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730"/>
  <workbookPr codeName="EstaPasta_de_trabalho" defaultThemeVersion="124226"/>
  <mc:AlternateContent xmlns:mc="http://schemas.openxmlformats.org/markup-compatibility/2006">
    <mc:Choice Requires="x15">
      <x15ac:absPath xmlns:x15ac="http://schemas.microsoft.com/office/spreadsheetml/2010/11/ac" url="\\PC2\Users\Impressora\Documents\Diretor\2017\Material\Planilhas\Pregões Vigentes - Encerrados\"/>
    </mc:Choice>
  </mc:AlternateContent>
  <bookViews>
    <workbookView xWindow="3585" yWindow="945" windowWidth="11340" windowHeight="5625"/>
  </bookViews>
  <sheets>
    <sheet name="Índice" sheetId="13" r:id="rId1"/>
    <sheet name="Pregões Vigentes" sheetId="12" r:id="rId2"/>
    <sheet name="Plan1" sheetId="14" r:id="rId3"/>
  </sheets>
  <definedNames>
    <definedName name="_xlnm._FilterDatabase" localSheetId="0" hidden="1">Índice!$A$8:$G$23</definedName>
    <definedName name="_xlnm._FilterDatabase" localSheetId="1" hidden="1">'Pregões Vigentes'!$A$3:$W$3</definedName>
    <definedName name="AchDetail1" localSheetId="1">#REF!</definedName>
    <definedName name="_xlnm.Print_Area" localSheetId="0">Índice!$B$2:$G$30</definedName>
    <definedName name="_xlnm.Print_Area" localSheetId="1">'Pregões Vigentes'!$A$1:$W$4</definedName>
    <definedName name="desc5" localSheetId="1">#REF!</definedName>
    <definedName name="OLE_LINK1" localSheetId="1">'Pregões Vigentes'!#REF!</definedName>
    <definedName name="OLE_LINK3" localSheetId="1">'Pregões Vigentes'!#REF!</definedName>
  </definedNames>
  <calcPr calcId="162913"/>
</workbook>
</file>

<file path=xl/calcChain.xml><?xml version="1.0" encoding="utf-8"?>
<calcChain xmlns="http://schemas.openxmlformats.org/spreadsheetml/2006/main">
  <c r="G37" i="13" l="1"/>
  <c r="F37" i="13"/>
  <c r="E37" i="13"/>
  <c r="D37" i="13"/>
  <c r="C37" i="13"/>
  <c r="W1502" i="12"/>
  <c r="E1501" i="12" s="1"/>
  <c r="W1500" i="12"/>
  <c r="E1499" i="12" s="1"/>
  <c r="W1493" i="12"/>
  <c r="W1494" i="12"/>
  <c r="W1495" i="12"/>
  <c r="W1496" i="12"/>
  <c r="W1497" i="12"/>
  <c r="W1498" i="12"/>
  <c r="W1491" i="12"/>
  <c r="W1472" i="12"/>
  <c r="W1473" i="12"/>
  <c r="W1474" i="12"/>
  <c r="W1475" i="12"/>
  <c r="W1476" i="12"/>
  <c r="W1477" i="12"/>
  <c r="W1478" i="12"/>
  <c r="W1479" i="12"/>
  <c r="W1480" i="12"/>
  <c r="W1481" i="12"/>
  <c r="W1482" i="12"/>
  <c r="W1483" i="12"/>
  <c r="W1484" i="12"/>
  <c r="W1485" i="12"/>
  <c r="W1486" i="12"/>
  <c r="W1487" i="12"/>
  <c r="V1472" i="12"/>
  <c r="V1473" i="12"/>
  <c r="V1474" i="12"/>
  <c r="V1475" i="12"/>
  <c r="V1476" i="12"/>
  <c r="V1477" i="12"/>
  <c r="V1478" i="12"/>
  <c r="V1479" i="12"/>
  <c r="V1480" i="12"/>
  <c r="V1481" i="12"/>
  <c r="V1482" i="12"/>
  <c r="V1483" i="12"/>
  <c r="V1484" i="12"/>
  <c r="V1485" i="12"/>
  <c r="V1486" i="12"/>
  <c r="V1487" i="12"/>
  <c r="F1472" i="12"/>
  <c r="F1473" i="12"/>
  <c r="F1474" i="12"/>
  <c r="F1475" i="12"/>
  <c r="F1476" i="12"/>
  <c r="F1477" i="12"/>
  <c r="F1478" i="12"/>
  <c r="F1479" i="12"/>
  <c r="F1480" i="12"/>
  <c r="F1481" i="12"/>
  <c r="F1482" i="12"/>
  <c r="F1483" i="12"/>
  <c r="F1484" i="12"/>
  <c r="F1485" i="12"/>
  <c r="F1486" i="12"/>
  <c r="F1487" i="12"/>
  <c r="W1467" i="12"/>
  <c r="W1468" i="12"/>
  <c r="W1469" i="12"/>
  <c r="W1463" i="12"/>
  <c r="W1464" i="12"/>
  <c r="F1463" i="12"/>
  <c r="F1464" i="12"/>
  <c r="V1458" i="12"/>
  <c r="W1458" i="12"/>
  <c r="V1459" i="12"/>
  <c r="W1459" i="12"/>
  <c r="V1460" i="12"/>
  <c r="W1460" i="12"/>
  <c r="V1461" i="12"/>
  <c r="W1461" i="12"/>
  <c r="V1463" i="12"/>
  <c r="F1458" i="12"/>
  <c r="F1459" i="12"/>
  <c r="F1460" i="12"/>
  <c r="F1461" i="12"/>
  <c r="V1448" i="12"/>
  <c r="V1449" i="12"/>
  <c r="V1450" i="12"/>
  <c r="V1451" i="12"/>
  <c r="V1452" i="12"/>
  <c r="V1453" i="12"/>
  <c r="V1454" i="12"/>
  <c r="V1455" i="12"/>
  <c r="V1456" i="12"/>
  <c r="W1447" i="12"/>
  <c r="W1448" i="12"/>
  <c r="W1449" i="12"/>
  <c r="W1450" i="12"/>
  <c r="W1451" i="12"/>
  <c r="W1452" i="12"/>
  <c r="W1453" i="12"/>
  <c r="W1454" i="12"/>
  <c r="W1455" i="12"/>
  <c r="W1456" i="12"/>
  <c r="F1448" i="12"/>
  <c r="F1449" i="12"/>
  <c r="F1450" i="12"/>
  <c r="F1451" i="12"/>
  <c r="F1452" i="12"/>
  <c r="F1453" i="12"/>
  <c r="F1454" i="12"/>
  <c r="F1455" i="12"/>
  <c r="F1456" i="12"/>
  <c r="F1447" i="12"/>
  <c r="W1444" i="12"/>
  <c r="E1505" i="12" s="1"/>
  <c r="W1445" i="12"/>
  <c r="F1444" i="12"/>
  <c r="F1445" i="12"/>
  <c r="G1502" i="12"/>
  <c r="F1502" i="12" s="1"/>
  <c r="G1500" i="12"/>
  <c r="V1500" i="12" s="1"/>
  <c r="G1498" i="12"/>
  <c r="F1498" i="12" s="1"/>
  <c r="G1497" i="12"/>
  <c r="F1497" i="12" s="1"/>
  <c r="G1496" i="12"/>
  <c r="F1496" i="12" s="1"/>
  <c r="G1495" i="12"/>
  <c r="V1495" i="12" s="1"/>
  <c r="G1494" i="12"/>
  <c r="F1494" i="12" s="1"/>
  <c r="G1493" i="12"/>
  <c r="F1493" i="12" s="1"/>
  <c r="G1491" i="12"/>
  <c r="V1491" i="12" s="1"/>
  <c r="W1489" i="12"/>
  <c r="E1488" i="12" s="1"/>
  <c r="G1489" i="12"/>
  <c r="V1489" i="12" s="1"/>
  <c r="W1471" i="12"/>
  <c r="V1471" i="12"/>
  <c r="G1469" i="12"/>
  <c r="V1469" i="12" s="1"/>
  <c r="G1468" i="12"/>
  <c r="V1468" i="12" s="1"/>
  <c r="G1467" i="12"/>
  <c r="V1467" i="12" s="1"/>
  <c r="W1465" i="12"/>
  <c r="V1465" i="12"/>
  <c r="V1464" i="12"/>
  <c r="V1447" i="12"/>
  <c r="V1445" i="12"/>
  <c r="V1444" i="12"/>
  <c r="E51" i="13"/>
  <c r="D51" i="13"/>
  <c r="C51" i="13"/>
  <c r="V2196" i="12"/>
  <c r="W2196" i="12"/>
  <c r="V2197" i="12"/>
  <c r="W2197" i="12"/>
  <c r="V2198" i="12"/>
  <c r="W2198" i="12"/>
  <c r="V2199" i="12"/>
  <c r="W2199" i="12"/>
  <c r="V2200" i="12"/>
  <c r="W2200" i="12"/>
  <c r="F2197" i="12"/>
  <c r="F2198" i="12"/>
  <c r="F2199" i="12"/>
  <c r="F2200" i="12"/>
  <c r="F2196" i="12"/>
  <c r="G2194" i="12"/>
  <c r="F2194" i="12" s="1"/>
  <c r="W2193" i="12"/>
  <c r="W2194" i="12"/>
  <c r="W2184" i="12"/>
  <c r="W2185" i="12"/>
  <c r="W2186" i="12"/>
  <c r="W2187" i="12"/>
  <c r="W2188" i="12"/>
  <c r="W2189" i="12"/>
  <c r="W2190" i="12"/>
  <c r="W2191" i="12"/>
  <c r="G2184" i="12"/>
  <c r="V2184" i="12" s="1"/>
  <c r="G2185" i="12"/>
  <c r="F2185" i="12" s="1"/>
  <c r="G2186" i="12"/>
  <c r="V2186" i="12" s="1"/>
  <c r="G2187" i="12"/>
  <c r="F2187" i="12" s="1"/>
  <c r="G2188" i="12"/>
  <c r="V2188" i="12" s="1"/>
  <c r="G2189" i="12"/>
  <c r="F2189" i="12" s="1"/>
  <c r="G2190" i="12"/>
  <c r="V2190" i="12" s="1"/>
  <c r="G2191" i="12"/>
  <c r="F2191" i="12" s="1"/>
  <c r="W2182" i="12"/>
  <c r="E2181" i="12" s="1"/>
  <c r="W2174" i="12"/>
  <c r="W2175" i="12"/>
  <c r="W2176" i="12"/>
  <c r="W2177" i="12"/>
  <c r="W2178" i="12"/>
  <c r="W2179" i="12"/>
  <c r="W2180" i="12"/>
  <c r="F2175" i="12"/>
  <c r="F2176" i="12"/>
  <c r="F2177" i="12"/>
  <c r="F2178" i="12"/>
  <c r="F2179" i="12"/>
  <c r="F2180" i="12"/>
  <c r="F2174" i="12"/>
  <c r="G2193" i="12"/>
  <c r="V2193" i="12" s="1"/>
  <c r="G2182" i="12"/>
  <c r="V2182" i="12" s="1"/>
  <c r="V2180" i="12"/>
  <c r="V2179" i="12"/>
  <c r="V2178" i="12"/>
  <c r="V2177" i="12"/>
  <c r="V2176" i="12"/>
  <c r="V2175" i="12"/>
  <c r="V2174" i="12"/>
  <c r="V1502" i="12" l="1"/>
  <c r="E1492" i="12"/>
  <c r="F1495" i="12"/>
  <c r="V1497" i="12"/>
  <c r="V1493" i="12"/>
  <c r="F1500" i="12"/>
  <c r="V1498" i="12"/>
  <c r="V1496" i="12"/>
  <c r="E1503" i="12" s="1"/>
  <c r="E1504" i="12" s="1"/>
  <c r="V1494" i="12"/>
  <c r="F1491" i="12"/>
  <c r="E1466" i="12"/>
  <c r="E1490" i="12"/>
  <c r="E1470" i="12"/>
  <c r="E1457" i="12"/>
  <c r="E1462" i="12"/>
  <c r="F1468" i="12"/>
  <c r="F1469" i="12"/>
  <c r="F1467" i="12"/>
  <c r="E1446" i="12"/>
  <c r="E1443" i="12"/>
  <c r="F1465" i="12"/>
  <c r="F1471" i="12"/>
  <c r="F1489" i="12"/>
  <c r="E2195" i="12"/>
  <c r="V2194" i="12"/>
  <c r="V2191" i="12"/>
  <c r="V2187" i="12"/>
  <c r="E2192" i="12"/>
  <c r="F2193" i="12"/>
  <c r="F2182" i="12"/>
  <c r="V2189" i="12"/>
  <c r="V2185" i="12"/>
  <c r="E2183" i="12"/>
  <c r="F2190" i="12"/>
  <c r="F2188" i="12"/>
  <c r="F2186" i="12"/>
  <c r="F2184" i="12"/>
  <c r="E2203" i="12"/>
  <c r="G51" i="13" s="1"/>
  <c r="E2173" i="12"/>
  <c r="E49" i="13"/>
  <c r="D49" i="13"/>
  <c r="C49" i="13"/>
  <c r="V2141" i="12"/>
  <c r="W2141" i="12"/>
  <c r="V2142" i="12"/>
  <c r="W2142" i="12"/>
  <c r="V2143" i="12"/>
  <c r="W2143" i="12"/>
  <c r="V2144" i="12"/>
  <c r="W2144" i="12"/>
  <c r="V2145" i="12"/>
  <c r="W2145" i="12"/>
  <c r="V2146" i="12"/>
  <c r="W2146" i="12"/>
  <c r="F2142" i="12"/>
  <c r="F2143" i="12"/>
  <c r="F2144" i="12"/>
  <c r="F2145" i="12"/>
  <c r="F2146" i="12"/>
  <c r="F2141" i="12"/>
  <c r="W2138" i="12"/>
  <c r="W2139" i="12"/>
  <c r="V2138" i="12"/>
  <c r="V2139" i="12"/>
  <c r="F2139" i="12"/>
  <c r="F2138" i="12"/>
  <c r="V2136" i="12"/>
  <c r="W2136" i="12"/>
  <c r="E2135" i="12" s="1"/>
  <c r="F2136" i="12"/>
  <c r="W2126" i="12"/>
  <c r="W2127" i="12"/>
  <c r="W2128" i="12"/>
  <c r="W2129" i="12"/>
  <c r="W2130" i="12"/>
  <c r="W2131" i="12"/>
  <c r="W2132" i="12"/>
  <c r="W2133" i="12"/>
  <c r="W2134" i="12"/>
  <c r="G2127" i="12"/>
  <c r="V2127" i="12" s="1"/>
  <c r="G2128" i="12"/>
  <c r="V2128" i="12" s="1"/>
  <c r="G2129" i="12"/>
  <c r="V2129" i="12" s="1"/>
  <c r="G2130" i="12"/>
  <c r="V2130" i="12" s="1"/>
  <c r="G2131" i="12"/>
  <c r="V2131" i="12" s="1"/>
  <c r="G2132" i="12"/>
  <c r="V2132" i="12" s="1"/>
  <c r="G2133" i="12"/>
  <c r="V2133" i="12" s="1"/>
  <c r="G2134" i="12"/>
  <c r="V2134" i="12" s="1"/>
  <c r="F2127" i="12"/>
  <c r="F2128" i="12"/>
  <c r="F2129" i="12"/>
  <c r="F2130" i="12"/>
  <c r="F2131" i="12"/>
  <c r="F2132" i="12"/>
  <c r="F2133" i="12"/>
  <c r="F2134" i="12"/>
  <c r="G2126" i="12"/>
  <c r="V2126" i="12" s="1"/>
  <c r="W2124" i="12"/>
  <c r="E2123" i="12" s="1"/>
  <c r="W2122" i="12"/>
  <c r="E2121" i="12" s="1"/>
  <c r="G2124" i="12"/>
  <c r="V2124" i="12" s="1"/>
  <c r="G2122" i="12"/>
  <c r="V2122" i="12" s="1"/>
  <c r="W2119" i="12"/>
  <c r="W2120" i="12"/>
  <c r="V2119" i="12"/>
  <c r="V2120" i="12"/>
  <c r="F2119" i="12"/>
  <c r="F2120" i="12"/>
  <c r="W2115" i="12"/>
  <c r="W2116" i="12"/>
  <c r="W2117" i="12"/>
  <c r="G2116" i="12"/>
  <c r="V2116" i="12" s="1"/>
  <c r="G2117" i="12"/>
  <c r="V2117" i="12" s="1"/>
  <c r="W2111" i="12"/>
  <c r="W2112" i="12"/>
  <c r="W2113" i="12"/>
  <c r="F2112" i="12"/>
  <c r="F2113" i="12"/>
  <c r="F2111" i="12"/>
  <c r="W2109" i="12"/>
  <c r="E2108" i="12" s="1"/>
  <c r="F2109" i="12"/>
  <c r="G2115" i="12"/>
  <c r="V2115" i="12" s="1"/>
  <c r="V2113" i="12"/>
  <c r="V2112" i="12"/>
  <c r="V2111" i="12"/>
  <c r="V2109" i="12"/>
  <c r="E2201" i="12" l="1"/>
  <c r="F51" i="13" s="1"/>
  <c r="F2117" i="12"/>
  <c r="F2116" i="12"/>
  <c r="E2140" i="12"/>
  <c r="F2126" i="12"/>
  <c r="E2149" i="12"/>
  <c r="G49" i="13" s="1"/>
  <c r="E2125" i="12"/>
  <c r="E2137" i="12"/>
  <c r="E2114" i="12"/>
  <c r="E2118" i="12"/>
  <c r="F2122" i="12"/>
  <c r="F2124" i="12"/>
  <c r="F2115" i="12"/>
  <c r="E2110" i="12"/>
  <c r="E2147" i="12"/>
  <c r="F49" i="13" s="1"/>
  <c r="G1887" i="12"/>
  <c r="G1886" i="12"/>
  <c r="G1732" i="12"/>
  <c r="G1716" i="12"/>
  <c r="G1717" i="12"/>
  <c r="G1718" i="12"/>
  <c r="G1719" i="12"/>
  <c r="G1720" i="12"/>
  <c r="G1721" i="12"/>
  <c r="G1723" i="12"/>
  <c r="G1724" i="12"/>
  <c r="G1725" i="12"/>
  <c r="G1726" i="12"/>
  <c r="G1727" i="12"/>
  <c r="G1728" i="12"/>
  <c r="G1729" i="12"/>
  <c r="G1731" i="12"/>
  <c r="G1733" i="12"/>
  <c r="G1735" i="12"/>
  <c r="G1736" i="12"/>
  <c r="G1737" i="12"/>
  <c r="G1739" i="12"/>
  <c r="G1740" i="12"/>
  <c r="G1741" i="12"/>
  <c r="G1685" i="12"/>
  <c r="G1686" i="12"/>
  <c r="G1687" i="12"/>
  <c r="G1688" i="12"/>
  <c r="G1689" i="12"/>
  <c r="G1690" i="12"/>
  <c r="G1691" i="12"/>
  <c r="G1692" i="12"/>
  <c r="G1693" i="12"/>
  <c r="G1694" i="12"/>
  <c r="G1696" i="12"/>
  <c r="G1697" i="12"/>
  <c r="G1698" i="12"/>
  <c r="G1699" i="12"/>
  <c r="G1700" i="12"/>
  <c r="G1701" i="12"/>
  <c r="G1702" i="12"/>
  <c r="G1703" i="12"/>
  <c r="G1704" i="12"/>
  <c r="G1705" i="12"/>
  <c r="G1706" i="12"/>
  <c r="G1707" i="12"/>
  <c r="G1708" i="12"/>
  <c r="G1709" i="12"/>
  <c r="G1711" i="12"/>
  <c r="G1712" i="12"/>
  <c r="G1713" i="12"/>
  <c r="G1714" i="12"/>
  <c r="G1715" i="12"/>
  <c r="G1662" i="12"/>
  <c r="G1664" i="12"/>
  <c r="G1665" i="12"/>
  <c r="G1666" i="12"/>
  <c r="G1667" i="12"/>
  <c r="G1668" i="12"/>
  <c r="G1669" i="12"/>
  <c r="G1670" i="12"/>
  <c r="G1671" i="12"/>
  <c r="G1672" i="12"/>
  <c r="G1673" i="12"/>
  <c r="G1674" i="12"/>
  <c r="G1675" i="12"/>
  <c r="G1676" i="12"/>
  <c r="G1677" i="12"/>
  <c r="G1678" i="12"/>
  <c r="G1679" i="12"/>
  <c r="G1680" i="12"/>
  <c r="G1681" i="12"/>
  <c r="G1682" i="12"/>
  <c r="G1683" i="12"/>
  <c r="G1656" i="12"/>
  <c r="G1657" i="12"/>
  <c r="G1658" i="12"/>
  <c r="G1659" i="12"/>
  <c r="G1660"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22" i="12"/>
  <c r="G1618" i="12"/>
  <c r="G1616" i="12"/>
  <c r="G1511" i="12"/>
  <c r="G1428" i="12"/>
  <c r="G1430" i="12"/>
  <c r="G1431" i="12"/>
  <c r="G1433" i="12"/>
  <c r="G1434" i="12"/>
  <c r="G1436" i="12"/>
  <c r="G1426" i="12"/>
  <c r="G1512" i="12"/>
  <c r="G1513" i="12"/>
  <c r="G1514" i="12"/>
  <c r="G1515" i="12"/>
  <c r="G1516" i="12"/>
  <c r="E2202" i="12" l="1"/>
  <c r="E2148" i="12"/>
  <c r="G1804" i="12"/>
  <c r="F1804" i="12" s="1"/>
  <c r="E48" i="13"/>
  <c r="D48" i="13"/>
  <c r="C48" i="13"/>
  <c r="W2084" i="12"/>
  <c r="W2085" i="12"/>
  <c r="W2086" i="12"/>
  <c r="W2087" i="12"/>
  <c r="W2088" i="12"/>
  <c r="W2089" i="12"/>
  <c r="W2090" i="12"/>
  <c r="W2091" i="12"/>
  <c r="W2092" i="12"/>
  <c r="W2093" i="12"/>
  <c r="W2094" i="12"/>
  <c r="W2095" i="12"/>
  <c r="W2096" i="12"/>
  <c r="W2097" i="12"/>
  <c r="W2098" i="12"/>
  <c r="W2099" i="12"/>
  <c r="W2100" i="12"/>
  <c r="W2101" i="12"/>
  <c r="W2083" i="12"/>
  <c r="V2084" i="12"/>
  <c r="V2085" i="12"/>
  <c r="V2086" i="12"/>
  <c r="V2087" i="12"/>
  <c r="V2088" i="12"/>
  <c r="V2089" i="12"/>
  <c r="V2090" i="12"/>
  <c r="V2091" i="12"/>
  <c r="V2092" i="12"/>
  <c r="V2093" i="12"/>
  <c r="V2094" i="12"/>
  <c r="V2095" i="12"/>
  <c r="V2096" i="12"/>
  <c r="V2097" i="12"/>
  <c r="F2084" i="12"/>
  <c r="F2085" i="12"/>
  <c r="F2086" i="12"/>
  <c r="F2087" i="12"/>
  <c r="F2088" i="12"/>
  <c r="F2089" i="12"/>
  <c r="F2090" i="12"/>
  <c r="F2091" i="12"/>
  <c r="F2092" i="12"/>
  <c r="F2093" i="12"/>
  <c r="F2094" i="12"/>
  <c r="F2095" i="12"/>
  <c r="F2096" i="12"/>
  <c r="F2097" i="12"/>
  <c r="F2083" i="12"/>
  <c r="G2098" i="12"/>
  <c r="F2098" i="12" s="1"/>
  <c r="G2099" i="12"/>
  <c r="V2099" i="12" s="1"/>
  <c r="G2100" i="12"/>
  <c r="V2100" i="12" s="1"/>
  <c r="G2101" i="12"/>
  <c r="V2101" i="12" s="1"/>
  <c r="V2083" i="12"/>
  <c r="F2099" i="12" l="1"/>
  <c r="F2101" i="12"/>
  <c r="F2100" i="12"/>
  <c r="V2098" i="12"/>
  <c r="E2082" i="12"/>
  <c r="E2104" i="12"/>
  <c r="G48" i="13" s="1"/>
  <c r="D46" i="13"/>
  <c r="E46" i="13"/>
  <c r="C46" i="13"/>
  <c r="V1988" i="12"/>
  <c r="V1989" i="12"/>
  <c r="V1990" i="12"/>
  <c r="V1991" i="12"/>
  <c r="V1992" i="12"/>
  <c r="V1993" i="12"/>
  <c r="V1994" i="12"/>
  <c r="V1995" i="12"/>
  <c r="V1996" i="12"/>
  <c r="V1997" i="12"/>
  <c r="V1998" i="12"/>
  <c r="V1999" i="12"/>
  <c r="V2000" i="12"/>
  <c r="V2001" i="12"/>
  <c r="V2002" i="12"/>
  <c r="V2003" i="12"/>
  <c r="V2004" i="12"/>
  <c r="V2005" i="12"/>
  <c r="V2006" i="12"/>
  <c r="V2007" i="12"/>
  <c r="V2008" i="12"/>
  <c r="V2009" i="12"/>
  <c r="V2010" i="12"/>
  <c r="V2011" i="12"/>
  <c r="V2012" i="12"/>
  <c r="V2013" i="12"/>
  <c r="V2014"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1988" i="12"/>
  <c r="W1988" i="12"/>
  <c r="W1989" i="12"/>
  <c r="W1990" i="12"/>
  <c r="W1991" i="12"/>
  <c r="W1992" i="12"/>
  <c r="W1993" i="12"/>
  <c r="W1994" i="12"/>
  <c r="W1995" i="12"/>
  <c r="W1996" i="12"/>
  <c r="W1997" i="12"/>
  <c r="W1998" i="12"/>
  <c r="W1999" i="12"/>
  <c r="W2000" i="12"/>
  <c r="W2001" i="12"/>
  <c r="W2002" i="12"/>
  <c r="W2003" i="12"/>
  <c r="W2004" i="12"/>
  <c r="W2005" i="12"/>
  <c r="W2006" i="12"/>
  <c r="W2007" i="12"/>
  <c r="W2008" i="12"/>
  <c r="W2009" i="12"/>
  <c r="W2010" i="12"/>
  <c r="W2011" i="12"/>
  <c r="W2012" i="12"/>
  <c r="W2013" i="12"/>
  <c r="W2014" i="12"/>
  <c r="W1985" i="12"/>
  <c r="W1986" i="12"/>
  <c r="G1986" i="12"/>
  <c r="V1986" i="12" s="1"/>
  <c r="G1983" i="12"/>
  <c r="F1983" i="12" s="1"/>
  <c r="W1982" i="12"/>
  <c r="W1983" i="12"/>
  <c r="W1980" i="12"/>
  <c r="E1979" i="12" s="1"/>
  <c r="W1976" i="12"/>
  <c r="W1977" i="12"/>
  <c r="W1978" i="12"/>
  <c r="G1977" i="12"/>
  <c r="V1977" i="12" s="1"/>
  <c r="G1978" i="12"/>
  <c r="V1978" i="12" s="1"/>
  <c r="W1970" i="12"/>
  <c r="E1969" i="12" s="1"/>
  <c r="W1972" i="12"/>
  <c r="E1971" i="12" s="1"/>
  <c r="W1974" i="12"/>
  <c r="E1973" i="12" s="1"/>
  <c r="V1968" i="12"/>
  <c r="V1970" i="12"/>
  <c r="V1972" i="12"/>
  <c r="V1974" i="12"/>
  <c r="F1974" i="12"/>
  <c r="F1972" i="12"/>
  <c r="F1970" i="12"/>
  <c r="F1968" i="12"/>
  <c r="W1954" i="12"/>
  <c r="W1955" i="12"/>
  <c r="W1956" i="12"/>
  <c r="W1957" i="12"/>
  <c r="W1958" i="12"/>
  <c r="W1959" i="12"/>
  <c r="W1960" i="12"/>
  <c r="W1961" i="12"/>
  <c r="W1962" i="12"/>
  <c r="W1963" i="12"/>
  <c r="W1964" i="12"/>
  <c r="W1965" i="12"/>
  <c r="W1966" i="12"/>
  <c r="W1968" i="12"/>
  <c r="E1967" i="12" s="1"/>
  <c r="V1955" i="12"/>
  <c r="V1956" i="12"/>
  <c r="V1957" i="12"/>
  <c r="V1958" i="12"/>
  <c r="V1959" i="12"/>
  <c r="V1960" i="12"/>
  <c r="V1961" i="12"/>
  <c r="V1962" i="12"/>
  <c r="V1963" i="12"/>
  <c r="V1964" i="12"/>
  <c r="V1965" i="12"/>
  <c r="V1966" i="12"/>
  <c r="F1955" i="12"/>
  <c r="F1956" i="12"/>
  <c r="F1957" i="12"/>
  <c r="F1958" i="12"/>
  <c r="F1959" i="12"/>
  <c r="F1960" i="12"/>
  <c r="F1961" i="12"/>
  <c r="F1962" i="12"/>
  <c r="F1963" i="12"/>
  <c r="F1964" i="12"/>
  <c r="F1965" i="12"/>
  <c r="F1966" i="12"/>
  <c r="F1954" i="12"/>
  <c r="G1985" i="12"/>
  <c r="V1985" i="12" s="1"/>
  <c r="G1982" i="12"/>
  <c r="V1982" i="12" s="1"/>
  <c r="G1980" i="12"/>
  <c r="V1980" i="12" s="1"/>
  <c r="G1976" i="12"/>
  <c r="F1976" i="12" s="1"/>
  <c r="V1954" i="12"/>
  <c r="E45" i="13"/>
  <c r="D45" i="13"/>
  <c r="D47" i="13"/>
  <c r="C45" i="13"/>
  <c r="W1944" i="12"/>
  <c r="W1945" i="12"/>
  <c r="W1941" i="12"/>
  <c r="W1942" i="12"/>
  <c r="G1941" i="12"/>
  <c r="V1941" i="12" s="1"/>
  <c r="G1942" i="12"/>
  <c r="V1942" i="12" s="1"/>
  <c r="W1939" i="12"/>
  <c r="E1938" i="12" s="1"/>
  <c r="G1939" i="12"/>
  <c r="F1939" i="12" s="1"/>
  <c r="W1937" i="12"/>
  <c r="E1936" i="12" s="1"/>
  <c r="W1935" i="12"/>
  <c r="E1934" i="12" s="1"/>
  <c r="W1927" i="12"/>
  <c r="W1928" i="12"/>
  <c r="W1929" i="12"/>
  <c r="W1930" i="12"/>
  <c r="W1931" i="12"/>
  <c r="W1932" i="12"/>
  <c r="W1933" i="12"/>
  <c r="V1928" i="12"/>
  <c r="V1929" i="12"/>
  <c r="V1930" i="12"/>
  <c r="V1931" i="12"/>
  <c r="V1932" i="12"/>
  <c r="V1933" i="12"/>
  <c r="F1928" i="12"/>
  <c r="F1929" i="12"/>
  <c r="F1930" i="12"/>
  <c r="F1931" i="12"/>
  <c r="F1932" i="12"/>
  <c r="F1933" i="12"/>
  <c r="F1927" i="12"/>
  <c r="G1945" i="12"/>
  <c r="V1945" i="12" s="1"/>
  <c r="G1944" i="12"/>
  <c r="V1944" i="12" s="1"/>
  <c r="G1937" i="12"/>
  <c r="V1937" i="12" s="1"/>
  <c r="G1935" i="12"/>
  <c r="V1935" i="12" s="1"/>
  <c r="V1927" i="12"/>
  <c r="E40" i="13"/>
  <c r="D40" i="13"/>
  <c r="C40" i="13"/>
  <c r="W1791" i="12"/>
  <c r="E1790" i="12" s="1"/>
  <c r="W1793" i="12"/>
  <c r="E1792" i="12" s="1"/>
  <c r="W1795" i="12"/>
  <c r="W1796" i="12"/>
  <c r="W1789" i="12"/>
  <c r="E1788" i="12" s="1"/>
  <c r="F1796" i="12"/>
  <c r="F1795" i="12"/>
  <c r="F1793" i="12"/>
  <c r="F1791" i="12"/>
  <c r="F1789" i="12"/>
  <c r="V1793" i="12"/>
  <c r="V1796" i="12"/>
  <c r="V1795" i="12"/>
  <c r="V1791" i="12"/>
  <c r="V1789" i="12"/>
  <c r="E50" i="13"/>
  <c r="D50" i="13"/>
  <c r="C50" i="13"/>
  <c r="W2162" i="12"/>
  <c r="W2163" i="12"/>
  <c r="W2164" i="12"/>
  <c r="W2165" i="12"/>
  <c r="G2163" i="12"/>
  <c r="V2163" i="12" s="1"/>
  <c r="W2154" i="12"/>
  <c r="W2155" i="12"/>
  <c r="W2156" i="12"/>
  <c r="W2157" i="12"/>
  <c r="W2158" i="12"/>
  <c r="W2159" i="12"/>
  <c r="W2160" i="12"/>
  <c r="V2155" i="12"/>
  <c r="V2156" i="12"/>
  <c r="V2157" i="12"/>
  <c r="V2158" i="12"/>
  <c r="V2159" i="12"/>
  <c r="V2160" i="12"/>
  <c r="F2154" i="12"/>
  <c r="F2155" i="12"/>
  <c r="F2156" i="12"/>
  <c r="F2157" i="12"/>
  <c r="F2158" i="12"/>
  <c r="F2159" i="12"/>
  <c r="F2160" i="12"/>
  <c r="G2165" i="12"/>
  <c r="F2165" i="12" s="1"/>
  <c r="G2164" i="12"/>
  <c r="F2164" i="12" s="1"/>
  <c r="G2162" i="12"/>
  <c r="F2162" i="12" s="1"/>
  <c r="V2154" i="12"/>
  <c r="E2102" i="12" l="1"/>
  <c r="F1942" i="12"/>
  <c r="F1986" i="12"/>
  <c r="E1984" i="12"/>
  <c r="F1941" i="12"/>
  <c r="F1978" i="12"/>
  <c r="F1977" i="12"/>
  <c r="E1987" i="12"/>
  <c r="E1940" i="12"/>
  <c r="V1976" i="12"/>
  <c r="F1980" i="12"/>
  <c r="V1983" i="12"/>
  <c r="E2015" i="12" s="1"/>
  <c r="F46" i="13" s="1"/>
  <c r="F1985" i="12"/>
  <c r="F1945" i="12"/>
  <c r="F1982" i="12"/>
  <c r="E1981" i="12"/>
  <c r="E1975" i="12"/>
  <c r="E2017" i="12"/>
  <c r="G46" i="13" s="1"/>
  <c r="F1944" i="12"/>
  <c r="E1943" i="12"/>
  <c r="E1953" i="12"/>
  <c r="E1794" i="12"/>
  <c r="V1939" i="12"/>
  <c r="E1946" i="12" s="1"/>
  <c r="F45" i="13" s="1"/>
  <c r="F1937" i="12"/>
  <c r="F1935" i="12"/>
  <c r="E1948" i="12"/>
  <c r="G45" i="13" s="1"/>
  <c r="V2165" i="12"/>
  <c r="E1926" i="12"/>
  <c r="E1799" i="12"/>
  <c r="G40" i="13" s="1"/>
  <c r="F2163" i="12"/>
  <c r="E1797" i="12"/>
  <c r="V2162" i="12"/>
  <c r="E2153" i="12"/>
  <c r="V2164" i="12"/>
  <c r="E2161" i="12"/>
  <c r="E2168" i="12"/>
  <c r="G50" i="13" s="1"/>
  <c r="E44" i="13"/>
  <c r="D44" i="13"/>
  <c r="C44" i="13"/>
  <c r="W1918" i="12"/>
  <c r="E1917" i="12" s="1"/>
  <c r="W1916" i="12"/>
  <c r="E1915" i="12" s="1"/>
  <c r="W1914" i="12"/>
  <c r="E1913" i="12" s="1"/>
  <c r="W1910" i="12"/>
  <c r="W1911" i="12"/>
  <c r="W1912" i="12"/>
  <c r="W1896" i="12"/>
  <c r="W1897" i="12"/>
  <c r="W1898" i="12"/>
  <c r="W1899" i="12"/>
  <c r="W1900" i="12"/>
  <c r="W1901" i="12"/>
  <c r="W1902" i="12"/>
  <c r="W1903" i="12"/>
  <c r="W1904" i="12"/>
  <c r="W1905" i="12"/>
  <c r="W1906" i="12"/>
  <c r="W1907" i="12"/>
  <c r="W1908" i="12"/>
  <c r="G1897" i="12"/>
  <c r="V1897" i="12" s="1"/>
  <c r="G1898" i="12"/>
  <c r="V1898" i="12" s="1"/>
  <c r="G1899" i="12"/>
  <c r="V1899" i="12" s="1"/>
  <c r="G1900" i="12"/>
  <c r="V1900" i="12" s="1"/>
  <c r="G1901" i="12"/>
  <c r="V1901" i="12" s="1"/>
  <c r="G1902" i="12"/>
  <c r="V1902" i="12" s="1"/>
  <c r="G1903" i="12"/>
  <c r="V1903" i="12" s="1"/>
  <c r="G1904" i="12"/>
  <c r="V1904" i="12" s="1"/>
  <c r="G1905" i="12"/>
  <c r="V1905" i="12" s="1"/>
  <c r="G1906" i="12"/>
  <c r="V1906" i="12" s="1"/>
  <c r="G1907" i="12"/>
  <c r="V1907" i="12" s="1"/>
  <c r="G1908" i="12"/>
  <c r="V1908" i="12" s="1"/>
  <c r="F1897" i="12"/>
  <c r="F1898" i="12"/>
  <c r="F1899" i="12"/>
  <c r="F1900" i="12"/>
  <c r="F1901" i="12"/>
  <c r="F1902" i="12"/>
  <c r="F1903" i="12"/>
  <c r="F1904" i="12"/>
  <c r="F1905" i="12"/>
  <c r="F1906" i="12"/>
  <c r="W1894" i="12"/>
  <c r="E1893" i="12" s="1"/>
  <c r="W1892" i="12"/>
  <c r="E1891" i="12" s="1"/>
  <c r="W1889" i="12"/>
  <c r="W1890" i="12"/>
  <c r="W1886" i="12"/>
  <c r="W1887" i="12"/>
  <c r="F1887" i="12"/>
  <c r="F1886" i="12"/>
  <c r="G1918" i="12"/>
  <c r="V1918" i="12" s="1"/>
  <c r="G1916" i="12"/>
  <c r="V1916" i="12" s="1"/>
  <c r="G1914" i="12"/>
  <c r="V1914" i="12" s="1"/>
  <c r="G1912" i="12"/>
  <c r="V1912" i="12" s="1"/>
  <c r="G1911" i="12"/>
  <c r="V1911" i="12" s="1"/>
  <c r="G1910" i="12"/>
  <c r="V1910" i="12" s="1"/>
  <c r="G1896" i="12"/>
  <c r="V1896" i="12" s="1"/>
  <c r="G1894" i="12"/>
  <c r="V1894" i="12" s="1"/>
  <c r="G1892" i="12"/>
  <c r="V1892" i="12" s="1"/>
  <c r="G1890" i="12"/>
  <c r="V1890" i="12" s="1"/>
  <c r="G1889" i="12"/>
  <c r="V1889" i="12" s="1"/>
  <c r="V1887" i="12"/>
  <c r="V1886" i="12"/>
  <c r="G1773" i="12"/>
  <c r="G1763" i="12"/>
  <c r="G1771" i="12"/>
  <c r="G1770" i="12"/>
  <c r="G1769" i="12"/>
  <c r="G1768" i="12"/>
  <c r="G1767" i="12"/>
  <c r="G1766" i="12"/>
  <c r="G1765" i="12"/>
  <c r="G1764" i="12"/>
  <c r="G1761" i="12"/>
  <c r="G1751" i="12"/>
  <c r="G1752" i="12"/>
  <c r="G1753" i="12"/>
  <c r="G1754" i="12"/>
  <c r="G1755" i="12"/>
  <c r="G1756" i="12"/>
  <c r="G1757" i="12"/>
  <c r="G1758" i="12"/>
  <c r="G1759" i="12"/>
  <c r="G1750" i="12"/>
  <c r="E47" i="13"/>
  <c r="C47" i="13"/>
  <c r="W2073" i="12"/>
  <c r="W2074" i="12"/>
  <c r="E2072" i="12" s="1"/>
  <c r="W2075" i="12"/>
  <c r="V2073" i="12"/>
  <c r="V2074" i="12"/>
  <c r="F2074" i="12"/>
  <c r="F2075" i="12"/>
  <c r="F2073" i="12"/>
  <c r="W2060" i="12"/>
  <c r="W2061" i="12"/>
  <c r="W2062" i="12"/>
  <c r="W2063" i="12"/>
  <c r="W2064" i="12"/>
  <c r="W2065" i="12"/>
  <c r="W2066" i="12"/>
  <c r="W2067" i="12"/>
  <c r="W2068" i="12"/>
  <c r="W2069" i="12"/>
  <c r="W2070" i="12"/>
  <c r="W2071" i="12"/>
  <c r="V2061" i="12"/>
  <c r="V2062" i="12"/>
  <c r="V2063" i="12"/>
  <c r="V2064" i="12"/>
  <c r="V2065" i="12"/>
  <c r="V2066" i="12"/>
  <c r="V2067" i="12"/>
  <c r="V2068" i="12"/>
  <c r="V2069" i="12"/>
  <c r="V2070" i="12"/>
  <c r="V2071" i="12"/>
  <c r="F2061" i="12"/>
  <c r="F2062" i="12"/>
  <c r="F2063" i="12"/>
  <c r="F2064" i="12"/>
  <c r="F2065" i="12"/>
  <c r="F2066" i="12"/>
  <c r="F2067" i="12"/>
  <c r="F2068" i="12"/>
  <c r="F2069" i="12"/>
  <c r="F2070" i="12"/>
  <c r="F2071" i="12"/>
  <c r="F2060" i="12"/>
  <c r="V2060" i="12"/>
  <c r="W2055" i="12"/>
  <c r="W2056" i="12"/>
  <c r="W2057" i="12"/>
  <c r="W2058" i="12"/>
  <c r="V2055" i="12"/>
  <c r="V2056" i="12"/>
  <c r="V2057" i="12"/>
  <c r="V2058" i="12"/>
  <c r="F2056" i="12"/>
  <c r="F2057" i="12"/>
  <c r="F2058" i="12"/>
  <c r="F2055" i="12"/>
  <c r="W2053" i="12"/>
  <c r="E2052" i="12" s="1"/>
  <c r="F2053" i="12"/>
  <c r="W2050" i="12"/>
  <c r="W2051" i="12"/>
  <c r="W2048" i="12"/>
  <c r="E2047" i="12" s="1"/>
  <c r="W2046" i="12"/>
  <c r="E2045" i="12" s="1"/>
  <c r="F2046" i="12"/>
  <c r="W2044" i="12"/>
  <c r="E2043" i="12" s="1"/>
  <c r="W2042" i="12"/>
  <c r="E2041" i="12" s="1"/>
  <c r="W2040" i="12"/>
  <c r="E2039" i="12" s="1"/>
  <c r="W2038" i="12"/>
  <c r="E2037" i="12" s="1"/>
  <c r="W2036" i="12"/>
  <c r="E2035" i="12" s="1"/>
  <c r="W2033" i="12"/>
  <c r="W2034" i="12"/>
  <c r="W2031" i="12"/>
  <c r="E2030" i="12" s="1"/>
  <c r="W2024" i="12"/>
  <c r="W2025" i="12"/>
  <c r="W2026" i="12"/>
  <c r="W2027" i="12"/>
  <c r="W2028" i="12"/>
  <c r="W2029" i="12"/>
  <c r="W2023" i="12"/>
  <c r="G2024" i="12"/>
  <c r="V2024" i="12" s="1"/>
  <c r="G2025" i="12"/>
  <c r="F2025" i="12" s="1"/>
  <c r="G2026" i="12"/>
  <c r="V2026" i="12" s="1"/>
  <c r="G2027" i="12"/>
  <c r="V2027" i="12" s="1"/>
  <c r="G2028" i="12"/>
  <c r="V2028" i="12" s="1"/>
  <c r="G2029" i="12"/>
  <c r="V2029" i="12" s="1"/>
  <c r="V2075" i="12"/>
  <c r="V2053" i="12"/>
  <c r="G2051" i="12"/>
  <c r="V2051" i="12" s="1"/>
  <c r="G2050" i="12"/>
  <c r="V2050" i="12" s="1"/>
  <c r="G2048" i="12"/>
  <c r="V2048" i="12" s="1"/>
  <c r="V2046" i="12"/>
  <c r="G2044" i="12"/>
  <c r="V2044" i="12" s="1"/>
  <c r="G2042" i="12"/>
  <c r="V2042" i="12" s="1"/>
  <c r="G2040" i="12"/>
  <c r="V2040" i="12" s="1"/>
  <c r="G2038" i="12"/>
  <c r="V2038" i="12" s="1"/>
  <c r="G2036" i="12"/>
  <c r="V2036" i="12" s="1"/>
  <c r="G2034" i="12"/>
  <c r="F2034" i="12" s="1"/>
  <c r="G2033" i="12"/>
  <c r="V2033" i="12" s="1"/>
  <c r="G2031" i="12"/>
  <c r="F2031" i="12" s="1"/>
  <c r="G2023" i="12"/>
  <c r="V2023" i="12" s="1"/>
  <c r="F1908" i="12" l="1"/>
  <c r="F1907" i="12"/>
  <c r="E2103" i="12"/>
  <c r="F48" i="13"/>
  <c r="E2016" i="12"/>
  <c r="E1947" i="12"/>
  <c r="E1798" i="12"/>
  <c r="F40" i="13"/>
  <c r="E2166" i="12"/>
  <c r="F50" i="13" s="1"/>
  <c r="E1888" i="12"/>
  <c r="F2027" i="12"/>
  <c r="F2024" i="12"/>
  <c r="F1918" i="12"/>
  <c r="F1911" i="12"/>
  <c r="F1896" i="12"/>
  <c r="F1912" i="12"/>
  <c r="F1910" i="12"/>
  <c r="F1914" i="12"/>
  <c r="F1916" i="12"/>
  <c r="E1909" i="12"/>
  <c r="E1895" i="12"/>
  <c r="F1890" i="12"/>
  <c r="F1894" i="12"/>
  <c r="F1889" i="12"/>
  <c r="F1892" i="12"/>
  <c r="E1921" i="12"/>
  <c r="G44" i="13" s="1"/>
  <c r="E1885" i="12"/>
  <c r="E1919" i="12"/>
  <c r="F44" i="13" s="1"/>
  <c r="F2029" i="12"/>
  <c r="F2048" i="12"/>
  <c r="F2050" i="12"/>
  <c r="E2059" i="12"/>
  <c r="F2051" i="12"/>
  <c r="E2054" i="12"/>
  <c r="E2032" i="12"/>
  <c r="E2049" i="12"/>
  <c r="V2031" i="12"/>
  <c r="F2033" i="12"/>
  <c r="V2034" i="12"/>
  <c r="F2036" i="12"/>
  <c r="F2038" i="12"/>
  <c r="F2040" i="12"/>
  <c r="F2042" i="12"/>
  <c r="F2044" i="12"/>
  <c r="F2023" i="12"/>
  <c r="F2028" i="12"/>
  <c r="F2026" i="12"/>
  <c r="V2025" i="12"/>
  <c r="E2078" i="12"/>
  <c r="G47" i="13" s="1"/>
  <c r="E2022" i="12"/>
  <c r="E42" i="13"/>
  <c r="D42" i="13"/>
  <c r="C42" i="13"/>
  <c r="W1841" i="12"/>
  <c r="W1842" i="12"/>
  <c r="W1843" i="12"/>
  <c r="V1841" i="12"/>
  <c r="V1842" i="12"/>
  <c r="V1843" i="12"/>
  <c r="F1842" i="12"/>
  <c r="F1843" i="12"/>
  <c r="F1841" i="12"/>
  <c r="W1838" i="12"/>
  <c r="W1839" i="12"/>
  <c r="G1839" i="12"/>
  <c r="V1839" i="12" s="1"/>
  <c r="W1834" i="12"/>
  <c r="W1835" i="12"/>
  <c r="W1836" i="12"/>
  <c r="V1834" i="12"/>
  <c r="F1834" i="12"/>
  <c r="W1822" i="12"/>
  <c r="W1823" i="12"/>
  <c r="W1824" i="12"/>
  <c r="W1825" i="12"/>
  <c r="W1826" i="12"/>
  <c r="W1827" i="12"/>
  <c r="W1828" i="12"/>
  <c r="W1829" i="12"/>
  <c r="W1830" i="12"/>
  <c r="W1831" i="12"/>
  <c r="W1832" i="12"/>
  <c r="G1829" i="12"/>
  <c r="V1829" i="12" s="1"/>
  <c r="G1830" i="12"/>
  <c r="V1830" i="12" s="1"/>
  <c r="G1831" i="12"/>
  <c r="V1831" i="12" s="1"/>
  <c r="G1832" i="12"/>
  <c r="V1832" i="12" s="1"/>
  <c r="W1819" i="12"/>
  <c r="W1820" i="12"/>
  <c r="W1816" i="12"/>
  <c r="W1817" i="12"/>
  <c r="W1813" i="12"/>
  <c r="W1814" i="12"/>
  <c r="W1812" i="12"/>
  <c r="G1838" i="12"/>
  <c r="V1838" i="12" s="1"/>
  <c r="G1836" i="12"/>
  <c r="V1836" i="12" s="1"/>
  <c r="G1835" i="12"/>
  <c r="V1835" i="12" s="1"/>
  <c r="G1828" i="12"/>
  <c r="V1828" i="12" s="1"/>
  <c r="G1827" i="12"/>
  <c r="V1827" i="12" s="1"/>
  <c r="G1826" i="12"/>
  <c r="V1826" i="12" s="1"/>
  <c r="G1825" i="12"/>
  <c r="V1825" i="12" s="1"/>
  <c r="G1824" i="12"/>
  <c r="V1824" i="12" s="1"/>
  <c r="G1823" i="12"/>
  <c r="V1823" i="12" s="1"/>
  <c r="G1822" i="12"/>
  <c r="V1822" i="12" s="1"/>
  <c r="G1820" i="12"/>
  <c r="V1820" i="12" s="1"/>
  <c r="G1819" i="12"/>
  <c r="F1819" i="12" s="1"/>
  <c r="G1817" i="12"/>
  <c r="V1817" i="12" s="1"/>
  <c r="G1816" i="12"/>
  <c r="V1816" i="12" s="1"/>
  <c r="G1814" i="12"/>
  <c r="F1814" i="12" s="1"/>
  <c r="G1813" i="12"/>
  <c r="V1813" i="12" s="1"/>
  <c r="G1812" i="12"/>
  <c r="V1812" i="12" s="1"/>
  <c r="E2167" i="12" l="1"/>
  <c r="E1920" i="12"/>
  <c r="F1829" i="12"/>
  <c r="E2076" i="12"/>
  <c r="F47" i="13" s="1"/>
  <c r="E1818" i="12"/>
  <c r="F1839" i="12"/>
  <c r="E1837" i="12"/>
  <c r="E1840" i="12"/>
  <c r="F1831" i="12"/>
  <c r="F1838" i="12"/>
  <c r="F1826" i="12"/>
  <c r="F1832" i="12"/>
  <c r="F1830" i="12"/>
  <c r="F1828" i="12"/>
  <c r="F1824" i="12"/>
  <c r="E1833" i="12"/>
  <c r="E1821" i="12"/>
  <c r="E1811" i="12"/>
  <c r="E1815" i="12"/>
  <c r="F1822" i="12"/>
  <c r="F1827" i="12"/>
  <c r="F1825" i="12"/>
  <c r="F1823" i="12"/>
  <c r="F1835" i="12"/>
  <c r="F1836" i="12"/>
  <c r="F1812" i="12"/>
  <c r="F1813" i="12"/>
  <c r="V1814" i="12"/>
  <c r="F1817" i="12"/>
  <c r="F1820" i="12"/>
  <c r="V1819" i="12"/>
  <c r="F1816" i="12"/>
  <c r="E1846" i="12"/>
  <c r="G42" i="13" s="1"/>
  <c r="E38" i="13"/>
  <c r="D38" i="13"/>
  <c r="C38" i="13"/>
  <c r="W1739" i="12"/>
  <c r="W1740" i="12"/>
  <c r="W1741" i="12"/>
  <c r="V1740" i="12"/>
  <c r="F1741" i="12"/>
  <c r="W1735" i="12"/>
  <c r="W1736" i="12"/>
  <c r="W1737" i="12"/>
  <c r="V1735" i="12"/>
  <c r="V1736" i="12"/>
  <c r="V1737" i="12"/>
  <c r="W1733" i="12"/>
  <c r="E1732" i="12" s="1"/>
  <c r="V1733" i="12"/>
  <c r="F1733" i="12"/>
  <c r="W1731" i="12"/>
  <c r="E1730" i="12" s="1"/>
  <c r="V1731" i="12"/>
  <c r="F1731" i="12"/>
  <c r="W1723" i="12"/>
  <c r="W1724" i="12"/>
  <c r="W1725" i="12"/>
  <c r="W1726" i="12"/>
  <c r="W1727" i="12"/>
  <c r="W1728" i="12"/>
  <c r="W1729" i="12"/>
  <c r="V1724" i="12"/>
  <c r="V1725" i="12"/>
  <c r="V1726" i="12"/>
  <c r="V1727" i="12"/>
  <c r="V1728" i="12"/>
  <c r="V1729" i="12"/>
  <c r="W1711" i="12"/>
  <c r="W1712" i="12"/>
  <c r="W1713" i="12"/>
  <c r="W1714" i="12"/>
  <c r="W1715" i="12"/>
  <c r="W1716" i="12"/>
  <c r="W1717" i="12"/>
  <c r="W1718" i="12"/>
  <c r="W1719" i="12"/>
  <c r="W1720" i="12"/>
  <c r="W1721" i="12"/>
  <c r="V1711" i="12"/>
  <c r="V1712" i="12"/>
  <c r="V1713" i="12"/>
  <c r="V1714" i="12"/>
  <c r="V1715" i="12"/>
  <c r="V1716" i="12"/>
  <c r="V1717" i="12"/>
  <c r="V1718" i="12"/>
  <c r="V1719" i="12"/>
  <c r="V1720" i="12"/>
  <c r="V1721" i="12"/>
  <c r="F1712" i="12"/>
  <c r="F1713" i="12"/>
  <c r="F1714" i="12"/>
  <c r="F1715" i="12"/>
  <c r="F1716" i="12"/>
  <c r="F1717" i="12"/>
  <c r="F1718" i="12"/>
  <c r="F1719" i="12"/>
  <c r="F1720" i="12"/>
  <c r="F1721" i="12"/>
  <c r="F1711" i="12"/>
  <c r="W1696" i="12"/>
  <c r="W1697" i="12"/>
  <c r="W1698" i="12"/>
  <c r="W1699" i="12"/>
  <c r="W1700" i="12"/>
  <c r="W1701" i="12"/>
  <c r="W1702" i="12"/>
  <c r="W1703" i="12"/>
  <c r="W1704" i="12"/>
  <c r="W1705" i="12"/>
  <c r="W1706" i="12"/>
  <c r="W1707" i="12"/>
  <c r="W1708" i="12"/>
  <c r="W1709" i="12"/>
  <c r="V1696" i="12"/>
  <c r="V1697" i="12"/>
  <c r="V1698" i="12"/>
  <c r="V1699" i="12"/>
  <c r="V1700" i="12"/>
  <c r="V1701" i="12"/>
  <c r="V1702" i="12"/>
  <c r="V1703" i="12"/>
  <c r="V1704" i="12"/>
  <c r="V1705" i="12"/>
  <c r="V1706" i="12"/>
  <c r="V1707" i="12"/>
  <c r="V1708" i="12"/>
  <c r="V1709" i="12"/>
  <c r="F1697" i="12"/>
  <c r="F1698" i="12"/>
  <c r="F1699" i="12"/>
  <c r="F1700" i="12"/>
  <c r="F1701" i="12"/>
  <c r="F1702" i="12"/>
  <c r="F1703" i="12"/>
  <c r="F1704" i="12"/>
  <c r="F1705" i="12"/>
  <c r="F1706" i="12"/>
  <c r="F1707" i="12"/>
  <c r="F1708" i="12"/>
  <c r="F1709" i="12"/>
  <c r="F1696" i="12"/>
  <c r="W1685" i="12"/>
  <c r="W1686" i="12"/>
  <c r="W1687" i="12"/>
  <c r="W1688" i="12"/>
  <c r="W1689" i="12"/>
  <c r="W1690" i="12"/>
  <c r="W1691" i="12"/>
  <c r="W1692" i="12"/>
  <c r="W1693" i="12"/>
  <c r="W1694" i="12"/>
  <c r="V1685" i="12"/>
  <c r="V1686" i="12"/>
  <c r="V1687" i="12"/>
  <c r="V1688" i="12"/>
  <c r="V1689" i="12"/>
  <c r="V1690" i="12"/>
  <c r="V1691" i="12"/>
  <c r="V1692" i="12"/>
  <c r="V1693" i="12"/>
  <c r="V1694" i="12"/>
  <c r="F1686" i="12"/>
  <c r="F1687" i="12"/>
  <c r="F1688" i="12"/>
  <c r="F1689" i="12"/>
  <c r="F1690" i="12"/>
  <c r="F1691" i="12"/>
  <c r="F1692" i="12"/>
  <c r="F1693" i="12"/>
  <c r="F1694" i="12"/>
  <c r="F1685" i="12"/>
  <c r="W1664" i="12"/>
  <c r="W1665" i="12"/>
  <c r="W1666" i="12"/>
  <c r="W1667" i="12"/>
  <c r="W1668" i="12"/>
  <c r="W1669" i="12"/>
  <c r="W1670" i="12"/>
  <c r="W1671" i="12"/>
  <c r="W1672" i="12"/>
  <c r="W1673" i="12"/>
  <c r="W1674" i="12"/>
  <c r="W1675" i="12"/>
  <c r="W1676" i="12"/>
  <c r="W1677" i="12"/>
  <c r="W1678" i="12"/>
  <c r="W1679" i="12"/>
  <c r="W1680" i="12"/>
  <c r="W1681" i="12"/>
  <c r="W1682" i="12"/>
  <c r="W1683" i="12"/>
  <c r="V1664" i="12"/>
  <c r="V1665" i="12"/>
  <c r="V1666" i="12"/>
  <c r="V1667" i="12"/>
  <c r="V1668" i="12"/>
  <c r="V1669" i="12"/>
  <c r="V1670" i="12"/>
  <c r="V1671" i="12"/>
  <c r="V1672" i="12"/>
  <c r="V1673" i="12"/>
  <c r="V1674" i="12"/>
  <c r="V1675" i="12"/>
  <c r="V1676" i="12"/>
  <c r="V1677" i="12"/>
  <c r="V1678" i="12"/>
  <c r="V1679" i="12"/>
  <c r="V1680" i="12"/>
  <c r="V1681" i="12"/>
  <c r="V1682" i="12"/>
  <c r="V1683" i="12"/>
  <c r="F1665" i="12"/>
  <c r="F1666" i="12"/>
  <c r="F1667" i="12"/>
  <c r="F1668" i="12"/>
  <c r="F1669" i="12"/>
  <c r="F1670" i="12"/>
  <c r="F1671" i="12"/>
  <c r="F1672" i="12"/>
  <c r="F1673" i="12"/>
  <c r="F1674" i="12"/>
  <c r="F1675" i="12"/>
  <c r="F1676" i="12"/>
  <c r="F1677" i="12"/>
  <c r="F1678" i="12"/>
  <c r="F1679" i="12"/>
  <c r="F1680" i="12"/>
  <c r="F1681" i="12"/>
  <c r="F1682" i="12"/>
  <c r="F1683" i="12"/>
  <c r="F1664" i="12"/>
  <c r="W1662" i="12"/>
  <c r="V1662" i="12"/>
  <c r="F1662" i="12"/>
  <c r="E2077" i="12" l="1"/>
  <c r="E1844" i="12"/>
  <c r="F42" i="13" s="1"/>
  <c r="F1725" i="12"/>
  <c r="F1729" i="12"/>
  <c r="F1726" i="12"/>
  <c r="F1728" i="12"/>
  <c r="F1724" i="12"/>
  <c r="F1727" i="12"/>
  <c r="F1735" i="12"/>
  <c r="F1737" i="12"/>
  <c r="F1740" i="12"/>
  <c r="E1734" i="12"/>
  <c r="V1741" i="12"/>
  <c r="F1736" i="12"/>
  <c r="E1695" i="12"/>
  <c r="E1663" i="12"/>
  <c r="E1661" i="12"/>
  <c r="W1656" i="12"/>
  <c r="W1657" i="12"/>
  <c r="W1658" i="12"/>
  <c r="W1659" i="12"/>
  <c r="W1660" i="12"/>
  <c r="V1656" i="12"/>
  <c r="V1657" i="12"/>
  <c r="V1658" i="12"/>
  <c r="V1659" i="12"/>
  <c r="V1660" i="12"/>
  <c r="F1657" i="12"/>
  <c r="F1658" i="12"/>
  <c r="F1659" i="12"/>
  <c r="F1660" i="12"/>
  <c r="F1656" i="12"/>
  <c r="W1634" i="12"/>
  <c r="W1635" i="12"/>
  <c r="W1636" i="12"/>
  <c r="W1637" i="12"/>
  <c r="W1638" i="12"/>
  <c r="W1639" i="12"/>
  <c r="W1640" i="12"/>
  <c r="W1641" i="12"/>
  <c r="W1642" i="12"/>
  <c r="W1643" i="12"/>
  <c r="W1644" i="12"/>
  <c r="W1645" i="12"/>
  <c r="W1646" i="12"/>
  <c r="W1647" i="12"/>
  <c r="W1648" i="12"/>
  <c r="W1649" i="12"/>
  <c r="W1650" i="12"/>
  <c r="W1651" i="12"/>
  <c r="W1652" i="12"/>
  <c r="W1653" i="12"/>
  <c r="W1654" i="12"/>
  <c r="W1633" i="12"/>
  <c r="V1634" i="12"/>
  <c r="V1635" i="12"/>
  <c r="V1636" i="12"/>
  <c r="V1637" i="12"/>
  <c r="V1638" i="12"/>
  <c r="V1639" i="12"/>
  <c r="V1640" i="12"/>
  <c r="V1641" i="12"/>
  <c r="V1642" i="12"/>
  <c r="V1643" i="12"/>
  <c r="V1644" i="12"/>
  <c r="V1645" i="12"/>
  <c r="V1646" i="12"/>
  <c r="V1647" i="12"/>
  <c r="V1648" i="12"/>
  <c r="V1649" i="12"/>
  <c r="V1650" i="12"/>
  <c r="V1651" i="12"/>
  <c r="V1652" i="12"/>
  <c r="V1653" i="12"/>
  <c r="V1654" i="12"/>
  <c r="V1633" i="12"/>
  <c r="F1634" i="12"/>
  <c r="F1635" i="12"/>
  <c r="F1636" i="12"/>
  <c r="F1637" i="12"/>
  <c r="F1638" i="12"/>
  <c r="F1639" i="12"/>
  <c r="F1640" i="12"/>
  <c r="F1641" i="12"/>
  <c r="F1642" i="12"/>
  <c r="F1643" i="12"/>
  <c r="F1644" i="12"/>
  <c r="F1645" i="12"/>
  <c r="F1646" i="12"/>
  <c r="F1647" i="12"/>
  <c r="F1648" i="12"/>
  <c r="F1649" i="12"/>
  <c r="F1650" i="12"/>
  <c r="F1651" i="12"/>
  <c r="F1652" i="12"/>
  <c r="F1653" i="12"/>
  <c r="F1654" i="12"/>
  <c r="F1633" i="12"/>
  <c r="E1845" i="12" l="1"/>
  <c r="E1655" i="12"/>
  <c r="V1655" i="12" s="1"/>
  <c r="E1632" i="12"/>
  <c r="E43" i="13"/>
  <c r="D43" i="13"/>
  <c r="C43" i="13"/>
  <c r="W1859" i="12"/>
  <c r="W1860" i="12"/>
  <c r="W1861" i="12"/>
  <c r="W1862" i="12"/>
  <c r="W1863" i="12"/>
  <c r="W1864" i="12"/>
  <c r="W1865" i="12"/>
  <c r="W1866" i="12"/>
  <c r="W1867" i="12"/>
  <c r="W1868" i="12"/>
  <c r="W1869" i="12"/>
  <c r="W1870" i="12"/>
  <c r="W1871" i="12"/>
  <c r="W1872" i="12"/>
  <c r="W1873" i="12"/>
  <c r="W1874" i="12"/>
  <c r="W1875" i="12"/>
  <c r="W1876" i="12"/>
  <c r="W1877" i="12"/>
  <c r="W1858" i="12"/>
  <c r="G1860" i="12"/>
  <c r="V1860" i="12" s="1"/>
  <c r="G1861" i="12"/>
  <c r="V1861" i="12" s="1"/>
  <c r="G1862" i="12"/>
  <c r="V1862" i="12" s="1"/>
  <c r="G1863" i="12"/>
  <c r="V1863" i="12" s="1"/>
  <c r="G1864" i="12"/>
  <c r="V1864" i="12" s="1"/>
  <c r="G1865" i="12"/>
  <c r="V1865" i="12" s="1"/>
  <c r="G1866" i="12"/>
  <c r="V1866" i="12" s="1"/>
  <c r="G1867" i="12"/>
  <c r="V1867" i="12" s="1"/>
  <c r="G1868" i="12"/>
  <c r="V1868" i="12" s="1"/>
  <c r="G1869" i="12"/>
  <c r="V1869" i="12" s="1"/>
  <c r="G1870" i="12"/>
  <c r="V1870" i="12" s="1"/>
  <c r="G1871" i="12"/>
  <c r="V1871" i="12" s="1"/>
  <c r="G1872" i="12"/>
  <c r="V1872" i="12" s="1"/>
  <c r="G1873" i="12"/>
  <c r="V1873" i="12" s="1"/>
  <c r="G1874" i="12"/>
  <c r="V1874" i="12" s="1"/>
  <c r="G1875" i="12"/>
  <c r="V1875" i="12" s="1"/>
  <c r="G1876" i="12"/>
  <c r="V1876" i="12" s="1"/>
  <c r="G1877" i="12"/>
  <c r="V1877" i="12" s="1"/>
  <c r="W1855" i="12"/>
  <c r="W1856" i="12"/>
  <c r="W1854" i="12"/>
  <c r="W1852" i="12"/>
  <c r="W1851" i="12"/>
  <c r="V1852" i="12"/>
  <c r="V1851" i="12"/>
  <c r="F1852" i="12"/>
  <c r="F1851" i="12"/>
  <c r="G1859" i="12"/>
  <c r="V1859" i="12" s="1"/>
  <c r="G1858" i="12"/>
  <c r="V1858" i="12" s="1"/>
  <c r="G1856" i="12"/>
  <c r="V1856" i="12" s="1"/>
  <c r="G1855" i="12"/>
  <c r="V1855" i="12" s="1"/>
  <c r="G1854" i="12"/>
  <c r="F1854" i="12" s="1"/>
  <c r="W1626" i="12"/>
  <c r="W1627" i="12"/>
  <c r="W1628" i="12"/>
  <c r="W1629" i="12"/>
  <c r="W1630" i="12"/>
  <c r="W1631" i="12"/>
  <c r="G1626" i="12"/>
  <c r="F1626" i="12" s="1"/>
  <c r="G1627" i="12"/>
  <c r="V1627" i="12" s="1"/>
  <c r="G1628" i="12"/>
  <c r="V1628" i="12" s="1"/>
  <c r="G1629" i="12"/>
  <c r="F1629" i="12" s="1"/>
  <c r="G1630" i="12"/>
  <c r="F1630" i="12" s="1"/>
  <c r="G1631" i="12"/>
  <c r="F1631" i="12" s="1"/>
  <c r="W1625" i="12"/>
  <c r="W1623" i="12"/>
  <c r="W1622" i="12"/>
  <c r="V1622" i="12"/>
  <c r="F1622" i="12"/>
  <c r="F1620" i="12"/>
  <c r="W1620" i="12"/>
  <c r="E1619" i="12" s="1"/>
  <c r="V1620" i="12"/>
  <c r="W1618" i="12"/>
  <c r="E1617" i="12" s="1"/>
  <c r="V1618" i="12"/>
  <c r="F1618" i="12"/>
  <c r="V1626" i="12" l="1"/>
  <c r="E1857" i="12"/>
  <c r="F1877" i="12"/>
  <c r="F1875" i="12"/>
  <c r="F1873" i="12"/>
  <c r="F1871" i="12"/>
  <c r="F1869" i="12"/>
  <c r="F1867" i="12"/>
  <c r="F1865" i="12"/>
  <c r="F1863" i="12"/>
  <c r="F1861" i="12"/>
  <c r="F1859" i="12"/>
  <c r="F1858" i="12"/>
  <c r="F1876" i="12"/>
  <c r="F1874" i="12"/>
  <c r="F1872" i="12"/>
  <c r="F1870" i="12"/>
  <c r="F1868" i="12"/>
  <c r="F1866" i="12"/>
  <c r="F1864" i="12"/>
  <c r="F1862" i="12"/>
  <c r="F1860" i="12"/>
  <c r="F1627" i="12"/>
  <c r="V1629" i="12"/>
  <c r="V1631" i="12"/>
  <c r="E1850" i="12"/>
  <c r="E1853" i="12"/>
  <c r="F1628" i="12"/>
  <c r="F1856" i="12"/>
  <c r="V1854" i="12"/>
  <c r="E1878" i="12" s="1"/>
  <c r="F43" i="13" s="1"/>
  <c r="F1855" i="12"/>
  <c r="E1880" i="12"/>
  <c r="G43" i="13" s="1"/>
  <c r="V1630" i="12"/>
  <c r="E1621" i="12"/>
  <c r="W1547" i="12"/>
  <c r="W1548" i="12"/>
  <c r="W1549" i="12"/>
  <c r="W1550" i="12"/>
  <c r="W1551" i="12"/>
  <c r="W1552" i="12"/>
  <c r="W1553" i="12"/>
  <c r="W1554" i="12"/>
  <c r="W1555" i="12"/>
  <c r="W1556" i="12"/>
  <c r="W1557" i="12"/>
  <c r="W1558" i="12"/>
  <c r="W1559" i="12"/>
  <c r="W1560" i="12"/>
  <c r="W1561" i="12"/>
  <c r="W1562" i="12"/>
  <c r="W1563" i="12"/>
  <c r="W1564" i="12"/>
  <c r="W1565" i="12"/>
  <c r="W1566" i="12"/>
  <c r="W1567" i="12"/>
  <c r="W1568" i="12"/>
  <c r="W1569" i="12"/>
  <c r="W1570" i="12"/>
  <c r="W1571" i="12"/>
  <c r="W1572" i="12"/>
  <c r="W1573" i="12"/>
  <c r="W1574" i="12"/>
  <c r="W1575" i="12"/>
  <c r="W1576" i="12"/>
  <c r="W1577" i="12"/>
  <c r="W1578" i="12"/>
  <c r="W1579" i="12"/>
  <c r="W1580" i="12"/>
  <c r="W1581" i="12"/>
  <c r="W1582" i="12"/>
  <c r="W1583" i="12"/>
  <c r="W1584" i="12"/>
  <c r="W1585" i="12"/>
  <c r="W1586" i="12"/>
  <c r="W1587" i="12"/>
  <c r="W1588" i="12"/>
  <c r="W1589" i="12"/>
  <c r="W1590" i="12"/>
  <c r="W1591" i="12"/>
  <c r="W1592" i="12"/>
  <c r="W1593" i="12"/>
  <c r="W1594" i="12"/>
  <c r="W1595" i="12"/>
  <c r="W1596" i="12"/>
  <c r="W1597" i="12"/>
  <c r="W1598" i="12"/>
  <c r="W1599" i="12"/>
  <c r="W1600" i="12"/>
  <c r="W1601" i="12"/>
  <c r="W1602" i="12"/>
  <c r="W1603" i="12"/>
  <c r="W1604" i="12"/>
  <c r="W1605" i="12"/>
  <c r="W1606" i="12"/>
  <c r="W1607" i="12"/>
  <c r="W1608" i="12"/>
  <c r="W1609" i="12"/>
  <c r="W1610" i="12"/>
  <c r="W1611" i="12"/>
  <c r="W1612" i="12"/>
  <c r="W1613" i="12"/>
  <c r="W1614" i="12"/>
  <c r="W1615" i="12"/>
  <c r="W1616" i="12"/>
  <c r="W1546" i="12"/>
  <c r="G1547" i="12"/>
  <c r="G1548" i="12"/>
  <c r="G1549" i="12"/>
  <c r="V1549" i="12" s="1"/>
  <c r="G1550" i="12"/>
  <c r="V1550" i="12" s="1"/>
  <c r="G1551" i="12"/>
  <c r="G1552" i="12"/>
  <c r="G1553" i="12"/>
  <c r="V1553" i="12" s="1"/>
  <c r="G1554" i="12"/>
  <c r="V1554" i="12" s="1"/>
  <c r="G1555" i="12"/>
  <c r="G1556" i="12"/>
  <c r="G1557" i="12"/>
  <c r="V1557" i="12" s="1"/>
  <c r="G1558" i="12"/>
  <c r="V1558" i="12" s="1"/>
  <c r="G1559" i="12"/>
  <c r="G1560" i="12"/>
  <c r="G1561" i="12"/>
  <c r="V1561" i="12" s="1"/>
  <c r="G1562" i="12"/>
  <c r="V1562" i="12" s="1"/>
  <c r="G1563" i="12"/>
  <c r="G1564" i="12"/>
  <c r="G1565" i="12"/>
  <c r="V1565" i="12" s="1"/>
  <c r="G1566" i="12"/>
  <c r="V1566" i="12" s="1"/>
  <c r="G1567" i="12"/>
  <c r="G1568" i="12"/>
  <c r="G1569" i="12"/>
  <c r="V1569" i="12" s="1"/>
  <c r="G1570" i="12"/>
  <c r="V1570" i="12" s="1"/>
  <c r="G1571" i="12"/>
  <c r="G1572" i="12"/>
  <c r="G1573" i="12"/>
  <c r="V1573" i="12" s="1"/>
  <c r="G1574" i="12"/>
  <c r="V1574" i="12" s="1"/>
  <c r="G1575" i="12"/>
  <c r="G1576" i="12"/>
  <c r="G1577" i="12"/>
  <c r="V1577" i="12" s="1"/>
  <c r="G1578" i="12"/>
  <c r="V1578" i="12" s="1"/>
  <c r="G1579" i="12"/>
  <c r="G1580" i="12"/>
  <c r="G1581" i="12"/>
  <c r="V1581" i="12" s="1"/>
  <c r="G1582" i="12"/>
  <c r="V1582" i="12" s="1"/>
  <c r="G1583" i="12"/>
  <c r="G1584" i="12"/>
  <c r="G1585" i="12"/>
  <c r="V1585" i="12" s="1"/>
  <c r="G1586" i="12"/>
  <c r="V1586" i="12" s="1"/>
  <c r="G1587" i="12"/>
  <c r="G1588" i="12"/>
  <c r="G1589" i="12"/>
  <c r="V1589" i="12" s="1"/>
  <c r="G1590" i="12"/>
  <c r="V1590" i="12" s="1"/>
  <c r="G1591" i="12"/>
  <c r="G1592" i="12"/>
  <c r="G1593" i="12"/>
  <c r="V1593" i="12" s="1"/>
  <c r="G1594" i="12"/>
  <c r="V1594" i="12" s="1"/>
  <c r="G1595" i="12"/>
  <c r="G1596" i="12"/>
  <c r="G1597" i="12"/>
  <c r="V1597" i="12" s="1"/>
  <c r="G1598" i="12"/>
  <c r="V1598" i="12" s="1"/>
  <c r="G1599" i="12"/>
  <c r="G1600" i="12"/>
  <c r="G1601" i="12"/>
  <c r="V1601" i="12" s="1"/>
  <c r="G1602" i="12"/>
  <c r="V1602" i="12" s="1"/>
  <c r="G1603" i="12"/>
  <c r="G1604" i="12"/>
  <c r="G1605" i="12"/>
  <c r="V1605" i="12" s="1"/>
  <c r="G1606" i="12"/>
  <c r="V1606" i="12" s="1"/>
  <c r="G1607" i="12"/>
  <c r="G1608" i="12"/>
  <c r="G1609" i="12"/>
  <c r="V1609" i="12" s="1"/>
  <c r="G1610" i="12"/>
  <c r="V1610" i="12" s="1"/>
  <c r="G1611" i="12"/>
  <c r="G1612" i="12"/>
  <c r="G1613" i="12"/>
  <c r="V1613" i="12" s="1"/>
  <c r="G1614" i="12"/>
  <c r="V1614" i="12" s="1"/>
  <c r="G1615" i="12"/>
  <c r="F1550" i="12"/>
  <c r="F1549" i="12" l="1"/>
  <c r="F1558" i="12"/>
  <c r="F1589" i="12"/>
  <c r="F1605" i="12"/>
  <c r="F1573" i="12"/>
  <c r="F1606" i="12"/>
  <c r="F1590" i="12"/>
  <c r="F1574" i="12"/>
  <c r="F1566" i="12"/>
  <c r="F1554" i="12"/>
  <c r="F1557" i="12"/>
  <c r="F1614" i="12"/>
  <c r="F1598" i="12"/>
  <c r="F1582" i="12"/>
  <c r="F1609" i="12"/>
  <c r="F1593" i="12"/>
  <c r="F1577" i="12"/>
  <c r="F1561" i="12"/>
  <c r="F1553" i="12"/>
  <c r="F1569" i="12"/>
  <c r="F1565" i="12"/>
  <c r="F1613" i="12"/>
  <c r="F1601" i="12"/>
  <c r="F1597" i="12"/>
  <c r="F1585" i="12"/>
  <c r="F1581" i="12"/>
  <c r="F1610" i="12"/>
  <c r="F1602" i="12"/>
  <c r="F1594" i="12"/>
  <c r="F1586" i="12"/>
  <c r="F1578" i="12"/>
  <c r="F1570" i="12"/>
  <c r="F1562" i="12"/>
  <c r="F1616" i="12"/>
  <c r="V1616" i="12"/>
  <c r="F1612" i="12"/>
  <c r="V1612" i="12"/>
  <c r="F1608" i="12"/>
  <c r="V1608" i="12"/>
  <c r="F1600" i="12"/>
  <c r="V1600" i="12"/>
  <c r="F1596" i="12"/>
  <c r="V1596" i="12"/>
  <c r="F1592" i="12"/>
  <c r="V1592" i="12"/>
  <c r="F1588" i="12"/>
  <c r="V1588" i="12"/>
  <c r="F1584" i="12"/>
  <c r="V1584" i="12"/>
  <c r="F1576" i="12"/>
  <c r="V1576" i="12"/>
  <c r="F1572" i="12"/>
  <c r="V1572" i="12"/>
  <c r="F1564" i="12"/>
  <c r="V1564" i="12"/>
  <c r="F1560" i="12"/>
  <c r="V1560" i="12"/>
  <c r="F1556" i="12"/>
  <c r="V1556" i="12"/>
  <c r="F1548" i="12"/>
  <c r="V1548" i="12"/>
  <c r="F1615" i="12"/>
  <c r="V1615" i="12"/>
  <c r="F1611" i="12"/>
  <c r="V1611" i="12"/>
  <c r="F1607" i="12"/>
  <c r="V1607" i="12"/>
  <c r="F1603" i="12"/>
  <c r="V1603" i="12"/>
  <c r="F1599" i="12"/>
  <c r="V1599" i="12"/>
  <c r="F1595" i="12"/>
  <c r="V1595" i="12"/>
  <c r="F1591" i="12"/>
  <c r="V1591" i="12"/>
  <c r="F1587" i="12"/>
  <c r="V1587" i="12"/>
  <c r="F1583" i="12"/>
  <c r="V1583" i="12"/>
  <c r="F1579" i="12"/>
  <c r="V1579" i="12"/>
  <c r="F1575" i="12"/>
  <c r="V1575" i="12"/>
  <c r="F1571" i="12"/>
  <c r="V1571" i="12"/>
  <c r="F1567" i="12"/>
  <c r="V1567" i="12"/>
  <c r="F1563" i="12"/>
  <c r="V1563" i="12"/>
  <c r="F1559" i="12"/>
  <c r="V1559" i="12"/>
  <c r="F1555" i="12"/>
  <c r="V1555" i="12"/>
  <c r="F1551" i="12"/>
  <c r="V1551" i="12"/>
  <c r="F1547" i="12"/>
  <c r="V1547" i="12"/>
  <c r="F1604" i="12"/>
  <c r="V1604" i="12"/>
  <c r="F1580" i="12"/>
  <c r="V1580" i="12"/>
  <c r="F1568" i="12"/>
  <c r="V1568" i="12"/>
  <c r="F1552" i="12"/>
  <c r="V1552" i="12"/>
  <c r="E1879" i="12"/>
  <c r="E1545" i="12"/>
  <c r="W1544" i="12"/>
  <c r="W1543" i="12"/>
  <c r="G1544" i="12"/>
  <c r="V1544" i="12" s="1"/>
  <c r="W1525" i="12"/>
  <c r="W1526" i="12"/>
  <c r="W1527" i="12"/>
  <c r="W1528" i="12"/>
  <c r="W1529" i="12"/>
  <c r="W1530" i="12"/>
  <c r="W1531" i="12"/>
  <c r="W1532" i="12"/>
  <c r="W1533" i="12"/>
  <c r="W1534" i="12"/>
  <c r="W1535" i="12"/>
  <c r="W1536" i="12"/>
  <c r="W1537" i="12"/>
  <c r="W1538" i="12"/>
  <c r="W1539" i="12"/>
  <c r="W1540" i="12"/>
  <c r="W1541" i="12"/>
  <c r="W1524" i="12"/>
  <c r="G1526" i="12"/>
  <c r="V1526" i="12" s="1"/>
  <c r="G1527" i="12"/>
  <c r="V1527" i="12" s="1"/>
  <c r="G1528" i="12"/>
  <c r="V1528" i="12" s="1"/>
  <c r="G1529" i="12"/>
  <c r="V1529" i="12" s="1"/>
  <c r="G1530" i="12"/>
  <c r="V1530" i="12" s="1"/>
  <c r="G1531" i="12"/>
  <c r="V1531" i="12" s="1"/>
  <c r="G1532" i="12"/>
  <c r="V1532" i="12" s="1"/>
  <c r="G1533" i="12"/>
  <c r="V1533" i="12" s="1"/>
  <c r="G1534" i="12"/>
  <c r="V1534" i="12" s="1"/>
  <c r="G1535" i="12"/>
  <c r="V1535" i="12" s="1"/>
  <c r="G1536" i="12"/>
  <c r="V1536" i="12" s="1"/>
  <c r="G1537" i="12"/>
  <c r="V1537" i="12" s="1"/>
  <c r="G1538" i="12"/>
  <c r="V1538" i="12" s="1"/>
  <c r="G1539" i="12"/>
  <c r="V1539" i="12" s="1"/>
  <c r="G1540" i="12"/>
  <c r="V1540" i="12" s="1"/>
  <c r="G1541" i="12"/>
  <c r="V1541" i="12" s="1"/>
  <c r="W1519" i="12"/>
  <c r="W1520" i="12"/>
  <c r="W1521" i="12"/>
  <c r="W1522" i="12"/>
  <c r="W1518" i="12"/>
  <c r="G1519" i="12"/>
  <c r="V1519" i="12" s="1"/>
  <c r="G1520" i="12"/>
  <c r="V1520" i="12" s="1"/>
  <c r="G1521" i="12"/>
  <c r="V1521" i="12" s="1"/>
  <c r="G1522" i="12"/>
  <c r="V1522" i="12" s="1"/>
  <c r="V1511" i="12"/>
  <c r="W1512" i="12"/>
  <c r="W1513" i="12"/>
  <c r="W1514" i="12"/>
  <c r="W1515" i="12"/>
  <c r="W1516" i="12"/>
  <c r="W1511" i="12"/>
  <c r="F1511" i="12"/>
  <c r="E1738" i="12"/>
  <c r="G1625" i="12"/>
  <c r="G1623" i="12"/>
  <c r="G1546" i="12"/>
  <c r="G1543" i="12"/>
  <c r="V1543" i="12" s="1"/>
  <c r="G1525" i="12"/>
  <c r="V1525" i="12" s="1"/>
  <c r="G1524" i="12"/>
  <c r="V1524" i="12" s="1"/>
  <c r="G1518" i="12"/>
  <c r="V1518" i="12" s="1"/>
  <c r="V1516" i="12"/>
  <c r="V1515" i="12"/>
  <c r="V1514" i="12"/>
  <c r="V1513" i="12"/>
  <c r="V1512" i="12"/>
  <c r="F1521" i="12" l="1"/>
  <c r="F1546" i="12"/>
  <c r="V1546" i="12"/>
  <c r="V1739" i="12"/>
  <c r="F1739" i="12"/>
  <c r="V1723" i="12"/>
  <c r="F1723" i="12"/>
  <c r="E1710" i="12"/>
  <c r="E1624" i="12"/>
  <c r="F1544" i="12"/>
  <c r="E1542" i="12"/>
  <c r="E1523" i="12"/>
  <c r="F1541" i="12"/>
  <c r="F1539" i="12"/>
  <c r="F1537" i="12"/>
  <c r="F1535" i="12"/>
  <c r="F1533" i="12"/>
  <c r="F1531" i="12"/>
  <c r="F1529" i="12"/>
  <c r="F1527" i="12"/>
  <c r="F1525" i="12"/>
  <c r="F1543" i="12"/>
  <c r="V1625" i="12"/>
  <c r="F1625" i="12"/>
  <c r="F1524" i="12"/>
  <c r="F1540" i="12"/>
  <c r="F1538" i="12"/>
  <c r="F1536" i="12"/>
  <c r="F1534" i="12"/>
  <c r="F1532" i="12"/>
  <c r="F1530" i="12"/>
  <c r="F1528" i="12"/>
  <c r="F1526" i="12"/>
  <c r="V1623" i="12"/>
  <c r="F1623" i="12"/>
  <c r="E1510" i="12"/>
  <c r="F1522" i="12"/>
  <c r="F1520" i="12"/>
  <c r="F1518" i="12"/>
  <c r="F1519" i="12"/>
  <c r="E1517" i="12"/>
  <c r="E1744" i="12"/>
  <c r="G38" i="13" s="1"/>
  <c r="F1516" i="12"/>
  <c r="F1514" i="12"/>
  <c r="F1512" i="12"/>
  <c r="F1515" i="12"/>
  <c r="F1513" i="12"/>
  <c r="E41" i="13"/>
  <c r="D41" i="13"/>
  <c r="C41" i="13"/>
  <c r="W1804" i="12"/>
  <c r="E1807" i="12" s="1"/>
  <c r="G41" i="13" s="1"/>
  <c r="V1804" i="12"/>
  <c r="E1805" i="12" s="1"/>
  <c r="F41" i="13" s="1"/>
  <c r="E39" i="13"/>
  <c r="D39" i="13"/>
  <c r="C39" i="13"/>
  <c r="W1775" i="12"/>
  <c r="W1776" i="12"/>
  <c r="W1777" i="12"/>
  <c r="W1778" i="12"/>
  <c r="W1779" i="12"/>
  <c r="W1780" i="12"/>
  <c r="W1781" i="12"/>
  <c r="W1773" i="12"/>
  <c r="E1772" i="12" s="1"/>
  <c r="V1773" i="12"/>
  <c r="F1773" i="12"/>
  <c r="W1764" i="12"/>
  <c r="W1765" i="12"/>
  <c r="W1766" i="12"/>
  <c r="W1767" i="12"/>
  <c r="W1768" i="12"/>
  <c r="W1769" i="12"/>
  <c r="W1770" i="12"/>
  <c r="W1771" i="12"/>
  <c r="W1763" i="12"/>
  <c r="V1764" i="12"/>
  <c r="V1765" i="12"/>
  <c r="V1766" i="12"/>
  <c r="V1767" i="12"/>
  <c r="V1768" i="12"/>
  <c r="V1769" i="12"/>
  <c r="V1770" i="12"/>
  <c r="V1771" i="12"/>
  <c r="V1763" i="12"/>
  <c r="F1764" i="12"/>
  <c r="F1765" i="12"/>
  <c r="F1766" i="12"/>
  <c r="F1767" i="12"/>
  <c r="F1768" i="12"/>
  <c r="F1769" i="12"/>
  <c r="F1770" i="12"/>
  <c r="F1771" i="12"/>
  <c r="F1763" i="12"/>
  <c r="W1761" i="12"/>
  <c r="E1760" i="12" s="1"/>
  <c r="W1751" i="12"/>
  <c r="W1752" i="12"/>
  <c r="W1753" i="12"/>
  <c r="W1754" i="12"/>
  <c r="W1755" i="12"/>
  <c r="W1756" i="12"/>
  <c r="W1757" i="12"/>
  <c r="W1758" i="12"/>
  <c r="W1759" i="12"/>
  <c r="W1750" i="12"/>
  <c r="V1751" i="12"/>
  <c r="V1752" i="12"/>
  <c r="V1753" i="12"/>
  <c r="V1754" i="12"/>
  <c r="V1755" i="12"/>
  <c r="V1756" i="12"/>
  <c r="V1757" i="12"/>
  <c r="V1758" i="12"/>
  <c r="V1759" i="12"/>
  <c r="V1750" i="12"/>
  <c r="F1751" i="12"/>
  <c r="F1752" i="12"/>
  <c r="F1753" i="12"/>
  <c r="F1754" i="12"/>
  <c r="F1755" i="12"/>
  <c r="F1756" i="12"/>
  <c r="F1757" i="12"/>
  <c r="F1758" i="12"/>
  <c r="F1759" i="12"/>
  <c r="F1750" i="12"/>
  <c r="G1781" i="12"/>
  <c r="F1781" i="12" s="1"/>
  <c r="G1780" i="12"/>
  <c r="V1780" i="12" s="1"/>
  <c r="G1779" i="12"/>
  <c r="F1779" i="12" s="1"/>
  <c r="G1778" i="12"/>
  <c r="V1778" i="12" s="1"/>
  <c r="G1777" i="12"/>
  <c r="F1777" i="12" s="1"/>
  <c r="G1776" i="12"/>
  <c r="V1776" i="12" s="1"/>
  <c r="G1775" i="12"/>
  <c r="F1775" i="12" s="1"/>
  <c r="V1761" i="12"/>
  <c r="E36" i="13"/>
  <c r="D36" i="13"/>
  <c r="C36" i="13"/>
  <c r="W1433" i="12"/>
  <c r="W1434" i="12"/>
  <c r="V1433" i="12"/>
  <c r="V1434" i="12"/>
  <c r="F1434" i="12"/>
  <c r="F1433" i="12"/>
  <c r="W1431" i="12"/>
  <c r="V1431" i="12"/>
  <c r="F1431" i="12"/>
  <c r="W1436" i="12"/>
  <c r="E1435" i="12" s="1"/>
  <c r="V1436" i="12"/>
  <c r="W1430" i="12"/>
  <c r="V1430" i="12"/>
  <c r="W1428" i="12"/>
  <c r="E1427" i="12" s="1"/>
  <c r="V1428" i="12"/>
  <c r="F1428" i="12"/>
  <c r="W1426" i="12"/>
  <c r="E1425" i="12" s="1"/>
  <c r="V1426" i="12"/>
  <c r="E1722" i="12" l="1"/>
  <c r="E1684" i="12"/>
  <c r="E1742" i="12"/>
  <c r="E1803" i="12"/>
  <c r="E1429" i="12"/>
  <c r="F1780" i="12"/>
  <c r="F1778" i="12"/>
  <c r="F1776" i="12"/>
  <c r="V1781" i="12"/>
  <c r="V1779" i="12"/>
  <c r="V1777" i="12"/>
  <c r="V1775" i="12"/>
  <c r="E1806" i="12"/>
  <c r="E1762" i="12"/>
  <c r="E1774" i="12"/>
  <c r="F1761" i="12"/>
  <c r="E1784" i="12"/>
  <c r="G39" i="13" s="1"/>
  <c r="E1749" i="12"/>
  <c r="E1432" i="12"/>
  <c r="F1436" i="12"/>
  <c r="E1437" i="12"/>
  <c r="F36" i="13" s="1"/>
  <c r="E1439" i="12"/>
  <c r="G36" i="13" s="1"/>
  <c r="F1426" i="12"/>
  <c r="F1430" i="12"/>
  <c r="G1418" i="12"/>
  <c r="F1418" i="12" s="1"/>
  <c r="G1417" i="12"/>
  <c r="F1417" i="12" s="1"/>
  <c r="G1415" i="12"/>
  <c r="F1415" i="12" s="1"/>
  <c r="G1413" i="12"/>
  <c r="F1413" i="12" s="1"/>
  <c r="G1411" i="12"/>
  <c r="F1411" i="12" s="1"/>
  <c r="G1410" i="12"/>
  <c r="F1410" i="12" s="1"/>
  <c r="G1402" i="12"/>
  <c r="F1402" i="12" s="1"/>
  <c r="G1400" i="12"/>
  <c r="F1400" i="12" s="1"/>
  <c r="G1399" i="12"/>
  <c r="F1399" i="12" s="1"/>
  <c r="G1398" i="12"/>
  <c r="F1398" i="12" s="1"/>
  <c r="G1397" i="12"/>
  <c r="F1397" i="12" s="1"/>
  <c r="G1388" i="12"/>
  <c r="F1388" i="12" s="1"/>
  <c r="G1387" i="12"/>
  <c r="F1387" i="12" s="1"/>
  <c r="G1386" i="12"/>
  <c r="F1386" i="12" s="1"/>
  <c r="G1384" i="12"/>
  <c r="F1384" i="12" s="1"/>
  <c r="G1383" i="12"/>
  <c r="F1383" i="12" s="1"/>
  <c r="G1382" i="12"/>
  <c r="F1382" i="12" s="1"/>
  <c r="G1380" i="12"/>
  <c r="F1380" i="12" s="1"/>
  <c r="G1379" i="12"/>
  <c r="F1379" i="12" s="1"/>
  <c r="G1378" i="12"/>
  <c r="F1378" i="12" s="1"/>
  <c r="G1377" i="12"/>
  <c r="F1377" i="12" s="1"/>
  <c r="G1376" i="12"/>
  <c r="F1376" i="12" s="1"/>
  <c r="G1375" i="12"/>
  <c r="F1375" i="12" s="1"/>
  <c r="G1374" i="12"/>
  <c r="F1374" i="12" s="1"/>
  <c r="G1372" i="12"/>
  <c r="F1372" i="12" s="1"/>
  <c r="G1371" i="12"/>
  <c r="F1371" i="12" s="1"/>
  <c r="G1370" i="12"/>
  <c r="F1370" i="12" s="1"/>
  <c r="G1369" i="12"/>
  <c r="F1369" i="12" s="1"/>
  <c r="G1368" i="12"/>
  <c r="F1368" i="12" s="1"/>
  <c r="G1366" i="12"/>
  <c r="F1366" i="12" s="1"/>
  <c r="G1364" i="12"/>
  <c r="F1364" i="12" s="1"/>
  <c r="G1363" i="12"/>
  <c r="F1363" i="12" s="1"/>
  <c r="G1362" i="12"/>
  <c r="F1362" i="12" s="1"/>
  <c r="G1361" i="12"/>
  <c r="F1361" i="12" s="1"/>
  <c r="G1360" i="12"/>
  <c r="F1360" i="12" s="1"/>
  <c r="G1359" i="12"/>
  <c r="F1359" i="12" s="1"/>
  <c r="G1358" i="12"/>
  <c r="F1358" i="12" s="1"/>
  <c r="G1356" i="12"/>
  <c r="F1356" i="12" s="1"/>
  <c r="G1355" i="12"/>
  <c r="F1355" i="12" s="1"/>
  <c r="G1354" i="12"/>
  <c r="F1354" i="12" s="1"/>
  <c r="G1353" i="12"/>
  <c r="F1353" i="12" s="1"/>
  <c r="G1352" i="12"/>
  <c r="F1352" i="12" s="1"/>
  <c r="G1351" i="12"/>
  <c r="F1351" i="12" s="1"/>
  <c r="G1350" i="12"/>
  <c r="F1350" i="12" s="1"/>
  <c r="G1349" i="12"/>
  <c r="F1349" i="12" s="1"/>
  <c r="G1348" i="12"/>
  <c r="F1348" i="12" s="1"/>
  <c r="G1347" i="12"/>
  <c r="F1347" i="12" s="1"/>
  <c r="G1345" i="12"/>
  <c r="F1345" i="12" s="1"/>
  <c r="G1337" i="12"/>
  <c r="F1337" i="12" s="1"/>
  <c r="G1336" i="12"/>
  <c r="F1336" i="12" s="1"/>
  <c r="G1335" i="12"/>
  <c r="F1335" i="12" s="1"/>
  <c r="G1334" i="12"/>
  <c r="F1334" i="12" s="1"/>
  <c r="G1333" i="12"/>
  <c r="F1333" i="12" s="1"/>
  <c r="G1332" i="12"/>
  <c r="F1332" i="12" s="1"/>
  <c r="G1331" i="12"/>
  <c r="F1331" i="12" s="1"/>
  <c r="G1329" i="12"/>
  <c r="F1329" i="12" s="1"/>
  <c r="G1328" i="12"/>
  <c r="F1328" i="12" s="1"/>
  <c r="G1326" i="12"/>
  <c r="F1326" i="12" s="1"/>
  <c r="G1325" i="12"/>
  <c r="F1325" i="12" s="1"/>
  <c r="G1324" i="12"/>
  <c r="F1324" i="12" s="1"/>
  <c r="G1323" i="12"/>
  <c r="F1323" i="12" s="1"/>
  <c r="G1322" i="12"/>
  <c r="F1322" i="12" s="1"/>
  <c r="G1321" i="12"/>
  <c r="F1321" i="12" s="1"/>
  <c r="G1320" i="12"/>
  <c r="F1320" i="12" s="1"/>
  <c r="G1319" i="12"/>
  <c r="F1319" i="12" s="1"/>
  <c r="G1318" i="12"/>
  <c r="F1318" i="12" s="1"/>
  <c r="G1317" i="12"/>
  <c r="F1317" i="12" s="1"/>
  <c r="G1316" i="12"/>
  <c r="F1316" i="12" s="1"/>
  <c r="G1315" i="12"/>
  <c r="F1315" i="12" s="1"/>
  <c r="G1314" i="12"/>
  <c r="F1314" i="12" s="1"/>
  <c r="G1313" i="12"/>
  <c r="F1313" i="12" s="1"/>
  <c r="G1312" i="12"/>
  <c r="F1312" i="12" s="1"/>
  <c r="G1311" i="12"/>
  <c r="F1311" i="12" s="1"/>
  <c r="G1310" i="12"/>
  <c r="F1310" i="12" s="1"/>
  <c r="G1309" i="12"/>
  <c r="F1309" i="12" s="1"/>
  <c r="G1308" i="12"/>
  <c r="F1308" i="12" s="1"/>
  <c r="G1307" i="12"/>
  <c r="F1307" i="12" s="1"/>
  <c r="G1306" i="12"/>
  <c r="F1306" i="12" s="1"/>
  <c r="G1305" i="12"/>
  <c r="F1305" i="12" s="1"/>
  <c r="G1304" i="12"/>
  <c r="F1304" i="12" s="1"/>
  <c r="G1303" i="12"/>
  <c r="F1303" i="12" s="1"/>
  <c r="G1302" i="12"/>
  <c r="F1302" i="12" s="1"/>
  <c r="G1301" i="12"/>
  <c r="F1301" i="12" s="1"/>
  <c r="G1300" i="12"/>
  <c r="F1300" i="12" s="1"/>
  <c r="G1299" i="12"/>
  <c r="F1299" i="12" s="1"/>
  <c r="G1298" i="12"/>
  <c r="F1298" i="12" s="1"/>
  <c r="G1297" i="12"/>
  <c r="F1297" i="12" s="1"/>
  <c r="G1296" i="12"/>
  <c r="F1296" i="12" s="1"/>
  <c r="G1295" i="12"/>
  <c r="F1295" i="12" s="1"/>
  <c r="G1294" i="12"/>
  <c r="F1294" i="12" s="1"/>
  <c r="G1293" i="12"/>
  <c r="F1293" i="12" s="1"/>
  <c r="G1292" i="12"/>
  <c r="F1292" i="12" s="1"/>
  <c r="G1291" i="12"/>
  <c r="F1291" i="12" s="1"/>
  <c r="G1290" i="12"/>
  <c r="F1290" i="12" s="1"/>
  <c r="G1289" i="12"/>
  <c r="F1289" i="12" s="1"/>
  <c r="G1288" i="12"/>
  <c r="F1288" i="12" s="1"/>
  <c r="G1287" i="12"/>
  <c r="F1287" i="12" s="1"/>
  <c r="G1286" i="12"/>
  <c r="F1286" i="12" s="1"/>
  <c r="G1285" i="12"/>
  <c r="F1285" i="12" s="1"/>
  <c r="G1284" i="12"/>
  <c r="F1284" i="12" s="1"/>
  <c r="G1283" i="12"/>
  <c r="F1283" i="12" s="1"/>
  <c r="G1282" i="12"/>
  <c r="F1282" i="12" s="1"/>
  <c r="G1281" i="12"/>
  <c r="F1281" i="12" s="1"/>
  <c r="G1280" i="12"/>
  <c r="F1280" i="12" s="1"/>
  <c r="G1279" i="12"/>
  <c r="F1279" i="12" s="1"/>
  <c r="G1278" i="12"/>
  <c r="F1278" i="12" s="1"/>
  <c r="G1277" i="12"/>
  <c r="F1277" i="12" s="1"/>
  <c r="G1276" i="12"/>
  <c r="F1276" i="12" s="1"/>
  <c r="G1275" i="12"/>
  <c r="F1275" i="12" s="1"/>
  <c r="G1274" i="12"/>
  <c r="F1274" i="12" s="1"/>
  <c r="G1273" i="12"/>
  <c r="F1273" i="12" s="1"/>
  <c r="G1272" i="12"/>
  <c r="F1272" i="12" s="1"/>
  <c r="G1271" i="12"/>
  <c r="F1271" i="12" s="1"/>
  <c r="G1270" i="12"/>
  <c r="F1270" i="12" s="1"/>
  <c r="G1269" i="12"/>
  <c r="F1269" i="12" s="1"/>
  <c r="G1268" i="12"/>
  <c r="F1268" i="12" s="1"/>
  <c r="G1267" i="12"/>
  <c r="F1267" i="12" s="1"/>
  <c r="G1266" i="12"/>
  <c r="F1266" i="12" s="1"/>
  <c r="G1265" i="12"/>
  <c r="F1265" i="12" s="1"/>
  <c r="G1264" i="12"/>
  <c r="F1264" i="12" s="1"/>
  <c r="G1263" i="12"/>
  <c r="F1263" i="12" s="1"/>
  <c r="G1262" i="12"/>
  <c r="F1262" i="12" s="1"/>
  <c r="G1261" i="12"/>
  <c r="F1261" i="12" s="1"/>
  <c r="G1260" i="12"/>
  <c r="F1260" i="12" s="1"/>
  <c r="G1259" i="12"/>
  <c r="F1259" i="12" s="1"/>
  <c r="G1258" i="12"/>
  <c r="F1258" i="12" s="1"/>
  <c r="G1257" i="12"/>
  <c r="F1257" i="12" s="1"/>
  <c r="G1256" i="12"/>
  <c r="F1256" i="12" s="1"/>
  <c r="G1255" i="12"/>
  <c r="F1255" i="12" s="1"/>
  <c r="G1254" i="12"/>
  <c r="F1254" i="12" s="1"/>
  <c r="G1253" i="12"/>
  <c r="F1253" i="12" s="1"/>
  <c r="G1252" i="12"/>
  <c r="F1252" i="12" s="1"/>
  <c r="G1251" i="12"/>
  <c r="F1251" i="12" s="1"/>
  <c r="G1250" i="12"/>
  <c r="F1250" i="12" s="1"/>
  <c r="G1249" i="12"/>
  <c r="F1249" i="12" s="1"/>
  <c r="G1248" i="12"/>
  <c r="F1248" i="12" s="1"/>
  <c r="G1247" i="12"/>
  <c r="F1247" i="12" s="1"/>
  <c r="G1246" i="12"/>
  <c r="F1246" i="12" s="1"/>
  <c r="G1245" i="12"/>
  <c r="F1245" i="12" s="1"/>
  <c r="G1244" i="12"/>
  <c r="F1244" i="12" s="1"/>
  <c r="G1243" i="12"/>
  <c r="F1243" i="12" s="1"/>
  <c r="G1242" i="12"/>
  <c r="F1242" i="12" s="1"/>
  <c r="G1241" i="12"/>
  <c r="F1241" i="12" s="1"/>
  <c r="G1240" i="12"/>
  <c r="F1240" i="12" s="1"/>
  <c r="G1239" i="12"/>
  <c r="F1239" i="12" s="1"/>
  <c r="G1238" i="12"/>
  <c r="F1238" i="12" s="1"/>
  <c r="G1237" i="12"/>
  <c r="F1237" i="12" s="1"/>
  <c r="G1236" i="12"/>
  <c r="F1236" i="12" s="1"/>
  <c r="G1235" i="12"/>
  <c r="F1235" i="12" s="1"/>
  <c r="G1234" i="12"/>
  <c r="F1234" i="12" s="1"/>
  <c r="G1233" i="12"/>
  <c r="F1233" i="12" s="1"/>
  <c r="G1232" i="12"/>
  <c r="F1232" i="12" s="1"/>
  <c r="G1231" i="12"/>
  <c r="F1231" i="12" s="1"/>
  <c r="G1230" i="12"/>
  <c r="F1230" i="12" s="1"/>
  <c r="G1228" i="12"/>
  <c r="F1228" i="12" s="1"/>
  <c r="G1227" i="12"/>
  <c r="F1227" i="12" s="1"/>
  <c r="G1226" i="12"/>
  <c r="F1226" i="12" s="1"/>
  <c r="G1225" i="12"/>
  <c r="F1225" i="12" s="1"/>
  <c r="G1224" i="12"/>
  <c r="F1224" i="12" s="1"/>
  <c r="G1223" i="12"/>
  <c r="F1223" i="12" s="1"/>
  <c r="G1222" i="12"/>
  <c r="F1222" i="12" s="1"/>
  <c r="G1221" i="12"/>
  <c r="F1221" i="12" s="1"/>
  <c r="G1220" i="12"/>
  <c r="F1220" i="12" s="1"/>
  <c r="G1219" i="12"/>
  <c r="F1219" i="12" s="1"/>
  <c r="G1218" i="12"/>
  <c r="F1218" i="12" s="1"/>
  <c r="G1217" i="12"/>
  <c r="F1217" i="12" s="1"/>
  <c r="G1216" i="12"/>
  <c r="F1216" i="12" s="1"/>
  <c r="G1215" i="12"/>
  <c r="F1215" i="12" s="1"/>
  <c r="G1214" i="12"/>
  <c r="F1214" i="12" s="1"/>
  <c r="G1213" i="12"/>
  <c r="F1213" i="12" s="1"/>
  <c r="G1211" i="12"/>
  <c r="F1211" i="12" s="1"/>
  <c r="G1210" i="12"/>
  <c r="F1210" i="12" s="1"/>
  <c r="G1208" i="12"/>
  <c r="F1208" i="12" s="1"/>
  <c r="G1207" i="12"/>
  <c r="F1207" i="12" s="1"/>
  <c r="G1206" i="12"/>
  <c r="F1206" i="12" s="1"/>
  <c r="G1205" i="12"/>
  <c r="F1205" i="12" s="1"/>
  <c r="G1204" i="12"/>
  <c r="F1204" i="12" s="1"/>
  <c r="G1203" i="12"/>
  <c r="F1203" i="12" s="1"/>
  <c r="G1202" i="12"/>
  <c r="F1202" i="12" s="1"/>
  <c r="G1201" i="12"/>
  <c r="F1201" i="12" s="1"/>
  <c r="G1200" i="12"/>
  <c r="F1200" i="12" s="1"/>
  <c r="G1199" i="12"/>
  <c r="F1199" i="12" s="1"/>
  <c r="G1198" i="12"/>
  <c r="F1198" i="12" s="1"/>
  <c r="G1197" i="12"/>
  <c r="F1197" i="12" s="1"/>
  <c r="G1196" i="12"/>
  <c r="F1196" i="12" s="1"/>
  <c r="G1195" i="12"/>
  <c r="F1195" i="12" s="1"/>
  <c r="G1194" i="12"/>
  <c r="F1194" i="12" s="1"/>
  <c r="G1193" i="12"/>
  <c r="F1193" i="12" s="1"/>
  <c r="G1191" i="12"/>
  <c r="F1191" i="12" s="1"/>
  <c r="G1190" i="12"/>
  <c r="F1190" i="12" s="1"/>
  <c r="G1189" i="12"/>
  <c r="F1189" i="12" s="1"/>
  <c r="G1188" i="12"/>
  <c r="F1188" i="12" s="1"/>
  <c r="G1187" i="12"/>
  <c r="F1187" i="12" s="1"/>
  <c r="G1186" i="12"/>
  <c r="F1186" i="12" s="1"/>
  <c r="G1185" i="12"/>
  <c r="F1185" i="12" s="1"/>
  <c r="G1184" i="12"/>
  <c r="F1184" i="12" s="1"/>
  <c r="G1183" i="12"/>
  <c r="F1183" i="12" s="1"/>
  <c r="G1182" i="12"/>
  <c r="F1182" i="12" s="1"/>
  <c r="G1181" i="12"/>
  <c r="F1181" i="12" s="1"/>
  <c r="G1180" i="12"/>
  <c r="F1180" i="12" s="1"/>
  <c r="G1179" i="12"/>
  <c r="F1179" i="12" s="1"/>
  <c r="G1178" i="12"/>
  <c r="F1178" i="12" s="1"/>
  <c r="G1177" i="12"/>
  <c r="F1177" i="12" s="1"/>
  <c r="G1176" i="12"/>
  <c r="F1176" i="12" s="1"/>
  <c r="G1175" i="12"/>
  <c r="F1175" i="12" s="1"/>
  <c r="G1174" i="12"/>
  <c r="F1174" i="12" s="1"/>
  <c r="G1173" i="12"/>
  <c r="F1173" i="12" s="1"/>
  <c r="G1172" i="12"/>
  <c r="F1172" i="12" s="1"/>
  <c r="G1171" i="12"/>
  <c r="F1171" i="12" s="1"/>
  <c r="G1170" i="12"/>
  <c r="F1170" i="12" s="1"/>
  <c r="G1169" i="12"/>
  <c r="F1169" i="12" s="1"/>
  <c r="G1168" i="12"/>
  <c r="F1168" i="12" s="1"/>
  <c r="G1167" i="12"/>
  <c r="F1167" i="12" s="1"/>
  <c r="G1166" i="12"/>
  <c r="F1166" i="12" s="1"/>
  <c r="G1165" i="12"/>
  <c r="F1165" i="12" s="1"/>
  <c r="G1164" i="12"/>
  <c r="F1164" i="12" s="1"/>
  <c r="G1163" i="12"/>
  <c r="F1163" i="12" s="1"/>
  <c r="G1162" i="12"/>
  <c r="F1162" i="12" s="1"/>
  <c r="G1161" i="12"/>
  <c r="F1161" i="12" s="1"/>
  <c r="G1160" i="12"/>
  <c r="F1160" i="12" s="1"/>
  <c r="G1159" i="12"/>
  <c r="F1159" i="12" s="1"/>
  <c r="G1158" i="12"/>
  <c r="F1158" i="12" s="1"/>
  <c r="G1157" i="12"/>
  <c r="F1157" i="12" s="1"/>
  <c r="G1156" i="12"/>
  <c r="F1156" i="12" s="1"/>
  <c r="G1155" i="12"/>
  <c r="F1155" i="12" s="1"/>
  <c r="G1154" i="12"/>
  <c r="F1154" i="12" s="1"/>
  <c r="G1153" i="12"/>
  <c r="F1153" i="12" s="1"/>
  <c r="G1152" i="12"/>
  <c r="F1152" i="12" s="1"/>
  <c r="G1151" i="12"/>
  <c r="F1151" i="12" s="1"/>
  <c r="G1150" i="12"/>
  <c r="F1150" i="12" s="1"/>
  <c r="G1149" i="12"/>
  <c r="F1149" i="12" s="1"/>
  <c r="G1148" i="12"/>
  <c r="F1148" i="12" s="1"/>
  <c r="G1147" i="12"/>
  <c r="F1147" i="12" s="1"/>
  <c r="G1146" i="12"/>
  <c r="F1146" i="12" s="1"/>
  <c r="G1144" i="12"/>
  <c r="F1144" i="12" s="1"/>
  <c r="G1143" i="12"/>
  <c r="F1143" i="12" s="1"/>
  <c r="G1142" i="12"/>
  <c r="F1142" i="12" s="1"/>
  <c r="G1141" i="12"/>
  <c r="F1141" i="12" s="1"/>
  <c r="G1140" i="12"/>
  <c r="F1140" i="12" s="1"/>
  <c r="G1138" i="12"/>
  <c r="F1138" i="12" s="1"/>
  <c r="G1137" i="12"/>
  <c r="F1137" i="12" s="1"/>
  <c r="G1136" i="12"/>
  <c r="F1136" i="12" s="1"/>
  <c r="G1135" i="12"/>
  <c r="F1135" i="12" s="1"/>
  <c r="G1134" i="12"/>
  <c r="F1134" i="12" s="1"/>
  <c r="G1133" i="12"/>
  <c r="F1133" i="12" s="1"/>
  <c r="G1132" i="12"/>
  <c r="F1132" i="12" s="1"/>
  <c r="G1131" i="12"/>
  <c r="F1131" i="12" s="1"/>
  <c r="G1130" i="12"/>
  <c r="F1130" i="12" s="1"/>
  <c r="G1129" i="12"/>
  <c r="F1129" i="12" s="1"/>
  <c r="G1128" i="12"/>
  <c r="F1128" i="12" s="1"/>
  <c r="G1127" i="12"/>
  <c r="F1127" i="12" s="1"/>
  <c r="G1081" i="12"/>
  <c r="F1081" i="12" s="1"/>
  <c r="G1082" i="12"/>
  <c r="F1082" i="12" s="1"/>
  <c r="G1083" i="12"/>
  <c r="F1083" i="12" s="1"/>
  <c r="G1084" i="12"/>
  <c r="F1084" i="12" s="1"/>
  <c r="G1085" i="12"/>
  <c r="F1085" i="12" s="1"/>
  <c r="G1086" i="12"/>
  <c r="F1086" i="12" s="1"/>
  <c r="G1087" i="12"/>
  <c r="F1087" i="12" s="1"/>
  <c r="G1088" i="12"/>
  <c r="F1088" i="12" s="1"/>
  <c r="G1089" i="12"/>
  <c r="F1089" i="12" s="1"/>
  <c r="G1090" i="12"/>
  <c r="F1090" i="12" s="1"/>
  <c r="G1091" i="12"/>
  <c r="F1091" i="12" s="1"/>
  <c r="G1092" i="12"/>
  <c r="F1092" i="12" s="1"/>
  <c r="G1093" i="12"/>
  <c r="F1093" i="12" s="1"/>
  <c r="G1094" i="12"/>
  <c r="F1094" i="12" s="1"/>
  <c r="G1095" i="12"/>
  <c r="F1095" i="12" s="1"/>
  <c r="G1096" i="12"/>
  <c r="F1096" i="12" s="1"/>
  <c r="G1097" i="12"/>
  <c r="F1097" i="12" s="1"/>
  <c r="G1098" i="12"/>
  <c r="F1098" i="12" s="1"/>
  <c r="G1099" i="12"/>
  <c r="F1099" i="12" s="1"/>
  <c r="G1100" i="12"/>
  <c r="F1100" i="12" s="1"/>
  <c r="G1101" i="12"/>
  <c r="F1101" i="12" s="1"/>
  <c r="G1102" i="12"/>
  <c r="F1102" i="12" s="1"/>
  <c r="G1103" i="12"/>
  <c r="F1103" i="12" s="1"/>
  <c r="G1104" i="12"/>
  <c r="F1104" i="12" s="1"/>
  <c r="G1105" i="12"/>
  <c r="F1105" i="12" s="1"/>
  <c r="G1106" i="12"/>
  <c r="F1106" i="12" s="1"/>
  <c r="G1107" i="12"/>
  <c r="F1107" i="12" s="1"/>
  <c r="G1108" i="12"/>
  <c r="F1108" i="12" s="1"/>
  <c r="G1109" i="12"/>
  <c r="F1109" i="12" s="1"/>
  <c r="G1110" i="12"/>
  <c r="F1110" i="12" s="1"/>
  <c r="G1111" i="12"/>
  <c r="F1111" i="12" s="1"/>
  <c r="G1112" i="12"/>
  <c r="F1112" i="12" s="1"/>
  <c r="G1113" i="12"/>
  <c r="F1113" i="12" s="1"/>
  <c r="G1114" i="12"/>
  <c r="F1114" i="12" s="1"/>
  <c r="G1115" i="12"/>
  <c r="F1115" i="12" s="1"/>
  <c r="G1116" i="12"/>
  <c r="F1116" i="12" s="1"/>
  <c r="G1117" i="12"/>
  <c r="F1117" i="12" s="1"/>
  <c r="G1118" i="12"/>
  <c r="F1118" i="12" s="1"/>
  <c r="G1119" i="12"/>
  <c r="F1119" i="12" s="1"/>
  <c r="G1120" i="12"/>
  <c r="F1120" i="12" s="1"/>
  <c r="G1121" i="12"/>
  <c r="F1121" i="12" s="1"/>
  <c r="G1122" i="12"/>
  <c r="F1122" i="12" s="1"/>
  <c r="G1123" i="12"/>
  <c r="F1123" i="12" s="1"/>
  <c r="G1124" i="12"/>
  <c r="F1124" i="12" s="1"/>
  <c r="G1125" i="12"/>
  <c r="F1125" i="12" s="1"/>
  <c r="G1080" i="12"/>
  <c r="F1080" i="12" s="1"/>
  <c r="G1079" i="12"/>
  <c r="F1079" i="12" s="1"/>
  <c r="G1078" i="12"/>
  <c r="F1078" i="12" s="1"/>
  <c r="G1077" i="12"/>
  <c r="F1077" i="12" s="1"/>
  <c r="G1076" i="12"/>
  <c r="F1076" i="12" s="1"/>
  <c r="G1075" i="12"/>
  <c r="F1075" i="12" s="1"/>
  <c r="E1743" i="12" l="1"/>
  <c r="F38" i="13"/>
  <c r="E1782" i="12"/>
  <c r="F39" i="13" s="1"/>
  <c r="E1438" i="12"/>
  <c r="E33" i="13"/>
  <c r="D33" i="13"/>
  <c r="C33" i="13"/>
  <c r="W1387" i="12"/>
  <c r="W1388" i="12"/>
  <c r="W1386" i="12"/>
  <c r="V1386" i="12"/>
  <c r="V1388" i="12"/>
  <c r="V1387" i="12"/>
  <c r="W1383" i="12"/>
  <c r="W1384" i="12"/>
  <c r="W1382" i="12"/>
  <c r="V1383" i="12"/>
  <c r="V1384" i="12"/>
  <c r="V1382" i="12"/>
  <c r="W1375" i="12"/>
  <c r="W1376" i="12"/>
  <c r="W1377" i="12"/>
  <c r="W1378" i="12"/>
  <c r="W1379" i="12"/>
  <c r="W1380" i="12"/>
  <c r="W1374" i="12"/>
  <c r="V1375" i="12"/>
  <c r="V1376" i="12"/>
  <c r="V1377" i="12"/>
  <c r="V1378" i="12"/>
  <c r="V1379" i="12"/>
  <c r="V1380" i="12"/>
  <c r="V1374" i="12"/>
  <c r="W1369" i="12"/>
  <c r="W1370" i="12"/>
  <c r="W1371" i="12"/>
  <c r="W1372" i="12"/>
  <c r="W1368" i="12"/>
  <c r="V1369" i="12"/>
  <c r="V1370" i="12"/>
  <c r="V1371" i="12"/>
  <c r="V1372" i="12"/>
  <c r="V1368" i="12"/>
  <c r="W1366" i="12"/>
  <c r="V1366" i="12"/>
  <c r="W1359" i="12"/>
  <c r="W1360" i="12"/>
  <c r="W1361" i="12"/>
  <c r="W1362" i="12"/>
  <c r="W1363" i="12"/>
  <c r="W1364" i="12"/>
  <c r="W1358" i="12"/>
  <c r="V1359" i="12"/>
  <c r="V1360" i="12"/>
  <c r="V1361" i="12"/>
  <c r="V1362" i="12"/>
  <c r="V1363" i="12"/>
  <c r="V1364" i="12"/>
  <c r="V1358" i="12"/>
  <c r="W1348" i="12"/>
  <c r="W1349" i="12"/>
  <c r="W1350" i="12"/>
  <c r="W1351" i="12"/>
  <c r="W1352" i="12"/>
  <c r="W1353" i="12"/>
  <c r="W1354" i="12"/>
  <c r="W1355" i="12"/>
  <c r="W1356" i="12"/>
  <c r="W1347" i="12"/>
  <c r="V1348" i="12"/>
  <c r="V1349" i="12"/>
  <c r="V1350" i="12"/>
  <c r="V1351" i="12"/>
  <c r="V1352" i="12"/>
  <c r="V1353" i="12"/>
  <c r="V1354" i="12"/>
  <c r="V1355" i="12"/>
  <c r="V1356" i="12"/>
  <c r="V1347" i="12"/>
  <c r="W1345" i="12"/>
  <c r="E1344" i="12" s="1"/>
  <c r="V1345" i="12"/>
  <c r="E32" i="13"/>
  <c r="D32" i="13"/>
  <c r="C32" i="13"/>
  <c r="W1332" i="12"/>
  <c r="W1333" i="12"/>
  <c r="W1334" i="12"/>
  <c r="W1335" i="12"/>
  <c r="W1336" i="12"/>
  <c r="W1337" i="12"/>
  <c r="W1331" i="12"/>
  <c r="V1332" i="12"/>
  <c r="V1333" i="12"/>
  <c r="V1334" i="12"/>
  <c r="V1335" i="12"/>
  <c r="V1336" i="12"/>
  <c r="V1337" i="12"/>
  <c r="V1331" i="12"/>
  <c r="W1329" i="12"/>
  <c r="W1328" i="12"/>
  <c r="V1329" i="12"/>
  <c r="V1328" i="12"/>
  <c r="E1783" i="12" l="1"/>
  <c r="E1385" i="12"/>
  <c r="E1365" i="12"/>
  <c r="E1373" i="12"/>
  <c r="E1357" i="12"/>
  <c r="E1327" i="12"/>
  <c r="E1330" i="12"/>
  <c r="E1367" i="12"/>
  <c r="E1381" i="12"/>
  <c r="E1346" i="12"/>
  <c r="E1389" i="12"/>
  <c r="F33" i="13" s="1"/>
  <c r="E1391" i="12"/>
  <c r="G33" i="13" s="1"/>
  <c r="V1231" i="12"/>
  <c r="W1231" i="12"/>
  <c r="V1232" i="12"/>
  <c r="W1232" i="12"/>
  <c r="V1233" i="12"/>
  <c r="W1233" i="12"/>
  <c r="V1234" i="12"/>
  <c r="W1234" i="12"/>
  <c r="V1235" i="12"/>
  <c r="W1235" i="12"/>
  <c r="V1236" i="12"/>
  <c r="W1236" i="12"/>
  <c r="V1237" i="12"/>
  <c r="W1237" i="12"/>
  <c r="V1238" i="12"/>
  <c r="W1238" i="12"/>
  <c r="V1239" i="12"/>
  <c r="W1239" i="12"/>
  <c r="V1240" i="12"/>
  <c r="W1240" i="12"/>
  <c r="V1241" i="12"/>
  <c r="W1241" i="12"/>
  <c r="V1242" i="12"/>
  <c r="W1242" i="12"/>
  <c r="V1243" i="12"/>
  <c r="W1243" i="12"/>
  <c r="V1244" i="12"/>
  <c r="W1244" i="12"/>
  <c r="V1245" i="12"/>
  <c r="W1245" i="12"/>
  <c r="V1246" i="12"/>
  <c r="W1246" i="12"/>
  <c r="V1247" i="12"/>
  <c r="W1247" i="12"/>
  <c r="V1248" i="12"/>
  <c r="W1248" i="12"/>
  <c r="V1249" i="12"/>
  <c r="W1249" i="12"/>
  <c r="V1250" i="12"/>
  <c r="W1250" i="12"/>
  <c r="V1251" i="12"/>
  <c r="W1251" i="12"/>
  <c r="V1252" i="12"/>
  <c r="W1252" i="12"/>
  <c r="V1253" i="12"/>
  <c r="W1253" i="12"/>
  <c r="V1254" i="12"/>
  <c r="W1254" i="12"/>
  <c r="V1255" i="12"/>
  <c r="W1255" i="12"/>
  <c r="V1256" i="12"/>
  <c r="W1256" i="12"/>
  <c r="V1257" i="12"/>
  <c r="W1257" i="12"/>
  <c r="V1258" i="12"/>
  <c r="W1258" i="12"/>
  <c r="V1259" i="12"/>
  <c r="W1259" i="12"/>
  <c r="V1260" i="12"/>
  <c r="W1260" i="12"/>
  <c r="V1261" i="12"/>
  <c r="W1261" i="12"/>
  <c r="V1262" i="12"/>
  <c r="W1262" i="12"/>
  <c r="V1263" i="12"/>
  <c r="W1263" i="12"/>
  <c r="V1264" i="12"/>
  <c r="W1264" i="12"/>
  <c r="V1265" i="12"/>
  <c r="W1265" i="12"/>
  <c r="V1266" i="12"/>
  <c r="W1266" i="12"/>
  <c r="V1267" i="12"/>
  <c r="W1267" i="12"/>
  <c r="V1268" i="12"/>
  <c r="W1268" i="12"/>
  <c r="V1269" i="12"/>
  <c r="W1269" i="12"/>
  <c r="V1270" i="12"/>
  <c r="W1270" i="12"/>
  <c r="V1271" i="12"/>
  <c r="W1271" i="12"/>
  <c r="V1272" i="12"/>
  <c r="W1272" i="12"/>
  <c r="V1273" i="12"/>
  <c r="W1273" i="12"/>
  <c r="V1274" i="12"/>
  <c r="W1274" i="12"/>
  <c r="V1275" i="12"/>
  <c r="W1275" i="12"/>
  <c r="V1276" i="12"/>
  <c r="W1276" i="12"/>
  <c r="V1277" i="12"/>
  <c r="W1277" i="12"/>
  <c r="V1278" i="12"/>
  <c r="W1278" i="12"/>
  <c r="V1279" i="12"/>
  <c r="W1279" i="12"/>
  <c r="V1280" i="12"/>
  <c r="W1280" i="12"/>
  <c r="V1281" i="12"/>
  <c r="W1281" i="12"/>
  <c r="V1282" i="12"/>
  <c r="W1282" i="12"/>
  <c r="V1283" i="12"/>
  <c r="W1283" i="12"/>
  <c r="V1284" i="12"/>
  <c r="W1284" i="12"/>
  <c r="V1285" i="12"/>
  <c r="W1285" i="12"/>
  <c r="V1286" i="12"/>
  <c r="W1286" i="12"/>
  <c r="V1287" i="12"/>
  <c r="W1287" i="12"/>
  <c r="V1288" i="12"/>
  <c r="W1288" i="12"/>
  <c r="V1289" i="12"/>
  <c r="W1289" i="12"/>
  <c r="V1290" i="12"/>
  <c r="W1290" i="12"/>
  <c r="V1291" i="12"/>
  <c r="W1291" i="12"/>
  <c r="V1292" i="12"/>
  <c r="W1292" i="12"/>
  <c r="V1293" i="12"/>
  <c r="W1293" i="12"/>
  <c r="V1294" i="12"/>
  <c r="W1294" i="12"/>
  <c r="V1295" i="12"/>
  <c r="W1295" i="12"/>
  <c r="V1296" i="12"/>
  <c r="W1296" i="12"/>
  <c r="V1297" i="12"/>
  <c r="W1297" i="12"/>
  <c r="V1298" i="12"/>
  <c r="W1298" i="12"/>
  <c r="V1299" i="12"/>
  <c r="W1299" i="12"/>
  <c r="V1300" i="12"/>
  <c r="W1300" i="12"/>
  <c r="V1301" i="12"/>
  <c r="W1301" i="12"/>
  <c r="V1302" i="12"/>
  <c r="W1302" i="12"/>
  <c r="V1303" i="12"/>
  <c r="W1303" i="12"/>
  <c r="V1304" i="12"/>
  <c r="W1304" i="12"/>
  <c r="V1305" i="12"/>
  <c r="W1305" i="12"/>
  <c r="V1306" i="12"/>
  <c r="W1306" i="12"/>
  <c r="V1307" i="12"/>
  <c r="W1307" i="12"/>
  <c r="V1308" i="12"/>
  <c r="W1308" i="12"/>
  <c r="V1309" i="12"/>
  <c r="W1309" i="12"/>
  <c r="V1310" i="12"/>
  <c r="W1310" i="12"/>
  <c r="V1311" i="12"/>
  <c r="W1311" i="12"/>
  <c r="V1312" i="12"/>
  <c r="W1312" i="12"/>
  <c r="V1313" i="12"/>
  <c r="W1313" i="12"/>
  <c r="V1314" i="12"/>
  <c r="W1314" i="12"/>
  <c r="V1315" i="12"/>
  <c r="W1315" i="12"/>
  <c r="V1316" i="12"/>
  <c r="W1316" i="12"/>
  <c r="V1317" i="12"/>
  <c r="W1317" i="12"/>
  <c r="V1318" i="12"/>
  <c r="W1318" i="12"/>
  <c r="V1319" i="12"/>
  <c r="W1319" i="12"/>
  <c r="V1320" i="12"/>
  <c r="W1320" i="12"/>
  <c r="V1321" i="12"/>
  <c r="W1321" i="12"/>
  <c r="V1322" i="12"/>
  <c r="W1322" i="12"/>
  <c r="V1323" i="12"/>
  <c r="W1323" i="12"/>
  <c r="V1324" i="12"/>
  <c r="W1324" i="12"/>
  <c r="V1325" i="12"/>
  <c r="W1325" i="12"/>
  <c r="V1326" i="12"/>
  <c r="W1326" i="12"/>
  <c r="W1230" i="12"/>
  <c r="V1230" i="12"/>
  <c r="W1214" i="12"/>
  <c r="W1215" i="12"/>
  <c r="W1216" i="12"/>
  <c r="W1217" i="12"/>
  <c r="W1218" i="12"/>
  <c r="W1219" i="12"/>
  <c r="W1220" i="12"/>
  <c r="W1221" i="12"/>
  <c r="W1222" i="12"/>
  <c r="W1223" i="12"/>
  <c r="W1224" i="12"/>
  <c r="W1225" i="12"/>
  <c r="W1226" i="12"/>
  <c r="W1227" i="12"/>
  <c r="W1228" i="12"/>
  <c r="W1213" i="12"/>
  <c r="V1214" i="12"/>
  <c r="V1215" i="12"/>
  <c r="V1216" i="12"/>
  <c r="V1217" i="12"/>
  <c r="V1218" i="12"/>
  <c r="V1219" i="12"/>
  <c r="V1220" i="12"/>
  <c r="V1221" i="12"/>
  <c r="V1222" i="12"/>
  <c r="V1223" i="12"/>
  <c r="V1224" i="12"/>
  <c r="V1225" i="12"/>
  <c r="V1226" i="12"/>
  <c r="V1227" i="12"/>
  <c r="V1228" i="12"/>
  <c r="V1213" i="12"/>
  <c r="V1211" i="12"/>
  <c r="W1211" i="12"/>
  <c r="W1210" i="12"/>
  <c r="V1210" i="12"/>
  <c r="W1194" i="12"/>
  <c r="W1195" i="12"/>
  <c r="W1196" i="12"/>
  <c r="W1197" i="12"/>
  <c r="W1198" i="12"/>
  <c r="W1199" i="12"/>
  <c r="W1200" i="12"/>
  <c r="W1201" i="12"/>
  <c r="W1202" i="12"/>
  <c r="W1203" i="12"/>
  <c r="W1204" i="12"/>
  <c r="W1205" i="12"/>
  <c r="W1206" i="12"/>
  <c r="W1207" i="12"/>
  <c r="W1208" i="12"/>
  <c r="W1193" i="12"/>
  <c r="V1194" i="12"/>
  <c r="V1195" i="12"/>
  <c r="V1196" i="12"/>
  <c r="V1197" i="12"/>
  <c r="V1198" i="12"/>
  <c r="V1199" i="12"/>
  <c r="V1200" i="12"/>
  <c r="V1201" i="12"/>
  <c r="V1202" i="12"/>
  <c r="V1203" i="12"/>
  <c r="V1204" i="12"/>
  <c r="V1205" i="12"/>
  <c r="V1206" i="12"/>
  <c r="V1207" i="12"/>
  <c r="V1208" i="12"/>
  <c r="V1193" i="12"/>
  <c r="W1146" i="12"/>
  <c r="W1147" i="12"/>
  <c r="W1148" i="12"/>
  <c r="W1149" i="12"/>
  <c r="W1150" i="12"/>
  <c r="W1151" i="12"/>
  <c r="W1152" i="12"/>
  <c r="W1153" i="12"/>
  <c r="W1154" i="12"/>
  <c r="W1155" i="12"/>
  <c r="W1156" i="12"/>
  <c r="W1157" i="12"/>
  <c r="W1158" i="12"/>
  <c r="W1159" i="12"/>
  <c r="W1160" i="12"/>
  <c r="W1161" i="12"/>
  <c r="W1162" i="12"/>
  <c r="W1163" i="12"/>
  <c r="W1164" i="12"/>
  <c r="W1165" i="12"/>
  <c r="W1166" i="12"/>
  <c r="W1167" i="12"/>
  <c r="W1168" i="12"/>
  <c r="W1169" i="12"/>
  <c r="W1170" i="12"/>
  <c r="W1171" i="12"/>
  <c r="V1146" i="12"/>
  <c r="V1147" i="12"/>
  <c r="V1148" i="12"/>
  <c r="V1149" i="12"/>
  <c r="V1150" i="12"/>
  <c r="V1151" i="12"/>
  <c r="V1152" i="12"/>
  <c r="V1153" i="12"/>
  <c r="V1154" i="12"/>
  <c r="V1155" i="12"/>
  <c r="V1156" i="12"/>
  <c r="V1157" i="12"/>
  <c r="V1158" i="12"/>
  <c r="V1159" i="12"/>
  <c r="V1160" i="12"/>
  <c r="V1161" i="12"/>
  <c r="V1162" i="12"/>
  <c r="V1163" i="12"/>
  <c r="V1164" i="12"/>
  <c r="V1165" i="12"/>
  <c r="V1166" i="12"/>
  <c r="V1167" i="12"/>
  <c r="V1168" i="12"/>
  <c r="V1169" i="12"/>
  <c r="V1170" i="12"/>
  <c r="V1171" i="12"/>
  <c r="V1172" i="12"/>
  <c r="W1172" i="12"/>
  <c r="W1173" i="12"/>
  <c r="W1174" i="12"/>
  <c r="W1175" i="12"/>
  <c r="W1176" i="12"/>
  <c r="W1177" i="12"/>
  <c r="W1178" i="12"/>
  <c r="W1179" i="12"/>
  <c r="W1180" i="12"/>
  <c r="W1181" i="12"/>
  <c r="W1182" i="12"/>
  <c r="W1183" i="12"/>
  <c r="W1184" i="12"/>
  <c r="W1185" i="12"/>
  <c r="W1186" i="12"/>
  <c r="W1187" i="12"/>
  <c r="W1188" i="12"/>
  <c r="W1189" i="12"/>
  <c r="W1190" i="12"/>
  <c r="W1191" i="12"/>
  <c r="V1173" i="12"/>
  <c r="V1174" i="12"/>
  <c r="V1175" i="12"/>
  <c r="V1176" i="12"/>
  <c r="V1177" i="12"/>
  <c r="V1178" i="12"/>
  <c r="V1179" i="12"/>
  <c r="V1180" i="12"/>
  <c r="V1181" i="12"/>
  <c r="V1182" i="12"/>
  <c r="V1183" i="12"/>
  <c r="V1184" i="12"/>
  <c r="V1185" i="12"/>
  <c r="V1186" i="12"/>
  <c r="V1187" i="12"/>
  <c r="V1188" i="12"/>
  <c r="V1189" i="12"/>
  <c r="V1190" i="12"/>
  <c r="V1191" i="12"/>
  <c r="W1141" i="12"/>
  <c r="W1142" i="12"/>
  <c r="W1143" i="12"/>
  <c r="W1144" i="12"/>
  <c r="W1140" i="12"/>
  <c r="W1128" i="12"/>
  <c r="W1129" i="12"/>
  <c r="W1130" i="12"/>
  <c r="W1131" i="12"/>
  <c r="W1132" i="12"/>
  <c r="W1133" i="12"/>
  <c r="W1134" i="12"/>
  <c r="W1135" i="12"/>
  <c r="W1136" i="12"/>
  <c r="W1137" i="12"/>
  <c r="W1138" i="12"/>
  <c r="W1127" i="12"/>
  <c r="V1141" i="12"/>
  <c r="V1142" i="12"/>
  <c r="V1143" i="12"/>
  <c r="V1144" i="12"/>
  <c r="V1140" i="12"/>
  <c r="V1128" i="12"/>
  <c r="V1129" i="12"/>
  <c r="V1130" i="12"/>
  <c r="V1131" i="12"/>
  <c r="V1132" i="12"/>
  <c r="V1133" i="12"/>
  <c r="V1134" i="12"/>
  <c r="V1135" i="12"/>
  <c r="V1136" i="12"/>
  <c r="V1137" i="12"/>
  <c r="V1138" i="12"/>
  <c r="V1127" i="12"/>
  <c r="W1076" i="12"/>
  <c r="W1077" i="12"/>
  <c r="W1078" i="12"/>
  <c r="W1079" i="12"/>
  <c r="W1080" i="12"/>
  <c r="W1081" i="12"/>
  <c r="W1082" i="12"/>
  <c r="W1083" i="12"/>
  <c r="W1084" i="12"/>
  <c r="W1085" i="12"/>
  <c r="W1086" i="12"/>
  <c r="W1087" i="12"/>
  <c r="W1088" i="12"/>
  <c r="W1089" i="12"/>
  <c r="W1090" i="12"/>
  <c r="W1091" i="12"/>
  <c r="W1092" i="12"/>
  <c r="W1093" i="12"/>
  <c r="W1094" i="12"/>
  <c r="W1095" i="12"/>
  <c r="W1096" i="12"/>
  <c r="W1097" i="12"/>
  <c r="W1098" i="12"/>
  <c r="W1099" i="12"/>
  <c r="W1100" i="12"/>
  <c r="W1101" i="12"/>
  <c r="W1102" i="12"/>
  <c r="W1103" i="12"/>
  <c r="W1104" i="12"/>
  <c r="W1105" i="12"/>
  <c r="W1106" i="12"/>
  <c r="W1107" i="12"/>
  <c r="W1108" i="12"/>
  <c r="W1109" i="12"/>
  <c r="W1110" i="12"/>
  <c r="W1111" i="12"/>
  <c r="W1112" i="12"/>
  <c r="W1113" i="12"/>
  <c r="W1114" i="12"/>
  <c r="W1115" i="12"/>
  <c r="W1116" i="12"/>
  <c r="W1117" i="12"/>
  <c r="W1118" i="12"/>
  <c r="W1119" i="12"/>
  <c r="W1120" i="12"/>
  <c r="W1121" i="12"/>
  <c r="W1122" i="12"/>
  <c r="W1123" i="12"/>
  <c r="W1124" i="12"/>
  <c r="W1125" i="12"/>
  <c r="W1075" i="12"/>
  <c r="V1076" i="12"/>
  <c r="V1077" i="12"/>
  <c r="V1078" i="12"/>
  <c r="V1079" i="12"/>
  <c r="V1080" i="12"/>
  <c r="V1081" i="12"/>
  <c r="V1082" i="12"/>
  <c r="V1083" i="12"/>
  <c r="V1084" i="12"/>
  <c r="V1085" i="12"/>
  <c r="V1086" i="12"/>
  <c r="V1087" i="12"/>
  <c r="V1088" i="12"/>
  <c r="V1089" i="12"/>
  <c r="V1090" i="12"/>
  <c r="V1091" i="12"/>
  <c r="V1092" i="12"/>
  <c r="V1093" i="12"/>
  <c r="V1094" i="12"/>
  <c r="V1095" i="12"/>
  <c r="V1096" i="12"/>
  <c r="V1097" i="12"/>
  <c r="V1098" i="12"/>
  <c r="V1099" i="12"/>
  <c r="V1100" i="12"/>
  <c r="V1101" i="12"/>
  <c r="V1102" i="12"/>
  <c r="V1103" i="12"/>
  <c r="V1104" i="12"/>
  <c r="V1105" i="12"/>
  <c r="V1106" i="12"/>
  <c r="V1107" i="12"/>
  <c r="V1108" i="12"/>
  <c r="V1109" i="12"/>
  <c r="V1110" i="12"/>
  <c r="V1111" i="12"/>
  <c r="V1112" i="12"/>
  <c r="V1113" i="12"/>
  <c r="V1114" i="12"/>
  <c r="V1115" i="12"/>
  <c r="V1116" i="12"/>
  <c r="V1117" i="12"/>
  <c r="V1118" i="12"/>
  <c r="V1119" i="12"/>
  <c r="V1120" i="12"/>
  <c r="V1121" i="12"/>
  <c r="V1122" i="12"/>
  <c r="V1123" i="12"/>
  <c r="V1124" i="12"/>
  <c r="V1125" i="12"/>
  <c r="V1075" i="12"/>
  <c r="E1340" i="12" l="1"/>
  <c r="G32" i="13" s="1"/>
  <c r="E1338" i="12"/>
  <c r="F32" i="13" s="1"/>
  <c r="E1390" i="12"/>
  <c r="E1139" i="12"/>
  <c r="E1192" i="12"/>
  <c r="E1209" i="12"/>
  <c r="E1145" i="12"/>
  <c r="E1229" i="12"/>
  <c r="E1212" i="12"/>
  <c r="E1074" i="12"/>
  <c r="E1126" i="12"/>
  <c r="E35" i="13"/>
  <c r="C35" i="13"/>
  <c r="D35" i="13"/>
  <c r="W1415" i="12"/>
  <c r="E1414" i="12" s="1"/>
  <c r="V1415" i="12"/>
  <c r="W1418" i="12"/>
  <c r="V1418" i="12"/>
  <c r="W1417" i="12"/>
  <c r="V1417" i="12"/>
  <c r="W1413" i="12"/>
  <c r="V1413" i="12"/>
  <c r="W1411" i="12"/>
  <c r="V1411" i="12"/>
  <c r="W1410" i="12"/>
  <c r="V1410" i="12"/>
  <c r="E1339" i="12" l="1"/>
  <c r="E1416" i="12"/>
  <c r="E1409" i="12"/>
  <c r="E1419" i="12"/>
  <c r="F35" i="13" s="1"/>
  <c r="E1412" i="12"/>
  <c r="E1421" i="12"/>
  <c r="W1402" i="12"/>
  <c r="V1402" i="12"/>
  <c r="W1398" i="12"/>
  <c r="W1399" i="12"/>
  <c r="W1400" i="12"/>
  <c r="W1397" i="12"/>
  <c r="V1398" i="12"/>
  <c r="V1399" i="12"/>
  <c r="V1400" i="12"/>
  <c r="V1397" i="12"/>
  <c r="D34" i="13"/>
  <c r="E34" i="13"/>
  <c r="C34" i="13"/>
  <c r="E1420" i="12" l="1"/>
  <c r="G35" i="13"/>
  <c r="E1396" i="12"/>
  <c r="E1405" i="12"/>
  <c r="G34" i="13" s="1"/>
  <c r="E1403" i="12"/>
  <c r="G754" i="12"/>
  <c r="G753" i="12"/>
  <c r="G752" i="12"/>
  <c r="G751" i="12"/>
  <c r="G750" i="12"/>
  <c r="G749" i="12"/>
  <c r="G748" i="12"/>
  <c r="G746" i="12"/>
  <c r="G745" i="12"/>
  <c r="G744" i="12"/>
  <c r="G743" i="12"/>
  <c r="G742" i="12"/>
  <c r="G741" i="12"/>
  <c r="G740" i="12"/>
  <c r="G739" i="12"/>
  <c r="G738" i="12"/>
  <c r="G737" i="12"/>
  <c r="G736" i="12"/>
  <c r="G1067" i="12"/>
  <c r="G1066" i="12"/>
  <c r="G1065" i="12"/>
  <c r="G1064" i="12"/>
  <c r="G1063" i="12"/>
  <c r="G1062" i="12"/>
  <c r="G1060" i="12"/>
  <c r="G1059" i="12"/>
  <c r="G1058" i="12"/>
  <c r="G1057" i="12"/>
  <c r="G1056" i="12"/>
  <c r="G1055" i="12"/>
  <c r="G1054" i="12"/>
  <c r="G1053" i="12"/>
  <c r="G1052" i="12"/>
  <c r="G1051" i="12"/>
  <c r="G1050" i="12"/>
  <c r="G1049" i="12"/>
  <c r="G1048" i="12"/>
  <c r="G1047" i="12"/>
  <c r="G1046" i="12"/>
  <c r="G1045" i="12"/>
  <c r="G1043" i="12"/>
  <c r="G1042" i="12"/>
  <c r="G1041" i="12"/>
  <c r="G1040" i="12"/>
  <c r="G1039" i="12"/>
  <c r="G1038" i="12"/>
  <c r="G1037" i="12"/>
  <c r="G1036" i="12"/>
  <c r="G1035" i="12"/>
  <c r="G1034" i="12"/>
  <c r="G1033" i="12"/>
  <c r="G1032" i="12"/>
  <c r="G1031" i="12"/>
  <c r="G1030" i="12"/>
  <c r="G1028" i="12"/>
  <c r="G1027" i="12"/>
  <c r="G1025" i="12"/>
  <c r="G1024" i="12"/>
  <c r="G1023" i="12"/>
  <c r="G1021" i="12"/>
  <c r="G1019" i="12"/>
  <c r="G1018" i="12"/>
  <c r="G1017" i="12"/>
  <c r="G1016" i="12"/>
  <c r="G1015" i="12"/>
  <c r="G1014" i="12"/>
  <c r="G1012" i="12"/>
  <c r="G1011" i="12"/>
  <c r="G1010" i="12"/>
  <c r="G1009" i="12"/>
  <c r="G1008" i="12"/>
  <c r="G1007" i="12"/>
  <c r="G1006" i="12"/>
  <c r="G1005" i="12"/>
  <c r="G1004" i="12"/>
  <c r="G1003" i="12"/>
  <c r="G1002" i="12"/>
  <c r="G1001" i="12"/>
  <c r="G999" i="12"/>
  <c r="G998" i="12"/>
  <c r="G997" i="12"/>
  <c r="G996" i="12"/>
  <c r="G995" i="12"/>
  <c r="G993" i="12"/>
  <c r="G992" i="12"/>
  <c r="G991" i="12"/>
  <c r="G990" i="12"/>
  <c r="G988" i="12"/>
  <c r="G987" i="12"/>
  <c r="G986" i="12"/>
  <c r="G985" i="12"/>
  <c r="G984" i="12"/>
  <c r="G983" i="12"/>
  <c r="G981" i="12"/>
  <c r="G980" i="12"/>
  <c r="G979" i="12"/>
  <c r="G978" i="12"/>
  <c r="G977" i="12"/>
  <c r="G976" i="12"/>
  <c r="G975" i="12"/>
  <c r="G974" i="12"/>
  <c r="G973" i="12"/>
  <c r="G971" i="12"/>
  <c r="G970" i="12"/>
  <c r="G968" i="12"/>
  <c r="G967" i="12"/>
  <c r="G966" i="12"/>
  <c r="G965" i="12"/>
  <c r="G964" i="12"/>
  <c r="G963" i="12"/>
  <c r="G962" i="12"/>
  <c r="G961" i="12"/>
  <c r="G960" i="12"/>
  <c r="G959" i="12"/>
  <c r="G958" i="12"/>
  <c r="G957" i="12"/>
  <c r="G955" i="12"/>
  <c r="G953" i="12"/>
  <c r="G952" i="12"/>
  <c r="G951" i="12"/>
  <c r="G949" i="12"/>
  <c r="G948" i="12"/>
  <c r="G947" i="12"/>
  <c r="G946" i="12"/>
  <c r="G945" i="12"/>
  <c r="G944" i="12"/>
  <c r="G943" i="12"/>
  <c r="G942" i="12"/>
  <c r="G941" i="12"/>
  <c r="G940" i="12"/>
  <c r="G939" i="12"/>
  <c r="G937" i="12"/>
  <c r="G936" i="12"/>
  <c r="G935" i="12"/>
  <c r="G934" i="12"/>
  <c r="G933" i="12"/>
  <c r="G931" i="12"/>
  <c r="G930" i="12"/>
  <c r="G929" i="12"/>
  <c r="G928" i="12"/>
  <c r="G927" i="12"/>
  <c r="G926" i="12"/>
  <c r="G925" i="12"/>
  <c r="G924" i="12"/>
  <c r="G923" i="12"/>
  <c r="G922" i="12"/>
  <c r="G921" i="12"/>
  <c r="G920" i="12"/>
  <c r="G918" i="12"/>
  <c r="G917" i="12"/>
  <c r="G916" i="12"/>
  <c r="G915" i="12"/>
  <c r="G914" i="12"/>
  <c r="G913" i="12"/>
  <c r="G912" i="12"/>
  <c r="G911" i="12"/>
  <c r="G910" i="12"/>
  <c r="G909" i="12"/>
  <c r="G908" i="12"/>
  <c r="G907" i="12"/>
  <c r="G906" i="12"/>
  <c r="G905" i="12"/>
  <c r="G904" i="12"/>
  <c r="G902" i="12"/>
  <c r="G901" i="12"/>
  <c r="E1404" i="12" l="1"/>
  <c r="F34" i="13"/>
  <c r="G367" i="12"/>
  <c r="G565" i="12"/>
  <c r="G564" i="12"/>
  <c r="G563" i="12"/>
  <c r="G562" i="12"/>
  <c r="G561" i="12"/>
  <c r="G560" i="12"/>
  <c r="G559" i="12"/>
  <c r="G558" i="12"/>
  <c r="G557" i="12"/>
  <c r="G556" i="12"/>
  <c r="G555" i="12"/>
  <c r="G554" i="12"/>
  <c r="G553" i="12"/>
  <c r="G552" i="12"/>
  <c r="G551" i="12"/>
  <c r="G550" i="12"/>
  <c r="G549" i="12"/>
  <c r="G548" i="12"/>
  <c r="G547" i="12"/>
  <c r="G546" i="12"/>
  <c r="G545" i="12"/>
  <c r="G544" i="12"/>
  <c r="G543" i="12"/>
  <c r="G659" i="12"/>
  <c r="G658" i="12"/>
  <c r="G657" i="12"/>
  <c r="G656" i="12"/>
  <c r="G655" i="12"/>
  <c r="G654" i="12"/>
  <c r="G653" i="12"/>
  <c r="G652" i="12"/>
  <c r="G651" i="12"/>
  <c r="G650" i="12"/>
  <c r="G649" i="12"/>
  <c r="G648" i="12"/>
  <c r="G647" i="12"/>
  <c r="G646" i="12"/>
  <c r="G645" i="12"/>
  <c r="G644" i="12"/>
  <c r="G643" i="12"/>
  <c r="G642" i="12"/>
  <c r="G641" i="12"/>
  <c r="G640" i="12"/>
  <c r="G639" i="12"/>
  <c r="G638" i="12"/>
  <c r="G637" i="12"/>
  <c r="G636" i="12"/>
  <c r="G635" i="12"/>
  <c r="G634" i="12"/>
  <c r="G633" i="12"/>
  <c r="G632" i="12"/>
  <c r="G631" i="12"/>
  <c r="G630" i="12"/>
  <c r="G629" i="12"/>
  <c r="G628" i="12"/>
  <c r="G627" i="12"/>
  <c r="G626" i="12"/>
  <c r="G625" i="12"/>
  <c r="G624" i="12"/>
  <c r="G623" i="12"/>
  <c r="G622" i="12"/>
  <c r="G621" i="12"/>
  <c r="G620" i="12"/>
  <c r="G619" i="12"/>
  <c r="G618" i="12"/>
  <c r="G617" i="12"/>
  <c r="G616" i="12"/>
  <c r="G615" i="12"/>
  <c r="G614" i="12"/>
  <c r="G613" i="12"/>
  <c r="G612" i="12"/>
  <c r="G611" i="12"/>
  <c r="G610" i="12"/>
  <c r="G609" i="12"/>
  <c r="G608" i="12"/>
  <c r="G607" i="12"/>
  <c r="G606" i="12"/>
  <c r="G605" i="12"/>
  <c r="G604" i="12"/>
  <c r="G603" i="12"/>
  <c r="G602" i="12"/>
  <c r="G601" i="12"/>
  <c r="G600" i="12"/>
  <c r="G599" i="12"/>
  <c r="G598" i="12"/>
  <c r="G597" i="12"/>
  <c r="G596" i="12"/>
  <c r="G595" i="12"/>
  <c r="G594" i="12"/>
  <c r="G593" i="12"/>
  <c r="G592" i="12"/>
  <c r="G591" i="12"/>
  <c r="G590" i="12"/>
  <c r="G589" i="12"/>
  <c r="G588" i="12"/>
  <c r="G587" i="12"/>
  <c r="G586" i="12"/>
  <c r="G585" i="12"/>
  <c r="G584" i="12"/>
  <c r="G583" i="12"/>
  <c r="G582" i="12"/>
  <c r="G581" i="12"/>
  <c r="G580" i="12"/>
  <c r="G579" i="12"/>
  <c r="G578" i="12"/>
  <c r="G577" i="12"/>
  <c r="G576" i="12"/>
  <c r="G678" i="12"/>
  <c r="G677" i="12"/>
  <c r="G676" i="12"/>
  <c r="G675" i="12"/>
  <c r="G674" i="12"/>
  <c r="G673" i="12"/>
  <c r="G672" i="12"/>
  <c r="G671" i="12"/>
  <c r="G670" i="12"/>
  <c r="G669" i="12"/>
  <c r="G668" i="12"/>
  <c r="G667" i="12"/>
  <c r="G666" i="12"/>
  <c r="G665" i="12"/>
  <c r="G664" i="12"/>
  <c r="G663" i="12"/>
  <c r="G662" i="12"/>
  <c r="G661" i="12"/>
  <c r="G687" i="12"/>
  <c r="G686" i="12"/>
  <c r="G685" i="12"/>
  <c r="G684" i="12"/>
  <c r="G683" i="12"/>
  <c r="G682" i="12"/>
  <c r="G681" i="12"/>
  <c r="G680" i="12"/>
  <c r="G679" i="12"/>
  <c r="E28" i="13" l="1"/>
  <c r="G87" i="12" l="1"/>
  <c r="G351" i="12"/>
  <c r="G350" i="12"/>
  <c r="G349" i="12"/>
  <c r="G348" i="12"/>
  <c r="G347" i="12"/>
  <c r="G346" i="12"/>
  <c r="G345" i="12"/>
  <c r="G344" i="12"/>
  <c r="G343" i="12"/>
  <c r="G342" i="12"/>
  <c r="G341" i="12"/>
  <c r="G340" i="12"/>
  <c r="G338" i="12"/>
  <c r="G337" i="12"/>
  <c r="G336" i="12"/>
  <c r="G335" i="12"/>
  <c r="G334" i="12"/>
  <c r="G333" i="12"/>
  <c r="G332" i="12"/>
  <c r="G331" i="12"/>
  <c r="G330" i="12"/>
  <c r="G329" i="12"/>
  <c r="G328" i="12"/>
  <c r="G327" i="12"/>
  <c r="G325" i="12"/>
  <c r="G323" i="12"/>
  <c r="G322" i="12"/>
  <c r="G321" i="12"/>
  <c r="G320" i="12"/>
  <c r="G319" i="12"/>
  <c r="G318" i="12"/>
  <c r="G317" i="12"/>
  <c r="G316" i="12"/>
  <c r="G315" i="12"/>
  <c r="G314" i="12"/>
  <c r="G313" i="12"/>
  <c r="G312" i="12"/>
  <c r="G310" i="12"/>
  <c r="G309" i="12"/>
  <c r="G308" i="12"/>
  <c r="G307" i="12"/>
  <c r="G306" i="12"/>
  <c r="G305" i="12"/>
  <c r="G304" i="12"/>
  <c r="G303" i="12"/>
  <c r="G302" i="12"/>
  <c r="G301" i="12"/>
  <c r="G300" i="12"/>
  <c r="G298" i="12"/>
  <c r="G297" i="12"/>
  <c r="G296" i="12"/>
  <c r="G295" i="12"/>
  <c r="G294" i="12"/>
  <c r="G293" i="12"/>
  <c r="G292" i="12"/>
  <c r="G291" i="12"/>
  <c r="G290" i="12"/>
  <c r="G288" i="12"/>
  <c r="G287" i="12"/>
  <c r="G286" i="12"/>
  <c r="G285" i="12"/>
  <c r="G284" i="12"/>
  <c r="G283" i="12"/>
  <c r="G282" i="12"/>
  <c r="G281" i="12"/>
  <c r="G279" i="12"/>
  <c r="G278" i="12"/>
  <c r="G277" i="12"/>
  <c r="G275" i="12"/>
  <c r="G273" i="12"/>
  <c r="G271" i="12"/>
  <c r="G270" i="12"/>
  <c r="G269" i="12"/>
  <c r="G268" i="12"/>
  <c r="G266" i="12"/>
  <c r="G264" i="12"/>
  <c r="G263" i="12"/>
  <c r="G262" i="12"/>
  <c r="G261" i="12"/>
  <c r="G260" i="12"/>
  <c r="G258" i="12"/>
  <c r="G257" i="12"/>
  <c r="G256" i="12"/>
  <c r="G255" i="12"/>
  <c r="G254" i="12"/>
  <c r="G253" i="12"/>
  <c r="G252" i="12"/>
  <c r="G251" i="12"/>
  <c r="G250" i="12"/>
  <c r="G249" i="12"/>
  <c r="G248" i="12"/>
  <c r="G247" i="12"/>
  <c r="G246" i="12"/>
  <c r="G245" i="12"/>
  <c r="G244" i="12"/>
  <c r="G243" i="12"/>
  <c r="G242"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5" i="12"/>
  <c r="G204" i="12"/>
  <c r="G203" i="12"/>
  <c r="G202" i="12"/>
  <c r="G201" i="12"/>
  <c r="G200" i="12"/>
  <c r="G199" i="12"/>
  <c r="G198" i="12"/>
  <c r="G197" i="12"/>
  <c r="G196" i="12"/>
  <c r="G195" i="12"/>
  <c r="G194" i="12"/>
  <c r="G193" i="12"/>
  <c r="G192" i="12"/>
  <c r="G191" i="12"/>
  <c r="G190" i="12"/>
  <c r="G189" i="12"/>
  <c r="G188" i="12"/>
  <c r="G186" i="12"/>
  <c r="G184" i="12"/>
  <c r="G182" i="12"/>
  <c r="G181" i="12"/>
  <c r="G180" i="12"/>
  <c r="G179"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3" i="12"/>
  <c r="G132" i="12"/>
  <c r="G131" i="12"/>
  <c r="G130"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1" i="12"/>
  <c r="G99" i="12"/>
  <c r="G98" i="12"/>
  <c r="G96" i="12"/>
  <c r="D28" i="13" l="1"/>
  <c r="C28" i="13"/>
  <c r="F833" i="12"/>
  <c r="F820" i="12"/>
  <c r="V820" i="12"/>
  <c r="W820" i="12"/>
  <c r="F821" i="12"/>
  <c r="V821" i="12"/>
  <c r="W821" i="12"/>
  <c r="F822" i="12"/>
  <c r="V822" i="12"/>
  <c r="W822" i="12"/>
  <c r="F823" i="12"/>
  <c r="V823" i="12"/>
  <c r="W823" i="12"/>
  <c r="F824" i="12"/>
  <c r="V824" i="12"/>
  <c r="W824" i="12"/>
  <c r="F825" i="12"/>
  <c r="V825" i="12"/>
  <c r="W825" i="12"/>
  <c r="F826" i="12"/>
  <c r="V826" i="12"/>
  <c r="W826" i="12"/>
  <c r="F827" i="12"/>
  <c r="V827" i="12"/>
  <c r="W827" i="12"/>
  <c r="F828" i="12"/>
  <c r="V828" i="12"/>
  <c r="W828" i="12"/>
  <c r="F829" i="12"/>
  <c r="V829" i="12"/>
  <c r="W829" i="12"/>
  <c r="F830" i="12"/>
  <c r="V830" i="12"/>
  <c r="W830" i="12"/>
  <c r="F831" i="12"/>
  <c r="V831" i="12"/>
  <c r="W831" i="12"/>
  <c r="G818" i="12"/>
  <c r="G817" i="12"/>
  <c r="F817" i="12" s="1"/>
  <c r="G816" i="12"/>
  <c r="V816" i="12" s="1"/>
  <c r="G815" i="12"/>
  <c r="F815" i="12" s="1"/>
  <c r="G813" i="12"/>
  <c r="V813" i="12" s="1"/>
  <c r="G812" i="12"/>
  <c r="V812" i="12" s="1"/>
  <c r="G811" i="12"/>
  <c r="V811" i="12" s="1"/>
  <c r="G810" i="12"/>
  <c r="F810" i="12" s="1"/>
  <c r="G809" i="12"/>
  <c r="F809" i="12" s="1"/>
  <c r="G808" i="12"/>
  <c r="V808" i="12" s="1"/>
  <c r="G807" i="12"/>
  <c r="V807" i="12" s="1"/>
  <c r="G806" i="12"/>
  <c r="F806" i="12" s="1"/>
  <c r="G805" i="12"/>
  <c r="V805" i="12" s="1"/>
  <c r="G804" i="12"/>
  <c r="V804" i="12" s="1"/>
  <c r="G803" i="12"/>
  <c r="V803" i="12" s="1"/>
  <c r="G802" i="12"/>
  <c r="F802" i="12" s="1"/>
  <c r="G800" i="12"/>
  <c r="V800" i="12" s="1"/>
  <c r="G799" i="12"/>
  <c r="V799" i="12" s="1"/>
  <c r="G798" i="12"/>
  <c r="V798" i="12" s="1"/>
  <c r="G797" i="12"/>
  <c r="F797" i="12" s="1"/>
  <c r="W803" i="12"/>
  <c r="W804" i="12"/>
  <c r="W805" i="12"/>
  <c r="W806" i="12"/>
  <c r="W807" i="12"/>
  <c r="W808" i="12"/>
  <c r="W809" i="12"/>
  <c r="W810" i="12"/>
  <c r="W811" i="12"/>
  <c r="W812" i="12"/>
  <c r="W813" i="12"/>
  <c r="W783" i="12"/>
  <c r="W784" i="12"/>
  <c r="G783" i="12"/>
  <c r="F783" i="12" s="1"/>
  <c r="G784" i="12"/>
  <c r="F784" i="12" s="1"/>
  <c r="W842" i="12"/>
  <c r="V842" i="12"/>
  <c r="F842" i="12"/>
  <c r="W841" i="12"/>
  <c r="V841" i="12"/>
  <c r="F841" i="12"/>
  <c r="W840" i="12"/>
  <c r="V840" i="12"/>
  <c r="F840" i="12"/>
  <c r="W839" i="12"/>
  <c r="V839" i="12"/>
  <c r="F839" i="12"/>
  <c r="W838" i="12"/>
  <c r="V838" i="12"/>
  <c r="F838" i="12"/>
  <c r="W837" i="12"/>
  <c r="V837" i="12"/>
  <c r="F837" i="12"/>
  <c r="W836" i="12"/>
  <c r="V836" i="12"/>
  <c r="F836" i="12"/>
  <c r="W835" i="12"/>
  <c r="V835" i="12"/>
  <c r="F835" i="12"/>
  <c r="I834" i="12"/>
  <c r="W833" i="12"/>
  <c r="E832" i="12" s="1"/>
  <c r="V833" i="12"/>
  <c r="I832" i="12"/>
  <c r="I819" i="12"/>
  <c r="W818" i="12"/>
  <c r="W817" i="12"/>
  <c r="W816" i="12"/>
  <c r="W815" i="12"/>
  <c r="I814" i="12"/>
  <c r="W802" i="12"/>
  <c r="I801" i="12"/>
  <c r="W800" i="12"/>
  <c r="W799" i="12"/>
  <c r="W798" i="12"/>
  <c r="W797" i="12"/>
  <c r="I796" i="12"/>
  <c r="W795" i="12"/>
  <c r="V795" i="12"/>
  <c r="F795" i="12"/>
  <c r="W794" i="12"/>
  <c r="V794" i="12"/>
  <c r="F794" i="12"/>
  <c r="W793" i="12"/>
  <c r="V793" i="12"/>
  <c r="F793" i="12"/>
  <c r="W792" i="12"/>
  <c r="V792" i="12"/>
  <c r="F792" i="12"/>
  <c r="W791" i="12"/>
  <c r="V791" i="12"/>
  <c r="F791" i="12"/>
  <c r="W790" i="12"/>
  <c r="V790" i="12"/>
  <c r="F790" i="12"/>
  <c r="W789" i="12"/>
  <c r="V789" i="12"/>
  <c r="F789" i="12"/>
  <c r="W788" i="12"/>
  <c r="V788" i="12"/>
  <c r="F788" i="12"/>
  <c r="W787" i="12"/>
  <c r="G787" i="12"/>
  <c r="F787" i="12" s="1"/>
  <c r="I786" i="12"/>
  <c r="W785" i="12"/>
  <c r="G785" i="12"/>
  <c r="V785" i="12" s="1"/>
  <c r="W782" i="12"/>
  <c r="G782" i="12"/>
  <c r="V782" i="12" s="1"/>
  <c r="V802" i="12" l="1"/>
  <c r="V815" i="12"/>
  <c r="F800" i="12"/>
  <c r="F807" i="12"/>
  <c r="F805" i="12"/>
  <c r="F813" i="12"/>
  <c r="V809" i="12"/>
  <c r="F803" i="12"/>
  <c r="F798" i="12"/>
  <c r="F816" i="12"/>
  <c r="V817" i="12"/>
  <c r="F811" i="12"/>
  <c r="V818" i="12"/>
  <c r="F818" i="12"/>
  <c r="F812" i="12"/>
  <c r="F808" i="12"/>
  <c r="F804" i="12"/>
  <c r="V810" i="12"/>
  <c r="V806" i="12"/>
  <c r="F799" i="12"/>
  <c r="V787" i="12"/>
  <c r="E796" i="12"/>
  <c r="V797" i="12"/>
  <c r="V784" i="12"/>
  <c r="F785" i="12"/>
  <c r="F782" i="12"/>
  <c r="V783" i="12"/>
  <c r="E786" i="12"/>
  <c r="E819" i="12"/>
  <c r="E814" i="12"/>
  <c r="E845" i="12"/>
  <c r="G28" i="13" s="1"/>
  <c r="E801" i="12"/>
  <c r="E781" i="12"/>
  <c r="E834" i="12"/>
  <c r="G411" i="12"/>
  <c r="G410" i="12"/>
  <c r="G409" i="12"/>
  <c r="G408" i="12"/>
  <c r="G407" i="12"/>
  <c r="G406" i="12"/>
  <c r="G405" i="12"/>
  <c r="G404" i="12"/>
  <c r="G403" i="12"/>
  <c r="G402" i="12"/>
  <c r="G401" i="12"/>
  <c r="G400" i="12"/>
  <c r="G399" i="12"/>
  <c r="G398" i="12"/>
  <c r="G397" i="12"/>
  <c r="G396" i="12"/>
  <c r="G395" i="12"/>
  <c r="G394" i="12"/>
  <c r="G393" i="12"/>
  <c r="G392" i="12"/>
  <c r="G391" i="12"/>
  <c r="G390" i="12"/>
  <c r="G389" i="12"/>
  <c r="G388" i="12"/>
  <c r="G387" i="12"/>
  <c r="G386" i="12"/>
  <c r="G385" i="12"/>
  <c r="G384" i="12"/>
  <c r="G383" i="12"/>
  <c r="G382" i="12"/>
  <c r="G381" i="12"/>
  <c r="G380" i="12"/>
  <c r="G379" i="12"/>
  <c r="G378" i="12"/>
  <c r="G377" i="12"/>
  <c r="G376" i="12"/>
  <c r="G375" i="12"/>
  <c r="E843" i="12" l="1"/>
  <c r="E31" i="13"/>
  <c r="D31" i="13"/>
  <c r="C31" i="13"/>
  <c r="W1063" i="12"/>
  <c r="W1064" i="12"/>
  <c r="W1065" i="12"/>
  <c r="W1066" i="12"/>
  <c r="W1067" i="12"/>
  <c r="W1062" i="12"/>
  <c r="V1063" i="12"/>
  <c r="V1064" i="12"/>
  <c r="V1065" i="12"/>
  <c r="V1066" i="12"/>
  <c r="V1067" i="12"/>
  <c r="V1062" i="12"/>
  <c r="F1063" i="12"/>
  <c r="F1064" i="12"/>
  <c r="F1065" i="12"/>
  <c r="F1066" i="12"/>
  <c r="F1067" i="12"/>
  <c r="F1062" i="12"/>
  <c r="I1061" i="12"/>
  <c r="W1046" i="12"/>
  <c r="W1047" i="12"/>
  <c r="W1048" i="12"/>
  <c r="W1049" i="12"/>
  <c r="W1050" i="12"/>
  <c r="W1051" i="12"/>
  <c r="W1052" i="12"/>
  <c r="W1053" i="12"/>
  <c r="W1054" i="12"/>
  <c r="W1055" i="12"/>
  <c r="W1056" i="12"/>
  <c r="W1057" i="12"/>
  <c r="W1058" i="12"/>
  <c r="W1059" i="12"/>
  <c r="W1060" i="12"/>
  <c r="W1045" i="12"/>
  <c r="V1046" i="12"/>
  <c r="V1047" i="12"/>
  <c r="V1048" i="12"/>
  <c r="V1049" i="12"/>
  <c r="V1050" i="12"/>
  <c r="V1051" i="12"/>
  <c r="V1052" i="12"/>
  <c r="V1053" i="12"/>
  <c r="V1054" i="12"/>
  <c r="V1055" i="12"/>
  <c r="V1056" i="12"/>
  <c r="V1057" i="12"/>
  <c r="V1058" i="12"/>
  <c r="V1059" i="12"/>
  <c r="V1060" i="12"/>
  <c r="V1045" i="12"/>
  <c r="F1046" i="12"/>
  <c r="F1047" i="12"/>
  <c r="F1048" i="12"/>
  <c r="F1049" i="12"/>
  <c r="F1050" i="12"/>
  <c r="F1051" i="12"/>
  <c r="F1052" i="12"/>
  <c r="F1053" i="12"/>
  <c r="F1054" i="12"/>
  <c r="F1055" i="12"/>
  <c r="F1056" i="12"/>
  <c r="F1057" i="12"/>
  <c r="F1058" i="12"/>
  <c r="F1059" i="12"/>
  <c r="F1060" i="12"/>
  <c r="F1045" i="12"/>
  <c r="I1044" i="12"/>
  <c r="W1031" i="12"/>
  <c r="W1032" i="12"/>
  <c r="W1033" i="12"/>
  <c r="W1034" i="12"/>
  <c r="W1035" i="12"/>
  <c r="W1036" i="12"/>
  <c r="W1037" i="12"/>
  <c r="W1038" i="12"/>
  <c r="W1039" i="12"/>
  <c r="W1040" i="12"/>
  <c r="W1041" i="12"/>
  <c r="W1042" i="12"/>
  <c r="W1043" i="12"/>
  <c r="W1030" i="12"/>
  <c r="V1031" i="12"/>
  <c r="V1032" i="12"/>
  <c r="V1033" i="12"/>
  <c r="V1034" i="12"/>
  <c r="V1035" i="12"/>
  <c r="V1036" i="12"/>
  <c r="V1037" i="12"/>
  <c r="V1038" i="12"/>
  <c r="V1039" i="12"/>
  <c r="V1040" i="12"/>
  <c r="V1041" i="12"/>
  <c r="V1042" i="12"/>
  <c r="V1043" i="12"/>
  <c r="V1030" i="12"/>
  <c r="F1031" i="12"/>
  <c r="F1032" i="12"/>
  <c r="F1033" i="12"/>
  <c r="F1034" i="12"/>
  <c r="F1035" i="12"/>
  <c r="F1036" i="12"/>
  <c r="F1037" i="12"/>
  <c r="F1038" i="12"/>
  <c r="F1039" i="12"/>
  <c r="F1040" i="12"/>
  <c r="F1041" i="12"/>
  <c r="F1042" i="12"/>
  <c r="F1043" i="12"/>
  <c r="F1030" i="12"/>
  <c r="I1029" i="12"/>
  <c r="W1028" i="12"/>
  <c r="W1027" i="12"/>
  <c r="V1028" i="12"/>
  <c r="V1027" i="12"/>
  <c r="F1028" i="12"/>
  <c r="F1027" i="12"/>
  <c r="I1026" i="12"/>
  <c r="W1024" i="12"/>
  <c r="W1025" i="12"/>
  <c r="W1023" i="12"/>
  <c r="V1024" i="12"/>
  <c r="V1025" i="12"/>
  <c r="V1023" i="12"/>
  <c r="F1024" i="12"/>
  <c r="F1025" i="12"/>
  <c r="F1023" i="12"/>
  <c r="I1022" i="12"/>
  <c r="W1021" i="12"/>
  <c r="E1020" i="12" s="1"/>
  <c r="V1021" i="12"/>
  <c r="F1021" i="12"/>
  <c r="I1020" i="12"/>
  <c r="W1015" i="12"/>
  <c r="W1016" i="12"/>
  <c r="W1017" i="12"/>
  <c r="W1018" i="12"/>
  <c r="W1019" i="12"/>
  <c r="W1014" i="12"/>
  <c r="V1015" i="12"/>
  <c r="V1016" i="12"/>
  <c r="V1017" i="12"/>
  <c r="V1018" i="12"/>
  <c r="V1019" i="12"/>
  <c r="V1014" i="12"/>
  <c r="F1015" i="12"/>
  <c r="F1016" i="12"/>
  <c r="F1017" i="12"/>
  <c r="F1018" i="12"/>
  <c r="F1019" i="12"/>
  <c r="F1014" i="12"/>
  <c r="I1013" i="12"/>
  <c r="W1002" i="12"/>
  <c r="W1003" i="12"/>
  <c r="W1004" i="12"/>
  <c r="W1005" i="12"/>
  <c r="W1006" i="12"/>
  <c r="W1007" i="12"/>
  <c r="W1008" i="12"/>
  <c r="W1009" i="12"/>
  <c r="W1010" i="12"/>
  <c r="W1011" i="12"/>
  <c r="W1012" i="12"/>
  <c r="W1001" i="12"/>
  <c r="V1002" i="12"/>
  <c r="V1003" i="12"/>
  <c r="V1004" i="12"/>
  <c r="V1005" i="12"/>
  <c r="V1006" i="12"/>
  <c r="V1007" i="12"/>
  <c r="V1008" i="12"/>
  <c r="V1009" i="12"/>
  <c r="V1010" i="12"/>
  <c r="V1011" i="12"/>
  <c r="V1012" i="12"/>
  <c r="V1001" i="12"/>
  <c r="F1002" i="12"/>
  <c r="F1003" i="12"/>
  <c r="F1004" i="12"/>
  <c r="F1005" i="12"/>
  <c r="F1006" i="12"/>
  <c r="F1007" i="12"/>
  <c r="F1008" i="12"/>
  <c r="F1009" i="12"/>
  <c r="F1010" i="12"/>
  <c r="F1011" i="12"/>
  <c r="F1012" i="12"/>
  <c r="F1001" i="12"/>
  <c r="I1000" i="12"/>
  <c r="W996" i="12"/>
  <c r="W997" i="12"/>
  <c r="W998" i="12"/>
  <c r="W999" i="12"/>
  <c r="W995" i="12"/>
  <c r="V996" i="12"/>
  <c r="V997" i="12"/>
  <c r="V998" i="12"/>
  <c r="V999" i="12"/>
  <c r="V995" i="12"/>
  <c r="F996" i="12"/>
  <c r="F997" i="12"/>
  <c r="F998" i="12"/>
  <c r="F999" i="12"/>
  <c r="F995" i="12"/>
  <c r="I994" i="12"/>
  <c r="W991" i="12"/>
  <c r="W992" i="12"/>
  <c r="W993" i="12"/>
  <c r="W990" i="12"/>
  <c r="V991" i="12"/>
  <c r="V992" i="12"/>
  <c r="V993" i="12"/>
  <c r="V990" i="12"/>
  <c r="F991" i="12"/>
  <c r="F992" i="12"/>
  <c r="F993" i="12"/>
  <c r="F990" i="12"/>
  <c r="I989" i="12"/>
  <c r="W984" i="12"/>
  <c r="W985" i="12"/>
  <c r="W986" i="12"/>
  <c r="W987" i="12"/>
  <c r="W988" i="12"/>
  <c r="W983" i="12"/>
  <c r="V984" i="12"/>
  <c r="V985" i="12"/>
  <c r="V986" i="12"/>
  <c r="V987" i="12"/>
  <c r="V988" i="12"/>
  <c r="V983" i="12"/>
  <c r="F984" i="12"/>
  <c r="F985" i="12"/>
  <c r="F986" i="12"/>
  <c r="F987" i="12"/>
  <c r="F988" i="12"/>
  <c r="F983" i="12"/>
  <c r="I982" i="12"/>
  <c r="W974" i="12"/>
  <c r="W975" i="12"/>
  <c r="W976" i="12"/>
  <c r="W977" i="12"/>
  <c r="W978" i="12"/>
  <c r="W979" i="12"/>
  <c r="W980" i="12"/>
  <c r="W981" i="12"/>
  <c r="W973" i="12"/>
  <c r="V974" i="12"/>
  <c r="V975" i="12"/>
  <c r="V976" i="12"/>
  <c r="V977" i="12"/>
  <c r="V978" i="12"/>
  <c r="V979" i="12"/>
  <c r="V980" i="12"/>
  <c r="V981" i="12"/>
  <c r="V973" i="12"/>
  <c r="F974" i="12"/>
  <c r="F975" i="12"/>
  <c r="F976" i="12"/>
  <c r="F977" i="12"/>
  <c r="F978" i="12"/>
  <c r="F979" i="12"/>
  <c r="F980" i="12"/>
  <c r="F981" i="12"/>
  <c r="F973" i="12"/>
  <c r="I972" i="12"/>
  <c r="W971" i="12"/>
  <c r="W970" i="12"/>
  <c r="V971" i="12"/>
  <c r="V970" i="12"/>
  <c r="F971" i="12"/>
  <c r="F970" i="12"/>
  <c r="I969" i="12"/>
  <c r="W958" i="12"/>
  <c r="W959" i="12"/>
  <c r="W960" i="12"/>
  <c r="W961" i="12"/>
  <c r="W962" i="12"/>
  <c r="W963" i="12"/>
  <c r="W964" i="12"/>
  <c r="W965" i="12"/>
  <c r="W966" i="12"/>
  <c r="W967" i="12"/>
  <c r="W968" i="12"/>
  <c r="W957" i="12"/>
  <c r="V958" i="12"/>
  <c r="V959" i="12"/>
  <c r="V960" i="12"/>
  <c r="V961" i="12"/>
  <c r="V962" i="12"/>
  <c r="V963" i="12"/>
  <c r="V964" i="12"/>
  <c r="V965" i="12"/>
  <c r="V966" i="12"/>
  <c r="V967" i="12"/>
  <c r="V968" i="12"/>
  <c r="V957" i="12"/>
  <c r="F958" i="12"/>
  <c r="F959" i="12"/>
  <c r="F960" i="12"/>
  <c r="F961" i="12"/>
  <c r="F962" i="12"/>
  <c r="F963" i="12"/>
  <c r="F964" i="12"/>
  <c r="F965" i="12"/>
  <c r="F966" i="12"/>
  <c r="F967" i="12"/>
  <c r="F968" i="12"/>
  <c r="F957" i="12"/>
  <c r="I956" i="12"/>
  <c r="W955" i="12"/>
  <c r="E954" i="12" s="1"/>
  <c r="V955" i="12"/>
  <c r="F955" i="12"/>
  <c r="I954" i="12"/>
  <c r="W952" i="12"/>
  <c r="W953" i="12"/>
  <c r="W951" i="12"/>
  <c r="V952" i="12"/>
  <c r="V953" i="12"/>
  <c r="V951" i="12"/>
  <c r="F952" i="12"/>
  <c r="F953" i="12"/>
  <c r="F951" i="12"/>
  <c r="I950" i="12"/>
  <c r="W940" i="12"/>
  <c r="W941" i="12"/>
  <c r="W942" i="12"/>
  <c r="W943" i="12"/>
  <c r="W944" i="12"/>
  <c r="W945" i="12"/>
  <c r="W946" i="12"/>
  <c r="W947" i="12"/>
  <c r="W948" i="12"/>
  <c r="W949" i="12"/>
  <c r="W939" i="12"/>
  <c r="V940" i="12"/>
  <c r="V941" i="12"/>
  <c r="V942" i="12"/>
  <c r="V943" i="12"/>
  <c r="V944" i="12"/>
  <c r="V945" i="12"/>
  <c r="V946" i="12"/>
  <c r="V947" i="12"/>
  <c r="V948" i="12"/>
  <c r="V949" i="12"/>
  <c r="V939" i="12"/>
  <c r="F940" i="12"/>
  <c r="F941" i="12"/>
  <c r="F942" i="12"/>
  <c r="F943" i="12"/>
  <c r="F944" i="12"/>
  <c r="F945" i="12"/>
  <c r="F946" i="12"/>
  <c r="F947" i="12"/>
  <c r="F948" i="12"/>
  <c r="F949" i="12"/>
  <c r="F939" i="12"/>
  <c r="I938" i="12"/>
  <c r="W934" i="12"/>
  <c r="W935" i="12"/>
  <c r="W936" i="12"/>
  <c r="W937" i="12"/>
  <c r="W933" i="12"/>
  <c r="V934" i="12"/>
  <c r="V935" i="12"/>
  <c r="V936" i="12"/>
  <c r="V937" i="12"/>
  <c r="V933" i="12"/>
  <c r="F934" i="12"/>
  <c r="F935" i="12"/>
  <c r="F936" i="12"/>
  <c r="F937" i="12"/>
  <c r="F933" i="12"/>
  <c r="I932" i="12"/>
  <c r="W921" i="12"/>
  <c r="W922" i="12"/>
  <c r="W923" i="12"/>
  <c r="W924" i="12"/>
  <c r="W925" i="12"/>
  <c r="W926" i="12"/>
  <c r="W927" i="12"/>
  <c r="W928" i="12"/>
  <c r="W929" i="12"/>
  <c r="W930" i="12"/>
  <c r="W931" i="12"/>
  <c r="W920" i="12"/>
  <c r="V921" i="12"/>
  <c r="V922" i="12"/>
  <c r="V923" i="12"/>
  <c r="V924" i="12"/>
  <c r="V925" i="12"/>
  <c r="V926" i="12"/>
  <c r="V927" i="12"/>
  <c r="V928" i="12"/>
  <c r="V929" i="12"/>
  <c r="V930" i="12"/>
  <c r="V931" i="12"/>
  <c r="F921" i="12"/>
  <c r="F922" i="12"/>
  <c r="F923" i="12"/>
  <c r="F924" i="12"/>
  <c r="F925" i="12"/>
  <c r="F926" i="12"/>
  <c r="F927" i="12"/>
  <c r="F928" i="12"/>
  <c r="F929" i="12"/>
  <c r="F930" i="12"/>
  <c r="F931" i="12"/>
  <c r="W905" i="12"/>
  <c r="W906" i="12"/>
  <c r="W907" i="12"/>
  <c r="W908" i="12"/>
  <c r="W909" i="12"/>
  <c r="W910" i="12"/>
  <c r="W911" i="12"/>
  <c r="W912" i="12"/>
  <c r="W913" i="12"/>
  <c r="W914" i="12"/>
  <c r="W915" i="12"/>
  <c r="W916" i="12"/>
  <c r="W917" i="12"/>
  <c r="W918" i="12"/>
  <c r="W904" i="12"/>
  <c r="V905" i="12"/>
  <c r="V906" i="12"/>
  <c r="V907" i="12"/>
  <c r="V908" i="12"/>
  <c r="V909" i="12"/>
  <c r="V910" i="12"/>
  <c r="V911" i="12"/>
  <c r="V912" i="12"/>
  <c r="V913" i="12"/>
  <c r="V914" i="12"/>
  <c r="V915" i="12"/>
  <c r="V916" i="12"/>
  <c r="V917" i="12"/>
  <c r="V918" i="12"/>
  <c r="F905" i="12"/>
  <c r="F906" i="12"/>
  <c r="F907" i="12"/>
  <c r="F908" i="12"/>
  <c r="F909" i="12"/>
  <c r="F910" i="12"/>
  <c r="F911" i="12"/>
  <c r="F912" i="12"/>
  <c r="F913" i="12"/>
  <c r="F914" i="12"/>
  <c r="F915" i="12"/>
  <c r="F916" i="12"/>
  <c r="F917" i="12"/>
  <c r="F918" i="12"/>
  <c r="W902" i="12"/>
  <c r="W901" i="12"/>
  <c r="V904" i="12"/>
  <c r="I903" i="12"/>
  <c r="V920" i="12"/>
  <c r="I919" i="12"/>
  <c r="V902" i="12"/>
  <c r="V901" i="12"/>
  <c r="E844" i="12" l="1"/>
  <c r="F28" i="13"/>
  <c r="E900" i="12"/>
  <c r="E950" i="12"/>
  <c r="E956" i="12"/>
  <c r="E982" i="12"/>
  <c r="E1000" i="12"/>
  <c r="E969" i="12"/>
  <c r="E1061" i="12"/>
  <c r="E903" i="12"/>
  <c r="E972" i="12"/>
  <c r="E919" i="12"/>
  <c r="E938" i="12"/>
  <c r="E1044" i="12"/>
  <c r="E1026" i="12"/>
  <c r="E1022" i="12"/>
  <c r="E1013" i="12"/>
  <c r="E989" i="12"/>
  <c r="E932" i="12"/>
  <c r="F920" i="12"/>
  <c r="E994" i="12"/>
  <c r="E1029" i="12"/>
  <c r="F904" i="12"/>
  <c r="E1070" i="12"/>
  <c r="G31" i="13" s="1"/>
  <c r="F901" i="12"/>
  <c r="F902" i="12"/>
  <c r="E1068" i="12"/>
  <c r="F31" i="13" s="1"/>
  <c r="E15" i="13"/>
  <c r="D15" i="13"/>
  <c r="C15" i="13"/>
  <c r="E1069" i="12" l="1"/>
  <c r="E30" i="13"/>
  <c r="D30" i="13"/>
  <c r="C30" i="13"/>
  <c r="W887" i="12"/>
  <c r="W886" i="12"/>
  <c r="G887" i="12"/>
  <c r="F887" i="12" s="1"/>
  <c r="G886" i="12"/>
  <c r="F886" i="12" s="1"/>
  <c r="W891" i="12"/>
  <c r="G891" i="12"/>
  <c r="V891" i="12" s="1"/>
  <c r="W893" i="12"/>
  <c r="G893" i="12"/>
  <c r="V893" i="12" s="1"/>
  <c r="W892" i="12"/>
  <c r="G892" i="12"/>
  <c r="V892" i="12" s="1"/>
  <c r="W890" i="12"/>
  <c r="G890" i="12"/>
  <c r="V890" i="12" s="1"/>
  <c r="I889" i="12"/>
  <c r="W888" i="12"/>
  <c r="G888" i="12"/>
  <c r="V888" i="12" s="1"/>
  <c r="W885" i="12"/>
  <c r="G885" i="12"/>
  <c r="V885" i="12" s="1"/>
  <c r="W884" i="12"/>
  <c r="G884" i="12"/>
  <c r="V884" i="12" s="1"/>
  <c r="W883" i="12"/>
  <c r="G883" i="12"/>
  <c r="V883" i="12" s="1"/>
  <c r="W882" i="12"/>
  <c r="G882" i="12"/>
  <c r="V882" i="12" s="1"/>
  <c r="W881" i="12"/>
  <c r="G881" i="12"/>
  <c r="V881" i="12" s="1"/>
  <c r="V887" i="12" l="1"/>
  <c r="F881" i="12"/>
  <c r="V886" i="12"/>
  <c r="F882" i="12"/>
  <c r="F885" i="12"/>
  <c r="F883" i="12"/>
  <c r="F888" i="12"/>
  <c r="E880" i="12"/>
  <c r="F884" i="12"/>
  <c r="F892" i="12"/>
  <c r="F891" i="12"/>
  <c r="F893" i="12"/>
  <c r="E889" i="12"/>
  <c r="F890" i="12"/>
  <c r="E896" i="12"/>
  <c r="G30" i="13" s="1"/>
  <c r="V345" i="12"/>
  <c r="W341" i="12"/>
  <c r="W342" i="12"/>
  <c r="W343" i="12"/>
  <c r="W344" i="12"/>
  <c r="W345" i="12"/>
  <c r="W346" i="12"/>
  <c r="W347" i="12"/>
  <c r="W348" i="12"/>
  <c r="W349" i="12"/>
  <c r="W350" i="12"/>
  <c r="W351" i="12"/>
  <c r="W340" i="12"/>
  <c r="V341" i="12"/>
  <c r="V342" i="12"/>
  <c r="V343" i="12"/>
  <c r="V344" i="12"/>
  <c r="V346" i="12"/>
  <c r="V347" i="12"/>
  <c r="V348" i="12"/>
  <c r="V349" i="12"/>
  <c r="V350" i="12"/>
  <c r="V351" i="12"/>
  <c r="V340" i="12"/>
  <c r="F341" i="12"/>
  <c r="F342" i="12"/>
  <c r="F343" i="12"/>
  <c r="F344" i="12"/>
  <c r="F345" i="12"/>
  <c r="F346" i="12"/>
  <c r="F347" i="12"/>
  <c r="F348" i="12"/>
  <c r="F349" i="12"/>
  <c r="F350" i="12"/>
  <c r="F351" i="12"/>
  <c r="F340" i="12"/>
  <c r="I339" i="12"/>
  <c r="W328" i="12"/>
  <c r="W329" i="12"/>
  <c r="W330" i="12"/>
  <c r="W331" i="12"/>
  <c r="W332" i="12"/>
  <c r="W333" i="12"/>
  <c r="W334" i="12"/>
  <c r="W335" i="12"/>
  <c r="W336" i="12"/>
  <c r="W337" i="12"/>
  <c r="W338" i="12"/>
  <c r="W327" i="12"/>
  <c r="V328" i="12"/>
  <c r="V329" i="12"/>
  <c r="V330" i="12"/>
  <c r="V331" i="12"/>
  <c r="V332" i="12"/>
  <c r="V333" i="12"/>
  <c r="V334" i="12"/>
  <c r="V335" i="12"/>
  <c r="V336" i="12"/>
  <c r="V337" i="12"/>
  <c r="V338" i="12"/>
  <c r="V327" i="12"/>
  <c r="F328" i="12"/>
  <c r="F329" i="12"/>
  <c r="F330" i="12"/>
  <c r="F331" i="12"/>
  <c r="F332" i="12"/>
  <c r="F333" i="12"/>
  <c r="F334" i="12"/>
  <c r="F335" i="12"/>
  <c r="F336" i="12"/>
  <c r="F337" i="12"/>
  <c r="F338" i="12"/>
  <c r="F327" i="12"/>
  <c r="I326" i="12"/>
  <c r="W325" i="12"/>
  <c r="E324" i="12" s="1"/>
  <c r="V325" i="12"/>
  <c r="F325" i="12"/>
  <c r="I324" i="12"/>
  <c r="W313" i="12"/>
  <c r="W314" i="12"/>
  <c r="W315" i="12"/>
  <c r="W316" i="12"/>
  <c r="W317" i="12"/>
  <c r="W318" i="12"/>
  <c r="W319" i="12"/>
  <c r="W320" i="12"/>
  <c r="W321" i="12"/>
  <c r="W322" i="12"/>
  <c r="W323" i="12"/>
  <c r="W312" i="12"/>
  <c r="V313" i="12"/>
  <c r="V314" i="12"/>
  <c r="V315" i="12"/>
  <c r="V316" i="12"/>
  <c r="V317" i="12"/>
  <c r="V318" i="12"/>
  <c r="V319" i="12"/>
  <c r="V320" i="12"/>
  <c r="V321" i="12"/>
  <c r="V322" i="12"/>
  <c r="V323" i="12"/>
  <c r="V312" i="12"/>
  <c r="F313" i="12"/>
  <c r="F314" i="12"/>
  <c r="F315" i="12"/>
  <c r="F316" i="12"/>
  <c r="F317" i="12"/>
  <c r="F318" i="12"/>
  <c r="F319" i="12"/>
  <c r="F320" i="12"/>
  <c r="F321" i="12"/>
  <c r="F322" i="12"/>
  <c r="F323" i="12"/>
  <c r="F312" i="12"/>
  <c r="I311" i="12"/>
  <c r="W301" i="12"/>
  <c r="W302" i="12"/>
  <c r="W303" i="12"/>
  <c r="W304" i="12"/>
  <c r="W305" i="12"/>
  <c r="W306" i="12"/>
  <c r="W307" i="12"/>
  <c r="W308" i="12"/>
  <c r="W309" i="12"/>
  <c r="W310" i="12"/>
  <c r="W300" i="12"/>
  <c r="V301" i="12"/>
  <c r="V302" i="12"/>
  <c r="V303" i="12"/>
  <c r="V304" i="12"/>
  <c r="V305" i="12"/>
  <c r="V306" i="12"/>
  <c r="V307" i="12"/>
  <c r="V308" i="12"/>
  <c r="V309" i="12"/>
  <c r="V310" i="12"/>
  <c r="V300" i="12"/>
  <c r="F301" i="12"/>
  <c r="F302" i="12"/>
  <c r="F303" i="12"/>
  <c r="F304" i="12"/>
  <c r="F305" i="12"/>
  <c r="F306" i="12"/>
  <c r="F307" i="12"/>
  <c r="F308" i="12"/>
  <c r="F309" i="12"/>
  <c r="F310" i="12"/>
  <c r="F300" i="12"/>
  <c r="I299" i="12"/>
  <c r="W291" i="12"/>
  <c r="W292" i="12"/>
  <c r="W293" i="12"/>
  <c r="W294" i="12"/>
  <c r="W295" i="12"/>
  <c r="W296" i="12"/>
  <c r="W297" i="12"/>
  <c r="W298" i="12"/>
  <c r="W290" i="12"/>
  <c r="V291" i="12"/>
  <c r="V292" i="12"/>
  <c r="V293" i="12"/>
  <c r="V294" i="12"/>
  <c r="V295" i="12"/>
  <c r="V296" i="12"/>
  <c r="V297" i="12"/>
  <c r="V298" i="12"/>
  <c r="V290" i="12"/>
  <c r="F290" i="12"/>
  <c r="F291" i="12"/>
  <c r="F292" i="12"/>
  <c r="F293" i="12"/>
  <c r="F294" i="12"/>
  <c r="F295" i="12"/>
  <c r="F296" i="12"/>
  <c r="F297" i="12"/>
  <c r="F298" i="12"/>
  <c r="I289" i="12"/>
  <c r="W282" i="12"/>
  <c r="W283" i="12"/>
  <c r="W284" i="12"/>
  <c r="W285" i="12"/>
  <c r="W286" i="12"/>
  <c r="W287" i="12"/>
  <c r="W288" i="12"/>
  <c r="W281" i="12"/>
  <c r="V282" i="12"/>
  <c r="V283" i="12"/>
  <c r="V284" i="12"/>
  <c r="V285" i="12"/>
  <c r="V286" i="12"/>
  <c r="V287" i="12"/>
  <c r="V288" i="12"/>
  <c r="V281" i="12"/>
  <c r="F282" i="12"/>
  <c r="F283" i="12"/>
  <c r="F284" i="12"/>
  <c r="F285" i="12"/>
  <c r="F286" i="12"/>
  <c r="F287" i="12"/>
  <c r="F288" i="12"/>
  <c r="F281" i="12"/>
  <c r="I280" i="12"/>
  <c r="W278" i="12"/>
  <c r="W279" i="12"/>
  <c r="W277" i="12"/>
  <c r="V278" i="12"/>
  <c r="V279" i="12"/>
  <c r="V277" i="12"/>
  <c r="F278" i="12"/>
  <c r="F279" i="12"/>
  <c r="F277" i="12"/>
  <c r="I276" i="12"/>
  <c r="W275" i="12"/>
  <c r="E274" i="12" s="1"/>
  <c r="V275" i="12"/>
  <c r="F275" i="12"/>
  <c r="I274" i="12"/>
  <c r="W273" i="12"/>
  <c r="E272" i="12" s="1"/>
  <c r="V273" i="12"/>
  <c r="F273" i="12"/>
  <c r="I272" i="12"/>
  <c r="V269" i="12"/>
  <c r="V270" i="12"/>
  <c r="V271" i="12"/>
  <c r="W269" i="12"/>
  <c r="W270" i="12"/>
  <c r="W271" i="12"/>
  <c r="W268" i="12"/>
  <c r="V268" i="12"/>
  <c r="F269" i="12"/>
  <c r="F270" i="12"/>
  <c r="F271" i="12"/>
  <c r="F268" i="12"/>
  <c r="I267" i="12"/>
  <c r="W266" i="12"/>
  <c r="E265" i="12" s="1"/>
  <c r="V266" i="12"/>
  <c r="F266" i="12"/>
  <c r="I265" i="12"/>
  <c r="W261" i="12"/>
  <c r="W262" i="12"/>
  <c r="W263" i="12"/>
  <c r="W264" i="12"/>
  <c r="W260" i="12"/>
  <c r="V261" i="12"/>
  <c r="V262" i="12"/>
  <c r="V263" i="12"/>
  <c r="V264" i="12"/>
  <c r="V260" i="12"/>
  <c r="F261" i="12"/>
  <c r="F262" i="12"/>
  <c r="F263" i="12"/>
  <c r="F264" i="12"/>
  <c r="F260" i="12"/>
  <c r="I259" i="12"/>
  <c r="W243" i="12"/>
  <c r="W244" i="12"/>
  <c r="W245" i="12"/>
  <c r="W246" i="12"/>
  <c r="W247" i="12"/>
  <c r="W248" i="12"/>
  <c r="W249" i="12"/>
  <c r="W250" i="12"/>
  <c r="W251" i="12"/>
  <c r="W252" i="12"/>
  <c r="W253" i="12"/>
  <c r="W254" i="12"/>
  <c r="W255" i="12"/>
  <c r="W256" i="12"/>
  <c r="W257" i="12"/>
  <c r="W258" i="12"/>
  <c r="W242" i="12"/>
  <c r="V243" i="12"/>
  <c r="V244" i="12"/>
  <c r="V245" i="12"/>
  <c r="V246" i="12"/>
  <c r="V247" i="12"/>
  <c r="V248" i="12"/>
  <c r="V249" i="12"/>
  <c r="V250" i="12"/>
  <c r="V251" i="12"/>
  <c r="V252" i="12"/>
  <c r="V253" i="12"/>
  <c r="V254" i="12"/>
  <c r="V255" i="12"/>
  <c r="V256" i="12"/>
  <c r="V257" i="12"/>
  <c r="V258" i="12"/>
  <c r="V242" i="12"/>
  <c r="F243" i="12"/>
  <c r="F244" i="12"/>
  <c r="F245" i="12"/>
  <c r="F246" i="12"/>
  <c r="F247" i="12"/>
  <c r="F248" i="12"/>
  <c r="F249" i="12"/>
  <c r="F250" i="12"/>
  <c r="F251" i="12"/>
  <c r="F252" i="12"/>
  <c r="F253" i="12"/>
  <c r="F254" i="12"/>
  <c r="F255" i="12"/>
  <c r="F256" i="12"/>
  <c r="F257" i="12"/>
  <c r="F258" i="12"/>
  <c r="F242" i="12"/>
  <c r="I241" i="12"/>
  <c r="W208" i="12"/>
  <c r="W209" i="12"/>
  <c r="W210" i="12"/>
  <c r="W211" i="12"/>
  <c r="W212" i="12"/>
  <c r="W213" i="12"/>
  <c r="W214" i="12"/>
  <c r="W215" i="12"/>
  <c r="W216" i="12"/>
  <c r="W217" i="12"/>
  <c r="W218" i="12"/>
  <c r="W219" i="12"/>
  <c r="W220" i="12"/>
  <c r="W221" i="12"/>
  <c r="W222" i="12"/>
  <c r="W223" i="12"/>
  <c r="W224" i="12"/>
  <c r="W225" i="12"/>
  <c r="W226" i="12"/>
  <c r="W227" i="12"/>
  <c r="W228" i="12"/>
  <c r="W229" i="12"/>
  <c r="W230" i="12"/>
  <c r="W231" i="12"/>
  <c r="W232" i="12"/>
  <c r="W233" i="12"/>
  <c r="W234" i="12"/>
  <c r="W235" i="12"/>
  <c r="W236" i="12"/>
  <c r="W237" i="12"/>
  <c r="W238" i="12"/>
  <c r="W239" i="12"/>
  <c r="W240" i="12"/>
  <c r="W207" i="12"/>
  <c r="V240"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07" i="12"/>
  <c r="I206" i="12"/>
  <c r="W189" i="12"/>
  <c r="W190" i="12"/>
  <c r="W191" i="12"/>
  <c r="W192" i="12"/>
  <c r="W193" i="12"/>
  <c r="W194" i="12"/>
  <c r="W195" i="12"/>
  <c r="W196" i="12"/>
  <c r="W197" i="12"/>
  <c r="W198" i="12"/>
  <c r="W199" i="12"/>
  <c r="W200" i="12"/>
  <c r="W201" i="12"/>
  <c r="W202" i="12"/>
  <c r="W203" i="12"/>
  <c r="W204" i="12"/>
  <c r="W205" i="12"/>
  <c r="W188" i="12"/>
  <c r="V189" i="12"/>
  <c r="V190" i="12"/>
  <c r="V191" i="12"/>
  <c r="V192" i="12"/>
  <c r="V193" i="12"/>
  <c r="V194" i="12"/>
  <c r="V195" i="12"/>
  <c r="V196" i="12"/>
  <c r="V197" i="12"/>
  <c r="V198" i="12"/>
  <c r="V199" i="12"/>
  <c r="V200" i="12"/>
  <c r="V201" i="12"/>
  <c r="V202" i="12"/>
  <c r="V203" i="12"/>
  <c r="V204" i="12"/>
  <c r="V205" i="12"/>
  <c r="V188" i="12"/>
  <c r="F189" i="12"/>
  <c r="F190" i="12"/>
  <c r="F191" i="12"/>
  <c r="F192" i="12"/>
  <c r="F193" i="12"/>
  <c r="F194" i="12"/>
  <c r="F195" i="12"/>
  <c r="F196" i="12"/>
  <c r="F197" i="12"/>
  <c r="F198" i="12"/>
  <c r="F199" i="12"/>
  <c r="F200" i="12"/>
  <c r="F201" i="12"/>
  <c r="F202" i="12"/>
  <c r="F203" i="12"/>
  <c r="F204" i="12"/>
  <c r="F205" i="12"/>
  <c r="F188" i="12"/>
  <c r="I187" i="12"/>
  <c r="W186" i="12"/>
  <c r="E185" i="12" s="1"/>
  <c r="V186" i="12"/>
  <c r="F186" i="12"/>
  <c r="I185" i="12"/>
  <c r="W184" i="12"/>
  <c r="E183" i="12" s="1"/>
  <c r="V184" i="12"/>
  <c r="F184" i="12"/>
  <c r="I183" i="12"/>
  <c r="V180" i="12"/>
  <c r="V181" i="12"/>
  <c r="V182" i="12"/>
  <c r="V179" i="12"/>
  <c r="W180" i="12"/>
  <c r="W181" i="12"/>
  <c r="W182" i="12"/>
  <c r="W179" i="12"/>
  <c r="F180" i="12"/>
  <c r="F181" i="12"/>
  <c r="F182" i="12"/>
  <c r="F179" i="12"/>
  <c r="I178" i="12"/>
  <c r="E894" i="12" l="1"/>
  <c r="F30" i="13" s="1"/>
  <c r="E187" i="12"/>
  <c r="E178" i="12"/>
  <c r="E206" i="12"/>
  <c r="E267" i="12"/>
  <c r="E241" i="12"/>
  <c r="E259" i="12"/>
  <c r="E289" i="12"/>
  <c r="E299" i="12"/>
  <c r="E311" i="12"/>
  <c r="E276" i="12"/>
  <c r="E280" i="12"/>
  <c r="E326" i="12"/>
  <c r="E339" i="12"/>
  <c r="V142" i="12"/>
  <c r="W142" i="12"/>
  <c r="F142" i="12"/>
  <c r="W136" i="12"/>
  <c r="W137" i="12"/>
  <c r="W138" i="12"/>
  <c r="W139" i="12"/>
  <c r="W140" i="12"/>
  <c r="W141" i="12"/>
  <c r="W143" i="12"/>
  <c r="W144" i="12"/>
  <c r="W145" i="12"/>
  <c r="W146" i="12"/>
  <c r="W147" i="12"/>
  <c r="W148" i="12"/>
  <c r="W149" i="12"/>
  <c r="W150" i="12"/>
  <c r="W151" i="12"/>
  <c r="W152" i="12"/>
  <c r="W153" i="12"/>
  <c r="W154" i="12"/>
  <c r="W155" i="12"/>
  <c r="W156" i="12"/>
  <c r="W157" i="12"/>
  <c r="W158" i="12"/>
  <c r="W159" i="12"/>
  <c r="W160" i="12"/>
  <c r="W161" i="12"/>
  <c r="W162" i="12"/>
  <c r="W163" i="12"/>
  <c r="W164" i="12"/>
  <c r="W165" i="12"/>
  <c r="W166" i="12"/>
  <c r="W167" i="12"/>
  <c r="W168" i="12"/>
  <c r="W169" i="12"/>
  <c r="W170" i="12"/>
  <c r="W171" i="12"/>
  <c r="W172" i="12"/>
  <c r="W173" i="12"/>
  <c r="W174" i="12"/>
  <c r="W175" i="12"/>
  <c r="W176" i="12"/>
  <c r="W177" i="12"/>
  <c r="W135" i="12"/>
  <c r="V136" i="12"/>
  <c r="V137" i="12"/>
  <c r="V138" i="12"/>
  <c r="V139" i="12"/>
  <c r="V140" i="12"/>
  <c r="V141"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35" i="12"/>
  <c r="F136" i="12"/>
  <c r="F137" i="12"/>
  <c r="F138" i="12"/>
  <c r="F139" i="12"/>
  <c r="F140" i="12"/>
  <c r="F141"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35" i="12"/>
  <c r="W131" i="12"/>
  <c r="W132" i="12"/>
  <c r="W133" i="12"/>
  <c r="W130" i="12"/>
  <c r="F131" i="12"/>
  <c r="F132" i="12"/>
  <c r="V133" i="12"/>
  <c r="W104" i="12"/>
  <c r="W105" i="12"/>
  <c r="W106" i="12"/>
  <c r="W107" i="12"/>
  <c r="W108" i="12"/>
  <c r="W109" i="12"/>
  <c r="W110" i="12"/>
  <c r="W111" i="12"/>
  <c r="W112" i="12"/>
  <c r="W113" i="12"/>
  <c r="W114" i="12"/>
  <c r="W115" i="12"/>
  <c r="W116" i="12"/>
  <c r="W117" i="12"/>
  <c r="W118" i="12"/>
  <c r="W119" i="12"/>
  <c r="W120" i="12"/>
  <c r="W121" i="12"/>
  <c r="W122" i="12"/>
  <c r="W123" i="12"/>
  <c r="W124" i="12"/>
  <c r="W125" i="12"/>
  <c r="W126" i="12"/>
  <c r="W127" i="12"/>
  <c r="W128" i="12"/>
  <c r="W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03" i="12"/>
  <c r="V101" i="12"/>
  <c r="W101" i="12"/>
  <c r="E100" i="12" s="1"/>
  <c r="F101" i="12"/>
  <c r="V99" i="12"/>
  <c r="F99" i="12"/>
  <c r="F98" i="12"/>
  <c r="W99" i="12"/>
  <c r="W98" i="12"/>
  <c r="V98" i="12"/>
  <c r="W96" i="12"/>
  <c r="E95" i="12" s="1"/>
  <c r="V96" i="12"/>
  <c r="F96" i="12"/>
  <c r="I134" i="12"/>
  <c r="V130" i="12"/>
  <c r="D29" i="13"/>
  <c r="C29" i="13"/>
  <c r="E29" i="13"/>
  <c r="I870" i="12"/>
  <c r="G866" i="12"/>
  <c r="F866" i="12" s="1"/>
  <c r="G864" i="12"/>
  <c r="G862" i="12"/>
  <c r="F862" i="12" s="1"/>
  <c r="G858" i="12"/>
  <c r="F858" i="12" s="1"/>
  <c r="G856" i="12"/>
  <c r="G854" i="12"/>
  <c r="F854" i="12" s="1"/>
  <c r="G852" i="12"/>
  <c r="V852" i="12" s="1"/>
  <c r="G850" i="12"/>
  <c r="V850" i="12" s="1"/>
  <c r="W867" i="12"/>
  <c r="W866" i="12"/>
  <c r="W865" i="12"/>
  <c r="W864" i="12"/>
  <c r="W863" i="12"/>
  <c r="W862" i="12"/>
  <c r="W861" i="12"/>
  <c r="W860" i="12"/>
  <c r="W859" i="12"/>
  <c r="W858" i="12"/>
  <c r="W857" i="12"/>
  <c r="W856" i="12"/>
  <c r="W855" i="12"/>
  <c r="W854" i="12"/>
  <c r="G855" i="12"/>
  <c r="F855" i="12" s="1"/>
  <c r="G857" i="12"/>
  <c r="F857" i="12" s="1"/>
  <c r="G859" i="12"/>
  <c r="F859" i="12" s="1"/>
  <c r="G860" i="12"/>
  <c r="F860" i="12" s="1"/>
  <c r="G861" i="12"/>
  <c r="F861" i="12" s="1"/>
  <c r="G863" i="12"/>
  <c r="F863" i="12" s="1"/>
  <c r="G865" i="12"/>
  <c r="F865" i="12" s="1"/>
  <c r="G867" i="12"/>
  <c r="F867" i="12" s="1"/>
  <c r="W873" i="12"/>
  <c r="V873" i="12"/>
  <c r="W872" i="12"/>
  <c r="W871" i="12"/>
  <c r="V871" i="12"/>
  <c r="W869" i="12"/>
  <c r="E868" i="12" s="1"/>
  <c r="G869" i="12"/>
  <c r="V869" i="12" s="1"/>
  <c r="W853" i="12"/>
  <c r="G853" i="12"/>
  <c r="V853" i="12" s="1"/>
  <c r="W852" i="12"/>
  <c r="W851" i="12"/>
  <c r="G851" i="12"/>
  <c r="V851" i="12" s="1"/>
  <c r="W850" i="12"/>
  <c r="E895" i="12" l="1"/>
  <c r="E354" i="12"/>
  <c r="G15" i="13" s="1"/>
  <c r="E97" i="12"/>
  <c r="F130" i="12"/>
  <c r="F133" i="12"/>
  <c r="E129" i="12"/>
  <c r="V132" i="12"/>
  <c r="V131" i="12"/>
  <c r="E134" i="12"/>
  <c r="E102" i="12"/>
  <c r="F856" i="12"/>
  <c r="V856" i="12"/>
  <c r="F864" i="12"/>
  <c r="V864" i="12"/>
  <c r="V860" i="12"/>
  <c r="V872" i="12"/>
  <c r="F872" i="12"/>
  <c r="V857" i="12"/>
  <c r="V865" i="12"/>
  <c r="V861" i="12"/>
  <c r="V855" i="12"/>
  <c r="V859" i="12"/>
  <c r="V867" i="12"/>
  <c r="V854" i="12"/>
  <c r="V858" i="12"/>
  <c r="V862" i="12"/>
  <c r="V866" i="12"/>
  <c r="V863" i="12"/>
  <c r="E849" i="12"/>
  <c r="F850" i="12"/>
  <c r="F851" i="12"/>
  <c r="F852" i="12"/>
  <c r="F853" i="12"/>
  <c r="F871" i="12"/>
  <c r="F873" i="12"/>
  <c r="E870" i="12"/>
  <c r="E876" i="12"/>
  <c r="G29" i="13" s="1"/>
  <c r="F869" i="12"/>
  <c r="G774" i="12"/>
  <c r="F774" i="12" s="1"/>
  <c r="W774" i="12"/>
  <c r="E777" i="12" s="1"/>
  <c r="E352" i="12" l="1"/>
  <c r="F15" i="13" s="1"/>
  <c r="E773" i="12"/>
  <c r="E874" i="12"/>
  <c r="F29" i="13" s="1"/>
  <c r="V774" i="12"/>
  <c r="E775" i="12" s="1"/>
  <c r="E776" i="12" s="1"/>
  <c r="E353" i="12" l="1"/>
  <c r="E875" i="12"/>
  <c r="W766" i="12"/>
  <c r="E765" i="12" s="1"/>
  <c r="W764" i="12"/>
  <c r="E763" i="12" s="1"/>
  <c r="W762" i="12"/>
  <c r="W754" i="12"/>
  <c r="W753" i="12"/>
  <c r="W752" i="12"/>
  <c r="W751" i="12"/>
  <c r="W750" i="12"/>
  <c r="W749" i="12"/>
  <c r="W748" i="12"/>
  <c r="W747" i="12"/>
  <c r="W746" i="12"/>
  <c r="W745" i="12"/>
  <c r="W744" i="12"/>
  <c r="W743" i="12"/>
  <c r="W742" i="12"/>
  <c r="W741" i="12"/>
  <c r="W740" i="12"/>
  <c r="W739" i="12"/>
  <c r="W738" i="12"/>
  <c r="W737" i="12"/>
  <c r="W736" i="12"/>
  <c r="V766" i="12"/>
  <c r="F764" i="12"/>
  <c r="V762" i="12"/>
  <c r="E25" i="13"/>
  <c r="D25" i="13"/>
  <c r="C25" i="13"/>
  <c r="V754" i="12"/>
  <c r="V753" i="12"/>
  <c r="V752" i="12"/>
  <c r="V751" i="12"/>
  <c r="V750" i="12"/>
  <c r="V749" i="12"/>
  <c r="V748" i="12"/>
  <c r="V747" i="12"/>
  <c r="V746" i="12"/>
  <c r="V745" i="12"/>
  <c r="V744" i="12"/>
  <c r="V743" i="12"/>
  <c r="V742" i="12"/>
  <c r="V741" i="12"/>
  <c r="V740" i="12"/>
  <c r="V739" i="12"/>
  <c r="V738" i="12"/>
  <c r="V737" i="12"/>
  <c r="V736" i="12"/>
  <c r="K735" i="12"/>
  <c r="E735" i="12" l="1"/>
  <c r="F762" i="12"/>
  <c r="E755" i="12"/>
  <c r="E761" i="12"/>
  <c r="E769" i="12"/>
  <c r="F766" i="12"/>
  <c r="V764" i="12"/>
  <c r="E767" i="12" s="1"/>
  <c r="E757" i="12"/>
  <c r="G25" i="13" s="1"/>
  <c r="F736" i="12"/>
  <c r="F740" i="12"/>
  <c r="F746" i="12"/>
  <c r="F738" i="12"/>
  <c r="F742" i="12"/>
  <c r="F744" i="12"/>
  <c r="F748" i="12"/>
  <c r="F750" i="12"/>
  <c r="F752" i="12"/>
  <c r="F754" i="12"/>
  <c r="F737" i="12"/>
  <c r="F739" i="12"/>
  <c r="F741" i="12"/>
  <c r="F743" i="12"/>
  <c r="F745" i="12"/>
  <c r="F747" i="12"/>
  <c r="F749" i="12"/>
  <c r="F751" i="12"/>
  <c r="F753" i="12"/>
  <c r="V709" i="12"/>
  <c r="V713" i="12"/>
  <c r="G717" i="12"/>
  <c r="V717" i="12" s="1"/>
  <c r="G719" i="12"/>
  <c r="V719" i="12" s="1"/>
  <c r="V708" i="12"/>
  <c r="E22" i="13"/>
  <c r="D22" i="13"/>
  <c r="C22" i="13"/>
  <c r="W700" i="12"/>
  <c r="G700" i="12"/>
  <c r="F700" i="12" s="1"/>
  <c r="W699" i="12"/>
  <c r="G699" i="12"/>
  <c r="F699" i="12" s="1"/>
  <c r="W698" i="12"/>
  <c r="G698" i="12"/>
  <c r="F698" i="12" s="1"/>
  <c r="W697" i="12"/>
  <c r="G697" i="12"/>
  <c r="F697" i="12" s="1"/>
  <c r="W696" i="12"/>
  <c r="G696" i="12"/>
  <c r="F696" i="12" s="1"/>
  <c r="W695" i="12"/>
  <c r="G695" i="12"/>
  <c r="F695" i="12" s="1"/>
  <c r="E21" i="13"/>
  <c r="D21" i="13"/>
  <c r="C21" i="13"/>
  <c r="W687" i="12"/>
  <c r="F687" i="12"/>
  <c r="W686" i="12"/>
  <c r="F686" i="12"/>
  <c r="W685" i="12"/>
  <c r="F685" i="12"/>
  <c r="W684" i="12"/>
  <c r="F684" i="12"/>
  <c r="W683" i="12"/>
  <c r="F683" i="12"/>
  <c r="W682" i="12"/>
  <c r="F682" i="12"/>
  <c r="W681" i="12"/>
  <c r="F681" i="12"/>
  <c r="W680" i="12"/>
  <c r="F680" i="12"/>
  <c r="W679" i="12"/>
  <c r="F679" i="12"/>
  <c r="W678" i="12"/>
  <c r="F678" i="12"/>
  <c r="W677" i="12"/>
  <c r="F677" i="12"/>
  <c r="W676" i="12"/>
  <c r="F676" i="12"/>
  <c r="W675" i="12"/>
  <c r="F675" i="12"/>
  <c r="W674" i="12"/>
  <c r="F674" i="12"/>
  <c r="W673" i="12"/>
  <c r="F673" i="12"/>
  <c r="W672" i="12"/>
  <c r="F672" i="12"/>
  <c r="W671" i="12"/>
  <c r="F671" i="12"/>
  <c r="W670" i="12"/>
  <c r="F670" i="12"/>
  <c r="W669" i="12"/>
  <c r="F669" i="12"/>
  <c r="W668" i="12"/>
  <c r="F668" i="12"/>
  <c r="W667" i="12"/>
  <c r="F667" i="12"/>
  <c r="W666" i="12"/>
  <c r="F666" i="12"/>
  <c r="W665" i="12"/>
  <c r="F665" i="12"/>
  <c r="W664" i="12"/>
  <c r="F664" i="12"/>
  <c r="W663" i="12"/>
  <c r="F663" i="12"/>
  <c r="W662" i="12"/>
  <c r="F662" i="12"/>
  <c r="W661" i="12"/>
  <c r="F661" i="12"/>
  <c r="W659" i="12"/>
  <c r="F659" i="12"/>
  <c r="W658" i="12"/>
  <c r="F658" i="12"/>
  <c r="W657" i="12"/>
  <c r="F657" i="12"/>
  <c r="W656" i="12"/>
  <c r="F656" i="12"/>
  <c r="W655" i="12"/>
  <c r="F655" i="12"/>
  <c r="W654" i="12"/>
  <c r="F654" i="12"/>
  <c r="W653" i="12"/>
  <c r="F653" i="12"/>
  <c r="W652" i="12"/>
  <c r="F652" i="12"/>
  <c r="W651" i="12"/>
  <c r="F651" i="12"/>
  <c r="W650" i="12"/>
  <c r="F650" i="12"/>
  <c r="W649" i="12"/>
  <c r="F649" i="12"/>
  <c r="W648" i="12"/>
  <c r="F648" i="12"/>
  <c r="W647" i="12"/>
  <c r="F647" i="12"/>
  <c r="W646" i="12"/>
  <c r="F646" i="12"/>
  <c r="W645" i="12"/>
  <c r="F645" i="12"/>
  <c r="W644" i="12"/>
  <c r="F644" i="12"/>
  <c r="W643" i="12"/>
  <c r="F643" i="12"/>
  <c r="W642" i="12"/>
  <c r="F642" i="12"/>
  <c r="W641" i="12"/>
  <c r="F641" i="12"/>
  <c r="W640" i="12"/>
  <c r="F640" i="12"/>
  <c r="W639" i="12"/>
  <c r="F639" i="12"/>
  <c r="W638" i="12"/>
  <c r="F638" i="12"/>
  <c r="W637" i="12"/>
  <c r="F637" i="12"/>
  <c r="W636" i="12"/>
  <c r="F636" i="12"/>
  <c r="W635" i="12"/>
  <c r="F635" i="12"/>
  <c r="W634" i="12"/>
  <c r="F634" i="12"/>
  <c r="W633" i="12"/>
  <c r="F633" i="12"/>
  <c r="W632" i="12"/>
  <c r="F632" i="12"/>
  <c r="W631" i="12"/>
  <c r="F631" i="12"/>
  <c r="W630" i="12"/>
  <c r="F630" i="12"/>
  <c r="W629" i="12"/>
  <c r="F629" i="12"/>
  <c r="W628" i="12"/>
  <c r="F628" i="12"/>
  <c r="W627" i="12"/>
  <c r="F627" i="12"/>
  <c r="W626" i="12"/>
  <c r="F626" i="12"/>
  <c r="W625" i="12"/>
  <c r="F625" i="12"/>
  <c r="W624" i="12"/>
  <c r="F624" i="12"/>
  <c r="W623" i="12"/>
  <c r="F623" i="12"/>
  <c r="W622" i="12"/>
  <c r="F622" i="12"/>
  <c r="W621" i="12"/>
  <c r="F621" i="12"/>
  <c r="W620" i="12"/>
  <c r="F620" i="12"/>
  <c r="W619" i="12"/>
  <c r="F619" i="12"/>
  <c r="W618" i="12"/>
  <c r="F618" i="12"/>
  <c r="W617" i="12"/>
  <c r="F617" i="12"/>
  <c r="W616" i="12"/>
  <c r="F616" i="12"/>
  <c r="W615" i="12"/>
  <c r="F615" i="12"/>
  <c r="W614" i="12"/>
  <c r="F614" i="12"/>
  <c r="W613" i="12"/>
  <c r="F613" i="12"/>
  <c r="W612" i="12"/>
  <c r="F612" i="12"/>
  <c r="W611" i="12"/>
  <c r="F611" i="12"/>
  <c r="W610" i="12"/>
  <c r="F610" i="12"/>
  <c r="W609" i="12"/>
  <c r="F609" i="12"/>
  <c r="W608" i="12"/>
  <c r="F608" i="12"/>
  <c r="W607" i="12"/>
  <c r="F607" i="12"/>
  <c r="W606" i="12"/>
  <c r="F606" i="12"/>
  <c r="W605" i="12"/>
  <c r="F605" i="12"/>
  <c r="W604" i="12"/>
  <c r="F604" i="12"/>
  <c r="W603" i="12"/>
  <c r="F603" i="12"/>
  <c r="W602" i="12"/>
  <c r="F602" i="12"/>
  <c r="W601" i="12"/>
  <c r="F601" i="12"/>
  <c r="W600" i="12"/>
  <c r="F600" i="12"/>
  <c r="W599" i="12"/>
  <c r="F599" i="12"/>
  <c r="W598" i="12"/>
  <c r="F598" i="12"/>
  <c r="W597" i="12"/>
  <c r="F597" i="12"/>
  <c r="W596" i="12"/>
  <c r="F596" i="12"/>
  <c r="W595" i="12"/>
  <c r="F595" i="12"/>
  <c r="W594" i="12"/>
  <c r="F594" i="12"/>
  <c r="W593" i="12"/>
  <c r="F593" i="12"/>
  <c r="W592" i="12"/>
  <c r="F592" i="12"/>
  <c r="W591" i="12"/>
  <c r="F591" i="12"/>
  <c r="W590" i="12"/>
  <c r="F590" i="12"/>
  <c r="W589" i="12"/>
  <c r="F589" i="12"/>
  <c r="W588" i="12"/>
  <c r="F588" i="12"/>
  <c r="W587" i="12"/>
  <c r="F587" i="12"/>
  <c r="W586" i="12"/>
  <c r="F586" i="12"/>
  <c r="W585" i="12"/>
  <c r="F585" i="12"/>
  <c r="W584" i="12"/>
  <c r="F584" i="12"/>
  <c r="W583" i="12"/>
  <c r="F583" i="12"/>
  <c r="W582" i="12"/>
  <c r="F582" i="12"/>
  <c r="W581" i="12"/>
  <c r="F581" i="12"/>
  <c r="W580" i="12"/>
  <c r="F580" i="12"/>
  <c r="W579" i="12"/>
  <c r="F579" i="12"/>
  <c r="W578" i="12"/>
  <c r="F578" i="12"/>
  <c r="W577" i="12"/>
  <c r="F577" i="12"/>
  <c r="W576" i="12"/>
  <c r="F576" i="12"/>
  <c r="W574" i="12"/>
  <c r="G574" i="12"/>
  <c r="F574" i="12" s="1"/>
  <c r="W573" i="12"/>
  <c r="G573" i="12"/>
  <c r="F573" i="12" s="1"/>
  <c r="W572" i="12"/>
  <c r="G572" i="12"/>
  <c r="F572" i="12" s="1"/>
  <c r="W571" i="12"/>
  <c r="G571" i="12"/>
  <c r="F571" i="12" s="1"/>
  <c r="W570" i="12"/>
  <c r="G570" i="12"/>
  <c r="F570" i="12" s="1"/>
  <c r="W569" i="12"/>
  <c r="G569" i="12"/>
  <c r="F569" i="12" s="1"/>
  <c r="W568" i="12"/>
  <c r="G568" i="12"/>
  <c r="F568" i="12" s="1"/>
  <c r="W567" i="12"/>
  <c r="G567" i="12"/>
  <c r="F567" i="12" s="1"/>
  <c r="W566" i="12"/>
  <c r="G566" i="12"/>
  <c r="F566" i="12" s="1"/>
  <c r="W565" i="12"/>
  <c r="F565" i="12"/>
  <c r="W564" i="12"/>
  <c r="F564" i="12"/>
  <c r="W563" i="12"/>
  <c r="F563" i="12"/>
  <c r="W562" i="12"/>
  <c r="F562" i="12"/>
  <c r="W561" i="12"/>
  <c r="F561" i="12"/>
  <c r="W560" i="12"/>
  <c r="F560" i="12"/>
  <c r="W559" i="12"/>
  <c r="F559" i="12"/>
  <c r="W558" i="12"/>
  <c r="F558" i="12"/>
  <c r="W557" i="12"/>
  <c r="F557" i="12"/>
  <c r="W556" i="12"/>
  <c r="F556" i="12"/>
  <c r="W555" i="12"/>
  <c r="F555" i="12"/>
  <c r="W554" i="12"/>
  <c r="F554" i="12"/>
  <c r="W553" i="12"/>
  <c r="F553" i="12"/>
  <c r="W552" i="12"/>
  <c r="F552" i="12"/>
  <c r="W551" i="12"/>
  <c r="F551" i="12"/>
  <c r="W550" i="12"/>
  <c r="F550" i="12"/>
  <c r="W549" i="12"/>
  <c r="F549" i="12"/>
  <c r="W548" i="12"/>
  <c r="F548" i="12"/>
  <c r="W547" i="12"/>
  <c r="F547" i="12"/>
  <c r="W546" i="12"/>
  <c r="F546" i="12"/>
  <c r="W545" i="12"/>
  <c r="F545" i="12"/>
  <c r="W544" i="12"/>
  <c r="F544" i="12"/>
  <c r="W543" i="12"/>
  <c r="F543" i="12"/>
  <c r="E26" i="13"/>
  <c r="D26" i="13"/>
  <c r="C26" i="13"/>
  <c r="E27" i="13"/>
  <c r="D27" i="13"/>
  <c r="C27" i="13"/>
  <c r="G27" i="13"/>
  <c r="E24" i="13"/>
  <c r="C24" i="13"/>
  <c r="D24" i="13"/>
  <c r="G728" i="12"/>
  <c r="F728" i="12" s="1"/>
  <c r="G727" i="12"/>
  <c r="W728" i="12"/>
  <c r="W727" i="12"/>
  <c r="E23" i="13"/>
  <c r="D23" i="13"/>
  <c r="C23" i="13"/>
  <c r="W719" i="12"/>
  <c r="W718" i="12"/>
  <c r="V718" i="12"/>
  <c r="W717" i="12"/>
  <c r="W716" i="12"/>
  <c r="V716" i="12"/>
  <c r="W715" i="12"/>
  <c r="V715" i="12"/>
  <c r="W714" i="12"/>
  <c r="V714" i="12"/>
  <c r="W713" i="12"/>
  <c r="W712" i="12"/>
  <c r="V712" i="12"/>
  <c r="W711" i="12"/>
  <c r="V711" i="12"/>
  <c r="W710" i="12"/>
  <c r="V710" i="12"/>
  <c r="W709" i="12"/>
  <c r="W708" i="12"/>
  <c r="E20" i="13"/>
  <c r="D20" i="13"/>
  <c r="C20" i="13"/>
  <c r="G489" i="12"/>
  <c r="V489" i="12" s="1"/>
  <c r="G490" i="12"/>
  <c r="F490" i="12" s="1"/>
  <c r="G491" i="12"/>
  <c r="F491" i="12" s="1"/>
  <c r="G492" i="12"/>
  <c r="F492" i="12" s="1"/>
  <c r="G493" i="12"/>
  <c r="F493" i="12" s="1"/>
  <c r="G494" i="12"/>
  <c r="F494" i="12" s="1"/>
  <c r="G495" i="12"/>
  <c r="F495" i="12" s="1"/>
  <c r="G496" i="12"/>
  <c r="F496" i="12" s="1"/>
  <c r="G497" i="12"/>
  <c r="F497" i="12" s="1"/>
  <c r="G498" i="12"/>
  <c r="F498" i="12" s="1"/>
  <c r="G499" i="12"/>
  <c r="F499" i="12" s="1"/>
  <c r="G500" i="12"/>
  <c r="F500" i="12" s="1"/>
  <c r="G501" i="12"/>
  <c r="F501" i="12" s="1"/>
  <c r="G502" i="12"/>
  <c r="F502" i="12" s="1"/>
  <c r="G471" i="12"/>
  <c r="V471" i="12" s="1"/>
  <c r="G472" i="12"/>
  <c r="F472" i="12" s="1"/>
  <c r="G473" i="12"/>
  <c r="V473" i="12" s="1"/>
  <c r="G474" i="12"/>
  <c r="F474" i="12" s="1"/>
  <c r="G475" i="12"/>
  <c r="V475" i="12" s="1"/>
  <c r="G476" i="12"/>
  <c r="F476" i="12" s="1"/>
  <c r="G477" i="12"/>
  <c r="V477" i="12" s="1"/>
  <c r="G478" i="12"/>
  <c r="F478" i="12" s="1"/>
  <c r="G479" i="12"/>
  <c r="V479" i="12" s="1"/>
  <c r="G480" i="12"/>
  <c r="F480" i="12" s="1"/>
  <c r="G481" i="12"/>
  <c r="V481" i="12" s="1"/>
  <c r="G482" i="12"/>
  <c r="F482" i="12" s="1"/>
  <c r="G483" i="12"/>
  <c r="V483" i="12" s="1"/>
  <c r="G484" i="12"/>
  <c r="F484" i="12" s="1"/>
  <c r="G485" i="12"/>
  <c r="V485" i="12" s="1"/>
  <c r="G486" i="12"/>
  <c r="F486" i="12" s="1"/>
  <c r="G487" i="12"/>
  <c r="V487" i="12" s="1"/>
  <c r="G488" i="12"/>
  <c r="F488" i="12" s="1"/>
  <c r="G456" i="12"/>
  <c r="F456" i="12" s="1"/>
  <c r="G457" i="12"/>
  <c r="F457" i="12" s="1"/>
  <c r="G458" i="12"/>
  <c r="F458" i="12" s="1"/>
  <c r="G459" i="12"/>
  <c r="F459" i="12" s="1"/>
  <c r="G460" i="12"/>
  <c r="F460" i="12" s="1"/>
  <c r="G461" i="12"/>
  <c r="F461" i="12" s="1"/>
  <c r="G462" i="12"/>
  <c r="F462" i="12" s="1"/>
  <c r="G463" i="12"/>
  <c r="F463" i="12" s="1"/>
  <c r="G464" i="12"/>
  <c r="F464" i="12" s="1"/>
  <c r="G465" i="12"/>
  <c r="F465" i="12" s="1"/>
  <c r="G466" i="12"/>
  <c r="F466" i="12" s="1"/>
  <c r="G467" i="12"/>
  <c r="F467" i="12" s="1"/>
  <c r="G468" i="12"/>
  <c r="F468" i="12" s="1"/>
  <c r="G469" i="12"/>
  <c r="F469" i="12" s="1"/>
  <c r="G470" i="12"/>
  <c r="F470" i="12" s="1"/>
  <c r="G443" i="12"/>
  <c r="F443" i="12" s="1"/>
  <c r="G444" i="12"/>
  <c r="F444" i="12" s="1"/>
  <c r="G445" i="12"/>
  <c r="F445" i="12" s="1"/>
  <c r="G446" i="12"/>
  <c r="F446" i="12" s="1"/>
  <c r="G447" i="12"/>
  <c r="F447" i="12" s="1"/>
  <c r="G448" i="12"/>
  <c r="F448" i="12" s="1"/>
  <c r="G449" i="12"/>
  <c r="F449" i="12" s="1"/>
  <c r="G450" i="12"/>
  <c r="F450" i="12" s="1"/>
  <c r="G451" i="12"/>
  <c r="F451" i="12" s="1"/>
  <c r="G452" i="12"/>
  <c r="F452" i="12" s="1"/>
  <c r="G453" i="12"/>
  <c r="F453" i="12" s="1"/>
  <c r="G454" i="12"/>
  <c r="F454" i="12" s="1"/>
  <c r="G455" i="12"/>
  <c r="F455" i="12" s="1"/>
  <c r="G434" i="12"/>
  <c r="V434" i="12" s="1"/>
  <c r="G435" i="12"/>
  <c r="F435" i="12" s="1"/>
  <c r="G436" i="12"/>
  <c r="F436" i="12" s="1"/>
  <c r="G437" i="12"/>
  <c r="F437" i="12" s="1"/>
  <c r="G438" i="12"/>
  <c r="F438" i="12" s="1"/>
  <c r="G439" i="12"/>
  <c r="F439" i="12" s="1"/>
  <c r="G440" i="12"/>
  <c r="F440" i="12" s="1"/>
  <c r="G441" i="12"/>
  <c r="F441" i="12" s="1"/>
  <c r="G442" i="12"/>
  <c r="F442" i="12" s="1"/>
  <c r="W446" i="12"/>
  <c r="W447" i="12"/>
  <c r="W448" i="12"/>
  <c r="W449" i="12"/>
  <c r="W450" i="12"/>
  <c r="W451" i="12"/>
  <c r="W452" i="12"/>
  <c r="W453" i="12"/>
  <c r="W454" i="12"/>
  <c r="W455" i="12"/>
  <c r="W456" i="12"/>
  <c r="W457" i="12"/>
  <c r="W458" i="12"/>
  <c r="W459" i="12"/>
  <c r="W460" i="12"/>
  <c r="W461" i="12"/>
  <c r="W462" i="12"/>
  <c r="W463" i="12"/>
  <c r="W464" i="12"/>
  <c r="W465" i="12"/>
  <c r="W466" i="12"/>
  <c r="W467" i="12"/>
  <c r="W468" i="12"/>
  <c r="W469" i="12"/>
  <c r="W470" i="12"/>
  <c r="W471" i="12"/>
  <c r="W472" i="12"/>
  <c r="W473" i="12"/>
  <c r="W474" i="12"/>
  <c r="W475" i="12"/>
  <c r="W476" i="12"/>
  <c r="W477" i="12"/>
  <c r="W478" i="12"/>
  <c r="W479" i="12"/>
  <c r="W480" i="12"/>
  <c r="W481" i="12"/>
  <c r="W482" i="12"/>
  <c r="W483" i="12"/>
  <c r="W484" i="12"/>
  <c r="W485" i="12"/>
  <c r="W486" i="12"/>
  <c r="W487" i="12"/>
  <c r="W488" i="12"/>
  <c r="W489" i="12"/>
  <c r="W490" i="12"/>
  <c r="W491" i="12"/>
  <c r="W492" i="12"/>
  <c r="W493" i="12"/>
  <c r="W494" i="12"/>
  <c r="W495" i="12"/>
  <c r="W496" i="12"/>
  <c r="W497" i="12"/>
  <c r="W498" i="12"/>
  <c r="W499" i="12"/>
  <c r="W500" i="12"/>
  <c r="W501" i="12"/>
  <c r="W502" i="12"/>
  <c r="W434" i="12"/>
  <c r="W435" i="12"/>
  <c r="W436" i="12"/>
  <c r="W437" i="12"/>
  <c r="W438" i="12"/>
  <c r="W439" i="12"/>
  <c r="W440" i="12"/>
  <c r="W441" i="12"/>
  <c r="W442" i="12"/>
  <c r="W443" i="12"/>
  <c r="W444" i="12"/>
  <c r="W445" i="12"/>
  <c r="W508" i="12"/>
  <c r="W509" i="12"/>
  <c r="W510" i="12"/>
  <c r="W511" i="12"/>
  <c r="W512" i="12"/>
  <c r="W513" i="12"/>
  <c r="W514" i="12"/>
  <c r="W515" i="12"/>
  <c r="W516" i="12"/>
  <c r="W517" i="12"/>
  <c r="W518" i="12"/>
  <c r="W519" i="12"/>
  <c r="W520" i="12"/>
  <c r="W521" i="12"/>
  <c r="W522" i="12"/>
  <c r="W523" i="12"/>
  <c r="W524" i="12"/>
  <c r="W525" i="12"/>
  <c r="W526" i="12"/>
  <c r="W527" i="12"/>
  <c r="W528" i="12"/>
  <c r="W529" i="12"/>
  <c r="W530" i="12"/>
  <c r="W531" i="12"/>
  <c r="W532" i="12"/>
  <c r="W533" i="12"/>
  <c r="W534" i="12"/>
  <c r="W535" i="12"/>
  <c r="G508" i="12"/>
  <c r="V508" i="12" s="1"/>
  <c r="G509" i="12"/>
  <c r="F509" i="12" s="1"/>
  <c r="G510" i="12"/>
  <c r="V510" i="12" s="1"/>
  <c r="G511" i="12"/>
  <c r="V511" i="12" s="1"/>
  <c r="G512" i="12"/>
  <c r="V512" i="12" s="1"/>
  <c r="G513" i="12"/>
  <c r="V513" i="12" s="1"/>
  <c r="G514" i="12"/>
  <c r="V514" i="12" s="1"/>
  <c r="G515" i="12"/>
  <c r="V515" i="12" s="1"/>
  <c r="G516" i="12"/>
  <c r="V516" i="12" s="1"/>
  <c r="G517" i="12"/>
  <c r="F517" i="12" s="1"/>
  <c r="G527" i="12"/>
  <c r="F527" i="12" s="1"/>
  <c r="G528" i="12"/>
  <c r="F528" i="12" s="1"/>
  <c r="G529" i="12"/>
  <c r="F529" i="12" s="1"/>
  <c r="G530" i="12"/>
  <c r="V530" i="12" s="1"/>
  <c r="G531" i="12"/>
  <c r="F531" i="12" s="1"/>
  <c r="G534" i="12"/>
  <c r="V534" i="12" s="1"/>
  <c r="G535" i="12"/>
  <c r="F535" i="12" s="1"/>
  <c r="G533" i="12"/>
  <c r="F533" i="12" s="1"/>
  <c r="G532" i="12"/>
  <c r="F532" i="12" s="1"/>
  <c r="G526" i="12"/>
  <c r="F526" i="12" s="1"/>
  <c r="G525" i="12"/>
  <c r="F525" i="12" s="1"/>
  <c r="G524" i="12"/>
  <c r="F524" i="12" s="1"/>
  <c r="G523" i="12"/>
  <c r="F523" i="12" s="1"/>
  <c r="G522" i="12"/>
  <c r="F522" i="12" s="1"/>
  <c r="G521" i="12"/>
  <c r="F521" i="12" s="1"/>
  <c r="G520" i="12"/>
  <c r="F520" i="12" s="1"/>
  <c r="G519" i="12"/>
  <c r="F519" i="12" s="1"/>
  <c r="G518" i="12"/>
  <c r="F518" i="12" s="1"/>
  <c r="W507" i="12"/>
  <c r="G507" i="12"/>
  <c r="F507" i="12" s="1"/>
  <c r="W506" i="12"/>
  <c r="G506" i="12"/>
  <c r="F506" i="12" s="1"/>
  <c r="W505" i="12"/>
  <c r="G505" i="12"/>
  <c r="F505" i="12" s="1"/>
  <c r="W504" i="12"/>
  <c r="G504" i="12"/>
  <c r="F504" i="12" s="1"/>
  <c r="W433" i="12"/>
  <c r="G433" i="12"/>
  <c r="V433" i="12" s="1"/>
  <c r="W432" i="12"/>
  <c r="G432" i="12"/>
  <c r="V432" i="12" s="1"/>
  <c r="W431" i="12"/>
  <c r="G431" i="12"/>
  <c r="V431" i="12" s="1"/>
  <c r="E768" i="12" l="1"/>
  <c r="F26" i="13"/>
  <c r="E756" i="12"/>
  <c r="F25" i="13"/>
  <c r="V636" i="12"/>
  <c r="V652" i="12"/>
  <c r="V600" i="12"/>
  <c r="V569" i="12"/>
  <c r="V561" i="12"/>
  <c r="V592" i="12"/>
  <c r="V624" i="12"/>
  <c r="V643" i="12"/>
  <c r="V659" i="12"/>
  <c r="V553" i="12"/>
  <c r="V584" i="12"/>
  <c r="V616" i="12"/>
  <c r="V644" i="12"/>
  <c r="V545" i="12"/>
  <c r="V576" i="12"/>
  <c r="V608" i="12"/>
  <c r="V651" i="12"/>
  <c r="V550" i="12"/>
  <c r="V566" i="12"/>
  <c r="V583" i="12"/>
  <c r="V599" i="12"/>
  <c r="V615" i="12"/>
  <c r="V635" i="12"/>
  <c r="E542" i="12"/>
  <c r="V558" i="12"/>
  <c r="V574" i="12"/>
  <c r="E575" i="12"/>
  <c r="V591" i="12"/>
  <c r="V607" i="12"/>
  <c r="V623" i="12"/>
  <c r="V639" i="12"/>
  <c r="V647" i="12"/>
  <c r="V655" i="12"/>
  <c r="V640" i="12"/>
  <c r="V648" i="12"/>
  <c r="V656" i="12"/>
  <c r="E694" i="12"/>
  <c r="E703" i="12"/>
  <c r="G22" i="13" s="1"/>
  <c r="V695" i="12"/>
  <c r="V696" i="12"/>
  <c r="V697" i="12"/>
  <c r="V698" i="12"/>
  <c r="V699" i="12"/>
  <c r="V700" i="12"/>
  <c r="E660" i="12"/>
  <c r="V546" i="12"/>
  <c r="V554" i="12"/>
  <c r="V562" i="12"/>
  <c r="V570" i="12"/>
  <c r="V579" i="12"/>
  <c r="V587" i="12"/>
  <c r="V595" i="12"/>
  <c r="V603" i="12"/>
  <c r="V611" i="12"/>
  <c r="V619" i="12"/>
  <c r="V627" i="12"/>
  <c r="V637" i="12"/>
  <c r="V641" i="12"/>
  <c r="V645" i="12"/>
  <c r="V649" i="12"/>
  <c r="V653" i="12"/>
  <c r="V657" i="12"/>
  <c r="V549" i="12"/>
  <c r="V557" i="12"/>
  <c r="V565" i="12"/>
  <c r="V573" i="12"/>
  <c r="V580" i="12"/>
  <c r="V588" i="12"/>
  <c r="V596" i="12"/>
  <c r="V604" i="12"/>
  <c r="V612" i="12"/>
  <c r="V620" i="12"/>
  <c r="V628" i="12"/>
  <c r="V638" i="12"/>
  <c r="V642" i="12"/>
  <c r="V646" i="12"/>
  <c r="V650" i="12"/>
  <c r="V654" i="12"/>
  <c r="V658" i="12"/>
  <c r="V544" i="12"/>
  <c r="V548" i="12"/>
  <c r="V552" i="12"/>
  <c r="V556" i="12"/>
  <c r="V560" i="12"/>
  <c r="V564" i="12"/>
  <c r="V568" i="12"/>
  <c r="V572" i="12"/>
  <c r="V578" i="12"/>
  <c r="V582" i="12"/>
  <c r="V586" i="12"/>
  <c r="V590" i="12"/>
  <c r="V594" i="12"/>
  <c r="V598" i="12"/>
  <c r="V602" i="12"/>
  <c r="V606" i="12"/>
  <c r="V610" i="12"/>
  <c r="V614" i="12"/>
  <c r="V618" i="12"/>
  <c r="V622" i="12"/>
  <c r="V626" i="12"/>
  <c r="V630" i="12"/>
  <c r="V631" i="12"/>
  <c r="V632" i="12"/>
  <c r="V633" i="12"/>
  <c r="V634" i="12"/>
  <c r="E690" i="12"/>
  <c r="G21" i="13" s="1"/>
  <c r="V543" i="12"/>
  <c r="V547" i="12"/>
  <c r="V551" i="12"/>
  <c r="V555" i="12"/>
  <c r="V559" i="12"/>
  <c r="V563" i="12"/>
  <c r="V567" i="12"/>
  <c r="V571" i="12"/>
  <c r="V577" i="12"/>
  <c r="V581" i="12"/>
  <c r="V585" i="12"/>
  <c r="V589" i="12"/>
  <c r="V593" i="12"/>
  <c r="V597" i="12"/>
  <c r="V601" i="12"/>
  <c r="V605" i="12"/>
  <c r="V609" i="12"/>
  <c r="V613" i="12"/>
  <c r="V617" i="12"/>
  <c r="V621" i="12"/>
  <c r="V625" i="12"/>
  <c r="V629" i="12"/>
  <c r="V661" i="12"/>
  <c r="V662" i="12"/>
  <c r="V663" i="12"/>
  <c r="V664" i="12"/>
  <c r="V665" i="12"/>
  <c r="V666" i="12"/>
  <c r="V667" i="12"/>
  <c r="V668" i="12"/>
  <c r="V669" i="12"/>
  <c r="V670" i="12"/>
  <c r="V671" i="12"/>
  <c r="V672" i="12"/>
  <c r="V673" i="12"/>
  <c r="V674" i="12"/>
  <c r="V675" i="12"/>
  <c r="V676" i="12"/>
  <c r="V677" i="12"/>
  <c r="V678" i="12"/>
  <c r="V679" i="12"/>
  <c r="V680" i="12"/>
  <c r="V681" i="12"/>
  <c r="V682" i="12"/>
  <c r="V683" i="12"/>
  <c r="V684" i="12"/>
  <c r="V685" i="12"/>
  <c r="V686" i="12"/>
  <c r="V687" i="12"/>
  <c r="G26" i="13"/>
  <c r="E726" i="12"/>
  <c r="V728" i="12"/>
  <c r="F727" i="12"/>
  <c r="V727" i="12"/>
  <c r="E731" i="12"/>
  <c r="G24" i="13" s="1"/>
  <c r="F713" i="12"/>
  <c r="F715" i="12"/>
  <c r="F711" i="12"/>
  <c r="F719" i="12"/>
  <c r="F709" i="12"/>
  <c r="F717" i="12"/>
  <c r="F710" i="12"/>
  <c r="F714" i="12"/>
  <c r="F718" i="12"/>
  <c r="F708" i="12"/>
  <c r="F712" i="12"/>
  <c r="F716" i="12"/>
  <c r="E707" i="12"/>
  <c r="E722" i="12"/>
  <c r="G23" i="13" s="1"/>
  <c r="V447" i="12"/>
  <c r="V500" i="12"/>
  <c r="V472" i="12"/>
  <c r="V446" i="12"/>
  <c r="V443" i="12"/>
  <c r="F530" i="12"/>
  <c r="V482" i="12"/>
  <c r="F515" i="12"/>
  <c r="V435" i="12"/>
  <c r="V490" i="12"/>
  <c r="V476" i="12"/>
  <c r="V450" i="12"/>
  <c r="V498" i="12"/>
  <c r="V492" i="12"/>
  <c r="V486" i="12"/>
  <c r="V456" i="12"/>
  <c r="V496" i="12"/>
  <c r="V454" i="12"/>
  <c r="V478" i="12"/>
  <c r="V465" i="12"/>
  <c r="V452" i="12"/>
  <c r="V535" i="12"/>
  <c r="V525" i="12"/>
  <c r="V441" i="12"/>
  <c r="V488" i="12"/>
  <c r="V461" i="12"/>
  <c r="V455" i="12"/>
  <c r="V448" i="12"/>
  <c r="V439" i="12"/>
  <c r="V502" i="12"/>
  <c r="V494" i="12"/>
  <c r="V484" i="12"/>
  <c r="V462" i="12"/>
  <c r="V449" i="12"/>
  <c r="V509" i="12"/>
  <c r="F513" i="12"/>
  <c r="V533" i="12"/>
  <c r="V527" i="12"/>
  <c r="V521" i="12"/>
  <c r="V445" i="12"/>
  <c r="V437" i="12"/>
  <c r="V474" i="12"/>
  <c r="V469" i="12"/>
  <c r="V464" i="12"/>
  <c r="V459" i="12"/>
  <c r="V517" i="12"/>
  <c r="F511" i="12"/>
  <c r="V531" i="12"/>
  <c r="V480" i="12"/>
  <c r="V467" i="12"/>
  <c r="V457" i="12"/>
  <c r="V453" i="12"/>
  <c r="V451" i="12"/>
  <c r="F534" i="12"/>
  <c r="V470" i="12"/>
  <c r="F434" i="12"/>
  <c r="F489" i="12"/>
  <c r="V519" i="12"/>
  <c r="V523" i="12"/>
  <c r="V468" i="12"/>
  <c r="V466" i="12"/>
  <c r="V460" i="12"/>
  <c r="V458" i="12"/>
  <c r="F516" i="12"/>
  <c r="F514" i="12"/>
  <c r="F512" i="12"/>
  <c r="F510" i="12"/>
  <c r="F508" i="12"/>
  <c r="V532" i="12"/>
  <c r="V528" i="12"/>
  <c r="V526" i="12"/>
  <c r="V524" i="12"/>
  <c r="V522" i="12"/>
  <c r="V520" i="12"/>
  <c r="V518" i="12"/>
  <c r="V444" i="12"/>
  <c r="V442" i="12"/>
  <c r="V440" i="12"/>
  <c r="V438" i="12"/>
  <c r="V436" i="12"/>
  <c r="V501" i="12"/>
  <c r="V499" i="12"/>
  <c r="V497" i="12"/>
  <c r="V495" i="12"/>
  <c r="V493" i="12"/>
  <c r="V491" i="12"/>
  <c r="V529" i="12"/>
  <c r="V463" i="12"/>
  <c r="E503" i="12"/>
  <c r="F487" i="12"/>
  <c r="F485" i="12"/>
  <c r="F483" i="12"/>
  <c r="F481" i="12"/>
  <c r="F479" i="12"/>
  <c r="F477" i="12"/>
  <c r="F475" i="12"/>
  <c r="F473" i="12"/>
  <c r="F471" i="12"/>
  <c r="F432" i="12"/>
  <c r="V506" i="12"/>
  <c r="E430" i="12"/>
  <c r="F433" i="12"/>
  <c r="F431" i="12"/>
  <c r="V505" i="12"/>
  <c r="V507" i="12"/>
  <c r="V504" i="12"/>
  <c r="E538" i="12"/>
  <c r="G20" i="13" s="1"/>
  <c r="D19" i="13"/>
  <c r="E19" i="13"/>
  <c r="D18" i="13"/>
  <c r="C18" i="13"/>
  <c r="C19" i="13"/>
  <c r="E18" i="13"/>
  <c r="G423" i="12"/>
  <c r="F423" i="12" s="1"/>
  <c r="W423" i="12"/>
  <c r="E422" i="12" s="1"/>
  <c r="E17" i="13"/>
  <c r="D17" i="13"/>
  <c r="C17" i="13"/>
  <c r="W367" i="12"/>
  <c r="E370" i="12" s="1"/>
  <c r="G17" i="13" s="1"/>
  <c r="W393" i="12"/>
  <c r="W394" i="12"/>
  <c r="W395" i="12"/>
  <c r="W396" i="12"/>
  <c r="W397" i="12"/>
  <c r="W398" i="12"/>
  <c r="W399" i="12"/>
  <c r="W400" i="12"/>
  <c r="W401" i="12"/>
  <c r="W402" i="12"/>
  <c r="W403" i="12"/>
  <c r="W404" i="12"/>
  <c r="W405" i="12"/>
  <c r="W406" i="12"/>
  <c r="W407" i="12"/>
  <c r="W408" i="12"/>
  <c r="W409" i="12"/>
  <c r="W410" i="12"/>
  <c r="W411" i="12"/>
  <c r="W412" i="12"/>
  <c r="W413" i="12"/>
  <c r="W414" i="12"/>
  <c r="W415" i="12"/>
  <c r="W387" i="12"/>
  <c r="W388" i="12"/>
  <c r="W389" i="12"/>
  <c r="W390" i="12"/>
  <c r="W391" i="12"/>
  <c r="W392" i="12"/>
  <c r="W376" i="12"/>
  <c r="W377" i="12"/>
  <c r="W378" i="12"/>
  <c r="W379" i="12"/>
  <c r="W380" i="12"/>
  <c r="W381" i="12"/>
  <c r="W382" i="12"/>
  <c r="W383" i="12"/>
  <c r="W384" i="12"/>
  <c r="W385" i="12"/>
  <c r="W386" i="12"/>
  <c r="G415" i="12"/>
  <c r="F415" i="12" s="1"/>
  <c r="G414" i="12"/>
  <c r="F414" i="12" s="1"/>
  <c r="G413" i="12"/>
  <c r="V413" i="12" s="1"/>
  <c r="G412" i="12"/>
  <c r="F412" i="12" s="1"/>
  <c r="F411" i="12"/>
  <c r="F410" i="12"/>
  <c r="F409" i="12"/>
  <c r="V408" i="12"/>
  <c r="F407" i="12"/>
  <c r="F406" i="12"/>
  <c r="F405" i="12"/>
  <c r="V404" i="12"/>
  <c r="F403" i="12"/>
  <c r="F402" i="12"/>
  <c r="F401" i="12"/>
  <c r="V400" i="12"/>
  <c r="F399" i="12"/>
  <c r="F398" i="12"/>
  <c r="F397" i="12"/>
  <c r="V396" i="12"/>
  <c r="F395" i="12"/>
  <c r="F394" i="12"/>
  <c r="F393" i="12"/>
  <c r="V392" i="12"/>
  <c r="F391" i="12"/>
  <c r="F390" i="12"/>
  <c r="F389" i="12"/>
  <c r="V388" i="12"/>
  <c r="F387" i="12"/>
  <c r="F386" i="12"/>
  <c r="F385" i="12"/>
  <c r="V384" i="12"/>
  <c r="F383" i="12"/>
  <c r="F382" i="12"/>
  <c r="F381" i="12"/>
  <c r="V380" i="12"/>
  <c r="F379" i="12"/>
  <c r="F378" i="12"/>
  <c r="F377" i="12"/>
  <c r="F376" i="12"/>
  <c r="W375" i="12"/>
  <c r="F375" i="12"/>
  <c r="E16" i="13"/>
  <c r="D16" i="13"/>
  <c r="C16" i="13"/>
  <c r="W359" i="12"/>
  <c r="E358" i="12" s="1"/>
  <c r="E14" i="13"/>
  <c r="D14" i="13"/>
  <c r="C14" i="13"/>
  <c r="E13" i="13"/>
  <c r="D13" i="13"/>
  <c r="C13" i="13"/>
  <c r="W43" i="12"/>
  <c r="W44" i="12"/>
  <c r="W45" i="12"/>
  <c r="W46" i="12"/>
  <c r="W47" i="12"/>
  <c r="W48" i="12"/>
  <c r="W49" i="12"/>
  <c r="W50" i="12"/>
  <c r="W51" i="12"/>
  <c r="W52" i="12"/>
  <c r="W53" i="12"/>
  <c r="W54" i="12"/>
  <c r="W55" i="12"/>
  <c r="W56" i="12"/>
  <c r="W57" i="12"/>
  <c r="W58" i="12"/>
  <c r="W59" i="12"/>
  <c r="W60" i="12"/>
  <c r="W61" i="12"/>
  <c r="W62" i="12"/>
  <c r="W63" i="12"/>
  <c r="W64" i="12"/>
  <c r="W65" i="12"/>
  <c r="W66" i="12"/>
  <c r="W67" i="12"/>
  <c r="G67" i="12"/>
  <c r="F67" i="12" s="1"/>
  <c r="G59" i="12"/>
  <c r="F59" i="12" s="1"/>
  <c r="G60" i="12"/>
  <c r="F60" i="12" s="1"/>
  <c r="G61" i="12"/>
  <c r="F61" i="12" s="1"/>
  <c r="G62" i="12"/>
  <c r="F62" i="12" s="1"/>
  <c r="G63" i="12"/>
  <c r="F63" i="12" s="1"/>
  <c r="G64" i="12"/>
  <c r="F64" i="12" s="1"/>
  <c r="G65" i="12"/>
  <c r="F65" i="12" s="1"/>
  <c r="G66" i="12"/>
  <c r="F66" i="12" s="1"/>
  <c r="G43" i="12"/>
  <c r="F43" i="12" s="1"/>
  <c r="G44" i="12"/>
  <c r="F44" i="12" s="1"/>
  <c r="G45" i="12"/>
  <c r="F45" i="12" s="1"/>
  <c r="G46" i="12"/>
  <c r="F46" i="12" s="1"/>
  <c r="G47" i="12"/>
  <c r="F47" i="12" s="1"/>
  <c r="G48" i="12"/>
  <c r="F48" i="12" s="1"/>
  <c r="G49" i="12"/>
  <c r="F49" i="12" s="1"/>
  <c r="G50" i="12"/>
  <c r="V50" i="12" s="1"/>
  <c r="G51" i="12"/>
  <c r="F51" i="12" s="1"/>
  <c r="G52" i="12"/>
  <c r="F52" i="12" s="1"/>
  <c r="G53" i="12"/>
  <c r="F53" i="12" s="1"/>
  <c r="G54" i="12"/>
  <c r="F54" i="12" s="1"/>
  <c r="G55" i="12"/>
  <c r="F55" i="12" s="1"/>
  <c r="G56" i="12"/>
  <c r="V56" i="12" s="1"/>
  <c r="G57" i="12"/>
  <c r="F57" i="12" s="1"/>
  <c r="G58" i="12"/>
  <c r="F58" i="12" s="1"/>
  <c r="W26" i="12"/>
  <c r="W27" i="12"/>
  <c r="W28" i="12"/>
  <c r="W29" i="12"/>
  <c r="W30" i="12"/>
  <c r="W31" i="12"/>
  <c r="G26" i="12"/>
  <c r="F26" i="12" s="1"/>
  <c r="G27" i="12"/>
  <c r="F27" i="12" s="1"/>
  <c r="G28" i="12"/>
  <c r="F28" i="12" s="1"/>
  <c r="G29" i="12"/>
  <c r="F29" i="12" s="1"/>
  <c r="G30" i="12"/>
  <c r="F30" i="12" s="1"/>
  <c r="G31" i="12"/>
  <c r="V31" i="12" s="1"/>
  <c r="G18" i="12"/>
  <c r="F18" i="12" s="1"/>
  <c r="W9" i="12"/>
  <c r="W10" i="12"/>
  <c r="W11" i="12"/>
  <c r="W12" i="12"/>
  <c r="W13" i="12"/>
  <c r="W14" i="12"/>
  <c r="W15" i="12"/>
  <c r="W16" i="12"/>
  <c r="W17" i="12"/>
  <c r="W18" i="12"/>
  <c r="G9" i="12"/>
  <c r="F9" i="12" s="1"/>
  <c r="G10" i="12"/>
  <c r="F10" i="12" s="1"/>
  <c r="G11" i="12"/>
  <c r="F11" i="12" s="1"/>
  <c r="G12" i="12"/>
  <c r="F12" i="12" s="1"/>
  <c r="G13" i="12"/>
  <c r="F13" i="12" s="1"/>
  <c r="G14" i="12"/>
  <c r="F14" i="12" s="1"/>
  <c r="G15" i="12"/>
  <c r="F15" i="12" s="1"/>
  <c r="G16" i="12"/>
  <c r="F16" i="12" s="1"/>
  <c r="G17" i="12"/>
  <c r="F17" i="12" s="1"/>
  <c r="W76" i="12"/>
  <c r="G76" i="12"/>
  <c r="F76" i="12" s="1"/>
  <c r="W74" i="12"/>
  <c r="G74" i="12"/>
  <c r="F74" i="12" s="1"/>
  <c r="W72" i="12"/>
  <c r="G72" i="12"/>
  <c r="V72" i="12" s="1"/>
  <c r="W71" i="12"/>
  <c r="G71" i="12"/>
  <c r="V71" i="12" s="1"/>
  <c r="W70" i="12"/>
  <c r="G70" i="12"/>
  <c r="V70" i="12" s="1"/>
  <c r="W68" i="12"/>
  <c r="G68" i="12"/>
  <c r="F68" i="12" s="1"/>
  <c r="W42" i="12"/>
  <c r="G42" i="12"/>
  <c r="F42" i="12" s="1"/>
  <c r="W40" i="12"/>
  <c r="G40" i="12"/>
  <c r="F40" i="12" s="1"/>
  <c r="W38" i="12"/>
  <c r="G38" i="12"/>
  <c r="F38" i="12" s="1"/>
  <c r="W37" i="12"/>
  <c r="G37" i="12"/>
  <c r="F37" i="12" s="1"/>
  <c r="W36" i="12"/>
  <c r="G36" i="12"/>
  <c r="F36" i="12" s="1"/>
  <c r="W35" i="12"/>
  <c r="G35" i="12"/>
  <c r="F35" i="12" s="1"/>
  <c r="W33" i="12"/>
  <c r="G33" i="12"/>
  <c r="V33" i="12" s="1"/>
  <c r="W25" i="12"/>
  <c r="G25" i="12"/>
  <c r="F25" i="12" s="1"/>
  <c r="W23" i="12"/>
  <c r="G23" i="12"/>
  <c r="F23" i="12" s="1"/>
  <c r="W22" i="12"/>
  <c r="G22" i="12"/>
  <c r="F22" i="12" s="1"/>
  <c r="W21" i="12"/>
  <c r="G21" i="12"/>
  <c r="F21" i="12" s="1"/>
  <c r="W19" i="12"/>
  <c r="G19" i="12"/>
  <c r="F19" i="12" s="1"/>
  <c r="W8" i="12"/>
  <c r="G8" i="12"/>
  <c r="F8" i="12" s="1"/>
  <c r="G85" i="12"/>
  <c r="F85" i="12" s="1"/>
  <c r="F87" i="12"/>
  <c r="G84" i="12"/>
  <c r="W87" i="12"/>
  <c r="W85" i="12"/>
  <c r="W84" i="12"/>
  <c r="B4" i="13"/>
  <c r="E701" i="12" l="1"/>
  <c r="E688" i="12"/>
  <c r="F27" i="13"/>
  <c r="E729" i="12"/>
  <c r="E720" i="12"/>
  <c r="E536" i="12"/>
  <c r="E426" i="12"/>
  <c r="G19" i="13" s="1"/>
  <c r="V423" i="12"/>
  <c r="E424" i="12" s="1"/>
  <c r="F19" i="13" s="1"/>
  <c r="F408" i="12"/>
  <c r="F400" i="12"/>
  <c r="F367" i="12"/>
  <c r="V367" i="12"/>
  <c r="E368" i="12" s="1"/>
  <c r="E366" i="12"/>
  <c r="F392" i="12"/>
  <c r="F413" i="12"/>
  <c r="F384" i="12"/>
  <c r="F380" i="12"/>
  <c r="F388" i="12"/>
  <c r="F396" i="12"/>
  <c r="F404" i="12"/>
  <c r="V386" i="12"/>
  <c r="V376" i="12"/>
  <c r="V391" i="12"/>
  <c r="V410" i="12"/>
  <c r="V399" i="12"/>
  <c r="V395" i="12"/>
  <c r="V394" i="12"/>
  <c r="V383" i="12"/>
  <c r="V379" i="12"/>
  <c r="V378" i="12"/>
  <c r="V389" i="12"/>
  <c r="V387" i="12"/>
  <c r="V412" i="12"/>
  <c r="V407" i="12"/>
  <c r="V403" i="12"/>
  <c r="V402" i="12"/>
  <c r="V385" i="12"/>
  <c r="V381" i="12"/>
  <c r="V377" i="12"/>
  <c r="V390" i="12"/>
  <c r="V415" i="12"/>
  <c r="V411" i="12"/>
  <c r="V409" i="12"/>
  <c r="V405" i="12"/>
  <c r="V401" i="12"/>
  <c r="V397" i="12"/>
  <c r="V393" i="12"/>
  <c r="V382" i="12"/>
  <c r="V414" i="12"/>
  <c r="V406" i="12"/>
  <c r="V398" i="12"/>
  <c r="E374" i="12"/>
  <c r="E418" i="12"/>
  <c r="G18" i="13" s="1"/>
  <c r="V375" i="12"/>
  <c r="E362" i="12"/>
  <c r="G16" i="13" s="1"/>
  <c r="F56" i="12"/>
  <c r="F50" i="12"/>
  <c r="V67" i="12"/>
  <c r="V65" i="12"/>
  <c r="V63" i="12"/>
  <c r="V61" i="12"/>
  <c r="V59" i="12"/>
  <c r="V57" i="12"/>
  <c r="V55" i="12"/>
  <c r="V53" i="12"/>
  <c r="V51" i="12"/>
  <c r="V49" i="12"/>
  <c r="V47" i="12"/>
  <c r="V45" i="12"/>
  <c r="V43" i="12"/>
  <c r="V66" i="12"/>
  <c r="V64" i="12"/>
  <c r="V62" i="12"/>
  <c r="V60" i="12"/>
  <c r="V58" i="12"/>
  <c r="V54" i="12"/>
  <c r="V52" i="12"/>
  <c r="V48" i="12"/>
  <c r="V46" i="12"/>
  <c r="V44" i="12"/>
  <c r="E34" i="12"/>
  <c r="F31" i="12"/>
  <c r="V37" i="12"/>
  <c r="V30" i="12"/>
  <c r="V28" i="12"/>
  <c r="V26" i="12"/>
  <c r="V29" i="12"/>
  <c r="V27" i="12"/>
  <c r="E24" i="12"/>
  <c r="V17" i="12"/>
  <c r="V15" i="12"/>
  <c r="V13" i="12"/>
  <c r="V11" i="12"/>
  <c r="V9" i="12"/>
  <c r="E73" i="12"/>
  <c r="E75" i="12"/>
  <c r="V16" i="12"/>
  <c r="V14" i="12"/>
  <c r="V12" i="12"/>
  <c r="V10" i="12"/>
  <c r="V18" i="12"/>
  <c r="E7" i="12"/>
  <c r="V38" i="12"/>
  <c r="V8" i="12"/>
  <c r="V35" i="12"/>
  <c r="V19" i="12"/>
  <c r="V36" i="12"/>
  <c r="V74" i="12"/>
  <c r="E20" i="12"/>
  <c r="E41" i="12"/>
  <c r="F72" i="12"/>
  <c r="F33" i="12"/>
  <c r="F70" i="12"/>
  <c r="V23" i="12"/>
  <c r="V21" i="12"/>
  <c r="V40" i="12"/>
  <c r="F71" i="12"/>
  <c r="V76" i="12"/>
  <c r="V22" i="12"/>
  <c r="E32" i="12"/>
  <c r="E69" i="12"/>
  <c r="E39" i="12"/>
  <c r="E79" i="12"/>
  <c r="G13" i="13" s="1"/>
  <c r="V25" i="12"/>
  <c r="V42" i="12"/>
  <c r="V68" i="12"/>
  <c r="E83" i="12"/>
  <c r="V85" i="12"/>
  <c r="F84" i="12"/>
  <c r="V84" i="12"/>
  <c r="E86" i="12"/>
  <c r="E90" i="12"/>
  <c r="G14" i="13" s="1"/>
  <c r="V87" i="12"/>
  <c r="E702" i="12" l="1"/>
  <c r="F22" i="13"/>
  <c r="E689" i="12"/>
  <c r="F21" i="13"/>
  <c r="E730" i="12"/>
  <c r="F24" i="13"/>
  <c r="E721" i="12"/>
  <c r="F23" i="13"/>
  <c r="E537" i="12"/>
  <c r="F20" i="13"/>
  <c r="E425" i="12"/>
  <c r="E369" i="12"/>
  <c r="F17" i="13"/>
  <c r="E416" i="12"/>
  <c r="F18" i="13" s="1"/>
  <c r="E77" i="12"/>
  <c r="E88" i="12"/>
  <c r="E417" i="12" l="1"/>
  <c r="E89" i="12"/>
  <c r="F14" i="13"/>
  <c r="E78" i="12"/>
  <c r="F13" i="13"/>
  <c r="G359" i="12" l="1"/>
  <c r="F359" i="12" l="1"/>
  <c r="V359" i="12"/>
  <c r="E360" i="12" s="1"/>
  <c r="E361" i="12" l="1"/>
  <c r="F16" i="13"/>
</calcChain>
</file>

<file path=xl/sharedStrings.xml><?xml version="1.0" encoding="utf-8"?>
<sst xmlns="http://schemas.openxmlformats.org/spreadsheetml/2006/main" count="5956" uniqueCount="2289">
  <si>
    <t>Última Atualização:</t>
  </si>
  <si>
    <t>PREGÃO</t>
  </si>
  <si>
    <t>Unidade</t>
  </si>
  <si>
    <t>Objeto</t>
  </si>
  <si>
    <t>Validade</t>
  </si>
  <si>
    <t>VALOR EMPENHADO</t>
  </si>
  <si>
    <t>VALOR A EMPENHAR</t>
  </si>
  <si>
    <t>VALOR TOTAL DO PREGÃO</t>
  </si>
  <si>
    <t>Item</t>
  </si>
  <si>
    <t>Unidade de Fornecimento</t>
  </si>
  <si>
    <t>Valor Unitário</t>
  </si>
  <si>
    <t>Total Empenhado</t>
  </si>
  <si>
    <t>Saldo a Empenhar</t>
  </si>
  <si>
    <t>87.651.345/0001-93 - G GOTUZZO E CIA LTDA</t>
  </si>
  <si>
    <t>Quantid.</t>
  </si>
  <si>
    <t>Valor Empenhado</t>
  </si>
  <si>
    <t>Valor Total do Pregão</t>
  </si>
  <si>
    <t>Pregão</t>
  </si>
  <si>
    <t>Pedido/ Unidade Solicitante</t>
  </si>
  <si>
    <t>01.172.123/0001-72 - CARDOSO &amp; DUARTE LTDA - ME</t>
  </si>
  <si>
    <t xml:space="preserve">    </t>
  </si>
  <si>
    <t xml:space="preserve">Descrição </t>
  </si>
  <si>
    <t>Editora e Gráfica Universitária</t>
  </si>
  <si>
    <t>COLETOR MATERIAL PÉRFURO-CORTANTE, MATERIAL PAPELÃO, CAPACIDADE TOTAL 7, ACESSÓRIOS ALÇAS RÍGIDAS E TAMPA, COMPONENTES ADICIONAIS REVESTIMENTO INTERNO EM POLIETILENO ALTA DENSIDADE, TIPO USO DESCARTÁVEL</t>
  </si>
  <si>
    <t xml:space="preserve">     </t>
  </si>
  <si>
    <t xml:space="preserve">      </t>
  </si>
  <si>
    <t>08.377.932/0001-60 - RAFAEL NOTORIO DE SOUSA GOMES - ME</t>
  </si>
  <si>
    <t>14.784.795/0001-80 - GIGA MATERIAIS ELETRICOS LTDA - ME</t>
  </si>
  <si>
    <t>02.437.839/0001-17 - ANDERSON HENRIQUE DA SILVA MORAES - ME</t>
  </si>
  <si>
    <t>09.494.874/0001-17 - COMPAT COMERCIO E SERVICOS LTDA - ME</t>
  </si>
  <si>
    <t>02.228.938/0001-99 - D-X INDUSTRIA, COMERCIO, IMPORTACAO E EXPORTACAO LTDA</t>
  </si>
  <si>
    <t>RAÇÃO PARA BOVINOS DE LEITE COM NO MÍNIMO 18% DE PROTEÍNA BRUTA (PB), COM TAMPONANTE</t>
  </si>
  <si>
    <t>01.151.850/0001-53 - LUDWIG BIOTECNOLOGIA LTDA - ME</t>
  </si>
  <si>
    <t>14.730.713/0001-15 - MG COMERCIO DE PRODUTOS LABORATORIAIS LTDA - ME</t>
  </si>
  <si>
    <t>ENTELLAN, DENSIDADE 0,94, VISCOSIDADE 20, ÍNDICE REFRAÇÃO 20, APLICAÇÃO MICROSCOPIA</t>
  </si>
  <si>
    <t>MEIO DE CULTURA, TIPO ÁGAR BAIRD PARKER, APRESENTAÇÃO PÓ</t>
  </si>
  <si>
    <t>HIDRÓXIDO DE POTÁSSIO, ASPECTO FÍSICO ESCAMA OU LENTILHA BRANCA, INODORA, HIGROSCÓPICA, PESO MOLECULAR 56,11, FÓRMULA QUÍMICA KOH, GRAU DE PUREZA TEOR MÍNIMO DE 85%, CARACTERÍSTICA ADICIONAL REAGENTE P.A., NÚMERO DE REFERÊNCIA QUÍMICA CAS 1310-58-3</t>
  </si>
  <si>
    <t>HIDRÓXIDO DE SÓDIO, ASPECTO FÍSICO EM LENTILHAS OU MICRO PÉROLAS ESBRANQUIÇADAS, PESO MOLECULAR 40, FÓRMULA QUÍMICA NAOH, GRAU DE PUREZA PUREZA MÍNIMA DE 98%, CARACTERÍSTICA ADICIONAL REAGENTE P.A., NÚMERO DE REFERÊNCIA QUÍMICA CAS 1310-73-2</t>
  </si>
  <si>
    <t>TRIETILAMINA, ASPECTO FÍSICO LÍQUIDO LÍMPIDO, INCOLOR, FORTE ODOR DE AMÔNIA, PESO MOLECULAR 101,19, FÓRMULA QUÍMICA C6H15N, GRAU DE PUREZA PUREZA MÍNIMA DE 99,5%, CARACTERÍSTICA ADICIONAL REAGENTE P.A., NÚMERO DE REFERÊNCIA QUÍMICA CAS 121-44-8</t>
  </si>
  <si>
    <t>PIPETA, TIPO PASTEUR, GRADUAÇÃO GRADUADA, CAPACIDADE 3, MATERIAL PLÁSTICO, ESCALA ESCALA 0,5 EM 0,5 ML, ESTERILIDADE ESTÉRIL</t>
  </si>
  <si>
    <t>Pró-Reitoria de Infraestrutura</t>
  </si>
  <si>
    <t>Última Consulta:</t>
  </si>
  <si>
    <t xml:space="preserve">   </t>
  </si>
  <si>
    <t xml:space="preserve">09.619.908/0001-52 - JUSSARA DE FREITAS SILVA - ME </t>
  </si>
  <si>
    <t>050/2016</t>
  </si>
  <si>
    <t>05.452.474/0001-98 - RIDALA INDUSTRIA E COMERCIO DE MADEIRAS LTDA - ME</t>
  </si>
  <si>
    <t>MARAVALHA DE MADEIRA DE PINUS, SECA, MACIA, ISENTA DE PÓ, FARPAS, IMPUREZAS, RESINAS, INSETICIDAS E OUTROS CONTAMINANTES QUÍMICOS, OBTIDA DE MADEIRA INODORA NA COR MARFIM, LASCAS COM ESPESSURA MÁXIMA DE 1 MM, ÓTIMA CAPACIDADE DE ABSORÇÃO DE ÁGUA, SEM PRESENÇA MACROSCÓPICA DE FUNDOS MANCHADORES E APODRECEDORES, DIMENSÕES E GRANULOMETRIA DAS PARTÍCULAS DENTRO DOS PADRÕES EXIGIDOS PELAS NORMAS DE BIOSSEGURANÇA PARA O BIOTÉRIO CENTRAL DE NOSSA UNIVERSIDADE. DEVE SER AINDA LIVRE DE PRODUTOS QUÍMICOS, ESPECIAL PARA BIOTÉRIOS, PARA UTILIZAÇÃO EM GAIOLAS DE RATOS E CAMUNDONGOS.</t>
  </si>
  <si>
    <t>77.043.511/0001-15 - QUIMTIA S.A</t>
  </si>
  <si>
    <t>RAÇÃO PELETIZADA PARA ANIMAIS DE LABORATÓRIO, PRONTA PARA USO. PELLET MEDINDO ENTRE 15MM A 16MM DE DIÂMETRO E COMPRIMENTO ENTRE 30MM A 40MM. COMPOSIÇÃO BÁSICA: MILHO INTEGRAL MOÍDO; FARELO DE SOJA; FARELO DE TRIGO; CARBONATO DE CÁLCIO; FOSFATO BICÁLCICO; CLORETO DE SÓDIO (SAL COMUM); VITAMINA A; VITAMINA D3; VITAMINA E; VITAMINA K3; VITAMINA B1; VITAMINA B2; VITAMINA B6; VITAMINA B12; NIACINA; PANTOTENATO DE CÁLCIO; ÁCIDO FÓLICO; BIOTINA; CLORETO DE COLINA; SULFATO DE FERRO; MONÓXIDO DE MANGANÊS; ÓXIDO DE ZINCO; SULFATO DE COBRE; IODATO DE CÁLCIO; SELENITO DE SÓDIO; SULFATO DE COBALTO; LISINA; METIONINA; BHT. NÍVEIS DE GARANTIA POR KG: UMIDADE MÁXIMA 125G; PROTEÍNA BRUTA MÍNIMA 220 G; EXTRATO ETÉREO MÍNIMO 40G; MATÉRIA MINERAL MÁXIMA 90G; MATÉRIA FIBROSA MÁXIMA 70G; CÁLCIO MÍNIMO 10G E MÁXIMO 14G; FÓSFORO MÍNIMO 8.000 MG. VITAMINAS POR KG: VITAMINA A MÍNIMO 13.000 UL; VITAMINA K3 MÍNIMO 3MG; VITAMINA B1 MÍNIMO 5MG; VITAMINA B2 MÍNIMO 6MG; VITAMINA B6 MÍNIMO 7MG; VITAMINA B12 22 MG; NIACINA MÍNIMO 60MG; ÁCIDO PANTOTÊNICO MÍNIMO 20MG; ÁCIDO FÓLICO MÍNIMO 1MG; BIOTINA MÍNIMO 0,05 MG; COLINA MÍNIMO 1.900 MG.  MINERAIS POR KG: SÓDIO MÍNIMO 2.700 MG; FERRO MÍNIMO 50MG; MANGANÊS MÍNIMO 60MG; ZINCO MÍNIMO 60MG; COBRE MÍNIMO 10MG; IODO MÍNIMO 2MG; SELÊNIO MÍNIMO 0,05MG; COBALTO MÍNIMO 1,5MG; FLUOR MÁXIMO 80MG.  AMINOÁCIDOS POR KG: LISINA MÍNIMO 12G; METIONINA MÍNIMO 4.000MG.  ADITIVOS POR KG: BHT 100MG.  NÃO FAZER USO DE COMPONENTES SUBSTITUTIVOS. A RAÇÃO DEVE ESTAR AUSENTES DE: BACILLUS ANTHRACIS, B. CEREUS, S. AUREUS, CLOSTRIDIUM BOTULIUM, SALMONELLA SP, ESCHERICHIA COLI TIPO 1, COCCIDIOS, ARTRÓPODES, HELMINTOS E FUNGOS PATOGÊNICOS. A RAÇÃO DEVER SER LIVRE AINDA DE METAIS PESADOS, PESTICIDAS, ANTIBIÓTICOS, ESTRÓGENOS, AFLOTOXINAS E OUTROS CONTAMINANTES TÓXICOS PARA ANIMAIS DE EXPERIMENTAÇÃO. A RAÇÃO DEVERÁ SER FORNECIDA EM EMBALAGENS DE 20 KG (VINTE QUILOGRAMAS)  A VALIDADE DO PRODUTO DEVE SER DE NO MÍNIMO 06 MESES, APÓS A DATA DE FABRICAÇÃO, E DE NO MÍNIMO 04 (QUATRO) MESES, A CONTAR DA ENTREGA.</t>
  </si>
  <si>
    <t>Aquisição de Ração para Roedores e Maravalha de Madeira</t>
  </si>
  <si>
    <t xml:space="preserve">Faculdade de Veterinária </t>
  </si>
  <si>
    <t>616-2016-FV</t>
  </si>
  <si>
    <t>617/2016-FV</t>
  </si>
  <si>
    <t>041/2016</t>
  </si>
  <si>
    <t>05.243.725/0001-24 - REPNET COMERCIO E NETWORKING LTDA - EPP</t>
  </si>
  <si>
    <t>10.639.199/0001-56 - LFN COMERCIO E SERVICOS LTDA - ME</t>
  </si>
  <si>
    <t>12.214.754/0001-23 - RC INSUMOS COMERCIO E SERVICOS PARA RECARGAS DE CARTUCH</t>
  </si>
  <si>
    <t>13.734.839/0001-03 - R R - COMERCIO DE CARTUCHOS LTDA - ME</t>
  </si>
  <si>
    <t xml:space="preserve">14.062.718/0001-17 - A. T. NEDEL &amp; CIA LTDA - EPP </t>
  </si>
  <si>
    <t>20.402.517/0001-14 - DHZ COMERCIO DE SUPRIMENTOS LTDA - EPP</t>
  </si>
  <si>
    <t>23.912.866/0001-74 - LICITAR SUPRIMENTOS DE INFORMÁTICA EIRELI - ME</t>
  </si>
  <si>
    <t xml:space="preserve">24.561.770/0001-71 - VERDE PIMENTA CONFECCOES E ACESSORIOS EIRELI - ME </t>
  </si>
  <si>
    <t>CARTUCHO DE TINTA C1823A / D, N° 23, COLORIDO, COM NO MÍNIMO 30 ML. PARA IMPRESSORAS:- HP DESKJET 710C, 712C, 720C, 722C, 810C, 812C, 815C, 830C, 832C, 880C, 882C, 890C, 895CSE, 895CXI, 1120, 1125; HP OFFICEJET R40, R45, R60, R65, R80, T45, T65; HP OFFICEJET PRO 1170C, 1170CSE, 1170CXI, 1175C, 1175CSE, 75CXI; HP COLOR COPIERS 140, 145, 150, 155, 160, 170, 260, 170; HP PSC 500.</t>
  </si>
  <si>
    <t>CARTUCHO DE TINTA C6615NL, N° 15, PRETO, COM NO MÍNIMO 14ML. PARA IMPRESSORAS:HP DESKJET 810C, 812C, 815C, 825C, 825CVR, 840C, 841C, 842C, 843C, 845C, 845CVR, 920C, 920CXI, 940C, 3820; HP OFFICEJET 5110, 5110XI, V40; HP PSC 500, 500XI, 750, 750XI, 950, 950VR, 950XI; HP FAX 1230.</t>
  </si>
  <si>
    <t>CARTUCHO DE TINTA C6625AL, N° 17, COLORIDO COM NO MÍNIMO 15ML. PARA IMPRESSORAS: HP DESKJET HP DESKJET 825C, 825CVR, 840C, 841C, 842C, 843C, 845C, 845CVR.</t>
  </si>
  <si>
    <t>CARTUCHO DE TINTA 51645GL, N° 45, PRETO, COM NO MÍNIMO 21 ML. PARA IMPRESSORAS: HP DESKJET 710C, 712C, 720C, 722C, 750C, 815C, 820CSE, 820CXI, 830C, 832C, 850C, 855C, 855CSE, 855CXI, 860C, 870CSE, 870CXI, 880C, 882C, 890C, 890CSE, 895CSE, 895CXI, 930C, 950C, 952C, 960CSE, 960CXI, 970CSE, 970CXI, 990CSE, 990CXI, 995C, 1000C, 1100C, 1120C, 1150, 1600C; HP PHOTOSMART 1115, 1215, 1215VM, 1218, 1218XI, 1315, P1000, P1100, P1100XI; HP OFFICEJET G55, G55XI, G85, G85XI, G95, K60, K60XI, K80, K80XI, PRO 1150C, PRO 1150CSE, PRO 1170C, PRO 1170CSE, PRO 1170CXI, PRO 1175C, PRO 1175CSE, 1175CXI, R40, R60, R80, T45, T45XI, T65; HP COLOR COPIER 110, 120, 140, 145, 150, 155, 160, 170, 180, 190, 210, 210LX, 260, 270, 280, 290, 700, 700, 750C PLUS, 750C PLUS, 750C, 755CM; HP FAX 1220, 1220XI.</t>
  </si>
  <si>
    <t>CARTUCHO DE TINTA C8767WL, N° 96, PRETO, COM NO MÍNIMO 21ML. PARA IMPRESSORAS:HP DESKJET 5740, 5940, 6520, 6540, 6620, 6830, 6840, 6940, 6980, 9800; HP PHOTOSMART 2710, 7850, 8050, 8150, 8450, 8750; HP OFFICEJET 7210, 7310, 7410, 7850;HP PSC 2610, 2710.</t>
  </si>
  <si>
    <t xml:space="preserve">TONER 106R01159, PRETO. PARA IMPRESSORAS: XEROX PHASER 3117, 3122, 3124 E 3125. </t>
  </si>
  <si>
    <t xml:space="preserve">TONER 106R01205, MAGENTA. PARA IMPRESSORAS: XEROX PHASER 6110, 6110MFP, 6110MFPN, 6220, 6220MFP/S. </t>
  </si>
  <si>
    <t>TONER 106R01206, CIANO . PARA IMPRESSORAS: XEROX PHASER 6110, 6110MFP, 6110MFPN, 6220, 6220MFP/S.</t>
  </si>
  <si>
    <t>TONER 106R01246, PRETO. PARA IMPRESSORA: XEROX PHASER 3428.</t>
  </si>
  <si>
    <t>CARTUCHO TONER PRETO, SAMSUNG MLT-D204L, PARA IMPRESSORA SL-M3375FD, SL-M3820ND E SL-M3325ND</t>
  </si>
  <si>
    <t>TONNERS MLT-D205E, COMPATÍVEIS COM A IMPRESSORA SAMSUNG ML3710-ND</t>
  </si>
  <si>
    <t>TONER CE505A PARA IMPRESSORA HP LASERJET P2035</t>
  </si>
  <si>
    <t>BASTÃO CERA SÓLIDA MAGENTA PARA XEROX 8570 (108R00937) CXA COM 2 BASTÕES</t>
  </si>
  <si>
    <t>BASTÃO CERA SÓLIDA CIANO PARA XEROX 8570 (108R00936) CXA COM 2 BASTÕES</t>
  </si>
  <si>
    <t>BASTÃO CERA SÓLIDA AMARELA PARA XEROX 8570 (108R00938) CXA COM 2 BASTÕES</t>
  </si>
  <si>
    <t>Aquisição de Cartuchos, Toners e Cilindros</t>
  </si>
  <si>
    <t>714/2016 CMP</t>
  </si>
  <si>
    <t>TONER LASER JET PRO 200 HP 131 A PRETO CF210A</t>
  </si>
  <si>
    <t>TONER LASER JET PRO 200 HP 131 A MAGENTA CF213A</t>
  </si>
  <si>
    <t>TONER LASER JET PRO 200 HP 131 A cCIANO CF211A</t>
  </si>
  <si>
    <t>CARTUCHO DE TONER HP 305A CE410A PRETO</t>
  </si>
  <si>
    <t>CARTUCHO DE TONER HP 305A CE412A AMARELO</t>
  </si>
  <si>
    <t>CARTUCHO DE TONER HP 305A CE411A CIANO</t>
  </si>
  <si>
    <t>CARTUCHO DE TONER HP 305A CE413A MAGENTA</t>
  </si>
  <si>
    <t>TONER COR PRETO PARA IMPRESSORA SHARP  AL100DT, AL100, AL1000, AL1530, AL1641, AL1642, AL1645, AL2030, AL2040</t>
  </si>
  <si>
    <t>TONER C540A1CG, CIANO, RENDIMENTO 1.000 PÁGINAS. PARA IMPRESSORAS: LEXMARK C540, C543, C544, X543 E X544.</t>
  </si>
  <si>
    <t>TONER C540A1MG, MAGENTA, RENDIMENTO 1.000 PÁGINAS. PARA IMPRESSORAS: LEXMARK C540, C543, C544, X543 E X544.</t>
  </si>
  <si>
    <t>TONER C540A1KG, PRETO, RENDIMENTO 1.000 PÁGINAS. PARA IMPRESSORAS: LEXMARK C540, C543, C544, X543 E X544.</t>
  </si>
  <si>
    <t>CARTUCHO DE TINTA GPR 22. PARA IMPRESSORAS: CANON 1023,1023N, 1023IF.</t>
  </si>
  <si>
    <t>CARTUCHO DE TINTA CC643WL, N° 60, COLORIDO. PARA IMPRESSORAS: HP DESKJET F4280.</t>
  </si>
  <si>
    <t>TONER Q5951A, CIANO. PARA IMPRESSORAS: HP COLOR LASERJET 4700, 4700DN, 4700DTN, 4700N, 4700PH+.</t>
  </si>
  <si>
    <t>FITA PARA IMPRESSORA EPSON FX 2190, 13MM X 20MTS, NYLON PRETO.</t>
  </si>
  <si>
    <t>CARTUCHO DE TINTA T046120, PRETO, COM NO MÍNIMO 13ML. PARA IMPRESSORAS:  EPSON STYLUS C63, C65, C83, C85, CX3500, CX4500, CX6300, CX6500.</t>
  </si>
  <si>
    <t>CARTUCHO DE TINTA T047220, CIANO, COM NO MÍNIMO 8ML. PARA IMPRESSORAS: EPSON STYLUS C63, C65, C83, C85, CX3500, CX 4500, CX6300, CX6500.</t>
  </si>
  <si>
    <t>CARTUCHO DE TINTA T047320, MAGENTA, COM NO MÍNIMO 8ML. PARA IMPRESSORAS: EPSON STYLUS C63, C65, C83, C85, CX3500, CX 4500, CX6300, CX6500.</t>
  </si>
  <si>
    <t>CARTUCHO DE TINTA T047420, AMARELO, COM NO MÍNIMO 8ML. PARA IMPRESSORAS: EPSON STYLUS C63, C65, C83, C85, CX3500, CX4500, CX6300, CX6500.</t>
  </si>
  <si>
    <t>CARTUCHO DE TINTA TO82120, Nº 82, PRETO. PARA IMPRESSORAS: EPSON STYLUS PHOTO R270 / R290 / T50 / TX720WD</t>
  </si>
  <si>
    <t>CARTUCHO DE TINTA TO82320, Nº 82, MAGENTA. PARA IMPRESSORAS: EPSON STYLUS PHOTO R270 / R290 / T50 / TX720WD</t>
  </si>
  <si>
    <t>CARTUCHO DE TINTA TO82420, Nº 82, AMARELO. PARA IMPRESSORAS: EPSON STYLUS PHOTO R270 / R290 / T50 / TX720WD</t>
  </si>
  <si>
    <t>CARTUCHO DE TINTA TO82520, Nº 82, CIANO CLARO. PARA IMPRESSORAS: EPSON STYLUS PHOTO R270 / R290 / T50 / TX720WD</t>
  </si>
  <si>
    <t>CARTUCHO DE TINTA TO 90120, PRETO, COM NO MÍNIMO 5 ML. PARA IMPRESSORAS: EPSON STYLUS C92, CX5600.</t>
  </si>
  <si>
    <t>CARTUCHO DE TINTA, T133320, Nº 133, MAGENTA, COM NO MÍNIMO 5ML. PARA IMPRESSORAS:  EPSON STYLUS T22, T25, TX120, TX123, TX125, TX320, TX420.</t>
  </si>
  <si>
    <t>CARTUCHO DE TINTA, T133420, Nº 133, AMARELO, COM NO MÍNIMO 5ML. PARA IMPRESSORAS: EPSON STYLUS T22, T25, TX120, TX123, TX125, TX320, TX420.</t>
  </si>
  <si>
    <t>CARTUCHO DE TINTA, T135120, Nº 135, PRETO, COM NO MÍNIMO 5ML. PARA IMPRESSORAS:  EPSON STYLUS T25, TX123, TX125.</t>
  </si>
  <si>
    <t>CARTUCHO DE TINTA 10N0227L, COLORIDO, COM NO MÍNIMO 5,5ML. PARA IMPRESSORAS: LEXMARK Z13, Z23, Z25, Z33, Z35, Z513, Z515, Z517, Z601, Z602, Z603, Z605, Z613, Z615, Z617, Z645, Z647; MULTIFUNCIONAIS X75, X1110, X1130, X1140, X1150, X1155, X1170, X1180, X1185, X1195, X1250, X1270, X1290, X2230, X2240, X2250, IJ650.</t>
  </si>
  <si>
    <t>CILINDRO LEXMARK 18S0090 X215</t>
  </si>
  <si>
    <t>CILINDRO PARA HPCC530A, CC531A, CC532A, CC533A, CP 2025, CM2320, CP2025DN, CM2320NF, CM2320N</t>
  </si>
  <si>
    <t>CILINDRO BROTHER TN580/TN550</t>
  </si>
  <si>
    <t>CILINDRO SAMSUNG D205,  D205S,  D205L, D205E, ML3310, ML3710, SCX5637, SCX4833</t>
  </si>
  <si>
    <t>CILINDRO BROTHER TN 750 DCP8112DN DCP 8152DN, DCP8157 DN</t>
  </si>
  <si>
    <t>CILINDRO LASER DR 620</t>
  </si>
  <si>
    <t>CILINDRO PARA TONER HP CB435A, HP 1005, HP 1505</t>
  </si>
  <si>
    <t>CARTUCHO LEXMARK 04 PRETO 18C1974</t>
  </si>
  <si>
    <t>CARTUCHO LEXMARK 05 COLOR 18C1960</t>
  </si>
  <si>
    <t>FRASCO DE 250ml de tinta, NA COR PRETA, PARA USO NO "BULK INK" DA IMPRESSORA BROTHER DCP-J125</t>
  </si>
  <si>
    <t>FRASCO DE 250ml de tinta, NA COR MAGENTA, PARA USO NO "BULK INK" DA IMPRESSORA BROTHER DCP-J125</t>
  </si>
  <si>
    <t>FRASCO DE 250ml de tinta, NA COR AMARELA, PARA USO NO "BULK INK" DA IMPRESSORA BROTHER DCP-J125</t>
  </si>
  <si>
    <t>FRASCO DE 250ml de tinta, NA COR CIANO, PARA USO NO "BULK INK" DA IMPRESSORA BROTHER DCP-J125</t>
  </si>
  <si>
    <t>KIT DE MANUTENÇÃO XEROX 8570/109R00783 - ORIGINAL</t>
  </si>
  <si>
    <t>CARTUCHO DO CILINDRO FOTOCONDUTOR Q3964A. PARA IMPRESSORAS: HP LASERJET 2550, 2550L, 2550LN, 2550N, 2820, 2840.</t>
  </si>
  <si>
    <t>BASTÃO CERA SÓLIDA PRETA PARA XEROX 8570 (108R00940) CXA COM 4 BASTÕES</t>
  </si>
  <si>
    <t>TONER LASER JET PRO 200 HP 131 A AMARELO CF212A</t>
  </si>
  <si>
    <t>113/2016-CBIB</t>
  </si>
  <si>
    <t>641/2016 CMP</t>
  </si>
  <si>
    <t>CMP / CBIB</t>
  </si>
  <si>
    <t xml:space="preserve">Sistema de Registro de Preços -  PREGÕES VIGENTES. </t>
  </si>
  <si>
    <t>077/2016</t>
  </si>
  <si>
    <t>Gabinete do Reitor</t>
  </si>
  <si>
    <t>863/2016 - GABINETE</t>
  </si>
  <si>
    <t>DUAS CAMAS DE SOLTEIRO, TIPO BELICHE, FEITO COM MADEIRA MACIÇA, COM AS SEGUINTES DIMENSÕES: ALTURA 176 CM, LARGURA 198 CM E PROFUNDIDADE 89,5 CM. FERRAGENS E ACESSÓRIOS: MATÉRIA PRIMA, CONJUNTOS DE PARAFUSOS, PREGO, CAVILHA E ESQUEMA DE MONTAGEM.</t>
  </si>
  <si>
    <t>Aquisição De Camas De Solteiro Tipo Beliche</t>
  </si>
  <si>
    <t>Aquisição De Material De Manutenção Predial</t>
  </si>
  <si>
    <t>/2017 - PRAINFRA</t>
  </si>
  <si>
    <t>ARAME RECOZIDO 1,8MM BWG 18 1KG</t>
  </si>
  <si>
    <t>ROLO 1KG</t>
  </si>
  <si>
    <t>AREIA, TIPO LAVADA, GRANULOMETRIA FINA.</t>
  </si>
  <si>
    <t>METRO³</t>
  </si>
  <si>
    <t>AREIA, TIPO LAVADA, GRANULOMETRIA MÉDIA.</t>
  </si>
  <si>
    <t>BRITA, ROCHA TRITURADA, TAM. BRITA 1.</t>
  </si>
  <si>
    <t>CAL HIDRATADA C/ 20 KG</t>
  </si>
  <si>
    <t>SACO 20KG</t>
  </si>
  <si>
    <t>CAL VIRGEM COMUM C/ 20 KG</t>
  </si>
  <si>
    <t>CIMENTO PORTLAND, MATERIAL POZOLÂNICO, TIPO CPIV - 32 - SACO 50 KG</t>
  </si>
  <si>
    <t>SACO 50KG</t>
  </si>
  <si>
    <t>PÓ DE PEDRA (GRANOLUMETRIA 0 A 3.2 MM).</t>
  </si>
  <si>
    <t>PREGO COM CABEÇA, AÇO, CABEÇA CHATA, CORPO LISO, PONTA COMUM, BITOLA 17 X 27, PACOTE C/ 1KG, ABNT NBR 6627.</t>
  </si>
  <si>
    <t>PACOTE 1KG</t>
  </si>
  <si>
    <t>RODA FORRO (CANTONEIRA) EM PVC COMPRIMENTO 6M, 10 CM X 8 MM,COR BRANCA.</t>
  </si>
  <si>
    <t>UNIDADE</t>
  </si>
  <si>
    <t>TIJOLO, MATEIRAL BARRO COZIDO, TIPO MACIÇO, COMPRIMENTO 22CM, LARGURA 11CM, ESPESSURA 6CM, COR VERMELHA, APLICAÇÃO CONSTRUÇÃO CIVIL.</t>
  </si>
  <si>
    <t>MILHEIRO</t>
  </si>
  <si>
    <t>TIJOLO, MATERIAL BARRO COZIDO, TIPO FURADO, COMPRIMENTO 21CM, LARGURA 10CM, ESPESSURA 15CM, PESO 2.350 G, QUANTIDADE DE FUROS 6 UN, VERMELHA, APLICAÇÃO CONSTRUÇÃO CIVIL.</t>
  </si>
  <si>
    <t>VERGALHÃO ARMAÇÃO CONCRETO, MATERIAL FERRO, TIPO CA-50, COMPRIMENTO 12M, BITOLA 1/2", APLICAÇÃO ARMAÇÃO VIGAS/PILARES E LAJES</t>
  </si>
  <si>
    <t>BARRA 12M</t>
  </si>
  <si>
    <t>VERGALHÃO ARMAÇÃO CONCRETO, MATERIAL FERRO, TIPO CA-50, COMPRIMENTO 12M, BITOLA 3/8", APLICAÇÃO ARMAÇÃO VIGAS/PILARES E LAJES</t>
  </si>
  <si>
    <t>VERGALHÃO ARMAÇÃO CONCRETO, MATERIAL FERRO, TIPO CA-50, COMPRIMENTO 12M, BITOLA 5MM, APLICAÇÃO ARMAÇÃO VIGAS/PILARES E LAJES</t>
  </si>
  <si>
    <t>VERGALHÃO ARMAÇÃO CONCRETO, MATERIAL FERRO, TIPO CA-60, COMPRIMENTO 12M, BITOLA 4,2MM, APLICAÇÃO ARMAÇÃO VIGAS/PILARES E LAJES</t>
  </si>
  <si>
    <t>TELHA, MATERIAL FIBROCIMENTO, TIPO ONDULADA, COMPRIMENTO 244CM, LARGURA 110CM, ESPESSURA 6MM.</t>
  </si>
  <si>
    <t>TELHA, MATERIAL FIBROCIMENTO, TIPO ONDULADA, COMPRIMENTO 366CM, LARGURA 110CM, ESPESSURA 6MM.</t>
  </si>
  <si>
    <t>CAIXA D'ÁGUA, MATERIAL FIBRA VIDRO E RESINA, TIPO TAÇA, REVESTIMENTO INTERNO -GEL COAT ISOFITÁLICO, TRATAMENTO SUPERFICIAL LAMINADO COM RESINA DE POLIÉSTER, CAPACIDADE 500 LITROS, COM TAMPA.</t>
  </si>
  <si>
    <t>MANTA ASFÁLTICA, COMPOSIÇÃO ALUMÍNIO E COMPOSTO ASFALTO MODIFICADO, ACABAMENTO POLIURETANO E ALUMÍNIO, APRESENTAÇÃO ROLO, COMPRIMENTO 10 M, LARGURA 1 M, ESPESSURA 4MM, APLICAÇÃO IMPERMEABILIZAÇÃO E REVESTIMENTO EM CANAIS DE IRRIGAÇÃO</t>
  </si>
  <si>
    <t>CAIXA D'ÁGUA, MATERIAL FIBRA VIDRO E RESINA, FORMATO TRONCO-CÔNICO,, REVESTIMENTO INTERNO -GEL COAT ISOFITÁLICO, TRATAMENTO SUPERFICIAL LAMINADO COM RESINA DE POLIÉSTER, CAPACIDADE 1.000 LITROS, COM TAMPA.</t>
  </si>
  <si>
    <t>CAIXA D'ÁGUA, MATERIAL FIBRA VIDRO E RESINA, FORMATO TRONCO-CÔNICO,REVESTIMENTO INTERNO -GEL COAT ISOFITÁLICO, TRATAMENTO SUPERFICIAL LAMINADO COM RESINA DE POLIÉSTER, CAPACIDADE 10.000 LITROS, COM TAMPA.</t>
  </si>
  <si>
    <t>ROLO 10M</t>
  </si>
  <si>
    <t>PRIMER MANTA ASFÁLTICA, INDICADA PARA IMPRIMAÇÃO NA COLAGEM DE MANTAS ASFÁLTICAS, CARACTERÍSTICAS: DENSIDADE: 0,92 G/CM³APARÊNCIA: LÍQUIDO VISCOSO, INFLAMÁVEL, COR PRETA COMPOSIÇÃO BÁSICA: ASFALTO E AGUARRÁS VALIDADE: 24 MESES EMBALAGEM COM 18 LITROS RENDI</t>
  </si>
  <si>
    <t>SILICONE PARA VEDAÇÃO, ADESIVO À BASE DE BORRACHA DE SILICONE, CURA ACÉTICA, ANTIFUNGO, VULCANIZA EM TEMPERATURA AMBIENTE, FORMA PELÍCULA ENTRE 10 E 20 MINUTOS E SECA EM 24 HORAS, EMBALAGEM 280G.</t>
  </si>
  <si>
    <t>EMB. 280G</t>
  </si>
  <si>
    <t>EMB. 18L</t>
  </si>
  <si>
    <t xml:space="preserve">LÂMINA SERRA MANUAL, AÇO RÁPIDO, 24 DENTES POR POLEGADA, LARGURA 13MM, COMPRIMENTO 300MM, APLICAÇÃO ARCO DE SERRA, ESPESSURA0,65 MM, FLEXÍVEL, RESISTENTE. </t>
  </si>
  <si>
    <t>TRENA, MATERIAL AÇO, LARGURA LÂMINA 25MM, COMPRIMENTO 8M, ENROLAMENTO AUTOMÁTICO COM TRAVA.</t>
  </si>
  <si>
    <t>COLA PARA MADEIRA, ADESIVO PVA 1KG</t>
  </si>
  <si>
    <t>EMB. 1KG</t>
  </si>
  <si>
    <t>FECHADURA DIVISÓRIA CILÍNDRICA 90MM CROMADA</t>
  </si>
  <si>
    <t>FECHADURA EXTERNA (CAIXA LARGA) 1200X900 ACABAMENTO CROMADO, COM ESPELHO, MAÇANETA TIPO ALAVANCA,</t>
  </si>
  <si>
    <t>GUARNIÇÃO MADEIRA  DE CEDRINHO, SUPERFÍCIE LISA 5CM 2,10 M X 0,90 M, CONJUNTO.</t>
  </si>
  <si>
    <t>MARCO DE MADEIRA, EXTERNO, ANGELIM, 216CMX3CMX12CM</t>
  </si>
  <si>
    <t>MARCO DE MADEIRA, INTERNO, ANGELIM, 216CMX3CMX20CM</t>
  </si>
  <si>
    <t>MASSA DE VIDRACEIRO COM 500 G</t>
  </si>
  <si>
    <t>EMB. 500G</t>
  </si>
  <si>
    <t>PORTA EXTERNA MADEIRA MACIÇA ANGELIM 0,80X2,10M</t>
  </si>
  <si>
    <t>PORTA INTERNA SEMI OCA 0,80X2,10M, ESPESSURA 3,5 CM ESTRUTURA INTERNA DE EUCALIPTO E RECOBERTA COM CHAPAS DE ANGELIM,  REFORÇADA NAS ÁREAS LATERAIS E NO ESPAÇO DE INSTALAÇÃO DA FECHADURA.</t>
  </si>
  <si>
    <t>PORTA INTERNA SEMI OCA 0,90X2,10M, ESPESSURA 3,5 CM ESTRUTURA INTERNA DE EUCALIPTO E RECOBERTA COM CHAPAS DE ANGELIM,  REFORÇADA NAS ÁREAS LATERAIS E NO ESPAÇO DE INSTALAÇÃO DA FECHADURA.</t>
  </si>
  <si>
    <t xml:space="preserve">PISO CERAMICO 43X43, NA COR BRANCO, PEI 4, CAIXA COM  2,00M² ACABAMENTO ACETINADO. </t>
  </si>
  <si>
    <t>CX 2,00M²</t>
  </si>
  <si>
    <t>REJUNTE FLEXÍVEL PARA JUNTA DE 1MM A 16MM, COR BRANCO, EMBALAGEM DE 5kg (COMPOSIÇÃO:CIMENTO, AREIA, ADITIVOS ESPECIAIS NÃO-TÓXICOS E PIGMENTOS)</t>
  </si>
  <si>
    <t>EMB. 5KG</t>
  </si>
  <si>
    <t>REJUNTE FLEXÍVEL PARA JUNTA DE 1MM A 16MM, COR BEGE, EMBALAGEM DE 5kg (COMPOSIÇÃO:CIMENTO, AREIA, ADITIVOS ESPECIAIS NÃO-TÓXICOS E PIGMENTOS)</t>
  </si>
  <si>
    <t>ARGAMASSA, COMPOSIÇÃO CIMENTO, AGREGADOS MINERAIS E ADITIVOS, APLICAÇÃO ASSENTAMENTO DE PAREDES E PISO, CARACTERÍSTICAS ADICIONAIS COLANTE DE USO INTERNO, APRESENTAÇÃO PÓ, TIPO AC I, SC C/25 KG</t>
  </si>
  <si>
    <t>SACO 25KG</t>
  </si>
  <si>
    <t>ARGAMASSA, COMPOSIÇÃO CIMENTO, AGREGADOS MINERAIS E ADITIVOS, APLICAÇÃO ASSENTAMENTO DE PAREDES E PISO, CARACTERÍSTICAS ADICIONAIS COLANTE DE USO INTERNO, APRESENTAÇÃO PÓ, TIPO AC III, SC C/25 KG</t>
  </si>
  <si>
    <t>007/2017</t>
  </si>
  <si>
    <t>006/2017</t>
  </si>
  <si>
    <t>DIVISÓRIA LEVE 35 MM TIPO EUCATEX OU SIMILAR, COM COLOCAÇÃO DE PERFIS METÁLICOS DE SUPORTE, PORTAS E VIDROS, INCLUINDO SUA INSTALAÇÃO/SUBSTITUIÇÃO,CONFORME ESPECIFICADO NO TERMO DE REFERÊNCIA.</t>
  </si>
  <si>
    <t>Aquisição De Divisórias Com Instalação</t>
  </si>
  <si>
    <t xml:space="preserve">93.886.745/0001-80 - APLIZIO NETO AMARAL - ME </t>
  </si>
  <si>
    <t>008/2017</t>
  </si>
  <si>
    <t>AQUISIÇÃO DE EXAUSTORES INDUSTRIAIS MONOFÁSICOS, 4 POLOS, DIÂMETRO 50 CM, TENSÃO 220V, CARCAÇA EM CHAPA DE AÇO, POTÊNCIA MÍNIMA DE 1 HP, 1650 RPM, VAZÃO MÍNIMA 8400 M³/H, PRESSÃO 15MMCA, RUÍDO 83 DBA, 6 HÉLICES.</t>
  </si>
  <si>
    <t>Aquisição De Exaustores Industriais</t>
  </si>
  <si>
    <t>14.676.091/0001-94 - AGNUS COMERCIO DE MAQUINAS E EQUIPAMENTOS LTDA - EPP</t>
  </si>
  <si>
    <t>Pró-Reitoria Adjunta de Infraestrutura</t>
  </si>
  <si>
    <t>009/2017</t>
  </si>
  <si>
    <t>04.418.934/0001-07 - CENTER SPONCHIADO LTDA - EPP</t>
  </si>
  <si>
    <t>Aquisição De Materiais De Manutenção Diversos</t>
  </si>
  <si>
    <t>22.065.938/0001-22 - CCK COMERCIAL EIRELI - EPP</t>
  </si>
  <si>
    <t>ADAPTADOR SOLDÁVEL BOLSA ROSCA 20MM MARROM</t>
  </si>
  <si>
    <t>ADAPTADOR SOLDÁVEL BOLSA ROSCA 25MM MARROM</t>
  </si>
  <si>
    <t>ADAPTADOR SOLDÁVEL BOLSA ROSCA 32MM MARROM</t>
  </si>
  <si>
    <t>ADAPTADOR SOLDÁVEL BOLSA ROSCA 40MM MARROM</t>
  </si>
  <si>
    <t>ADAPTADOR SOLDÁVEL BOLSA ROSCA 50MM MARROM</t>
  </si>
  <si>
    <t>ADESIVO PLÁSTICO PARA PVC INCOLOR FRASCO 175G</t>
  </si>
  <si>
    <t>ADESIVO PLÁSTICO PARA PVC INCOLOR FRASCO 850G</t>
  </si>
  <si>
    <t>ANEL DE CERA PARA VEDAÇÃO DE VASO SANITÁRIO DE ACORDO COM AS NORMAS NBR 6452/6498/9338/12490</t>
  </si>
  <si>
    <t>ASSENTO OVAL PARA VASO SANITÁRIO EM POLIPROPILENO BRANCO</t>
  </si>
  <si>
    <t>BUCHA REDUÇÃO ROSCAVEL 1.X3/4" BRANCA</t>
  </si>
  <si>
    <t>BUCHA REDUÇÃO ROSCAVEL 3/4X1/2" BRANCA</t>
  </si>
  <si>
    <t>BUCHA REDUÇÃO SOLDÁVEL CURTA 25X20MM MARROM</t>
  </si>
  <si>
    <t>BUCHA REDUÇÃO SOLDÁVEL CURTA 32X25MM MARROM</t>
  </si>
  <si>
    <t>BUCHA REDUÇÃO SOLDÁVEL CURTA 40X32MM MARROM</t>
  </si>
  <si>
    <t>CAIXA DE DESCARGA VAZÃO TOTAL 9 LITROS BRANCA</t>
  </si>
  <si>
    <t>CAIXA GORDURA SIFONADA PARA GRELHA REDONDA BRANCA 250x172x50mm</t>
  </si>
  <si>
    <t>CAP PARA ESGOTO 40MM</t>
  </si>
  <si>
    <t>CAP PARA ESGOTO 50MM</t>
  </si>
  <si>
    <t>CAP SOLDAVEL 20MM</t>
  </si>
  <si>
    <t>CAP SOLDAVEL 25MM</t>
  </si>
  <si>
    <t>CAP SOLDAVEL 32MM</t>
  </si>
  <si>
    <t>CAP SOLDAVEL 40MM</t>
  </si>
  <si>
    <t>CAP SOLDAVEL 50MM</t>
  </si>
  <si>
    <t>CURVA 90° CURTA - CONEXÃO HIDRÁULICA, MATERIAL PVC - CLORETO DE POLIVINILA, BITOLA 100MM, APLICAÇÃO INSTALAÇÃO SANITÁRIA.</t>
  </si>
  <si>
    <t>CURVA 90° CURTA - CONEXÃO HIDRÁULICA, MATERIAL PVC - CLORETO DE POLIVINILA, BITOLA 40MM, APLICAÇÃO INSTALAÇÃO SANITÁRIA.</t>
  </si>
  <si>
    <t>CURVA 90° CURTA - CONEXÃO HIDRÁULICA, MATERIAL PVC - CLORETO DE POLIVINILA, BITOLA 50MM, APLICAÇÃO INSTALAÇÃO SANITÁRIA.</t>
  </si>
  <si>
    <t>FITA VEDA ROSCA, MATERIAL TEFLON, COMPRIMENTO 50, LARGURA 18, ESPESSURA 0,06 A 0,08, RESISTÊNCIA TEMPERATURA -200 A 260, NORMAS TÉCNICAS ABNT, MIL SPEC T-27730-A</t>
  </si>
  <si>
    <t>FLANGE - CONEXÃO HIDRÁULICA, MATERIAL PVC - CLORETO DE POLIVINILA, ROSCÁVEL, BITOLA 3/4 POL</t>
  </si>
  <si>
    <t>FLANGE - CONEXÃO HIDRÁULICA, MATERIAL PVC - CLORETO DE POLIVINILA, ROSCÁVEL, DIÂMETRO NOMINAL 32MM.</t>
  </si>
  <si>
    <t>MANGOTE MATERIAL PVC,  1/2 POL, 40CM DE COMPRIMENTO COM BORRACHA DE VEDAÇÃO NAS DUAS PONTAS.</t>
  </si>
  <si>
    <t>MANGOTE MATERIAL PVC,  1/2 POL, 50CM DE COMPRIMENTO COM BORRACHA DE VEDAÇÃO NAS DUAS PONTAS.</t>
  </si>
  <si>
    <t>MANGOTE MATERIAL PVC, 1/2 POL, 30CM DE COMPRIMENTO COM BORRACHA DE VEDAÇÃO NAS DUAS PONTAS.</t>
  </si>
  <si>
    <t>NIPEL - CONEXÃO HIDRÁULICA, MATERIAL PVC - CLORETO DE POLIVINILA, TIPO DE FIXAÇÃO ROSCÁVEL, APLICAÇÃO INSTALAÇÕES PREDIAIS ÁGUA FRIA, BITOLA 1 POL.</t>
  </si>
  <si>
    <t>NIPEL - CONEXÃO HIDRÁULICA, MATERIAL PVC - CLORETO DE POLIVINILA, TIPO DE FIXAÇÃO ROSCÁVEL, APLICAÇÃO INSTALAÇÕES PREDIAIS ÁGUA FRIA, BITOLA 1.1/2 POL.</t>
  </si>
  <si>
    <t>NIPEL - CONEXÃO HIDRÁULICA, MATERIAL PVC - CLORETO DE POLIVINILA, TIPO DE FIXAÇÃO ROSCÁVEL, APLICAÇÃO INSTALAÇÕES PREDIAIS ÁGUA FRIA, BITOLA 1.1/4POL.</t>
  </si>
  <si>
    <t>NIPEL - CONEXÃO HIDRÁULICA, MATERIAL PVC - CLORETO DE POLIVINILA, TIPO DE FIXAÇÃO ROSCÁVEL, APLICAÇÃO INSTALAÇÕES PREDIAIS ÁGUA FRIA, BITOLA 1/2 POL.</t>
  </si>
  <si>
    <t>NIPEL - CONEXÃO HIDRÁULICA, MATERIAL PVC - CLORETO DE POLIVINILA, TIPO DE FIXAÇÃO ROSCÁVEL, APLICAÇÃO INSTALAÇÕES PREDIAIS ÁGUA FRIA, BITOLA 3/4 POL.</t>
  </si>
  <si>
    <t>OBTURADOR UNIVERSAL PARA CAIXA ACOPLADA, SAÍDA DE ÁGUA COM VEDANTE EM BORRACHA, BITOLA DE 2" E CORRENTE</t>
  </si>
  <si>
    <t>PLUG - CONEXÃO HIDRÁULICA, MATERIAL PVC - CLORETO DE POLIVINILA, ROSCÁVEL, APLICAÇÃO INSTALAÇÕES PREDIAIS ÁGUA FRIA, BITOLA 1/2 POL.</t>
  </si>
  <si>
    <t>PLUG - CONEXÃO HIDRÁULICA, MATERIAL PVC - CLORETO DE POLIVINILA, ROSCÁVEL, APLICAÇÃO INSTALAÇÕES PREDIAIS ÁGUA FRIA, BITOLA 3/4 POL.</t>
  </si>
  <si>
    <t>REDUÇÃO EXCÊNTRICA -  CONEXÃO HIDRÁULICA, MATERIAL PVC - CLORETO DE POLIVINILA, SOLDÁVEL, INSTALAÇÕES ESGOTO, BITOLA 100 X 50MM.</t>
  </si>
  <si>
    <t>REGISTRO DE PRESSÃO, TIPO MANUAL, BITOLA 1/2, MATERIAL METAL, ACABAMENTO SUPERFICIAL CROMADO</t>
  </si>
  <si>
    <t>REGISTRO DE PRESSÃO, TIPO MANUAL, BITOLA 3/4, MATERIAL METAL, ACABAMENTO SUPERFICIAL CROMADO</t>
  </si>
  <si>
    <t>REGISTRO ESFERA, MATERIAL PVC RÍGIDO, VS, BITOLA 32MM, INSTALAÇÃO HIDRÁULICA, SOLDÁVEL.</t>
  </si>
  <si>
    <t xml:space="preserve">TÊ - SOLDÁVEL, MATERIAL PVC - CLORETO DE POLIVINILA, 20MM, </t>
  </si>
  <si>
    <t>TÊ - SOLDÁVEL, MATERIAL PVC - CLORETO DE POLIVINILA, 25MM,</t>
  </si>
  <si>
    <t xml:space="preserve">TÊ - SOLDÁVEL, MATERIAL PVC - CLORETO DE POLIVINILA, 32MM, </t>
  </si>
  <si>
    <t>TÊ - SOLDÁVEL, MATERIAL PVC - CLORETO DE POLIVINILA, DIÂMETRO ENTRADA 40MM, DIÂMETRO SAÍDA 40MM, ESGOTO.</t>
  </si>
  <si>
    <t>TÊ MISTO EM PVC 25MM X 1/2</t>
  </si>
  <si>
    <t xml:space="preserve">TORNEIRA DE MESA AUTOMÁTICA PARA LAVATÓRIO ALFA PRESSMATIC </t>
  </si>
  <si>
    <t>TORNEIRA DE MESA, MATERIAL CORPO METAL, TIPO LAVATÓRIO, DIÂMETRO 1/2 POL, ACABAMENTO SUPERFICIAL CROMADO.</t>
  </si>
  <si>
    <t xml:space="preserve">TORNEIRA DE TANQUE EM METAL PARA MÁQUINA DE LAVAR CROMADA </t>
  </si>
  <si>
    <t>TORNEIRA, MATERIAL CORPO LATÃO, TIPO JARDIM, DIÂMETRO 1/2, ACABAMENTO SUPERFICIAL CROMADO, CARACTERISTICAS ADICIONAIS ADAPTADOR PARA MANGUEIRA</t>
  </si>
  <si>
    <t>TORNEIRA, MATERIAL CORPO METAL CROMADO, DIÂMETRO 1/2, ACABAMENTO SUPERFICIAL CROMADO, CARACTERÍSTICAS ADICIONAIS DE PAREDE/BICA MÓVEL CURTA/BICO AREJADOR, APLICAÇÃO COZINHA.</t>
  </si>
  <si>
    <t>TORNEIRA, MATERIAL CORPO METAL CROMADO, TIPO DE MESA, DIÂMETRO 1/2, ACABAMENTO SUPERFICIAL CROMADO, BICA MÓVEL CURTA/BICO AREJADOR, APLICAÇÃO COZINHA.</t>
  </si>
  <si>
    <t>TUBO PLÁSTICO, MATERIAL PVC, DIÂMETRO 100MM, COMPRIMENTO 6M, INSTALAÇÕES ESGOTO.</t>
  </si>
  <si>
    <t>TUBO PLÁSTICO, MATERIAL PVC, DIÂMETRO 150MM, COMPRIMENTO 6M, INSTALAÇÕES ESGOTO.</t>
  </si>
  <si>
    <t>TUBO PLÁSTICO, MATERIAL PVC, DIÂMETRO 20MM, COMPRIMENTO 6M, INSTALAÇÕES PREDIAIS ÁGUA FRIA.</t>
  </si>
  <si>
    <t>TUBO PLÁSTICO, MATERIAL PVC, DIÂMETRO 25MM, COMPRIMENTO 6M, INSTALAÇÕES PREDIAIS ÁGUA FRIA.</t>
  </si>
  <si>
    <t>TUBO PLÁSTICO, MATERIAL PVC, DIÂMETRO 32MM, COMPRIMENTO 6M, INSTALAÇÕES PREDIAIS ÁGUA FRIA.</t>
  </si>
  <si>
    <t>TUBO PLÁSTICO, MATERIAL PVC, DIÂMETRO 50MM, COMPRIMENTO 6M, INSTALAÇÕES ESGOTO.</t>
  </si>
  <si>
    <t>TUBO PLÁSTICO, MATERIAL PVC, DIÂMETRO 50MM, COMPRIMENTO 6M, INSTALAÇÕES PREDIAIS ÁGUA FRIA.</t>
  </si>
  <si>
    <t>TUBO PLÁSTICO, MATERIAL PVC, DIÂMETRO 75MM, COMPRIMENTO 6M, INSTALAÇÕES ESGOTO</t>
  </si>
  <si>
    <t>UNIÃO - CONEXÃO HIDRÁULICA, MATERIAL PVC - CLORETO DE POLIVINILA, ROSCÁVEL, BITOLA 1 POL.</t>
  </si>
  <si>
    <t>UNIÃO - CONEXÃO HIDRÁULICA, MATERIAL PVC - CLORETO DE POLIVINILA, ROSCÁVEL, BITOLA 1/2 POL.</t>
  </si>
  <si>
    <t>UNIÃO - CONEXÃO HIDRÁULICA, MATERIAL PVC - CLORETO DE POLIVINILA, ROSCÁVEL, BITOLA 3/4 POL.</t>
  </si>
  <si>
    <t>UNIÃO - CONEXÃO HIDRÁULICA, MATERIAL PVC - CLORETO DE POLIVINILA, SOLDÁVEL, BITOLA 20MM.</t>
  </si>
  <si>
    <t>UNIÃO - CONEXÃO HIDRÁULICA, MATERIAL PVC - CLORETO DE POLIVINILA, SOLDÁVEL, BITOLA 25MM.</t>
  </si>
  <si>
    <t>VÁLVULA ESCOAMENTO, MATERIAL PVC, DIÂMETRO 1", COMPONENTES SEM LADRÃO P/LAVATÓRIO, CARACTERÍSTICAS ADICIONAIS TAMPÃO, ANEL VEDAÇÃO BORRACHA, FLANGE FIXAÇÃO PVC, APLICAÇÃO LAVATÓRIO, COR BRANCA.</t>
  </si>
  <si>
    <t>VÁLVULA ESCOAMENTO, MATERIAL PVC, DIÂMETRO 3/4, COMPONENTES SEM LADRÃO PARA LAVATÓRIO, CARACTERÍSTICAS ADICIONAIS LONGO, APLICAÇÃO LAVATÓRIO.</t>
  </si>
  <si>
    <t>VEDANTE DE BORRACHA PARA TORNEIRA 1/2</t>
  </si>
  <si>
    <t>VEDANTE DE BORRACHA PARA TORNEIRA 3/4</t>
  </si>
  <si>
    <t>FLANGE - CONEXÃO HIDRÁULICA, MATERIAL PVC - CLORETO DE POLIVINILA, ROSCÁVEL, DIÂMETRO NOMINAL 40MM.</t>
  </si>
  <si>
    <t>JOELHO 45° - CONEXÃO HIDRÁULICA, MATERIAL PVC - CLORETO DE POLIVINILA, SOLDÁVEL, BITOLA 20MM.</t>
  </si>
  <si>
    <t>JOELHO 45° - CONEXÃO HIDRÁULICA, MATERIAL PVC - CLORETO DE POLIVINILA, SOLDÁVEL, BITOLA 25MM.</t>
  </si>
  <si>
    <t>JOELHO 45° - CONEXÃO HIDRÁULICA, MATERIAL PVC - CLORETO DE POLIVINILA, SOLDÁVEL, BITOLA 40MM.</t>
  </si>
  <si>
    <t>JOELHO 90° - CONEXÃO HIDRÁULICA, MATERIAL PVC - CLORETO DE POLIVINILA, SOLDÁVEL E ROSCÁVEL, BITOLA LADO ROSCÁVEL 1/2 POL, BITOLA LADO SOLDÁVEL 20MM.</t>
  </si>
  <si>
    <t>JOELHO 90° - CONEXÃO HIDRÁULICA, MATERIAL PVC - CLORETO DE POLIVINILA, SOLDÁVEL E ROSCÁVEL, BITOLA LADO ROSCÁVEL 1/2 POL, BITOLA LADO SOLDÁVEL 25MM.</t>
  </si>
  <si>
    <t>JOELHO 90° - CONEXÃO HIDRÁULICA, MATERIAL PVC - CLORETO DE POLIVINILA, SOLDÁVEL E ROSCÁVEL, BITOLA LADO ROSCÁVEL 3/4 POL, BITOLA LADO SOLDÁVEL 25MM.</t>
  </si>
  <si>
    <t>JOELHO 90° - CONEXÃO HIDRÁULICA, MATERIAL PVC - CLORETO DE POLIVINILA, SOLDÁVEL, BITOLA 20MM, INSTALAÇÕES PREDIAS ÁGUA FRIA.</t>
  </si>
  <si>
    <t>JOELHO 90° - CONEXÃO HIDRÁULICA, MATERIAL PVC - CLORETO DE POLIVINILA, SOLDÁVEL, BITOLA 25MM, INSTALAÇÕES PREDIAS ÁGUA FRIA.</t>
  </si>
  <si>
    <t>JOELHO 90° - CONEXÃO HIDRÁULICA, MATERIAL PVC - CLORETO DE POLIVINILA, SOLDÁVEL, BITOLA 32MM, INSTALAÇÕES PREDIAS ÁGUA FRIA.</t>
  </si>
  <si>
    <t>JOELHO 90° - CONEXÃO HIDRÁULICA, MATERIAL PVC - CLORETO DE POLIVINILA, SOLDÁVEL, BITOLA 40MM, INSTALAÇÕES PREDIAS ÁGUA FRIA.</t>
  </si>
  <si>
    <t>JOELHO DE REDUÇÃO 90° - CONEXÃO HIDRÁULICA, MATERIAL PVC - CLORETO DE POLIVINILA, SOLDÁVEL E ROSCÁVEL, BITOLA LADO ROSCÁVEL 1/2 POL, BITOLA LADO SOLDÁVEL 25MM.</t>
  </si>
  <si>
    <t>JOELHO DE REDUÇÃO 90° - CONEXÃO HIDRÁULICA, MATERIAL PVC - CLORETO DE POLIVINILA, SOLDÁVEL, BITOLA 25 X 20MM.</t>
  </si>
  <si>
    <t>JOELHO ESGOTO 90º  SOLDAVEL 150MM</t>
  </si>
  <si>
    <t>KIT MECANISMO COMPLETO P/ CAIXA ACOPLADA UNIVERSAL, COM ACIONAMENTO LATERAL, SUPERIOR OU DE ALAVANCA</t>
  </si>
  <si>
    <t>LUVA - CONEXÃO HIDRÁULICA, MATERIAL PVC - CLORETO DE POLIVINILA, SOLDÁVEL E ROSCÁVEL, BITOLA LADO ROSCÁVEL 1 1/4 POL, BITOLA LADO SOLDÁVEL 40MM.</t>
  </si>
  <si>
    <t>LUVA - CONEXÃO HIDRÁULICA, MATERIAL PVC - CLORETO DE POLIVINILA, SOLDÁVEL E ROSCÁVEL, BITOLA LADO ROSCÁVEL 1 POL, BITOLA LADO SOLDÁVEL 32MM.</t>
  </si>
  <si>
    <t>LUVA - CONEXÃO HIDRÁULICA, MATERIAL PVC - CLORETO DE POLIVINILA, SOLDÁVEL E ROSCÁVEL, BITOLA LADO ROSCÁVEL 1/2 POL, BITOLA LADO SOLDÁVEL 20MM.</t>
  </si>
  <si>
    <t>LUVA - CONEXÃO HIDRÁULICA, MATERIAL PVC - CLORETO DE POLIVINILA, SOLDÁVEL E ROSCÁVEL, BITOLA LADO ROSCÁVEL 3/4 POL, BITOLA LADO SOLDÁVEL 25MM.</t>
  </si>
  <si>
    <t>LUVA - CONEXÃO HIDRÁULICA, MATERIAL PVC - CLORETO DE POLIVINILA, SOLDÁVEL, BITOLA 20MM, INSTALAÇÕES PREDIAS ÁGUA FRIA.</t>
  </si>
  <si>
    <t>LUVA - CONEXÃO HIDRÁULICA, MATERIAL PVC - CLORETO DE POLIVINILA, SOLDÁVEL, BITOLA 25MM, INSTALAÇÕES PREDIAS ÁGUA FRIA.</t>
  </si>
  <si>
    <t>LUVA - CONEXÃO HIDRÁULICA, MATERIAL PVC - CLORETO DE POLIVINILA, SOLDÁVEL, BITOLA 32MM, INSTALAÇÕES PREDIAS ÁGUA FRIA.</t>
  </si>
  <si>
    <t>LUVA - CONEXÃO HIDRÁULICA, MATERIAL PVC - CLORETO DE POLIVINILA, SOLDÁVEL, BITOLA 40MM, INSTALAÇÕES PREDIAS ÁGUA FRIA.</t>
  </si>
  <si>
    <t>LUVA - CONEXÃO HIDRÁULICA, MATERIAL PVC - CLORETO DE POLIVINILA, SOLDÁVEL, BITOLA 40MM, REDE HIDRÁULICA ESGOTO.</t>
  </si>
  <si>
    <t>LUVA DE CORRER - CONEXÃO HIDRÁULICA, MATERIAL PVC RÍGIDO, SOLDÁVEL, BITOLA 20MM, COM ANEL DE BORRACHA PARA VEDAÇÃO NAS EXTREMIDADES.</t>
  </si>
  <si>
    <t>LUVA DE CORRER - CONEXÃO HIDRÁULICA, MATERIAL PVC RÍGIDO, SOLDÁVEL, BITOLA 25MM, COM ANEL DE BORRACHA PARA VEDAÇÃO NAS EXTREMIDADES.</t>
  </si>
  <si>
    <t>LUVA DE CORRER - CONEXÃO HIDRÁULICA, MATERIAL PVC RÍGIDO, SOLDÁVEL, BITOLA 32MM, COM ANEL DE BORRACHA PARA VEDAÇÃO NAS EXTREMIDADES.</t>
  </si>
  <si>
    <t>LUVA DE CORRER - CONEXÃO HIDRÁULICA, MATERIAL PVC RÍGIDO, SOLDÁVEL, BITOLA 40MM, COM ANEL DE BORRACHA PARA VEDAÇÃO NAS EXTREMIDADES.</t>
  </si>
  <si>
    <t>LUVA DE CORRER - CONEXÃO HIDRÁULICA, MATERIAL PVC RÍGIDO, SOLDÁVEL, BITOLA 50MM, COM ANEL DE BORRACHA PARA VEDAÇÃO NAS EXTREMIDADES.</t>
  </si>
  <si>
    <t>LUVA DE REDUÇÃO - CONEXÃO HIDRÁULICA, MATERIAL PVC - CLORETO DE POLIVINILA, ROSCÁVEL, BITOLA 1" X 3/4".</t>
  </si>
  <si>
    <t>LUVA DE REDUÇÃO - CONEXÃO HIDRÁULICA, MATERIAL PVC - CLORETO DE POLIVINILA, SOLDÁVEL E ROSCÁVEL, BITOLA LADO ROSCÁVEL 1/2 POL, BITOLA LADO SOLDÁVEL 25MM, COM BUCHA DE LATÃO.</t>
  </si>
  <si>
    <t>LUVA DE REDUÇÃO - CONEXÃO HIDRÁULICA, MATERIAL PVC - CLORETO DE POLIVINILA, SOLDÁVEL, BITOLA 32 X 25MM.</t>
  </si>
  <si>
    <t>Coordenadoria de Gestão Ambiental</t>
  </si>
  <si>
    <t>Serviço de Desinsetização  e descupinização nas áreas da UFPel, inclusive com o fornecimento de todos os produtos e materiais necessários para a execução do serviço.</t>
  </si>
  <si>
    <t>Prestação de serviços de desratização a serem executados nas dependências da UFPel, incluindo o fornecimento de todos os produtos e materiais necessários para execução do serviço.</t>
  </si>
  <si>
    <t>Centro de Gerenciamento de Informações e Concursos</t>
  </si>
  <si>
    <t>Serviço de cabeamento estruturado necessários à reposição de solução de conectividade e ampliação da infraestrutura atual da UFPel.</t>
  </si>
  <si>
    <t>Coordenadoria de Comunicação Social</t>
  </si>
  <si>
    <t>Serviços de Coffee-break para eventos institucionais promovidos pela Ufpel.</t>
  </si>
  <si>
    <t>Núcleo de Contratos 
3284-3931 / 3932</t>
  </si>
  <si>
    <t>007/2016</t>
  </si>
  <si>
    <t>008/2016</t>
  </si>
  <si>
    <t>017/2016</t>
  </si>
  <si>
    <t>010/2017</t>
  </si>
  <si>
    <t>Aquisição De Materiais Elétricos</t>
  </si>
  <si>
    <t>04.348.824/0001-08 - METALFLEX INDUSTRIA, COMERCIO, IMPORTACAO E EXPORTACAO</t>
  </si>
  <si>
    <t>CABO ALUMINIO QUADRUPLEX 10MM</t>
  </si>
  <si>
    <t>CABO FLEXÍVEL PP, BITOLA 2X1,5MM, MATERIAL CONDUTOR COBRE, ISOLAÇÃO PVC/A 70°C BWF 750V COBERTURA PVC/ST1 70°C, ROLO C/100 METROS</t>
  </si>
  <si>
    <t>CABO FLEXÍVEL PP, BITOLA 2X2,5MM, MATERIAL CONDUTOR COBRE, ISOLAÇÃO PVC/A 70°C BWF 750V COBERTURA PVC/ST1 70°C, ROLO C/100 METROS</t>
  </si>
  <si>
    <t>CABO FLEXÍVEL PP, BITOLA 3X2,5MM, MATERIAL CONDUTOR COBRE, ISOLAÇÃO PVC/A 70°C BWF 750V COBERTURA PVC/ST1 70°C, ROLO C/100 METROS</t>
  </si>
  <si>
    <t>CABO FLEXÍVEL PP, BITOLA 4X1,5MM, MATERIAL CONDUTOR COBRE, ISOLAÇÃO PVC/A 70°C BWF 750V COBERTURA PVC/ST1 70°C, ROLO C/100 METROS</t>
  </si>
  <si>
    <t>CABO FLEXÍVEL PP, BITOLA 4X2,5MM, MATERIAL CONDUTOR COBRE, ISOLAÇÃO PVC/A 70°C BWF 750V COBERTURA PVC/ST1 70°C, ROLO C/100 METROS</t>
  </si>
  <si>
    <t>CABO FLEXÍVEL, BITOLA 1,50MM, MATERIAL CONDUTOR COBRE, ISOLAÇÃO PVC ANTICHAMA BWF 750V, COR AMARELO, ROLO C/100 METROS</t>
  </si>
  <si>
    <t>CABO FLEXÍVEL, BITOLA 1,50MM, MATERIAL CONDUTOR COBRE, ISOLAÇÃO PVC ANTICHAMA BWF 750V, COR AZUL, ROLO C/100 METROS</t>
  </si>
  <si>
    <t>CABO FLEXÍVEL, BITOLA 1,50MM, MATERIAL CONDUTOR COBRE, ISOLAÇÃO PVC ANTICHAMA BWF 750V, COR VERDE, ROLO C/100 METROS</t>
  </si>
  <si>
    <t>CABO FLEXÍVEL, BITOLA 1,50MM, MATERIAL CONDUTOR COBRE, ISOLAÇÃO PVC ANTICHAMA BWF 750V, COR VERMELHO, ROLO C/100 METROS</t>
  </si>
  <si>
    <t>CABO FLEXÍVEL, BITOLA 10MM, MATERIAL CONDUTOR COBRE, ISOLAÇÃO PVC ANTICHAMA BWF 750V, COR AZUL, ROLO C/100 METROS</t>
  </si>
  <si>
    <t>CABO FLEXÍVEL, BITOLA 10MM, MATERIAL CONDUTOR COBRE, ISOLAÇÃO PVC ANTICHAMA BWF 750V, COR BRANCO, ROLO C/100 METROS</t>
  </si>
  <si>
    <t>CABO FLEXÍVEL, BITOLA 10MM, MATERIAL CONDUTOR COBRE, ISOLAÇÃO PVC ANTICHAMA BWF 750V, COR PRETO, ROLO C/100 METROS</t>
  </si>
  <si>
    <t>CABO FLEXÍVEL, BITOLA 10MM, MATERIAL CONDUTOR COBRE, ISOLAÇÃO PVC ANTICHAMA BWF 750V, COR VERDE, ROLO C/100 METROS</t>
  </si>
  <si>
    <t>CABO FLEXÍVEL, BITOLA 10MM, MATERIAL CONDUTOR COBRE, ISOLAÇÃO PVC ANTICHAMA BWF 750V, COR VERMELHO, ROLO C/100 METROS</t>
  </si>
  <si>
    <t>CABO FLEXÍVEL, BITOLA 2,50MM, MATERIAL CONDUTOR COBRE, ISOLAÇÃO PVC ANTICHAMA BWF 750V, COR AZUL, ROLO C/100 METROS</t>
  </si>
  <si>
    <t>CABO FLEXÍVEL, BITOLA 2,50MM, MATERIAL CONDUTOR COBRE, ISOLAÇÃO PVC ANTICHAMA BWF 750V, COR BRANCO, ROLO C/100 METROS</t>
  </si>
  <si>
    <t>CABO FLEXÍVEL, BITOLA 2,50MM, MATERIAL CONDUTOR COBRE, ISOLAÇÃO PVC ANTICHAMA BWF 750V, COR PRETO, ROLO C/100 METROS</t>
  </si>
  <si>
    <t>CABO FLEXÍVEL, BITOLA 2,50MM, MATERIAL CONDUTOR COBRE, ISOLAÇÃO PVC ANTICHAMA BWF 750V, COR VERDE, ROLO C/100 METROS</t>
  </si>
  <si>
    <t>CABO FLEXÍVEL, BITOLA 2,50MM, MATERIAL CONDUTOR COBRE, ISOLAÇÃO PVC ANTICHAMA BWF 750V, COR VERMELHO, ROLO C/100 METROS</t>
  </si>
  <si>
    <t>CABO FLEXÍVEL, BITOLA 4MM, MATERIAL CONDUTOR COBRE, ISOLAÇÃO PVC ANTICHAMA BWF 750V, COR AZUL, ROLO C/100 METROS</t>
  </si>
  <si>
    <t>CABO FLEXÍVEL, BITOLA 4MM, MATERIAL CONDUTOR COBRE, ISOLAÇÃO PVC ANTICHAMA BWF 750V, COR BRANCO, ROLO C/100 METROS</t>
  </si>
  <si>
    <t>CABO FLEXÍVEL, BITOLA 4MM, MATERIAL CONDUTOR COBRE, ISOLAÇÃO PVC ANTICHAMA BWF 750V, COR PRETO, ROLO C/100 METROS</t>
  </si>
  <si>
    <t>CABO FLEXÍVEL, BITOLA 4MM, MATERIAL CONDUTOR COBRE, ISOLAÇÃO PVC ANTICHAMA BWF 750V, COR VERDE, ROLO C/100 METROS</t>
  </si>
  <si>
    <t>CABO FLEXÍVEL, BITOLA 4MM, MATERIAL CONDUTOR COBRE, ISOLAÇÃO PVC ANTICHAMA BWF 750V, COR VERMELHO, ROLO C/100 METROS</t>
  </si>
  <si>
    <t>CABO FLEXÍVEL, BITOLA 6MM, MATERIAL CONDUTOR COBRE, ISOLAÇÃO PVC ANTICHAMA BWF 750V, COR AZUL, ROLO C/100 METROS</t>
  </si>
  <si>
    <t>CABO FLEXÍVEL, BITOLA 6MM, MATERIAL CONDUTOR COBRE, ISOLAÇÃO PVC ANTICHAMA BWF 750V, COR BRANCO, ROLO C/100 METROS</t>
  </si>
  <si>
    <t>CABO FLEXÍVEL, BITOLA 6MM, MATERIAL CONDUTOR COBRE, ISOLAÇÃO PVC ANTICHAMA BWF 750V, COR PRETO, ROLO C/100 METROS</t>
  </si>
  <si>
    <t>CABO FLEXÍVEL, BITOLA 6MM, MATERIAL CONDUTOR COBRE, ISOLAÇÃO PVC ANTICHAMA BWF 750V, COR VERDE, ROLO C/100 METROS</t>
  </si>
  <si>
    <t>CABO FLEXÍVEL, BITOLA 6MM, MATERIAL CONDUTOR COBRE, ISOLAÇÃO PVC ANTICHAMA BWF 750V, COR VERMELHO, ROLO C/100 METROS</t>
  </si>
  <si>
    <t>FITA ISOLANTE ALTO-FUSÃO, PARA ALTA TENSÃO - 20 METROS</t>
  </si>
  <si>
    <t>FITA ISOLANTE ELÉTRICA, MATERIAL BÁSICO PVC ANTI-CHAMA, COR PRETA, COMPRIMENTO 20M, LARGURA 19MM.</t>
  </si>
  <si>
    <t>M</t>
  </si>
  <si>
    <t>ROLO</t>
  </si>
  <si>
    <t>UNID</t>
  </si>
  <si>
    <t>ABRAÇADEIRA PARA ELETRODUTO 1"  CINZA</t>
  </si>
  <si>
    <t>ABRAÇADEIRA PARA ELETRODUTO 1/2"  CINZA</t>
  </si>
  <si>
    <t>ABRAÇADEIRA PARA ELETRODUTO 3/4"  CINZA</t>
  </si>
  <si>
    <t>ADAPTADOR PARA CAIXA DE ELETRODUTO 1" EM PVC NA COR CINZA</t>
  </si>
  <si>
    <t>ADAPTADOR PARA CAIXA DE ELETRODUTO 1/2" EM PVC NA COR CINZA</t>
  </si>
  <si>
    <t>ADAPTADOR PARA CAIXA DE ELETRODUTO 3/4" EM PVC NA COR CINZA</t>
  </si>
  <si>
    <t>CAIXA DE DERIVAÇÃO EM PVC NA COR CINZA PARA ELETRODUTO 1"</t>
  </si>
  <si>
    <t>CAIXA DE DERIVAÇÃO EM PVC NA COR CINZA PARA ELETRODUTO 1/2"</t>
  </si>
  <si>
    <t>CAIXA DE DERIVAÇÃO EM PVC NA COR CINZA PARA ELETRODUTO 3/4"</t>
  </si>
  <si>
    <t>CHUVEIRO ELETRÔNICO DE PAREDE, TEMPERATURA GRADUAL BRANCO 7500W/250V (220V)</t>
  </si>
  <si>
    <t>CURVA 90° LONGA PARA ELETRODUTO, BITOLA 1", MATERIAL PVC, COR CINZA</t>
  </si>
  <si>
    <t>CURVA 90° LONGA PARA ELETRODUTO, BITOLA 1/2, MATERIAL PVC, COR CINZA</t>
  </si>
  <si>
    <t>CURVA 90° LONGA PARA ELETRODUTO, BITOLA 3/4, MATERIAL PVC, COR CINZA</t>
  </si>
  <si>
    <t>ELETRODUTO DE ENCAIXE, BITOLA 1", MATERIAL PVC, COR CINZA, C/ 3M</t>
  </si>
  <si>
    <t>ELETRODUTO DE ENCAIXE, BITOLA 1/2", MATERIAL PVC, COR CINZA, C/ 3M</t>
  </si>
  <si>
    <t>ELETRODUTO DE ENCAIXE, BITOLA 3/4, MATERIAL PVC, COR CINZA, C/ 3M</t>
  </si>
  <si>
    <t>ESPELHO CEGO CINZA 4 X 2 PARA CAIXA DE ELETRODUTO</t>
  </si>
  <si>
    <t>INTERRUPTOR DUPLO DE EMBUTIR (PARA USO EM ELETRODUTO)</t>
  </si>
  <si>
    <t>INTERRUPTOR SIMPLES + TOMADA DE EMBUTIR (PARA USO EM ELETRODUTO)</t>
  </si>
  <si>
    <t>INTERRUPTOR SIMPLES EMBUTIR (PARA USO EM ELETRODUTO)</t>
  </si>
  <si>
    <t>INTERRUPTOR SIMPLES PARALELO EMBUTIR  (PARA USO EM ELETRODUTO)</t>
  </si>
  <si>
    <t>INTERRUPTOR TRIPLO DE EMBUTIR (PARA USO EM ELETRODUTO)</t>
  </si>
  <si>
    <t>JOELHO COM VISITA PARA ELETRODUTO, BITOLA 1", MATERIAL PVC, COR CINZA</t>
  </si>
  <si>
    <t>JOELHO COM VISITA PARA ELETRODUTO, BITOLA 1/2", MATERIAL PVC, COR CINZA</t>
  </si>
  <si>
    <t>JOELHO COM VISITA PARA ELETRODUTO, BITOLA 3/4", MATERIAL PVC, COR CINZA</t>
  </si>
  <si>
    <t>LUVA PARA ELETRODUTO LISA, BITOLA 1", MATERIAL PVC, COR CINZA</t>
  </si>
  <si>
    <t>LUVA PARA ELETRODUTO LISA, BITOLA 1/2, MATERIAL PVC, COR CINZA</t>
  </si>
  <si>
    <t>LUVA PARA ELETRODUTO LISA, BITOLA 3/4, MATERIAL PVC, COR CINZA</t>
  </si>
  <si>
    <t>TAMPA CAIXA ELETRODUTO INTERRUPTOR DUAS TECLAS COR CINZA</t>
  </si>
  <si>
    <t>TAMPA CAIXA ELETRODUTO INTERRUPTOR TRÊS TECLAS COR CINZA</t>
  </si>
  <si>
    <t>TAMPA CAIXA ELETRODUTO INTERRUPTOR UMA TECLA COR CINZA</t>
  </si>
  <si>
    <t>TAMPA CONDULETE, MATERIAL PVC, CARACTERÍSTICAS ADICIONAIS NOVO PADRÃO, APLICAÇÃO CAIXA ELÉTRICA/TOMADA, TAMANHO 4 X 2 HORIZONTAL</t>
  </si>
  <si>
    <t>TAMPA CONDULETE, MATERIAL PVC, CARACTERÍSTICAS ADICIONAIS NOVO PADRÃO, APLICAÇÃO CAIXA ELÉTRICA/TOMADA, TAMANHO 4 X 2 VERTICAL</t>
  </si>
  <si>
    <t>TAMPA PARA CAIXA ELETRODUTO CINZA PARA TOMADA DUPLA</t>
  </si>
  <si>
    <t>TOMADA INTERNA HEXAGONAL HORIZONTAL DE EMBUTIR 2P+T 10A SEM ESPELHO ( PARA USO EM ELETRODUTO)</t>
  </si>
  <si>
    <t>TOMADA INTERNA HEXAGONAL HORIZONTAL DE EMBUTIR 2P+T 20A SEM ESPELHO ( PARA USO EM ELETRODUTO)</t>
  </si>
  <si>
    <t>TOMADA INTERNA HEXAGONAL VERTICAL DE EMBUTIR 2P+T 10A SEM ESPELHO ( PARA USO EM ELETRODUTO)</t>
  </si>
  <si>
    <t>ABRAÇADEIRA METÁLICA TIPO "D" COM CUNHA 1"</t>
  </si>
  <si>
    <t>ABRAÇADEIRA METÁLICA TIPO "D" COM CUNHA 1.1/2"</t>
  </si>
  <si>
    <t>ABRAÇADEIRA METÁLICA TIPO "D" COM CUNHA 1/2"</t>
  </si>
  <si>
    <t>ABRAÇADEIRA METÁLICA TIPO "D" COM CUNHA 3/4"</t>
  </si>
  <si>
    <t>ABRAÇADEIRA TIPO "U" 1"</t>
  </si>
  <si>
    <t>ABRAÇADEIRA TIPO "U" 1.1/2"</t>
  </si>
  <si>
    <t>ABRAÇADEIRA TIPO "U" 1.1/4"</t>
  </si>
  <si>
    <t>ABRAÇADEIRA TIPO "U" 1/2"</t>
  </si>
  <si>
    <t>ABRAÇADEIRA TIPO "U" 3/4"</t>
  </si>
  <si>
    <t>ADAPTADOR T, QUANTIDADE PÓLOS 2 P + T, TENSÃO NOMINAL 250 V, CONEXÃO TOMADA UNIVERSAL PARA PADRÃO BRASILEIRO, CORRENTE NOMINAL 20 A, MATERIAL PLÁSTICO.</t>
  </si>
  <si>
    <t>CHAVE DE NIVEL TIPO BÓIA, 220V, ISENTA DE 108MERCÚRIO, (FUNCIONAMENTO COMO SUPERIOR 109E INFERIOR)</t>
  </si>
  <si>
    <t>CONECTOR CUNHA P/HASTE TERRA 1/2"</t>
  </si>
  <si>
    <t>CONECTOR PARAFUSO FENDIDO KS 25</t>
  </si>
  <si>
    <t>HASTE DE ATERRAMENTO COBRE 1/2" 240CM</t>
  </si>
  <si>
    <t>LÂMPADA FLUORESCENTE COMPACTA, TIPO BASE 2 PINOS, POTÊNCIA 26, COMPRIMENTO 167, DIÂMETRO 32, CARACTERÍSTICAS ADICIONAIS COR BRANCA</t>
  </si>
  <si>
    <t>LÂMPADA FLUORESCENTE COMPACTA, TIPO BASE EDSON-27, CARACTERÍSTICAS ADICIONAIS KIT QUADRUPLO, TEMPERATURA DE COR 6.400, POTÊNCIA NOMINAL 59, TENSÃO NOMINAL 220, TIPO BULBO 4U, INTENSIDADE LUMINOSA 3180, ÍNDICE DE REPRODUÇÃO DE COR - IRC 80, DIMENSÃO 75 X 2</t>
  </si>
  <si>
    <t>LÂMPADA FLUORESCENTE COMPACTA, TIPO BASE EDSON-27, POTÊNCIA 20, TENSÃO 220, CARACTERÍSTICAS ADICIONAIS TEMPERATURA 4.000K, PADRÃO IEC 969, 1.500 LUMENS, VIDA MÉDIA MÍNIMO 6.000</t>
  </si>
  <si>
    <t>LÂMPADA FLUORESCENTE COMPACTA, TIPO ELETRÔNICA, TIPO BASE E-40, CARACTERÍSTICAS ADICIONAIS TEMPERATURA DO INVÓLUCRO DE 85¨C, FATOR POTÊNCIA &gt; 0,92, COR BRANCA, POTÊNCIA NOMINAL 85, TENSÃO NOMINAL 220, TIPO BULBO ESPIRAL</t>
  </si>
  <si>
    <t>LÂMPADA FLUORESCENTE, TIPO TRIFÓSFORO TUBULAR T8, TIPO BASE G13, POTÊNCIA 32, CARACTERÍSTICAS ADICIONAIS TEMPERATURA COR 4000K, IRC 80-89, INTENSIDADE LUMINOSA 2900</t>
  </si>
  <si>
    <t>LÂMPADA FUORESCENTE TUBULAR 40W T12 5000K</t>
  </si>
  <si>
    <t>LÂMPADA VAPOR METÁLICO 150W OVÓIDE E27</t>
  </si>
  <si>
    <t>LÂMPADA VAPOR METÁLICO 70W OVÓIDE E27</t>
  </si>
  <si>
    <t>LUMINÁRIA PRISMÁTICA 16 POLEGADAS PENDENTE SOQUETE E-27</t>
  </si>
  <si>
    <t>LUMINÁRIA TIPO TARTARUGA, MATERIAL TERMOPLÁSTICO DE ENGENHARIA, ALTAMENTE RESISTENTE, SUPORTE E-27 EM PORCELANA, COR BRANCO.</t>
  </si>
  <si>
    <t>PASSA FIO, MATERIAL POLIPROPILENO, COM ALMA DE AÇO, COMPRIMENTO 20M.</t>
  </si>
  <si>
    <t>PLAFON BRANCO SOQUETE E-27 EM PORCELANA</t>
  </si>
  <si>
    <t>PLUG 2P+T JUNÇÃO TIPO FEMEA 20A</t>
  </si>
  <si>
    <t>PLUGUE, TIPO FÊMEA, FORMATO CONTATO UNIVERSAL, COR CINZA, CORRENTE NOMINAL 10 A, TENSÃO NOMINAL 250 V, NÚMERO DE PÓLOS 2 P</t>
  </si>
  <si>
    <t>PLUGUE, TIPO MACHO, FORMATO CONTATO UNIVERSAL, COR CINZA, CORRENTE NOMINAL 10 A, TENSÃO NOMINAL 250 V, NÚMERO DE PÓLOS 2 P</t>
  </si>
  <si>
    <t>PLUGUE, TIPO MACHO, FORMATO CONTATO UNIVERSAL, COR CINZA, CORRENTE NOMINAL 20 A, TENSÃO NOMINAL 250 V, NÚMERO DE PÓLOS 2 P</t>
  </si>
  <si>
    <t>PLUGUE, TIPO T, CORRENTE NOMINAL 10 A, TENSÃO NOMINAL 250 V, NÚMERO PÓLOS 2 P.</t>
  </si>
  <si>
    <t>REATOR ELETRÔNICO 1X32W BIVOLT PARA LÂMPADA FLUORESCENTE T8</t>
  </si>
  <si>
    <t>REATOR ELETRÔNICO 2X32W BIVOLT PARA LÂMPADA FLUORESCENTE T8</t>
  </si>
  <si>
    <t>REATOR VAPOR METÁLICO 150W QUALITRAFO</t>
  </si>
  <si>
    <t>REATOR VAPOR METÁLICO 70W</t>
  </si>
  <si>
    <t>REATOR VAPOR METÁLICO EXTERNO 70W 220V</t>
  </si>
  <si>
    <t>RELÉ FOTOELÉTRICO (FOTOCÉLULA), PARA ILUMINAÇÃO PÚBLICA, INDUSTRIAL E COMERCIAL, PARA CONTROLE AUTOMÁTICO DE ILUMINAÇÃO, 1000V, ACENDE AS LUZES A NOITE APAGA QUANDO AMANHECE.</t>
  </si>
  <si>
    <t>SOQUETE ADAPTADOR E-40 PARA E-27 EM PORCELANA</t>
  </si>
  <si>
    <t>SOQUETE ANTI-VIBRATÓRIO PARA LÂMPADA FLUORESCENTE T5</t>
  </si>
  <si>
    <t>SOQUETE ANTI-VIBRATÓRIO PARA LÂMPADA FLUORESCENTE T8</t>
  </si>
  <si>
    <t>STARTER PARA LÂMPADA FLUORESCENTE 30/40W 110/220V</t>
  </si>
  <si>
    <t>TERMINAL PRE-ISOL. OLHAL 10MM</t>
  </si>
  <si>
    <t>TERMINAL PRE-ISOL. OLHAL 2,5-6,0MM</t>
  </si>
  <si>
    <t>TERMINAL PRE-ISOL. TUBULAR 10MM</t>
  </si>
  <si>
    <t>TERMINAL PRE-ISOL. TUBULAR 2,5MM</t>
  </si>
  <si>
    <t>TERMINAL PRE-ISOL. TUBULAR 4,0MM</t>
  </si>
  <si>
    <t>TERMINAL PRE-ISOL. TUBULAR 6,0MM</t>
  </si>
  <si>
    <t>19.351.920/0001-82 - C V MALFATTI COMPONENTES ELETRONICOS - EPP</t>
  </si>
  <si>
    <t>CAIXA EXTERNA PARA AR-CONDICIONADO SOBREPOR, 1 TOMADA 2P+T 20A, 1 DISJUNTOR</t>
  </si>
  <si>
    <t>CONTATOR 25A 220V</t>
  </si>
  <si>
    <t>CONTATOR 40A  220V</t>
  </si>
  <si>
    <t>DISJUNTOR TIPO DIN MONOPOLAR CORRENTE NOMINAL 16A, CURVA DE DISPARO 'C'</t>
  </si>
  <si>
    <t>DISJUNTOR TIPO DIN MONOPOLAR CORRENTE NOMINAL 20A, CURVA DE DISPARO 'C'</t>
  </si>
  <si>
    <t>DISJUNTOR TIPO DIN MONOPOLAR CORRENTE NOMINAL 25A, CURVA DE DISPARO 'C'</t>
  </si>
  <si>
    <t>DISJUNTOR TIPO DIN MONOPOLAR CORRENTE NOMINAL 32A, CURVA DE DISPARO 'C'</t>
  </si>
  <si>
    <t>DISJUNTOR TIPO DIN MONOPOLAR CORRENTE NOMINAL 40A, CURVA DE DISPARO 'C'</t>
  </si>
  <si>
    <t>DISJUNTOR TIPO DIN TRIPOLAR CORRENTE NOMINAL 100A, CURVA DE DISPARO 'C'</t>
  </si>
  <si>
    <t>DISJUNTOR TIPO DIN TRIPOLAR CORRENTE NOMINAL 20A, CURVA DE DISPARO 'C'</t>
  </si>
  <si>
    <t>DISJUNTOR TIPO DIN TRIPOLAR CORRENTE NOMINAL 25A, CURVA DE DISPARO 'C'</t>
  </si>
  <si>
    <t>DISJUNTOR TIPO DIN TRIPOLAR CORRENTE NOMINAL 32A, CURVA DE DISPARO 'C'</t>
  </si>
  <si>
    <t>DISJUNTOR TIPO DIN TRIPOLAR CORRENTE NOMINAL 40A, CURVA DE DISPARO 'C'</t>
  </si>
  <si>
    <t>DISJUNTOR TIPO DIN TRIPOLAR CORRENTE NOMINAL 50A, CURVA DE DISPARO 'C'</t>
  </si>
  <si>
    <t>DISJUNTOR TIPO DIN TRIPOLAR CORRENTE NOMINAL 63A, CURVA DE DISPARO 'C'</t>
  </si>
  <si>
    <t>DISJUNTOR TIPO DIN TRIPOLAR CORRENTE NOMINAL 80A, CURVA DE DISPARO 'C'</t>
  </si>
  <si>
    <t>DISJUNTOR TIPO NEMA MONOPOLAR CORRENTE NOMINAL 10A</t>
  </si>
  <si>
    <t>DISJUNTOR TIPO NEMA MONOPOLAR CORRENTE NOMINAL 15A</t>
  </si>
  <si>
    <t>DISJUNTOR TIPO NEMA MONOPOLAR CORRENTE NOMINAL 20A</t>
  </si>
  <si>
    <t>DISJUNTOR TIPO NEMA MONOPOLAR CORRENTE NOMINAL 25A</t>
  </si>
  <si>
    <t>DISJUNTOR TIPO NEMA MONOPOLAR CORRENTE NOMINAL 30A</t>
  </si>
  <si>
    <t>DISJUNTOR TIPO NEMA MONOPOLAR CORRENTE NOMINAL 40A</t>
  </si>
  <si>
    <t>DISJUNTOR TIPO NEMA TRIPOLAR CORRENTE NOMINAL 100A</t>
  </si>
  <si>
    <t>DISJUNTOR TIPO NEMA TRIPOLAR CORRENTE NOMINAL 30A</t>
  </si>
  <si>
    <t>DISJUNTOR TIPO NEMA TRIPOLAR CORRENTE NOMINAL 40A</t>
  </si>
  <si>
    <t>DISJUNTOR TIPO NEMA TRIPOLAR CORRENTE NOMINAL 50A</t>
  </si>
  <si>
    <t>DISJUNTOR TIPO NEMA TRIPOLAR CORRENTE NOMINAL 70A</t>
  </si>
  <si>
    <t>012/2017</t>
  </si>
  <si>
    <t xml:space="preserve">07.989.156/0001-96 - PREVALE EQUIPAMENTOS DE INCENDIO LTDA - EPP </t>
  </si>
  <si>
    <t>069/2017 - PRAINFRA</t>
  </si>
  <si>
    <t>Pró-Reitoria de Infraestrutura - PRAINFA</t>
  </si>
  <si>
    <t>Recarga De Extintores De Incêndio</t>
  </si>
  <si>
    <t>013/2017</t>
  </si>
  <si>
    <t>Coordenação de Gestão Ambiental</t>
  </si>
  <si>
    <t>037/2017 - CGA</t>
  </si>
  <si>
    <t>19.437.776/0001-00 - KEMHYDRA COMERCIO DE PRODUTOS QUIMICOS E PETROQUIMICOS</t>
  </si>
  <si>
    <t>LITROS</t>
  </si>
  <si>
    <t>SULFATO DE ALUMÍNIO LÍQUIDO ISENTO DE FERRO PARA TRATAMENTO DE ÁGUA POTÁVEL PARA CONSUMO HUMANO. SUBSTÂNCIA (FÓRMULA QUÍMICA): AL2 (SO4)3 .N H2O NOME QUÍMICO: SULFATO DE ALUMÍNIO EM SOLUÇÃO Nº CAS: 7664-93-4 DENSIDADE: 1,30 A 1,35 G/ CM3 CONCENTRAÇÃO MÍNIMA DE 50% NÃO PODENDO CONTER SUBSTÂNCIAS TÓXICAS EM NÍVEIS TAIS QUE COM QUALQUER DOSAGEM, VEICULE À ÁGUA, OS ELEMENTOS ALÉM DOS ESTABELECIDOS NA PORTARIA 2914/11 DO MINISTÉRIO DA SAÚDE. EMBALAGEM: DISPOMOS DE CONTÊINERES (1000L) PARA ACONDICIONAMENTO, PORTANTO OS MESMOS NÃO DEVEM CONSTAR DA PROPOSTA COMERCIAL.</t>
  </si>
  <si>
    <t>HIPOCLORITO DE SÓDIO CONCENTRAÇÃO MÍNIMA DE 12%, PARA USO EM TRATAMENTO DE ÁGUA, NÃO PODENDO CONTER SUBSTÂNCIAS TÓXICAS E NÍVEIS TAIS QUE COM QUALQUER DOSAGEM, VEICULE À ÁGUA, OS ELEMENTOS ALÉM DOS ESTABELECIDOS NA PORTARIA 2914/11 DO MINISTÉRIO DA SAÚDE. EMBALAGEM: CONSIDERAR O ACONDICIONAMENTO EM BOMBONAS DE 50L, JÁ INCLUSO O VALOR DA BOMBONA PARA AQUISIÇÃO JUNTAMENTE COM O PRODUTO.</t>
  </si>
  <si>
    <t>Aquisição De Insumos Para Estação De Tratamento De Água</t>
  </si>
  <si>
    <t>016/2017</t>
  </si>
  <si>
    <t>KIT ACADÊMICO CONTENDO: CANETA DE ALTA ROTAÇÃO, DOIS OU MAIS JATOS DE ÁGUA PARA REFRIGERAÇÃO DE PONTA DIAMANTADA, ROTAÇÃO DE NO MÍNIMO 420.000RPM, AUTOCLAVÁVEL EM TEMPERATURA DE ATÉ 135ºC, COM SELO DE AUTOCLAVAGEM, PRESSÃO DO TRABALHO MÍNIMA DE 30 LBF/POL2, CORPO EM ALUMÍNIO ANODIZADO COM CANAIS ARREDONDADOS DE PEGA, CABEÇA DE TAMANHO REDUZIDO COM DIÂMETRO ATÉ 11 MM E ALTURA DA CABEÇA ATÉ 15MM, TURBINA MICROBALANCEADA, SISTEMA DE SUBSTITUIÇÃO DA BROCA SEM A UTILIZAÇÃO DE SACABROCAS. NO CORPO DO PRODUTO E NA EMBALAGEM DEVE IR IMPRESSO O NOME DO FABRICANTE E O NÚMERO DE SÉRIE DE FABRICAÇÃO; MICROMOTOR ESTERELIZÁVEL EM AUTOCLAVE COM TEMPERATURA DE ATÉ 135ºC, COM SISTEMA DE CONEXÃO 2 FUROS, SISTEMA INTRA DE ENCAIXE RÁPIDO DAS PONTAS COM GIRO DE 360° DAS PEÇAS ACOPLADAS, COM RECURSO DE INVERSÃO DE ROTAÇÃO E REGULAGEM DE 3.000 A 18.000 RPM. NO CORPO DO PRODUTO E NA EMBALAGEM DEVE IR IMPRESSO O NOME DO FABRICANTE E O NÚMERO DE SÉRIE DE FABRICAÇÃO; CONTRA ÂNGULO AUTOCLAVÁVEL EM ATÉ 135°C ACOPLÁVEL AO MICROMOTOR ATRAVÉS DO SISTEMA INTRA, CORPO DE ALUMÍNIO E LATÃO GIRO LIVRE DE 360º; PEÇA RETA AUTOCLAVÁVEL EM TEMPERATURA DE ATÉ 135°C. TODAS AS PEÇAS DEVEM SER COMPATÍVEIS E DEVEM APRESENTAR SISTEMA DE REFRIGERAÇÃO. GARANTIA MÍNIMA DE 12 MESES</t>
  </si>
  <si>
    <t>Pró-Reitoria de Assuntos Estudantis - PRAE</t>
  </si>
  <si>
    <t>121/2017 - PRAE</t>
  </si>
  <si>
    <t>Aquisição De Kit Acadêmico Odontológico</t>
  </si>
  <si>
    <t>INF.VIGENCIA</t>
  </si>
  <si>
    <t>015/2017</t>
  </si>
  <si>
    <t xml:space="preserve">01.436.189/0001-22 - CAIO INDUSTRIA E COMERCIO LTDA - ME </t>
  </si>
  <si>
    <t>02.055.120/0001-11 - R.S. DE PAULA INDUSTRIA E COMERCIO GRAFICO LTDA - EPP</t>
  </si>
  <si>
    <t>Coordenação de Tecnologia da Informação - CTI</t>
  </si>
  <si>
    <t>107/2017 - CTI</t>
  </si>
  <si>
    <t>Aquisição De Ribbon, Cartões De Pvc E Cartões De Limpeza Para Impressora</t>
  </si>
  <si>
    <t>CARTÃO DE LIMPEZA PARA IMPRESSORA IITA PLUS/MAX, UMEDECIDO EM ÁLCOOL ISOPROPÍLICO</t>
  </si>
  <si>
    <t>CARTÃO EM PVC LAMINADO, 86MM X 54MM X 0,76 MM DE ESPESSURA, PADRÃO CR-80. CAIXA COM 500 UNIDADES.</t>
  </si>
  <si>
    <t>RIBBON, YMCKO, PARA IMPRESSORA IITA PLUS/MAX, CAPACIDADE PARA 200 IMPRESSÕES. PN 10010-201-BR.</t>
  </si>
  <si>
    <t>011/2017</t>
  </si>
  <si>
    <t>LÂMPADA LED, TENSÃO NOMINAL BIVOLT 100/240, POTÊNCIA NOMINAL 6 A 9, TIPO BASE E-27, TIPO BULBO PAR-20, TEMPERATURA DE COR 2700 A 3500K</t>
  </si>
  <si>
    <t>LÂMPADA LED, TENSÃO NOMINAL BIVOLT 100/240, POTÊNCIA NOMINAL 9 A 13, TIPO BASE E-27, TIPO BULBO PAR-30, VIDA MÉDIA 25.000, TEMPERATURA 2700 A 3500</t>
  </si>
  <si>
    <t>LÂMPADA LED, TENSÃO NOMINAL BIVOLT, POTÊNCIA NOMINAL 16 A 20, TIPO BASE G13, FORMATO TUBULAR T8, TEMPERATURA DE COR DE 6000 A 6500K</t>
  </si>
  <si>
    <t>LÂMPADA LED, TENSÃO NOMINAL 220, POTÊNCIA NOMINAL 6 A 10, TIPO BASE E-27, COR BRANCA</t>
  </si>
  <si>
    <t>LÂMPADA LED, TENSÃO NOMINAL BIVOLT, POTÊNCIA NOMINAL 16 A 20, TIPO BASE E-27, COR BRANCA, FLUXO LUMINOSO 1200, TIPO BULBO PAR-38, TEMPERATURA DE COR 2700 A 3500K</t>
  </si>
  <si>
    <t>LÂMPADA LED, TENSÃO NOMINAL BIVOLT, POTÊNCIA NOMINAL 8 A 12, TIPO BASE G13, COR BRANCO NEUTRO, FLUXO LUMINOSO MÍN. 650, APLICAÇÃO LUMINÁRIA, TEMPERATURA DE COR MÍN. 4000K, FORMATO TUBULAR, COMPRIMENTO 600.</t>
  </si>
  <si>
    <t>32/2017 - PRAINFRA</t>
  </si>
  <si>
    <t>Aquisição De Lâmpadas</t>
  </si>
  <si>
    <t>CARGA EXTINTOR DE INCÊNDIO, TIPO AP, CLASSE A, 10 L</t>
  </si>
  <si>
    <t>CARGA EXTINTOR DE INCÊNDIO, TIPO PQS, CLASSE BC, 04 KG</t>
  </si>
  <si>
    <t>CARGA EXTINTOR DE INCÊNDIO, TIPO PQS, CLASSE BC, 06 KG</t>
  </si>
  <si>
    <t>CARGA EXTINTOR DE INCÊNDIO, TIPO PQS, CLASSE BC, 08 KG</t>
  </si>
  <si>
    <t>CARGA EXTINTOR DE INCÊNDIO, TIPO PQS, CLASSE BC, 12 KG</t>
  </si>
  <si>
    <t>CARGA EXTINTOR DE INCÊNDIO, TIPO CO2, 02KG</t>
  </si>
  <si>
    <t>CARGA EXTINTOR DE INCÊNDIO, TIPO CO2, 04KG</t>
  </si>
  <si>
    <t>CARGA EXTINTOR DE INCÊNDIO, TIPO CO2, 06KG</t>
  </si>
  <si>
    <t>CARGA EXTINTOR DE INCÊNDIO, TIPO CO2, 10KG</t>
  </si>
  <si>
    <t>CARGA EXTINTOR DE INCÊNDIO, TIPO PQS, CLASSE ABC, 04KG</t>
  </si>
  <si>
    <t>CARGA EXTINTOR DE INCÊNDIO, TIPO PQS, CLASSE ABC, 06KG</t>
  </si>
  <si>
    <t>CARGA EXTINTOR DE INCÊNDIO, TIPO PQS, CLASSE ABC, 08 KG</t>
  </si>
  <si>
    <t>14.784.795/0001-80 - Giga Materiais Elétricos</t>
  </si>
  <si>
    <t>Sistema de Registro de Preços - PREGÕES 2016 e 2017.</t>
  </si>
  <si>
    <t>014/2017</t>
  </si>
  <si>
    <t>Núcleo De Material - Numat</t>
  </si>
  <si>
    <t>57/2017 - NUMAT</t>
  </si>
  <si>
    <t xml:space="preserve">77.036.481/0001-10 - INDUSTRIA DE CARIMBOS 2001 LTDA - ME </t>
  </si>
  <si>
    <t>ALMOFADA PARA CARIMBO, MATERIAL CAIXA PLÁSTICO, ALMOFADA ESPONJA ABSORVENTE REVESTIDA DE TECIDO, TAMANHO GRANDE, COR AZUL, N/3, TIPO ENTINTADA.</t>
  </si>
  <si>
    <t>CARIMBO, MATERIAL CORPO PLÁSTICO, MATERIAL BASE RESINA, COMPRIMENTO 38MM, LARGURA 14MM, TIPO AUTO-ENTINTADO, FORMATO RETANGULAR, CARACTERÍSTICAS ADICIONAIS JANELA IDENTIFICADORA DE TEXTO/MECANISMO GIRATÓRIO</t>
  </si>
  <si>
    <t>CARIMBO, MATERIAL CORPO PLÁSTICO, MATERIAL BASE RESINA, COMPRIMENTO 47MM, LARGURA 18MM, TIPO AUTO-ENTINTADO, FORMATO RETANGULAR, CARACTERÍSTICAS ADICIONAIS JANELA IDENTIFICADORA DE TEXTO/MECANISMO GIRATÓRIO</t>
  </si>
  <si>
    <t>CARIMBO, MATERIAL CORPO PLÁSTICO, MATERIAL BASE RESINA, COMPRIMENTO 58MM, LARGURA 22MM, TIPO AUTO-ENTINTADO, FORMATO RETANGULAR, CARACTERÍSTICAS ADICIONAIS JANELA IDENTIFICADORA DE TEXTO/MECANISMO GIRATÓRIO</t>
  </si>
  <si>
    <t>CARIMBO, MATERIAL CORPO PLÁSTICO, MATERIAL BASE RESINA, COMPRIMENTO 60MM, LARGURA 40MM, TIPO AUTO-ENTINTADO, FORMATO RETANGULAR, CARACTERÍSTICAS ADICIONAIS JANELA IDENTIFICADORA DE TEXTO/MECANISMO GIRATÓRIO</t>
  </si>
  <si>
    <t>CARIMBO, MATERIAL CORPO PLÁSTICO, MATERIAL BASE RESINA, COMPRIMENTO 30MM, LARGURA 30MM, TIPO AUTO-ENTINTADO, FORMATO QUADRADO, CARACTERÍSTICAS ADICIONAIS JANELA IDENTIFICADORA DE TEXTO/MECANISMO GIRATÓRIO</t>
  </si>
  <si>
    <t>CARIMBO, MATERIAL CORPO PLÁSTICO, MATERIAL BASE RESINA, COMPRIMENTO 20MM, LARGURA 20MM, TIPO AUTO-ENTINTADO, FORMATO QUADRADO, CARACTERÍSTICAS ADICIONAIS RETRÁTIL COM MOLA, JANELA IDENTIFICADORA DE TEXTO/MECANISMO GIRATÓRIO</t>
  </si>
  <si>
    <t>CARIMBO, MATERIAL CORPO PLÁSTICO, MATERIAL BASE BORRACHA, COMPRIMENTO 70MM, LARGURA 37MM, TIPO AUTO-ENTINTADO E AUTOMÁTICO, CARACTERÍSTICAS ADICIONAIS JANELA IDENTIFICADORA DE TEXTO/MECANISMO GIRATÓRIO</t>
  </si>
  <si>
    <t>CARIMBO, MATERIAL CORPO PLÁSTICO, MATERIAL BASE RESINA, COMPRIMENTO 41MM, LARGURA 24MM, TIPO AUTO-ENTINTADO, FORMATO RETANGULAR, CARACTERÍSTICAS ADICIONAIS RETRÁTIL COM MOLA, JANELA IDENTIFICADORA DE TEXTO/MECANISMO GIRATÓRIO</t>
  </si>
  <si>
    <t>CARIMBO, MATERIAL CORPO PLÁSTICO, MATERIAL BASE RESINA, COMPRIMENTO 40MM, LARGURA 40MM, TIPO AUTO-ENTINTADO, FORMATO QUADRADO, CARACTERÍSTICAS ADICIONAIS RETRÁTIL COM MOLA , JANELA IDENTIFICADORA DE TEXTO/MECANISMO GIRATÓRIO</t>
  </si>
  <si>
    <t>BASE PARA CARIMBO, MATERIAL BORRACHA, FORMATO RETANGULAR, COMPRIMENTO 3,80CM, LARGURA 1,40CM, APLICAÇÃO CARIMBO AUTOMÁTICO, CARACTERÍSTICA ADICIONAL COM FITA DUPLA FACE PARA FIXAÇÃO EM BASE</t>
  </si>
  <si>
    <t>BASE PARA CARIMBO, MATERIAL BORRACHA, FORMATO RETANGULAR, COMPRIMENTO 47MM, LARGURA 18MM, APLICAÇÃO CARIMBO AUTOMÁTICO CARACTERÍSTICA ADICIONAL COM FITA DUPLA FACE PARA FIXAÇÃO EM BASE</t>
  </si>
  <si>
    <t>BASE PARA CARIMBO, MATERIAL BORRACHA, FORMATO RETANGULAR, COMPRIMENTO 59MM, LARGURA 23MM CARACTERÍSTICA ADICIONAL COM FITA DUPLA FACE PARA FIXAÇÃO EM BASE</t>
  </si>
  <si>
    <t>BASE PARA CARIMBO, MATERIAL BORRACHA, FORMATO RETANGULAR, COMPRIMENTO 60MM, LARGURA 40MM, APLICAÇÃO CARIMBO AUTOMÁTICO,  CARACTERÍSTICA ADICIONAL COM FITA DUPLA FACE PARA FIXAÇÃO EM BASE</t>
  </si>
  <si>
    <t>BASE PARA CARIMBO, MATERIAL BORRACHA, FORMATO RETANGULAR, COMPRIMENTO 30MM, LARGURA 30MM, APLICAÇÃO CARIMBO AUTOMÁTICO CARACTERÍSTICA ADICIONAL COM FITA DUPLA FACE PARA FIXAÇÃO EM BASE</t>
  </si>
  <si>
    <t>BASE DE BORRACHA PARA CARIMBO AUTOENTINTADO 20X20MM  CARACTERÍSTICA ADICIONAL COM FITA DUPLA FACE PARA FIXAÇÃO EM BASE</t>
  </si>
  <si>
    <t>BASE DE BORRACHA PARA CARIMBO AUTOENTINTADO 70X38MM CARACTERÍSTICA ADICIONAL COM FITA DUPLA FACE PARA FIXAÇÃO EM BASE</t>
  </si>
  <si>
    <t>BASE PARA CARIMBO, MATERIAL BORRACHA, FORMATO RETANGULAR, COMPRIMENTO 40MM, LARGURA 23MM, CARACTERÍSTICAS ADICIONAIS FOTOPOLIMERO CARACTERÍSTICA ADICIONAL COM FITA DUPLA FACE PARA FIXAÇÃO EM BASE</t>
  </si>
  <si>
    <t>BASE PARA CARIMBO, MATERIAL BORRACHA, FORMATO QUADRADO, COMPRIMENTO 40MM, LARGURA 40MM, APLICAÇÃO CARIMBO AUTOMÁTICO, CARACTERÍSTICAS ADICIONAIS TRASPARENTE CARACTERÍSTICA ADICIONAL COM FITA DUPLA FACE PARA FIXAÇÃO EM BASE</t>
  </si>
  <si>
    <t>021/2017</t>
  </si>
  <si>
    <t xml:space="preserve">00.479.418/0001-23 - A N ROTA - EPP </t>
  </si>
  <si>
    <t xml:space="preserve">05.452.474/0001-98 - RIDALA INDUSTRIA E COMERCIO DE MADEIRAS LTDA - ME </t>
  </si>
  <si>
    <t>Quilo</t>
  </si>
  <si>
    <t>Saco 25kg</t>
  </si>
  <si>
    <t>Saco 25 kg</t>
  </si>
  <si>
    <t>Saco 5kg</t>
  </si>
  <si>
    <t>Saco 40KG</t>
  </si>
  <si>
    <t>Pote com 500kg</t>
  </si>
  <si>
    <t>Pote 5kg</t>
  </si>
  <si>
    <t>Saco c/ 20kg</t>
  </si>
  <si>
    <t>Saco c/5kg</t>
  </si>
  <si>
    <t>06.056.062/0001-00 - LUIS REINALDO DA SILVA KOVALSKI - ME</t>
  </si>
  <si>
    <t>Kg</t>
  </si>
  <si>
    <t>RAÇÃO PARA GATOS FILHOTES - UMIDADE 12% (MÁXIMO RECOMENDÁVEL *), PROTEÍNA BRUTA (NÍVEL MÍNIMO DE GARANTIA**) 32% E 34 (MELHOR RECOMENDAÇÃO***), EXTRATO ETÉREO (**) 9,0% A 12% (***), MATÉRIA FIBROSA 4,0%(*), MATÉRIA MINERAL 10% (*), CÁLCIO 0,90% (**) A 2,00%, FÓSFORO 0,8%(**), SÓDIO 2.500MG/KG (***) A 6.000 MG/KG (*), POTÁSSIO 5.200 MG/KG (**) A 7.000 MG/KG, FERRO 80 MG/KG (**, FACULTATIVO), ACIDO LINOLEICO 18 G/KG(**) A 20 G/KG (***), LISINA 8.000 MG/KG (**) A 12.000MG/KG (***), METIONINA (MÍN.) 7.000 MG/KG (**) A 8.000 MG/KG (***) , TAURINA 1.100 MG/KG (**) A 1.300 MG/KG (***); ÔMEGA 3 - 2500 MG/KG(**, FACULTATIVO); ENERGIA METABOLIZÁVEL 3919 KCAL/KG (APROXIMADA), PROBIÓTICOS E PREBIÓTICOS (FACULTATIVO)."</t>
  </si>
  <si>
    <t>RAÇÃO ÚMIDA PARA CÃES FILHOTES: UMIDADE (MÁX) 820 G/KG (82%) PROTEÍNA BRUTA (MÍN.) 90 G/KG (9,0%) EXTRATO ETÉREO (MÍN.) 70 G/KG (7,0%) MATÉRIA FIBROSA (MÁX.) 20 G/KG (2,0%) MATÉRIA MINERAL (MÁX.) 25 G/KG (2,5%) CÁLCIO (MÍN.) 3600 MG/KG (0,36%) CÁLCIO (MÁX.) 4800 MG/KG (0,48%) FÓSFORO (MÍN.) 3000 MG/KG (0,3%) FÓSFORO (MÁX.) 5500 MG/KG (0,55%) SÓDIO (MÍN.) 1100 MG/KG POTÁSSIO (MÍN.) 2050 MG/KG.</t>
  </si>
  <si>
    <t>RAÇÃO ÚMIDA PARA GATOS: UMIDADE (MÁX) 840 G/KG (84%), PROTEÍNA BRUTA (MÍN.) 80 G/KG (8,0%), EXTRATO ETÉREO (MÍN.) 30 G/KG (3,0%), MATÉRIA FIBROSA (MÁX.) 20 G/KG (2,0%), MATÉRIA MINERAL (MÁX.) 30 G/KG (3,0%), CÁLCIO (MÍN.) 2000 MG/KG (0,2%), CÁLCIO (MÁX.) 5000 MG/KG (0,5%), FÓSFORO (MÍN.) 2000 MG/KG (0,2%), FÓSFORO (MÁX.) 8000 MG/KG (0,8%), SÓDIO (MÍN.) 500 MG/KG, POTÁSSIO (MÍN.) 1400 MG/KG.</t>
  </si>
  <si>
    <t>FRANGO INICIAL CONCENTRADO: UMIDADE (MÁX) 120G/KG (12%), PROTEÍNA BRUTA (MÍN) 440G/KG (44%), EXTRATO ETÉREO (MÍN) 25G/KG (2.5%), MATÉRIA FIBROSA (MÁX) 100G/KG (10%), MATÉRIA MINERAL (MÁX) 160G/KG (16%).</t>
  </si>
  <si>
    <t>RAÇÃO CANINA, TIPO CONSUMO CÃO ADULTO, COMPONENTES UMIDADE, PROTEÍNA BRUTA, EXTRATO ETÉREO, MATÉRIA, DOSAGEM MÁXIMA UMIDADE 12 PER, DOSAGEM MÁXIMA MATÉRIAMINERAL 9 PER, DOSAGEM MÁXIMA CÁLCIO 16 PER, DOSAGEM MÍNIMA PROTEÍNA BRUTA 16 PER, DOSAGEM MÍNIMA EXTRATO ETÉREO 6 PER, DOSAGEM MÍNIMA FÓSFORO 1 PER, DOSAGEM MÁXIMA MATÉRIA FIBROSA 5 PER UNIDADE DE FORNECIMENTO: SACO COM 25KG</t>
  </si>
  <si>
    <t>RAÇÃO CANINA, TIPO CONSUMO CÃO FILHOTE DE 3 A 8 SEMANAS, COMPONENTES PROTEÍNA BRUTA, UMIDADE, EXTRATO ETÉREO, MATÉRIA, DOSAGEM MÁXIMA UMIDADE 12 PER, DOSAGEM MÁXIMA MATÉRIA MINERAL 8 PER, DOSAGEM MÁXIMA CÁLCIO 1,5 PER, DOSAGEM MÍNIMA PROTEÍNA BRUTA 29 PER, DOSAGEM MÍNIMA EXTRATO ETÉREO 19 PER, DOSAGEM MÍNIMA FÓSFORO 0,7 PER, DOSAGEM MÁXIMA MATÉRIA FIBROSA 3,0 PER UNIDADE DE FORNECIMENTO: SACO COM 25KG</t>
  </si>
  <si>
    <t>RAÇÃO COELHO, COMPONENTES UMIDADE/PROTEÍNA BRUTA/EXTRATO ETÉREO/MATÉRIA FI-, DOSAGEM MÁXIMA CÁLCIO 3 PER, DOSAGEM MÍNIMA EXTRATO ETÉREO 2,50 PER, DOSAGEM MÍNIMA FÓSFORO 0,35 PER, DOSAGEM MÁXIMA MATÉRIA FIBROSA 16 PER, DOSAGEM MÁXIMAMATÉRIA MINERAL 12 PER, DOSAGEM MÍNIMA PROTEÍNA BRUTA 12 PER, DOSAGEM MÁXIMA UMIDADE 13 PER, SACO 5KG</t>
  </si>
  <si>
    <t>RAÇÃO PELETIZADA PARA CAVALOS (SEM PROTEÍNA DE ORIGEM ANIMAL), SACO COM 40 KG.</t>
  </si>
  <si>
    <t>RAÇÃO ANIMAL, APLICAÇÃO ALIMENTO ANIMAL, TIPO RAÇÃO AVE, INGREDIENTES SEMENTE DE GIRASSOL</t>
  </si>
  <si>
    <t>PAPA PARA FILHOTES DE PSITACÍDEOS, POTE COM 600 G.</t>
  </si>
  <si>
    <t>RAÇÃO CONCENTRADA AVE, INGREDIENTES PROTEÍNA BRUTA, CÁLCIO, FÓSFORO, FARELO DE TRIGO E, APLICAÇÃO AVE EM FASE INICIAL</t>
  </si>
  <si>
    <t>AMENDOIM IN NATURA, TIPO 1, APRESENTAÇÃO COM CASCA, TAMANHO MÉDIO</t>
  </si>
  <si>
    <t>CASTANHA DO BRASIL, NOME CASTANHA DO PARÁ.</t>
  </si>
  <si>
    <t>SUPLEMENTO ALIMENTAR ANIMAL, AMINOMIX PET, POTE COM 500 KG.</t>
  </si>
  <si>
    <t>SUPLEMENTO ALIMENTAR ANIMAL, AMINOMIX FORTE, POTE COM 5 KG.</t>
  </si>
  <si>
    <t>SUPLEMENTO ALIMENTAR ANIMAL ORGANEW</t>
  </si>
  <si>
    <t>RAÇÃO PELETIZADA PARA ANIMAIS DE LABORATÓRIO, PRONTA PARA USO. PELLET MEDINDO ENTRE 15MM A 16MM DE DIÂMETRO E COMPRIMENTO ENTRE 30MM A 40MM. COMPOSIÇÃO BÁSICA: MILHO INTEGRAL MOÍDO; FARELO DE SOJA; FARELO DE TRIGO; CARBONATO DE CÁLCIO; FOSFATO BICÁLCICO; CLORETO DE SÓDIO (SAL COMUM); VITAMINA A; VITAMINA D3; VITAMINA E; VITAMINA K3; VITAMINA B1; VITAMINA B2; VITAMINA B6; VITAMINA B12; NIACINA; PANTOTENATO DE CÁLCIO; ÁCIDO FÓLICO; BIOTINA; CLORETO DE COLINA; SULFATO DE FERRO; MONÓXIDO DE MANGANÊS; ÓXIDO DE ZINCO; SULFATO DE COBRE; IODATO DE CÁLCIO; SELENITO DE SÓDIO; SULFATO DE COBALTO; LISINA; METIONINA; BHT. NÍVEIS DE GARANTIA POR KG: UMIDADE MÁXIMA 125G; PROTEÍNA BRUTA MÍNIMA 220 G; EXTRATO ETÉREO MÍNIMO 40G; MATÉRIA MINERAL MÁXIMA 90G; MATÉRIA FIBROSA MÁXIMA 70G; CÁLCIO MÍNIMO 10G E MÁXIMO 14G; FÓSFORO MÍNIMO 8.000 MG. VITAMINAS POR KG: VITAMINA A MÍNIMO 13.000 UL; VITAMINA K3 MÍNIMO 3MG; VITAMINA B1 MÍNIMO 5MG; VITAMINA B2 MÍNIMO 6MG; VITAMINA B6 MÍNIMO 7MG; VITAMINA B12 22 MG; NIACINA MÍNIMO 60MG; ÁCIDO PANTOTÊNICO MÍNIMO 20MG; ÁCIDO FÓLICO MÍNIMO 1MG; BIOTINA MÍNIMO 0,05 MG; COLINA MÍNIMO 1.900 MG. MINERAIS POR KG: SÓDIO MÍNIMO 2.700 MG; FERRO MÍNIMO 50MG; MANGANÊS MÍNIMO 60MG; ZINCO MÍNIMO 60MG; COBRE MÍNIMO 10MG; IODO MÍNIMO 2MG; SELÊNIO MÍNIMO 0,05MG; COBALTO MÍNIMO 1,5MG; FLUOR MÁXIMO 80MG. AMINOÁCIDOS POR KG: LISINA MÍNIMO 12G; METIONINA MÍNIMO 4.000MG. ADITIVOS POR KG: BHT 100MG. NÃO FAZER USO DE COMPONENTES SUBSTITUTIVOS. EMBALAGEM DE 20 KG E VALIDADE DO PRODUTO DE 06 MESES APÓS A DATA DE FABRICAÇÃO. AS RAÇÕES ADQUIRIDAS DEVERÃO TER O SELO ISO 9001 BEM COMO REGISTRO NO MINISTÉRIO DA AGRICULTORA, PECUÁRIA E ABASTECIMENTO (MAPA), PARA QUE SE POSSA CONCRETIZAR A RESPECTIVA AQUISIÇÃO.</t>
  </si>
  <si>
    <t>MARAVALHA DE MADEIRA DE PINUS SECA, MACIA, ISENTA DE PÓ, FARPAS, IMPUREZAS, RESINAS, INSETICIDAS E OUTROS CONTAMINANTES QUÍMICOS, OBTIDA DE MADEIRA INODORA NA COR MARFIM, LASCAS COM ESPESSURA MÁXIMA DE 1 MM, ÓTIMA CAPACIDADE DE ABSORÇÃO DE ÁGUA, SEM PRESENÇA MACROSCÓPICA DE FUNDOS MANCHADORES E APODRECEDORES, DIMENSÕES E GRANULOMETRIA DAS PARTÍCULAS DENTRO DOS PADRÕES EXIGIDOS PELAS NORMAS DE BIOSSEGURANÇA PARA O BIOTÉRIO CENTRAL DE NOSSA UNIVERSIDADE.</t>
  </si>
  <si>
    <t>RAÇÃO PARA TERNEIRA COM NO MÍNIMO 20% DE PROTEÍNA BRUTA (PB) E 70% NDT, E MONENSINA SÓDICA 30 MG/KG</t>
  </si>
  <si>
    <t>RAÇÃO COM 18% DE PROTEÍNA BRUTA (PB) PARA OVINOS</t>
  </si>
  <si>
    <t>RAÇÃO PARA CÃES FILHOTES - UMIDADE 12,0% (MÁXIMA*), PROTEÍNA BRUTA 25,0% (NÍVEL MÍNIMO DE GARANTIAFACULTATIVO), TRIPTOFANO 0,8 G/KG (**, FACULTATIVO), ENERGIA METABOLIZÁVEL 3834KCAL/KG (APROXIMADA) **) A 27,00% (MELHOR RECOMENDAÇÃO***), EXTRATO ETÉREO 8,0% (**) A 12,00% (***), MATÉRIA FIBROSA 3,5% (*), MATÉRIA MINERAL 11,0%(*), CÁLCIO 0,9% (**) A 2,0%, E FÓSFORO 0,8% (**) A 1,0%, SÓDIO 2000 MG/KG (**) A 3100 MG/KG (*), POTÁSSIO 5000 MG/KG (**) A 6200 MG/KG, ZINCO 240 MG/KG (**, FACULTATIVO); ÁCIDO LINOLEICO 20 G/KG (**) A 24 G/KG (***), OMEGA 3 2200 MG/KG (**, FACULTATIVO), VITAMINA E 120 UI/KG (**, FACULTATIVO), SELÊNIO 0,31 MG/KG (**, FACULTATIVO), TRIPTOFANO 0,8 G/KG (**, FACULTATIVO), ENERGIA METABOLIZÁVEL 3834KCAL/KG (APROXIMADA)."</t>
  </si>
  <si>
    <t>150/2017 - CAP</t>
  </si>
  <si>
    <t>126/2017 - BioC</t>
  </si>
  <si>
    <t>167/2017 - NURFS</t>
  </si>
  <si>
    <t>117/2017 - BioC</t>
  </si>
  <si>
    <t>Centro Agropeguário da Palma, Biotério Central, Núcleo de Reabilitação da Fauna Silvestre</t>
  </si>
  <si>
    <t>Aquisição De Rações E Maravalha</t>
  </si>
  <si>
    <t>Pedido 619 biologia</t>
  </si>
  <si>
    <t>Litro</t>
  </si>
  <si>
    <t>Embalagem</t>
  </si>
  <si>
    <t>Unid.</t>
  </si>
  <si>
    <t>Frasco 25g</t>
  </si>
  <si>
    <t>Frasco</t>
  </si>
  <si>
    <t>litro</t>
  </si>
  <si>
    <t>Caixa com 100 unidades</t>
  </si>
  <si>
    <t>Frasco/100g</t>
  </si>
  <si>
    <t>Caixa com 50 lâminas</t>
  </si>
  <si>
    <t>Caixa/100 unid.s</t>
  </si>
  <si>
    <t>Frasco 500ml</t>
  </si>
  <si>
    <t>Frasco/500g</t>
  </si>
  <si>
    <t>Caixa c/ 100 folhas</t>
  </si>
  <si>
    <t>Pacote com 100 unidades</t>
  </si>
  <si>
    <t>Caixa C/100</t>
  </si>
  <si>
    <t>Frasco/100ml</t>
  </si>
  <si>
    <t>500g</t>
  </si>
  <si>
    <t>Caixa com 50 unidades</t>
  </si>
  <si>
    <t>Pacote com 10</t>
  </si>
  <si>
    <t>Fr</t>
  </si>
  <si>
    <t>Unid</t>
  </si>
  <si>
    <t>Pct</t>
  </si>
  <si>
    <t>Fl</t>
  </si>
  <si>
    <t>Pacote</t>
  </si>
  <si>
    <t>Caixa</t>
  </si>
  <si>
    <t>Cx</t>
  </si>
  <si>
    <t>Un</t>
  </si>
  <si>
    <t>L</t>
  </si>
  <si>
    <t>Gramas</t>
  </si>
  <si>
    <t>m2</t>
  </si>
  <si>
    <t>Aquisição de Material de Laboratório</t>
  </si>
  <si>
    <t>IB, CDTec Fac. de Nutrição, Fac. de Veterinária e  Agência de Desenvolvimento da Bacia da Lagoa Mirim</t>
  </si>
  <si>
    <t>ACETONA, ASPECTO FÍSICO LÍQUIDO LÍMPIDO TRANSPARENTE, FÓRMULA QUÍMICA C3H6O, MASSA MOLECULAR 58,08, GRAU DE PUREZA PUREZA MÍNIMA DE 99,8%, CARACTERÍSTICA ADICIONAL REAGENTE P/ UV-IR-HPLC-GPC, NÚMERO DE REFERÊNCIA QUÍMICA CAS 67-64-1</t>
  </si>
  <si>
    <t>ÁCIDO CLORÍDRICO, ASPECTO FÍSICO LÍQUIDO LÍMPIDO, INCOLOR/AMARELADO, FUMEGANTE, PESO MOLECULAR 36,46, FÓRMULA QUÍMICA HCL, TEOR TEOR MÍNIMO DE 37%, GRAU DE PUREZA PUREZA MÍNIMA DE 99%, CARACTERÍSTICA ADICIONAL REAGENTE P.A. / ACS, NÚMERO DE REFERÊNCIA QUÍMICA CAS 7647-01-0</t>
  </si>
  <si>
    <t>ÁCIDO LÁTICO, ASPECTO FÍSICO LÍQUIDO XAROPOSO, LEVEMENTE AMARELADO, INODORO,             FÓRMULA QUÍMICA C3H6O3(ÁCIDO L-LÁTICO OU SARCOLÁTICO), PESO MOLECULAR 90,08, TEOR DE PUREZA PUREZA MÍNIMA DE 98%, CARACTERÍSTICA ADICIONAL REAGENTE, NÚMERO DE REFERÊNCIA QUÍMICA CAS 79-33-4</t>
  </si>
  <si>
    <t>ÁCIDO NÍTRICO, ASPECTO FÍSICO LÍQUIDO LÍMPIDO,INCOLOR À AMARELADO,ODOR SUFOCANTE, FÓRMULA QUÍMICA HNO3, PESO MOLECULAR 63,01, GRAU DE PUREZA TEOR MÍNIMO DE 65%, CARACTERÍSTICA ADICIONAL REAGENTE P.A., NÚMERO DE REFERÊNCIA QUÍMICA CAS 7697-37-2</t>
  </si>
  <si>
    <t>ÁLCOOL PROPÍLICO, ASPECTO FÍSICO LÍQUIDO LÍMPIDO, INCOLOR, ODOR CARACTERÍSTICO, FÓRMULA QUÍMICA CH3(CH2)2OH (1-PROPANOL OU NORMAL), PESO MOLECULAR* 60,10, GRAU DE PUREZA PUREZA MÍNIMA DE 99,5%, CARACTERÍSTICA ADICIONAL REAGENTE P.A., NÚMERO DE REFERÊNCIA QUÍMICA CAS 71-23-8</t>
  </si>
  <si>
    <t>ALGODÃO, TIPO HIDRÓFILO, APRESENTAÇÃO EM MANTAS, MATERIAL ALVEJADO, PURIFICADO, ISENTO DE IMPUREZAS, CARACTERÍSTICAS ADICIONAIS ENROLADO EM PAPEL APROPRIADO, ESTERILIDADE NÃO ESTÉRIL, TIPO EMBALAGEM EMBALAGEM INDIVIDUAL</t>
  </si>
  <si>
    <t>BARRILETE, MATERIAL PLÁSTICO, GRADUAÇÃO GRADUADO, CAPACIDADE 10, COMPONENTES COM TAMPA, ACESSÓRIOS COM TORNEIRA</t>
  </si>
  <si>
    <t>BASTÃO LABORATÓRIO, MATERIAL VIDRO, DIMENSÕES CERCA DE 10 X 300</t>
  </si>
  <si>
    <t>BÉQUER, MATERIAL VIDRO, GRADUAÇÃO GRADUADO, CAPACIDADE 1000, FORMATO FORMA ALTA, ADICIONAL COM ORLA E BICO</t>
  </si>
  <si>
    <t>BÉQUER, MATERIAL VIDRO, GRADUAÇÃO GRADUADO, CAPACIDADE 1000, FORMATO FORMA BAIXA, ADICIONAL COM ORLA E BICO</t>
  </si>
  <si>
    <t>BÉQUER, MATERIAL VIDRO, GRADUAÇÃO GRADUADO, CAPACIDADE 500, FORMATO FORMA BAIXA, ADICIONAL COM ORLA E BICO</t>
  </si>
  <si>
    <t>CARVÃO ATIVADO, ASPECTO FÍSICO GRÂNULO PRETO, INODORO, PESO MOLECULAR 12,01, FÓRMULA QUÍMICA C, GRAU DE PUREZA PUREZA MÍNIMA DE 90%, CARACTERÍSTICA ADICIONAL GRANULOMETRIA ESPECÍFICA, NÚMERO DE REFERÊNCIA QUÍMICA CAS 7440-44-0</t>
  </si>
  <si>
    <t>CITRATO DE SÓDIO, ASPECTO FÍSICO CRISTAL FINO, COMPOSIÇÃO C6H5NA3O7.2H2O, PESO MOLECULAR 294,10, GRAU DE PUREZA PUREZA MÍNIMA DE 99%,</t>
  </si>
  <si>
    <t>CLORETO DE SÓDIO, ASPECTO FÍSICO PÓ CRISTALINO BRANCO OU CRISTAIS INCOLORES, COMPOSIÇÃO QUÍMICA NACL ANIDRO, PESO MOLECULAR 58,45, PUREZA MÍNIMA PUREZA MÍNIMA DE 99,5%, CARACTERÍSTICA ADICIONAL PADRÃO PRIMÁRIO, NÚMERO DE REFERÊNCIA QUÍMICA CAS 7647-14-5</t>
  </si>
  <si>
    <t>CLOROFÓRMIO, ASPECTO FÍSICO LÍQUIDO CLARO, INCOLOR, ODOR FORTE CARACTERÍSTICO, PESO MOLECULAR 119,38, FÓRMULA QUÍMICA CHCL3, GRAU DE PUREZA PUREZA MÍNIMA DE 99,8%, CARACTERÍSTICA ADICIONAL REAGENTE P.A., NÚMERO DE REFERÊNCIA QUÍMICA CAS 67-66-3</t>
  </si>
  <si>
    <t>COLETOR MATERIAL PÉRFURO-CORTANTE, MATERIAL PAPELÃO, CAPACIDADE TOTAL 3, ACESSÓRIOS ALÇAS RÍGIDAS E TAMPA, COMPONENTES ADICIONAIS REVESTIMENTO INTERNO EM POLIETILENO ALTA DENSIDADE, TIPO USO DESCARTÁVEL</t>
  </si>
  <si>
    <t>CONJUNTO PARA ANÁLISE, APLICAÇÃO EXTRAÇÃO PURIFICAÇÃO DE DNA SANGUE TOTAL E FRAÇÕES, COMPONENTES PROTEINASE K, SOLUÇÃO DE LISE, SOLUÇÃO DE LAVAGEM, OUTROS COMPONENTES TAMPÃO DE ELUIÇÃO, COLUNAS, TUBOS DE COLETA</t>
  </si>
  <si>
    <t>CORANTE, TIPO AZUL DE METILENO, ASPECTO FÍSICO PÓ, CARACTERÍSTICAS ADICIONAIS CI 52015</t>
  </si>
  <si>
    <t>CORANTE, TIPO FUCSINA BÁSICA, ASPECTO FÍSICO PÓ, CARACTERÍSTICAS ADICIONAIS CI 42510</t>
  </si>
  <si>
    <t>CUBA LABORATÓRIO, MATERIAL VIDRO, CAPACIDADE ATÉ 30 LÂMINAS, TIPO VERTICAL, ACESSÓRIOS C/ TAMPA</t>
  </si>
  <si>
    <t>DICROMATO DE POTÁSSIO -ASPECTO FÍSICO PÓ FINO, CRISTALINO, COR LARANJA, COMPOSIÇÃO QUÍMICA K2CR2O7, PESO MOLECULAR 294,18G/MOL, PUREZA MÍNIMA DE 99%, REAGENTE P.A., NÚMERO DE REFERÊNCIA QUÍMICA CAS 7778-50-9.</t>
  </si>
  <si>
    <t>ENZIMA, TIPO TAQ DNA POLIMERASE, ASPECTO FÍSICO LÍQUIDO, CARACTERÍSTICAS ADICIONAIS FRASCO SEPARADO DE MGCL2, CONCENTRAÇÃO 5.000, COMPONENTES ADICIONAIS TAMPÃO REAÇÃO 10X SEM MGCL2</t>
  </si>
  <si>
    <t>ESPÁTULA, MATERIAL LÂMINA METAL, MATERIAL CABO MADEIRA,</t>
  </si>
  <si>
    <t>ESPÁTULA, MATERIAL LÂMINA METAL, MATERIAL CABO MADEIRA, TAMANHO 12, APLICAÇÃO MASSA E RASPAGEM</t>
  </si>
  <si>
    <t>ESTANTE PARA MICROTUBOS, MATERIAL POLIPROPILENO, CAPACIDADE 80 TUBOS, TAMANHO PARA TUBOS ATÉ 2 ML OU TUBOS ATÉ 0,5, COMPONENTES COM TAMPA, ADICIONAL IDENTIFICAÇÃO ALFANUMÉRICA, DUPLA FACE</t>
  </si>
  <si>
    <t>FENOL, ASPECTO FÍSICO CRISTAL INCOLOR, ALTAMENTE HIGROSCÓPICO, FÓRMULA QUÍMICA C6H5OH, PESO MOLECULAR 94,11, GRAU DE PUREZA PUREZA MÍNIMA DE 99%, CARACTERÍSTICA ADICIONAL REAGENTE P.A., NÚMERO DE REFERÊNCIA QUÍMICA CAS 108-95-2</t>
  </si>
  <si>
    <t>FORMALDEÍDO (FORMOL), ASPECTO FÍSICO LÍQUIDO INCOLOR, LÍMPIDO, FÓRMULA QUÍMICA H2CO, PESO MOLECULAR 30,03, GRAU DE PUREZA CONCENTRAÇÃO ENTRE 37 E 40%, NÚMERO DE REFERÊNCIA QUÍMICA CAS 50-00-0</t>
  </si>
  <si>
    <t>FOSFATO DE POTÁSSIO, ASPECTO FÍSICO PÓ BRANCO CRISTALINO, INODORO, FÓRMULA QUÍMICA KH2PO4 (MONOBÁSICO ANIDRO), PESO MOLECULAR 136,09, TEOR DE PUREZA PUREZA MÍNIMA DE 99%, CARACTERÍSTICA ADICIONAL REAGENTE P.A., NÚMERO DE REFERÊNCIA QUÍMICA CAS 7778-77-0</t>
  </si>
  <si>
    <t>FOSFATO DE SÓDIO, ASPECTO FÍSICO PÓ FINO DE CRISTAIS BRANCOS, INODORO, HIGROSCÓPICO, FÓRMULA QUÍMICA NA2HPO4 (DIBÁSICO ANIDRO), MASSA MOLECULAR 141,96, GRAU DE PUREZA PUREZA MÍNIMA DE 99%, CARACTERÍSTICA ADICIONAL REAGENTE P.A., NÚMERO DE REFERÊNCIA QUÍMICA CAS 7558-79-4</t>
  </si>
  <si>
    <t>FRASCO LABORATÓRIO, TIPO REAGENTE, MATERIAL PLÁSTICO, CAPACIDADE 100, TIPO BOCA BOCA LARGA, TIPO TAMPA TAMPA ROSQUEÁVEL COM VEDAÇÃO, ACESSÓRIOS COM BATOQUE</t>
  </si>
  <si>
    <t>FRASCO LABORATÓRIO, TIPO REAGENTE, MATERIAL VIDRO ÂMBAR, CAPACIDADE 10, GRADUAÇÃO GRADUADO, TIPO TAMPATAMPAROSQUEÁVEL COM VEDAÇÃO</t>
  </si>
  <si>
    <t>FUNIL LABORATÓRIO, TIPO USO BUCHNER, MATERIAL PORCELANA, CAPACIDADE 250</t>
  </si>
  <si>
    <t>FUNIL LABORATÓRIO, TIPO USO BUCHNER, MATERIAL PORCELANA, CAPACIDADE 75</t>
  </si>
  <si>
    <t>FUNIL LABORATÓRIO, TIPO USO BUCHNER, MATERIAL VIDRO, CAPACIDADE 150, OUTROS ACESSÓRIOS COM PLACA POROSA</t>
  </si>
  <si>
    <t>FUNIL LABORATÓRIO, TIPO USO BUCHNER, MATERIAL VIDRO, CAPACIDADE 50, OUTROS ACESSÓRIOS COM PLACA POROSA</t>
  </si>
  <si>
    <t>GLICEROL, ASPECTO FÍSICO LÍQUIDO VISCOSO, INCOLOR, HIGROSCÓPICO, FÓRMULA QUÍMICA C3H8O3, PESO MOLECULAR 92,09, TEOR DE PUREZA PUREZA MÍNIMA DE 99,5%, CARACTERÍSTICA ADICIONAL REAGENTE P.A., NÚMERO DE REFERÊNCIA QUÍMICA CAS 56-81-5</t>
  </si>
  <si>
    <t>HASTE COM PONTA MAGNÉTICA, MATERIAL POLIPROPILENO, COMPRIMENTO 350, DIÂMETRO 8, APLICAÇÃO PEGAR BARRAS MAGNÉTICAS, CARACTERÍSTICAS ADICIONAIS PONTA MAGNÉTICA DE 45MM</t>
  </si>
  <si>
    <t>INDICADOR QUÍMICO, CLASSE CLASSE I, TIPO USO EXTERNO, APRESENTAÇÃO FITA ADESIVA, CARACTERÍSTICAS ADICIONAIS PARA ESTERILIZAÇÃO A VAPOR</t>
  </si>
  <si>
    <t>IODO, ASPECTO FÍSICO CRISTAL PRETO AZULADO, DE BRILHO METÁLICO, PESO MOLECULAR 253,81, COMPOSIÇÃO QUÍMICA I2, TEOR DE PUREZA PUREZA MÍNIMA DE 99,8%, CARACTERÍSTICA ADICIONAL RESSUBLIMADO, REAGENTE P.A. ACS ISO, NÚMERO DE REFERÊNCIA QUÍMICA CAS 7553-56-</t>
  </si>
  <si>
    <t>LÂMINA BISTURI, MATERIAL AÇO INOXIDÁVEL, TAMANHO Nº 11, TIPO DESCARTÁVEL, ESTERILIDADE ESTÉRIL</t>
  </si>
  <si>
    <t>LÂMINA BISTURI, MATERIAL AÇO INOXIDÁVEL, TAMANHO Nº 22, TIPO DESCARTÁVEL, ESTERILIDADE ESTÉRIL, CARACTERÍSTICAS ADICIONAIS EMBALADA INDIVIDUALMENTE</t>
  </si>
  <si>
    <t>LÂMINA BISTURI, MATERIAL AÇO INOXIDÁVEL, TAMANHO Nº 24, TIPO DESCARTÁVEL, ESTERILIDADE ESTÉRIL, CARACTERÍSTICAS ADICIONAIS AFIADA E POLIDA, EMBALAGEM INDIVIDUAL EM FITA DE -</t>
  </si>
  <si>
    <t>LÂMINA LABORATÓRIO, MATERIAL VIDRO, DIMENSÕES CERCA DE 75 X 25, TIPO* LAPIDADA, TIPO BORDA BORDA FOSCA</t>
  </si>
  <si>
    <t>LÂMINA LABORATÓRIO, MATERIAL VIDRO, DIMENSÕES CERCA DE 75 X 25, TIPO* LAPIDADA, TIPO BORDA BORDA LISA</t>
  </si>
  <si>
    <t>LAMÍNULA, MATERIAL VIDRO, DIMENSÕES CERCA DE 25 X 50</t>
  </si>
  <si>
    <t>LÁPIS DERMOGRÁFICO, COR AZUL</t>
  </si>
  <si>
    <t>LÁPIS DERMOGRÁFICO, COR PRETO</t>
  </si>
  <si>
    <t>LÁPIS DERMOGRÁFICO, COR VERMELHO</t>
  </si>
  <si>
    <t>LAVADORA LABORATÓRIO, MATERIAL PVC, CAPACIDADE ATÉ 4 PEÇAS, COMPONENTES C/ CESTO PERFURADO, ADICIONAL P/ PIPETAS, DIMENSÕES CERCA DE 15 X 70</t>
  </si>
  <si>
    <t>LAVA-OLHOS EMERGÊNCIA, APLICAÇÃO IMPREGNAÇÃO E DESCONTAMINAÇÃO, CARACTERÍSTICAS ADICIONAIS FRASCO POLIETILENO TRANSPARENTE, CAPACIDADE:500 ML</t>
  </si>
  <si>
    <t>MÁSCARA CIRÚRGICA, TIPO NÃO TECIDO,3 CAMADAS,PREGAS HORIZONTAIS,ATÓXICA, TIPO FIXAÇÃO 4 TIRAS LATERAIS P/ FIXAÇÃO, CARACTERÍSTICAS ADICIONAIS CLIP NASAL EMBUTIDO,HIPOALERGÊNICA, COR AZUL, TIPO USO DESCARTÁVEL</t>
  </si>
  <si>
    <t>MEIO DE CULTURA - CÉLULA E TECIDO, TIPO RPMI 1640, APRESENTAÇÃO PÓ, ADITIVOS COM L-GLUTAMINA, CARACTERÍSTICAS ADICIONAL SEM NAHCO3</t>
  </si>
  <si>
    <t>MEIO DE CULTURA, TIPO ÁGAR CITRATO DE SIMMONS, APRESENTAÇÃO PÓ</t>
  </si>
  <si>
    <t>MEIO DE CULTURA, TIPO ÁGAR CLED, APRESENTAÇÃO PÓ</t>
  </si>
  <si>
    <t>MEIO DE CULTURA, TIPO ÁGAR LB, APRESENTAÇÃO PÓ</t>
  </si>
  <si>
    <t>MICROPIPETA, CAPACIDADE ASPIRAÇÃO ATÉ 1000, TIPO* MONOCANAL, MECÂNICA, AJUSTE VOLUME REGULÁVEL, COMPONENTES COM EJETOR DE PONTEIRA, SUPORTE</t>
  </si>
  <si>
    <t>MICROPIPETA, CAPACIDADE ASPIRAÇÃO ATÉ 2, TIPO* MONOCANAL, MECÂNICA, AJUSTE VOLUME REGULÁVEL, COMPONENTES COM EJETOR DE PONTEIRA, SUPORTE</t>
  </si>
  <si>
    <t>NAFTALENO, ASPECTO FÍSICO SÓLIDO, PESO MOLECULAR 142,20, FÓRMULA QUÍMICA C11H10 (2-METILNAFTALENO), GRAU DE PUREZA PUREZA MÍNIMA DE 99%, NÚMERO DE REFERÊNCIA QUÍMICA CAS 91-57-6</t>
  </si>
  <si>
    <t>PAPEL DE FILTRO, TIPO QUALITATIVO, DIMENSÕES 60 X 60</t>
  </si>
  <si>
    <t>PAPEL DE FILTRO, TIPO QUANTITATIVO, DIÂMETRO CERCA DE 100, TIPO FILTRAÇÃO FILTRAÇÃO RÁPIDA</t>
  </si>
  <si>
    <t>PAPEL DE FILTRO, TIPO QUANTITATIVO, DIÂMETRO CERCA DE 150, TIPO FILTRAÇÃO RÁPIDA</t>
  </si>
  <si>
    <t>PARAFINA, ASPECTO FÍSICO HISTOLÓGICA PURIFICADA, SÓLIDA, BRANCA, DENSIDADE 0,770 A 0,790, PONTO FUSÃO 56 A 58, APRESENTAÇÃO EM BASTÃO</t>
  </si>
  <si>
    <t>PAVIO - LAMPARINA / TOUCHEIRA, NOME PAVIO - LAMPARINA / TOUCHEIRA</t>
  </si>
  <si>
    <t>PINÇA CIRÚRGICA, MATERIAL AÇO INOXIDÁVEL, MODELO DISSECAÇÃO, TIPO PONTA SERRILHADA, COMPRIMENTO 15, APLICAÇÃO HOSPITALAR</t>
  </si>
  <si>
    <t>PIPETADOR, MATERIAL BORRACHA, CAPACIDADE ATÉ 3, AJUSTE TIPO BULBO PARA PIPETA PASTEUR</t>
  </si>
  <si>
    <t>PIPETADOR, MATERIAL BORRACHA, TIPO MANUAL, CAPACIDADE ATÉ 50, AJUSTE TIPO PERA, COMPONENTES* COM 3 VIAS</t>
  </si>
  <si>
    <t>PONTEIRA, TIPO UNIVERSAL, COMPATIBILIDADE PIPETADOR AUTOMÁTICO, CARACTERÍSTICAS ADICIONAIS MONOCANAL DE VOLUME AJUSTÁVEL ENTRE 0,1/1,0 MICROL, APLICAÇÃO ANATOMIA PATOLÓGICA</t>
  </si>
  <si>
    <t>PROVETA, MATERIAL VIDRO, GRADUAÇÃO GRADUADA, CAPACIDADE 250, BASE BASE EM VIDRO, ADICIONAL COM ORLA E BICO</t>
  </si>
  <si>
    <t>REAGENTE ANALÍTICO, REAGENTE FENOL + CLOROFÓRMIO + ÁLCOOL ISOAMÍLICO, ASPECTO FÍSICO LÍQUIDO, COMPOSIÇÃO 25:24:1</t>
  </si>
  <si>
    <t>SACO ESTERILIZAÇÃO, MATERIAL POLIPROPILENO, CAPACIDADE 20 LITROS, COMPRIMENTO 60, LARGURA 40, COR TRANSPARENTE LEVEMENTE OPACA, REFERÊNCIA ACONDICIONAR MATERIAL PARA AUTOCLAVE, CARACTERÍSTICAS ADICIONAIS RESISTENTE A TEMPERATURA 134°C</t>
  </si>
  <si>
    <t>SOLUÇÃO TAMPÃO, LEITURA PH 10,0 APLICAÇÃO CALIBRAGEM DE PEAGÂMETRO</t>
  </si>
  <si>
    <t>SOLUÇÃO TAMPÃO, LEITURA PH 4,0 APLICAÇÃO CALIBRAGEM DE PEAGÂMETRO</t>
  </si>
  <si>
    <t>SOLUÇÃO TAMPÃO, LEITURA PH 7,0 APLICAÇÃO CALIBRAGEM DE PEAGÂMETRO</t>
  </si>
  <si>
    <t>SUPORTE, MATERIAL PLÁSTICO ABS, APLICAÇÃO LABORATÓRIO, CARACTERÍSTICAS ADICIONAIS CAPACIDADE 36 PIPETAS</t>
  </si>
  <si>
    <t>SWAB’S  (SWAB, MATERIAL HASTE PLÁSTICA, TIPO PONTA PONTA EM ALGODÃO HIDRÓFILO, APRESENTAÇÃO* EMBALAGEM INDIVIDUAL EM PAPEL GRAU CIRÚRGICO, ESTERILIDADE ESTÉRIL, TIPO DE USO DESCARTÁVEL) – ACONDICIONADO EM CAIXA C/ 100 UNIDADES</t>
  </si>
  <si>
    <t>TERMOHIGRÔMETRO, TIPO DIGITAL, FAIXA TEMPERATURA -50 A 70,</t>
  </si>
  <si>
    <t>TERMÔMETRO, TIPO DIGITAL, FAIXA MEDIÇÃO TEMPERATURA -30¨ A 50, APLICAÇÃO LABORATÓRIO</t>
  </si>
  <si>
    <t>TESOURA, MATERIAL AÇO INOXIDÁVEL, COMPRIMENTO 13, APLICAÇÃO CIRÚRGICA,CORTE FIO AÇO ATÉ 1,5MM DE DIÂMETRO, CARACTERÍSTICAS ADICIONAIS DUPLA AÇÃO</t>
  </si>
  <si>
    <t>TUBO LABORATÓRIO, TIPO CAPILAR, MATERIAL VIDRO, DIMENSÕES CERCA DE 1,5 X 75, ADICIONAL COM HEPARINA SÓDICA</t>
  </si>
  <si>
    <t>XILENO, ASPECTO FÍSICO LÍQUIDO LÍMPIDO, INCOLOR, INFLAMÁVEL, PESO MOLECULAR 106,17, FÓRMULA QUÍMICA C6H4(CH3)2 - MISTURA DE ISÔMEROS ORTO, PARA E META, GRAU DE PUREZA PUREZA MÍNIMA DE 99,8%, CARACTERÍSTICA ADICIONAL REAGENTE P.A ACS, NÚMERO DE REFERÊNCIA QUÍMICA CAS 1330-20-7</t>
  </si>
  <si>
    <t>ÁLCOOL ETÍLICO, ASPECTO FÍSICO LÍQUIDO LÍMPIDO, INCOLOR, VOLÁTIL, TEOR ALCOÓLICO MÍNIMO DE 99,5¨GL, FÓRMULA QUÍMICA C2H5OH, PESO MOLECULAR 46,07, GRAU DE PUREZA MÍNIMO DE 99,7% P/P INPM, CARACTERÍSTICA ADICIONAL ANIDRO, ABSOLUTO, NÚMERO DE REFERÊNCIA QUÍMICA CAS 64-17-5</t>
  </si>
  <si>
    <t>ALCOÔMETRO, MATERIAL VIDRO, MODELO GAY LUSSAC, ESCALA 0 A 100, CARACTERÍSTICA ADICIONAL CALIBRADO</t>
  </si>
  <si>
    <t>BÉQUER, MATERIAL VIDRO, GRADUAÇÃO GRADUADO, CAPACIDADE 100, FORMATO FORMA ALTA, ADICIONAL COM ORLA E BICO</t>
  </si>
  <si>
    <t>BÉQUER, MATERIAL VIDRO, GRADUAÇÃO GRADUADO, CAPACIDADE 250, FORMATO FORMA BAIXA, ADICIONAL COM ORLA E BICO</t>
  </si>
  <si>
    <t>BÉQUER, MATERIAL VIDRO, GRADUAÇÃO GRADUADO, CAPACIDADE 50, FORMATO FORMA ALTA, ADICIONAL COM ORLA E BICO</t>
  </si>
  <si>
    <t>ESCOVA LABORATÓRIO, FORMATO CILÍNDRICA, MATERIAL CABO ARAME, MATERIAL CERDA CERDA EM CRINA DE CAVALO, ACESSÓRIOS PONTA EM PINCEL, DIMENSÕES CERCA DE 1,5 CM X 30</t>
  </si>
  <si>
    <t>ESCOVA LABORATÓRIO, FORMATO CILÍNDRICA, MATERIAL CABO ARAME, MATERIAL CERDA CERDA EM NYLON, DIÂMETRO 1, COMPRIMENTO 25, ACESSÓRIOS PONTA EM PINCEL</t>
  </si>
  <si>
    <t>ESCOVA LABORATÓRIO, FORMATO CILÍNDRICA, MATERIAL CABO ARAME, MATERIAL CERDA CERDA EM NYLON, DIÂMETRO 2, COMPRIMENTO 25, ACESSÓRIOS PONTA EM PINCEL</t>
  </si>
  <si>
    <t>ÉTER DIETÍLICO, COMPOSIÇÃO QUÍMICA (C2H5)2O, ASPECTO FÍSICO LÍQUIDO LÍMPIDO, INCOLOR, ODOR CARACTERÍSTICO, PUREZA MÍNIMA PUREZA MÍNIMA DE 99%, PESO MOLECULAR 74,12, NÚMERO DE REFERÊNCIA QUÍMICA CAS 60-29-7</t>
  </si>
  <si>
    <t>FRASCO CONTA-GOTAS, MATERIAL VIDRO BOROSSILICATO, COR ÂMBAR, CAPACIDADE 100 ML, CARACTERÍSTICAS ADICIONAIS COM TAMPA ESMERILHADA E ESCOVADA, APLICAÇÃO USO LABORATORIAL, USO GOTEJAMENTO DE CORANTE</t>
  </si>
  <si>
    <t>FRASCO DE VIDRO TIPO ERLENMEYER - 500ML (ERLENMEYER, MATERIAL VIDRO, GRADUAÇÃO GRADUADO, VOLUME 500, TIPO BOCA LARGA, ADICIONAL COM ORLA)</t>
  </si>
  <si>
    <t>FUNIL LABORATÓRIO, TIPO USO ANALÍTICO, MATERIAL VIDRO, CAPACIDADE 60, ADICIONAL RAIADO, TIPO HASTE HASTE CURTA</t>
  </si>
  <si>
    <t>GLICOSE, APECTO FÍSICO PÓ, PADRÃO REAGENTE ANALÍTICO 500G</t>
  </si>
  <si>
    <t>LÂMINA P/ MICROSCÓPIO TIPO FOSCA (LÂMINA LABORATÓRIO, MATERIAL VIDRO, DIMENSÕES CERCA DE 75X25, TIPO BORDA FOSCA) -CAIXA C/50</t>
  </si>
  <si>
    <t>PIPETA, TIPO SOROLÓGICA, GRADUAÇÃO GRADUADA, CAPACIDADE 10, MATERIAL VIDRO, ESCALA ESCALA 0,1 EM 0,1 ML</t>
  </si>
  <si>
    <t>PLACA DE PETRI (MATERIAL VIDRO, FORMATO REDONDA, DIMENSÕES CERCA DE 80X15)</t>
  </si>
  <si>
    <t>PLACA DE PETRI, MATERIAL PLÁSTICO, FORMATO REDONDA, DIMENSÕES CERCA DE 10 X 35, ESTERILIDADE ESTÉRIL, TIPO USO DESCARTÁVEL  PACOTE C/10</t>
  </si>
  <si>
    <t>ACETONA PA C/ 1000ML</t>
  </si>
  <si>
    <t>ÁCIDO ACÉTICO GALCIAL PA C/ 1000ML</t>
  </si>
  <si>
    <t>ÁCIDO CÍTRICO PA C/ 500G</t>
  </si>
  <si>
    <t>AGAR BACTERIOLÓGICO/AGAR NUTRIENTE C/ 500G</t>
  </si>
  <si>
    <t>AGAROSE ULTRAPURE C/ 500G</t>
  </si>
  <si>
    <t>AZUL DE METILENO PA C/ 25G</t>
  </si>
  <si>
    <t>BENZOATO DE SÓDIO PA C/ 1000G</t>
  </si>
  <si>
    <t>BICABORNATO DE SÓDIO PA C/ 1000G</t>
  </si>
  <si>
    <t>CARVÃO ATIVADO PÓ PA C/ 1000G</t>
  </si>
  <si>
    <t>COPO BECKER POLIPROPILENO 1000ML</t>
  </si>
  <si>
    <t>COPO BECKER POLIPROPILENO 100ML</t>
  </si>
  <si>
    <t>COPO BECKER POLIPROPILENO 2000ML</t>
  </si>
  <si>
    <t>COPO BECKER POLIPROPILENO 600ML</t>
  </si>
  <si>
    <t>ESCORREDOR PARA VIDRARIA CAP. 25 PEÇAS/ SUPORTE ESCORREDOR 25 PEÇAS</t>
  </si>
  <si>
    <t>ERLENMEYER GRADUADO C/ ROLHA EM POLIETILENO DE 100ML</t>
  </si>
  <si>
    <t>ERLENMEYER GRADUADO C/ROLHA EM POLIETILENO DE 250ML</t>
  </si>
  <si>
    <t>ESTANTE DE TUBO FALCON CAP. 50 UNID. 15ML A 50ML</t>
  </si>
  <si>
    <t>FENOL PA C/ 1000G</t>
  </si>
  <si>
    <t>GLICOSE PA C/ 500G</t>
  </si>
  <si>
    <t>HEMATOXILINA PA C/ 25GR</t>
  </si>
  <si>
    <t>HIDRÓXIDO DE AMÔNIO C/ 1000ML</t>
  </si>
  <si>
    <t>IODETO DE POTÁSSIO PA C/ 500G</t>
  </si>
  <si>
    <t>MÁSCARA BRANCA C/ ELÁSTICO C/ 100 UNID.</t>
  </si>
  <si>
    <t>MEIO DE CULTURA CALDO BRAIN HEART INFUSION (BHI) C/ 500G</t>
  </si>
  <si>
    <t>MEIO DE CULTURA AGAR CONTAGEM DE PLACAS (PCA) C/ 500G</t>
  </si>
  <si>
    <t>PARAFINA HISTOLÓGICA PA C/ 1000G</t>
  </si>
  <si>
    <t>PLACA DE PETRI VIDRO 100X15MM</t>
  </si>
  <si>
    <t>PROVETA GRADUADA VIDRO BASE/PLÁSTICA 100ML</t>
  </si>
  <si>
    <t>PROVETA GRADUADA VIDRO BASE/PLÁSTICA 500ML</t>
  </si>
  <si>
    <t>PROVETA GRADUADA VIDRO BASE/PLÁSTICA 1000ML</t>
  </si>
  <si>
    <t>SACAROSE PA C/ 1000G</t>
  </si>
  <si>
    <t>TOUCAS CIRÚRGICAS CX. C/100 UNID.</t>
  </si>
  <si>
    <t>TRIPTONA C/ 500G</t>
  </si>
  <si>
    <t>HIDRÓXIDO DE SÓDIO P.A. MICROPÉROLAS</t>
  </si>
  <si>
    <t>ÉTER DE PETRÓLEO P.A. FR C/1L</t>
  </si>
  <si>
    <t>PAPEL DE FILTRO, TIPO QUALITATIVO, DIMENSÕES 60 X 60 CM</t>
  </si>
  <si>
    <t>PAPEL ALUMÍNIO 45CM LARGURA / 7,5M COMPRIMENTO</t>
  </si>
  <si>
    <t>SOLUÇÃO TAMPÃO PH 7,0 (BUFFER), FRASCO COM 500ML C/ PRAZO DE VALIDADE DE, NO MÍNIMO, 10 MESES</t>
  </si>
  <si>
    <t>SOLUÇÃO TAMPÃO PH 4,0 (BUFFER), FRASCO COM 500ML C/ PRAZO DE VALIDADE DE, NO MÍNIMO, 10 MESES</t>
  </si>
  <si>
    <t>ÁGUA OXIGENADA 30%</t>
  </si>
  <si>
    <t>BISSULFITO DE SÓDIO P.A. 500G</t>
  </si>
  <si>
    <t>SULFATO DE POTÁSSIO (K2SO4) P.A.</t>
  </si>
  <si>
    <t>SULFATO DE COBRE II (ICO) (ANIDRO) P.A. 500G</t>
  </si>
  <si>
    <t>ÁCIDO BÓRICO P.A.</t>
  </si>
  <si>
    <t>ÁCIDO CLORÍDRICO P.A.</t>
  </si>
  <si>
    <t>ÁLCOOL ETÍLICO ABSOLUTO P.A.</t>
  </si>
  <si>
    <t>AMIDO SOLÚVEL P.A. 100G</t>
  </si>
  <si>
    <t>IODETO DE POTÁSSIO P. A. 100G</t>
  </si>
  <si>
    <t>IODATO DE POTÁSSIO P. A. 100G</t>
  </si>
  <si>
    <t>TARTARATO DE SODIO E POTASSIO (4 H2O) P.A. 500G</t>
  </si>
  <si>
    <t>VERMELHO DE METILA P.A. 25G</t>
  </si>
  <si>
    <t>VERDE DE BROMOCRESOL P.A. 5G</t>
  </si>
  <si>
    <t>LUVAS DE LÁTEX DESCARTÁVEIS TAMANHO P C/100 UNID</t>
  </si>
  <si>
    <t>LUVAS DE LÁTEX DESCARTÁVEIS TAMANHO M C/100 UNID</t>
  </si>
  <si>
    <t>LUVAS DE LÁTEX DESCARTÁVEIS TAMANHO G C/100 UNID</t>
  </si>
  <si>
    <t>FITA DE PH – PAPEL INDICADOR ESPECIAL DE PH (0–14) GRADUAÇÃO DE 1 EM 1 (1-2-3-4-5-6-7-8-9-10-11-12-13-14) SHELF-LIFE 48 MESES. CX C/ 100 TIRAS</t>
  </si>
  <si>
    <t>TAMPA DE DESSECADOR À VÁCUO COM LUVA DE 40/35, DE VIDRO BOROSILICATO, DIÂMETRO INTERNO DE 160MM</t>
  </si>
  <si>
    <t>EXTRATOR SOXHLET DE GORDURA COM DUAS JUNTAS: FÊMEA 34/45 E MACHO 24/40; EM BOROSSILICATO; 303MM</t>
  </si>
  <si>
    <t>CONDENSADOR PARA EXTRATOR SOXHLET TIPO BOLA PEQUENO 282MM – JUNTA 34/45</t>
  </si>
  <si>
    <t>BALÃO DE FUNDO CHATO 250ML PARA SOXHLET C/ UMA JUNTA ESMERILHADA 24/40</t>
  </si>
  <si>
    <t>CADINHO DE PORCELANA, FORMA MÉDIA, 40ML. TEMPERATURA MÁXIMA DE OPERAÇÃO: 1.100.C.</t>
  </si>
  <si>
    <t>BECKER DE VIDRO, GRADUADO, DE FORMA BAIXA, CAPACIDADE DE 600ML</t>
  </si>
  <si>
    <t>BECKER DE VIDRO, GRADUADO, DE FORMA BAIXA, 250ML</t>
  </si>
  <si>
    <t>CARTUCHO DE CELULOSE PARA EXTRATOR SOXHLET, 25X80MM, CX C/25 PEÇAS</t>
  </si>
  <si>
    <t>GRAL (ALMOFARIZ) DE PORCELANA COM PISTILO 200ML</t>
  </si>
  <si>
    <t>BURETA GRADUADA COM TORNEIRA DE TEFLON 50 ML, COM FUNIL NA PONTA</t>
  </si>
  <si>
    <t>ESPÁTULA TIPO CANALETA EM AÇO INOX. FABRICADA EM CHAPA DE AÇO INOX 304.</t>
  </si>
  <si>
    <t>ERLENMEYER, GRADUADO, DE VIDRO, COM BOCA LARGA, 1000ML</t>
  </si>
  <si>
    <t>ERLENMEYER, GRADUADO, DE VIDRO, COM BOCA LARGA, 500ML</t>
  </si>
  <si>
    <t>FUNIL ANALÍTICO LISO HASTE CURTA EM VIDRO BORO 15ML /Ø 50 MM</t>
  </si>
  <si>
    <t>PINÇA TENAZ PARA CADINHOS, EM AÇO INOX, COM GARRA EM PONTA CURVA L; 30 CM</t>
  </si>
  <si>
    <t>PINÇA TENAZ PARA CADINHOS, EM AÇO INOX, COM GARRA EM PONTA CURVA L; 40 CM</t>
  </si>
  <si>
    <t>PIPETA GRADUADA 10 ML, DE VIDRO, 34CM; ESGOTAMENTO TOTAL</t>
  </si>
  <si>
    <t>CANETA MARCADORA PARA METAL, CERÂMICA, PAPEL À PROVA D´ÀGUA, COR PRETA, COM TINTA</t>
  </si>
  <si>
    <t>FUNIL ANALÍTICO LISO HASTE CURTA EM VIDRO BORO 30 ML / Ø 65 MM</t>
  </si>
  <si>
    <t>CANETA MARCADORA PARA METAL, CERÂMICA, PAPEL À PROVA D´ÀGUA, COR AZUL, COM TINTA</t>
  </si>
  <si>
    <t>PISSETA GRADUADA COM BICO 500 ML</t>
  </si>
  <si>
    <t>PROVETA GRADUADA, BASE VIDRO HEXAGONAL (SEXTAVADA) BORO 3.3 50ML; SEM TAMPA</t>
  </si>
  <si>
    <t>PROVETA GRADUADA; BASE VIDRO HAXAGONAL (SEXTAVADA) BORO 3.3 100ML; SEM TAMPA</t>
  </si>
  <si>
    <t>PROVETA GRADUADA; BASE VIDRO HAXAGONAL (SEXTAVADA) BORO 3.3 250ML; SEM TAMPA</t>
  </si>
  <si>
    <t>AGITADOR MAGNÉTICO. BARRA MAGNÉTICA PARA AGITADOR MAGNÉTICO RECOBERTA DE TEFLON, LISA (PEIXINHO)</t>
  </si>
  <si>
    <t>PIPETADOR MANUAL TIPO PI-PUMP PARA PIPETAS DE ATÉ 2ML CARACTERÍSTICAS TÉCNICAS: MOLDADO EM PLÁSTICO RESISTENTE; UTILIZADO EM CONJUNTO COM PIPETAS DE VIDRO OU DE PLÁSTICO; CONTÉM ROLDANA MÓVEL PARA ASPIRAÇÃO E VÁLVULA DE PRESSÃO PARA DISPENSA TOTAL OU PARCIAL DO VOLUME.</t>
  </si>
  <si>
    <t>PIPETADOR MANUAL TIPO PI-PUMP PARA PIPETAS DE ATÉ 10ML CARACTERÍSTICAS TÉCNICAS: MOLDADO EM PLÁSTICO RESISTENTE; UTILIZADO EM CONJUNTO COM PIPETAS DE VIDRO OU DE PLÁSTICO; CONTÉM ROLDANA MÓVEL PARA ASPIRAÇÃO E VÁLVULA DE PRESSÃO PARA DISPENSA TOTAL OU PARCIAL DO VOLUME.</t>
  </si>
  <si>
    <t>PIPETADOR MANUAL TIPO PI-PUMP PARA PIPETAS DE ATÉ 25ML CARACTERÍSTICAS TÉCNICAS: MOLDADO EM PLÁSTICO RESISTENTE; UTILIZADO EM CONJUNTO COM PIPETAS DE VIDRO OU DE PLÁSTICO; CONTÉM ROLDANA MÓVEL PARA ASPIRAÇÃO E VÁLVULA DE PRESSÃO PARA DISPENSA TOTAL OU PARCIAL DO VOLUME.</t>
  </si>
  <si>
    <t>PIPETADOR MANUAL EM BORRACHA 3 VIAS TIPO PÊRA COM ESFERA EM INOX PIPETADOR FABRICADO EM BORRACHA COM ESFERA EM INOX, TIPO MANUAL, AJUSTE TIPO PÊRA, 3 VÁLVULAS COM ESFERA DE AÇO INOXIDÁVEL (COM 3 VIAS). DISPOSTIVO PARA AUXILIAR NA SUCÇÃO EM PIPETAS. ACOPLAMENTO EM PIPETAS DE VIDRO A PARTIR DE 1 ML (6.5MM DE DIÂMETRO) E DE PLÁSTICO A PARTIR DE 2 ML ATÉ 100 ML.</t>
  </si>
  <si>
    <t>ÁCIDO6-HIDROXI-2,5,7,8 TETRAMETILCROMOMA (TROLOX)</t>
  </si>
  <si>
    <t>PONTEIRAS AMARELAS 0-200 UL TIPO GILSON PCT C/ 1000 UNIDADES</t>
  </si>
  <si>
    <t>PONTEIRAS AZUIS 200 – 1000 UL TIPO GILSON PCT C/ 1000 UNIDADES</t>
  </si>
  <si>
    <t>RACK COM TAMPA PARA 100 PONTEIRAS AMARELAS 0-200UL TIPO GILSON</t>
  </si>
  <si>
    <t>RACK COM TAMPA PARA 100 PONTEIRAS AZUIS 200 – 1000 UL TIPO GILSON</t>
  </si>
  <si>
    <t>PIPETA PASTEUR 3ML C/500</t>
  </si>
  <si>
    <t>TUBO EPPENDORF CAP. 2,0ML C/ 500</t>
  </si>
  <si>
    <t>TUBO CENTRIFUGA POLIP EST 15ML C/ 50</t>
  </si>
  <si>
    <t>TUBO CENTRIFUGA POLIP EST 50ML C/ 50</t>
  </si>
  <si>
    <t>ESTANTE PARA TUBO CENTRIFUGA 30-15ML/20-50ML</t>
  </si>
  <si>
    <t>RACK P/ 100 TUBOS CRIOG 1,5 ML/2ML P/ FREEZER</t>
  </si>
  <si>
    <t>MICROPIPETA MONOCANAL AUTOMÁTICA AUTOCLAVÁVEL 100 - 1000 UL. VOLUME AJUSTÁVEL DE 100 A 1000 UL; CONTROLE TOTAL DE VOLUME POR BOTÃO DE AJUSTE, APENAS VIRANDO O BOTÃO, TANTO PARA OPERAÇÕES DE ASPIRAÇÃO QUANTO PARA DISPERSÃO; SISTEMA DIGITAL DE PARADA APÓS A CONFIGURAÇÃO DO VOLUME O QUE PERMITE QUE O PISTÃO NÃO GIRE, GARANTINDO A PRECISÃO NO VOLUME SEM ALTERAÇÕES. EJETOR AUTOMÁTICO DE PONTEIRAS QUE PERMITE A OPERAÇÃO COM UMA SÓ MÃO; CONE DE ENCAIXE DAS PONTEIRAS FABRICADO COM MATERIAL DE EXCELENTE RESISTÊNCIA QUÍMICA; VISOR COM SISTEMA DE NUMERAÇÃO COM LEITURA EM DISPLAY DIGITAL (NÃO ELETRÔNICO), CLARO PARA MELHOR VISUALIZAÇÃO DO AJUSTE DE VOLUME; FÁCIL CALIBRAÇÃO COM A CHAVE QUE ACOMPANHA; CALIBRADA NA FÁBRICA DE ACORDO COM A NORMA EN ISO 8655 E FORNECIDA COM CERTIFICADO DE TESTE INDIVIDUAL; RECOMENDAÇÃO DE AUTOCLAVADAS A 120 ºC, 1 ATM POR NO MÁXIMO 10 MINUTOS.</t>
  </si>
  <si>
    <t>MICROPIPETA MONOCANAL AUTOMÁTICA AUTOCLAVÁVEL  5 - 50 UL. VOLUME AJUSTÁVEL DE 5 A 50 UL; CONTROLE TOTAL DE VOLUME POR BOTÃO DE AJUSTE, APENAS VIRANDO O BOTÃO, TANTO PARA OPERAÇÕES DE ASPIRAÇÃO QUANTO PARA DISPERSÃO; SISTEMA DIGITAL DE PARADA APÓS A CONFIGURAÇÃO DO VOLUME O QUE PERMITE QUE O PISTÃO NÃO GIRE, GARANTINDO A PRECISÃO NO VOLUME SEM ALTERAÇÕES. EJETOR AUTOMÁTICO DE PONTEIRAS QUE PERMITE A OPERAÇÃO COM UMA SÓ MÃO; CONE DE ENCAIXE DAS PONTEIRAS FABRICADO COM MATERIAL DE EXCELENTE RESISTÊNCIA QUÍMICA; VISOR COM SISTEMA DE NUMERAÇÃO COM LEITURA EM DISPLAY DIGITAL (NÃO ELETRÔNICO), CLARO PARA MELHOR VISUALIZAÇÃO DO AJUSTE DE VOLUME; FÁCIL CALIBRAÇÃO COM A CHAVE QUE ACOMPANHA; CALIBRADA NA FÁBRICA DE ACORDO COM A NORMA EN ISO 8655 E FORNECIDA COM CERTIFICADO DE TESTE INDIVIDUAL; RECOMENDAÇÃO DE AUTOCLAVADAS A 120 ºC, 1 ATM POR NO MÁXIMO 10 MINUTOS.</t>
  </si>
  <si>
    <t>SAPATILHA DESCARTÁVEL COM 30 DE GRAMATURA, PRO PÉ STANDARD, COR BRANCA, PACOTE COM 100 UNIDADES</t>
  </si>
  <si>
    <t>LUVA PARA PROCEDIMENTO NÃO CIRURGICO, LÁTEX DE BORRACHA NATURAL, SUPERFÍCIE LISA, AMBIDESTRA, NÃO ESTÉRIL, COM PÓ BIOABSORVÍVEL, CAIXA COM 100 UNIDADES, TAMANHO P</t>
  </si>
  <si>
    <t>LUVA PARA PROCEDIMENTO NÃO CIRURGICO, LÁTEX DE BORRACHA NATURAL, SUPERFÍCIE LISA, AMBIDESTRA, NÃO ESTÉRIL, COM PÓ BIOABSORVÍVEL, CAIXA COM 100 UNIDADES, TAMANHO M</t>
  </si>
  <si>
    <t>SACO DE LIXO HOSPITALAR, COR BRANCA, CAPACISDADE 30 LITROS, PACOTE COM 100 UNIDADES</t>
  </si>
  <si>
    <t>MICROPIPETA MONOCANAL AUTOMÁTICA AUTOCLAVÁVEL  20 - 200 UL. VOLUME AJUSTÁVEL DE 20 A 200 UL; CONTROLE TOTAL DE VOLUME POR BOTÃO DE AJUSTE, APENAS VIRANDO O BOTÃO, TANTO PARA OPERAÇÕES DE ASPIRAÇÃO QUANTO PARA DISPERSÃO; SISTEMA DIGITAL DE PARADA APÓS A CONFIGURAÇÃO DO VOLUME O QUE PERMITE QUE O PISTÃO NÃO GIRE, GARANTINDO A PRECISÃO NO VOLUME SEM ALTERAÇÕES. EJETOR AUTOMÁTICO DE PONTEIRAS QUE PERMITE A OPERAÇÃO COM UMA SÓ MÃO; CONE DE ENCAIXE DAS PONTEIRAS FABRICADO COM MATERIAL DE EXCELENTE RESISTÊNCIA QUÍMICA; VISOR COM SISTEMA DE NUMERAÇÃO COM LEITURA EM DISPLAY DIGITAL (NÃO ELETRÔNICO), CLARO PARA MELHOR VISUALIZAÇÃO DO AJUSTE DE VOLUME; FÁCIL CALIBRAÇÃO COM A CHAVE QUE ACOMPANHA; CALIBRADA NA FÁBRICA DE ACORDO COM A NORMA EN ISO 8655 E FORNECIDA COM CERTIFICADO DE TESTE INDIVIDUAL; RECOMENDAÇÃO DE AUTOCLAVADAS A 120 ºC, 1 ATM POR NO MÁXIMO 10 MINUTOS.</t>
  </si>
  <si>
    <t>FILTRO ANALÍTICO EM MICROFIBRA DE VIDRO SEM RESINA 47MM DE DIÂMETRO E POROS COM 0,7 MICRÔMETROS COM 100 UNID.</t>
  </si>
  <si>
    <t>TUBO DE ENSAIO – VIDRO – COM TAMPA ROSCA – 16X150MM</t>
  </si>
  <si>
    <t>TUBO DE ENSAIO – VIDRO – COM TAMPA ROSCA – 25X150MM</t>
  </si>
  <si>
    <t>TUBO PARA MACRO DIGESTOR DE NITROGÊNIO EM VIDRO 50X250MM COM ORLA</t>
  </si>
  <si>
    <t>FITA ADESIVA PARA AUTOCLAVE</t>
  </si>
  <si>
    <t>KIT C/6 CARTUCHOS CARVAO CARBON BLOCK CB0060 – PARA EVOLUTION RO 0310 -220V</t>
  </si>
  <si>
    <t>COLUNA RESINA MISTA P/ EQUIP. RO0310 PERMUTION</t>
  </si>
  <si>
    <t>DETERGENTE NEUTRO PARA USO EXCLUSIVO EM LABORATÓRIO – FRASCO COM 5L</t>
  </si>
  <si>
    <t>MEIO A1 SELETIVO PARA COLIFORMES – FRASCO COM 500G</t>
  </si>
  <si>
    <t>ÁCIDO SULFÚRICO, ASPECTO FÍSICO LÍQUIDO INCOLOR, INODORO, VISCOSO, CRISTALINO,FÓRMULA QUÍMICA H2SO4, MASSA MOLECULAR 98,09 G/MOL, GRAU DE PUREZA PUREZA MÍNIMA DE 98%, CARACTERÍSTICA ADICIONAL REAGENTE ACS, NÚMERO DE REFERÊNCIA QUÍMICA CAS 7664-93-9</t>
  </si>
  <si>
    <t>SULFATO DE POTÁSSIO, PESO MOLECULAR 174,26 G/MOL, ASPECTO FÍSICO CRISTAIS BRANCOS, INODOROS, FÓRMULA QUÍMICA K2SO4, GRAU DE PUREZA MÍNIMA DE 99%,CARACTERÍSTICA ADICIONAL REAGENTE P.A. ACS, NÚMERO DE REFERÊNCIA QUÍMICA CAS 7778-80-5</t>
  </si>
  <si>
    <t>CLORETO DE FERRO, ASPECTO FÍSICO PÓ CINZA ESVERDEADO ESCURO À PRETO, INODORO, COMPOSIÇÃO FECL3 ANIDRO, PESO MOLECULAR 162,21 G/MOL, PUREZA MÍNIMA DE 98%, CARACTERÍSTICAS ADICIONAIS REAGENTE P.A., NÚMERO DE REFERÊNCIA QUÍMICA CAS 7705-08-0</t>
  </si>
  <si>
    <t>ESCOVA LABORATÓRIO, FORMATO CILÍNDRICA, MATERIAL CABO ARAME, MATERIAL CERDA EM CRINA DE CAVALO, DIÂMETRO 1,5 CM, COMPRIMENTO 25 CM, ACESSÓRIOS PONTA EM PINCEL</t>
  </si>
  <si>
    <t>HIDRÓXIDO DE SÓDIO, ASPECTO FÍSICO EM LENTILHAS OU MICRO PÉROLAS ESBRANQUIÇADAS, PESO MOLECULAR 40 G/MOL, FÓRMULA QUÍMICA NAOH, GRAU DE PUREZA MÍNIMA DE 98%, CARACTERÍSTICA ADICIONAL REAGENTE P.A., NÚMERO DE REFERÊNCIA QUÍMICA CAS 1310-73-2</t>
  </si>
  <si>
    <t>HEXANO, ASPECTO FÍSICO LÍQUIDO TRANSPARENTE, PESO MOLECULAR 86,18 G/MOL, COMPOSIÇÃO QUÍMICA C6H14 (N-HEXANO), TEOR DE PUREZA MÍNIMA DE 99%, CARACTERÍSTICA ADICIONAL REAGENTE P.A., NÚMERO DE REFERÊNCIA QUÍMICA CAS 110- 54-3</t>
  </si>
  <si>
    <t>IODETO DE POTÁSSIO, ASPECTO FÍSICO PÓ BRANCO, CRISTALINO, INODORO, FÓRMULA QUÍMICA KI, PESO MOLECULAR 166,01 G/MOL, TEOR DE PUREZA MÍNIMA DE 99%, CARACTERÍSTICA ADICIONAL REAGENTE P.A., FRASCO COM 500G</t>
  </si>
  <si>
    <t>SULFATO DE MANGANÊS, PESO MOLECULAR 169,02 G/MOL, ASPECTO FÍSICO PÓ FINO, ROSA PÁLIDO, HIGROSCÓPICO, FÓRMULA QUÍMICA MNSO4.H2O, GRAU DE PUREZA MÍNIMO DE 98%, CARACTERÍSTICA ADICIONAL REAGENTE P.A., NÚMERO DE REFERÊNCIA QUÍMICA CAS 10034-96-5</t>
  </si>
  <si>
    <t>SULFATO DE MERCÚRIO II, COMPOSIÇÃO QUÍMICA HGSO4, ASPECTO FÍSICO PÓ CRISTALINO, PESO MOLECULAR 296,65 G/MOL, GRAU DE PUREZA MÍNIMO DE 99%, CARACTERÍSTICA ADICIONAL REAGENTE P.A., NÚMERO DE REFERÊNCIA QUÍMICA CAS 7783-35-9 – EMBALAGEM COM 500G</t>
  </si>
  <si>
    <t>AGITADOR MECÂNICO, TIPO TIPO VORTEX, AJUSTE MECÂNICO, ROTAÇÃO ATÉ 3500 RPM, ADICIONAL OPERAÇÃO CONTÍNUA E PULSO, COMPONENTES PÉS VENTOSAS EM BORRACHA</t>
  </si>
  <si>
    <t>ESCORREDOR VIDROS, MATERIAL POLIESTIRENO, QUANTIDADE PINOS 72 UN, TIPO PAREDE/LAVÁVEL, LARGURA 45 CM, ALTURA 63 CM, APLICAÇÃO LABORATORIAL, CARACTERÍSTICAS ADICIONAIS CANAL DE COTEJO E TUBO DE DRENAGEM</t>
  </si>
  <si>
    <t xml:space="preserve"> 619/2017 - BIOLOGIA</t>
  </si>
  <si>
    <t xml:space="preserve"> 459/2017 CDTEC</t>
  </si>
  <si>
    <t>01.334.250/0003-92 - QIAGEN BIOTECNOLOGIA BRASIL LTDA.</t>
  </si>
  <si>
    <t>04.345.762/0001-80 - REY-GLASS COMERCIAL EIRELI - EPP</t>
  </si>
  <si>
    <t xml:space="preserve"> 555/2017 NUTRIÇÃO</t>
  </si>
  <si>
    <t xml:space="preserve"> 268/2017 ALM</t>
  </si>
  <si>
    <t>05.970.732/0001-28 - LABTEC COMERCIO DE PRODUTOS MICROBIOLOGICOS LTDA - EPP</t>
  </si>
  <si>
    <t>INDICADOR DE PH, TIPO TIRA DE PAPEL, ESCALA 0 A 14 C/100</t>
  </si>
  <si>
    <t xml:space="preserve">Caixa </t>
  </si>
  <si>
    <t>06.106.005/0001-80 - STOCK MED PRODUTOS MEDICO-HOSPITALARES LTDA</t>
  </si>
  <si>
    <t>LUVA PARA PROCEDIMENTO NÃO CIRÚRGICO, MATERIAL LÁTEX NATURAL ÍNTEGRO E UNIFORME, TAMANHO EXTRAPEQUENO, CARACTERÍSTICAS ADICIONAIS LUBRIFICADA COM PÓ BIOABSORVÍVEL, DESCARTÁVEL, APRESENTAÇÃO ATÓXICA, TIPO AMBIDESTRA, TIPO USO DESCARTÁVEL, MODELO FORMATO ANATÔMICO, FINALIDADE RESISTENTE À TRAÇÃO. C/100 Unid.</t>
  </si>
  <si>
    <t>LUVA PARA PROCEDIMENTO NÃO CIRÚRGICO, MATERIAL LÁTEX NATURAL ÍNTEGRO E UNIFORME, TAMANHO MÉDIO, CARACTERÍSTICAS ADICIONAIS LUBRIFICADA COM PÓ BIOABSORVÍVEL, DESCARTÁVEL, APRESENTAÇÃO ATÓXICA, TIPO AMBIDESTRA, TIPO USO DESCARTÁVEL, MODELO FORMATO ANATÔMICO, FINALIDADE RESISTENTE À TRAÇÃO C/100 Unid.</t>
  </si>
  <si>
    <t>09.134.068/0001-38 - OBAH PRODUTOS E SERVICOS PARA SEGURANCA E ENSINO EIRELI</t>
  </si>
  <si>
    <t>09.255.284/0001-31 - CASA DA INSTRUMENTACAO LTDA - EPP</t>
  </si>
  <si>
    <t>MEDIDOR DIGITAL MULTIPARÂMETRO DE BOLSO (PH, COND, TDS, SAL,TEMP). FAIXA DE MEDIÇÃO: PH: -2,00 A 16,00 CONDUTIVIDADE: 0,0 ΜS/CM A 100,0 MS/CM. SALINIDADE: 0,0PPM A 50,0 PPT. TDS: 0,0PPM A 13,19 PPT. TEMPERATURA: 0 A 50°C</t>
  </si>
  <si>
    <t>10.698.323/0001-54 - BASPRIX COMERCIO E SERVICOS LTDA - ME</t>
  </si>
  <si>
    <t>10.942.009/0001-75 - GUILHERME CALDEIRA STEFANOVICZ - ME</t>
  </si>
  <si>
    <t>11.301.724/0001-91 - QUALY COMERCIAL EIRELI</t>
  </si>
  <si>
    <t>11.318.264/0001-04 - WEL DISTRIBUIDORA DE MEDICAMENTOS E PRODUTOS PARA A SAUDE</t>
  </si>
  <si>
    <t>11.909.227/0001-70 - PROMEGA BIOTECNOLOGIA DO BRASIL LTDA.</t>
  </si>
  <si>
    <t>12.811.487/0001-71 - MULTISUL COMERCIO E DISTRIBUICAO LTDA - EPP</t>
  </si>
  <si>
    <t>13.445.498/0001-48 - LABGLASS COMERCIO DE EQUIPAMENTOS PARA LABORATÓRIOS LTDA</t>
  </si>
  <si>
    <t>17.209.903/0001-80 - ACG FILTROS LTDA - ME</t>
  </si>
  <si>
    <t>MEMBRANA P/ OSMOSE REVERSA 10L/H MO0010 – PARA EVOLUTION  RO 0310 220V</t>
  </si>
  <si>
    <t>21.340.859/0001-10 - DSYSLAB IMPORTACAO E EXPORTACAO DE PRODUTOS PARA LABORA</t>
  </si>
  <si>
    <t>22.569.484/0001-27 - LSC COMERCIAL LTDA - EPP</t>
  </si>
  <si>
    <t>22.627.453/0001-85 - A C L ASSISTÊNCIA E COMÉRCIO DE PRODUTOS PARA LABORATÓRIO</t>
  </si>
  <si>
    <t>25.006.962/0001-89 - MUNDIAL GLASS PRODUTOS PARA LABORATORIO - EIRELI - ME</t>
  </si>
  <si>
    <t>40.392.813/0001-99 - COMERCIAL SOL RADIANTE LTDA - ME</t>
  </si>
  <si>
    <t>81.203.838/0001-84 - ALLERBEST COMERCIO DE PRODUTOS PARA LABORATORIO LTDA -</t>
  </si>
  <si>
    <r>
      <t>00.398.022/0001-51</t>
    </r>
    <r>
      <rPr>
        <b/>
        <sz val="11"/>
        <color rgb="FF000000"/>
        <rFont val="Verdana"/>
        <family val="2"/>
      </rPr>
      <t> - PRO ANALISE QUIMICA E DIAGNOSTICA LTDA</t>
    </r>
  </si>
  <si>
    <r>
      <t>05.990.063/0001-56</t>
    </r>
    <r>
      <rPr>
        <sz val="11"/>
        <color rgb="FF000000"/>
        <rFont val="Verdana"/>
        <family val="2"/>
      </rPr>
      <t xml:space="preserve"> - </t>
    </r>
    <r>
      <rPr>
        <b/>
        <sz val="11"/>
        <color rgb="FF000000"/>
        <rFont val="Arial"/>
        <family val="2"/>
      </rPr>
      <t>APICE CIENTIFICA EIRELI</t>
    </r>
  </si>
  <si>
    <t xml:space="preserve"> 618/2017 VETERINÁRIA</t>
  </si>
  <si>
    <t>022/2017</t>
  </si>
  <si>
    <t>21.346.509/0001-60 - CORPRINT COMERCIAL LTDA - EPP</t>
  </si>
  <si>
    <t>26.123.496/0001-84 - DG COMERCIO DE MATERIAL DE PAPELARIA E INFORMATICA EIRE</t>
  </si>
  <si>
    <t>Aquisição De Insumos Gráficos</t>
  </si>
  <si>
    <t>47/2017 - EGU</t>
  </si>
  <si>
    <t>KONICA MINOLTA BISHUB C450 TONER BLACK</t>
  </si>
  <si>
    <t>KONICA MINOLTA BIZHUB C450 TONER CYAN</t>
  </si>
  <si>
    <t>KONICA MINOLTA BISHUB C450 TONER MAGENTA</t>
  </si>
  <si>
    <t>KONICA MINOLTA BIZHUB C450 TONER YELLOW</t>
  </si>
  <si>
    <t>KONICA MINOLTA BISHUB PRESS 6000 TONER BLACK</t>
  </si>
  <si>
    <t>KONICA MINOLTA BISHUB PRESS 6000 TONER CYAN</t>
  </si>
  <si>
    <t>TINTA HC5500R BLACK S 4867</t>
  </si>
  <si>
    <t xml:space="preserve">TINTA HC5500R CYAN S4868 </t>
  </si>
  <si>
    <t>TINTA HC5500R MAGENTA S4869</t>
  </si>
  <si>
    <t>TINTA HC5500R YELLOW S4871</t>
  </si>
  <si>
    <t>KONICA MINOLTA BISHUB PRESS 6000 TONER MAGENTA</t>
  </si>
  <si>
    <t>KONICA MINOLTA BISHUB PRESS 6000 TONER YELLOW</t>
  </si>
  <si>
    <t>Aquisição De Material De Carimbos</t>
  </si>
  <si>
    <t>Fone (42) 3224.6353, Whats (42) 9.99823258.</t>
  </si>
  <si>
    <t>Enviar arte diretamente para a empresa. Email: licitacao@carimbos2001.com.br</t>
  </si>
  <si>
    <t>060/2016</t>
  </si>
  <si>
    <t xml:space="preserve"> 555/2017 NUTRIÇÃO - 268/2017 ALM</t>
  </si>
  <si>
    <t>-</t>
  </si>
  <si>
    <t>CARTUCHO DE TINTA C1823A , N° 23, COLORIDO, COM NO MÍNIMO 30 ML. PARA IMPRESSORAS: HP DESKJET 710C, 712C, 720C, 722C, 810C, 812C, 815C, 830C, 832C, 880C, 882C, 890C, 895CSE, 895CXI, 1120, 1125; HP OFFICEJET R40, R45, R60, R65, R80, T45, T65; HP OFFICEJET PRO 1170C, 1170CSE, 1170CXI, 1175C, 1175CSE, 75CXI; HP COLOR COPIERS 140, 145, 150, 155, 160, 170, 260, 170; HP PSC 500.</t>
  </si>
  <si>
    <t>CARTUCHO DE TINTA C6615NL, N° 15, PRETO, COM NO MÍNIMO 14ML PARA IMPRESSORASHP DESKJET 810C, 812C, 815C, 825C, 825CVR, 840C, 841C, 842C, 843C, 845C, 845CVR, 920C, 920CXI, 940C, 3820; HP OFFICEJET 5110, 5110XI, V40; HP PSC 500, 500XI, 750, 750XI, 950, 950VR, 950XI; HP FAX 1230.</t>
  </si>
  <si>
    <t>CARTUCHO DE TINTA C6625AL, N° 17, COLORIDO COM NO MÍNIMO 15ML PARA IMPRESSORAS HP DESKJET HP DESKJET 825C, 825CVR, 840C, 841C, 842C, 843C, 845C, 845CVR.</t>
  </si>
  <si>
    <t>CARTUCHO DE TINTA C9351A, N° 21, PRETO, COM NO MÍNIMO 5ML PARA IMPRESSORAS HP DESKJET 3910, 3915, 3920, 3930, 3940, D1300, D1311, D1320, D1330, D1341, D1360, D1368, D1460, D2320, D2330, D2345, D2360, D2368, D2460, F310, F325, F335, F340, F350, F370, F378, F380, F385, F388, F390, F394, F4180, PSC 1410; HP OFFICEJET 4315, 4355, J3625, J3635, J3640, J3650, J3680.</t>
  </si>
  <si>
    <t>CARTUCHO DE TINTA C9352A, N° 22, COLORIDO, COM NO MÍNIMO 5ML PARA IMPRESSORAS HP DESKJET 3910, 3915, 3920, 3930, 3940, D1300, D1311, D1320, D1330, D1341, D1360, D1368, D1460, D2320, D2330, D2345, D2360, D2368, D2460, F310, F325, F335, F340, F350, F370, F378, F380, F385, F388, F390, F394, F4180, PSC 1410; HP OFFICEJET 4315, 4355, J3625, J3635, J3640, J3650, J3680.</t>
  </si>
  <si>
    <t>CARTUCHO DE TINTA C8727A, N° 27, PRETO, COM NO MÍNIMO 11ML PARA IMPRESSORAS HP DESKJET 3320, 3325, 3420, 3425, 3450, 3520, 3535,3550, 3620, 3650, 3651, 3700, 3740, 3745, 3747, 3843, 3845, 3847; HP PSC 1311, 1315; OFFICIJET 4315, 5605, 5610; HP FAX 1240.</t>
  </si>
  <si>
    <t>CARTUCHO DE TINTA C8728A, N° 28, COLORIDO, COM NO MÍNIMO 08 ML PARA IMPRESSORAS HP DESKJET 3320, 3325, 3420, 3425, 3450, 3520, 3535, 3550, 3620, 3650, 3651, 3700, 3740, 3745, 3747, 3843, 3845, 3847; OFFICEJET 4110, 4215, 4315, 5605, 5510, 5610; HP PSC 1210, 1311, 1315.</t>
  </si>
  <si>
    <t>CARTUCHO DE TINTA 51645GL, N° 45, PRETO, COM NO MÍNIMO 21 ML PARA IMPRESSORAS HP DESKJET 710C, 712C, 720C, 722C, 750C, 815C, 820CSE, 820CXI, 830C, 832C, 850C, 855C, 855CSE, 855CXI, 860C, 870CSE, 870CXI, 880C, 882C, 890C, 890CSE, 895CSE, 895CXI, 930C, 950C, 952C, 960CSE, 960CXI, 970CSE, 970CXI, 990CSE, 990CXI, 995C, 1000C, 1100C, 1120C, 1150, 1600C; HP PHOTOSMART 1115, 1215, 1215VM, 1218, 1218XI, 1315, P1000, P1100, P1100XI; HP OFFICEJET G55, G55XI, G85, G85XI, G95, K60, K60XI, K80, K80XI, PRO 1150C, PRO 1150CSE, PRO 1170C, PRO 1170CSE, PRO 1170CXI, PRO 1175C, PRO 1175CSE, 1175CXI, R40, R60, R80, T45, T45XI, T65; HP COLOR COPIER 110, 120, 140, 145, 150, 155, 160, 170, 180, 190, 210, 210LX, 260, 270, 280, 290, 700, 700, 750C PLUS, 750C PLUS, 750C, 755CM; HP FAX 1220, 1220XI.</t>
  </si>
  <si>
    <t>CARTUCHO DE TINTA C6656A, N° 56, PRETO, COM NO MÍNIMO 19ML PARA IMPRESSORAS HP DESKJET 5150, 5160, 5550, 5650, 5850, 9650, 9670, 9680; HP OFFICEJET 4110, 4215, 4255, 5505, 5510, 5605, 5610, 6110, 6110XI; HP PHOTOSMART 7150, 7260, 7350, 7450, 7550, 7755, 7660, 7760, 7960; HP PSC 1110, 1209, 1210, 1310, 1311, 1315, 1350, 2110, 2175, 2210, 2410, 2510.</t>
  </si>
  <si>
    <t>CARTUCHO DE TINTA C6657A, N° 57, HP, PRETO COM NO MÍNIMO 17ML</t>
  </si>
  <si>
    <t>CARTUCHO DE TINTA CC640WL, N° 60, PRETO PARA IMPRESSORAS HP DESKJET D2530, D2545, D2560, F4240, F4280.</t>
  </si>
  <si>
    <t>CARTUCHO DE TINTA CC643WL, N° 60, COLORIDO PARA IMPRESSORAS HP DESKJET F4280.</t>
  </si>
  <si>
    <t>CARTUCHO DE TINTA CB335WL, N° 74, PRETO, COM NO MÍNIMO 4,5ML PARA IMPRESSORAS HP DESKJET D4260; PHOTOSMART C4280, C4480, C5280; OFFICEJET J5780.</t>
  </si>
  <si>
    <t>CARTUCHO DE TINTA CB337WL, N° 75, COLORIDO, COM NO MÍNIMO 3,5ML PARA IMPRESSORAS HP DESKJET D4260; PHOTOSMART C4280, C4480, C5280; OFFICEJET J5780.</t>
  </si>
  <si>
    <t>CARTUCHO DE TINTA C9362WL, N° 92, PRETO, COM NO MÍNIMO 5ML PARA IMPRESSORAS HP DESKJET 5440, D41OO; HP OFFICEJET 6210, 6310; HP PHOTOSMART 2570, 7850, C3100, C3140, C3150, C3180; HP PSC 1507, 1510, 2575.</t>
  </si>
  <si>
    <t>CARTUCHO DE TINTA C9361WL, N° 93, COLORIDO, COM NO MÍNIMO 5ML PARA IMPRESSORAS HP DESKJET 5440, D4100; HP OFFICEJET 6210; HP PHOTOSMART 2570, 7850 C3100, C3140, C3150, C3180; HP PSC 1507, 1510, 2575.</t>
  </si>
  <si>
    <t>CARTUCHO DE TINTA C8767WL, N° 96, PRETO, COM NO MÍNIMO 21ML PARA IMPRESSORASHP DESKJET 5740, 5940, 6520, 6540, 6620, 6830, 6840, 6940, 6980, 9800; HP PHOTOSMART 2710, 7850, 8050, 8150, 8450, 8750; HP OFFICEJET 7210, 7310, 7410, 7850;HP PSC 2610, 2710.</t>
  </si>
  <si>
    <t>TONER CB435A, PRETO, PARA IMPRESSORAS HP LASERJET P1005, P1006</t>
  </si>
  <si>
    <t>TONER CB436A, PRETO, PARA IMPRESSORAS HP LASERJET HP P1505, HP M1120, HP M1522.</t>
  </si>
  <si>
    <t>TONER CB540A PRETO PARA IMPRESSORA HP LASERJET CP 1515N.</t>
  </si>
  <si>
    <t>TONER CB541A CIANO PARA IMPRESSORA HP LASERJET CP 1515N.</t>
  </si>
  <si>
    <t>TONER CB542A AMARELO PARA IMPRESSORA HP LASERJET CP 1515N.</t>
  </si>
  <si>
    <t>TONER CB543A MAGENTA PARA IMPRESSORA HP LASERJET CP 1515N.</t>
  </si>
  <si>
    <t>CARTUCHO DE TONER CC530A PRETA PARA IMPRESSORA HP LASERJET CP2025 E MULTIFUNCIONAL HP COLORJET CM2320.</t>
  </si>
  <si>
    <t>CARTUCHO DE TONER CC531A CIANO PARA IMPRESSORA HP LASERJET CP2025 E MULTIFUNCIONAL HP COLORJET CM2320.</t>
  </si>
  <si>
    <t>CARTUCHO DE TONER CC532A AMARELA PARA IMPRESSORA HP LASERJET CP2025 E MULTIFUNCIONAL HP COLORJET CM2320.</t>
  </si>
  <si>
    <t>CARTUCHO DE TONER CC533A MAGENTA PARA IMPRESSORA HP LASERJET CP2025 E MULTIFUNCIONAL HP COLORJET CM2320.</t>
  </si>
  <si>
    <t>TONER CE285A, PRETO, PARA IMPRESSORAS HP P1102, P1102W, M1210, M1212, M1130, M1132, CE285, 285A, 85A.</t>
  </si>
  <si>
    <t>TONER Q2612A PRETO PARA IMPRESSORAS HP LASERJET 1010, 1012, 1015, 1018, 1020, 1022, 3015, 3020, 3030, 3050, 3052, 3055, M1005 MFP.</t>
  </si>
  <si>
    <t>TONER Q3960A PRETO PARA IMPRESSORAS HP LASER COLOR 2550N, 2820, 2830, 2840.</t>
  </si>
  <si>
    <t>TONER Q3961A CIANO PARA IMPRESSORAS HP LASER COLOR 2550N, 2820, 2830, 2840.</t>
  </si>
  <si>
    <t>TONER Q3962A AMARELO PARA IMPRESSORAS HP LASER COLOR 2550N, 2820, 2830, 2840.</t>
  </si>
  <si>
    <t>TONER Q3963A MAGENTA PARA IMPRESSORAS HP LASER COLOR 2550N, 2820, 2830, 2840.</t>
  </si>
  <si>
    <t>CARTUCHO DO CILINDRO FOTOCONDUTOR Q3964A PARA IMPRESSORAS HP LASERJET 2550, 2550L, 2550LN, 2550N, 2820, 2840.</t>
  </si>
  <si>
    <t>TONER Q5950A PRETO PARA IMPRESSORAS HP COLOR LASERJET 4700, 4700DN, 4700DTN, 4700N, 4700PH+.</t>
  </si>
  <si>
    <t>TONER Q5951A CIANO PARA IMPRESSORAS HP COLOR LASERJET 4700, 4700DN, 4700DTN, 4700N, 4700PH+.</t>
  </si>
  <si>
    <t>TONER Q6511A PARA IMPRESSORA HP 2420DN</t>
  </si>
  <si>
    <t>TONER C7115A / X, PRETO, PARA IMPRESSORAS HP LASERJET SÉRIE 1000, 1200, 1200N, 1220, 3300, 3310, 3320, 3330, 3380.</t>
  </si>
  <si>
    <t>TONER Q7553A PRETO PARA IMPRESSORAS HP LASERJET P2014, P2014N, P2014D, P2014DN, P2015, P2015N, P2015D, P2015DN, M2727, M2727N, M2727D, M2727DN.</t>
  </si>
  <si>
    <t>TONER C9730A PRETO PARA IMPRESSORAS HP LASERJET 5500 SÉRIES, 5500DN, 5500DTN, 5500HDN, 5500N, 5550, 5550DN, 5550DTN, 5550HDN, 5550N.</t>
  </si>
  <si>
    <t>TONER C9731A CIANO PARA IMPRESSORAS HP LASERJET 5500 SÉRIES, 5500DN, 5500DTN, 5500HDN, 5500N, 5550, 5550DN, 5550DTN, 5550HDN, 5550N.</t>
  </si>
  <si>
    <t>TONER C9732A AMARELO PARA IMPRESSORAS HP LASERJET 5500 SÉRIES, 5500DN, 5500DTN, 5500HDN, 5500N, 5550, 5550DN, 5550DTN, 5550HDN, 5550N.</t>
  </si>
  <si>
    <t>TONER C9733A MAGENTA PARA IMPRESSORAS HP LASERJET 5500 SÉRIES, 5500DN, 5500DTN, 5500HDN, 5500N, 5550, 5550DN, 5550DTN, 5550HDN, 5550N.</t>
  </si>
  <si>
    <t>TONER Q6470A PRETO PARA IMPRESSORA HP COLOR LASERJET 3600dn</t>
  </si>
  <si>
    <t>TONER Q6471A CYAN PARA IMPRESSORA HP COLOR LASERJET 3600dn</t>
  </si>
  <si>
    <t>TONER Q6472A AMARELO PARA IMPRESSORA HP COLOR LASERJET 3600dn</t>
  </si>
  <si>
    <t>TONER Q6473A MAGENTA PARA IMPRESSORA HP COLOR LASERJET 3600dn</t>
  </si>
  <si>
    <t>CARTUCHO TONER PRETO LASER JET CE278A PARA IMPRESSORA HP LASERJET PROFISSIONAL M1530 MFP SERIES PCL 6</t>
  </si>
  <si>
    <t>CARTUCHO PARA IMPRESSORA HP DESKJET 2000 E F2050 PRETO (CH561HB)</t>
  </si>
  <si>
    <t>CARTUCHO PARA IMPRESSORA HP DESKJET 2000 E F2050 COLOR (CH562HB)</t>
  </si>
  <si>
    <t>CARTUCHO DE TINTA T046120 PRETO COM NO MÍNIMO 13ML PARA IMPRESSORAS EPSON STYLUS C63, C65, C83, C85, CX3500, CX4500, CX6300, CX6500.</t>
  </si>
  <si>
    <t>CARTUCHO DE TINTA T047220 CIANO COM NO MÍNIMO 8ML PARA IMPRESSORAS EPSON STYLUS C63, C65, C83, C85, CX3500, CX 4500, CX6300, CX6500.</t>
  </si>
  <si>
    <t>CARTUCHO DE TINTA T047320 MAGENTA COM NO MÍNIMO 8M. PARA IMPRESSORAS EPSON STYLUS C63, C65, C83, C85, CX3500, CX 4500, CX6300, CX6500.</t>
  </si>
  <si>
    <t>CARTUCHO DE TINTA T047420 AMARELO COM NO MÍNIMO 8ML PARA IMPRESSORAS EPSON STYLUS C63, C65, C83, C85, CX3500, CX4500, CX6300, CX6500.</t>
  </si>
  <si>
    <t>CARTUCHO DE TINTA T073120, Nº 73, PRETO, COM NO MÍNIMO 7ML PARA IMPRESSORAS EPSON STYLUS C79, CX3900, CX4900, CX5900, CX6900F, CX7300, CX8300, CX9300F, TX200, TX210, TX220, TX400, TX410, EPSON STYLUS OFFICE TX300F.</t>
  </si>
  <si>
    <t>CARTUCHO DE TINTA T073220 CIANO PARA IMPRESSORAS EPSON STYLUS C79, C92, C110, CX3900, CX4900, CX5600, CX5900, CX6900F, CX7300, CX8300.</t>
  </si>
  <si>
    <t>CARTUCHO DE TINTA T073320 MAGENTA PARA IMPRESSORAS EPSON STYLUS C79, C92, C110, CX3900, CX4900, CX5600, CX5900, CX6900F, CX7300, CX8300.</t>
  </si>
  <si>
    <t>CARTUCHO DE TINTA T073420 AMARELO PARA IMPRESSORAS EPSON STYLUS C79, C92, C110, CX3900, CX4900, CX5600, CX5900, CX6900F, CX7300, CX8300.</t>
  </si>
  <si>
    <t>CARTUCHO DE TINTA TO82120, Nº 82, PRETO PARA IMPRESSORAS EPSON STYLUS PHOTO R270 / R290 / T50 / TX720WD</t>
  </si>
  <si>
    <t>CARTUCHO DE TINTA T082220, Nº 82, CIANO PARA IMPRESSORAS EPSON STYLUS PHOTO R270 / R290 / T50 / TX720WD</t>
  </si>
  <si>
    <t>CARTUCHO DE TINTA TO82320, Nº 82, MAGENTA PARA IMPRESSORAS EPSON STYLUS PHOTO R270 / R290 / T50 / TX720WD</t>
  </si>
  <si>
    <t>CARTUCHO DE TINTA TO82420, Nº 82, AMARELO PARA IMPRESSORAS EPSON STYLUS PHOTO R270 / R290 / T50 / TX720WD</t>
  </si>
  <si>
    <t>CARTUCHO DE TINTA TO82520, Nº 82, CIANO CLARO PARA IMPRESSORAS EPSON STYLUS PHOTO R270 / R290 / T50 / TX720WD</t>
  </si>
  <si>
    <t>CARTUCHO DE TINTA TO 90120, PRETO COM NO MÍNIMO 5 ML PARA IMPRESSORAS EPSON STYLUS C92, CX5600.</t>
  </si>
  <si>
    <t>CARTUCHO DE TINTA T133220, Nº 133, CIANO COM NO MÍNIMO 5ML PARA IMPRESSORAS EPSON STYLUS T22, T25, TX120, TX123, TX125, TX320, TX420.</t>
  </si>
  <si>
    <t>CARTUCHO DE TINTA T133320, Nº 133, MAGENTA COM NO MÍNIMO 5ML PARA IMPRESSORAS EPSON STYLUS T22, T25, TX120, TX123, TX125, TX320, TX420.</t>
  </si>
  <si>
    <t>CARTUCHO DE TINTA T133420, Nº 133, AMARELO COM NO MÍNIMO 5ML PARA IMPRESSORAS EPSON STYLUS T22, T25, TX120, TX123, TX125, TX320, TX420.</t>
  </si>
  <si>
    <t>CARTUCHO DE TINTA T135120, Nº 135, PRETO COM NO MÍNIMO 5ML PARA IMPRESSORAS EPSON STYLUS T25, TX123, TX125.</t>
  </si>
  <si>
    <t>CARTUCHO DE TINTA 10N0217L PRETO COM NO MÍNIMO 7,5ML PARA IMPRESSORAS LEXMARK Z13, Z23, Z25, Z33, Z35, Z513, Z515, Z517, Z601, Z602, Z603, Z605, Z613, Z615, Z617, Z645, Z647; MULTIFUNCIONAIS X75, X1110, X1130, X1140, X1150, X1155, X1170, X1180, X1185, X1195, X1250, X1270, X1290, X2230, X2240, X2250, IJ650.</t>
  </si>
  <si>
    <t>CARTUCHO DE TINTA 10N0227L COLORIDO COM NO MÍNIMO 5,5ML PARA IMPRESSORAS LEXMARK Z13, Z23, Z25, Z33, Z35, Z513, Z515, Z517, Z601, Z602, Z603, Z605, Z613, Z615, Z617, Z645, Z647; MULTIFUNCIONAIS X75, X1110, X1130, X1140, X1150, X1155, X1170, X1180, X1185, X1195, X1250, X1270, X1290, X2230, X2240, X2250, IJ650.</t>
  </si>
  <si>
    <t>TONER 18S0090 PARA IMPRESSORA LASER LEXMARK X215.</t>
  </si>
  <si>
    <t>TONER 24018SL PRETO PARA IMPRESSORAS LASER LEXMARK OPTRA E230, E232, E234, E240, E330, E332N, E340, E342N</t>
  </si>
  <si>
    <t>TONER C540A1CG CIANO PARA IMPRESSORAS LEXMARK C540, C543, C544, X543 E X544.</t>
  </si>
  <si>
    <t>TONER C540A1MG MAGENTA PARA IMPRESSORAS LEXMARK C540, C543, C544, X543 E X544.</t>
  </si>
  <si>
    <t>TONER C540A1YG AMARELO PARA IMPRESSORAS LEXMARK C540, C543, C544, X543 E X544.</t>
  </si>
  <si>
    <t>TONER C540A1KG PRETO PARA IMPRESSORAS LEXMARK C540, C543, C544, X543 E X544.</t>
  </si>
  <si>
    <t>CARTUCHO DE TINTA GPR 22 PARA IMPRESSORAS CANON 1023,1023N, 1023IF.</t>
  </si>
  <si>
    <t>TONER 106R01047 PARA IMPRESSORA MULTIFUNCIONAL XEROX LASER WORKCENTRE M20I, 100N02442.</t>
  </si>
  <si>
    <t>TONER 106R01159 PRETO PARA IMPRESSORAS XEROX PHASER 3117, 3122, 3124 E 3125.</t>
  </si>
  <si>
    <t>TONER 113R00730 PRETO PARA IMPRESSORAS XEROX PHASER 3200,3200N MFP.</t>
  </si>
  <si>
    <t>TONER 106R01204 AMARELO PARA IMPRESSORAS XEROX PHASER 6110, 6110MFP, 6110MFPN, 6220, 6220MFP/S.</t>
  </si>
  <si>
    <t>TONER 106R01205 MAGENTA PARA IMPRESSORAS XEROX PHASER 6110, 6110MFP, 6110MFPN, 6220, 6220MFP/S.</t>
  </si>
  <si>
    <t>TONER 106R01206 CIANO PARA IMPRESSORAS XEROX PHASER 6110, 6110MFP, 6110MFPN, 6220, 6220MFP/S.</t>
  </si>
  <si>
    <t>TONER 106R01246 PRETO PARA IMPRESSORA XEROX PHASER 3428.</t>
  </si>
  <si>
    <t>TONER MLT D104S, Nº 104, PRETO PARA IMPRESSORAS SAMSUNG ML1665, ML1660, SCX3200, SCX3217</t>
  </si>
  <si>
    <t>TONER MLT D105S, Nº 105, PRETO PARA IMPRESSORAS SAMSUNG SCX 4600, 4623, SF-650, 650, ML-1910, 1915, 2525, 2580</t>
  </si>
  <si>
    <t>TONER PARA IMPRESSORA SAMSUNG SCX4200 PRETO COM RENTABILIDADE DE NO MÍNIMO 3.000 COPIAS</t>
  </si>
  <si>
    <t>CARTUCHO PARA IMPRESSORA SAMSUNG COMPATÍVEL COM OS MODELOS SCX-5637FR, ML-3310, ML-3710, SCX-4833, MLT D205.</t>
  </si>
  <si>
    <t>CARTUCHO DE TONER PARA IMPRESSORA MULTIFUNCIONAL LASER SAMSUNG SCX 3405W/XAZ (MLT-D101)</t>
  </si>
  <si>
    <t>CARTUCHO DE TONER PRETO SAMSUNG MLT-D204L PARA IMPRESSORA SL-M3375FD, SL-M3820ND E SL-M3325ND</t>
  </si>
  <si>
    <t>CARTUCHO DE TONER TN410 PARA IMPRESSORA BROTHER DCP 7055</t>
  </si>
  <si>
    <t>CARTUCHO DE TONER TN 580 PARA IMPRESSORA BROTHER MFC 8860 DN</t>
  </si>
  <si>
    <t>CONJUNTO CILINDRO DR520 PARA IMPRESSORA BROTHER MFC 8860 DN</t>
  </si>
  <si>
    <t>CARTUCHO DE TONER TN-3382 PRETO PARA IMPRESSORA BROTHER DCP 8152 DN</t>
  </si>
  <si>
    <t>REFIL DE TINTA PRETA T664120 PARA IMPRESSORA EPSON L375</t>
  </si>
  <si>
    <t>REFIL DE TINTA MAGENTA T664320 PARA IMPRESSORA EPSON L375</t>
  </si>
  <si>
    <t>REFIL DE TINTA AMARELA T664420 PARA IMPRESSORA EPSON L375</t>
  </si>
  <si>
    <t>REFIL DE TINTA CIANO T664220 PARA IMPRESSORA EPSON L375</t>
  </si>
  <si>
    <t>CARTUCHOS 662A PARA IMPRESSORA HP DESKJET 2540/2546 SERIES, COR PRETO (CZ103AB)</t>
  </si>
  <si>
    <t>CARTUCHOS 662A PARA IMPRESSORA HP DESKJET 2540 SERIES, COLORIDOS (CZ104AB)</t>
  </si>
  <si>
    <t>CARTUCHOS PARA IMPRESSORA HP LASERJET PRO M125A (CF283A)</t>
  </si>
  <si>
    <t>CARTUCHO Nº 21 PARA IMPRESSORA HP OFFICEJET ALL-IN-ONE (C9351)</t>
  </si>
  <si>
    <t>CARTUCHO Nº 22 PARA IMPRESSORA HP OFFICEJET ALL-IN-ONE (C9352)</t>
  </si>
  <si>
    <t>CARTUCHO HP 622 XL COR PRETO (CZ105AB)</t>
  </si>
  <si>
    <t>CARTUCHO HP 622 XL COLORIDO (CZ106AB)</t>
  </si>
  <si>
    <t>CARTUCHO PARA IMPRESSORA LEXMARK MX310 (50F0Z00, 60F4000, 60FBH00)</t>
  </si>
  <si>
    <t>CARTUCHO PARA IMPRESSORA LEXMARK X264DM (X264H11G)</t>
  </si>
  <si>
    <t>CARTUCHO PARA IMPRESSORA HP LASERJET P2055DN (CE505X)</t>
  </si>
  <si>
    <t>TONNER PARA IMPRESSORA HP PRO 400 (CF280A)</t>
  </si>
  <si>
    <t>TONNER PARA IMPRESSORA HP LASERJET P2035 (CE505A)</t>
  </si>
  <si>
    <t>CARTUCHO Nº 4 PARA IMPRESSORA LEXMARK X2695 (18C1974)</t>
  </si>
  <si>
    <t>CARTUCHO Nº 5 PARA IMPRESSORA LEXMARK X2695 (18C1960)</t>
  </si>
  <si>
    <t>CARTUCHO DE TONER TN450 PARA IMPRESSORA BROTHER DCP 7065 DN</t>
  </si>
  <si>
    <t>TONER E120 PARA IMPRESSORA LEXMARK (12018SL)</t>
  </si>
  <si>
    <t>CARTUCHO E230 PARA IMPRESSORA LEXMARK (24018SL)</t>
  </si>
  <si>
    <t>CARTUCHO HP 97 COLORIDO PARA IMPRESSORA HP DESKJET 6980 (C9363WB)</t>
  </si>
  <si>
    <t>CARTUCHO Q6002A COR AMARELO PARA IMPRESSORA HP LASERJET 2600N</t>
  </si>
  <si>
    <t>CARTUCHO Q6001A COR CIANO PARA IMPRESSORA HP LASERJET 2600N</t>
  </si>
  <si>
    <t>CARTUCHO Q6003A COR MAGENTA PARA IMPRESSORA HP LASERJET 2600N</t>
  </si>
  <si>
    <t>CARTUCHO Q6000A COR PRETO PARA IMPRESSORA HP LASERJET 2600N</t>
  </si>
  <si>
    <t>CILINDRO PARA IMPRESSORA SHARP AR 5220</t>
  </si>
  <si>
    <t>TONER MLT-D101S COR PRETO PARA IMPRESSORA SAMSUNG</t>
  </si>
  <si>
    <t>CARTUCHO PLOTTER CANON PFI 102 MBK MEDIUM BLACK</t>
  </si>
  <si>
    <t>CARTUCHO PLOTTER CANON PFI 102 BK PRETO</t>
  </si>
  <si>
    <t>CARTUCHO PLOTTER CANON PFI 102 C CIANO</t>
  </si>
  <si>
    <t>CARTUCHO PLOTTER CANON PFI 102 M MAGENTA</t>
  </si>
  <si>
    <t>CARTUCHO PLOTTER CANON PFI 102 Y AMARELO</t>
  </si>
  <si>
    <t>CARTUCHO PRETO 670 (CZ113AB) PARA IMPRESSORA HP DESKJET INK ADVANTAGE 4615</t>
  </si>
  <si>
    <t>CARTUCHO CIANO 670 (CZ114B) PARA IMPRESSORA HP DESKJET INK ADVANTAGE 4615</t>
  </si>
  <si>
    <t>CARTUCHO MAGENTA 670 (CZ115AB) PARA IMPRESSORA HP DESKJET INK ADVANTAGE 4615</t>
  </si>
  <si>
    <t>CARTUCHO AMARELO 670 (CZ116AB) PARA IMPRESSORA HP DESKJET INK ADVANTAGE 4615</t>
  </si>
  <si>
    <t>CARTUCHO TINTA IMPRESSORA BROTHER DCP L2540DW, REFERÊNCIA CARTUCHO TN-2370, CARTUCHO ORIGINAL, COR TINTA PRETA (ESTE ITEM DEVE SER ORIGINAL POIS SERA UTILIZADO EM IMPRESSORAS QUE ESTAO DENTRO DO PRAZO DE GARANTIA DE FABRICAÇÃO).</t>
  </si>
  <si>
    <t>CARTUCHO TINTA IMPRESSORA CANON PIXMA MG2910, REFERÊNCIA CARTUCHO PG-145, CARTUCHO ORIGINAL, COR TINTA PRETA (ESTE ITEM DEVE SER ORIGINAL POIS SERA UTILIZADO EM IMPRESSORAS QUE ESTAO DENTRO DO PRAZO DE GARANTIA DE FABRICAÇÃO).</t>
  </si>
  <si>
    <t>CARTUCHO TONER IMPRESSORA SAMSUNG M2070, TIPO CARTUCHO ORIGINAL, COR TINTA PRETA, MLT-D111S (ESTE ITEM DEVE SER ORIGINAL POIS SERA UTILIZADO EM IMPRESSORAS QUE ESTAO DENTRO DO PRAZO DE GARANTIA DE FABRICAÇÃO).</t>
  </si>
  <si>
    <t>CARTUCHO, REFERÊNCIA 50F0Z00, TIPO USO IMPRESSORA LEXMARK MX410D, MX 310 TIPO ORIGINAL (ESTE ITEM DEVE SER ORIGINAL POIS SERA UTILIZADO EM IMPRESSORAS QUE ESTAO DENTRO DO PRAZO DE GARANTIA DE FABRICAÇÃO)</t>
  </si>
  <si>
    <t>CARTUCHO TONER IMPRESSORA HP 130A, TIPO CARTUCHO ORIGINAL, COR PRETA, REFERÊNCIA CARTUCHO CF350A (ESTE ITEM DEVE SER ORIGINAL POIS SERA UTILIZADO EM IMPRESSORAS QUE ESTAO DENTRO DO PRAZO DE GARANTIA DE FABRICAÇÃO).</t>
  </si>
  <si>
    <t>CARTUCHO TONER IMPRESSORA HP 130A, TIPO CARTUCHO ORIGINAL, COR CIANO, REFERÊNCIA CARTUCHO CF351A (ESTE ITEM DEVE SER ORIGINAL POIS SERA UTILIZADO EM IMPRESSORAS QUE ESTAO DENTRO DO PRAZO DE GARANTIA DE FABRICAÇÃO).</t>
  </si>
  <si>
    <t>CARTUCHO TONER IMPRESSORA HP 130A, TIPO CARTUCHO ORIGINAL, COR AMARELA, REFERÊNCIA CARTUCHO CF352A (ESTE ITEM DEVE SER ORIGINAL POIS SERA UTILIZADO EM IMPRESSORAS QUE ESTAO DENTRO DO PRAZO DE GARANTIA DE FABRICAÇÃO).</t>
  </si>
  <si>
    <t>CARTUCHO TONER IMPRESSORA HP 130A, TIPO CARTUCHO ORIGINAL, COR MAGENTA, REFERÊNCIA CARTUCHO CF353A (ESTE ITEM DEVE SER ORIGINAL POIS SERA UTILIZADO EM IMPRESSORAS QUE ESTAO DENTRO DO PRAZO DE GARANTIA DE FABRICAÇÃO).</t>
  </si>
  <si>
    <t>CARTUCHO TINTA IMPRESSORA HP 2546, TIPO CARTUCHO ORIGINAL, COR TINTA PRETA, REFERÊNCIA CARTUCHO CZ105AB (ESTE ITEM DEVE SER ORIGINAL POIS SERA UTILIZADO EM IMPRESSORAS QUE ESTAO DENTRO DO PRAZO DE GARANTIA DE FABRICAÇÃO).</t>
  </si>
  <si>
    <t>CARTUCHO TINTA IMPRESSORA HP 2546, TIPO CARTUCHO ORIGINAL, COR TINTA COLOR, REFERÊNCIA CARTUCHO CZ106AB (ESTE ITEM DEVE SER ORIGINAL POIS SERA UTILIZADO EM IMPRESSORAS QUE ESTAO DENTRO DO PRAZO DE GARANTIA DE FABRICAÇÃO).</t>
  </si>
  <si>
    <t>CARTUCHO TONER IMPRESSORA HP M402DN, TIPO CARTUCHO ORIGINAL, COR PRETA, REFERÊNCIA CARTUCHO CF226A (ESTE ITEM DEVE SER ORIGINAL POIS SERA UTILIZADO EM IMPRESSORAS QUE ESTAO DENTRO DO PRAZO DE GARANTIA DE FABRICAÇÃO).</t>
  </si>
  <si>
    <t>CARTUCHO TINTA IMPRESSORA LEXMARK CX310DN, REFERÊNCIA CARTUCHO 80C8SK0, TIPO CARTUCHO ORIGINAL, COR TINTA PRETA (ESTE ITEM DEVE SER ORIGINAL POIS SERA UTILIZADO EM IMPRESSORAS QUE ESTAO DENTRO DO PRAZO DE GARANTIA DE FABRICAÇÃO)</t>
  </si>
  <si>
    <t>CARTUCHO TINTA IMPRESSORA LEXMARK CX310DN, REFERÊNCIA CARTUCHO 80C8SC0, TIPO CARTUCHO ORIGINAL, COR TINTA CIANO (ESTE ITEM DEVE SER ORIGINAL POIS SERA UTILIZADO EM IMPRESSORAS QUE ESTAO DENTRO DO PRAZO DE GARANTIA DE FABRICAÇÃO).</t>
  </si>
  <si>
    <t>CARTUCHO TINTA IMPRESSORA LEXMARK CX310DN, REFERÊNCIA CARTUCHO 80C8SM0, TIPO CARTUCHO ORIGINAL, COR TINTA MAGENTA (ESTE ITEM DEVE SER ORIGINAL POIS SERA UTILIZADO EM IMPRESSORAS QUE ESTAO DENTRO DO PRAZO DE GARANTIA DE FABRICAÇÃO).</t>
  </si>
  <si>
    <t>CARTUCHO TINTA IMPRESSORA LEXMARK CX310DN, REFERÊNCIA CARTUCHO 80C8SY0, TIPO CARTUCHO ORIGINAL, COR TINTA AMARELA ESTE ITEM DEVE SER ORIGINAL POIS SERA UTILIZADO EM IMPRESSORAS QUE ESTAO DENTRO DO PRAZO DE GARANTIA DE FABRICAÇÃO).</t>
  </si>
  <si>
    <t>023/2017</t>
  </si>
  <si>
    <t>Núcleo de Material - Numat</t>
  </si>
  <si>
    <t>Aquisição de Cartuchos, toner e cilindros</t>
  </si>
  <si>
    <t>NUMAT</t>
  </si>
  <si>
    <r>
      <t>02.087.673/0001-56</t>
    </r>
    <r>
      <rPr>
        <b/>
        <sz val="10"/>
        <color rgb="FF000000"/>
        <rFont val="Verdana"/>
        <family val="2"/>
      </rPr>
      <t> </t>
    </r>
    <r>
      <rPr>
        <b/>
        <sz val="10"/>
        <color rgb="FF000000"/>
        <rFont val="Arial"/>
        <family val="2"/>
      </rPr>
      <t>- LUNES 3 COMERCIO DE MAQUINAS E SUPRIMENTOS GRAFICOS LTD</t>
    </r>
  </si>
  <si>
    <r>
      <t>02.437.839/0001-17</t>
    </r>
    <r>
      <rPr>
        <b/>
        <sz val="10"/>
        <color rgb="FF000000"/>
        <rFont val="Verdana"/>
        <family val="2"/>
      </rPr>
      <t xml:space="preserve"> - </t>
    </r>
    <r>
      <rPr>
        <b/>
        <sz val="10"/>
        <color rgb="FF000000"/>
        <rFont val="Arial"/>
        <family val="2"/>
      </rPr>
      <t>ANDERSON HENRIQUE DA SILVA MORAES - ME</t>
    </r>
  </si>
  <si>
    <r>
      <t>04.586.694/0001-41</t>
    </r>
    <r>
      <rPr>
        <sz val="8"/>
        <color rgb="FF000000"/>
        <rFont val="Verdana"/>
        <family val="2"/>
      </rPr>
      <t> </t>
    </r>
    <r>
      <rPr>
        <b/>
        <sz val="8"/>
        <color rgb="FF000000"/>
        <rFont val="Verdana"/>
        <family val="2"/>
      </rPr>
      <t xml:space="preserve">- </t>
    </r>
    <r>
      <rPr>
        <b/>
        <sz val="10"/>
        <color rgb="FF000000"/>
        <rFont val="Arial"/>
        <family val="2"/>
      </rPr>
      <t>INFOTRIZ COMERCIAL EIRELI - EPP</t>
    </r>
  </si>
  <si>
    <t>06.111.960/0001-05 - PAPEL E CIA CARTUCHO LTDA - ME</t>
  </si>
  <si>
    <t>07.705.081/0001-74 - NELPRINT - SUPRIMENTOS LTDA - EPP</t>
  </si>
  <si>
    <t>07.806.993/0001-32 - AFRICA COMERCIO DE EQUIPAMENTOS E SUPRIMENTOS PARA INFO</t>
  </si>
  <si>
    <t>08.482.425/0001-96 - TRAMA2 COMERCIO DE INFORMATICA EIRELI - EPP</t>
  </si>
  <si>
    <t>11.301.420/0002-05 - JAMAR COMERCIO DE PRODUTOS PARA INFORMATICA LTDA - EPP</t>
  </si>
  <si>
    <t>12.214.754/0001-23 - RC INSUMOS COMERCIO E SERVICOS PARA RECARGAS DE CARTUCHO</t>
  </si>
  <si>
    <t>14.062.718/0001-17 - A. T. NEDEL &amp; CIA LTDA - EPP</t>
  </si>
  <si>
    <t>18.706.498/0001-78 - THE BEST PRODUTOS ELETRONICOS LTDA - EPP</t>
  </si>
  <si>
    <t>19.225.144/0001-74 - JUME´S MATERIAL DE CONSTRUCAO LTDA - EPP</t>
  </si>
  <si>
    <t>20.587.905/0001-17 - SUSEJ COMERCIO DE SUPRIMENTOS DE INFORMATICA LTDA - ME</t>
  </si>
  <si>
    <t>23.232.208/0001-31 - V.M.WAGNER COMERCIAL E DISTRIBUIDORA DE PAPELARIA - ME</t>
  </si>
  <si>
    <t>23.791.227/0001-06 - MIL PRINT INFORMATICA EIRELI - EPP</t>
  </si>
  <si>
    <t>24.872.725/0001-38 - A.E. DE SOUZA SUPRIMENTOS DE INFORMATICA - ME</t>
  </si>
  <si>
    <t>26.668.902/0001-94 - R.N. BALTAZAR - COMERCIO DE INFORMATICA - ME</t>
  </si>
  <si>
    <t>27.263.336/0001-01 - SVR TECNOLOGIA LTDA - ME</t>
  </si>
  <si>
    <t>Natureza de despesa: CONSUMO</t>
  </si>
  <si>
    <t>019/2017</t>
  </si>
  <si>
    <t>NURFS - Núcleo de Reabilitação da Fauna Silvestre</t>
  </si>
  <si>
    <t>Aquisição De Medicamentos E Insumos De Uso Veterinário</t>
  </si>
  <si>
    <t>00.479.418/0001-23 - A N ROTA - EPP</t>
  </si>
  <si>
    <t>FRASCO</t>
  </si>
  <si>
    <t>CEFTIOFUR, COMPOSIÇÃO NA FORMA CLORIDRATO, CONCENTRAÇÃO A 5%, FORMA FÍSICA SUSPENSÃO INJETÁVEL, USO USO VETERINÁRIO Unidade de fornecimento: FRASCO 100,00 ML</t>
  </si>
  <si>
    <t>XILAZINA CLORIDRATO, CONCENTRAÇÃO 100 MG/ML, FORMA FÍSICA SOLUÇÃO INJETÁVEL, USO USO VETERINÁRIO Unidade de fornecimento: FRASCO 20,00 ML</t>
  </si>
  <si>
    <t>BOLSA</t>
  </si>
  <si>
    <t>RINGER, COMPOSIÇÃO SIMPLES, FORMA FARMACÊUTICA SOLUÇÃO INJETÁVEL, CARACTERÍSTICA ADICIONAL SISTEMA FECHADO Unidade de fornecimento: BOLSA 500,00 ML</t>
  </si>
  <si>
    <t>AGULHA, TIPO AGULHA HIPODÉRMICA, TAMANHO 30 X 10, MATERIAL CORPO EM AÇO INÓX SILICONIZADO, TIPO PONTA BISEL CURTO TRIFACETADO, TIPO CONEXÃO CONECTOR EM PLÁSTICO LUER, CARACTERÍSTICAS ADICIONAIS PROTETOR PLÁSTICO, USO ESTÉRIL, DESCARTÁVEL, TIPO EMBALAGEM EMBALAGEM INDIVIDUAL Unidade de fornecimento: CAIXA 100,00 UN</t>
  </si>
  <si>
    <t>CAIXA</t>
  </si>
  <si>
    <t>157/2017 - NURFS</t>
  </si>
  <si>
    <t>07.296.219/0001-29 - E. R. FELIX - PROD. AGROP - ME</t>
  </si>
  <si>
    <t>AMOXICILINA, PRINCÍPIO ATIVO ASSOCIADA COM CLAVULANATO DE POTÁSSIO, CONCENTRAÇÃO 1G + 200MG, APRESENTAÇÃO INJETÁVEL Unidade de fornecimento: FRASCO-AMPOLA</t>
  </si>
  <si>
    <t>FRASCO-AMPOLA</t>
  </si>
  <si>
    <t xml:space="preserve">DOXAPRAM CLORIDRATO, CONCENTRAÇÃO 20 MG/ML, FORMA FÍSICA SOLUÇÃO INJETÁVEL, USO USO VETERINÁRIO Unidade de fornecimento: FRASCO 20,00 ML </t>
  </si>
  <si>
    <t>GLICONATO DE CÁLCIO, COMPOSIÇÃO ÁCIDO BÓRICO, HIPOFOSFITO DE MAGNÉSIO, OUTROS COMPONENTES DEXTROSE E CLOROCRESOL, CONCENTRAÇÃO 16,6% + 3,4% + 3% + 5% + 0,1%, FORMA FÍSICA SOLUÇÃO INJETÁVEL, USO USO VETERINÁRIO Unidade de fornecimento: FRASCO 200,00 ML</t>
  </si>
  <si>
    <t>DIPIRONA SÓDICA, CONCENTRAÇÃO 500 MG/ML, FORMA FÍSICA SOLUÇÃO INJETÁVEL, USO USO VETERINÁRIO Unidade de fornecimento: FRASCO 50,00 ML</t>
  </si>
  <si>
    <t>CETAMINA CLORIDRATO, DOSAGEM 50 MG/ML, APLICAÇÃO SOLUÇÃO INJETÁVEL Unidade de fornecimento: FRASCO 10,00 ML</t>
  </si>
  <si>
    <t>IVERMECTINA, CONCENTRAÇÃO* 10 MG/ML, FORMA FARMACÊUTICA* SOLUÇÃO INJETÁVEL, USO USO VETERINÁRIO Unidade de fornecimento: FRASCO 50,00 ML</t>
  </si>
  <si>
    <t>AGULHA, TIPO AGULHA HIPODÉRMICA, TAMANHO 30 X 7, MATERIAL CORPO EM AÇO INÓX SILICONIZADO, TIPO PONTA BISEL CURTO TRIFACETADO, TIPO CONEXÃO CONECTOR EM PLÁSTICO LUER, CARACTERÍSTICAS ADICIONAIS PROTETOR PLÁSTICO, USO ESTÉRIL, DESCARTÁVEL, TIPO EMBALAGEM EMBALAGEM INDIVIDUAL Unidade de fornecimento: CAIXA 100,00 UN</t>
  </si>
  <si>
    <t>AGULHA, TIPO AGULHA HIPODÉRMICA, TAMANHO 40 X 16, MATERIAL CORPO EM AÇO INÓX SILICONIZADO, TIPO PONTA BISEL CURTO TRIFACETADO, TIPO CONEXÃO CONECTOR EM PLÁSTICO LUER, CARACTERÍSTICAS ADICIONAIS PROTETOR PLÁSTICO, USO ESTÉRIL, DESCARTÁVEL, TIPO EMBALAGEM EMBALAGEM INDIVIDUAL Unidade de fornecimento: CAIXA 100,00 UN</t>
  </si>
  <si>
    <t>LÂMINA BISTURI, MATERIAL AÇO CARBONO, TAMANHO Nº 22, TIPO DESCARTÁVEL, ESTERILIDADE ESTÉRIL, CARACTERÍSTICAS ADICIONAIS EMBALADA INDIVIDUALMENTE</t>
  </si>
  <si>
    <t>13.232.701/0001-06 - BR COMERCIO DE PRODUTOS VETERINARIOS LTDA - ME</t>
  </si>
  <si>
    <t>MEDICAMENTO USO VETERINÁRIO, COMPOSIÇÃO ESCINA SOL. 20% + DMSO + DEXAMETASONA,COMPONENTE ADICIONAL PREDNISOLONA ACETATO + LIDOCAÍNA, CONCENTRAÇÃO 0,1112 ML + 0,6134 ML + 0,0011 MG + 2,8 MG + 10 MG/G, FORMA FÍSICA GEL Unidade de fornecimento: POTE 300,00 G</t>
  </si>
  <si>
    <t>POTE</t>
  </si>
  <si>
    <t>CICATRIZANTE VETERINÁRIO, PRINCÍPIO ATIVO SULFANILAMIDA, SULFADIAZINA, GENTAMICINA SULFATO, CARACTERÍSTICAS ADICIONAIS URÉIA E VITAMINA A, CONCENTRAÇÃO 5% + 5% + 0,5% + 5% + 1.200 UI/G, FORMA FÍSICA POMADA Unidade de fornecimento: BISNAGA 50,00 G</t>
  </si>
  <si>
    <t>BISNAGA</t>
  </si>
  <si>
    <t>CICATRIZANTE VETERINÁRIO, PRINCÍPIO ATIVO ALANTOÍNA, ÁCIDO TÂNICO, ÓXIDO DE ZINCO, CONCENTRAÇÃO 2% + 2% + 2%, FORMA FÍSICA POMADA Unidade de fornecimento: POTE 250,00 G</t>
  </si>
  <si>
    <t xml:space="preserve">SUBSTITUTO DO LEITE MATERNO PARA FILHOTES DE CÃES E GATOS ENRIQUECIDO COM MINERAIS, AMINOÁCIDOS E VITAMINAS: A, E, K3, B12, B1, B2, B6 E D6. CONTÉM EM SUA COMPOSIÇÃO TAURINA E FRUTO-OLIGOSSACARÍDEOS (FOS). - PACOTE COM 300 GRAMASUSO VETERINÁRIO Unidade de fornecimento: PACOTE COM 300 GRAMAS </t>
  </si>
  <si>
    <t>PT</t>
  </si>
  <si>
    <t>14.804.690/0001-46 - GABRIEL LEITZKE GOTUZZO - EPP</t>
  </si>
  <si>
    <t>AGULHA, TIPO AGULHA HIPODÉRMICA, TAMANHO 13 X 4,5, MATERIAL CORPO EM AÇO INÓX SILICONIZADO, TIPO PONTA BISEL CURTO TRIFACETADO, TIPO CONEXÃO CONECTOR EM PLÁSTICO LUER, CARACTERÍSTICAS ADICIONAIS PROTETOR PLÁSTICO, USO ESTÉRIL, DESCARTÁVEL, TIPO EMBALAGEM EMBALAGEM INDIVIDUAL Unidade de fornecimento: CAIXA 1.000,00 UN</t>
  </si>
  <si>
    <t>AGULHA, TIPO AGULHA HIPODÉRMICA, TAMANHO 20 X 5,5, MATERIAL CORPO EM AÇO INÓX SILICONIZADO, TIPO PONTA BISEL CURTO TRIFACETADO, TIPO CONEXÃO CONECTOR EM PLÁSTICO LUER, CARACTERÍSTICAS ADICIONAIS PROTETOR PLÁSTICO, USO ESTÉRIL, DESCARTÁVEL, TIPO EMBALAGEM EMBALAGEM INDIVIDUAL Unidade de fornecimento: CAIXA 100,00 UN</t>
  </si>
  <si>
    <t>AGULHA, TIPO AGULHA HIPODÉRMICA, TAMANHO 30 X 8, MATERIAL CORPO EM AÇO INÓX SILICONIZADO, TIPO PONTA BISEL CURTO TRIFACETADO, TIPO CONEXÃO CONECTOR EM PLÁSTICO LUER, CARACTERÍSTICAS ADICIONAIS PROTETOR PLÁSTICO, USO ESTÉRIL, DESCARTÁVEL, TIPO EMBALAGEM EMBALAGEM INDIVIDUAL Unidade de fornecimento: CAIXA 100,00 UN</t>
  </si>
  <si>
    <t>AGULHA, TIPO AGULHA HIPODÉRMICA, TAMANHO 40 X 12, MATERIAL CORPO EM AÇO INÓX SILICONIZADO, TIPO PONTA BISEL CURTO TRIFACETADO, TIPO CONEXÃO CONECTOR EM PLÁSTICO LUER, CARACTERÍSTICAS ADICIONAIS PROTETOR PLÁSTICO, USO ESTÉRIL, DESCARTÁVEL, TIPO EMBALAGEM EMBALAGEM INDIVIDUAL Unidade de fornecimento: CAIXA 100,00 UN</t>
  </si>
  <si>
    <t>ESPARADRAPO, LARGURA 100 MM, COMPRIMENTO 4,50 M, CARACTERÍSTICAS ADICIONAIS IMPERMEÁVEL 1 FACE, MASSA ADESIVA ZNO, RESISTENTE, COR BRANCA, MATERIAL DORSO TECIDO DE ALGODÃO</t>
  </si>
  <si>
    <t>ATADURA, MATERIAL TECIDO ALGODÃO, LARGURA 15 CM, COMPRIMENTO 180 CM, TIPO ORTOPÉDICA, CARACTERÍSTICAS ADICIONAIS HIDRÓFOBO, COM CAMADA DE GOMA EM UMA DAS FACES</t>
  </si>
  <si>
    <t>ATADURA, MATERIAL TECIDO ALGODÃO, LARGURA 10 CM, COMPRIMENTO 180 CM, TIPO ORTOPÉDICA, CARACTERÍSTICAS ADICIONAIS HIDRÓFOBO, COM CAMADA DE GOMA EM UMA DAS FACES</t>
  </si>
  <si>
    <t>ATADURA, MATERIAL 25% ALGODÃO + 50% NYLON + 25% POLIESTER, LARGURA 10 CM, COMPRIMENTO 220 CM, TIPO ELÁSTICA, AUTOADERENTE, TIPO EMBALAGEM EMBALAGEM INDIVIDUAL</t>
  </si>
  <si>
    <t>CATÉTER INTRAVENOSO Nº 18GX1,00´, DE MÉDIA PERMANÊNCIA, DESCARTÁVEL, CONFECCIONADO EM POLIURETANO, RADIOPACO FLEXÍVEL, COM AGULHA BISELADA E CÂMARA DE REFLUXO SANGUÍNEO, TRANSPARENTE, COM FILTRO E TAMPA OCLUSIVO TIPO LUER, EMBALADO INDIVIDUALMENTE EM PAPEL GRAU CIRÚRGICO COM ABERTURA EM PÉTALAS.</t>
  </si>
  <si>
    <t>DESCRIÇÃO COMPLEMENTAR: CATETER INTRAVENOSO Nº 20GX1,00´, DE MÉDIA PERMANÊNCIA, DESCARTÁVEL, CONFECCIONADO EM POLIURETANO, RADIOPACO FLEXÍVEL, COM AGULHA BISELADA E CÂMARA DE REFLUXO SANGUÍNEO, TRANSPARENTE, COM FILTRO E TAMPA OCLUSIVO TIPO LUER, EMBALADO INDIVIDUALMENTE EM PAPEL GRAU CIRÚRGICO COM ABERTURA EM PÉTALAS.</t>
  </si>
  <si>
    <t>CATETER INTRAVENOSO Nº 22GX1,00´, DE MÉDIA PERMANÊNCIA, DESCARTÁVEL, CONFECCIONADO EM POLIURETANO, RADIOPACO FLEXÍVEL, COM AGULHA BISELADA E CÂMARA DE REFLUXO SANGUÍNEO, TRANSPARENTE, COM FILTRO E TAMPA OCLUSIVO TIPO LUER, EMBALADO INDIVIDUALMENTE EM PAPEL GRAU CIRÚRGICO COM ABERTURA EM PÉTALAS.</t>
  </si>
  <si>
    <t>CATETER INTRAVENOSO Nº 24GX1,00´, DE MÉDIA PERMANÊNCIA, DESCARTÁVEL, CONFECCIONADO EM POLIURETANO, RADIOPACO FLEXÍVEL, COM AGULHA BISELADA E CÂMARA DE REFLUXO SANGUÍNEO, TRANSPARENTE, COM FILTRO E TAMPA OCLUSIVO TIPO LUER, EMBALADO INDIVIDUALMENTE EM PAPEL GRAU CIRÚRGICO COM ABERTURA EM PÉTALAS.</t>
  </si>
  <si>
    <t>19.719.935/0001-50 - VET CARE &amp; FOODS LTDA. - ME</t>
  </si>
  <si>
    <t>OXITETRACICLINA, COMPOSIÇÃO ASSOCIADA AO CLORETO DE BENZETÔNIO, CONCENTRAÇÃO 5,5% + 5,5%, FORMA FÍSICA PÓ P/ SOLUÇÃO ORAL, USO* USO VETERINÁRIO Unidade de fornecimento: EMBALAGEM 100,00 G</t>
  </si>
  <si>
    <t>EMBALAGEM</t>
  </si>
  <si>
    <t>DEXAMETASONA, CONCENTRAÇÃO 2 MG/ML, FORMA FÍSICA SOLUÇÃO INJETÁVEL, USO USO VETERINÁRIO Unidade de fornecimento: FRASCO 10,00 ML</t>
  </si>
  <si>
    <t>RINGER, COMPOSIÇÃO ASSOCIADO COM LACTATO DE SÓDIO, FORMA FARMACÊUTICA SOLUÇÃO INJETÁVEL, CARACTERÍSTICA ADICIONAL SISTEMA FECHADO Unidade de fornecimento: FRASCO 500,00 ML</t>
  </si>
  <si>
    <t>SORO FISIOLÓGICO, SOLUÇÃO PARA APLICAÇÃO ENDOVENOSA, A 0,9% UNIDADE DE FORNECIMENTO: FRASCO 500 ML</t>
  </si>
  <si>
    <t>20.637.873/0001-17 - MEDIC VET LTDA - EPP</t>
  </si>
  <si>
    <t>CARVÃO ATIVADO, COMPOSIÇÃO ASSOCIADO À ZEOLITA, CAOLIM E PECTINA, CONCENTRAÇÃO40% + 40% + 10% + 10%, FORMA FÍSICA PÓ ORAL, USO USO VETERINÁRIO Unidade de fornecimento: SACHÊ 8,00 G</t>
  </si>
  <si>
    <t>SACHÊ</t>
  </si>
  <si>
    <t>XILAZINA CLORIDRATO, CONCENTRAÇÃO 20 MG/ML, FORMA FÍSICA SOLUÇÃO INJETÁVEL, USO USO VETERINÁRIO Unidade de fornecimento: FRASCO 10,00 ML</t>
  </si>
  <si>
    <t xml:space="preserve">DIPROPIONATO DE IMIDOCARBE, CONCENTRAÇÃO A 12%, FORMA FÍSICA SOLUÇÃO INJETÁVEL, APLICAÇÃO USO INJETÁVEL Unidade de fornecimento: FRASCO 15,00 ML </t>
  </si>
  <si>
    <t>MELOXICAM, CONCENTRAÇÃO* 20 MG/ML, FORMA FARMACÊUTICA SOLUÇÃO INJETÁVEL, USO USO VETERINÁRIO Unidade de fornecimento: FRASCO 20,00 ML</t>
  </si>
  <si>
    <t>OXITETRACICLINA, CONCENTRAÇÃO A 20%, FORMA FÍSICA SOLUÇÃO INJETÁVEL, USO* USO VETERINÁRIO Unidade de fornecimento: FRASCO 50,00 ML</t>
  </si>
  <si>
    <t>ATROPINA, COMPOSIÇÃO NA FORMA DE SULFATO, CONCENTRAÇÃO A 1%, FORMA FÍSICA SOLUÇÃO INJETÁVEL, USO USO VETERINÁRIO Unidade de fornecimento: FRASCO 20,00 ML</t>
  </si>
  <si>
    <t>LIDOCAÍNA CLORIDRATO, COMPOSIÇÃO ASSOCIADA COM EPINEFRINA, DOSAGEM 2% + 1:50.000, APRESENTAÇÃO INJETÁVEL Unidade de fornecimento: FRASCO 50,00 ML</t>
  </si>
  <si>
    <t>CETOPROFENO, CONCENTRAÇÃO A 1%, FORMA FÍSICA SOLUÇÃO INJETÁVEL, USO USO VETERINÁRIO Unidade de fornecimento: FRASCO 10,00 ML</t>
  </si>
  <si>
    <t>SULFAMETOXAZOL, COMPOSIÇÃO ASSOCIADO À TRIMETROPIMA, CONCENTRAÇÃO 200 MG + 40 MG/ML, FORMA FÍSICA SOLUÇÃO INJETÁVEL, USO USO VETERINÁRIO Unidade de fornecimento: FRASCO 50,00 ML</t>
  </si>
  <si>
    <t>TILETAMINA CLORIDRATO, COMPOSIÇÃO ASSOCIADO AO CLORIDRATO DE ZOLAZEPAM, CONCENTRAÇÃO 125 MG + 125 MG, FORMA FÍSICA PÓ LIOFILIZADO P/ INJETÁVEL + DILUENTE, APLICAÇÃO USO VETERINÁRIO Unidade de fornecimento: FRASCO-AMPOLA</t>
  </si>
  <si>
    <t>OXITETRACICLINA, COMPOSIÇÃO ASSOCIADA À HIDROCORTISONA, CONCENTRAÇÃO 6,8% + 2%, FORMA FÍSICA SPRAY, USO* USO VETERINÁRIO Unidade de fornecimento: TUBO 125,00 ML</t>
  </si>
  <si>
    <t>CICATRIZANTE VETERINÁRIO, PRINCÍPIO ATIVO PENICILINAS G BENZATINA E G PROCAÍNA, CARACTERÍSTICAS ADICIONAIS DIIDROESTREPTOMICINA E URÉIA, CONCENTRAÇÃO 25.000UI + 25.000 UI + 25 MG + 50 MG/G, FORMA FÍSICA POMADA Unidade de fornecimento: BISNAGA 50,00 G</t>
  </si>
  <si>
    <t>TUBO</t>
  </si>
  <si>
    <t>22.011.004/0001-08 - GILVANI EICHELBERGER DOS SANTOS - ME</t>
  </si>
  <si>
    <t xml:space="preserve">MULTIVITAMÍNICO, COMPOSIÇÃO BÁSICA DL-METIONINA, VITS. DO COMPLEXO B, DEXTROSE, COMPONENTES ADICIONAIS CLORETO DE SÓDIO, POTÁSSIO, CÁLCIO E MAGNÉSIO, FORMA FÍSICA SOLUÇÃO INJETÁVEL, CARACTERÍSTICA ADICIONAL AMPOLA DE VIT. B12 ADICIONAL, C/ SISTEMA APLICAÇÃO Unidade de fornecimento: FRASCO-AMPOLA </t>
  </si>
  <si>
    <t>22.862.531/0001-26 - TOP NORTE COMERCIO DE MATERIAL MEDICO HOSPITALAR EIRELI</t>
  </si>
  <si>
    <t>EQUIPO, TIPO DE EQUIPO DE INFUSÃO, MATERIAL PVC CRISTAL, COMPRIMENTO MÍN. 210 CM, TIPO CÂMARA CÂMARA FLEXÍVEL C/FILTRO AR, TIPO BURETA BURETA RÍGIDA C/ ALÇA, C/INJETOR, VOLUME BURETA MÍN.100 ML, TIPO GOTEJADOR GOTA PADRÃO, TIPO PINÇA REGULADOR DE FLUXO, TIPO INJETOR C/INJETOR LATERAL´Y´,AUTOCICATRIZANTE, TIPO CONECTOR LUER ROTATIVO C/ TAMPA E FILTRO, CARACTERÍSTICA ADICIONAL PRIMING REDUZIDO, ESTERILIDADE ESTÉRIL,DESCARTÁVEL</t>
  </si>
  <si>
    <t>EQUIPO, TIPO DE EQUIPO DE INFUSÃO, MATERIAL PVC CRISTAL, COMPRIMENTO MÍN. 120 CM, TIPO CÂMARA CÂMARA FLEXÍVEL C/FILTRO AR, TIPO BURETA BURETA RÍGIDA C/ ALÇA, C/INJETOR, VOLUME BURETA MÍN.150 ML, TIPO GOTEJADOR MICROGOTAS, TIPO PINÇA REGULADOR DE FLUXO E CORTA FLUXO, TIPO INJETOR C/INJETOR LATERAL´Y´,AUTOCICATRIZANTE, TIPO CONECTOR LUER C/ TAMPA, CARACTERÍSTICA ADICIONAL PEDIÁTRICO, ESTERILIDADE ESTÉRIL,DESCARTÁVEL</t>
  </si>
  <si>
    <t>COMPRESSA GAZE, MATERIAL TECIDO 100% ALGODÃO, TIPO 13 FIOS/CM2, MODELO COR BRANCA,ISENTA DE IMPUREZAS, CAMADAS 8 CAMADAS, LARGURA 7,50 CM, COMPRIMENTO 7,50 CM, DOBRAS 5 DOBRAS, CARACTERÍSTICAS ADICIONAIS ESTÉRIL,DESCARTÁVEL Unidade de fornecimento: PACOTE 500,00 UN</t>
  </si>
  <si>
    <t>PACOTE</t>
  </si>
  <si>
    <t>LUVA PARA PROCEDIMENTO NÃO CIRÚRGICO, MATERIAL LÁTEX NATURAL ÍNTEGRO E UNIFORME, TAMANHO GRANDE, CARACTERÍSTICAS ADICIONAIS LUBRIFICADA COM PÓ BIOABSORVÍVEL, ESTERILIDADE ESTÉRIL, APRESENTAÇÃO ATÓXICA, TIPO AMBIDESTRA, TIPO USO DESCARTÁVEL, MODELO FORMATO ANATÔMICO, FINALIDADE RESISTENTE À TRAÇÃO Unidade de fornecimento: CAIXA 100,00 UN</t>
  </si>
  <si>
    <t>LUVA PARA PROCEDIMENTO NÃO CIRÚRGICO, MATERIAL LÁTEX NATURAL ÍNTEGRO E UNIFORME, TAMANHO MÉDIO, CARACTERÍSTICAS ADICIONAIS LUBRIFICADA COM PÓ BIOABSORVÍVEL, ESTERILIDADE ESTÉRIL, APRESENTAÇÃO ATÓXICA, TIPO AMBIDESTRA, TIPO USO DESCARTÁVEL, MODELO FORMATO ANATÔMICO, FINALIDADE RESISTENTE À TRAÇÃO Unidade de fornecimento: CAIXA 100,00 UN</t>
  </si>
  <si>
    <t>LUVA PARA PROCEDIMENTO NÃO CIRÚRGICO, MATERIAL LÁTEX NATURAL ÍNTEGRO E UNIFORME, TAMANHO PEQUENO, CARACTERÍSTICAS ADICIONAIS LUBRIFICADA COM PÓ BIOABSORVÍVEL, ESTERILIDADE ESTÉRIL, APRESENTAÇÃO ATÓXICA, TIPO AMBIDESTRA, TIPO USO DESCARTÁVEL, MODELO FORMATO ANATÔMICO, FINALIDADE RESISTENTE À TRAÇÃO Unidade de fornecimento: CAIXA 100,00 UN</t>
  </si>
  <si>
    <t>SERINGA, MATERIAL POLIPROPILENO TRANSPARENTE, CAPACIDADE 1 ML, TIPO BICO BICO CENTRAL SIMPLES OU LUER LOCK, CARACTERÍSTICAS ADICIONAIS ÊMBOLO C/ROLHA BORRACHA, GRADUAÇÃO IMPRESSÃO LEGÍVEL E PERMANENTE, TIPO USO GRADUAÇÃO MÁXIMA 0,2 EM 0,2 ML, NUMERADA, COMPONENTE C/ AGULHA 13 X 0,45 MM, BISEL TRIFACETADO,TIPO TAMPA PROTETOR PLÁSTICO, ESTERILIDADE DESCARTÁVEL,ESTÉRIL</t>
  </si>
  <si>
    <t>COMPRESSA GAZE, MATERIAL TECIDO 100% ALGODÃO, TIPO 9 FIOS/CM2, MODELO COR BRANCA,ISENTA DE IMPUREZAS, CAMADAS 8 CAMADAS, LARGURA 7,50 CM, COMPRIMENTO 7,50 CM, DOBRAS 5 DOBRAS, CARACTERÍSTICAS ADICIONAIS ESTÉRIL,DESCARTÁVEL Unidade de fornecimento: PACOTE 500,00 UN</t>
  </si>
  <si>
    <t>Quantidade do pedido deve ser em valor inteiro</t>
  </si>
  <si>
    <t>032/2017</t>
  </si>
  <si>
    <t>Aquisição de Pisos, Cola e Grelha Pluvial</t>
  </si>
  <si>
    <t>PRIE e CIM</t>
  </si>
  <si>
    <r>
      <t>09.058.708/0001-78</t>
    </r>
    <r>
      <rPr>
        <sz val="8"/>
        <color rgb="FF000000"/>
        <rFont val="Verdana"/>
        <family val="2"/>
      </rPr>
      <t xml:space="preserve"> - </t>
    </r>
    <r>
      <rPr>
        <b/>
        <sz val="10"/>
        <color rgb="FF000000"/>
        <rFont val="Arial"/>
        <family val="2"/>
      </rPr>
      <t>FRATELLI COMERCIO DE MAQUINAS E EQUIPAMENTOS EIRELI - E</t>
    </r>
  </si>
  <si>
    <r>
      <t>26.290.918/0001-06</t>
    </r>
    <r>
      <rPr>
        <sz val="8"/>
        <color rgb="FF000000"/>
        <rFont val="Verdana"/>
        <family val="2"/>
      </rPr>
      <t xml:space="preserve"> - </t>
    </r>
    <r>
      <rPr>
        <b/>
        <sz val="8"/>
        <color rgb="FF000000"/>
        <rFont val="Arial"/>
        <family val="2"/>
      </rPr>
      <t>DANIELA TENFEN - ME</t>
    </r>
  </si>
  <si>
    <t>PISO TÁTIL DIRECIONAL, MATERIAL CONCRETO, NA COR AMARELA, DIMENSÕES: 25X25 CM, ESPESSURA: 2,5 CM, CONFORME FIGURA 1 (ANEXO IV).</t>
  </si>
  <si>
    <t>PISO TÁTIL ALERTA, MATERIAL CONCRETO, NA COR AMARELA, DIMENSÕES: 25X25 CM, ESPESSURA: 2,5 CM, CONFORME FIGURA 2 (ANEXO IV).</t>
  </si>
  <si>
    <t>PISO CONCRETO, ACABAMENTO DA SUPERFÍCIE QUADRICULADA VINCADA EM BAIXO RELEVO (XADREZ), MATERIAL CONCRETO, NA COR NATURAL, DIMENSÕES: 49X49 CM, ESPESSURA: 2,5 CM, CONFORME FIGURA 3 (ANEXO IV).</t>
  </si>
  <si>
    <t>PISO CONCRETO, ACABAMENTO DA SUPERFÍCIE LISA, MATERIAL CONCRETO, NA COR NATURAL, DIMENSÕES: 49X49 CM, ESPESSURA: 2,5 CM, CONFORME FIGURA 4 (ANEXO IV).</t>
  </si>
  <si>
    <t>GRELHA PLUVIAL, MATERIAL CONCRETO, COM 10 LÂMINAS, FORNECIDA COM AS DIMENSÕES: 60X42X5 CM, CONFORME FIGURA 6 (ANEXO IV).</t>
  </si>
  <si>
    <t>033/2017</t>
  </si>
  <si>
    <t>FAURB e CPSI</t>
  </si>
  <si>
    <t>Aquisição de régua paralela, envelope de segurança, fita sinalizadora e papel A4</t>
  </si>
  <si>
    <t xml:space="preserve">
00.855.265/0001-71 - VISAO E ARTE INDUSTRIA E COMERCIO DE EMBALAGENS LTDA </t>
  </si>
  <si>
    <t>Envelope de segurança em polietileno coextrusado com aba adesiva hotmelt, medidas aproximadas de 200mm largura x 250mm de comprimento e 30mm de aba. branco.</t>
  </si>
  <si>
    <t>Envelope de segurança em polietileno coextrusado com aba adesiva, medidas aproximadas 300mm largura x 450 mm comprimento e 30mm de aba. Branco exterior, preto interior, sem impressão.</t>
  </si>
  <si>
    <t>Milheiro</t>
  </si>
  <si>
    <t>09.630.087/0001-55 - OLITHIER COMERCIO DE MATERIAIS E MERCADORIAS EIRELI</t>
  </si>
  <si>
    <t>Fita sinalizadora zebrada preto/amarelo 200x0,07 metros.</t>
  </si>
  <si>
    <t>Rolo 200m</t>
  </si>
  <si>
    <t>CPSI</t>
  </si>
  <si>
    <t>Papel sulfite 75g, formato210x297 nas colorido (4 cores distintas)</t>
  </si>
  <si>
    <t>Pcte c/100</t>
  </si>
  <si>
    <t xml:space="preserve">Régua paralela, fabricada em acrílico cristal na espessura de 3,2mm. Polimento impecável, alinhamento perfeito e muita suavidade no manejo. Porta objetos para o cordoamento em toda extensão da régua. Roldanas em nylon, muito resistentes ao desgaste. Acompanha cada régua um conjunto de ferragens e cordoamento. Possui trava que permite a fixação da régua em qualquer ponto do desenho. Tamanho 80cm </t>
  </si>
  <si>
    <t>Régua paralela, fabricada em acrílico cristal na espessura de 3,2mm. Polimento impecável, alinhamento perfeito e muita suavidade no manejo. Porta objetos para o cordoamento em toda extensão da régua. Roldanas em nylon, muito resistentes ao desgaste. Acompanha cada régua um conjunto de ferragens e cordoamento. Possui trava que permite a fixação da régua em qualquer ponto do desenho. Tamanho 100cm</t>
  </si>
  <si>
    <t>FAURB</t>
  </si>
  <si>
    <t xml:space="preserve">FAURB </t>
  </si>
  <si>
    <t>10.925.677/0001-94 - J.P.CAVEDON SOARES - ME</t>
  </si>
  <si>
    <t>02.477.571/0001-47 - DENTAL MED SUL ARTIGOS ODONTOLOGICOS LTDA</t>
  </si>
  <si>
    <t>024/2017</t>
  </si>
  <si>
    <t>Aquisição de Material Odontológico</t>
  </si>
  <si>
    <t>Faculdade de Odontologia</t>
  </si>
  <si>
    <t>07.218.262/0001-76 - SCIENTIFIC DENTAL LTDA</t>
  </si>
  <si>
    <t>05.412.147/0001-02 - DENTAL OESTE EIRELI</t>
  </si>
  <si>
    <t>Kit</t>
  </si>
  <si>
    <t>KIT</t>
  </si>
  <si>
    <t>CX</t>
  </si>
  <si>
    <t>FR</t>
  </si>
  <si>
    <t>PCT</t>
  </si>
  <si>
    <t>TB</t>
  </si>
  <si>
    <t>CD</t>
  </si>
  <si>
    <t>08.849.206/0001-00 - DENTAL OPEN - COMERCIO DE PRODUTOS ODONTOLOGICOS LTDA.</t>
  </si>
  <si>
    <r>
      <t>08.886.401/0001-00</t>
    </r>
    <r>
      <rPr>
        <sz val="8"/>
        <color rgb="FF000000"/>
        <rFont val="Verdana"/>
        <family val="2"/>
      </rPr>
      <t xml:space="preserve"> - </t>
    </r>
    <r>
      <rPr>
        <b/>
        <sz val="10"/>
        <color rgb="FF000000"/>
        <rFont val="Arial"/>
        <family val="2"/>
      </rPr>
      <t>DENTAL FREIRE &amp; GOULART LTDA - ME</t>
    </r>
  </si>
  <si>
    <t>Cd.</t>
  </si>
  <si>
    <t>13.547.970/0001-53 - ELISVANDIA MATOS DONINI EIRELI - EPP</t>
  </si>
  <si>
    <t>17.290.945/0001-98 - MARINA TEIXEIRA DE OLIVEIRA - ME</t>
  </si>
  <si>
    <t>19.231.616/0001-00 - R. DE F. TORRES - EPP</t>
  </si>
  <si>
    <t>FAC. ODONTOLOGIA</t>
  </si>
  <si>
    <t>RESINA ACRÍLICA AUTOPOLIMERIZANTE - RAAQ - PÓ COR 62 78G</t>
  </si>
  <si>
    <t>RESINA ACRÍLICA AUTOPOLIMERIZANTE - RAAQ - PÓ COR 66 78G</t>
  </si>
  <si>
    <t>RESINA ACRILICA AUTOPOLIMERIZANTE - RAAQ - PÓ COR 69 78G</t>
  </si>
  <si>
    <t>RESINA ACRÍLICA AUTOPOLIMERIZANTE MONÔMERO LÍQUIDO 250 ML</t>
  </si>
  <si>
    <t>RESINA ACRÍLICA AUTOPOLIMERIZANTE POLÍMERO PÓ 440 GR COR ROSA</t>
  </si>
  <si>
    <t>RESINA ACRÍLICA AUTOPOLIMERIZANTE POLÍMERO PÓ 440 GR INCOLOR</t>
  </si>
  <si>
    <t>RESINA ACRÍLICA DURALAY, PÓ, COR VERMELHO, 25G</t>
  </si>
  <si>
    <t>RESINA ACRÍLICA TERMOPOLIMERIZANTE (LENTA) LÍQUIDO 250 ML</t>
  </si>
  <si>
    <t>RESINA ACRÍLICA TERMOPOLIMERIZANTE (LENTA) PÓ 440 GR INCOLOR</t>
  </si>
  <si>
    <t>RESINA COMPOSTA NANOHÍBRIDA FOTOPOLIMERIZÁVEL COM FLUORESCÊNCIA, OPALESCÊNCIA E TRANSLUCIDEZ SEMELHANTES À ESTRUTURA DENTAL, ESTREMAMENTE INSENSÍVEL À LUZ E COM SUPERFÍCIE DE ALTO BRILHO. SERINGA COM 3 G. COR A1</t>
  </si>
  <si>
    <t>RESINA COMPOSTA NANOHÍBRIDA FOTOPOLIMERIZÁVEL COM FLUORESCÊNCIA, OPALESCÊNCIA E TRANSLUCIDEZ SEMELHANTES À ESTRUTURA DENTAL, ESTREMAMENTE INSENSÍVEL À LUZ E COM SUPERFÍCIE DE ALTO BRILHO. SERINGA COM 3 G. COR A2</t>
  </si>
  <si>
    <t>RESINA COMPOSTA NANOHÍBRIDA FOTOPOLIMERIZÁVEL COM FLUORESCÊNCIA, OPALESCÊNCIA E TRANSLUCIDEZ SEMELHANTES À ESTRUTURA DENTAL, ESTREMAMENTE INSENSÍVEL À LUZ E COM SUPERFÍCIE DE ALTO BRILHO. SERINGA COM 3 G. COR A3</t>
  </si>
  <si>
    <t>RESINA COMPOSTA NANOHÍBRIDA FOTOPOLIMERIZÁVEL COM FLUORESCÊNCIA, OPALESCÊNCIA E TRANSLUCIDEZ SEMELHANTES À ESTRUTURA DENTAL, ESTREMAMENTE INSENSÍVEL À LUZ E COM SUPERFÍCIE DE ALTO BRILHO. SERINGA COM 3 G. COR A3.5</t>
  </si>
  <si>
    <t>RESINA COMPOSTA NANOHÍBRIDA FOTOPOLIMERIZÁVEL COM FLUORESCÊNCIA, OPALESCÊNCIA E TRANSLUCIDEZ SEMELHANTES À ESTRUTURA DENTAL, ESTREMAMENTE INSENSÍVEL À LUZ E COM SUPERFÍCIE DE ALTO BRILHO. SERINGA COM 3 G. COR A4</t>
  </si>
  <si>
    <t>RESINA COMPOSTA NANOHÍBRIDA FOTOPOLIMERIZÁVEL COM FLUORESCÊNCIA, OPALESCÊNCIA E TRANSLUCIDEZ SEMELHANTES À ESTRUTURA DENTAL, ESTREMAMENTE INSENSÍVEL À LUZ E COM SUPERFÍCIE DE ALTO BRILHO. SERINGA COM 3 G. COR B1</t>
  </si>
  <si>
    <t>RESINA COMPOSTA NANOHÍBRIDA FOTOPOLIMERIZÁVEL COM FLUORESCÊNCIA, OPALESCÊNCIA E TRANSLUCIDEZ SEMELHANTES À ESTRUTURA DENTAL, ESTREMAMENTE INSENSÍVEL À LUZ E COM SUPERFÍCIE DE ALTO BRILHO. SERINGA COM 3 G. COR B2</t>
  </si>
  <si>
    <t>RESINA COMPOSTA NANOHÍBRIDA FOTOPOLIMERIZÁVEL COM FLUORESCÊNCIA, OPALESCÊNCIA E TRANSLUCIDEZ SEMELHANTES À ESTRUTURA DENTAL, ESTREMAMENTE INSENSÍVEL À LUZ E COM SUPERFÍCIE DE ALTO BRILHO. SERINGA COM 3 G. COR BLEACH L DENTINA</t>
  </si>
  <si>
    <t>RESINA COMPOSTA NANOHÍBRIDA FOTOPOLIMERIZÁVEL COM FLUORESCÊNCIA, OPALESCÊNCIA E TRANSLUCIDEZ SEMELHANTES À ESTRUTURA DENTAL, ESTREMAMENTE INSENSÍVEL À LUZ E COM SUPERFÍCIE DE ALTO BRILHO. SERINGA COM 3 G. COR BLEACH L ESMALTE</t>
  </si>
  <si>
    <t>RESINA COMPOSTA NANOHÍBRIDA FOTOPOLIMERIZÁVEL COM FLUORESCÊNCIA, OPALESCÊNCIA E TRANSLUCIDEZ SEMELHANTES À ESTRUTURA DENTAL, ESTREMAMENTE INSENSÍVEL À LUZ E COM SUPERFÍCIE DE ALTO BRILHO. SERINGA COM 3 G. COR C3</t>
  </si>
  <si>
    <t>RESINA COMPOSTA NANOHÍBRIDA FOTOPOLIMERIZÁVEL COM FLUORESCÊNCIA, OPALESCÊNCIA E TRANSLUCIDEZ SEMELHANTES À ESTRUTURA DENTAL, ESTREMAMENTE INSENSÍVEL À LUZ E COM SUPERFÍCIE DE ALTO BRILHO. SERINGA COM 3 G. COR D2</t>
  </si>
  <si>
    <t>RESINA COMPOSTA NANOHÍBRIDA FOTOPOLIMERIZÁVEL COM FLUORESCÊNCIA, OPALESCÊNCIA E TRANSLUCIDEZ SEMELHANTES À ESTRUTURA DENTAL, ESTREMAMENTE INSENSÍVEL À LUZ E COM SUPERFÍCIE DE ALTO BRILHO. SERINGA COM 3 G. COR TRANS 20</t>
  </si>
  <si>
    <t>RESINA COMPOSTA NANOHÍBRIDA FOTOPOLIMERIZÁVEL COM FLUORESCÊNCIA, OPALESCÊNCIA E TRANSLUCIDEZ SEMELHANTES À ESTRUTURA DENTAL, ESTREMAMENTE INSENSÍVEL À LUZ E COM SUPERFÍCIE DE ALTO BRILHO. SERINGA COM 3 G. COR TRANS OPAL</t>
  </si>
  <si>
    <t>RESINA COMPOSTA RESTAURADORA UNIVERSAL FOTOPOLIMERIZÁVEL INDICADA PARA DENTES ANTERIORES E POSTERIORES CONTENDO NANOAGLOMERADOS FORMADOS POR NANOPARTÍCULAS. SERINGA COM 4 G. COR A1B</t>
  </si>
  <si>
    <t>RESINA COMPOSTA RESTAURADORA UNIVERSAL FOTOPOLIMERIZÁVEL INDICADA PARA DENTES ANTERIORES E POSTERIORES CONTENDO NANOAGLOMERADOS FORMADOS POR NANOPARTÍCULAS. SERINGA COM 4 G. COR A1D</t>
  </si>
  <si>
    <t>RESINA COMPOSTA RESTAURADORA UNIVERSAL FOTOPOLIMERIZÁVEL INDICADA PARA DENTES ANTERIORES E POSTERIORES CONTENDO NANOAGLOMERADOS FORMADOS POR NANOPARTÍCULAS. SERINGA COM 4 G. COR A1E</t>
  </si>
  <si>
    <t>RESINA COMPOSTA RESTAURADORA UNIVERSAL FOTOPOLIMERIZÁVEL INDICADA PARA DENTES ANTERIORES E POSTERIORES CONTENDO NANOAGLOMERADOS FORMADOS POR NANOPARTÍCULAS. SERINGA COM 4 G. COR A2B</t>
  </si>
  <si>
    <t>RESINA COMPOSTA RESTAURADORA UNIVERSAL FOTOPOLIMERIZÁVEL INDICADA PARA DENTES ANTERIORES E POSTERIORES CONTENDO NANOAGLOMERADOS FORMADOS POR NANOPARTÍCULAS. SERINGA COM 4 G. COR A2D</t>
  </si>
  <si>
    <t>RESINA COMPOSTA RESTAURADORA UNIVERSAL FOTOPOLIMERIZÁVEL INDICADA PARA DENTES ANTERIORES E POSTERIORES CONTENDO NANOAGLOMERADOS FORMADOS POR NANOPARTÍCULAS. SERINGA COM 4 G. COR A2E</t>
  </si>
  <si>
    <t>RESINA COMPOSTA RESTAURADORA UNIVERSAL FOTOPOLIMERIZÁVEL INDICADA PARA DENTES ANTERIORES E POSTERIORES CONTENDO NANOAGLOMERADOS FORMADOS POR NANOPARTÍCULAS. SERINGA COM 4 G. COR A3,5B</t>
  </si>
  <si>
    <t>RESINA COMPOSTA RESTAURADORA UNIVERSAL FOTOPOLIMERIZÁVEL INDICADA PARA DENTES ANTERIORES E POSTERIORES CONTENDO NANOAGLOMERADOS FORMADOS POR NANOPARTÍCULAS. SERINGA COM 4 G. COR A3B</t>
  </si>
  <si>
    <t>RESINA COMPOSTA RESTAURADORA UNIVERSAL FOTOPOLIMERIZÁVEL INDICADA PARA DENTES ANTERIORES E POSTERIORES CONTENDO NANOAGLOMERADOS FORMADOS POR NANOPARTÍCULAS. SERINGA COM 4 G. COR A3D</t>
  </si>
  <si>
    <t>RESINA COMPOSTA RESTAURADORA UNIVERSAL FOTOPOLIMERIZÁVEL INDICADA PARA DENTES ANTERIORES E POSTERIORES CONTENDO NANOAGLOMERADOS FORMADOS POR NANOPARTÍCULAS. SERINGA COM 4 G. COR A3E</t>
  </si>
  <si>
    <t>RESINA COMPOSTA RESTAURADORA UNIVERSAL FOTOPOLIMERIZÁVEL INDICADA PARA DENTES ANTERIORES E POSTERIORES CONTENDO NANOAGLOMERADOS FORMADOS POR NANOPARTÍCULAS. SERINGA COM 4 G. COR A4D</t>
  </si>
  <si>
    <t>RESINA COMPOSTA RESTAURADORA UNIVERSAL FOTOPOLIMERIZÁVEL INDICADA PARA DENTES ANTERIORES E POSTERIORES CONTENDO NANOAGLOMERADOS FORMADOS POR NANOPARTÍCULAS. SERINGA COM 4 G. COR A6B</t>
  </si>
  <si>
    <t>RESINA COMPOSTA RESTAURADORA UNIVERSAL FOTOPOLIMERIZÁVEL INDICADA PARA DENTES ANTERIORES E POSTERIORES CONTENDO NANOAGLOMERADOS FORMADOS POR NANOPARTÍCULAS. SERINGA COM 4 G. COR B1B</t>
  </si>
  <si>
    <t>RESINA COMPOSTA RESTAURADORA UNIVERSAL FOTOPOLIMERIZÁVEL INDICADA PARA DENTES ANTERIORES E POSTERIORES CONTENDO NANOAGLOMERADOS FORMADOS POR NANOPARTÍCULAS. SERINGA COM 4 G. COR B1E</t>
  </si>
  <si>
    <t>RESINA COMPOSTA RESTAURADORA UNIVERSAL FOTOPOLIMERIZÁVEL INDICADA PARA DENTES ANTERIORES E POSTERIORES CONTENDO NANOAGLOMERADOS FORMADOS POR NANOPARTÍCULAS. SERINGA COM 4 G. COR B2E</t>
  </si>
  <si>
    <t>RESINA COMPOSTA RESTAURADORA UNIVERSAL FOTOPOLIMERIZÁVEL INDICADA PARA DENTES ANTERIORES E POSTERIORES CONTENDO NANOAGLOMERADOS FORMADOS POR NANOPARTÍCULAS. SERINGA COM 4 G. COR B3B</t>
  </si>
  <si>
    <t>RESINA COMPOSTA RESTAURADORA UNIVERSAL FOTOPOLIMERIZÁVEL INDICADA PARA DENTES ANTERIORES E POSTERIORES CONTENDO NANOAGLOMERADOS FORMADOS POR NANOPARTÍCULAS. SERINGA COM 4 G. COR B3D</t>
  </si>
  <si>
    <t>RESINA COMPOSTA RESTAURADORA UNIVERSAL FOTOPOLIMERIZÁVEL INDICADA PARA DENTES ANTERIORES E POSTERIORES CONTENDO NANOAGLOMERADOS FORMADOS POR NANOPARTÍCULAS. SERINGA COM 4 G. COR C1B</t>
  </si>
  <si>
    <t>RESINA COMPOSTA RESTAURADORA UNIVERSAL FOTOPOLIMERIZÁVEL INDICADA PARA DENTES ANTERIORES E POSTERIORES CONTENDO NANOAGLOMERADOS FORMADOS POR NANOPARTÍCULAS. SERINGA COM 4 G. COR C2B</t>
  </si>
  <si>
    <t>RESINA COMPOSTA RESTAURADORA UNIVERSAL FOTOPOLIMERIZÁVEL INDICADA PARA DENTES ANTERIORES E POSTERIORES CONTENDO NANOAGLOMERADOS FORMADOS POR NANOPARTÍCULAS. SERINGA COM 4 G. COR C3B</t>
  </si>
  <si>
    <t>RESINA COMPOSTA RESTAURADORA UNIVERSAL FOTOPOLIMERIZÁVEL INDICADA PARA DENTES ANTERIORES E POSTERIORES CONTENDO NANOAGLOMERADOS FORMADOS POR NANOPARTÍCULAS. SERINGA COM 4 G. COR TRANSLÚCIDA AMBER</t>
  </si>
  <si>
    <t>RESINA COMPOSTA RESTAURADORA UNIVERSAL FOTOPOLIMERIZÁVEL INDICADA PARA DENTES ANTERIORES E POSTERIORES CONTENDO NANOAGLOMERADOS FORMADOS POR NANOPARTÍCULAS. SERINGA COM 4 G. COR TRANSLÚCIDA BLUE</t>
  </si>
  <si>
    <t>RESINA COMPOSTA RESTAURADORA UNIVERSAL FOTOPOLIMERIZÁVEL INDICADA PARA DENTES ANTERIORES E POSTERIORES CONTENDO NANOAGLOMERADOS FORMADOS POR NANOPARTÍCULAS. SERINGA COM 4 G. COR TRANSLÚCIDA CLEAR</t>
  </si>
  <si>
    <t>RESINA COMPOSTA RESTAURADORA UNIVERSAL FOTOPOLIMERIZÁVEL INDICADA PARA DENTES ANTERIORES E POSTERIORES CONTENDO NANOAGLOMERADOS FORMADOS POR NANOPARTÍCULAS. SERINGA COM 4 G. COR TRANSLÚCIDA GRAY</t>
  </si>
  <si>
    <t>RESINA COMPOSTA RESTAURADORA UNIVERSAL FOTOPOLIMERIZÁVEL INDICADA PARA DENTES ANTERIORES E POSTERIORES CONTENDO NANOAGLOMERADOS FORMADOS POR NANOPARTÍCULAS. SERINGA COM 4 G. COR WB</t>
  </si>
  <si>
    <t>RESINA COMPOSTA RESTAURADORA UNIVERSAL FOTOPOLIMERIZÁVEL INDICADA PARA DENTES ANTERIORES E POSTERIORES CONTENDO NANOAGLOMERADOS FORMADOS POR NANOPARTÍCULAS. SERINGA COM 4 G. COR WD</t>
  </si>
  <si>
    <t>RESINA COMPOSTA RESTAURADORA UNIVERSAL FOTOPOLIMERIZÁVEL INDICADA PARA DENTES ANTERIORES E POSTERIORES CONTENDO NANOAGLOMERADOS FORMADOS POR NANOPARTÍCULAS. SERINGA COM 4 G. COR WE</t>
  </si>
  <si>
    <t>RESINA COMPOSTA RESTAURADORA UNIVERSAL FOTOPOLIMERIZÁVEL INDICADA PARA DENTES ANTERIORES E POSTERIORES CONTENDO NANOAGLOMERADOS FORMADOS POR NANOPARTÍCULAS. SERINGA COM 4 G. SERINGA COM 4 G. COR C4D</t>
  </si>
  <si>
    <t>RESINA COMPOSTA RESTAURADORA UNIVERSAL FOTOPOLIMERIZÁVEL INDICADA PARA DENTES ANTERIORES E POSTERIORES CONTENDO NANOAGLOMERADOS FORMADOS POR NANOPARTÍCULAS.SERINGA COM 4 G. COR B2B</t>
  </si>
  <si>
    <t>SER</t>
  </si>
  <si>
    <t>ADESIVO DENTINÁRIO (TÉCNICA ÚMIDA) CONTENDO SOLVENTE ETANOL, FR C/ 6G</t>
  </si>
  <si>
    <t>CLOREXIDINA DIGLICONATO, DOSAGEM 2%, APLICAÇÃO SOLUÇÃO TÓPICA, 100ML</t>
  </si>
  <si>
    <t>FIXADOR RADIOLÓGICO, APLICAÇÃO PARA PROCESSAMENTO AUTOMÁTICO, ASPECTO FÍSICO SOLUÇÃO AQUOSA CONCENTRADA. GALÃO COM 38 L</t>
  </si>
  <si>
    <t>FIXADOR RADIOLÓGICO, APLICAÇÃO PARA PROCESSAMENTO MANUAL, ASPECTO FÍSICO SOLUÇÃO AQUOSA PRONTA PARA USO. FRASCO COM 475 ML</t>
  </si>
  <si>
    <t>HIDRÓXIDO DE CÁLCIO, ASPECTO FÍSICO PÓ OU CRISTAL FINO BRANCO, CARACTERÍSTICA ADICIONAL REAGENTE P.A. CARACTERÍSTICA ADICIONAL POTE COM 10 G</t>
  </si>
  <si>
    <t>LÍQUIDO PARA CIMENTO DE FOSFATO DE ZINCO. FRASCO COM 10 ML</t>
  </si>
  <si>
    <t>PÓ PARA CIMENTO DE FOSFATO DE ZINCO. FRASCO COM 28 G</t>
  </si>
  <si>
    <t>PONTEIRAS PARA SUGADOR DESCARTÁVEL PCT C/40</t>
  </si>
  <si>
    <t>REVELADOR RADIOLÓGICO, TIPO SOLUÇÃO AQUOSA CONCENTRADA, APLICAÇÃO PARA PROCESSAMENTO AUTOMÁTICO. GALÃO COM 38 L</t>
  </si>
  <si>
    <t>REVELADOR RADIOLÓGICO, TIPO SOLUÇÃO AQUOSA PRONTA P/ USO, APLICAÇÃO PARA PROCESSAMENTO MANUAL. FRASCO COM 475 ML</t>
  </si>
  <si>
    <t>SELANTE, TIPO PARA FÓSSULAS E FISSURAS, CARACTERÍSTICA ADICIONAL FOTOPOLIMERIZÁVEL, COMPONENTES COM ÁCIDO, COMPONENTE ADICIONAL FLÚOR, BRANCO OPACO, CAIXA COM 5 SERINGAS DE 2G CADA</t>
  </si>
  <si>
    <t>SILANO - AGENTE DE ADESÃO MONOCOMPONENTE PARA CERÂMICAS E FIBRAS DE VIDRO. FRASCO COM 5 ML</t>
  </si>
  <si>
    <t>GALÃO</t>
  </si>
  <si>
    <t>PCTE.</t>
  </si>
  <si>
    <t>UNID.</t>
  </si>
  <si>
    <t>FILME RADIOLÓGICO, POLIÉSTER, DIMENSÕES 22X34. FILME PERIAPICAL INFANTIL. VELOCIDADE E OU F SPEED. CAIXA COM 100 UNIDADES</t>
  </si>
  <si>
    <t>FILME RADIOLÓGICO, TIPO ODONTOLÓGICO, DIMENSÕES 12,7X30,5. FILME PANORÂMICO. BASE VERDE CAIXA COM 50 UNIDADES</t>
  </si>
  <si>
    <t>FILME RADIOLÓGICO, TIPO RAIO-X, DIMENSÕES 18X24. FILME RADIOLÓGICO EXTRA-ORAL. CAIXA COM 100 UNIDADES</t>
  </si>
  <si>
    <t>FILME RADIOLÓGICO, TIPO RAIO-X, DIMENSÕES 31X41. FILME PERIAPICAL ADULTO. VELOCIDADE E OU F SPEED. CAIXA COM 150 UNIDADES. SEM BORDADURA</t>
  </si>
  <si>
    <t>FILME RADIOLÓGICO, TIPO RAIO-X, DIMENSÕES 57X76. VELOCIDADE E OU F SPEED. FILME OCLUSAL. CAIXA COM 25 UNIDADES</t>
  </si>
  <si>
    <t>CONE DE PAPEL ABSORVENTE Nº 15-40 - CONE ENDODÔNTICO, TIPO ABSORVENTE, MATERIAL PAPEL, CALIBRE 1ª SÉRIE, COMPRIMENTO 28, APRESENTAÇÃO ESTOJO 120 PONTAS, CARACTERÍSTICA ADICIONAL SORTIDA, ESTERILIDADE ESTÉRIL</t>
  </si>
  <si>
    <t>CONE DE PAPEL ABSORVENTE Nº 45-80 - CONE ENDODÔNTICO, TIPO ABSORVENTE, MATERIAL PAPEL, CALIBRE 2ª SÉRIE, COMPRIMENTO 28, APRESENTAÇÃO CARTELAS C/ 180 PONTAS, CARACTERÍSTICA ADICIONAL SORTIDA, ESTERILIDADE ESTÉRIL</t>
  </si>
  <si>
    <t>CONE ENDODÔNTICO, TIPO ABSORVENTE, MATERIAL PAPEL, CALIBRE Nº 15, COMPRIMENTO 28, APRESENTAÇÃO ESTOJO 120 PONTAS, ESTERILIDADE ESTÉRIL</t>
  </si>
  <si>
    <t>CONE ENDODÔNTICO, TIPO ABSORVENTE, MATERIAL PAPEL, CALIBRE Nº 25, COMPRIMENTO 28, APRESENTAÇÃO ESTOJO 120 PONTAS, ESTERILIDADE ESTÉRIL</t>
  </si>
  <si>
    <t>CONE ENDODÔNTICO, TIPO ABSORVENTE, MATERIAL PAPEL, CALIBRE Nº 30, COMPRIMENTO 28, APRESENTAÇÃO ESTOJO 120 PONTAS, ESTERILIDADE ESTÉRIL</t>
  </si>
  <si>
    <t>CONE ENDODÔNTICO, TIPO ABSORVENTE, MATERIAL PAPEL, CALIBRE Nº 35, COMPRIMENTO 28, APRESENTAÇÃO ESTOJO 120 PONTAS, ESTERILIDADE ESTÉRIL</t>
  </si>
  <si>
    <t>CONE ENDODÔNTICO, TIPO ABSORVENTE, MATERIAL PAPEL, CALIBRE Nº 40, COMPRIMENTO 28, APRESENTAÇÃO ESTOJO 120 PONTAS, ESTERILIDADE ESTÉRIL</t>
  </si>
  <si>
    <t>CONE ENDODÔNTICO, TIPO ABSORVENTE, MATERIAL PAPEL, CALIBRE Nº 45, COMPRIMENTO 28, APRESENTAÇÃO ESTOJO 120 PONTAS, ESTERILIDADE ESTÉRIL</t>
  </si>
  <si>
    <t>CONE ENDODÔNTICO, TIPO ACESSÓRIO, MATERIAL GUTA-PERCHA, CALIBRE PP(FF), COMPRIMENTO 28, APRESENTAÇÃO ESTOJO 120 PONTAS - CONE DE GUTA PERCHA FF B8</t>
  </si>
  <si>
    <t>CONE ENDODÔNTICO, TIPO CALIBRADO, MATERIAL GUTA-PERCHA, CALIBRE Nº 15, COMPRIMENTO 28, APRESENTAÇÃO REFIL (TUBO) C/ 120</t>
  </si>
  <si>
    <t>CONE ENDODÔNTICO, TIPO CALIBRADO, MATERIAL GUTA-PERCHA, CALIBRE Nº 25, COMPRIMENTO 28, APRESENTAÇÃO REFIL (TUBO) C/ 120</t>
  </si>
  <si>
    <t>CONE ENDODÔNTICO, TIPO CALIBRADO, MATERIAL GUTA-PERCHA, CALIBRE Nº 30, COMPRIMENTO 28, APRESENTAÇÃO REFIL (TUBO) C/ 120</t>
  </si>
  <si>
    <t>CONE ENDODÔNTICO, TIPO CALIBRADO, MATERIAL GUTA-PERCHA, CALIBRE Nº 35, COMPRIMENTO 28, APRESENTAÇÃO REFIL (TUBO) C/ 120</t>
  </si>
  <si>
    <t>CONE ENDODÔNTICO, TIPO CALIBRADO, MATERIAL GUTA-PERCHA, CALIBRE Nº 40, COMPRIMENTO 28, APRESENTAÇÃO REFIL (TUBO) C/ 120</t>
  </si>
  <si>
    <t>CONE ENDODÔNTICO, TIPO CALIBRADO, MATERIAL GUTA-PERCHA, CALIBRE Nº 45, COMPRIMENTO 28, APRESENTAÇÃO ESTOJO 120 PONTAS</t>
  </si>
  <si>
    <t>CONE ENDODÔNTICO, TIPO CALIBRADO, MATERIAL GUTA-PERCHA, CALIBRE Nº 50, COMPRIMENTO 28, APRESENTAÇÃO REFIL (TUBO) C/ 120</t>
  </si>
  <si>
    <t>CONE ENDODÔNTICO, TIPO CALIBRADO, MATERIAL GUTA-PERCHA, CALIBRE Nº 55, COMPRIMENTO 28, APRESENTAÇÃO ESTOJO 120 PONTAS</t>
  </si>
  <si>
    <t>CONE ENDODÔNTICO, TIPO CALIBRADO, MATERIAL GUTA-PERCHA, CALIBRE Nº 60, COMPRIMENTO 28, APRESENTAÇÃO REFIL (TUBO) C/ 120</t>
  </si>
  <si>
    <t>CONE ENDODÔNTICO, TIPO CALIBRADO, MATERIAL GUTA-PERCHA, CALIBRE Nº 70, COMPRIMENTO 28, APRESENTAÇÃO ESTOJO 120 PONTAS</t>
  </si>
  <si>
    <t>CONE ENDODÔNTICO, TIPO CALIBRADO, MATERIAL GUTA-PERCHA, CALIBRE Nº 80, COMPRIMENTO 28, APRESENTAÇÃO ESTOJO 120 PONTAS</t>
  </si>
  <si>
    <t>CONES DE GUTA PERCHA ACESSÓRIO B7 CX C/120</t>
  </si>
  <si>
    <t>CONES DE GUTA PERCHA ACESSÓRIO B8 CX C/120</t>
  </si>
  <si>
    <t>CONES DE GUTA PERCHA ACESSÓRIO FF CX C/120</t>
  </si>
  <si>
    <t>CONES DE GUTA PERCHA ACESSÓRIO RSCX C/120</t>
  </si>
  <si>
    <t>CONES E ACESSÓRIOS Nº 15-40 CX C/120</t>
  </si>
  <si>
    <t>CONES E ACESSÓRIOS Nº BS CX C/120</t>
  </si>
  <si>
    <t>ADESIVO DENTAL FOTOPOLIMERIZÁVEL AUTOCONDICIONANTE DE 2 PASSOS. KIT COM 01 FRASCO DE PRIMER E 01 FRASCO DE ADESIVO</t>
  </si>
  <si>
    <t>ADESIVO PARA POLIÉTER (MOLDAGEM), FR C/ 17ML</t>
  </si>
  <si>
    <t>AMÁLGAMA, TIPO ALTO TEOR DE PRATA, COMPONENTES LIGA + MERCÚRIO, APRESENTAÇÃO CÁPSULA. KIT COM 50 CÁPSULAS, TIPO REGULAR DE 2 PORÇÕES</t>
  </si>
  <si>
    <t>COMPOSIÇÃO CONGELANTE TESTE SENSIBILIDADE SPRAY, 200ML</t>
  </si>
  <si>
    <t>FIO RETRATOR GENGIVAL, MATERIAL ALGODÃO TORCIDO, TIPO NÃO IMPREGNADO, ESPESSURA FINO, APRESENTAÇÃO EMBALAGEM C/ CERCA DE 2 M, TIPO USO ESTÉRIL / DESCARTÁVEL</t>
  </si>
  <si>
    <t>GEL CLAREDOR À BASE DE PERÓXIDO DE HIDROGÊNIO 35%. KIT PARA 18 APLICAÇÕES COM BARREIRA GENGIVAL FOTOPOLIMERIZÁVEL</t>
  </si>
  <si>
    <t>MATERIAL DE MOLDAGEM À BASE DE POLIÉTER, MÉDIA VISCOSIDADE. KIT CONTENDO 1 PASTA BASE+ 1 PASTA CATALISADORA</t>
  </si>
  <si>
    <t>MATERIAL RESTAURADOR INTERMEDIÁRIO - COMPOSIÇÃO À BASE DE ÓXIDO DE ZINCO E EUGENOL REFORÇADO POR POLÍMEROS. KIT COM 01 PÓ DE 38 G, 01 LÍQUIDO DE 15 ML, 01 COLHER DOSADORA E 01 BLOCO DE ESPATULAÇÃO.</t>
  </si>
  <si>
    <t>MATRIZ ODONTOLÓGICA, MATERIAL AÇO INOXIDÁVEL, FORMATO FITA, APRESENTAÇÃO ROLO 50 CM, LARGURA 5 MM</t>
  </si>
  <si>
    <t>ÓXIDO DE ZINCO, ASPECTO FÍSICO PÓ OU GRANULADO, BRANCO AMARELADO, FRASCO COM 50G.</t>
  </si>
  <si>
    <t>PAPEL CARBONO PARA ARTICULAÇÃO, BLOCO C/ 12 FOLHAS</t>
  </si>
  <si>
    <t>PARAMONOCLOROFENOL, CARACTERÍSTICAS ADICIONAIS CANFORADO, FRASCO COM 20 ML</t>
  </si>
  <si>
    <t>PASTA ABRASIVA, APRESENTAÇÃO BISNAGA TIPO I E II (2G), TAMANHO GRÃO MÉDIO/FINO, APLICAÇÃO POLIMENTO DE RESINA FOTOPOLIMERIZÁVEL, CARACTERÍSTICAS ADICIONAIS ÓXIDO DE ALUMÍNIO, COMPOSIÇÃO CARBOWAX, PEDRA POMES, ETILENOGLICOL</t>
  </si>
  <si>
    <t>PASTA ABRASIVA, APRESENTAÇÃO GRÃOS, TAMANHO GRÃO 1 A 6 MICRA, APLICAÇÃO POLIMENTO FINAL DE PORCELANA E RESINA. BISNAGA COM 4 G</t>
  </si>
  <si>
    <t>PONTAS DE APLICAÇÃO PARA SERINGA CENTRIX (PONTAS AGULHADAS), PACOTE COM 20 UNIDADES</t>
  </si>
  <si>
    <t>PONTAS PARA SER. CENTRIX ANT PRETA CX C/20</t>
  </si>
  <si>
    <t>REMOVEDOR USO ODONTOLÓGICO, COMPOSIÇÃO EUCALIPTOL USP E VEÍCULO ALCOÓLICO Q.S.P, APLICAÇÃO REMOÇÃO DE MATERIAL OBTURADOR, FRASCO COM 20 ML</t>
  </si>
  <si>
    <t>SELANTE, TIPO DESSENSIBILIZADOR, CARACTERÍSTICA ADICIONAL FOTOPOLIMERIZÁVEL, COMPONENTE ADICIONAL IONÔMERO DE VIDRO, ASPECTO FÍSICO BASE + CATALISADOR, APRESENTAÇÃO CONJUNTO COMPLETO - APLICADOR CONTENDO 10 G</t>
  </si>
  <si>
    <t>SILICONE DE ADIÇÃO. KIT CONTENDO 2 POTES DE PASTA DENSA (1 BASE + 1 CATALISADORA), 1 CARTUCHO FLUIDO COM VISCOSIDADE REGULAR, 1 CARTUCHO FLUIDO COM VISCOSIDADE LEVE, PONTAS MISTURADORAS E PONTAS DE USO INTRABUCAL</t>
  </si>
  <si>
    <t>TIRA ABRASIVA - USO ODONTOLÓGICO, MATERIAL AÇO INOXIDÁVEL DIAMANTADO, TIPO CENTRO CENTRO NEUTRO, COMPRIMENTO CERCA DE 140, LARGURA CERCA DE 2,5, TIPO USO ESTÉRIL, DESCARTÁVEL. EMBALAGEM COM 12 UNIDADES</t>
  </si>
  <si>
    <t>CX.</t>
  </si>
  <si>
    <t>UNIDADE.</t>
  </si>
  <si>
    <t>BL</t>
  </si>
  <si>
    <t>BIS</t>
  </si>
  <si>
    <t>PCTE</t>
  </si>
  <si>
    <t>CIMENTO DE IONÔMERO DE VIDRO, TIPO CIMENTAÇÃO, ATIVAÇÃO AUTOPOLIMERIZÁVEL, ASPECTO FÍSICO PÓ LÍQUIDO, APRESENTAÇÃO CONJUNTO COMPLETO</t>
  </si>
  <si>
    <t>CIMENTO DE IONÔMERO DE VIDRO, TIPO RESTAURAÇÃO, ATIVAÇÃO AUTOPOLIMERIZÁVEL, TEMPO DE PRESA MÁXIMO 5, APRESENTAÇÃO CONJUNTO COMPLETO</t>
  </si>
  <si>
    <t>CIMENTO DE IONÔMERO DE VIDRO, TIPO RESTAURAÇÃO, ATIVAÇÃO TRIPLA PRESA, ASPECTO FÍSICO PÓ LÍQUIDO, APRESENTAÇÃO CONJUNTO COMPLETO, CARACTERÍSTICA ADICIONAL EROSÃO MÁXIMA 0,17 MM, TEMPO DE PRESA MÁXIMO 5, COMPONENTE ADICIONAL PRIMER GLAZER</t>
  </si>
  <si>
    <t>CIMENTO ENDODÔNTICO ENDOMETHASONE, FR C/ 14G</t>
  </si>
  <si>
    <t>CIMENTO ODONTOLÓGICO PARA CIMENTAÇÃO DE RESTAURAÇÕES CERÂMICAS E METÁLICAS, TIPO ADESIVO RESINOSO, ATIVAÇÃO DUAL. KIT CONTENDO PRIMER (FRASCOS A E B) + 1 BISNAGA DE PASTA BASE + 1 BISNAGA DE PASTA CATALISADORA + 1 BISNAGA DE GEL PARA ISOLAR CONTATO COM OXIGÊNIO</t>
  </si>
  <si>
    <t>CIMENTO ODONTOLÓGICO, TIPO ADESIVO RESINOSO, ATIVAÇÃO DUAL, ASPECTO FÍSICO BASE + CATALISADOR, APRESENTAÇÃO CONJUNTO COMPLETO. COR A1</t>
  </si>
  <si>
    <t>CIMENTO ODONTOLÓGICO, TIPO ADESIVO RESINOSO, ATIVAÇÃO DUAL, ASPECTO FÍSICO BASE + CATALISADOR, APRESENTAÇÃO CONJUNTO COMPLETO. COR A2</t>
  </si>
  <si>
    <t>CIMENTO ODONTOLÓGICO, TIPO CIRÚRGICO PERIODONTAL, CARACTERÍSTICA ADICIONAL SEM EUGENOL, ASPECTO FÍSICO BASE + CATALISADOR, APRESENTAÇÃO CONJUNTO COMPLETO</t>
  </si>
  <si>
    <t>CIMENTO ODONTOLÓGICO, TIPO ENDODÔNTICO, COMPOSIÇÃO À BASE DE MTA, ASPECTO FÍSICO PÓ + LÍQUIDO, APRESENTAÇÃO CONJUNTO COMPLETO, C/ 2 G PÓ + 5 ML LÍQ.</t>
  </si>
  <si>
    <t>CIMENTO ODONTOLÓGICO, TIPO ENDODÔNTICO, COMPOSIÇÃO COM EUGENOL, ASPECTO FÍSICO PÓ + LÍQUIDO, APRESENTAÇÃO CONJUNTO COMPLETO</t>
  </si>
  <si>
    <t>CIMENTO ODONTOLÓGICO, TIPO RESTAURADOR PROVISÓRIO, ATIVAÇÃO FOTOPOLIMERIZÁVEL. KIT COM 2 SERINGAS DE 2 G</t>
  </si>
  <si>
    <t>CIMENTO ORTODÔNTICO PARA CIMENTAÇÃO À BASE DE IONÔMERO DE VIDRO, CONJUNTO COMPLETO</t>
  </si>
  <si>
    <t>CIMENTO PARA PREENCHIMENTO TEMPORÁRIO DE CAVIDADES DENTÁRIAS À BASE DE ÓXIDO DE ZINCO SEM EUGENOL. POTE COM 20 G</t>
  </si>
  <si>
    <t>CIMENTO RESINOSO AUTOADESIVO INDICADO PARA INLAYS, ONLAYS, COROAS E PRÓTESES. KIT COM 01 CLICKER DE 11 G E 01 BLOCO DE ESPATULAÇÃO. COR UNIVERSAL</t>
  </si>
  <si>
    <t>CIMENTO RESINOSO PARA FACETAS FOTOPOLIMERIZÁVEL, ASPECTO FÍSICO MONOCOMPONENTE, APRESENTAÇÃO CONJUNTO COMPLETO. KIT COM 01 SERINGA DE 3 G DAS CORES A1, TRANSLÚCIDA, WO (BRANCO OPACO), A3 (OPACO) E B0,5; 01 SERINGA TRY-IN (2 G) DAS CORES A1, TRANSLÚCIDA, WO (BRANCO OPACO), A3 (OPACO) E B0,5.</t>
  </si>
  <si>
    <t>ESCALA DE COR VITA (CONVENCIONAL)</t>
  </si>
  <si>
    <t>CUNHA ODONTOLÓGICA, MATERIAL MADEIRA, TIPO ANATÔMICA, APLICAÇÃO RESTAURAÇÃO INTERPROXIMAL, TIPO PONTA FINA, CARACTERÍSTICAS ADICIONAIS SEÇÃO TRIANGULAR, LISA. EMBALAGEM COM 100 CUNHAS ANATÔMICAS SORTIDAS (NÚMEROS 1, 2, 3, 4 E 5)</t>
  </si>
  <si>
    <t>EUGENOL FRASCO C/ 20 ML</t>
  </si>
  <si>
    <t>PEDRA MONTADA PARA ACABAMENTO DE RESINA CILINDRICA G</t>
  </si>
  <si>
    <t>PEDRA MONTADA PARA ACABAMENTO DE RESINA CILINDRICA M</t>
  </si>
  <si>
    <t>PEDRA MONTADA PARA ACABAMENTO DE RESINA CILINDRICA P</t>
  </si>
  <si>
    <t>PEDRA MONTADA PARA ACABAMENTO DE RESINA CONE INVERTIDO G</t>
  </si>
  <si>
    <t>PEDRA MONTADA PARA ACABAMENTO DE RESINA CONE INVERTIDO M</t>
  </si>
  <si>
    <t>PEDRA MONTADA PARA ACABAMENTO DE RESINA CONE INVERTIDO P</t>
  </si>
  <si>
    <t>PEDRA MONTADA PARA ACABAMENTO DE RESINA ESFÉRICA G</t>
  </si>
  <si>
    <t>PEDRA MONTADA PARA ACABAMENTO DE RESINA ESFÉRICA M</t>
  </si>
  <si>
    <t>PEDRA MONTADA PARA ACABAMENTO DE RESINA ESFÉRICA P</t>
  </si>
  <si>
    <t>PEDRA MONTADA PARA ACABAMENTO DE RESINA FORAM DE CHAMA P</t>
  </si>
  <si>
    <t>PEDRA MONTADA PARA ACABAMENTO DE RESINA FORMA DE CHAMA G</t>
  </si>
  <si>
    <t>PEDRA MONTADA PARA ACABAMENTO DE RESINA FORMA DE CHAMA M</t>
  </si>
  <si>
    <t>DISCO CARBORUNDUM COR MARROM, C/ 100</t>
  </si>
  <si>
    <t>FIO DENTAL, MATERIAL POLIAMIDA, COMPRIMENTO 500 M, CARACTERÍSTICAS ADICIONAIS COM CERA MINERAL, AROMATIZADO</t>
  </si>
  <si>
    <t>PONTAS MISTURADORAS DE PASTA LEVE DA SILICONA DE ADIÇÃO. PACOTE COM 10 UNIDADES</t>
  </si>
  <si>
    <t>SILICONE DE CONDENSAÇÃO PARA MOLDAGEM. KIT CONTENDO 1 POTE DE CONSISTÊNCIA DENSA, 1 BISNAGA DE CONSISTÊNCIA FLUIDA E 1 BISNAGA DE CATALISADOR</t>
  </si>
  <si>
    <t>BROCA PARA PEÇA RETA CILINDRICA G</t>
  </si>
  <si>
    <t>BROCA PARA PEÇA RETA CILINDRICA M</t>
  </si>
  <si>
    <t>BROCA PARA PEÇA RETA CILINDRICA P</t>
  </si>
  <si>
    <t>BROCA PARA PEÇA RETA CONE INVERTIDO G</t>
  </si>
  <si>
    <t>BROCA PARA PEÇA RETA CONE INVERTIDO M</t>
  </si>
  <si>
    <t>BROCA PARA PEÇA RETA CONE INVERTIDO P</t>
  </si>
  <si>
    <t>BROCA PARA PEÇA RETA ESFÉRICA G</t>
  </si>
  <si>
    <t>BROCA PARA PEÇA RETA ESFÉRICA M</t>
  </si>
  <si>
    <t>BROCA PARA PEÇA RETA ESFÉRICA P</t>
  </si>
  <si>
    <t>BROCA PARA PEÇA RETA TRONCO CÔNICO G</t>
  </si>
  <si>
    <t>BROCA PARA PEÇA RETA TRONCO CÔNICO M</t>
  </si>
  <si>
    <t>BROCA PARA PEÇA RETA TRONCO CÔNICO P</t>
  </si>
  <si>
    <t>BROCA VULCANITE FORMA DE CHAMA</t>
  </si>
  <si>
    <t>FIO DE AÇO ORTODÔNTICO 1.0, TUBO COM NO MÍNIMO 10 VARETAS</t>
  </si>
  <si>
    <t>FIO DE AÇO ORTODÔNTICO INOX Nº 0,6 C/50G 55.01.560</t>
  </si>
  <si>
    <t>FIO DE AÇO ORTODÔNTICO Nº 0,7 C/50G 55.01.570</t>
  </si>
  <si>
    <t>FIO DE AÇO ORTODÔNTICO Nº 0,8 C/50G 55.01.580</t>
  </si>
  <si>
    <t>FIO DE AÇO ORTODÔNTICO Nº 0,9 C/50G55.01.590</t>
  </si>
  <si>
    <t>FIO DE SUTURA, MATERIAL CATGUT SIMPLES C/ AGULHA, TIPO FIO 3-0, COMPRIMENTO COMPR. MÍNIMO 70, TIPO AGULHA 1/2 CÍRCULO CILÍNDRICA, COMPRIMENTO AGULHA 2,0, ESTERILIDADE ESTÉRI. CAIXA COM 24 UNIDADES</t>
  </si>
  <si>
    <t>FIO DE SUTURA, MATERIAL NYLON MONOFILAMENTO, TIPO FIO 5-0, COR PRETO, COMPRIMENTO 45, CARACTERÍSTICAS ADICIONAIS COM AGULHA, TIPO AGULHA 3/8 CÍRCULO CORTANTE, COMPRIMENTO AGULHA 2,0, ESTERILIDADE ESTÉRIL. CAIXA COM 24 UNIDADES</t>
  </si>
  <si>
    <t>FIO DE SUTURA, MATERIAL SEDA TRANÇADA, TIPO FIO 5-0, COR PRETA, COMPRIMENTO 45, CARACTERÍSTICAS ADICIONAIS COM AGULHA, TIPO AGULHA 3/8 CÍRCULO CILÍNDRICA, COMPRIMENTO AGULHA 2, ESTERILIDADE ESTÉRIL. CAIXA COM 24 UNIDADES</t>
  </si>
  <si>
    <t>FIO DE SUTURA, MATERIAL SEDA, TIPO FIO 4-0, COR PRETA, COMPRIMENTO 45, CARACTERÍSTICAS ADICIONAIS COM AGULHA, TIPO AGULHA 3/8 CÍRCULO CORTANTE, COMPRIMENTO AGULHA 1,70, ESTERILIDADE ESTÉRIL</t>
  </si>
  <si>
    <t>AGULHA, TIPO AGULHA GENGIVAL, TAMANHO 27G LONGA, MATERIAL CORPO EM AÇO INÓX SILICONIZADO, TIPO PONTA CX C/100</t>
  </si>
  <si>
    <t>AGULHA, TIPO AGULHA GENGIVAL, TAMANHO 30G CURTA, MATERIAL CORPO EM AÇO INÓX SILICONIZADO, TIPO PONTA CX C/100</t>
  </si>
  <si>
    <t>ANTI BOLHA, LÍQUIDO REDUTOR DE TENSÃO SUPERFICIAL, FRASCO C/ 100ML</t>
  </si>
  <si>
    <t>APLICADORES ODONTOLÓGICO TIPO HASTE DESCARTÁVEL (MICROBRUSH), TAMANHO REGULAR, TUBO C/ 100 UNIDADES</t>
  </si>
  <si>
    <t>BASTÃO DE GUTA PERCHA- FRASCO C/ 40 UNIDADES</t>
  </si>
  <si>
    <t>BICARBONATO DE SÓDIO 500 G</t>
  </si>
  <si>
    <t>BOTÃO LINGUAL PARA COLAGEM CÔNCAVO PCT C/ 10</t>
  </si>
  <si>
    <t>BOTÃO LINGUAL PARA COLAGEM PLANO PCT C/ 10</t>
  </si>
  <si>
    <t>BRANCO DE ESPANHA 200 G</t>
  </si>
  <si>
    <t>BRÁQUETE PARA COLAGEM, MATERIAL AÇO INOXIDÁVEL, TIPO PRESCRIÇÃO EDGEWISE SLIM, REFERÊNCIA 10.65.101, 0° ANG., 0º TORQ, CAIXA C/ 10 UNIDADES.</t>
  </si>
  <si>
    <t>BRÁQUETE PARA COLAGEM, MATERIAL AÇO INOXIDÁVEL, TIPO PRESCRIÇÃO EDGEWISE SLIM, REFERÊNCIA 10.65.106, 0° ANG., 0º TORQ, CAIXA C/ 10 UNIDADES</t>
  </si>
  <si>
    <t>CERA AZUL</t>
  </si>
  <si>
    <t>CERA EM BASTÃO BRANCA</t>
  </si>
  <si>
    <t>CERA ESCULTURA VERDE, 50G</t>
  </si>
  <si>
    <t>CERA PEGAJOSA, C/ 12 BASTÕES</t>
  </si>
  <si>
    <t>CERA ROSA Nº 9, EM LAMINAS, CAIXA C/ 225G</t>
  </si>
  <si>
    <t>CERA ROSA Nº7, PARA USO ODONTOLÓGICO, EM PLACAS MACIAS E FLEXÍVEIS, CX. C/ 225G, 18 LÂMINAS</t>
  </si>
  <si>
    <t>CERA UTILIDADE, PARA USO ODONTOLÓGICO, CX. C/ 225G, 5 LÂMINAS</t>
  </si>
  <si>
    <t>CLAREADOR, COMPOSIÇÃO BÁSICA PERÓXIDO DE CARBAMIDA 10%, ASPECTO FÍSICO GEL TRANSPARENTE, APRESENTAÇÃO KIT COM 4 SERINGAS E 4 PONTAS, APLICAÇÃO CLAREAMENTO ODONTOLÓGICO</t>
  </si>
  <si>
    <t>CLAREADOR, COMPOSIÇÃO BÁSICA PERÓXIDO DE CARBAMIDA 15 OU 16%%, ASPECTO FÍSICO GEL TRANSPARENTE, APRESENTAÇÃO KIT COM 4 SERINGAS E 4 PONTAS, APLICAÇÃO CLAREAMENTO ODONTOLÓGICO</t>
  </si>
  <si>
    <t>CLOREXIDINA DIGLICONATO, CONCENTRAÇÃO 0,12%, FORMA FARMACÊUTICA COLUTÓRIO, FR C/ 250ML</t>
  </si>
  <si>
    <t>CLOREXIDINA DIGLICONATO, CONCENTRAÇÃO 2%, FORMA FARMACÊUTICA GEL, C/ 2 SERINGAS DE 3G CADA</t>
  </si>
  <si>
    <t>CONDICIONADOR DE TECIDO COM ZINCO PÓ E LÍQUIDO (TIPO COE- CONFORT)</t>
  </si>
  <si>
    <t>CONDICIONDOR ODONTOLÓGICO ACIDO FOSFÓRICO GEL, CONCENTRAÇÃO 35% OU 37%, SERINGA COM 2,5 ML OU 3 ML</t>
  </si>
  <si>
    <t>CUNHA ODONTOLÓGICA, MATERIAL BORRACHA TERMOPLÁSTICA, TIPO ANATÔMICA, CARACTERÍSTICAS ADICIONAIS COLORIDA</t>
  </si>
  <si>
    <t>DIAMINO FLUORETO DE PRATA, CONCENTRAÇÃO A 12%, APRESENTAÇÃO EM SOLUÇÃO (CARIOSTÁTICO)</t>
  </si>
  <si>
    <t>EDTA, COMPOSIÇÃO 17% SOLUÇÃO AQUOSA/SAL DISSÓDICO, APRESENTAÇÃO LÍQUIDO, FRASCO DE 20 ML</t>
  </si>
  <si>
    <t>ELÁSTICO ORTODÔNTICO MATERIAL ELASTÔMERO, TIPO CORRENTE, CARACTERÍSTICA ADICIONAIS ESPAÇO ENTRE ELOS CURTO, ROLO COM APROXIMADAMENTE 4M.</t>
  </si>
  <si>
    <t> ELÁSTICO ORTODÔNTICO MATERIAL ELASTÔMERO, TIPO CORRENTE, CARACTERÍSTICA ADICIONAIS ESPAÇO ENTRE ELOS MÉDIO, ROLO COM APROXIMADAMENTE 4M.</t>
  </si>
  <si>
    <t>ELÁSTICO ORTODÔNTICO PARA AFASTAMENTO DENTAL</t>
  </si>
  <si>
    <t>ENVELOPE PLÁSTICO, TIPO PLÁSTICO TRANSPARENTE, ESPESSURA 0,10 MICRA, COMPRIMENTO 45, LARGURA 37, APLICAÇÃO E CONDICIONAMENTO EXAMES RADIOGRÁFICOS. CARTELA PARA MONTAGEM DE EXAMES RADIOGRÁFICOS PERIAPICAIS, COM CAPACIDADE PARA 14 EXAMES PERIAPICAIS</t>
  </si>
  <si>
    <t>ESCALA DE COR PARA DENTES TIPO BIOTONE DENTRON</t>
  </si>
  <si>
    <t>ESCOVA DEGERMAÇÃO, APLICAÇÃO COM CLOREXIDINA À 2%, ESTÉRIL, CARACTERÍSTICAS ADICIONAIS EMBALADA INDIVIDUALMENTE, COMPONENTES C/ LIMPADOR DE UNHAS, BASE QUE PERMITA MANUSEIO</t>
  </si>
  <si>
    <t>FIO PARA AMARRILHO F1-25 RL</t>
  </si>
  <si>
    <t>FLÚOR, TIPO GEL TIXOTRÓPICO, SABOR TUTTI-FRUTTI, CONCENTRAÇÃO 2%, COMPOSIÇÃO BÁSICA FLUORETO DE SÓDIO NEUTRO, ÍNDICE ACIDEZ 6,5 A 7,5, FRASCO COM 200ML</t>
  </si>
  <si>
    <t>FLUORETO DE SÓDIO, APRESENTAÇÃO SISTEMA GEL DE FLÚOR FOSFATO ACIDULADO, SABOR COM SABOR, CARACTERÍSTICAS ADICIONAIS GEL TIXOTRÓPICO, COMPOSIÇÃO FLUORETO DE SÓDIO 1,23%, ÁC. FOSFÓRICO 0,98%, ACIDEZ PH - 3 À 3,5, FRASCO COM 200ML</t>
  </si>
  <si>
    <t>FORMOCRESOL, COMPOSIÇÃO FORMALDEÍDO + ORTO-CRESOL, CONCENTRAÇÃO 19% + 35% APROXIMADAMENTE, VEÍCULO EM SOLUÇÃO GLICERINADA, FRASCO COM 10ML</t>
  </si>
  <si>
    <t>GESSO COMUM TIPO II</t>
  </si>
  <si>
    <t>GESSO - USO ODONTOLÓGICO, TIPO PEDRA ESPECIAL TIPO IV, CARACTERÍSTICAS ADICIONAIS PARA TROQUÉIS, COR VERDE, POTE COM 1KG.</t>
  </si>
  <si>
    <t>GESSO - USO ODONTOLÓGICO, TIPO PEDRA ESPECIAL TIPO IV, CARACTERÍSTICAS ADICIONAIS PARA TROQUÉIS, COR ROSA, POTE COM 1KG.</t>
  </si>
  <si>
    <t>GESSO PEDRA BRANCO KG</t>
  </si>
  <si>
    <t>GODIVA DE ALTA FUSÃO PARA IMPRESSÃO, EM BASTÕES, CAIXA C/ 15 UNIDADESDE 11CM(ALTURA) X 9MM (DIÂMETRO), NA COR VERDE, 190G</t>
  </si>
  <si>
    <t>GODIVA DE ALTA FUSÃO PARA IMPRESSÃO, EM PLACAS, CAIXA C/ 4 PLACAS DUPLAS NA COR MARROM, 190G</t>
  </si>
  <si>
    <t>GODIVA EXATA VERDE CX C/ 15 BASTÕES</t>
  </si>
  <si>
    <t>HIDRÓXIDO DE CÁLCIO PARA ENDO- PASTA CALEN CX C/2 TUBETE</t>
  </si>
  <si>
    <t>HIDRÓXIDO DE CÁLCIO PARA ENDO- PASTA CALEN COM PMCC, CAIXA COM 4 TUBETES</t>
  </si>
  <si>
    <t>HIDRÓXIDO DE CÁLCIO, TIPO CIMENTO, ASPECTO FÍSICO BASE + CATALISADOR, APRESENTAÇÃO CONJUNTO COMPLETO</t>
  </si>
  <si>
    <t>IODOFÓRMIO, ASPECTO FÍSICO PÓ OU CRISTAL LUSTROSO AMARELO, FÓRMULA QUÍMICA CHI3 (TRI-IODOMETANO), PESO MOLECULAR 393,73, GRAU DE PUREZA PUREZA MÍNIMA DE 99%, NÚMERO DE REFERÊNCIA QUÍMICA CAS 75-47-, FRASCO 10G</t>
  </si>
  <si>
    <t>ISOLANTE - USO ODONTOLOGICO, COMPOSIÇÃO BÁSICA METACRILATO, ASPECTO FÍSICO RESINA TIXOTRÓPICA, TIPO USO BARREIRA GENGIVAL, CARACTERÍSTICAS ADICIONAIS FOTOPOLIMERIZÁVEL, APRESENTAÇÃO SERINGA C/ 2 - 2,5 G</t>
  </si>
  <si>
    <t>ISOLANTE PARA RESINAS ACRÍLICAS, 500ML</t>
  </si>
  <si>
    <t>LENÇOL BORRACHA ODONTOLÓGICO, MATERIAL LÁTEX NATURAL, TAMANHO CERCA DE 14 X 14, APLICAÇÃO ISOLAMENTO ABSOLUTO DO CAMPO OPERATÓRIO, APRESENTAÇÃO CAIXA C/ 26 FOLHAS</t>
  </si>
  <si>
    <t>LIDOCAÍNA CLORIDRATO, COMPOSIÇÃO ASSOCIADA COM EPINEFRINA, DOSAGEM 2% + 1:100.000, APRESENTAÇÃO INJETÁVEL, CAIXA COM 50 TUBETES COM APROXIMADAMENTE 1,8ML CADA</t>
  </si>
  <si>
    <t>MATERIAL DE MOLDAGEM À BASE DE POLISSULFETO, TIPO II, MÉDIA VISCOSIDADE. KIT CONTENDO 100ML DE PASTA BASE, 100ML DE PASTA CATALISADORA E BLOCO DE ESPATULAÇÃO.</t>
  </si>
  <si>
    <t>MATRIZ ODONTOLÓGICA, MATERIAL AÇO INOXIDÁVEL, FORMATO FITA, APRESENTAÇÃO ROLO 50 CM, LARGURA 7 MM</t>
  </si>
  <si>
    <t>MATRIZ ODONTOLÓGICA, MATERIAL POLIÉSTER, TIPO PRÉ-CORTADA, FORMATO FITA, APRESENTAÇÃO ENVELOPE 50 FOLHAS DE 10CM, LARGURA 10, TIPO USO DESCARTÁVEL</t>
  </si>
  <si>
    <t>MEPIVACAÍNA CLORIDRATO SEM EPINEFRINA, CONCENTRAÇÃO 3%, FORMA FARMACÊUTICA SOLUÇÃO INJETÁVEL, CAIXA C/ 50 CARPULES COM APROXIMADAMENTE 1,8ML CADA</t>
  </si>
  <si>
    <t>ÓXIDO DE ALUMÍNIO 150 MICRAS, FR C/ 2KG</t>
  </si>
  <si>
    <t>PASTA PROFILÁTICA, APLICAÇÃO PROFILAXIA ODONTOLÓGICA, COMPOSIÇÃO ÁGUA, ESPESSANTE, LAURIL SULFATO, CARBONATO DE, CARACTERÍSTICAS ADICIONAIS COM FLUOR, 50G</t>
  </si>
  <si>
    <t>PASTA ZINCOENÓLICA (ZINCO-EUGENÓLICA) PARA MOLDAGEM</t>
  </si>
  <si>
    <t>PEDRA-POMES, COR BRANCA, ASPECTO FÍSICO PÓ, APLICAÇÃO LIMPEZA DENTAL, USO ODONTOLÓGICO, CARACTERÍSTICAS ADICIONAIS EXTRAFINO. POTE COM 100G</t>
  </si>
  <si>
    <t>PINO - USO ODONTOLÓGICO, MATERIAL FIBRA DE VIDRO, TIPO INTRARADICULAR, APLICAÇÃO NÚCLEO INTRARADICULAR, CARACTERÍSTICAS ADICIONAIS DUPLA CONICIDADE E RADIOPACO, DIÂMETRO 0,5, COMPONENTES 5 PINOS DC 0,5 E BROCA DC</t>
  </si>
  <si>
    <t>PINO - USO ODONTOLÓGICO, MATERIAL FIBRA DE VIDRO, TIPO INTRARADICULAR, APLICAÇÃO NÚCLEO INTRARADICULAR, CARACTERÍSTICAS ADICIONAIS DUPLA CONICIDADE E RADIOPACO, DIÂMETRO 0,5, COMPONENTES 5 PINOS DC 1 E BROCA DC</t>
  </si>
  <si>
    <t>PINO - USO ODONTOLÓGICO, MATERIAL FIBRA DE VIDRO, TIPO INTRARADICULAR, APLICAÇÃO NÚCLEO INTRARADICULAR, CARACTERÍSTICAS ADICIONAIS DUPLA CONICIDADE E RADIOPACO, DIÂMETRO 0,5, COMPONENTES 5 PINOS DC 2 E BROCA DC</t>
  </si>
  <si>
    <t>PINO FABRICADO EM COMPÓSITO DE FIBRA DE VIDRO COM DUPLA CONICIDADE. KIT COM 5 PINOS NO. 0,5, 05 PINOS NO. 1, 05 PINOS NO. 2, 05 PINOS NO. 3, 05 PINOS NO. 2E E 01 BROCA NO. 0,5, 01 BROCA NO. 1, 01 BROCA NO. 2, 01 BROCA NO. 3 E 01 BROCA NO. 2E</t>
  </si>
  <si>
    <t>PISTOLA PARA SILICONA DE ADIÇÃO, UNIVERSAL</t>
  </si>
  <si>
    <t>PONTAS INTRAORAIS PARA SILICONA LEVE. PACOTE COM 24 UNIDADES</t>
  </si>
  <si>
    <t>SOLUÇÃO HEMOSTÁTICA, FRASCO COM 10ML</t>
  </si>
  <si>
    <t>REVESTIMENTO ALTA FUSÃO (FUNDIÇÃO EM PRÓTESE FIXA) PÓ KG</t>
  </si>
  <si>
    <t>REVESTIMENTO ALTA FUSÃO (FUNDIÇÃO EM PRÓTESE FIXA) LIQ 500 ML</t>
  </si>
  <si>
    <t>SPRUE DE CERA COM CÂMARA, PACOTE COM 250G.</t>
  </si>
  <si>
    <t>SPRUE DE CERA TIPO CANAL, PACOTE COM 250G.</t>
  </si>
  <si>
    <t>TIRA ABRASIVA - USO ODONTOLÓGICO, MATERIAL POLIÉSTER + ÓXIDO DE ALUMÍNIO, TIPO CENTRO CENTRO NEUTRO, COMPRIMENTO CERCA DE 170, LARGURA CERCA DE 4, TIPO USO DESCARTÁVEL. EMBALAGEM COM 150 UNIDADES</t>
  </si>
  <si>
    <t>TRICRESOL FORMALINA - TRICRESOL, COMPOSIÇÃO ASSOCIADO COM FORMALDEÍDO, CONCENTRAÇÃO 10% + 90%, APRESENTAÇÃO SOLUÇÃO ANTISSÉPTICA - FR 10ML</t>
  </si>
  <si>
    <t>VASELINA LÍQUIDA, 1 LITRO</t>
  </si>
  <si>
    <t>VERNIZ DENTÁRIO, APLICAÇÃO APLICAÇÃO TÓPICA NO ESMALTE, COMPOSIÇÃO FLUORETO DE SÓDIO A 5%, TUBO COM 10 ML, COR VERNIZ TRANSLÚCIDO</t>
  </si>
  <si>
    <t>CJ</t>
  </si>
  <si>
    <t>RL</t>
  </si>
  <si>
    <t>UNI</t>
  </si>
  <si>
    <t>KG</t>
  </si>
  <si>
    <t>ADESIVO DENTAL DE TRÊS PASSOS, TIPO FOTOPOLIMERIZÁVEL. REFIL DO COMPONENTE ADESIVO. REFIL DO ADESIVO. FRASCO COM 8 ML</t>
  </si>
  <si>
    <t>ADESIVO DENTAL DE TRÊS PASSOS, TIPO FOTOPOLIMERIZÁVEL. REFIL DO COMPONENTE ATIVADOR. FRASCO COM 4 ML</t>
  </si>
  <si>
    <t>ADESIVO DENTAL DE TRÊS PASSOS, TIPO FOTOPOLIMERIZÁVEL. REFIL DO COMPONENTE CATALISADOR. FRASCO COM 4 ML</t>
  </si>
  <si>
    <t>ADESIVO DENTAL DE TRÊS PASSOS, TIPO FOTOPOLIMERIZÁVEL. REFIL DO COMPONENTE PRIMER. FRASCO COM 8 ML</t>
  </si>
  <si>
    <t>ALGINATO PARA IMPRESSÃO, PCT 410GR</t>
  </si>
  <si>
    <t>ALGODÃO, TIPO HIDRÓFILO, APRESENTAÇÃO EM ROLETE, MATERIAL ALVEJADO, PURIFICADO, ISENTO DE IMPUREZAS, ESTERILIDADE NÃO ESTÉRIL. PACOTE COM 100 UNIDADES</t>
  </si>
  <si>
    <t>ANESTÉSICO CLORIDRATO DE MEPIVACAINA + ADRENALINA, DOSAGEM 2%, SOLUÇÃO INJETÁVEL, USO ADULTO E PEDIÁTRICO. CAIXA C/ 50 TUBETES DE 1,8ML CADA, CONTENDO 36MG DE CLORIDRATO DE MEPIVACAINA E 10 MICROGRAMAS DE ADRENALINA POR TUBETE</t>
  </si>
  <si>
    <t>BENZOCAÍNA, CONCENTRAÇÃO 20%, USO GEL TÓPICO, PT C/ 12G</t>
  </si>
  <si>
    <t>ESCOVA DENTAL INFANTIL, EM BLISTER, CABEÇA PEQUENA ARREDONDADA, COM NO MÍNIMO 22 TUFOS DE PONTAS ARREDONDADAS.</t>
  </si>
  <si>
    <t>26.395.502/0001-52 - DENTAL UNIVERSO EIRELI - EPP</t>
  </si>
  <si>
    <t>93.327.161/0001-75 - PRHODENT COMERCIO DE PRODUTOS HOSPITALARES E DENTÁRIOS</t>
  </si>
  <si>
    <t>030/2017</t>
  </si>
  <si>
    <t xml:space="preserve">PRIE </t>
  </si>
  <si>
    <t>Aquisição de Materiais para Ar Condicionado</t>
  </si>
  <si>
    <t>00.781.399/0001-95 - PREVEINFO INFORMATICA E REFRIGERACAO LTDA - ME</t>
  </si>
  <si>
    <t>PRIE</t>
  </si>
  <si>
    <t>CURVA DE CANO DE COBRE 7/8" 45º</t>
  </si>
  <si>
    <t>CURVA DE CANO DE COBRE 7/8" 90º</t>
  </si>
  <si>
    <t>LUVA TIPO UNIÃO PARA CANO DE COBRE 7/8"</t>
  </si>
  <si>
    <t>CAPACITOR DE PARTIDA PERMANENTE 20 MF, 380VAC, 50/60 HZ, CORPO DE METAL, SERVE PARA DAR PARTIDA AO COMPRESSOR PARA QUE O GÁS REFRIGERANTE POSSA CIRCULAR PELA TUBULAÇÃO.</t>
  </si>
  <si>
    <t>CAPACITOR DE PARTIDA PERMANENTE 35 MF, 450 VAC, 50/60 HZ, CORPO DE METAL, SERVE PARA DAR PARTIDA AO COMPRESSOR PARA QUE O GÁS REFRIGERANTE POSSA CIRCULAR PELA TUBULAÇÃO.</t>
  </si>
  <si>
    <t>CAPACITOR DE PARTIDA PERMANENTE 25 MF, 380 VAC, 50/60 HZ, CORPO DE METAL, SERVE PARA DAR PARTIDA AO COMPRESSOR PARA QUE O GÁS REFRIGERANTE POSSA CIRCULAR PELA TUBULAÇÃO.</t>
  </si>
  <si>
    <t>CAPACITOR DE PARTIDA PERMANENTE 40 MF, 380 VAC, 50/60 HZ, CORPO DE METAL, SERVE PARA DAR PARTIDA AO COMPRESSOR PARA QUE O GÁS REFRIGERANTE POSSA CIRCULAR PELA TUBULAÇÃO.</t>
  </si>
  <si>
    <t>CAPACITOR DE PARTIDA PERMANENTE 60 MF, 380 VAC, 50/60 HZ, CORPO DE METAL, SERVE PARA DAR PARTIDA AO COMPRESSOR PARA QUE O GÁS REFRIGERANTE POSSA CIRCULAR PELA TUBULAÇÃO.</t>
  </si>
  <si>
    <t>CAPACITOR DE PARTIDA PERMANENTE 45 MF, 380 VAC, 50/60 HZ, CORPO DE METAL, SERVE PARA DAR PARTIDA AO COMPRESSOR PARA QUE O GÁS REFRIGERANTE POSSA CIRCULAR PELA TUBULAÇÃO.</t>
  </si>
  <si>
    <t>FITA PVC BRANCA, AUTO ADERENTE, NÃO ADESIVA, USADA PARA PROTEÇÃO E ACABAMENTO DO DUTO DE ISOLAMENTO DE POLIETILENO DO TUBO DE COBRE EM INSTALAÇÕES DE REFRIGERAÇÃO E AR CONDICIONADO, PROTEGE CONTRA CONDENSAÇÃO E CONTRA OS RAIOS UV, DIMENSÕES ROLO 10M X 0,1</t>
  </si>
  <si>
    <t>TUBO ISOLANTE FLEXIVEL CINZA 3/8”,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</si>
  <si>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½”,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</si>
  <si>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5/8”,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</si>
  <si>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¾”,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</si>
  <si>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¼”,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</si>
  <si>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TUBO ISOLANTE FLEXIVEL CINZA 7/8”, FABRICADO EM PEBD (POLIETILENO DE BAIXA DENSIDADE). A DENSIDADE DA ESPUMA EM TORNO DE 33 KG/M³ E O NÚMERO DE CÉLULAS POR CM² POR VOLTA DE 400 CÉLULAS, ASSEGURAM A MAIS BAIXA CONDUTIVIDADE TÉRMICA POSSÍVEL COM O POLIETILENO EXPANDIDO, BARRA COM 2M, ESPESSURA DA PAREDE 10MM.</t>
  </si>
  <si>
    <t>PARAFUSO CABEÇA SEXTAVADA COM ROSCA SOBERBA 5/16X60.</t>
  </si>
  <si>
    <t>PARAFUSO FENDA PHILIPS, CABEÇA CHATA, ROSCA SOBERBA, COMPRIMENTO DE 60MM X 4,5MM DIÂMETRO.</t>
  </si>
  <si>
    <t>ARRUELA LISA ¼”, MARTERIAL AÇO CARBONO.</t>
  </si>
  <si>
    <t>BUCHA DE NYLON 10MM PARA TIJOLO FURADO.</t>
  </si>
  <si>
    <t>BUCHA DE NYLON 8MM PARA TIJOLO FURADO.</t>
  </si>
  <si>
    <t>CONTATOR 25A 000 220V CWM32</t>
  </si>
  <si>
    <t>CONTATOR 32A 000 220V CWM32</t>
  </si>
  <si>
    <t>CONTATOR 40A 000 220V CWM32</t>
  </si>
  <si>
    <t>MAÇARICO MANUAL DE AUTO IGNIÇÃO, COM CONTROLE DE CHAMA AJUSTÁVEL E COMPATÍVEL COM GÁS MAPP-PRO 400G.</t>
  </si>
  <si>
    <t>GÁS MAPP-PRO PARA MAÇARICO DE SOLDA PORTÁTIL, EMBALAGEM 400G.</t>
  </si>
  <si>
    <t>GÁS REFRIGERANTE R22, UTILIZADO EM AR-CONDICIONADOS RESIDENCIAIS E COMERCIAIS E APLICADO EM SISTEMA DE REFRIGERAÇÃO DE MÉDIA E BAIXA TEMPERATURA, EMBALAGEM COM 13,620KG.</t>
  </si>
  <si>
    <t>TUBO DE COBRE FLEXIVEL 5/8”, ROLO COM 15M ~ 5,5KG, PAREDE 0,79MM, TEMPERA MOLE, SEM COSTURA.</t>
  </si>
  <si>
    <t>TUBO DE COBRE FLEXIVEL ¾”, FORNECIDO EM ROLO COM 15M ~ 6,5KG, PAREDE 0,79MM, TEMPERA MOLE, SEM COSTURA.</t>
  </si>
  <si>
    <t>TUBO DE COBRE FLEXIVEL ¼”, ROLO COM 15 M ~ 2KG, PAREDE 0,79MM, TEMPERA MOLE, SEM COSTURA.</t>
  </si>
  <si>
    <t>TUBO DE COBRE FLEXIVEL 3/8”, ROLO COM 15M ~ 3KG, PAREDE 0,79MM, TEMPERA MOLE, SEM COSTURA.</t>
  </si>
  <si>
    <t>TUBO DE COBRE FLEXIVEL ½”, ROLO COM 15M, PAREDE 0,79MM, TEMPERA MOLE, SEM COSTURA.</t>
  </si>
  <si>
    <t>TUBO DE COBRE FLEXIVEL 7/8”, RIGIDO BARRA COM 5M, PAREDE 0,79MM, SEM COSTURA.</t>
  </si>
  <si>
    <t>SUPORTE PARA CONDENSADORA SEM SOLDA ESTAMPADO 500MM, CAPACIDADE DE 18 A 30 MIL BTU'S, CHAPA DE AÇO CARBONO 2,0MM, CANTOS ARREDONDADOS, PINTURA 100% EPÓXI, OS SUPORTES ACOMPANHAM KIT DE FIXAÇÃO : 4 PARAFUSOS, 4 PORCAS,8 ARRUELAS E 4 AMORTECEDORES DE PVC</t>
  </si>
  <si>
    <t>SUPORTE PARA CONDENSADORA DE 36 A 60 MIL BTU’S 600MM REFORÇADO METALICO, CHAPA DE AÇO CARBONO 2,0MM, CANTOS ARREDONDADOS, PINTURA 100% EPOXI, RESISTENTE A ADVERSIDADES DO TEMPO, REFORÇO ESTRUTURAL (MÃO FRANCESA ). OS SUPORTES ACOMPANHAM KIT DE FIXAÇÃO: 4.</t>
  </si>
  <si>
    <t>ÓLEO LUBRIFICANTE PARA BOMBA DE VÁCUO, FORNECIDO PREFERENCIALMENTE EM EMBALAGEM DE 500ML.</t>
  </si>
  <si>
    <t>FILTRO DE AR MODELO G3 DESCARTÁVEL 640X490X25MM</t>
  </si>
  <si>
    <t>03.217.016/0001-49 - RPF COMERCIAL LTDA - EPP</t>
  </si>
  <si>
    <t>05.780.938/0001-95 - REFRIGERACAO FLORA LTDA - EPP</t>
  </si>
  <si>
    <t>METRO</t>
  </si>
  <si>
    <t>08.101.290/0001-71 - YVYTU INDUSTRIA E COMERCIO DE FILTROS LTDA. - EPP</t>
  </si>
  <si>
    <t>09.071.136/0001-67 - HORIZONTE COMERCIO DE ABRASIVOS E COMPLEMENTOS LTDA - E</t>
  </si>
  <si>
    <t>18.227.043/0001-70 - ARBOM COMERCIO DE REFRIGERACAO EIRELI - ME</t>
  </si>
  <si>
    <t>20.008.955/0001-00 - ALESSANDRA VIEIRA TORRAO - ME</t>
  </si>
  <si>
    <t>22.356.205/0001-47 - POTENCIA MATERIAIS DE CONSTRUCAO EIRELI - EPP</t>
  </si>
  <si>
    <t>TONNER Q2612A PARA IMPRESSORA HP LASERJET 3050 - ORIGINAL</t>
  </si>
  <si>
    <t xml:space="preserve">       </t>
  </si>
  <si>
    <t>Projetor multimídia de no mínimo 3000 lumens. Deve possuir controle remoto, tecnologia 3 LCD de 3 chips, método de projeção dianteiro/traseiro, ser instalável no teto, ter resolução mínima de 1024x768, terminais de vídeo: entrada composta RCA (amarelo) x 1S, Vídeo mini-DIN x1/RGB vídeo D-sub 15 pinos (azul)x1 e porta HDMI. Deverá vir acompanhado por controle remoto, cabo HDMI e manuais de instalação em português do Brasil, bem como de bolsa para transporte do equipamento. Deverá possuir garantia mínima de 2 anos para o aparelho e de pelo menos 3 meses para a lâmpada.</t>
  </si>
  <si>
    <t>Quadro branco liso não magnético, com superfície em laminado melamínico branco para salas de aula. Dimensões: 1,50 m de largura e 1,20 m de altura. Deve possuir moldura em alumínio e acompanhar porta apagador, também em alumínio, além de kit para instalação com fixação invisível.</t>
  </si>
  <si>
    <t>Quadro branco liso não magnético, com superfície em laminado melamínico branco para salas de aula. Dimensões: 2,00 m de largura e 1,20 m de altura. Deve possuir moldura em alumínio e acompanhar porta apagador, também em alumínio, além de kit para instalação com fixação invisível.</t>
  </si>
  <si>
    <t>Quadro branco liso não magnético, com superfície em laminado melamínico branco para salas de aula. Dimensões: 3,00 m de largura e 1,20 m de altura. Deve possuir moldura em alumínio e acompanhar porta apagador, também em alumínio, além de kit para instalação com fixação invisível.</t>
  </si>
  <si>
    <t>Quadro branco liso não magnético, com superfície em laminado melamínico branco para salas de aula. Dimensões: 5,00 m de largura e 1,20 m de altura. Deve possuir moldura em alumínio e acompanhar porta apagador, também em alumínio, além de kit para instalação com fixação invisível.</t>
  </si>
  <si>
    <t>Quadro branco quadriculado não magnético, com superfície em laminado melamínico branco para salas de aula. Dimensões: 3,00 m de largura e 1,20 m de altura. Deve possuir moldura em alumínio e acompanhar porta apagador, também em alumínio, além de kit para instalação com fixação invisível.</t>
  </si>
  <si>
    <t>Quadro branco quadriculado não magnético, com superfície em laminado melamínico branco para salas de aula. Dimensões: 5,00 m de largura e 1,20 m de altura. Deve possuir moldura em alumínio e acompanhar porta apagador, também em alumínio, além de kit para instalação com fixação invisível.</t>
  </si>
  <si>
    <t>038/2017</t>
  </si>
  <si>
    <t>PROPLAN</t>
  </si>
  <si>
    <t>Aquisição de Quadro Branco e Projetor Multimídia</t>
  </si>
  <si>
    <t>04.196.935/0008-12 - GOLDEN DISTRIBUIDORA LTDA.</t>
  </si>
  <si>
    <t>15.567.891/0001-30 - KD COMERCIO ATACADISTA LTDA - EPP</t>
  </si>
  <si>
    <t>27.307.079/0001-54 - LG COMERCIO E SERVICOS EIRELI - ME</t>
  </si>
  <si>
    <t>68.514.900/0001-90 - INFODATAS COMERCIO DE PRODUTOS ELETROELETRONICOS</t>
  </si>
  <si>
    <t>Aquisição de Materiais para Serralheria</t>
  </si>
  <si>
    <t>05.082.761/0001-53 - ARMAFACIL INDUSTRIA E COMERCIO DE FERRO E ACO LTDA - EP</t>
  </si>
  <si>
    <t>CANTONEIRA 1/8 X 5/8”, FORNECIDO EM BARRA DE 6 METROS.</t>
  </si>
  <si>
    <t>CANTONEIRA 1/8 X ¾”, FORNECIDO EM BARRA DE 6 METROS.</t>
  </si>
  <si>
    <t>CANTONEIRA 1/8” X 1’’, FORNECIDO EM BARRA DE 6 METROS.</t>
  </si>
  <si>
    <t>PRANCHETA 1/8 X ½", NECESSÁRIO ATENDER A NORMA NBR 5907, FORNECIDO EM BARRA DE 6 METROS.</t>
  </si>
  <si>
    <t>PRANCHETA 1/8 X 5/8", NECESSÁRIO ATENDER A NORMA NBR 5907 FORNECIDO EM BARRA DE 6 METROS.</t>
  </si>
  <si>
    <t>PRANCHETA 1/8 X 1’", NECESSÁRIO ATENDER A NORMA NBR 5907, FORNECIDO EM BARRA DE 6 METROS.</t>
  </si>
  <si>
    <t>PRANCHETA 1/4 X 1”, NECESSÁRIO ATENDER A NORMA NBR 5907, FORNECIDO EM BARRA DE 6 METROS.</t>
  </si>
  <si>
    <t>PRANCHETA 3/16 X 1’’, NECESSÁRIO ATENDER A NORMA NBR 5907, FORNECIDO EM BARRA DE 6 METROS.</t>
  </si>
  <si>
    <t>PRANCHETA 1/4 X 1 ¼", NECESSÁRIO ATENDER A NORMA NBR 5907, FORNECIDO EM BARRA DE 6 METROS.</t>
  </si>
  <si>
    <t>FERRO REDONDO MECÂNICO, BITOLA ½”, FORNECIDO EM BARRA DE 6 METROS.</t>
  </si>
  <si>
    <t>TUBO DE AÇO CARBONO COMUM (METALON), RETANGULAR, DIMENSÕES: 30 X 40MM ESPESSURA 1,5. FORNECIDO EM BARRA DE 6 METROS.</t>
  </si>
  <si>
    <t>TUBO DE AÇO CARBONO COMUM (METALON), RETANGULAR, DIMENSÕES: 30 X 50MM ESPESSURA 1,5. FORNECIDO EM BARRA DE 6 METROS.</t>
  </si>
  <si>
    <t>TUBO DE AÇO CARBONO COMUM (METALON), QUADRADO, DIMENSÕES: 50 X 50MM ESPESSURA 1,5. FORNECIDO EM BARRA DE 6 METROS.</t>
  </si>
  <si>
    <t>TUBO DE AÇO CARBONO COMUM (METALON), QUADRADO, DIMENSÕES: 30 X 30MM ESPESSURA 1,5. FORNECIDO EM BARRA DE 6 METROS.</t>
  </si>
  <si>
    <t>TUBO METALICO REDONDO DIÂMETRO 2’’ X ESPESSURA 2MM, FORNECIDO EM BARRA DE 6 METROS.</t>
  </si>
  <si>
    <t>CHAPA FRIZADA GALVANIZADA #22 0,94 X2,20M.</t>
  </si>
  <si>
    <t>CANTONEIRA 1/8 X 1 ¼”, FORNECIDO EM BARRA DE 6 METROS.</t>
  </si>
  <si>
    <t>CANTONEIRA ¼” X 2’’, FORNECIDO EM BARRA DE 6 METROS.</t>
  </si>
  <si>
    <t>DOBRADIÇA CILÍNDRICA ½” (CANHÃO).</t>
  </si>
  <si>
    <t>DOBRADIÇA CILÍNDRICA 3/8” (CANHÃO).</t>
  </si>
  <si>
    <t>DISCO CORTE INOX 1,2MM X 4.1/2” X 7/8” .</t>
  </si>
  <si>
    <t>DISCO CORTE INOX 1,6MM X 7’’ X 7/8” .</t>
  </si>
  <si>
    <t>DISCO CORTE 3,2MM X 12’’ X 1’’ .</t>
  </si>
  <si>
    <t>ESCOVA, MATERIAL AÇO, MATERIAL CABO MADEIRA, DIÂMETRO FIO 40, QUANTIDADE FIOS AÇO 15 X 3 (FILEIRAS), APLICAÇÃO SOLDA.</t>
  </si>
  <si>
    <t>DISCO FLAP 4.1/2” X 7/8”.</t>
  </si>
  <si>
    <t>ELETRODO CARBONO 2,5MM X 46MM.</t>
  </si>
  <si>
    <t>ELETRODO INOX 2,00MM.</t>
  </si>
  <si>
    <t>FERRO REDONDO MECÂNICO, BITOLA 3/8”, FORNECIDO EM BARRA DE 6 METROS.</t>
  </si>
  <si>
    <t>BARRA C/ 6 METROS</t>
  </si>
  <si>
    <t>15.135.292/0001-47 - ER COMERCIAL - MATERIAIS PARA SOLDA LTDA - ME</t>
  </si>
  <si>
    <t>23.457.564/0001-53 - ANGELA JACONI - ME</t>
  </si>
  <si>
    <t>23.916.643/0001-85 - WELD STORE COMERCIO DE SOLDAS EIRELI - ME</t>
  </si>
  <si>
    <t>26.469.541/0001-57 - SUL.COM ATACADO E VAREJO LTDA - EPP</t>
  </si>
  <si>
    <t>041/2017</t>
  </si>
  <si>
    <t>24.273.094/0001-30 - LEANDRO NUNES CAMINHA - EPP</t>
  </si>
  <si>
    <t>Aquisição de Kits Lanches</t>
  </si>
  <si>
    <t xml:space="preserve">Kit lanche para colaboradores de concursos e processos seletivos, contendo: 01 Bolinho 40g, sabores variados; 01 Suco ou Néctar de frutas, caixa com 200 ml; 01 fruta de peso aproximado de 150g; 01 Sanduíche. 
As frutas deverão, preferencialmente, ser da época e da região. Devem estar higienizadas, prontas para o consumo. 
Suco natural ou de polpa de fruta ou bebida em caixinha (tipo longa vida) com canudo acoplado.
O sanduíche deve conter: pão integral e normal (variado) 50g, requeijão light ou desnatados, uma porção de proteína (frango, peru, bovino e outros), uma porção de queijo e duas porções de verdura.
A Empresa contratada deverá entregar combinando antecipadamente, com no mínimo 01 hora do previsto em todos os prédios solicitados. Os produtos a serem servidos devem ser do dia, as bebidas refrigeradas, e estar embalados em kits individuais.
</t>
  </si>
  <si>
    <t>043/2017</t>
  </si>
  <si>
    <t>FRASCO 500G</t>
  </si>
  <si>
    <t>FRASCO 100G</t>
  </si>
  <si>
    <t>PACOTE COM 5 UNIDADES</t>
  </si>
  <si>
    <t>1 LITRO</t>
  </si>
  <si>
    <t>ÁLCOOL ETÍLICO, ASPECTO FÍSICO LÍQUIDO LÍMPIDO, INCOLOR, VOLÁTIL, FÓRMULA QUÍMICA C2H5OH, PESO MOLECULAR 46,07 G/MOL, GRAU DE PUREZA MÍNIMO DE 95% P/P INPM, CARACTERÍSTICA ADICIONAL REAGENTE P.A., NÚMERO DE REFERÊNCIA QUÍMICA CAS64-17-5</t>
  </si>
  <si>
    <t>PCT 500G</t>
  </si>
  <si>
    <t>FRASCO 25G</t>
  </si>
  <si>
    <t>FRASCO 1GR</t>
  </si>
  <si>
    <t>FRASCO 5G</t>
  </si>
  <si>
    <t>GLICEROL, ASPECTO FÍSICO LÍQUIDO VISCOSO, INCOLOR, HIGROSCÓPICO, FÓRMULA QUÍMICA C3H8O3, PESO MOLECULAR 92,09 G/MOL, TEOR DE PUREZA PUREZA MÍNIMA DE 99,5%, CARACTERÍSTICA ADICIONAL REAGENTE P.A., NÚMERO DE REFERÊNCIA QUÍMICA CAS 56-81-5</t>
  </si>
  <si>
    <t>HEXANO, ASPECTO FÍSICO LÍQUIDO TRANSPARENTE, PESO MOLECULAR 86,18 G/MOL, COMPOSIÇÃO QUÍMICA C6H14 (N-HEXANO), TEOR DE PUREZA PUREZA MÍNIMA DE 95%, CARACTERÍSTICA ADICIONAL REAGENTE P.A., NÚMERO DE REFERÊNCIA QUÍMICA CAS 110- 54-3</t>
  </si>
  <si>
    <t>CX 50 UN</t>
  </si>
  <si>
    <t>CAIXA COM 100</t>
  </si>
  <si>
    <t>LUVA PARA PROCEDIMENTO NÃO CIRÚRGICO, MATERIAL LÁTEX NATURAL ÍNTEGRO E UNIFORME, TAMANHO PEQUENO, CARACTERÍSTICAS ADICIONAIS LUBRIFICADA COM PÓ BIOABSORVÍVEL, DESCARTÁVEL, APRESENTAÇÃO ATÓXICA, TIPO AMBIDESTRA, TIPO USO DESCARTÁVEL, MODELO FORMATO ANATÔMICO, FINALIDADE RESISTENTE À TRAÇÃO PEQUENO</t>
  </si>
  <si>
    <t>CX 100 UN</t>
  </si>
  <si>
    <t>LUVA PARA PROCEDIMENTO NÃO CIRÚRGICO, MATERIAL LÁTEX NATURAL ÍNTEGRO E UNIFORME, TAMANHO MÉDIO, CARACTERÍSTICAS ADICIONAIS LUBRIFICADA COM PÓ BIOABSORVÍVEL, DESCARTÁVEL, APRESENTAÇÃO ATÓXICA, TIPO AMBIDESTRA, TIPO USO DESCARTÁVEL, MODELO FORMATO ANATÔMICO, FINALIDADE RESISTENTE À TRAÇÃO MÉDIO</t>
  </si>
  <si>
    <t>PCT 1000 UN</t>
  </si>
  <si>
    <t>FRASCO COM 10 ML</t>
  </si>
  <si>
    <t>SORO, TIPO ANTI-A, COMPOSIÇÃO MONOCLONAL</t>
  </si>
  <si>
    <t>SORO, TIPO ANTI-B, COMPOSIÇÃO MONOCLONAL</t>
  </si>
  <si>
    <t>SORO, TIPO ANTI-D, COMPOSIÇÃO MONOCLONAL</t>
  </si>
  <si>
    <t>FRASCO 25ML</t>
  </si>
  <si>
    <t>PCT 10 UN</t>
  </si>
  <si>
    <t>PCT 25 UN</t>
  </si>
  <si>
    <t>FRASCO COM 1 LITRO</t>
  </si>
  <si>
    <t>FRASCO DE 500G</t>
  </si>
  <si>
    <t>CAIXA COM 50</t>
  </si>
  <si>
    <t>FRASCO COM 500GR</t>
  </si>
  <si>
    <t>FRASCO 500 ML</t>
  </si>
  <si>
    <t>FRASCO COM 100 ML</t>
  </si>
  <si>
    <t>LUVA PARA PROCEDIMENTO NÃO CIRÚRGICO, MATERIAL LÁTEX NATURAL ÍNTEGRO E UNIFORME, TAMANHO EXTRAPEQUENO, CARACTERÍSTICAS ADICIONAIS LUBRIFICADA COM PÓ BIOABSORVÍVEL, DESCARTÁVEL, APRESENTAÇÃO ATÓXICA, TIPO AMBIDESTRA, TIPO USO DESCARTÁVEL, MODELO FORMATO ANATÔMICO, FINALIDADE RESISTENTE À TRAÇÃO EXTRAPEQUENO</t>
  </si>
  <si>
    <t>LUVA PARA PROCEDIMENTO NÃO CIRÚRGICO, MATERIAL LÁTEX NATURAL ÍNTEGRO E UNIFORME, TAMANHO GRANDE, CARACTERÍSTICAS ADICIONAIS LUBRIFICADA COM PÓ BIOABSORVÍVEL, DESCARTÁVEL, APRESENTAÇÃO ATÓXICA, TIPO AMBIDESTRA, TIPO USO DESCARTÁVEL, MODELO FORMATO ANATÔMICO, FINALIDADE RESISTENTE À TRAÇÃO GRANDE</t>
  </si>
  <si>
    <t>PACOTE COM 1000</t>
  </si>
  <si>
    <t>PONTEIRA LABORATÓRIO, MATERIAL POLIETILENO, CAPACIDADE 0,5 A 10, ESTERILIDADE AUTOCLAVÁVEL, TIPO DESCARTÁVEL, MODELO P10, APLICAÇÃO MICROPIPETA / PIPETAGEM</t>
  </si>
  <si>
    <t>PONTEIRA LABORATÓRIO, MATERIAL POLIETILENO, CAPACIDADE 10 A 200, ESTERILIDADE ESTÉRIL, TIPO DESCARTÁVEL, MODELO P200, APLICAÇÃO MICROPIPETA / PIPETAGEM</t>
  </si>
  <si>
    <t>SOLUÇÃO TAMPÃO, LEITURA PH 4,0, APLICAÇÃO CALIBRAGEM DE PEAGÂMETRO</t>
  </si>
  <si>
    <t>REAGENTE PARA DIAGNÓSTICO CLÍNICO, TIPO UROANÁLISE, CARACTERÍSTICAS ADICIONAIS 10 PARÂMETROS, APRESENTAÇÃO TIRA</t>
  </si>
  <si>
    <t>CAIXA LABORATÓRIO, MATERIAL POLIPROPILENO, CAPACIDADE 100 LÂMINAS, ACESSÓRIOS TAMPA COM DOBRADIÇA, ADICIONAL NUMERADA</t>
  </si>
  <si>
    <t>PIPETADOR, MATERIAL PLÁSTICO, TIPO MANUAL, CAPACIDADE ATÉ 10 ML, AJUSTE TIPO ROLDANA</t>
  </si>
  <si>
    <t>ÁLCOOL ETÍLICO, TIPO HIDRATADO, TEOR ALCOÓLICO 70% (70GL), APRESENTAÇÃO LÍQUIDO</t>
  </si>
  <si>
    <t>CORANTE, TIPO CONJUNTO CORANTE HEMATOLÓGICO PANÓTICO RÁPIDO, ASPECTO FÍSICO LÍQUIDO, CARACTERÍSTICAS ADICIONAIS FRASCOS SEPARADOS CONTENDO, COMPOSIÇÃO 0,1% DE CICLOHEXADIENOS, 0,1% DE AZOBENZOSULFÔNICOS, COMPONENTES ADICIONAIS 0,1% DE FENOTIAZINAS</t>
  </si>
  <si>
    <t>FRASCO COLETOR, MATERIAL POLIPROPILENO, CAPACIDADE 80, COR TRANSPARENTE, CARACTERÍSTICAS ADICIONAIS TAMPA, TIPO CONECTOR UNIVERSAL</t>
  </si>
  <si>
    <t>ÓCULOS DE PROTEÇÃO INDIVIDUAL, MATERIAL ARMAÇÃO POLICARBONATO, MATERIAL LENTE POLICARBONATO, TIPO LENTE ANTI-EMBAÇANTE, INFRADURA, EXTRA ANTI-RISCO, MODELO LENTES COM PORTEÇÃO LATERAL</t>
  </si>
  <si>
    <t>PACOTE COM 50</t>
  </si>
  <si>
    <t>TUBO FALCON DE 50ML EMBALAGEM COM 50 UNIDADES</t>
  </si>
  <si>
    <t>TUBO FALCON DE 15ML EMBALAGEM COM 50 UNIDADES</t>
  </si>
  <si>
    <t>FUNIL LABORATÓRIO, TIPO USO ANALÍTICO, MATERIAL VIDRO, CAPACIDADE 50 ML, ADICIONAL LISO, TIPO HASTE HASTE CURTA</t>
  </si>
  <si>
    <t>ACETATO DE ETILA, ASPECTO FÍSICO LÍQUIDO INCOLOR, LÍMPIDO, INFLAMÁVEL, PUREZA MÍNIMA PUREZA MÍNIMA DE 99%, COMPOSIÇÃO QUÍMICA CH3CO2C2H5, PESO MOLECULAR 88,1 G/MOL, CARACTERÍSTICA ADICIONAL REAGENTE P.A., NÚMERO DE REFERÊNCIA QUÍMICA CAS 141-78-6</t>
  </si>
  <si>
    <t>LITRO</t>
  </si>
  <si>
    <t>FRASCO COM 100GR</t>
  </si>
  <si>
    <t>ÁCIDO ASCÓRBICO, ASPECTO FÍSICO CRISTAL BRANCO À AMARELADO, FÓRMULA QUÍMICA C6H8O6 ( ÁCIDO L-ASCÓRBICO), PESO MOLECULAR 176,13, PUREZA PUREZA MÍNIMA DE 99, CARACTERÍSTICA ADICIONAL REAGENTE P.A., NÚMERO DE REFERÊNCIA QUÍMICA CAS 50-81-7</t>
  </si>
  <si>
    <t>ÁCIDO GÁLICO, COMPOSIÇÃO QUÍMICA C6H2(OH)3COOH.H20, ASPECTO FÍSICO PÓ OU FINO CRISTAL BRANCO OU BEGE, PUREZA MÍNIMA PUREZA MÍNIMA DE 98, PESO MOLECULAR 188,14, CARACTERÍSTICA ADICIONAL REAGENTE P.A. ACS, NÚMERO DE REFERÊNCIA QUÍMICA CAS 5995-86-8</t>
  </si>
  <si>
    <t>ÁCIDO FOSFÓRICO, ASPECTO FÍSICO LÍQUIDO INCOLOR, INODORO, FÓRMULA QUÍMICA H3PO4, PESO MOLECULAR 98,00, TEOR DE PUREZA TEOR MÍNIMO DE 85, CARACTERÍSTICA ADICIONAL REAGENTE P.A., NÚMERO DE REFERÊNCIA QUÍMICA CAS 7664-38-2</t>
  </si>
  <si>
    <t>ÁCIDO OXÁLICO, ASPECTO FÍSICO CRISTAL OU PÓ BRANCO CRISTALINO HIGROSCÓPICO, PESO MOLECULAR 126,07, FÓRMULA QUÍMICA C2H2O4.2H2O, GRAU DE PUREZA PUREZA MÍNIMA DE 99,5%, CARACTERÍSTICA ADICIONAL REAGENTE ACS, NÚMERO DE REFERÊNCIA QUÍMICA CAS 6153-56-6</t>
  </si>
  <si>
    <t>FRASCO COM 500GR.</t>
  </si>
  <si>
    <t>ÁGAR BAIRD PARKER, APRESENTAÇÃO PÓ</t>
  </si>
  <si>
    <t>ÁGAR MRS</t>
  </si>
  <si>
    <t>ÁGAR TRIPTONA DE SOJA (TSA)</t>
  </si>
  <si>
    <t>AGAROSE PADRÃO</t>
  </si>
  <si>
    <t>ÁLCOOL METÍLICO P.A.</t>
  </si>
  <si>
    <t>PEÇA</t>
  </si>
  <si>
    <t>ALONGA (MATERIAL DE LABORATÓRIO TIPO ALONGA), MATERIAL BORRACHA, DIMENSÕES CERCA DE 50 X 25</t>
  </si>
  <si>
    <t>4-AMINOANTIPIRINA</t>
  </si>
  <si>
    <t>BALÃO FUNDO REDONDO COM 1 JUNTA DE 14/20 CAPACIDADE DE 250ML</t>
  </si>
  <si>
    <t>CALDO LACTOSE</t>
  </si>
  <si>
    <t>CALDO LAURIL SULFATO, APRESENTAÇÃO PÓ 500GR.</t>
  </si>
  <si>
    <t>CALDO MR-VP</t>
  </si>
  <si>
    <t>CALDO VERDE BRILHANTE BILE LACTOSE</t>
  </si>
  <si>
    <t>CONJ.</t>
  </si>
  <si>
    <t>FRASCO COM 500ML</t>
  </si>
  <si>
    <t>FUCSINA ÁCIDA C/ 25GR.</t>
  </si>
  <si>
    <t>FUCSINA BÁSICA C/ 25GR.</t>
  </si>
  <si>
    <t>FUNIL LABORATÓRIO, MATERIAL VIDRO, FORMATO PERA, CAPACIDADE 500 ML, ACESSÓRIOSTORNEIRA DE TEFLON E ROLHA DE PLÁSTICO</t>
  </si>
  <si>
    <t>FUNIL LABORATÓRIO, MATERIAL VIDRO, FORMATO PERA, CAPACIDADE 1000, ACESSÓRIOS TORNEIRA E ROLHA DE VIDRO</t>
  </si>
  <si>
    <t>FUNIL LABORATÓRIO, MATERIAL VIDRO, FORMATO PERA, CAPACIDADE 125, ACESSÓRIOS TORNEIRA DE TEFLON E ROLHA DE PLÁSTICO</t>
  </si>
  <si>
    <t>FUNIL LABORATÓRIO, MATERIAL VIDRO, FORMATO PERA, CAPACIDADE 250, ACESSÓRIOS TORNEIRA DE TEFLON E ROLHA DE PLÁSTICO</t>
  </si>
  <si>
    <t>FRASCO COM 100GR.</t>
  </si>
  <si>
    <t>IODO, ASPECTO FÍSICO CRISTAL PRETO AZULADO, DE BRILHO METÁLICO, PESO MOLECULAR 253,81, COMPOSIÇÃO QUÍMICA I2, TEOR DE PUREZA PUREZA MÍNIMA DE 99,8%, CARACTERÍSTICA ADICIONAL REAGENTE P.A., NÚMERO DE REFERÊNCIA QUÍMICA CAS 7553-56-2</t>
  </si>
  <si>
    <t>GRAMA</t>
  </si>
  <si>
    <t>IODOFÓRMIO, ASPECTO FÍSICO PÓ OU CRISTAL LUSTROSO AMARELO, ODOR DESAGRADÁVEL, FÓRMULA QUÍMICA CHI3 (TRI-IODOMETANO), PESO MOLECULAR 393,73 G/MOL, GRAU DE PUREZA PUREZA MÍNIMA DE 99%, NÚMERO DE REFERÊNCIA QUÍMICA CAS 75-47-8</t>
  </si>
  <si>
    <t>CAIXA COM 100UNI</t>
  </si>
  <si>
    <t>LAMÍLULAS 22X22</t>
  </si>
  <si>
    <t>LÂMINA LABORATÓRIO, MATERIAL VIDRO, DIMENSÕES CERCA DE 75 X 25, TIPO LAPIDADA, TIPO BORDA BORDA FOSCA</t>
  </si>
  <si>
    <t>LAMPARINA LABORATÓRIO, MATERIAL VIDRO, CAPACIDADE 100 ML, CARACTERÍSTICAS ADICIONAIS COM TAMPA E PAVIO</t>
  </si>
  <si>
    <t>METABISSULFITO DE SÓDIO</t>
  </si>
  <si>
    <t>FRASCO C/ 25 GR.</t>
  </si>
  <si>
    <t>CAIXA COM 100UN</t>
  </si>
  <si>
    <t>PIPETA, TIPO PASTEUR, CAPACIDADE 3 ML, MATERIAL PLÁSTICO, TIPO USO DESCARTÁVEL</t>
  </si>
  <si>
    <t>PIPETADOR, MATERIAL PLÁSTICO, TIPO MANUAL, CAPACIDADE ATÉ 25 ML, AJUSTE TIPO ROLDANA</t>
  </si>
  <si>
    <t>PONTEIRA LABORATÓRIO, MATERIAL POLIPROPILENO, CAPACIDADE ATÉ 1000 MCL, ESTERILIDADE* ESTÉRIL, APIROGÊNICO, LIVRE DE DNASE E RNASE, TIPO USO* DESCARTÁVEL</t>
  </si>
  <si>
    <t>VANILINA, ASPECTO FÍSICO PÓ CRISTALINO BRANCO, FÓRMULA QUÍMICA 4-(HO)C6H3-3- (OCH3)CHO, PESO MOLECULAR 152,15 G/MOL, GRAU DE PUREZA PUREZA MÍNIMA DE 99,5 %, NÚMERO DE REFERÊNCIA QUÍMICA CAS 121-33-5</t>
  </si>
  <si>
    <t>PAR</t>
  </si>
  <si>
    <t>FILTRO RESPIRADOR, REFERÊNCIA 296871, USO MÁSCARA SEMIFACIAL, APLICAÇÃO VAPORES ORGÂNICOS COMO CLORO, ÁCIDO CLORÍDRICO, D I, CARACTERÍSTICAS ADICIONAIS COM ROSCA, COMPATIBILIDADE RESPIRADOR ADVANTAGE 200 LS</t>
  </si>
  <si>
    <t>LUVA SEGURANÇA, MATERIAL 100% BORRACHA NITRÍLICA, TAMANHO M, APLICAÇÃO EQUIPAMENTO DE PROTEÇÃO INDIVIDUAL (E.P.I.), FORMA ANATÔMICA, MODELO BAINHA PROTEÇÃO PUNHO, SEM TALCO OU AMIDO, COR AZUL, TIPO DESCARTÁVEL</t>
  </si>
  <si>
    <t>SOLUÇÃO TAMPÃO, LEITURA PH 7,0, APLICAÇÃO CALIBRAGEM DE PEAGÂMETRO</t>
  </si>
  <si>
    <t>SOLUÇÃO TAMPÃO, LEITURA PH 9,0, APLICAÇÃO CALIBRAGEM DE PEAGÂMETRO</t>
  </si>
  <si>
    <t>DIÓXIDO DE TITÂNIO PURO</t>
  </si>
  <si>
    <t>TERMÔMETRO QUÍMICO COM ESCALA INTERNA -10°C A +250°C</t>
  </si>
  <si>
    <t>ACRILAMIDA, ASPECTO FÍSICO PÓ CRISTALINO BRANCO C/ 500G</t>
  </si>
  <si>
    <t>AGAR BACTERIOLÓGICO - AGAR AGAR, ASPECTO FÍSICO PÓ C/ 500G</t>
  </si>
  <si>
    <t>AGAR MACCONKEY, MEIO DE CULTURA, ASPECTO FÍSICO PÓ C/ 500G</t>
  </si>
  <si>
    <t>AGAR MUELLER HINTON, MEIO DE CULTURA, ASPECTO FÍSICO PÓ C/ 500G</t>
  </si>
  <si>
    <t>AGAR NUTRIENTE, MEIO DE CULTURA, ASPECTO FÍSICO PÓ C/ 500G</t>
  </si>
  <si>
    <t>AGAR SABOURAUD, MEIO DE CULTURA, ASPECTO FÍSICO PÓ C/ 500G</t>
  </si>
  <si>
    <t>AGAR SAL MANITOL, MEIO DE CULTURA, ASPECTO FÍSICO PÓ C/ 500G</t>
  </si>
  <si>
    <t>AGAR SIM OU MEIO SIM, MEIO DE CULTURA, ASPECTO FÍSICO PÓ C/ 500G</t>
  </si>
  <si>
    <t>AGAR TSI (TRÍPLICE AÇÚCAR FERRO), MEIO DE CULTURA, ASPECTO FÍSICO PÓ C/ 500G</t>
  </si>
  <si>
    <t>AGAROSE, ASPECTO FÍSICO PÓ C/ 100G</t>
  </si>
  <si>
    <t>ALÇA DE DRIGALSKI (ESPALHADOR DE CÉLULAS), MATEIAL PLÁSTICO, FORMATO EM L OU T, DESCARTÁVEL E ESTÉRIL C/ 5UNID</t>
  </si>
  <si>
    <t>ALÇA DE DRIGALSKI (ESPALHADOR DE CÉLULAS), MATERIAL VIDRO, DIMENSÃO 5-6MM</t>
  </si>
  <si>
    <t>ÁLCOOL ETÍLICO ABSOLUTO PA TEOR ALCOÓLICO MÍNIMO DE 99,5¨GL, FÓRMULA QUÍMICA C2H5OH, PESO MOLECULAR 46,07, GRAU DE PUREZA MÍNIMO DE 99,7%</t>
  </si>
  <si>
    <t>ÁLCOOL ISOPROPÍLICO PA/ ISOPROPANOL PA, ASPECTO FÍSICO LÍQUIDO C/ 1L</t>
  </si>
  <si>
    <t>ALGODÃO, TIPO HIDRÓFILO, APRESENTAÇÃO EM MANTAS, MATERIAL ALVEJADO, PURIFICADO, ISENTO DE IMPUREZAS, CARACTERÍSTICAS ADICIONAIS ENROLADO EM PAPEL APROPRIADO, ESTERILIDADE NÃO ESTÉRIL, DE 500G</t>
  </si>
  <si>
    <t>AZUL DE BROMOFENOL, CORANTE, ASPECTO FÍSICO PÓ</t>
  </si>
  <si>
    <t>CABO DE KOLLE PARA ALÇA DE PLATINA</t>
  </si>
  <si>
    <t>CAIXA (RACK) ARMAZENAMENTO PARA 100 MICROTUBOS, MATERIAL POLIPROPILENO, CAPACIDADE 1,5 - 2ML</t>
  </si>
  <si>
    <t>CHAPS {3-[(3-COLAMIDOPROPIL)-DIMETIL-AMÔNIO]-1-PROPANO-SULFONATO}, DETERGENTE ANFÓTERO C/ 1G</t>
  </si>
  <si>
    <t>CLORETO DE SÓDIO PA, ASPECTO FÍSICO PÓ CRISTALINO BRANCO C/ 500G</t>
  </si>
  <si>
    <t>DITHIOTHREITOL (DTT), ASPECTO FÍSICO PÓ BRANCO, REAGENTE LIVRE DE DNASE E RNASE C/ 5G</t>
  </si>
  <si>
    <t>EXTRATO DE LEVEDURA, SUPLEMENTO PARA MEIO DE CULTURA, ASPECTO FÍSICO PÓ C/ 500G</t>
  </si>
  <si>
    <t>FRASCO REAGENTE GRADUADO COM TAMPA ROSQUEÁVEL, MATERIAL VIDRO, CAPACIDADE 250ML</t>
  </si>
  <si>
    <t>FRASCO REAGENTE GRADUADO COM TAMPA ROSQUEÁVEL, MATERIAL VIDRO, CAPACIDADE 1000ML</t>
  </si>
  <si>
    <t>FRASCO REAGENTE GRADUADO COM TAMPA ROSQUEÁVEL, MATERIAL VIDRO, CAPACIDADE 50ML</t>
  </si>
  <si>
    <t>GLICINA (ÁCIDO AMINOACÉTICO), ASPECTO FÍSICO CRISTAL BRANCO C/ 500G</t>
  </si>
  <si>
    <t>IODOACETAMIDA, ASPECTO FÍSICO PÓ BRANCO CRISTALINO C/ 25G</t>
  </si>
  <si>
    <t>KIT CONJUNTO PARA COLORAÇÃO DE GRAM COM 4 FRASCOS DE 500 ML (CRISTAL VIOLETA, LUGOL, ÁLCOOL-ACETONA E FUCSINA BÁSICA), CORANTE, ASPECTO FÍSICO LÍQUIDO</t>
  </si>
  <si>
    <t>LÂMINA PARA MICROSCOPIA FOSCA, MATERIAL VIDRO, DIMENSÃO 26X76MM C/ 50UNID</t>
  </si>
  <si>
    <t>MICROTUBO PARA CENTRÍFUGA GRADUADO, MATERIAL POLIPROPILENO, CAPACIDADE 1,5ML, TIPO EPPENDORF C/ 1000UNID</t>
  </si>
  <si>
    <t>MICROTUBO COM TAMPA CHATA PARA PCR 200 MCL, MATERIAL POLIPROPILENO C/ 1000UNID</t>
  </si>
  <si>
    <t>PEPTONA BACTERIOLÓGICA, SUPLEMENTO PARA MEIO DE CULTURA, ASPECTO FÍSICO PÓ C/ 500G</t>
  </si>
  <si>
    <t>PINÇA DE DISSECAÇÃO ANATÔMICA/ PINÇA HISTOLÓGICA, COMPRIMENTO 14-16CM</t>
  </si>
  <si>
    <t>PLACAS DE PETRI, MATERIAL VIDRO, DIMENSÕES 100X15MM OU 100X20MM</t>
  </si>
  <si>
    <t>PLACAS DE PETRI, MATERIAL POLIESTIRENO, DESCARTÁVEL, DIMENSÃO 90X15MM C/ 10UNID</t>
  </si>
  <si>
    <t>PONTEIRA LABORATÓRIO, MATERIAL POLIPROPILENO, CAPACIDADE 50 - 1000 MCL C/ 1000UNID</t>
  </si>
  <si>
    <t>PONTEIRA LABORATÓRIO, MATERIAL POLIPROPILENO, CAPACIDADE 0 - 200 MCL C/1000UNID</t>
  </si>
  <si>
    <t>PONTEIRA LABORATÓRIO, MATERIAL POLIPROPILENO, CAPACIDADE 0 - 10 MCL C/1000UNID</t>
  </si>
  <si>
    <t>SULFATO DE MAGNÉSIO (7H2O), ASPECTO FÍSICO CRISTAL INCOLOR C/ 500G</t>
  </si>
  <si>
    <t>TEMED (N,N,N,N-TETRAMETIL-ETILENODIAMINA), ASPECTO FÍSICO LÍQUIDO C/ 25 ML</t>
  </si>
  <si>
    <t>TIRA REAGENTE PARA OXIDASE C/ 10 UNID</t>
  </si>
  <si>
    <t>TRIS (HIDROXIMETIL)AMINOMETANO, ASPECTO FÍSICO CRISTAL C/ 500G</t>
  </si>
  <si>
    <t>TUBO CENTRIFUGA CÔNICO GRADUADO, MATERIAL POLIPROPILENO, CAPACIDADE 15ML, TIPO FALCON C/25UNID</t>
  </si>
  <si>
    <t>TUBO CENTRIFUGA CÔNICO GRADUADO, MATERIAL POLIPROPILENO, CAPACIDADE 50ML, TIPO FALCON C/25UNID</t>
  </si>
  <si>
    <t>UREIA PARA BIOLOGIA MOLECULAR, ASPECTO FÍSICO PÓ C/ 500G</t>
  </si>
  <si>
    <t>VERDE DE MALAQUITA, CORANTE, ASPECTO FÍSICO PÓ C/100G</t>
  </si>
  <si>
    <t>ÁCIDO CÍTRICO PA, FRASCO 500G ASPECTO FÍSICO CRISTAL INCOLOR, INODORO, SABOR ÁCIDO AGRADÁVEL, FÓRMULA QUÍMICA C6H8O7 ANIDRO, PESO MOLECULAR 192,12, PUREZA MÍNIMA PUREZA MÍNIMA DE 99,5%, NÚMERO DE REFERÊNCIA QUÍMICA* CAS 77-92-9</t>
  </si>
  <si>
    <t>ÁLCOOL ETÍLICO P/ LIMPEZA DE AMBIENTES, TIPO ETÍLICO HIDRATADO, APLICAÇÃO LIMPEZA, CONCENTRAÇÃO 92,8¨INPM FRASCO COM 1 LITRO</t>
  </si>
  <si>
    <t>CAIXA LABORATÓRIO, MATERIAL POLIPROPILENO, CAPACIDADE 50 LÂMINAS, ACESSÓRIOS TAMPA COM DOBRADIÇA, ADICIONAL NUMERADA</t>
  </si>
  <si>
    <t>COLETOR MATERIAL PÉRFURO-CORTANTE, MATERIAL PAPELÃO, CAPACIDADE TOTAL 07 LITROS, ACESSÓRIOS ALÇAS RÍGIDAS E TAMPA.</t>
  </si>
  <si>
    <t>COLETOR MATERIAL PÉRFURO-CORTANTE, MATERIAL PAPELÃO, CAPACIDADE TOTAL 13 LITROS, ACESSÓRIOS ALÇAS RÍGIDAS E TAMPA, COMPONENTES ADICIONAIS REVESTIMENTO INTERNO EM POLIETILENO ALTA DENSIDADE, TIPO USO DESCARTÁVEL</t>
  </si>
  <si>
    <t>GAZE HIDRÓFILA 91X91 4 DB 13 FIOS 8 CAMADAS</t>
  </si>
  <si>
    <t>GLUTARALDEÍDO PA SOLUÇÃO 25% EM ÁGUA FRASCO COM 1 LITRO</t>
  </si>
  <si>
    <t>LÂMINA LABORATÓRIO, MATERIAL VIDRO, DIMENSÕES CERCA DE 76X26, TIPO BORDA FOSCA, CAIXA COM 50 UNIDADES</t>
  </si>
  <si>
    <t>LAMÍNULA, MATERIAL VIDRO, DIMENSÕES CERCA DE 25 X 25, CAIXA COM 100 UNIDADES</t>
  </si>
  <si>
    <t>LAMÍNULA, MATERIAL VIDRO, DIMENSÕES CERCA DE 25 X40, CAIXA COM 100 UNIDADES</t>
  </si>
  <si>
    <t>PINÇA PONTA FINA TIPO RELOJOEIRO – 12CM COMPRIMENTO</t>
  </si>
  <si>
    <t>DICROMATO DE SÓDIO PA 2H2O C/500GR</t>
  </si>
  <si>
    <t>SWAB LABORAT. HASTE PLAST. EMB. PLAST CX/100</t>
  </si>
  <si>
    <t>MEIO DE CULTURA BHI CALDO CALDO CEREBRO E CORACAO) C/500G</t>
  </si>
  <si>
    <t>AGAR NUTRIENTE K25-510036</t>
  </si>
  <si>
    <t>ÁCIDO CLORÍDRICO 37% P.A.</t>
  </si>
  <si>
    <t>ÁCIDO LÁTICO P. A. 85% FRASCO COM 1 LITRO</t>
  </si>
  <si>
    <t>SOLUÇÃO TAMPÃO PH 10 (ASSIM MESMO)</t>
  </si>
  <si>
    <t>DENSIMETRO , MASSA ESPECÍFICA 20º G/ML (INCOTERM 5599)</t>
  </si>
  <si>
    <t>ESPARADRAPO, LARGURA 100, COMPRIMENTO 4,50, CARACTERÍSTICAS ADICIONAIS IMPERMEÁVEL 1 FACE, MASSA ADESIVA ZNO, RESISTENTE, COR BRANCA, MATERIAL DORSO TECIDO DE ALGODÃO</t>
  </si>
  <si>
    <t>FORMALDEÍDO (FORMOL), ASPECTO FÍSICO SOLUÇÃO AQUOSA/INCOLOR E LÍMPIDO, ELEMENTO BÁSICO FORMALDEÍDO, TEOR FORMOL 37,00 A 40,00, TEMPERATURA CONSERVAÇÃO ARMAZENAR EM TEMPERATURA AMBIENTE, ODOR FORTE/CARACTERÍSTICO E IRRITANTE, APLICAÇÃO CONSERVAÇÃO DE CADÁVER, CARACTERÍSTICAS ADICIONAIS BRUTO / GERMICIDA E FUNGICIDA</t>
  </si>
  <si>
    <t>LÂMINA PARA MICROSCÓPIO TIPO LAPIDADA, MATERIAL VIDRO DIMENSÕES 76X26, COM BORDA FOSCA</t>
  </si>
  <si>
    <t>LAMÍNULAS PARA MICROSCOPIA 24X40 MM APLICAÇÃO PARA MICROSCÓPIO , EM VIDRO</t>
  </si>
  <si>
    <t>LAMÍNULAS PARA MICROSCOPIA 24X50 MM APLICAÇÃO PARA MICROSCÓPIO, MATERIAL VIDRO</t>
  </si>
  <si>
    <t>LAMÍNULAS PARA MICROSCOPIA 24X60 MM APLICAÇÃO PARA MICROSCÓPIO, MATERIAL VIDRO</t>
  </si>
  <si>
    <t>PERÓXIDO DE HIDROGÊNIO -ASPECTO FÍSICO LÍQUIDO INCOLOR, INSTÁVEL, CORROSIVO, FÓRMULA QUÍMICA H202, PESO MOLECULAR 34,01G/MOL, TEOR MÍNIMO DE 30%, REAGENTE P.A., NÚMERO DE REFERÊNCIA QUÍMICA CAS 7722-84-1. 1 LITRO</t>
  </si>
  <si>
    <t>TESOURA, MATERIAL AÇO INOXIDÁVEL, COMPRIMENTO 16,5, TIPO PONTA ANGULADA, TIPO DISSECÇÃO</t>
  </si>
  <si>
    <t>XILENO ASPECTO FÍSICO LÍQUIDO LÍMPIDO, INCOLOR, INFLAMÁVEL, PESO MOLECULAR 106,17, FÓRMULA QUÍMICA C6H4(CH3)2, MISTURA DE ISÔMEROS ORTO, PARA META, GRAU DE PUREZA MÍNIMA DE 99,8%, CARACTERÍSTICA ADICIONAL REAGENTE PA, ACS</t>
  </si>
  <si>
    <t>LANCETA, MATERIAL LÂMINA AÇO INOXIDÁVEL,PONTA AFIADA,TRIFACETADA, USO DESCARTÁVEL, CARACTERÍSTICAS ADICIONAIS ESTÉRIL, EMBALAGEM INDIVIDUAL (UNIDADE CORRETA)</t>
  </si>
  <si>
    <t>ACETONA, ASPECTO FÍSICO LÍQUIDO LÍMPIDO TRANSPARENTE, FÓRMULA QUÍMICA C3H6O, MASSA MOLECULAR 58,08, GRAU DE PUREZA PUREZA MÍNIMA DE 99,5%, CARACTERÍSTICA ADICIONAL REAGENTE P.A. ACS, NÚMERO DE REFERÊNCIA QUÍMICA CAS 67-64</t>
  </si>
  <si>
    <t>ALCOOLOMETRO DE GAY - LUSSAC E CARTIER - TEMPERATURA 20ºC</t>
  </si>
  <si>
    <t>GLICERINA P.A. FRASCO COM 1 LITRO</t>
  </si>
  <si>
    <t>ALÇA CROMO NÍQUEL COM 5 CM</t>
  </si>
  <si>
    <t>ÁGAR EMB (EOSIN METHYLENE BLUE AGAR)</t>
  </si>
  <si>
    <t>APARELHO DESTILAÇÃO: APARELHO PARA DESTILAÇÃO COMPOSTO DE CABEÇA DE DESTILAÇÃO, CONDENSADOR RETO E CONEXÃO TERMINAL. CARACTERÍSTICA ADICIONAL COM JUNTA 14/20.</t>
  </si>
  <si>
    <t>BALÃO FUNDO REDONDO GARGALO CURTO C/ 1JUNTA 14/20 CAP 100 ML</t>
  </si>
  <si>
    <t>BALÃO FUNDO REDONDO GARGALO CURTO C/ 1JUNTA 14/20 CAP 50 ML</t>
  </si>
  <si>
    <t>BALÃO VOLUMÉTRICO CLASSE A ROLHA DE POLIPROPILENO - CAP. 10 ML</t>
  </si>
  <si>
    <t>BALÃO VOLUMÉTRICO CLASSE A ROLHA DE POLIPROPILENO - CAP. 100 ML</t>
  </si>
  <si>
    <t>BALÃO VOLUMÉTRICO CLASSE A ROLHA DE POLIPROPILENO - CAP. 25 ML</t>
  </si>
  <si>
    <t>BALÃO VOLUMÉTRICO CLASSE A ROLHA DE POLIPROPILENO - CAP. 5 ML</t>
  </si>
  <si>
    <t>BALÃO VOLUMÉTRICO CLASSE A ROLHA DE POLIPROPILENO - CAP. 50 ML</t>
  </si>
  <si>
    <t>BARRA MAGNÉTICA CILÍNDRICA LISA 3 X 10 MM</t>
  </si>
  <si>
    <t>BARRA MAGNÉTICA CILÍNDRICA LISA 5 X 15 MM</t>
  </si>
  <si>
    <t>BARRA MAGNÉTICA CILÍNDRICA LISA 7 X 25 MM</t>
  </si>
  <si>
    <t>BARRA MAGNÉTICA CILÍNDRICA LISA 10 X 50 MM</t>
  </si>
  <si>
    <t>BARRA MAGNÉTICA CILÍNDRICA LISA 3 X 5 MM</t>
  </si>
  <si>
    <t>BECKER DE PLÁSTICO (POLIPROPILENO) AUTOCLAVÁVEL GRADUADO DE 100 ML</t>
  </si>
  <si>
    <t>BECKER DE PLÁSTICO (POLIPROPILENO) AUTOCLAVÁVEL GRADUADO DE 150 ML</t>
  </si>
  <si>
    <t>BECKER DE PLÁSTICO (POLIPROPILENO) AUTOCLAVÁVEL GRADUADO DE 250 ML</t>
  </si>
  <si>
    <t>BECKER DE PLÁSTICO (POLIPROPILENO) AUTOCLAVÁVEL GRADUADO DE 50 ML</t>
  </si>
  <si>
    <t>BECKER DE VIDRO (BOROSSILICATO) GRADUADO FORMA ALTA (BERZELIUS) DE 100 ML</t>
  </si>
  <si>
    <t>BECKER DE VIDRO (BOROSSILICATO) GRADUADO FORMA ALTA (BERZELIUS) DE 50 ML</t>
  </si>
  <si>
    <t>BECKER DE VIDRO (BOROSSILICATO) GRADUADO FORMA BAIXA (GRIFFIN) DE 10 ML</t>
  </si>
  <si>
    <t>BECKER DE VIDRO (BOROSSILICATO) GRADUADO FORMA BAIXA (GRIFFIN) DE 50 ML</t>
  </si>
  <si>
    <t>BISSULFITO DE SÓDIO P.A. FR. C/ 500GR.</t>
  </si>
  <si>
    <t>CALDO TRIPTONA DE SOJA (TSB)</t>
  </si>
  <si>
    <t>CÁLICE VIDRO GRADUADO 15 ML</t>
  </si>
  <si>
    <t>CARBONATO DE SÓDIO FR. C/ 500GR.</t>
  </si>
  <si>
    <t>CARBOXIMETILCELULOSE FR. C/ 500GR.</t>
  </si>
  <si>
    <t>CLORETO DE CÁLCIO DIHIDRATADO P.A FR. C/500GR.</t>
  </si>
  <si>
    <t>CLORETO DE SÓDIO P.A.</t>
  </si>
  <si>
    <t>CLOROFÓRMIO, ASPECTO FÍSICO LÍQUIDO CLARO, INCOLOR, ODOR FORTE CARACTERÍSTICO, PESO MOLECULAR 119,38, FÓRMULA QUÍMICA CHCL3, GRAU DE PUREZA MÍNIMA DE 99,8%, CARACTERÍSTICA ADICIONAL REAGENTE PA, NÚMERO DE REFERÊNCIA QUÍMICA CAS 67-66-3</t>
  </si>
  <si>
    <t>COLUNA DE VIGREAUX COMP. 600MM C/2 JUNTAS 14/20</t>
  </si>
  <si>
    <t>CONJUNTO DE FILTRAÇÃO COMPLETO COM PINÇA 1000 ML</t>
  </si>
  <si>
    <t>CONJUNTO PARA PCR (MASTER MIX)</t>
  </si>
  <si>
    <t>DNTP SET, 100 MM, 250UL</t>
  </si>
  <si>
    <t>FOLIN CIOCALTEU 500 ML</t>
  </si>
  <si>
    <t>FOSFATO DE SÓDIO MONOBÁSICO ANIDRO FR. C/ 500GR.</t>
  </si>
  <si>
    <t>FRASCO ERLENMEYER, MATERIAL VIDRO, GRADUAÇÃO GRADUADO, VOLUME 50, TIPO BOCA BOCA ESTREITA, ADICIONAL COM ORLA</t>
  </si>
  <si>
    <t>FRASCO REAGENTE ÂMBAR GRADUADO COM TAMPA DE ROSCA AZUL E DISP. ANTI GOTA 100 ML</t>
  </si>
  <si>
    <t>FRASCO REAGENTE ÂMBAR GRADUADO COM TAMPA DE ROSCA AZUL E DISP. ANTI GOTA 250 ML</t>
  </si>
  <si>
    <t>FRASCO REAGENTE ÂMBAR GRADUADO COM TAMPA DE ROSCA AZUL E DISP. ANTI GOTA 500 ML</t>
  </si>
  <si>
    <t>GRAL (ALMOFARIZ) COM PISTILO EM PORCELANA DIÂMETRO DE 10,3 CM E CAPACIDADE DE 180 ML</t>
  </si>
  <si>
    <t>GRAL (ALMOFARIZ) COM PISTILO EM PORCELANA DIÂMETRO DE 12,0 CM E CAPACIDADE DE 305 ML</t>
  </si>
  <si>
    <t>GRAL (ALMOFARIZ) COM PISTILO EM PORCELANA DIÂMETRO DE 15,1 CM E CAPACIDADE DE 610 ML</t>
  </si>
  <si>
    <t>GRAL (ALMOFARIZ) COM PISTILO EM PORCELANA DIÂMETRO DE 18,5 CM E CAPACIDADE DE 1160 ML</t>
  </si>
  <si>
    <t>HIDRÓXIDO DE AMÔNIO</t>
  </si>
  <si>
    <t>HIDRÓXIDO DE SÓDIO P.A., EM MICROPÉROLAS</t>
  </si>
  <si>
    <t>IODETO DE POTÁSSIO</t>
  </si>
  <si>
    <t>METANOL P.A</t>
  </si>
  <si>
    <t>MICROPIPETA AUTOMÁTICA VOL. MÁX. 1000 MICROLITROS - 1ML</t>
  </si>
  <si>
    <t>MICROPIPETA AUTOMÁTICA VOL. MÁX. 5000 MICROLITROS</t>
  </si>
  <si>
    <t>MICROTUBO TIPO EPPENDORF GRADUADO DE 1,5 ML COM TAMPA</t>
  </si>
  <si>
    <t>NITRATO DE PRATA 25G</t>
  </si>
  <si>
    <t>PAPEL DE FILTRO, TIPO QUALITATIVO, DIÂMETRO CERCA DE 120</t>
  </si>
  <si>
    <t>PERSULFATO DE POTÁSSIO P.A FR. C/ 500G</t>
  </si>
  <si>
    <t>PESA-FILTRO FORMA BAIXA C/ TAMPA 40X30 MM DE 30 ML</t>
  </si>
  <si>
    <t>PICNÔMETRO GAY-LUSSAC S/ TERMÔMETRO - CAP. 5 ML</t>
  </si>
  <si>
    <t>PINÇA ANATÔMICA DENTE DE RATO 12 CM</t>
  </si>
  <si>
    <t>PINÇA ANATÔMICA DENTE DE RATO 20 CM</t>
  </si>
  <si>
    <t>PINÇA CIRÚRGICA, MATERIAL AÇO INOXIDÁVEL, MODELO DISSECÇÃO, TIPO PONTA RETA, COMPRIMENTO 14</t>
  </si>
  <si>
    <t>PIPETADOR, MATERIAL BORRACHA, TIPO MANUAL, CAPACIDADE ATÉ 100, AJUSTE TIPO PERA, COMPONENTES* COM 3 VIAS</t>
  </si>
  <si>
    <t>PLACA DE PETRI DE VIDRO 150 MM</t>
  </si>
  <si>
    <t>PLACA DE PETRI DE VIDRO 80 MM</t>
  </si>
  <si>
    <t>PROVETA GRADUADA BASE HEXAGONAL DE VIDRO 10 ML</t>
  </si>
  <si>
    <t>PROVETA GRADUADA BASE HEXAGONAL DE VIDRO 100 ML</t>
  </si>
  <si>
    <t>PROVETA GRADUADA BASE HEXAGONAL DE VIDRO 25 ML</t>
  </si>
  <si>
    <t>PROVETA GRADUADA BASE HEXAGONAL DE VIDRO 50 ML</t>
  </si>
  <si>
    <t>TUBOS DE ENSAIO VOLUME 10 ML COM TAMPA COM ROSCA</t>
  </si>
  <si>
    <t>VIDRO DE RELÓGIO LAPIDADO 140 MM</t>
  </si>
  <si>
    <t>040/2017</t>
  </si>
  <si>
    <t>Aquisição de Material Laboratorial</t>
  </si>
  <si>
    <t>CDTEC, IB e CCQFA</t>
  </si>
  <si>
    <r>
      <t>01.151.850/0001-53</t>
    </r>
    <r>
      <rPr>
        <sz val="8"/>
        <color rgb="FF000000"/>
        <rFont val="Verdana"/>
        <family val="2"/>
      </rPr>
      <t xml:space="preserve"> - </t>
    </r>
    <r>
      <rPr>
        <b/>
        <sz val="10"/>
        <color rgb="FF000000"/>
        <rFont val="Arial"/>
        <family val="2"/>
      </rPr>
      <t>LUDWIG BIOTECNOLOGIA LTDA - ME</t>
    </r>
  </si>
  <si>
    <t>01.627.149/0001-68 - LUSA MED LTDA - EPP</t>
  </si>
  <si>
    <t>04.345.762/0001-80 - REY-GLASS COMERCIAL E SERVICOS EIRELI - EPP</t>
  </si>
  <si>
    <t>FRASCO C/1 LITRO</t>
  </si>
  <si>
    <t>FRASCO C/100GR</t>
  </si>
  <si>
    <t>FRASCO C/ 500GR.</t>
  </si>
  <si>
    <t>FRASCO C/25GR</t>
  </si>
  <si>
    <t>FRASCO C/500GR</t>
  </si>
  <si>
    <t>CDTEC</t>
  </si>
  <si>
    <t>CCQFA</t>
  </si>
  <si>
    <t>IB - CCQFA</t>
  </si>
  <si>
    <t xml:space="preserve"> IB</t>
  </si>
  <si>
    <t>IB</t>
  </si>
  <si>
    <t>CDTEC - IB</t>
  </si>
  <si>
    <t>13.395.341/0001-55 - ELIANDRO JOSE MACHADO COMERCIO E SERVICOS - ME</t>
  </si>
  <si>
    <t>14.590.421/0001-24 - A &amp; C COMERCIAL LTDA - ME</t>
  </si>
  <si>
    <t>049/2017</t>
  </si>
  <si>
    <t>Aquisição de Pneu</t>
  </si>
  <si>
    <t>17.092.175/0001-79 - PNEULOG COMERCIO DE PNEUMATICOS EIRELI - ME</t>
  </si>
  <si>
    <t>20.363.508/0001-61 - PATRICIA CRISTINA DE ABREU - EPP</t>
  </si>
  <si>
    <t>PNEU VEICULAR 7.50/16C.</t>
  </si>
  <si>
    <t>PNEU VEICULAR 6.50/16C.</t>
  </si>
  <si>
    <t>CÂMARA PARA PNEU VEICULAR 1000/20.</t>
  </si>
  <si>
    <t>CÂMARA PARA PNEU VEICULAR 7.50/16C.</t>
  </si>
  <si>
    <t>CÂMARA PARA PNEU VEICULAR 6.50/16C.</t>
  </si>
  <si>
    <t>83.513.945/0001-34 - AUTO MECANICA BRANSALES LTDA - EPP</t>
  </si>
  <si>
    <t>PNEU VEICULAR 1000/20.</t>
  </si>
  <si>
    <t>PNEU VEICULAR 295/80R22.5.</t>
  </si>
  <si>
    <t>PNEU VEICULAR 215/75R17.5.</t>
  </si>
  <si>
    <t>PNEU VEICULAR 245/65R17.</t>
  </si>
  <si>
    <t>PNEU VEICULAR 225/50R17.</t>
  </si>
  <si>
    <t>PNEU VEICULAR 245/70R16.</t>
  </si>
  <si>
    <t>PNEU VEICULAR 235/70R16.</t>
  </si>
  <si>
    <t>PNEU VEICULAR 225/65R16C.</t>
  </si>
  <si>
    <t>PNEU VEICULAR 215/80R16.</t>
  </si>
  <si>
    <t>PNEU VEICULAR 215/75R16C.</t>
  </si>
  <si>
    <t>PNEU VEICULAR 205/75R16C.</t>
  </si>
  <si>
    <t>PNEU VEICULAR 205/60R16.</t>
  </si>
  <si>
    <t>PNEU VEICULAR 265/70R15.</t>
  </si>
  <si>
    <t>PNEU VEICULAR 235/75R15.</t>
  </si>
  <si>
    <t>PNEU VEICULAR 225/75R15.</t>
  </si>
  <si>
    <t>PNEU VEICULAR 215/70R15.</t>
  </si>
  <si>
    <t>PNEU VEICULAR 195/65R15.</t>
  </si>
  <si>
    <t>PNEU VEICULAR 185R14C.</t>
  </si>
  <si>
    <t>PNEU VEICULAR 175/65R14.</t>
  </si>
  <si>
    <t>PNEU VEICULAR 175/70R13.</t>
  </si>
  <si>
    <t>FRASCO C/1 LT.</t>
  </si>
  <si>
    <t>CDTEC - CCQFA</t>
  </si>
  <si>
    <t>15.188.525/0001-70 - PR LABOR COM. DE PRODUTOS E EQUIPAMENTOS PARA LABORATOR</t>
  </si>
  <si>
    <t>CDTEC - IB - CCQFA</t>
  </si>
  <si>
    <t>15.562.934/0001-94 - MOLECULAR BIOTECNOLOGIA E REPRESENTACAO LTDA - ME</t>
  </si>
  <si>
    <t>17.930.162/0001-21 - NATIVA LAB PRODUTOS LABORATORIAIS LTDA - ME</t>
  </si>
  <si>
    <t>20.777.134/0001-20 - GACRUX PRODUTOS LABORATORIAIS E HOSPITALARES LTDA - ME</t>
  </si>
  <si>
    <t>FRASCO C/100G</t>
  </si>
  <si>
    <t>21.268.634/0001-08 - MULTIPLIER DISTRIBUIDORA EIRELI - EPP</t>
  </si>
  <si>
    <t>23.300.220/0001-36 - BIOX COMERCIO DE PRODUTOS MEDICOS LABORATORIAIS EIRELI</t>
  </si>
  <si>
    <t>23.688.733/0001-66 - JP CIRURGICA LTDA - ME</t>
  </si>
  <si>
    <t>FRASCO C/25G</t>
  </si>
  <si>
    <t>26.335.237/0001-17 - F.C SALATA COMERCIAL - ME</t>
  </si>
  <si>
    <t>27.806.274/0001-29 - PROMEDI DISTRIBUIDORA DE PRODUTOS HOSPITALARES LTDA - M</t>
  </si>
  <si>
    <t>71.443.667/0001-07 - ORBITAL PRODUTOS PARA LABORATORIOS LTDA - ME</t>
  </si>
  <si>
    <r>
      <t>04.415.316/0001-03</t>
    </r>
    <r>
      <rPr>
        <b/>
        <sz val="10"/>
        <color rgb="FF000000"/>
        <rFont val="Arial"/>
        <family val="2"/>
      </rPr>
      <t> - GENIAL PRODUTOS PARA LIMPEZA LTDA - ME</t>
    </r>
  </si>
  <si>
    <r>
      <t>06.003.551/0001-95</t>
    </r>
    <r>
      <rPr>
        <b/>
        <sz val="10"/>
        <color rgb="FF000000"/>
        <rFont val="Verdana"/>
        <family val="2"/>
      </rPr>
      <t xml:space="preserve"> - </t>
    </r>
    <r>
      <rPr>
        <b/>
        <sz val="10"/>
        <color rgb="FF000000"/>
        <rFont val="Arial"/>
        <family val="2"/>
      </rPr>
      <t>QUALIVIDROS DISTRIBUIDORA LTDA - EPP</t>
    </r>
  </si>
  <si>
    <t>CAPACITOR ELETROLÍTICO 1000UF/16V</t>
  </si>
  <si>
    <t>CAPACITOR ELETROLÍTICO 1000UF/25V</t>
  </si>
  <si>
    <t>CAPACITOR ELETROLÍTICO 1000UF/50V</t>
  </si>
  <si>
    <t>CAPACITOR ELETROLÍTICO 2200UF/16V</t>
  </si>
  <si>
    <t>CAPACITOR ELETROLÍTICO 2200UF/25V</t>
  </si>
  <si>
    <t>CAPACITOR ELETROLÍTICO 2200UF/35V</t>
  </si>
  <si>
    <t>CAPACITOR ELETROLÍTICO 4700UF/16V</t>
  </si>
  <si>
    <t>TRANSISTORES IRF 2807</t>
  </si>
  <si>
    <t>RELÉ ELETROMECÂNICO 12VDC 15A</t>
  </si>
  <si>
    <t>SPRAY LIMPA CONTATO 350ML - LIMPADOR CONTATO ELÉTRICO/ELETRÔNICO, APLICAÇÃO LIMPEZA DE MICROCOMPUTADOR, APRESENTAÇÃO SPRAY</t>
  </si>
  <si>
    <t>BATERIA - COMPUTADOR, TIPO LITHIUM, TENSÃO ALIMENTAÇÃO 3V, APLICAÇÃO PARA SETUP (BIOS), MODELO CR-2032</t>
  </si>
  <si>
    <t>CABO DE DADOS, TIPO: HD, COR: VERMELHA, CONECTOR: 2 SERIAL ATA II FEMEA 7 PINOS, COR CONECTOR: PRETA, TAMANHO: 50 CM.</t>
  </si>
  <si>
    <t>CABO ADAPTADOR FORÇA, PADRÃO: SATA CONEXÃO: 4 PINOS 4 ¼ P/SERIAL ATA 15 PINOS COMPRIMENTO: 15 CM.</t>
  </si>
  <si>
    <t>VENTOINHA (COOLER) PARA FONTE (8 cm)</t>
  </si>
  <si>
    <t>FONTE ATX 24 PINOS 500 WATTS C/SATA, POTÊNCIA: 220W REAIS, TENSÃO: 110/220V - COM CHAVE SELETORA, FAN COOLER: 1X VENTILADOR DE 8X8 CM, VERSÃO: ATX 1.3, 02 CABOS SATA, COR: CINZA, PINAGEM: 20/24 PINOS, 01 X ATX 4PIN, 03 X HD, 02 X SERIAL ATA, 01 X FLOPPY.</t>
  </si>
  <si>
    <t>FONTE MINI ITX 180 WATTS 24 PINOS C/SATA, POTÊNCIA REAL: 180 WATTS, FONTE DE ALIMENTAÇÃO PADRÃO TFX 12V V2.3 (THIN FORM FACTOR), ATENDE AS NORMAS CE/FCC COR: PRATA (ZINCO), CONECTOR DC 12V PADRÃO TFX 12 V2.31, 01 LINHA DE 12V TENSÃO: 115V - 230V, DIMENSÃO: (LXAXP): 64 X 140 X 82MM, 01 X VENTOINHA PRETA DE 80MM, 01 CONECTOR DE 4 PINOS (PEQUENO), 02 CONECTOR SATA, 01 CONECTOR ATX12V, 02 CONECTORES DE 4 PINOS, 01 CONECTOR ATX20/ATX24, 01 X CABO DE ENERGIA (CERTIFICADO PELO INMETRO), PROTEÇÃO DE CURTO CIRCUITO EM TODAS AS SAÍDAS, PROTEÇÃO DE SOBRE TENSÃO NAS SAÍDAS DE +5V, +12V, +3.3V.</t>
  </si>
  <si>
    <t>FONTE ATX 500WATTS 24 PINOS COM SUPORTE A PCI-E -VOLTAGEM: 115/230V, FONTE CHAVEADA (BIVOLT MANUAL), POTÊNCIA: 500W, PINOS: 4 +4 PIN CPU, 1 / 6 PINOS PCI-E, 1 / 4 PINOS IDE, 3 / 15 PINOS SATA, 1 / 4 PINOS FLOPPY, VENTILADORES: 12CM, NÍVEL MÁXIMO DE RUÍDO: 31 DBA, NÍVEL MÍNIMO DE RUÍDO: 18 DBA, COMPATÍVEL COM ATX 12V 2.3, MATERIAL SECC HIGH-END COM REVESTIMENTO PRETO, SUPORTE DA PLACA VGA HIGH-END COM CONECTOR PCIE 6PIN MODERNA, PROTEÇÃO DE SOBRECARGA E CONTRA CURTO-CIRCUITO.</t>
  </si>
  <si>
    <t>MEMORIA TIPO DDR3, CAPACIDADE: 2GB, FREQUÊNCIA: 1333MHZ Pc3-10600, CL 9, TIPO: STANDARD, PINAGEM: 240 PINOS, TENSÃO: 1.5V</t>
  </si>
  <si>
    <t>MEMÓRIA TIPO: DDR2, MÓDULO: DIMM (240-PIN), CAPACIDADE: 2GB, LATÊNCIA: 5-5-5-15, TENSÃO: 1.8V, VELOCIDADE: PC2-6400, FSB: 800MHZ</t>
  </si>
  <si>
    <t>HD DE 1 TB SATA 7200 RPM – DISCO RÍGIDO INTERNO / HD, INTERFACE: SATA 6 GB/S, CAPACIDADE: 1 TB, CACHE:64 MB, VELOCIDADE: 7200 RPM, TAMANHO: 3,5”.</t>
  </si>
  <si>
    <t>HD DE 500 GB SATA 5400 RPM PARA NOTEBOOK DISCO RÍGIDO INTERNO / HD, INTERFACE: SATA 6 GB/S, CAPACIDADE: 500 GB, CACHE: 16 MB, VELOCIDADE:5400 RPM,TAMANHO: 2,5”, ALTURA: 7.0 mm</t>
  </si>
  <si>
    <t>HD DE 2TB SATA - HD, SATA, 3,5 POLEGADAS, CAPACIDADE 2TB, 5400 RPM, SATA 6.0GB/S INTERFACE: SATA 6.0GB/S - CAPACIDADE: 2TB - RPM: 5400 RPM OU MAIOR - CACHE: 64MB OU MAIOR - FORM FACTOR: 3.5" - TAXA DE DADOS INTERNOS: 145 MBPS OU MAIOR - VELOCIDADE DE TRANSFERÊNCIA DE DRIVE: 600 MBPS OU MAIOR (EXTERNO) GARANTIA MÍNIMA DO FABRICANTE: 12 MESES</t>
  </si>
  <si>
    <t>BATERIAS SELADAS 12V/7AH PARA NO-BREAKS</t>
  </si>
  <si>
    <t>GRAVADOR E LEITOR DVD/CD EXTERNO, TIPO: EXTERNO, VELOCIDADE DE GRAVAÇÃO CD: 24 X, VELOCIDADE DE LEITURA CD: 24 X, VELOCIDADE DE GRAVAÇÃO DVD: 8 X, VELOCIDADE DE LEITURA DVD: 8 X, CONEXÃO: USB DIMENSÕES (LXAXP): 13,5 X 17,5 X 13,5 CM.</t>
  </si>
  <si>
    <t>COOLER PARA PROCESSADOR INTEL SOCKET LGA 775, BASE DE ALUMÍNIO, VOLTAGEM: DC 12V, VIDA ÚTIL DE 30.000 HORAS, COMPATÍVEL COM INTEL LGA 775, CONSUMO DE ENERGIA: 4W, VELOCIDADE DE 2200 RPM (ROTAÇÕES POR MINUTO), FLUXO DE AR MÁXIMO: 40,9 CFM, RUÍDO MÁXIMO: 25DB, DIMENSÕES DO VENTILADOR: 95 X 95 X 25MM, DIMENSÕES DO DISSIPADOR: 95 X 95 X 56,5MM</t>
  </si>
  <si>
    <t>046/2017</t>
  </si>
  <si>
    <t>Aquisição de Materiais para Manutenção em Computadores</t>
  </si>
  <si>
    <t>PROGIC - CA</t>
  </si>
  <si>
    <t xml:space="preserve">
10.717.639/0001-46 - FABRICIO SONCINI EQUIPAMENTOS DE INFORMATICA - ME</t>
  </si>
  <si>
    <t>PROGIC</t>
  </si>
  <si>
    <t>CA</t>
  </si>
  <si>
    <t>DISCO REMOVÍVEL PORTÁTIL COM CAPACIDADE INTERNA DE  1TB E ENTRADA USB</t>
  </si>
  <si>
    <t>15.724.019/0001-58 - QUALITY ATACADO EIRELI - ME</t>
  </si>
  <si>
    <t>23.028.759/0001-88 - JOAO PAULO DE AQUINO ROCHA 07361435645</t>
  </si>
  <si>
    <t>26.812.029/0001-61 - JELG TELECOM EIRELI - ME</t>
  </si>
  <si>
    <t>28.467.296/0001-74 - PAWTEC BRASIL EIRELI - ME</t>
  </si>
  <si>
    <t>058/2017</t>
  </si>
  <si>
    <t>CA/640 - 2017</t>
  </si>
  <si>
    <t>ARMÁRIO AÇO, TRATAMENTO SUPERFICIAL ANTIFERRUGEM, ACABAMENTO SUPERFICIAL PINTURA LISA, COR CINZA, QUANTIDADE PORTAS 2, TIPO FIXAÇÃO PORTAS COM DOBRADIÇAS, TIPO FECHAMENTO PORTAS COM CHAVE E PUXADOR, QUANTIDADE PRATELEIRAS 4, ALTURA 1,98, LARGURA 0,90, PROFUNDIDADE 0,45, QUANTIDADE CHAVES 02, CARACTERÍSTICAS ADICIONAIS DESMONTÁVEL, PRATELEIRAS REGULÁVEIS E REMOVÍVEIS,, COR PORTAS CINZA, MATERIAL CHAPA AÇO 22</t>
  </si>
  <si>
    <t>PROPLAN/466-2017</t>
  </si>
  <si>
    <t>PRAE /  570-2017</t>
  </si>
  <si>
    <t>ARMÁRIO DE AÇO, COM DUAS PORTAS DE ABRIR, PUXADORES EM AÇO OU PVC NO SENTIDO VERTICAL E DA MESMA COR DO ARMÁRIO. DEVE APRESENTAR QUATRO PRATELEIRAS E SISTEMA DE FECHADURA CILÍNDRICA COM CHAVES. TAMPO, CORPO E PRATELEIRAS DEVEM SER PRODUZIDOS NA CHAPA 24 E CADA PRATELEIRA DEVE SUPORTAR NO MÍNIMO 35 KG. COR DO ARMÁRIO CINZA OU AZUL, PINTURA ELETROSTÁTICA OU EPÓXI RESISTENTE À CORROSÃO. DIMENSÕES MÍNIMAS: 195 CM ALTURA X 85 CM LARGURA X 38 CM PROFUNDIDADE. DEVE SER ENTREGUE MONTADO. GARANTIA MÍNIMA DE 12 MESES.</t>
  </si>
  <si>
    <t>ARQUIVO DE AÇO COM QUATRO GAVETAS PARA PASTA SUSPENSA; CAPACIDADE MÍNIMA POR GAVETA 35KG. TAMPO, CORPO E GAVETA NA CHAPA 22; PUXADOR EM CADA GAVETA. AS GAVETAS DEVEM DESLIZAR POR CARRINHOS PROGRESSIVOS CROMADOS (TELESCÓPIOS). DEVE APRESENTAR VENEZIANAS PARA VENTILAÇÃO; SAPATAS NIVELADORAS. DIMENSÕES MÍNIMAS: 130 CM ALTURA X 45 CM LARGURA X 65 CM PROFUNDIDADE. COR DO ARQUIVO CINZA, PINTURA ELETROSTÁTICA OU EPÓXI ANTI CORROSÃO. GARANTIA MÍNIMA DE 12 MESES</t>
  </si>
  <si>
    <t>PROPLAN/581-2017</t>
  </si>
  <si>
    <t>FAEM / 608-2017</t>
  </si>
  <si>
    <t>PRAE /  559-2017</t>
  </si>
  <si>
    <t>CORTINA PARA VARÃO SIMPLES. A CORTINA DEVE TER MEDIDA DE 3 METROS LARGURA X 2,5 METROS DE ALTURA. DEVE APRESENTAR TECIDO EM MALHA E OUTRO TECIDO SOBREPOSTO EM RENDA OU MALHA. OS DOIS TECIDOS DEVEM TER CORES HARMÔNICAS ENTRE SI, SENDO OS DOIS DA MESMA COR OU UM EM TOM MAIS ESCURO QUE O OUTRO. O TECIDO DEVE SER LISO E EM ALGUMA DAS SEGUINTES CORES: BEGE, MARROM, CINZA OU DOURADO. DEVE APRESENTAR COSTURA RESISTENTE E BAINHAS BEM DELINEADAS.</t>
  </si>
  <si>
    <t>CORTINA PARA VARÃO SIMPLES. A CORTINA DEVE TER MEDIDA DE 4 METROS LARGURA X 2,5 METROS DE ALTURA. DEVE APRESENTAR TECIDO EM MALHA E OUTRO TECIDO SOBREPOSTO EM RENDA OU MALHA. OS DOIS TECIDOS DEVEM TER CORES HARMÔNICAS ENTRE SI, SENDO OS DOIS DA MESMA COR OU UM EM TOM MAIS ESCURO QUE O OUTRO. O TECIDO DEVE SER LISO E EM ALGUMA DAS SEGUINTES CORES: BEGE, MARROM, CINZA OU DOURADO. DEVE APRESENTAR COSTURA RESISTENTE E BAINHAS BEM DELINEADAS.</t>
  </si>
  <si>
    <t>ESTANTE DE AÇO COM 6 PRATELEIRAS. AS PRATELEIRAS DEVEM SER EM OSB REFORÇADO OU AÇO (CHAPA 22) E TER SISTEMA DE REGULAGEM. CADA PRATELEIRA DEVE SUPORTAR CARGA MÍNIMA DE 50KG. COR DA ESTANTE CINZA OU BRANCA, PINTURA ELETROSTÁTICA OU EPÓXI RESISTENTE À CORROSÃO. DIMENSÕES MÍNIMAS: 190 CM ALTURA X 90 CM LARGURA X 30 CM DE PROFUNDIDADE. DEVE SER DE FÁCIL MONTAGEM OU SER ENTREGUE JÁ MONTADA. GARANTIA MÍNIMA DE 12 MESES.</t>
  </si>
  <si>
    <t>NICHO DE PAREDE. MATERIAL MDP, COR BRANCO, BEGE OU MARROM. DIMENSÕES MÍNIMAS DE 30CM ALTURA X 120CM LARGURA X 30CM PROFUNDIDADE. DEVE SER ACOMPANHADO DE MANUAL DE MONTAGEM E DE PARAFUSOS E SUPORTES PARA A FIXAÇÃO NA PAREDE. SUPORTE DE PESO MÍNIMO DE 18KG.</t>
  </si>
  <si>
    <t>QUADRO DE AVISO/MURAL. MATERIAL DA BASE EM CORTIÇA E DA MOLDURA EM ALUMÍNIO. DIMENSÕES MÍNIMAS DE 120CM X 180CM. DEVE APRESENTAR ESTRUTURA RESISTENTE E ALTA FIXAÇÃO DE ALFINETES.</t>
  </si>
  <si>
    <t>VARÃO SIMPLES PARA CORTINA. MATERIAL POLIPROPILENO MEDINDO  3 METROS DE COMPRIMENTO. DEVE SER ACOMPANHADO DE PARAFUSOS, BUCHAS E PONTEIRAS. COR BRANCO, BEGE OU MARROM.</t>
  </si>
  <si>
    <t>VARÃO SIMPLES PARA CORTINA. MATERIAL POLIPROPILENO MEDINDO  4 METROS DE COMPRIMENTO. DEVE SER ACOMPANHADO DE PARAFUSOS, BUCHAS E PONTEIRAS. COR BRANCO, BEGE OU MARROM.</t>
  </si>
  <si>
    <t>CADEIRA UNIVERSITÁRIA COM PRANCHETA DESLIZANTE. ESTRUTURA PARA OS PÉS EM TUBO INDUSTRIAL SAE 1006/1020 (NO MÍNIMO) EM 30X50(PAREDE 1,20MM). COLUNAS DUPLAS EM FORMA DE I EM TUBO 20X30 (PAREDE 1,06MM) COM FECHAMENTO POR DOIS PAINÉIS (100X260MM) DE RESINA PLÁSTICA FIXADOS POR REBITES. BRAÇO DE SUSTENTAÇÃO DA PRANCHETA EM TUBO INDUSTRIAL 25X25(PAREDE 1,20MM NO MÍNIMO), DOTADO DE DUAS MÃOS FRANCESA EM TUBO 20X20(PAREDE 1,06MM NO MÍNIMO), COM SISTEMA QUE PERMITE O DESLIZAMENTO HORIZONTAL DA MESMA. BASE DO ASSENTO E ENCOSTO EM TUBO 20X20(PAREDE 1,20MM). SOLDA PELO PROCESSO MIG EM TODAS AS JUNÇÕES. PARTES METALICAS COM PINTURA POR SISTEMA ELETROSTÁTICO EM EPÓXI-PÓ, COR PRETA OU BRANCA. SOLDAS E PARTES METÁLICAS DEVERÃO TER SUPERFÍCIES LISAS E HOMOGÊNEAS, DEVENDO NÃO APRESENTAR NENHUMA SUPERFÍCIE ÁSPERA, PONTOS CORTANTES OU ESCÓRIAS.  ASSENTO E ENCOSTO COM FORMATO ERGONÔMICO, INJETADOS EM POLIPROPILENO VIRGEM, E SUPERFÍCIE COM TEXTURA PARA REDUZIR DESLIZAMENTOS. COR AZUL ESCURO NÃO TRANSLÚCIDO. ASSENTO DE 410 MM (LARGURA MÍNIMA) POR 410 MM (PROFUNDIDADE MÍNIMA). ENCOSTO DE 435 MM (LARGURA MÍNIMA) POR 250 MM (EXTENSÃO VERTICAL MÍNIMA) PRANCHETA DE NO MÍNIMO 535MM POR 320MM, CONFECCIONADA EM RESINA PLÁSTICA EM ALTO IMPACTO (ABS INJETADO) COM SUPERFÍCIE TEXTURIZADA, BORDAS LATERAIS (ABAS 24MM DE ALTURA), COM NERVURAS TRANSVERSAIS E LONGITUDINAIS PARA REFORÇO À TRAÇÃO NA PARTE INFERIOR DA PRANCHETA. COR AZUL ESCURO. ASSENTO, ENCOSTO E PRANCHETA NÃO DEVEM APRESENTAR REBARBAS, FALHAS DE INJEÇÃO OU PARTES CORTANTES, DEVENDO SER UTILIZADOS MATERIAIS PUROS E PIGMENTOS ATÓXICOS. MONTAGEM E GARANTIA MÍNIMA DE 01 ANO INCLUSA</t>
  </si>
  <si>
    <t>MESA COM TAMPO ENTRE 720 E 750 MM DE ALTURA, COM 500 MM (PROFUNDIDADE) X 700 MM (LARGURA) - TAMPO EM MDF DE 25 MM, COM 500 MM (PROFUNDIDADE) X 700 MM (LARGURA) REVESTIDO COM BP TEXTURIZADO NAS DUAS FACES, COR CASCA DE OVO. - DISTÂNCIA ENTRE AS PATAS DIANTEIRAS E TRASEIRAS DE NO MÁXIMO 100 MM. NA PARTE SUPERIOR E INFERIOR, HAVERÁ UMA BARRA TRANSVERSAL LIGADA POR SOLDA, PARA NA SUPERIOR FIXAR O TAMPO E NA INFERIOR, PARA SER INJETADO OS PÉS DA MESA. - BORDAS REVESTIDAS COM FITA DE PVC OU ABS COM RAIO MÍNIMO DE 2,5 MM. PAINEL FRONTAL EM MDF DE NO MÍNIMO 15 MM, REVESTIDO COM BP, SUPERFÍCIE TEXTURIZADA, NA MESMA COR DO TAMPO. - BORDAS ENCABEÇADAS COM FITA DE BORDO EM PVC OU ABS, NA MESMA COR DO BP.  - ESTRUTURA CONFECCIONADA EM AÇO CARBONO SAE 1010/1020 COM QUATRO APOIOS REGULÁVEIS NO PISO EM NYLON OU POLIPROPILENO INJETADO. - NAS PARTES METÁLICAS PREVER FUROS INTERNOS NA ESTRUTURA PARA DRENAGEM DO LÍQUIDO DE TRATAMENTO. - APLICAR TRATAMENTO ANTICORROSIVO QUE ASSEGURE RESISTÊNCIA À CORROSÃO EM CÂMARA DE NÉVOA SALINA DE NO MÍNIMO 300 HORAS, EM UMA ATMOSFERA E PINTURA ELETROSTÁTICA A PÓ, TINTA HÍBRIDA EPÓXI/POLIÉSTER, POLIMERIZADA EM ESTUFA, ESPESSURA MÍNIMA DE 40 MICROMETROS  NA COR CASCA DE OVO. - FIXAÇÃO DO TAMPO E PAINEL COM BUCHAS METÁLICAS E PARAFUSOS. - AS DIMENSÕES DOS PÉS NÃO DEVEM ULTRAPASSAR A PROFUNDIDADE DA MESA. PEÇAS INJETADAS NÃO DEVEM APRESENTAR REBARBAS, FALHAS DE INJEÇÃO OU PARTES CORTANTES, DEVENDO SER UTILIZADOS MATERIAIS PUROS E PIGMENTOS ATÓXICOS. - EM TODAS AS UNIÕES DE PARTES METÁLICAS DEVERÁ HAVER NO MÍNIMO DOIS CORDÕES DE SOLDA MIG EM LADOS OPOSTOS. SOLDAS E PARTES METÁLICAS DEVERÃO TER SUPERFÍCIES LISAS E HOMOGÊNEAS, DEVENDO NÃO APRESENTAR NENHUMA SUPERFÍCIE ÁSPERA, PONTOS CORTANTES OU ESCÓRIAS.  - MONTAGEM E GARANTIA MÍNIMA DE 01 ANO INCLUSA</t>
  </si>
  <si>
    <t>ARMÁRIO ALTO COM QUATRO PRATELEIRAS EM MDP OU MDF, FORMANDO CINCO VÃOS COM ALTURAS IGUAIS, COM POSSIBILIDADE DE REGULAGEM DE ALTURA A CADA 32 MM. DIMENSÕES:DE 1700 A 1800 MM (ALTURA) X 450 A 500MM (PROFUNDIDADE) X 800 MM (LARGURA).- TAMPO EM MDP OU MDF DE NO MÍNIMO 22 MM, REVESTIDOS COM BP, COR A SERDETERMINADA.- BASE, LATERAIS E PORTAS EM MDP OU MDF DE 18 MM, REVESTIDOS COM BP, MESMA CORDO TAMPO- FUNDO EM MDP OU MDF DE NO MÍNIMO 10 MM, REVESTIDOS COM BP, MESMA COR DOTAMPO.- PRATELEIRAS REGULÁVEIS EM MDP OU MDF DE 18 MM, JUSTAPOSTAS ENTRE AS LATERAIS, O FUNDO E AS PORTAS DO ARMÁRIO, REVESTIDAS COM BP NA MESMA COR DO TAMPO, FORMANDOVÃOS DE ALTURAS IGUAIS. TODAS AS PRATELEIRAS DEVEM SER FIXADAS COM PINOSAUTOTRAVANTES EM ZAMAK.- TODAS AS BORDAS DEVEM SER REVESTIDAS POR FITAS DE PVC OU ABS.- AS LATERAIS, O TAMPO E A BASE INFERIOR DEVEM SER LIGADOS ENTRE SI PELO SISTEMA MINI-FIX COM BUCHAS METÁLICAS E CAVILHAS, POSSIBILITANDO MONTAR E DESMONTAR VÁRIAS VEZES,SEM PERDER A QUALIDADE. - DOBRADIÇAS DE AÇO OU ZAMAK COM MECANISMO QUE PERMITE ABERTURA DE 270º EREGULAGENS HORIZONTAIS E VERTICAIS. MÍNIMO DE TRÊS POR PORTA PARA OS ARMÁRIOS ALTOS E EXTRA-ALTOS.- FECHADURA DE TAMBOR CILÍNDRICO, MÍNIMO DE UMA DUPLICATA DA CHAVE.- CADA PORTA DEVE TER UM PUXADOR INTEIRAMENTE METÁLICO, DE LIGA NÃO-FERROSA, CROMADOOU NIQUELADO.- BASE COM QUATRO SAPATAS NIVELADORAS EM POLIPROPILENO PRETO INJETADO OU BASE EMAÇO SAE 1010/1020, RETANGULAR COM QUATRO SAPATAS NIVELADORAS EM POLIPROPILENOPRETO.- PEÇAS INJETADAS NÃO DEVEM APRESENTAR REBARBAS, FALHAS DE INJEÇÃO OU PARTES CORTANTES, DEVENDO SER UTILIZADOS MATERIAIS PUROS E PIGMENTOS ATÓXICOS. NAS PARTES METÁLICAS PREVER FUROS INTERNOS NA ESTRUTURA PARA DRENAGEM DO LÍQUIDO DE TRATAMENTO. APLICAR TRATAMENTO ANTICORROSIVO QUE ASSEGURE RESISTÊNCIA À CORROSÃO EMCÂMARA DE NÉVOA SALINA DE NO MÍNIMO 240 HORAS, EM UMA ATMOSFERA CONFORMEESPECIFICAÇÃO DA NBR 8094. O GRAU DE CORROSÃO DEVE SER DETERMINADO CONFORME A ISO 4628-3, NÃO DEVENDO SER MAIOR QUE RI 1. PINTURA ELETROSTÁTICA A PÓ, TINTA HÍBRIDAEPÓXI/POLIÉSTER, POLIMERIZADA EM ESTUFA, ESPESSURA MÍNIMA DE 40 MICROMETROS, NA COR PRETA.- MONTAGEM INCLUSA.</t>
  </si>
  <si>
    <t>ARMÁRIO BAIXO COM UMA PRATELEIRA EM MDP OU MDF, FORMANDO DOIS VÃOS COM ALTURAS IGUAIS, COM POSSIBILIDADE DE REGULAGEM DE ALTURA A CADA 32 MM. DIMENSÕES: DE 720 A 750 MM (ALTURA) X 450 A 500 MM (PROFUNDIDADE) X 800 MM (LARGURA). - TAMPO EM MDP OU MDF DE NO MÍNIMO 22 MM, REVESTIDOS COM BP, COR A SER DETERMINADA.- BASE, LATERAIS E PORTAS EM MDP OU MDF DE 18 MM, REVESTIDOS COM BP, MESMA COR DO TAMPO. - FUNDO EM MDP OU MDF DE NO MÍNIMO 10 MM, REVESTIDOS COM BP, MESMA COR DO TAMPO.- PRATELEIRAS REGULÁVEIS EM MDP OU MDF DE 18 MM, JUSTAPOSTAS ENTRE AS LATERAIS, O FUNDO E AS PORTAS DO ARMÁRIO, REVESTIDAS COM BP NA MESMA COR DO TAMPO, FORMANDO VÃOS DE ALTURAS IGUAIS. TODAS AS PRATELEIRAS DEVEM SER FIXADAS COM PINOS AUTOTRAVANTES EM ZAMAK. - TODAS AS BORDAS DEVEM SER REVESTIDAS POR FITAS DE PVC OU ABS. - AS LATERAIS, O TAMPO E A BASE INFERIOR DEVEM SER LIGADOS ENTRE SI PELO SISTEMA MINI-FIXCOM BUCHAS METÁLICAS E CAVILHAS, POSSIBILITANDO MONTAR E DESMONTAR VÁRIAS VEZES, SEM PERDER A QUALIDADE. - DOBRADIÇAS DE AÇO OU ZAMAK COM MECANISMO QUE PERMITE ABERTURA DE 270º E REGULAGENS HORIZONTAIS E VERTICAIS. MÍNIMO DE TRÊS POR PORTA PARA OS ARMÁRIOS ALTOS E EXTRA-ALTOS.- FECHADURA DE TAMBOR CILÍNDRICO, MÍNIMO DE UMA DUPLICATA DA CHAVE. - CADA PORTA DEVE TER UM PUXADOR INTEIRAMENTE METÁLICO, DE LIGA NÃO-FERROSA, CROMADO OU NIQUELADO. - BASE COM QUATRO SAPATAS NIVELADORAS EM POLIPROPILENO PRETO INJETADO OU BASE EM AÇO SAE 1010/1020, RETANGULAR COM QUATRO SAPATAS NIVELADORAS EM POLIPROPILENO PRETO.- PEÇAS INJETADAS NÃO DEVEM APRESENTAR REBARBAS, FALHAS DE INJEÇÃO OU PARTES CORTANTES, DEVENDO SER UTILIZADOS MATERIAIS PUROS E PIGMENTOS ATÓXICOS. - NAS PARTES METÁLICAS PREVER FUROS INTERNOS NA ESTRUTURA PARA DRENAGEM DO LÍQUIDO DE TRATAMENTO. APLICAR TRATAMENTO ANTICORROSIVO QUE ASSEGURE RESISTÊNCIA À CORROSÃO EM CÂMARA DE NÉVOA SALINA DE NO MÍNIMO 240 HORAS, EM UMA ATMOSFERA CONFORME ESPECIFICAÇÃO DA NBR 8094. O GRAU DE CORROSÃO DEVE SER DETERMINADO CONFORME A ISO 4628-3, NÃO DEVENDO SER MAIOR QUE RI 1. PINTURA ELETROSTÁTICA A PÓ, TINTA HÍBRIDA EPÓXI/POLIÉSTER, POLIMERIZADA EM ESTUFA, ESPESSURA MÍNIMA DE 40 MICROMETROS, NA COR PRETA.- MONTAGEM INCLUSA.</t>
  </si>
  <si>
    <t>ARMÁRIO DE AÇO COM DUAS PORTAS, FECHADURA E TRÊS PRATELEIRAS FORMANDO QUATRO VÃOS. - DIMENSÕES: DE 1300 A 1800 MM (ALTURA) X 450 A 500MM (PROFUNDIDADE) X 800 MM (LARGURA).- CHAPAS DE AÇO SAE 1010/1020: - CORPO E PORTAS EM CHAPA 22 (0,75 MM) - PRATELEIRAS E REFORÇO DAS PORTAS EM CHAPA 20 (0,90 MM) - BASE EM CHAPA 18 (1,25 MM) - DOBRADIÇAS EM CHAPA 14 (1,9 MM) - AS TRÊS PRATELEIRAS DEVEM SER REMOVÍVEIS E AJUSTÁVEIS. - DOBRADIÇAS INTERNAS COM NO MÍNIMO 75 MM DE ALTURA - NO MÍNIMO TRÊS UNIDADES POR PORTA, NÃO PODEM SER VISÍVEIS NA PARTE EXTERIOR DO MÓVEL. - PUXADORES INTEIRAMENTE METÁLICOS, DE LIGA NÃO-FERROSA, CROMADOS OU NIQUELADOS. - FECHADURA DE TAMBOR CILÍNDRICO. MÍNIMO DE UMA DUPLICATA DA CHAVE. - NAS PARTES METÁLICAS PREVER FUROS INTERNOS NA ESTRUTURA PARA DRENAGEM DO LÍQUIDO DE TRATAMENTO, QUANDO NECESSÁRIO. APLICAR TRATAMENTO ANTICORROSIVO QUE ASSEGURE RESISTÊNCIA À CORROSÃO EM CÂMARA DE NÉVOA SALINA DE NO MÍNIMO 240 HORAS, EM UMA ATMOSFERA CONFORME ESPECIFICAÇÃO DA NBR 8094 E PINTURA ELETROSTÁTICA A PÓ, TINTA HÍBRIDA EPÓXI/POLIÉSTER, BRILHANTE, POLIMERIZADA EM ESTUFA, ESPESSURA MÍNIMA DE 40 MICROMETROS OU ACABAMENTO EM ESMALTE SINTÉTICO, ESPESSURA DE CAMADA DE 30 A 40 MÍCRONS, POLIMERIZADA EM ESTUFA DE 120ºC / 140ºC, SUPERFÍCIES LISAS E UNIFORMES, NA COR A SER DETERMINADA. - SOLDAS DEVEM POSSUIR SUPERFÍCIE LISA E HOMOGÊNEA, NÃO DEVENDO APRESENTAR PONTOS CORTANTES, SUPERFÍCIES ÁSPERAS OU ESCÓRIAS. ELIMINAR RESPINGOS E VOLUMES DE SOLDA, REBARBAS, ESMERILHAR JUNTAS E ARREDONDAR QUINAS AGUDAS. - PRATELEIRAS COM DOBRAS DUPLAS NOS BORDOS DA FRENTE E FUNDO, 1ª DOBRA: MÍNIMO DE 20 MM, 2ª DOBRA: MÍNIMO DE 10 MM. DOBRAS LATERAIS SIMPLES: MÍNIMO DE 20 MM. - PORTAS COM DOBRAS DUPLAS EM TODO O PERÍMETRO, 1ª DOBRA: MÍNIMO DE 20 MM. 2ª DOBRA: MÍNIMO DE 15 MM. - BASE COM DOBRAS DUPLAS, 1ª DOBRA: MÍNIMO DE 20 MM. 2ª DOBRA: MÍNIMO DE 15 MM, SOLDADA AO CORPO COM MÍNIMO DE 10 PONTOS DE SOLDA ESPAÇADOS UNIFORMEMENTE. - AS JUNÇÕES DE CHAPAS NOS CANTOS DAS PORTAS DEVEM RECEBER PREENCHIMENTO COM SOLDA.- REBATER A 180º A DOBRA INTERNA DAS PORTAS, NO LADO DE FIXAÇÃO DAS DOBRADIÇAS. - OS REFORÇOS DAS PORTAS DEVEM SER SOLDADOS COM MÍNIMO DE 9 PONTOS DE SOLDA PARA CADA PORTA, ESPAÇADOS UNIFORMEMENTE. - FIXAR PORTAS POR MEIO DE DOBRADIÇAS EMBUTIDAS E SOLDADAS. - AS PRATELEIRAS DEVEM SER REGULÁVEIS E PERMITIR O AJUSTE EM DISTÂNCIAS DE ATÉ 100 MM. FUROS OU PARAFUSOS NÃO DEVEM SER VISÍVEIS DO LADO EXTERNO DO MÓVEL. - MONTAGEM INCLUSA.</t>
  </si>
  <si>
    <t>ARMÁRIO MÉDIO COM TRÊS PRATELEIRAS EM MDP OU MDF, FORMANDO QUATRO VÃOS COM ALTURAS IGUAIS, COM POSSIBILIDADE DE REGULAGEM DE ALTURA A CADA 32 MM. DIMENSÕES: DE 1050 A 1200 MM (ALTURA) X 450 A 500MM (PROFUNDIDADE) X 800 MM (LARGURA). - TAMPO EM MDP OU MDF DE NO MÍNIMO 22 MM, REVESTIDOS COM BP, COR A SER DETERMINADA. - BASE, LATERAIS E PORTAS EM MDP OU MDF DE 18 MM, REVESTIDOS COM BP, MESMA COR DO TAMPO. - FUNDO EM MDP OU MDF DE NO MÍNIMO 10 MM, REVESTIDOS COM BP, MESMA COR DO TAMPO. - PRATELEIRAS REGULÁVEIS EM MDP OU MDF DE 18 MM, JUSTAPOSTAS ENTRE AS LATERAIS, O FUNDO E AS PORTAS DO ARMÁRIO, REVESTIDAS COM BP NA MESMA COR DO TAMPO, FORMANDO VÃOS DE ALTURAS IGUAIS. TODAS AS PRATELEIRAS DEVEM SER FIXADAS COM PINOS AUTOTRAVANTES EM ZAMAK. - TODAS AS BORDAS DEVEM SER REVESTIDAS POR FITAS DE PVC OU ABS. - AS LATERAIS, O TAMPO E A BASE INFERIOR DEVEM SER LIGADOS ENTRE SI PELO SISTEMA MINI-FIX COM BUCHAS METÁLICAS E CAVILHAS, POSSIBILITANDO MONTAR E DESMONTAR VÁRIAS VEZES, SEM PERDER A QUALIDADE.- DOBRADIÇAS DE AÇO OU ZAMAK COM MECANISMO QUE PERMITE ABERTURA DE 270º E REGULAGENS HORIZONTAIS E VERTICAIS. MÍNIMO DE TRÊS POR PORTA PARA OS ARMÁRIOS ALTOS E EXTRA-ALTOS. - FECHADURA DE TAMBOR CILÍNDRICO, MÍNIMO DE UMA DUPLICATA DA CHAVE. - CADA PORTA DEVE TER UM PUXADOR INTEIRAMENTE METÁLICO, DE LIGA NÃO-FERROSA, CROMADO OU NIQUELADO.- BASE COM QUATRO SAPATAS NIVELADORAS EM POLIPROPILENO PRETO INJETADO OU BASE EMAÇO SAE 1010/1020, RETANGULAR COM QUATRO SAPATAS NIVELADORAS EM POLIPROPILENOPRETO.- PEÇAS INJETADAS NÃO DEVEM APRESENTAR REBARBAS, FALHAS DE INJEÇÃO OU PARTESCORTANTES, DEVENDO SER UTILIZADOS MATERIAIS PUROS E PIGMENTOS ATÓXICOS.- NAS PARTES METÁLICAS PREVER FUROS INTERNOS NA ESTRUTURA PARA DRENAGEM DO LÍQUIDO DETRATAMENTO. APLICAR TRATAMENTO ANTICORROSIVO QUE ASSEGURE RESISTÊNCIA À CORROSÃO EMCÂMARA DE NÉVOA SALINA DE NO MÍNIMO 240 HORAS, EM UMA ATMOSFERA CONFORME ESPECIFICAÇÃO DA NBR 8094. O GRAU DE CORROSÃO DEVE SER DETERMINADO CONFORME A ISO 4628-3, NÃO DEVENDO SER MAIOR QUE RI 1. PINTURA ELETROSTÁTICA A PÓ, TINTA HÍBRIDAEPÓXI/POLIÉSTER, POLIMERIZADA EM ESTUFA, ESPESSURA MÍNIMA DE 40 MICROMETROS, NA COR PRETA. MONTAGEM INCLUSA</t>
  </si>
  <si>
    <t>ARMÁRIO ROUPEIRO DE AÇO PARA VESTIÁRIO, PRODUZIDO EM AÇO CHAPA 26 TRATAMENTO ANTIFERRUGEM PINTURA ELETROSTÁTICA, POSSUI 8 PORTAS, COMPARTIMENTOS DE TAMANHOS MÉDIOS INDEPENDENTES SEM DIVISÓRIAS INTERNAS, FECHAMENTO DAS PORTAS ATRAVÉS DE PITÃO PARA CADEADO. - MONTAGEM INCLUSA.</t>
  </si>
  <si>
    <t>BANCO GIRATÓRIO COM REGULAGEM DE ALTURA E ASSENTO INOX. ESTRUTURA: AÇO TUBULAR COM PAREDE DE NO MÍNIMO 1,2 MM; FORMATO DO ASSENTO: ARREDONDADO EM METAL INOX NA ESPESSURA DE 30 MM, COM DIÂMETRO DE 30 CM GIRATÓRIO COM REGULAGEM DE ALTURA DE 480 MM NA REGULAGEM MÍNIMA E DE 750 NA REGULAGEM MÁXIMA; 4 PÉS COM PONTEIRA DE POLIPROPILENO NA COR PRETA; PINTURA EM EPÓXI ELETROSTÁTICO COM TRATAMENTO DE FOSFATIZAÇÃO ANTIFERRUGINOSA. MEDIDAS: ALTURA: 480 MM (REGULAGEM MÍNIMA) E 720 MM (REGULAGEM MÁXIMA) DISTÂNICA ENTRE O APOIO PARA OS PÉS E O CHÃO: 220 MM DIÂMETRO DO ASSENTO: 300 MM - MONTAGEM INCLUSA.</t>
  </si>
  <si>
    <t>CADEIRA DE DIÁLOGO FIXA SEM BRAÇOS ASSENTO E ENCOSTO COM FORMATO ERGONÔMICO, INJETADOS EM POLIPROPILENO VIRGEM, COM CAVIDADES PARA ACOMODAÇÃO DOS GLÚTEOS E SUPERFÍCIES COM TEXTURA PARA REDUZIR O DESLIZAMENTO. COR AZUL ESCURO NÃO TRANSLÚCIDO. PEÇAS INJETADAS NÃO DEVEM APRESENTAR REBARBAS, FALHAS DE INJEÇÃO OU PARTES CORTANTES, DEVENDO SER UTILIZADOS MATERIAIS PUROS E PIGMENTOS ATÓXICOS. ASSENTO E ENCOSTO ASSENTO: 460MM (LARGURA MÍNIMA) X 390MM (PROFUNDIDADE MÍNIMA) ENCOSTO: 450MM (LARGURA MÍNIMA) X 300MM (ALTURA MÍNIMA) ASSENTO E ENCOSTO FIXADOS A ESTRUTURA DE FORMA NÃO APARENTE, DIFICULTANDO O ACESSO DOS USUÁRIOS E EVITANDO O DESPRENDIMENTO COM FACILIDADE E PREMATURAMENTE. ÂNGULO DE INCLINAÇÃO DO ASSENTO PARA TRÁS DE 5º. ÂNGULO ENTRE O ASSENTO E O ENCOSTO DE 98º. ESTRUTURA ESTRUTURA CONFECCIONADA EM AÇO CARBONO SAE 1010/1020, CHAPA 16 (1,5 MM) COM QUATRO APOIOS EM NYLON OU POLIPROPILENO INJETADOS NO PISO. SOLDAS DEVERÃO TER SUPERFÍCIES LISAS E HOMOGÊNEAS, DEVENDO NÃO APRESENTAR NENHUMA SUPERFÍCIE ÁSPERA, PONTOS CORTANTES OU ESCÓRIAS. NAS PARTES METÁLICAS DEVE SER APLICADO TRATAMENTO ANTICORROSIVO QUE ASSEGURE RESISTÊNCIA CORROSÃO EM CÂMARA DE NÉVOA SALINA DE NO MÍNIMO 300 HORAS, EM UMA ATMOSFERA CONFORME A ESPECIFICAÇÃO DA NBR 8094. PINTURA ELETROSTÁTICA A PÓ, TINTA HÍBRIDA EPÓXI/POLIÉSTER, POLIMERIZADA EM ESTUFA, ESPESSURA MÍNIMA DE 40 MICROMETROS, NA COR PRETA. - PREVER FUROS INTERNOS NA ESTRUTURA PARA DRENAGEM DO LÍQUIDO DE TRATAMENTO. - EM TODAS AS UNIÕES DE PARTES METÁLICAS, DEVERÁ HAVER NO MÍNIMO DOIS CORDÕES DE SOLDA EM LADOS OPOSTOS. - PARA FABRICAÇÃO É INDISPENSÁVEL SEGUIR ESPECIFICAÇÕES TÉCNICAS E ATENDER AS RECOMENDAÇÕES DAS NORMAS ESPECÍFICAS PARA CADA MATERIAL. - MONTAGEM INCLUSA</t>
  </si>
  <si>
    <t xml:space="preserve">CADEIRA FIXA COM ASSENTO E ENCOSTO EM POLIPROPILENO INJETADO, COM ALTURA DO ASSENTO  NTRE 430 MM E 460 MM.ASSENTO E ENCOSTO COM FORMATO ERGONÔMICO, INJETADOS EM POLIPROPILENO VIRGEM E SUPERFÍCIE COM TEXTURA PARA REDUZIR DESLIZAMENTOS. COR AZUL ESCURO NÃO TRANSLÚCIDO. ASSENTO: 460MM (LARGURA MÍNIMA) X 390MM (PROFUNDIDADE MÍNIMA). ENCOSTO: 450MM (LARGURA MÍNIMA) X 300MM (ALTURA MÍNIMA) ÂNGULO DE INCLINAÇÃO DO ASSENTO PARA TRÁS DE 5º. ÂNGULO ENTRE O ASSENTO E O ENCOSTO DE 98º. PEÇAS INJETADAS NÃO DEVEM APRESENTAR REBARBAS, FALHAS DE INJEÇÃO OU PARTES CORTANTES, DEVENDO SER UTILIZADOS MATERIAIS PUROS E PIGMENTOS ATÓXICOS. ASSENTO E ENCOSTO FIXADOS À ESTRUTURA DE FORMA NÃO-APARENTE, DIFICULTANDO O ACESSO DOS USUÁRIOS E EVITANDO O DESPRENDIMENTO COM FACILIDADE E PREMATURAMENTE. ESTRUTURA CONFECCIONADA EM AÇO CARBONO SAE 1010/1020, CHAPA 16 (1,5 MM), COM QUATRO APOIOS EM NYLON OU POLIPROPILENO INJETADOS NO PISO. NAS PARTES METÁLICAS DEVE SER APLICADA PINTURA ELETROSTÁTICA A PÓ, TINTA HÍBRIDA EPÓXI/POLIÉSTER, NA COR PRETA. 
SOLDAS E PARTES METÁLICAS DEVERÃO TER SUPERFÍCIES LISAS E HOMOGÊNEAS, DEVENDO NÃO APRESENTAR NENHUMA SUPERFÍCIE ÁSPERA, PONTOS CORTANTES OU ESCÓRIAS. 
MONTAGEM E GARANTIA MÍNIMA DE 01 ANO INCLUSA.
</t>
  </si>
  <si>
    <t>CADEIRA GIRATÓRIA ESTOFADA, ESPALDAR ALTO, COM APÓIA-BRAÇOS REGULÁVEIS E RODÍZIOS, DOTADA DE MECANISMO AMORTECEDOR E REGULADOR DO ASSENTO E DO ENCOSTO. ASSENTO E ENCOSTO DIMENSÕES: - ASSENTO: 460 MM (LARGURA MÍNIMA) X 460 MM (PROFUNDIDADE MÍNIMA); - ENCOSTO: 400 MM (LARGURA MÍNIMA) X 600 MM (EXTENSÃO VERTICAL MÍNIMA); - APÓIA-BRAÇOS: 40 MM (LARGURA MÍNIMA) X 200 MM (COMPRIMENTO MÍNIMO); FABRICADOS EM COMPENSADO ANATÔMICO MOLDADO A QUENTE, ORIUNDO DE MADEIRA DE REFLORESTAMENTO OU DE PROCEDÊNCIA LEGAL, ISENTO DE RACHADURAS, E DETERIORAÇÃO POR FUNGOS OU INSETOS. ESTOFADOS COM ESPUMA DE POLIURETANO EXPANDIDO, DE ESPESSURA MÍNIMA DE 40 MM, COLADA À MADEIRA E REVESTIDA COM TECIDO. - FIXADOS À ESTRUTURA POR MEIO DE PORCAS COM GARRAS E PARAFUSOS. - CAPA DE PROTEÇÃO E ACABAMENTO INJETADA EM POLIPROPILENO TEXTURIZADO E BORDAS ARREDONDADAS QUE DISPENSAM O USO DO PERFIL DE PVC. DE FÁCIL LIMPEZA, ALTA RESISTÊNCIA MECÂNICA CONTRA IMPACTOS E RESISTENTE A PRODUTOS QUÍMICOS. - TECIDO COM COMPOSIÇÃO 100% POLIÉSTER NA COR A SER DETERMINADA. ESTRUTURA MECANISMO DE REGULAGEM DE INCLINAÇÃO DO ASSENTO E ENCOSTO COM BLOQUEIO EM QUALQUER POSIÇÃO ATRAVÉS DE SISTEMA ?FREIO FRICÇÃO? E COMANDO POR ALAVANCA. SUPORTE DO ENCOSTO REGULÁVEL COM CURSO VERTICAL DE 70 MM, COM CANECA ARTICULADA E SISTEMA DE AMORTECEDOR FLEXÍVEL. - COLUNA DE REGULAGEM DE ALTURA DO ASSENTO POR ACIONAMENTO HIDRÁULICO A GÁS COM CURSO DE 100 MM. - BASE EM FORMATO DE ESTRELA COM CINCO PONTAS. - APÓIA-BRAÇOS EM FORMATO ANATÔMICO, REGULÁVEL, COM CURSO VERTICAL DE 50 MM, INJETADOS EM POLIURETANO POR PROCESSO ?INTEGRAL SKIN? E ALMA DE AÇO. - NAS PARTES METÁLICAS PREVER FUROS INTERNOS NA ESTRUTURA PARA DRENAGEM DO LÍQUIDO DE TRATAMENTO, APLICAR TRATAMENTO ANTICORROSIVO QUE ASSEGURE RESISTÊNCIA A CORROSÃO EM CÂMARA DE NÉVOA SALINA DE NO MÍNIMO 300 HORAS, EM UMA ATMOSFERA CONFORME ESPECIFICAÇÃO DA NBR 8094 E PINTURA ELETROSTÁTICA A PÓ, TINTA HÍBRIDA EPÓXI/POLIÉSTER, POLIMERIZADA EM ESTUFA, ESPESSURA MÍNIMA DE 40 MICROMETROS, NA COR PRETA. - RODÍZIOS DUPLO COM RODAS DE 50MM (MÍNIMO). RODAS PARA PISOS FRIOS REVESTIDAS DE MATERIAL RESILIENTE (TIPO W), QUE APRESENTEM BANDA DE RODAGEM MACIA. - MANÍPULOS DE REGULAGENS E ALAVANCAS COM MANOPLAS EM MATERIAL POLIMÉRICO INJETADO. - OS DISPOSITIVOS DE REGULAGEM DAS CADEIRAS GIRATÓRIAS DEVEM SER PROJETADOS DE MODO QUE POSSAM SER OPERADOS PELO USUÁRIO EM POSIÇÃO SENTADA, AINDA QUE SEJA NECESSÁRIO ERGUER-SE DA CADEIRA PARA FAZER O ACIONAMENTO NO CASO DA REGULAGEM DE ALTURA DO ASSENTO. - TODOS OS ELEMENTOS ACESSÍVEIS AO USUÁRIO QUANDO EM POSIÇÃO SENTADA DEVEM SER ARREDONDADOS, COM RAIO DE CURVATURA MAIOR QUE 2 MM, E POSSUIR DESENHO ERGONÔMICO PERMITINDO ADEQUADA EMPUNHADURA E FÁCIL ACIONAMENTO. - OS DISPOSITIVOS DE REGULAGEM DEVEM SER PROJETADOS DE MODO A EVITAR MOVIMENTOS INVOLUNTÁRIOS, BEM COMO TRAVAMENTOS OU AFROUXAMENTOS INDESEJADOS DAS PARTES ESTRUTURAIS DA CADEIRA. - EM TODAS AS UNIÕES DE PARTES METÁLICAS, DEVERÁ HAVER NO MÍNIMO DOIS CORDÕES DE SOLDA EM LADOS OPOSTOS. - SOLDAS DEVERÃO TER SUPERFÍCIES LISAS E HOMOGÊNEAS, DEVENDO NÃO APRESENTAR NENHUMA SUPERFÍCIE ÁSPERA, PONTOS CORTANTES OU ESCÓRIAS. - AS PARTES LUBRIFICADAS DA CADEIRA DEVEM SER PROTEGIDAS, DE MODO A EVITAR O CONTATO COM O CORPO E COM AS ROUPAS DO USUÁRIO EM POSIÇÃO SENTADA. - PEÇAS INJETADAS NÃO DEVEM APRESENTAR REBARBAS, FALHAS DE INJEÇÃO OU PARTES CORTANTES, DEVENDO SER UTILIZADOS MATERIAIS PUROS E PIGMENTOS ATÓXICOS. - PARA FABRICAÇÃO É INDISPENSÁVEL SEGUIR ESPECIFICAÇÕES TÉCNICAS E ATENDER AS RECOMENDAÇÕES DAS NORMAS ESPECÍFICAS PARA CADA MATERIAL. - MONTAGEM INCLUSA.</t>
  </si>
  <si>
    <t>CADEIRA GIRATÓRIA SEM BRAÇOS CADEIRA GIRATÓRIA COM RODÍZIO ASSENTO E ENCOSTO COM FORMATO ERGONÔMICO INJETADOS EM POLIPROPILENO VIRGEM, COM CAVIDADES PARA ACOMODAÇÃO DOS GLÚTEOS E SUPERFÍCIE COM TEXTURA PARA REDUZIR DESLIZAMENTOS. COR AZUL ESCURO NÃO TRANSLÚCIDO. ASSENTO E ENCOSTO - DIMENSÕES: ASSENTO: 460MM (LARGURA MÍNIMA) X 390MM (PROFUNDIDADE MÍNIMA); ENCOSTO: 450MM (LARGURA MÍNIMA) X 300MM (ALTURA MÍNIMA); ÂNGULO DE INCLINAÇÃO DO ASSENTO PARA TRÁS DE 5º. ÂNGULO ENTRE O ASSENTO E O ENCOSTO DE 98º. ESTRUTURA ASSENTO E ENCOSTO FIXADOS A ESTRUTURA DE FORMA NÃO APARENTE, DIFICULTANDO O ACESSO DOS USUÁRIOS E EVITANDO O DESPRENDIMENTO COM FACILIDADE E PREMATURAMENTE. ESTRUTURA CONFECCIONADA EM AÇO CARBONO SAE 1010/1020, CHAPA 16 (1,5 MM) COM COLUNA DE REGULAGEM DE ALTURA DO ASSENTO POR ACIONAMENTO HIDRÁULICO A GÁS COM CURSO DE 100 MM. BASE EM FORMATO DE ESTRELA COM 5 PONTAS. NAS PARTES METÁLICAS PREVER FUROS INTERNOS NA ESTRUTURA PARA DRENAGEM DO LÍQUIDO DE TRATAMENTO, APLICAR TRATAMENTO ANTICORROSIVO QUE ASSEGURE RESISTÊNCIA A CORROSÃO EM CÂMARA DE NÉVOA SALINA DE NO MÍNIMO 300 HORAS, EM UMA ATMOSFERA CONFORME ESPECIFICAÇÃO DA NBR 8094 E PINTURA ELETROSTÁTICA A PÓ, TINTA HÍBRIDA EPÓXI/POLIÉSTER, POLIMERIZADA EM ESTUFA, ESPESSURA MÍNIMA DE 40 MICROMETROS, NA COR PRETA. - RODÍZIOS DUPLO, COM RODAS DE 50 MM (MÍNIMO). RODAS PARA PISOS FRIOS REVESTIDAS DE MATERIAL RESILIENTE (TIPO W), QUE APRESENTEM BANDA DE RODAGEM MACIA. - MANÍPULOS DE REGULAGENS E ALAVANCAS COM MANOPLAS EM MATERIAL POLIMÉRICO INJETADO. - TODOS OS ELEMENTOS ACESSÍVEIS AO USUÁRIO QUANDO EM POSIÇÃO SENTADA DEVEM SER ARREDONDADOS, COM RAIO DE CURVATURA MAIOR QUE DOIS MM, E POSSUIR DESENHO ERGONÔMICO PERMITINDO ADEQUADA EMPUNHADURA E FÁCIL ACIONAMENTO. - OS DISPOSITIVOS DE REGULAGEM DEVEM SER PROJETADOS DE MODO A EVITAR MOVIMENTOS INVOLUNTÁRIOS, BEM COMO TRAVAMENTOS OU AFROUXAMENTOS INDESEJADOS DAS PARTES ESTRUTURAIS DA CADEIRA. - EM TODAS AS UNIÕES DE PARTES METÁLICAS, DEVERÁ HAVER NO MÍNIMO DOIS CORDÕES DE SOLDA EM LADOS OPOSTOS. - SOLDAS DEVERÃO TER SUPERFÍCIES LISAS E HOMOGÊNEAS, DEVENDO NÃO APRESENTAR NENHUMA SUPERFÍCIE ÁSPERA, PONTOS CORTANTES OU ESCÓRIAS. - AS PARTES LUBRIFICADAS DA CADEIRA DEVEM SER PROTEGIDAS, DE MODO A EVITAR O CONTATO COM O CORPO E COM AS ROUPAS DO USUÁRIO EM POSIÇÃO SENTADA. - PEÇAS INJETADAS NÃO DEVEM APRESENTAR REBARBAS, FALHAS DE INJEÇÃO OU PARTES CORTANTES, DEVENDO SER UTILIZADOS MATERIAIS PUROS E PIGMENTOS ATÓXICOS. - PARA FABRICAÇÃO É INDISPENSÁVEL SEGUIR ESPECIFICAÇÕES TÉCNICAS E ATENDER AS RECOMENDAÇÕES DAS NORMAS ESPECÍFICAS PARA CADA MATERIAL. - MONTAGEM INCLUSA.</t>
  </si>
  <si>
    <t>CADEIRA PARA PESSOA OBESA DE ACORDO COM A NBR 9050-31052004 - ACESSIBILIDADE A EDIFICAÇÕES, MOBILIÁRIO, ESPAÇOS E EQUIPAMENTOS URBANOS, ITEM 8.2.1.3.3, ?OS ASSENTOS PARA PESSOA OBESA (P.O.) DEVEM TER LARGURA EQUIVALENTE À DE DOIS ASSENTOS ADOTADOS NO LOCAL E POSSUIR UM ESPAÇO LIVRE FRONTAL DE NO MÍNIMO 0,60 M E DEVEM SUPORTAR UMA CARGA DE NO MÍNIMO 250 KG.? ASSENTO E ENCOSTO - EM MDF OU LÂMINAS DE MADEIRA, COM ESPESSURA MÍNIMA DE 10 MM, MOLDADOS ANATOMICAMENTE COM CURVATURA NA PARTE FRONTAL E POSTERIOR DO ASSENTO E CURVATURA DUPLA NO ENCOSTO. - ACABAMENTO EM RESINA MELAMÍNICA DE ALTA RESISTÊNCIA, COR A SER DEFINIDA. SUPERFÍCIE COM TEXTURA PARA REDUZIR DESLIZAMENTOS. - ASSENTO: 780 MM (LARGURA MÍNIMA) X 440 MM (PROFUNDIDADE MÍNIMA); - ENCOSTO: 700 MM (LARGURA MÍNIMA) X 150 MM (EXTENSÃO VERTICAL MÍNIMA); - ÂNGULO DE INCLINAÇÃO DO ASSENTO PARA TRÁS: 5º - ÂNGULO ENTRE O ASSENTO E O ENCOSTO: 98º - PREFERENCIALMENTE, SISTEMA DE FIXAÇÃO À ESTRUTURA NÃO-APARENTE, PARA DIFICULTAR O ACESSO DOS USUÁRIOS, EVITANDO O DESPRENDIMENTO COM FACILIDADE E PREMATURAMENTE. ESTRUTURA - ESTRUTURA CONFECCIONADA EM AÇO CARBONO SAE 1010/1020, CHAPA 14 (1,9 MM), COM QUATRO APOIOS EM NYLON OU POLIPROPILENO INJETADOS NO PISO.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A SER DETERMINADA.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E PONTOS CORTANTES. PORTA-OBJETOS: - PORTA-OBJETOS COM ANTEPARO ANTI-QUEDA, EM AÇO CABORNO SAE 1010/1020, ANEXADO A ESTRUTURA DA CADEIRA, SOB O ASSENTO. - EM TODAS AS UNIÕES DE PARTES METÁLICAS, DEVERÁ HAVER NO MÍNIMO DOIS CORDÕES DE SOLDA EM LADOS OPOSTOS. - SOLDAS E PARTES METÁLICAS DEVERÃO TER SUPERFÍCIES LISAS E HOMOGÊNEAS, DEVENDO NÃO APRESENTAR NENHUMA SUPERFÍCIE ÁSPERA, PONTOS CORTANTES OU ESCÓRIAS. - O PORTA-OBJETOS DEVERÁ SER DA MESMA COR DA ESTRUTURA DA CADEIRA E DEVERÁ TER SUA FRENTE RECUADA EM RELAÇÃO À FRENTE DO ASSENTO DA CADEIRA.</t>
  </si>
  <si>
    <t>CARTEIRA UNIVERSITÁRIA PARA PESSOA OBESA CARTEIRA UNIVERSITÁRIA COM ASSENTO E ENCOSTO EM MDF OU LÂMINAS DE MADEIRA. DE ACORDO COM A NBR 9050-31052004 - ACESSIBILIDADE A EDIFICAÇÕES, MOBILIÁRIO, ESPAÇOS E EQUIPAMENTOS URBANOS, ITEM 8.2.1.3.3, ?OS ASSENTOS PARA PESSOA OBESA (P.O.) DEVEM TER LARGURA EQUIVALENTE À DE DOIS ASSENTOS ADOTADOS NO LOCAL E POSSUIR UM ESPAÇO LIVRE FRONTAL DE NO MÍNIMO 0,60 M E DEVEM SUPORTAR UMA CARGA DE NO MÍNIMO 250 KG.? ASSENTO E ENCOSTO - EM MDF OU LÂMINAS DE MADEIRA, COM ESPESSURA MÍNIMA DE 10 MM, MOLDADOS ANATOMICAMENTE COM CURVATURA NA PARTE FRONTAL E POSTERIOR DO ASSENTO E CURVATURA DUPLA NO ENCOSTO. - ACABAMENTO EM RESINA MELAMÍNICA DE ALTA RESISTÊNCIA, COR A SER DEFINIDA. SUPERFÍCIE COM TEXTURA PARA REDUZIR DESLIZAMENTOS. - ASSENTO: 780 MM (LARGURA MÍNIMA) X 440 MM (PROFUNDIDADE MÍNIMA); - ENCOSTO: 700 MM (LARGURA MÍNIMA) X 150 MM (EXTENSÃO VERTICAL MÍNIMA); - ÂNGULO DE INCLINAÇÃO DO ASSENTO PARA TRÁS: 5º - ÂNGULO ENTRE O ASSENTO E O ENCOSTO: 98º - PREFERENCIALMENTE, SISTEMA DE FIXAÇÃO À ESTRUTURA NÃO-APARENTE, PARA DIFICULTAR O ACESSO DOS USUÁRIOS, EVITANDO O DESPRENDIMENTO COM FACILIDADE E PREMATURAMENTE. PRANCHETA - PRANCHETA COM DIMENSÕES MÍNIMAS DE 300 MM (LARGURA) X 600 MM (PROFUNDIDADE), EM MDP OU MDF DE 18MM, REVESTIDO COM BP NA FACE INFERIOR E LAMINADO MELAMÍNICO DE ALTA PRESSÃO ACABAMENTO, BRILHANTE NA FACE SUPERIOR. SENDO QUE ÁREA MÍNIMA ÚTIL RETANGULAR SEJA DE 210 MM X 297 MM (TAMANHO NORMATIZADO A4). COM FORMATO QUE FACILITE A ENTRADA DO ALUNO NA CARTEIRA E PROPORCIONE A UTILIZAÇÃO DE NOTEBOOK. DISTÂNCIA DO CHÃO A PARTE MAIS ALTA DA PRANCHETA DEVERÁ SER DE 750 MM COM ÂNGULO DE INCLINAÇÃO DE 7º PARA TRÁS. - FIXAÇÃO DA PRANCHETA COM BUCHAS METÁLICAS E PARAFUSOS. - BORDAS REVESTIDAS COM FITA DE PVC OU ABS, COM RAIO MÍNIMO DE 2,5 MM. ESTRUTURA - ESTRUTURA CONFECCIONADA EM AÇO CARBONO SAE 1010/1020, CHAPA 14 (1,9 MM), COM QUATRO APOIOS INJETADOS EM NYLON OU POLIPROPILENO NO PISO.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A SER DEFINIDA. - PORTA OBJETO NA MESMA COR E MATERIAL DA ESTRUTURA, EM GRADE SOB O ASSENTO. FRENTE COM DIANTEIRA RECUADA EM RELAÇÃO À BORDA FRONTAL DO ASSENTO E ANTEPARO ANTI-QUEDA</t>
  </si>
  <si>
    <t>CORTINA COM BLECAUTE PARA SALA 526 DO DEPARTAMENTO DE SOLOS DA FAEM, TIPO PERSIANA VERTICAL, COM MEDIDAS 2,70 X 2,10 (LARGURA X ALTURA).</t>
  </si>
  <si>
    <t>CORTINA PARA SALÃO NOBRE DA FAEM, TIPO PERSIANA VERTICAL, COM MEDIDAS 2,00 M X 1,10 M (LARGURA X ALTURA).</t>
  </si>
  <si>
    <t>CORTINA PARA SALÃO NOBRE DA FAEM, TIPO PERSIANA VERTICAL, SENDO 3 COM MEDIDAS 2,10 M X 4,15 M (LARGURA X ALTURA).</t>
  </si>
  <si>
    <t>ESTAÇÃO DE TRABALHO COM ALTURA DO TAMPO ENTRE 720 MM E 750 MM. TAMPO - EM MDP OU MDF DE 25 MM, COM MEDIDAS MÍNIMAS DO LADO A COM 1400 MM, LADO B COM 1400 MM E ALTURA DE 700 A 750 MM. AS MEDIDAS A E B PODEM SER ALTERADAS EM FUNÇÃO DA NECESSIDADE. (VER DESENHO ILUSTRATIVO ACIMA). - REVESTIDO COM BP TEXTURIZADO NAS DUAS FACES, COR A SER DEFINIDA. - PASSA-FIOS EM POLIPROPILENO INJETADO. - BORDAS REVESTIDAS COM FITA DE PVC OU ABS, NA MESMA COR DO REVESTIMENTO MELAMÍNICO, COM SEÇÃO SEMI-CÍRCULO (ÂNGULO DE 180º) COM ENCAIXE EM ?T? NO LADO DE CONTATO COM USUÁRIO. NOS DEMAIS LADOS, FITA DE PVC OU ABS COM RAIO MÍNIMO DE 2,5 MM. ESTRUTURA - ESTRUTURA SOB O TAMPO CONFECCIONADA EM AÇO CARBONO SAE 1010/1020 COM APOIOS REGULÁVEIS NO PISO, INJETADOS EM NYLON OU POLIPROPILENO.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PRETA. - FIXAÇÃO DO TAMPO E PAINEL COM PARAFUSOS E BUCHAS METÁLICAS.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PONTOS CORTANTES OU ESCÓRIAS. - PAINEL FRONTAL EM MDP OU MDF DE 18 MM (MÍNIMO), REVESTIDO NAS DUAS FACES COM BP, SUPERFÍCIE TEXTURIZADA, NA MESMA COR DO TAMPO. BORDAS ENCABEÇADAS COM FITA DE BORDO EM PVC OU ABS, NA MESMA COR DO REVESTIMENTO DO LAMINADO MELAMÍNICO. - MONTAGEM INCLUSA.</t>
  </si>
  <si>
    <t>ESTANTE DE AÇO É UM MÓVEL NORMALMENTE USADO PARA ARMAZENAR OBJETOS EM ALMOXARIFADOS, LABORATÓRIOS E OFICINAS. POSSUI QUATRO COLUNAS E QUATRO PRATELEIRAS REMOVÍVEIS.SOLICITAR RELATÓRIO DE DESEMPENHO DO PRODUTO DE PELO MENOS 300 H CONFORME NORMA NBR 8094 ? MATERIAL METÁLICO REVESTIDO E NÃO REVESTIDO - CORROSÃO POR EXPOSIÇÃO À NÉVOA SALINA, COM AVALIAÇÃO CONFORME ABNT NBR 5841 E ABNT NBR 5770, COM GRAU DE ENFERRUJAMENTO DE F0 E GRAU DE EMPOLAMENTO DE D0/T0 EM CORPOS DE PROVA, TAMANHO MÍNIMO DE 150 MM, SECCIONADOS DE PARTES RETAS E QUE CONTENHAM UNIÕES SOLDADAS. EMITIDO POR LABORATÓRIO ACREDITADO PELO INMETRO, COM ESCOPO ABRANGENDO A REFERIDA NORMA. - COLUNAS EM AÇO SAE 1010/1020, PERFIL ?L?, COM ESPESSURA MÍNIMA DE 1,9 MM. - QUATRO PRATELEIRAS REMOVÍVEIS E AJUSTÁVEIS, COM ESPESSURA DE 0,90 MM, COM DOBRAS TRIPLAS EM TODO O PERÍMETRO, FIXADAS COM PARAFUSOS E PORCAS. (OPCIONAL: PLACA DE OSB DE 20 MM DE ESPESSURA SOBRE A PRATELEIRA). -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OU ACABAMENTO EM ESMALTE SINTÉTICO, BRILHANTE, ESPESSURA DE CAMADA DE 30 A 40 MÍCRONS, POLIMERIZADA EM ESTUFA DE 120ºC / 140ºC, SUPERFÍCIES LISAS E UNIFORMES, NA COR A SER DETERMINADA. - SOLDAS DEVEM POSSUIR SUPERFÍCIE LISA E HOMOGÊNEA, NÃO DEVENDO APRESENTAR PONTOS CORTANTES, SUPERFÍCIES ÁSPERAS OU ESCÓRIAS. ELIMINAR RESPINGOS E VOLUMES DE SOLDA, REBARBAS, ESMERILHAR JUNTAS E ARREDONDAR QUINAS AGUDAS. - PARA FABRICAÇÃO É INDISPENSÁVEL SEGUIR ESPECIFICAÇÕES TÉCNICAS E ATENDER AS RECOMENDAÇÕES DAS NORMAS ESPECÍFICAS PARA CADA MATERIAL. - MONTAGEM INCLUSA.</t>
  </si>
  <si>
    <t>LONGARINA COM ASSENTO E ENCOSTO EM POLIPROPILENO (PP) COM 3 LUGARES ASSENTO E ENCOSTO COM FORMATO ERGONÔMICO, INJETADOS EM POLIPROPILENO VIRGEM, COM CAVIDADES PARA ACOMODAÇÃO DOS GLÚTEOS E SUPERFÍCIE COM TEXTURA PARA REDUZIR DESLIZAMENTOS, COR AZUL ESCURO NÃO TRANSLÚCIDO. ASSENTO E ENCOSTO ASSENTO: 460MM (LARGURA MÍNIMA) X 390MM (PROFUNDIDADE MÍNIMA) ENCOSTO: 450MM (LARGURA MÍNIMA) X 150MM (ALTURA MÍNIMA) ÂNGULO DE INCLINAÇÃO DO ASSENTO PARA TRÁS DE 5º. ÂNGULO ENTRE O ASSENTO E O ENCOSTO DE 98º. PEÇAS INJETADAS NÃO DEVEM APRESENTAR REBARBAS, FALHAS DE INJEÇÃO OU PARTES CORTANTES, DEVENDO SER UTILIZADOS MATERIAIS PUROS E PIGMENTOS ATÓXICOS. ASSENTO E ENCOSTO FIXADOS À ESTRUTURA DE FORMA NÃO-APARENTE, DIFICULTANDO O ACESSO DOS USUÁRIOS E EVITANDO O DESPRENDIMENTO COM FACILIDADE PREMATURAMENTE. ESTRUTURA ESTRUTURA DOS PÉS CONFECCIONADA EM AÇO CARBONO SAE 1010/1020, CHAPA 16 (1,5 MM), COM QUATRO APOIOS EM NYLON OU POLIPROPILENO INJETADOS NO PISO. ESTRUTURA PARA SUSTENTAÇÃO DOS ASSENTOS COMPOSTA POR 2 TRAVESSAS EM TUBO DE AÇO CARBONO SAE 1010/1020, CHAPA 16 (1,5 MM). NAS PARTES METÁLICAS DEVE SER APLICAR PINTURA ELETROSTÁTICA A PÓ, TINTA HÍBRIDA EPÓXI/POLIÉSTER, CA COR PRETA. SOLDAS E PARTES METÁLICAS DEVERÃO TER SUPERFÍCIES LISAS E HOMOGÊNEAS, DEVENDO NÃO APRESENTAR NENHUMA SUPERFÍCIE ÁSPERA, PONTOS CORTANTES OU ESCÓRIAS. - MONTAGEM INCLUSA.</t>
  </si>
  <si>
    <t>MESA ADAPTADA PARA CADEIRANTE (CONJUNTO PARA ALUNO INDIVIDUAL) MESA COM TAMPO EM MDP OU MDF E ALTURA ENTRE 720 MM E 750 MM. TAMPO - EM MDP OU MDF DE 18 MM, COM RECORTE ANATÔMICO, COM 800 MM X 610 MM, REVESTIDO COM BP NA FACE INFERIOR E LAMINADO MELAMÍNICO DE ALTA PRESSÃO, ACABAMENTO BRILHANTE, NA FACE SUPERIOR. COR A SER DEFINIDA. - TODAS AS BORDAS DEVEM SER REVESTIDAS COM FITA DE PVC OU ABS COM RAIO MÍNIMO DE 2,5 MM. - AS QUINAS DEVEM SER ARREDONDADAS. ESTRUTURA - ESTRUTURA CONFECCIONADA EM AÇO CARBONO SAE 1010/1020, CHAPA 16 (1,5 MM), COM QUATRO APOIOS NO PISO EM POLIPROPILENO OU NYLON INJETADO. - ALTURA DO TAMPO AJUSTÁVEL ATÉ 800 MM.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A SER DEFINIDA. - FIXAÇÃO COM PARAFUSOS E BUCHAS METÁLICAS NO TAMPO.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PONTOS CORTANTES OU ESCÓRIAS. - PARA FABRICAÇÃO É INDISPENSÁVEL SEGUIR ESPECIFICAÇÕES TÉCNICAS E ATENDER AS RECOMENDAÇÕES DAS NORMAS ESPECÍFICAS PARA CADA MATERIAL. - UM GANCHO DE CADA LADO DA MESA COM 45 MM DE SUPERFÍCIE PLANA ÚTIL E A 600 MM DO CHÃO, SOLDADO NA ESTRUTURA PARA QUE SIRVA DE SUPORTE PARA BOLSAS E MOCHILAS. - QUANDO HOUVER ESTRUTURA QUE SEJA PARALELA E PRÓXIMA AO PISO, DEVERÁ HAVER UMA PROTEÇÃO PLÁSTICA, PARA EVITAR DESGASTE DA PINTURA ATRAVÉS DO CONTATO COM OS PÉS, NO LADO DO USUÁRIO. - MONTAGEM INCLUSA.</t>
  </si>
  <si>
    <t>MESA ADMINISTRATIVA RETA COM 1600 MM DE COMPRIMENTO, 600 MM DE PROFUNDIDADE E 750 MM DE ALTURA. TAMPO EM MDF DE 25MM DE ESPESSURA, REVESTIDO COM BP TEXTURIZADO NAS DUAS FACES, COR CASCA DE OVO. PAINEL FRONTAL EM MDF DE NO MÍNIMO 15MM, REVESTIDO COM BP TEXTURIZADO NAS DUAS FACES, NA MESMA COR DO TAMPO. PASSA-FIOS NO TAMPO, EM POLIPROPILENO INJETADO. TODAS BORDAS REVESTIDAS COM FITA DE PVC OU ABS COM ESPESSURA DE NO MÍNIMO 2MM, SEM APRESENTAR PARTES LEVANTADAS OU MAL FIXADAS. É ADMITIDA VARIAÇÃO DE ATÉ 1% NOS VALORES DE COMPRIMENTO, LARGURA E PROFUNDIDADE DA MESA. ESTRUTURA CONFECCIONADA EM AÇO CARBONO SAE 1010/1020 COM QUATRO APOIOS REGULÁVEIS NO PISO EM NYLON. ESTRUTURA METÁLICA COM PINTURA ELETROSTÁTICA A PÓ, NA MESMA COR DO TAMPO. FIXAÇÃO DO TAMPO E PAINEL FRONTAL COM BUCHAS METÁLICAS E PARAFUSOS, SEM PRESENÇA DE FOLGAS OU FRESTAS ENTRE AS PEÇAS. PEÇAS INJETADAS NÃO DEVEM APRESENTAR REBARBAS, FALHAS DE INJEÇÃO OU PARTES CORTANTES, DEVENDO SER UTILIZADOS MATERIAIS PUROS E PIGMENTOS ATÓXICOS. EM TODAS AS UNIÕES DE PARTES METÁLICAS DEVERÁ HAVER SOLDA EM TODO PERÍMETRO. SOLDAS E PARTES METÁLICAS DEVERÃO TER SUPERFÍCIES LISAS E HOMOGÊNEAS, DEVENDO NÃO APRESENTAR NENHUMA SUPERFÍCIE ÁSPERA, PONTOS CORTANTES OU ESCÓRIAS. A MESA DEVE ESTAR PRONTA PARA O USO, SEM NECESSIDADE DE MONTAGEM DE NENHUMA DE SUAS PARTES.</t>
  </si>
  <si>
    <t>MESA COM TAMPO EM MDF (CHAPA DE BAIXA DENSIDADE) 25MM COM REVESTIMENTO BP (MELAMÍNICO DE BAIXA PRESSÃO) E ACABAMENTO DAS BORDAS EM ABS DE 2MM; ESTRUTURA COMPOSTA POR 04 (QUATRO) PÉS DE AÇO COM BAIXO TEOR DE CARBONO E PAREDE 1,2MM, SENDO 04 (QUATRO) PEÇAS VERTICAIS DE 40X40MM E 02 (DUAS) TRAVESSA DE 20X40 UNIDAS COM SOLDA, COM PINTURA EM EPÓXI PÓ NA COR ALUMÍNIO; 02 (DUAS) BARRAS DE TUBO 20X40 DO MESMO MATERIAL E ACABAMENTO DOS PÉS FAZEM A UNIÃO ENTRE OS MESMOS POR MEIO DE PARAFUSOS E PORCAS (FORMANDO A ESTRUTURA) E A FIXAÇÃO DO TAMPO POR PARAFUSOS 4,2X13; PONTEIRAS E SAPATAS COM REGULAGEM DE ALTURA FAZEM O ACABAMENTO NAS PONTAS DOS TUBOS 40X40; DIMENSÕES DE 900X900X740. MONTAGEM INCLUSA.</t>
  </si>
  <si>
    <t>MESA COM TAMPO ENTRE 720 E 750 MM DE ALTURA E LARGURA DE 1200 MM. TAMPO E PAINEL FRONTAL - EM MDP OU MDF DE 25 MM, COM 750 MM (PROFUNDIDADE) X 1200 MM (LARGURA) REVESTIDO COM BP TEXTURIZADO NAS DUAS FACES, COR A SER DEFINIDA. - PASSA-FIOS NO TAMPO, EM POLIPROPILENO INJETADO. - BORDAS REVESTIDAS COM FITA DE PVC OU ABS COM RAIO MÍNIMO DE 2,5 MM. - PAINEL FRONTAL EM MDP OU MDF DE NO MÍNIMO 15 MM, REVESTIDO COM BP, SUPERFÍCIE TEXTURIZADA, NA MESMA COR DO TAMPO. BORDAS ENCABEÇADAS COM FITA DE BORDO EM PVC OU ABS, NA MESMA COR DO BP. ESTRUTURA - ESTRUTURA CONFECCIONADA EM AÇO CARBONO SAE 1010/1020 COM QUATRO APOIOS REGULÁVEIS NO PISO EM NYLON OU POLIPROPILENO INJETADO. - SUPORTE PARA PASSAGEM DE FIAÇÃO VERTICAL E HORIZONTAL. - DISTÂNCIA ENTRE AS PATAS DIANTEIRAS E TRASEIRAS DE NO MÁXIMO 100 MM, E ENTRE ELAS UMA CAPA METÁLICA PARA A PASSAGEM DOS FIOS DE MANEIRA IMPERCEPTÍVEL. NA PARTE SUPERIOR E INFERIOR, HAVERÁ UMA BARRA TRANSVERSAL LIGADA POR SOLDA, PARA NA SUPERIOR FIXAR O TAMPO E NA INFERIOR SER INJETADO OS PÉS DA MESA.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PRETA. - FIXAÇÃO DO TAMPO E PAINEL COM BUCHAS METÁLICAS E PARAFUSOS. - PEÇAS INJETADAS NÃO DEVEM APRESENTAR REBARBAS, FALHAS DE INJEÇÃO OU PARTES CORTANTES, DEVENDO SER UTILIZADOS MATERIAIS PUROS E PIGMENTOS ATÓXICOS. - EM TODAS AS UNIÕES DE PARTES METÁLICAS DEVERÁ HAVER NO MÍNIMO DOIS CORDÕES DE SOLDA EM LADOS OPOSTOS. - SOLDAS E PARTES METÁLICAS DEVERÃO TER SUPERFÍCIES LISAS E HOMOGÊNEAS, DEVENDO NÃO APRESENTAR NENHUMA SUPERFÍCIE ÁSPERA, PONTOS CORTANTES OU ESCÓRIAS. - MONTAGEM INCLUSA.</t>
  </si>
  <si>
    <t>MESA DE REUNIÃO CIRCULAR PARA SEIS PESSOAS COM ALTURA ENTRE 720 MM E 750 MM. TAMPO - EM MDP OU MDF DE 25 MM, COM 1200 MM DE DIÂMETRO (MEDIDA VARIÁVEL EM FUNÇÃO DA QUANTIDADE DE PESSOAS E NECESSIDADE), REVESTIDO COM BP NAS DUAS FACES, SUPERFÍCIE TEXTURIZADA, NA COR A SER DEFINIDA. - TODAS AS BORDAS DEVEM SER REVESTIDAS COM FITA DE PVC OU ABS COM RAIO MÍNIMO DE 2,5 MM. ESTRUTURA - ESTRUTURA CONFECCIONADA EM AÇO CARBONO SAE 1010/1020, EM COLUNA CENTRAL, COM MÍNIMO DE QUATRO APOIOS REGULÁVEIS NO PISO EM POLIPROPILENO OU NYLON INJETADO. - NAS PARTES METÁLICAS PREVER FUROS INTERNOS NA ESTRUTURA PARA DRENAGEM DO LÍQUIDO DE TRATAMENTO. APLICAR TRATAMENTO ANTICORROSIVO QUE ASSEGURE RESISTÊNCIA A CORROSÃO EM CÂMARA DE NÉVOA SALINA DE NO MÍNIMO 300 HORAS, EM UMA ATMOSFERA CONFORME ESPECIFICAÇÃO DA NBR 8094 E PINTURA ELETROSTÁTICA A PÓ, TINTA HÍBRIDA EPÓXI/POLIÉSTER, POLIMERIZADA EM ESTUFA, ESPESSURA MÍNIMA DE 40 MICROMETROS, NA COR PRETA. - FIXAÇÃO DO TAMPO E PAINEL COM BUCHAS METÁLICAS E PARAFUSOS. - PEÇAS INJETADAS NÃO DEVEM APRESENTAR REBARBAS, FALHAS DE INJEÇÃO OU PARTES CORTANTES, DEVENDO SER UTILIZADOS MATERIAIS PUROS E PIGMENTOS ATÓXICOS. - EM TODAS AS UNIÕES DE PARTES METÁLICAS, DEVERÁ HAVER NO MÍNIMO DOIS CORDÕES DE SOLDA EM LADOS OPOSTOS. - SOLDAS DEVERÃO TER SUPERFÍCIES LISAS E HOMOGÊNEAS, DEVENDO NÃO APRESENTAR NENHUMA SUPERFÍCIE ÁSPERA, PONTOS CORTANTES OU ESCÓRIAS. - MONTAGEM INCLUSA.</t>
  </si>
  <si>
    <t>MESA DE REUNIÃO PARA OITO PESSOAS COM ALTURA ENTRE 720 MM E 750 MM. TAMPO - EM MDP OU MDF DE 25 MM, COM 1200 MM (LARGURA) X 2400 MM (COMPRIMENTO) (MEDIDA VARIÁVEL EM FUNÇÃO DA QUANTIDADE DE PESSOAS E NECESSIDADE), REVESTIDO COM BP NAS DUAS FACES, SUPERFÍCIE TEXTURIZADA, COR A SER DEFINIDA. - BORDAS REVESTIDAS COM FITA DE PVC OU ABS COM RAIO MÍNIMO DE 2,5 MM. ESTRUTURA - ESTRUTURA EM AÇO CARBONO SAE 1010/1020, COM QUATRO APOIOS REGULÁVEIS NO PISO, EM POLIPROPILENO OU NYLON INJETADO. - NAS PARTES METÁLICAS PREVER FUROS INTERNOS NA ESTRUTURA PARA DRENAGEM DO LÍQUIDO DE TRATAMENTO. APLICAR TRATAMENTO ANTICORROSIVO QUE ASSEGURE RESISTÊNCIA À CORROSÃO EM CÂMARA DE NÉVOA SALINA DE NO MÍNIMO 300 HORAS, EM UMA ATMOSFERA CONFORME ESPECIFICAÇÃO DA NBR 8094 E PINTURA ELETROSTÁTICA A PÓ, TINTA HÍBRIDA EPÓXI/POLIÉSTER, POLIMERIZADA EM ESTUFA, ESPESSURA MÍNIMA DE 40 MICROMETROS, NA COR PRETA. - FIXAÇÃO DO TAMPO E PAINÉIS COM BUCHAS METÁLICAS E PARAFUSOS. - PEÇAS INJETADAS NÃO DEVEM APRESENTAR REBARBAS, FALHAS DE INJEÇÃO OU PARTES CORTANTES, DEVENDO SER UTILIZADOS MATERIAIS PUROS E PIGMENTOS ATÓXICOS. - EM TODAS AS UNIÕES DE PARTES METÁLICAS, DEVERÁ HAVER NO MÍNIMO DOIS CORDÕES DE SOLDA EM LADOS OPOSTOS. - SOLDAS DEVERÃO TER SUPERFÍCIES LISAS E HOMOGÊNEAS, DEVENDO NÃO APRESENTAR NENHUMA SUPERFÍCIE ÁSPERA, PONTOS CORTANTES OU ESCÓRIAS. - PAINEL CENTRAL OPCIONAL EM MDF OU MDP 18 MM, REVESTIDO BP, SUPERFÍCIE TEXTURIZADA, NA MESMA COR DO TAMPO. BORDAS ENCABEÇADAS COM FITA DE BORDO EM PVC OU ABS, NA MESMA COR DO REVESTIMENTO DO BP. - MONTAGEM INCLUSA.</t>
  </si>
  <si>
    <t>QUADRO BRANCO DE VIDRO PARA SALAS DE AULA COM PELÍCULA DE SEGURANÇA. DEVE MEDIR 150(L) X 120(A)CM. FABRICADO EM VIDRO TEMPERADO DE NO MÍNIMO 6MM DE ESPESSURA, COM PELÍCULA BRANCA APLICADA NO VERSO DO VIDRO. DEVE VIR ACOMPANHADO DE SUPORTE PARA APAGADOR E KIT DE INSTALAÇÃO COM PELO MENOS 6 PONTOS DE FIXAÇÃO NAS BORDAS. OS PONTOS DE FIXAÇÃO DEVEM TEM DISTANCIADORES/FIXADORES EM ALUMÍNIO OU AÇO INOX, ALÉM DE TODOS PARAFUSOS E MATERIAIS NECESSÁRIOS PARA SUA FIXAÇÃO. O VIDRO NÃO DEVE APRESENTAR PARTES CORTANTES. GARANTIA MÍNIMA DE 01 ANO INCLUSA.</t>
  </si>
  <si>
    <t>QUADRO BRANCO DE VIDRO PARA SALAS DE AULA COM PELÍCULA DE SEGURANÇA. DEVE MEDIR 200(L) X 120(A)CM. FABRICADO EM VIDRO TEMPERADO DE NO MÍNIMO 6MM DE ESPESSURA, COM PELÍCULA BRANCA APLICADA NO VERSO DO VIDRO. DEVE VIR ACOMPANHADO DE SUPORTE PARA APAGADOR E KIT DE INSTALAÇÃO COM PELO MENOS 6 PONTOS DE FIXAÇÃO NAS BORDAS. OS PONTOS DE FIXAÇÃO DEVEM TEM DISTANCIADORES/FIXADORES EM ALUMÍNIO OU AÇO INOX, ALÉM DE TODOS PARAFUSOS E MATERIAIS NECESSÁRIOS PARA SUA FIXAÇÃO. O VIDRO NÃO DEVE APRESENTAR PARTES CORTANTES. GARANTIA MÍNIMA DE 01 ANO INCLUSA.</t>
  </si>
  <si>
    <t>QUADRO BRANCO DE VIDRO PARA SALAS DE AULA COM PELÍCULA DE SEGURANÇA. DEVE MEDIR 300(L) X 120(A)CM. FABRICADO EM VIDRO TEMPERADO DE NO MÍNIMO 6MM DE ESPESSURA, COM PELÍCULA BRANCA APLICADA NO VERSO DO VIDRO. DEVE VIR ACOMPANHADO DE SUPORTE PARA APAGADOR E KIT DE INSTALAÇÃO COM PELO MENOS 6 PONTOS DE FIXAÇÃO NAS BORDAS. OS PONTOS DE FIXAÇÃO DEVEM TEM DISTANCIADORES/FIXADORES EM ALUMÍNIO OU AÇO INOX, ALÉM DE TODOS PARAFUSOS E MATERIAIS NECESSÁRIOS PARA SUA FIXAÇÃO. O VIDRO NÃO DEVE APRESENTAR PARTES CORTANTES. GARANTIA MÍNIMA DE 01 ANO INCLUSA.</t>
  </si>
  <si>
    <t>Aquisição de Mobiliário</t>
  </si>
  <si>
    <t>PROPLAN - CA - PRAE - FAEM</t>
  </si>
  <si>
    <t xml:space="preserve">
03.851.189/0001-14 - HABIB DECORACOES DE ITAJUBA LTDA - EPP</t>
  </si>
  <si>
    <t>04.063.503/0001-67 - SANTA TEREZINHA COMERCIO DE MOVEIS EIRELI - EPP</t>
  </si>
  <si>
    <t>04.375.274/0001-16 - G P COMERCIO E SERVICOS LTDA - EPP</t>
  </si>
  <si>
    <t>07.189.487/0001-41 - UNIMOVEIS - INDUSTRIA E COMERCIO DE MOVEIS ESCOLARES LT</t>
  </si>
  <si>
    <t>08.946.276/0001-79 - PRO ATIVA COMPONENTES PARA MOVEIS DE ESCRITORIO LTDA</t>
  </si>
  <si>
    <t>14.918.354/0001-24 - MEDISYS COMERCIO E SERVICOS LTDA - EPP</t>
  </si>
  <si>
    <t xml:space="preserve">20.252.467/0001-36 - G. C. ARAUJO - MOVEIS DE ACO - EPP
</t>
  </si>
  <si>
    <t>20.308.195/0001-49 - PRJ COMERCIO E SERVICOS DE MANUTENCAO LTDA - ME</t>
  </si>
  <si>
    <t>22.228.425/0001-95 - E. TRIPODE COMERCIO DE MOVEIS - ME</t>
  </si>
  <si>
    <t>25.187.245/0001-09 - J.A.I INDUSTRIA E COMERCIO DE MOVEIS LTDA - ME</t>
  </si>
  <si>
    <t>26.398.158/0001-55 - SANTA LUCIA INDUSTRIA DE MOVEIS EIRELI - EPP</t>
  </si>
  <si>
    <t>75.395.665/0001-40 - INDUSTRIA E COMERCIO DE MOVEIS LACHI EIRELI</t>
  </si>
  <si>
    <t>85.354.306/0003-60 - DUCA MOVEIS LTDA - EPP</t>
  </si>
  <si>
    <t>93.920.361/0001-37 - LUIS CESAR REIS - EPP</t>
  </si>
  <si>
    <t>NÃO SOLICITARPEDIDO EMPENHADO/PG TRADICIONAL</t>
  </si>
  <si>
    <t>ABRIDOR DE BOCA, MOLT, ADULTO, INDICADOR PARA AUXILIAR EM PROCEDIMENTO E CIRURGIA</t>
  </si>
  <si>
    <t>ABRIDOR DE BOCA, MOLT, INFANTIL, INDICADO PARA AUXILIAR EM PROCEDIMENTO E CIRURGIA</t>
  </si>
  <si>
    <t>AMALGAMADOR CAPSULAR, MÍNIMO DE PROGRAMAÇÃO DE 10 SEGUNDOS E 4000 OSCILAÇÕES/MINUTO, 220V, QUE PERMITA USO DA CAPSULA DO RIVA(MARCA SDI), COM FURO NO ENCAIXE DA CÁPSULA.</t>
  </si>
  <si>
    <t>BISTURI CIRÚRGICO ELETRÔNICO DIGITAL, 150 WATTS, CONTROLE DE POTÊNCIA LINEARES INDEPENDENTE PARA CORTE E BIPOLAR, ALARME DE SEGURANÇA, SAÍDAS TOTALMENTE ISOLADAS, CONTENDO ACESSÓRIOS: 1 PEDAL SIMPLES, 1 CANETA PADRÃO DE BAIXA, 1 PLACA NEUTRA EM INOX, 1 CABO DE PLACA NEUTRA, 1 CABO DE FORÇA, 1 KIT DE ELETRODOS DE BAIXA, 1 ELETRODO TIPO AGULHA, 1 ELETRODO TIPO AGULHA DE DEPILAÇÃO, 1 ELETRODO TIPO ALÇA PEQUENA, 1 ELETRODO TIPO BOLA COM 2,1MM DE DIÂMETRO, 1 ELETRODO TIPO BOLA COM 4,2MM DE DIÂMETRO, 1 ELETRODO TIPO FACA RETA PEQUENA. ALIMENTAÇÃO BIVOLT (110/220V), 50/60HZ</t>
  </si>
  <si>
    <t>BOMBA DE VÁCUO, INDICADA PARA CLÍNICAS E CONSULTÓRIOS, CAPACIDADE PARA ATÉ 05 CONSULTÓRIOS SIMULTANEAMENTE, COM FILTRO COLETOR DE DETRITOS NA ENTRADA DA SUCÇÃO, FILTRO DE ENTRADA DE ÁGUA, PROTETOR TÉRMICO, COMANDO DE ACIONAMENTO ELETRÔNICO, VÁCUO MAXIMO (APROXIMADO) 640MMHG/ 25,06INHG, POTÊNCIA DO MOTOR (APROXIMADA) 1CV, ALIMENTAÇÃO BIVOLT (110V/220V), FREQUÊNCIA 60HZ, VAZÃO DE AR MÁXIMA (APROXIMADA) 460L/MIN, CONSUMO DE ÁGUA (APROXIMADA) 0,40L/MIN.</t>
  </si>
  <si>
    <t>FITA ISOLANTE COM 20 M DE COMPRIMENTO, LARGURA APROXIMADA 19MM, COM COMPOSIÇÃO DE FILME DE PVC ADESIVO À BASE DE BORRACHA, ANTI-CHAMA, NA COR PRETA.  COM CAPACIDADE DE ISOLAMENTO DE FIOS E CABOS ELÉTRICOS ATÉ 750V.</t>
  </si>
  <si>
    <t>FOTOPOLIMERIZADOR, SEM FIO, CONTROLE DE OPERAÇÃO COM BOTÕES NO PRÓPRIO APARELHO, ACIONAMENTO DE FOTOATIVAÇÃO, AJUSTE DO TEMPO DE ATIVAÇÃO, SELEÇÃO DO MODO DE APLICAÇÃO, MÍNIMO DE 3 MODOS PROGRAMÁVEIS DE APLICAÇÃO (CONTÍNUO, RAMPA, PULSADO), LED DE ALTA POTÊNCIA (APROXIMADAMENTE 1200MW/CM2), CONDUTOR DE LUZ DE FIBRA ÓTICA, AUTOCLAVÁVEL, SISTEMA STAND-BY, BATERIA RECARREGÁVEL, BIVOLT (100/240V)</t>
  </si>
  <si>
    <t>KIT ESTABILIZADOR DE GODOY PARA ATENDIMENTO DE PACIENTES PORTADORES DE NECESSIDADES ESPECIAIS CONTENDO: PRANCHA ARTICULADA, CINTO TORÁCICO, LUVAS(PAR) E DEDEIRA (UNIDADE).</t>
  </si>
  <si>
    <t>LÂMPADA AUTOMOTIVA 12V/55W,  NBR 64151, H3, BASE PK22S UTILIZADA EM REFLETORES DE CADEIRAS ODONTOLÓGICAS. COMPATÍVEL COM EQUIPAMENTOS DABI ATLANTE E GNATUS.</t>
  </si>
  <si>
    <t>LOCALIZADOR APICAL, PARA A PRECISÃO NA MENSURAÇÃO DOS CANAIS RADICULARES, EQUIPAMENTO PORTÁTIL, COM PAINEL LUMINOSO COM A INDICAÇÃO DE LOCALIZAÇÃO DA CÁRIE EM LED, BOTÃO LIGA E DESLIGA, CONTROLE DE VOLUME SONORO, CONTENDO CABO DE MEDIÇÃO, FILE CLIP, CLIPE PARA LÁBIOS, ALIMENTAÇÃO ATRAVÉS DE PILHA AAA.</t>
  </si>
  <si>
    <t>MUFLO DE COCÇÃO NÚMERO 6, COM PARAFUSO DO TIPO BORBOLETA, SEM NECESSIDADE DE CHAVES PAR APERTO, PARA USO EM POLIMERIZAÇÃO DE PRÓTESES DENTÁRIAS</t>
  </si>
  <si>
    <t>MUFLO DE COCÇÃO PARA USO NAS TÉCNICAS CONVENCIONAL E MICROONDAS, PARA USO EM POLIMERIZAÇÃO DE PRÓTESES DENTÁRIAS</t>
  </si>
  <si>
    <t>ÓLEO LUBRIFICANTE MINERAL DE BAIXA VISCOSIDADE, UTILIZADO PARA LUBRIFICAÇÃO DE PEÇAS DE MÃO DE ALTA E BAIXA ROTAÇÃO, USO ODONTOLÓGICO, EM FRASCO DE 200ML.</t>
  </si>
  <si>
    <t>PISTOLA METÁLICA, INDICADA PARA APLICAÇÃO DE PRODUTOS DA LINHA RIVA, NÚMERO 1</t>
  </si>
  <si>
    <t>PLACA ELETRÔNICA DE COMANDO PRINCIPAL, COMPATÍVEL COM A CADEIRA SYNCRUS GL GNATUS.</t>
  </si>
  <si>
    <t>PRENSA HIDRÁULICA COM CAPACIDADE APROXIMADA DE 4 TONELADAS, PARA 3 MUFLAS</t>
  </si>
  <si>
    <t>PROTETOR PLÁSTICO DO  REFLETOR COMPATÍVEL COM A CADEIRA ODONTOLÓGICO MARCA DABI ATLANTE, MODELO  CROMAT5.</t>
  </si>
  <si>
    <t>RECORTADOR DE GESSO COM CAPACIDADE APROXIMADA DE PESO DE 15KG, POTÊNCIA 1/2 CV, ROTAÇÃO 3200RPM, CONSUMO 190 WATTS, DIMENSÕES APROXIMADAS LARGURA 40CM, ALTURA 38CM, COMPRIMENTO 40CM</t>
  </si>
  <si>
    <t>SERINGA TRÍPLICE, COM CABO EM PVC COMPLETA, COM BOTÕES PARA ACIONAMENTO  DE ÁGUA E AR,  POSSIBILITANDO O USO DE SPRAY. O CABEÇOTE DEVERÁ CONTER ENGATE DIÂMETRO 4MM PARA ENTRADA DE AR E 2MM PARA ENTRADA DE ÁGUA, COMPATÍVEL COM OS EQUIPOS DABI E GNATUS.</t>
  </si>
  <si>
    <t>SERINGA TRÍPLICE METÁLICA COMPLETA, COM BOTÕES PARA ACIONAMENTO  DE ÁGUA E AR,  POSSIBILITANDO O USO DE SPRAY, COM CORPO METÁLICO CÔNICO. O CABEÇOTE DEVERÁ CONTER ENGATE DIÂMETRO 4MM PARA ENTRADA DE AR E 2MM PARA ENTRADA DE ÁGUA, COMPATÍVEL COM OS EQUIPOS KAVO E OLSEM.</t>
  </si>
  <si>
    <t>SUCTORES METÁLICOS DE SANGUE E SALIVA, TIPO VENTURI, COM SAÍDA PARA MANGUEIRAS DE SUGADORES DE 10 MM.</t>
  </si>
  <si>
    <t>SUPORTE PLÁSTICO DE PONTAS NA COR GELO E CINZA, PARA FIXAÇÃO NA FACE INFERIOR DO EQUIPO ATRAVÉS DE 3 PARAFUSOS DE FIXAÇÃO, COMPATÍVEL COM A LINHA SYNCRUS GL DA GNATUS</t>
  </si>
  <si>
    <t>TERMINAL TRIPLO METÁLICO DIÂMETRO DO CORPO APROXIMADAMENTE 14MM COM LUVA DE REGULAGEM, UTILIZADO EM CANETAS DE ALTA ROTAÇÃO, COMPATÍVEL COM AS CADEIRAS ODONTOLÓGICAS MODELO GNATUS.</t>
  </si>
  <si>
    <t>ULTRASSOM, EQUIPAMENTO COMPOSTO POR ULTRASSOM, BOMBA PERISTÁLTICA E RESERVATÓRIO DE LÍQUIDO IRRIGANTE, TENSÃO (V) 99 A 242, POTÊNCIA (W) 36, FREQUÊNCIA (KHZ) 24 A 30.</t>
  </si>
  <si>
    <t>VIBRADOR DE GESSO, BIVOLT, VIBRAÇÃO ALTA E BAIXA, 50-60HZ, 40W</t>
  </si>
  <si>
    <t>052/2017</t>
  </si>
  <si>
    <t>Fac. de Odontologia</t>
  </si>
  <si>
    <t>Aquisição de Equipamentos e Materiais Odontológicos</t>
  </si>
  <si>
    <t>02.228.938/0001-99 - D-X INDUSTRIA, COMERCIO, IMPORTACAO E EXPORTACAO LTDA -</t>
  </si>
  <si>
    <t>04.989.294/0001-87 - SILMES COMERCIO DE PRODUTOS ODONTOLOGICOS LTDA - EPP</t>
  </si>
  <si>
    <t>11.088.993/0001-11 - TATA COMERCIO DE EQUIPAMENTOS PARA SAUDE, ODONTO-MEDICO</t>
  </si>
  <si>
    <t>12.957.821/0001-08 - DISTREQUI DO BRASIL DISTRIBUIDORA DE EQUIPAMENTOS LTDA</t>
  </si>
  <si>
    <t>22.392.045/0001-91 - VENA VITA CONSULTORIA COMERCIAL EIRELI - EPP</t>
  </si>
  <si>
    <t>24.935.099/0001-81 - BRAGA COMERCIO DE FERRAGENS E MATERIAIS DE CONSTRUCAO L</t>
  </si>
  <si>
    <t>27.792.194/0001-61 - LUANA TARACZUK MICHALISZYN 09435745954</t>
  </si>
  <si>
    <t>60.683.786/0001-10 - MEDICAL CIRURGICA LTDA - EPP</t>
  </si>
  <si>
    <t>634 - FO</t>
  </si>
  <si>
    <t>641 - FO</t>
  </si>
  <si>
    <t>066/2017</t>
  </si>
  <si>
    <t>NURFS</t>
  </si>
  <si>
    <t>Aquisição de Ração</t>
  </si>
  <si>
    <t>QUILOGRAMA</t>
  </si>
  <si>
    <t>POTE 270 GRAMAS</t>
  </si>
  <si>
    <t>ALPISTE</t>
  </si>
  <si>
    <t>COLZA</t>
  </si>
  <si>
    <t>FARELO DE TRIGO</t>
  </si>
  <si>
    <t>NÍGER</t>
  </si>
  <si>
    <t>PAINÇO</t>
  </si>
  <si>
    <t>QUIRERA DE MILHO</t>
  </si>
  <si>
    <t>RAÇÃO GRANULADA OLEOSA PARA SABIÁ E PÁSSARO PRETO COM BANANA</t>
  </si>
  <si>
    <t>RAÇÃO PARA RÉPTEIS AQUÁTICOS</t>
  </si>
  <si>
    <t>RAÇÃO PARA TUCANOS</t>
  </si>
  <si>
    <t>SEMENTE DE AVEIA</t>
  </si>
  <si>
    <t>SEMENTE DE GIRASSOL</t>
  </si>
  <si>
    <t xml:space="preserve">
00.479.418/0001-23 - A N ROTA - EPP</t>
  </si>
  <si>
    <t>06.999.219/0001-22 - LUIS FERNANDO BOTEZINI - ME</t>
  </si>
  <si>
    <t>042/2017</t>
  </si>
  <si>
    <t>AR CONDICIONADO SPLIT INVERTER HI HALL, MONOFÁSICO 220 V, 60HZ, QUENTE E FRIO, COM FILTRO ANTIBACTERIANO, GÁS R410A E CONTROLE REMOTO SEM FIO DE 12.000 BTUS, COM SELO PROCEL A. REF.: CARRIER, EQUIVALENTE TÉCNICO OU SUPERIOR.</t>
  </si>
  <si>
    <t>AR CONDICIONADO SPLIT INVERTER HI HALL, MONOFÁSICO 220 V, 60HZ, QUENTE E FRIO, COM FILTRO ANTIBACTERIANO, GÁS R410A E CONTROLE REMOTO SEM FIO DE 18.000 BTUS/H COM SELO PROCEL A. REF.: CARRIER, EQUIVALENTE TÉCNICO OU SUPERIOR.</t>
  </si>
  <si>
    <t>AR CONDICIONADO SPLIT INVERTER HI HALL, MONOFÁSICO 220 V, 60HZ, QUENTE E FRIO, COM FILTRO ANTIBACTERIANO, GÁS R410A E CONTROLE REMOTO SEM FIO DE 24.000 BTUS/H COM SELO PROCEL A. REF.: CARRIER, EQUIVALENTE TÉCNICO OU SUPERIOR.</t>
  </si>
  <si>
    <t>AR CONDICIONADO SPLIT INVERTER HI HALL, MONOFÁSICO 220 V, 60HZ, QUENTE E FRIO, COM FILTRO ANTIBACTERIANO, GÁS R410A E CONTROLE REMOTO SEM FIO DE 31.000 BTUS/H COM SELO PROCEL A. REF.: CARRIER, EQUIVALENTE TÉCNICO OU SUPERIOR.</t>
  </si>
  <si>
    <t>AR CONDICIONADO SPLIT PISO TETO, TRIFÁSICO 380 V, 60HZ, QUENTE E FRIO, COM FILTRO ANTIBACTERIANO, GÁS R410A E CONTROLE REMOTO SEM FIO DE 58.000/60.000 BTUS/H COM SELO PROCEL A. REF.: FUJITSU, EQUIVALENTE TÉCNICO OU SUPERIOR.</t>
  </si>
  <si>
    <t>Aquisição de Ar Condicionado</t>
  </si>
  <si>
    <t>07.671.564/0001-03 - TOP DISTRIBUIDORA E LOGISTICA LTDA - ME</t>
  </si>
  <si>
    <t>13.729.630/0001-43 - P.L.DO B.GUIMARAES-PLB PRODUTOS - ME</t>
  </si>
  <si>
    <t>PRAE</t>
  </si>
  <si>
    <t>054/2017</t>
  </si>
  <si>
    <t>PRAE, CENTRO DE ARTES E PROPLAN</t>
  </si>
  <si>
    <t>Aquisição de Materiais de expediente</t>
  </si>
  <si>
    <t>08.543.707/0001-56 - RIQUEL COMERCIAL E DISTRIBUIDORA DE MANUFATURADOS LTDA</t>
  </si>
  <si>
    <t>BANDEJA RETANGULAR, MATERIAL POLIPROPILENO, DIMENSÕES MÍNIMAS (COMPRIMENTOXLARGURAXALTURA) 50CMX30CMX14CM. CAPACIDADE MÍNIMA 20 LITROS.</t>
  </si>
  <si>
    <t>CABO HDMI MACHO X MACHO COM 15 METROS, VERSÃO 1.4 TIPO A, COM FILTRO NAS DUAS EXTREMIDADES.</t>
  </si>
  <si>
    <t>CABO VGA BLINDADO COM 15 METROS DE COMPRIMENTO. DEVE CONTER FILTRO NAS DUAS EXTREMIDADES E PONTEIRAS BLINDADAS.</t>
  </si>
  <si>
    <t>DESCANSO PARA PÉS, COM ESTRUTURA EM TUBO DE AÇO, PINTADO COM PINTURA EPÓXI NA COR PRETA COM BORRACHAS ANTIDERRAPANTES, REGULAGEM DE ALTURA E INCLINAÇÃO EM 03 ESTÁGIOS, PLATAFORMA ARTICULADA E ANTIDERRAPANTE, DIMENSÕES APROXIMADAS: 15X25X45CM</t>
  </si>
  <si>
    <t>GARRAFA TÉRMICA, CAPACIDADE MÍNIMA 1,8 LITROS. DEVE APRESENTAR ALÇA DE SUSTENTAÇÃO, JATO FORTE E PRECISO, SISTEMA ANTIPINGOS E CONSERVAÇÃO DE TEMPERATURA DO LÍQUIDO EM SEU INTERIOR DE NO MÍNIMO 6 HORAS.</t>
  </si>
  <si>
    <t>PAPEL JORNAL, MATERIAL CELULOSE VEGETAL, COMPRIMENTO 420, LARGURA 297, GRAMATURA 50, FORMATO A3</t>
  </si>
  <si>
    <t>PLÁSTICO BOLHA, MATERIAL PLÁSTICO, LARGURA 1,30, COMPRIMENTO 100, APRESENTAÇÃO BOBINA, CARACTERÍSTICAS ADICIONAIS GRAMATURA 120 MICARAS/DIÂMETRO BOLHA 10MM</t>
  </si>
  <si>
    <t>CARTUCHO (REFIL) PARA RECARGA DE MARCADOR PARA QUADRO BRANCO, COM TINTA LÍQUIDA (COM CAPACIDADE PARA 5,5ML) NA COR AZUL.</t>
  </si>
  <si>
    <t>CARTUCHO (REFIL) PARA RECARGA DE MARCADOR PARA QUADRO BRANCO, COM TINTA LÍQUIDA (COM CAPACIDADE PARA 5,5ML) NA COR PRETA.</t>
  </si>
  <si>
    <t>CARTUCHO (REFIL) PARA RECARGA DE MARCADOR PARA QUADRO BRANCO, COM TINTA LÍQUIDA (COM CAPACIDADE PARA 5,5ML) NA COR VERMELHO.</t>
  </si>
  <si>
    <t>MARCADOR PARA QUADRO BRANCO RECARREGÁVEL COR AZUL - DEVERÁ POSSUIR PONTA REDONDA MACIA, COM ESPESSURA DE TRAÇO DE 2,00 MM, SENDO ACEITA VARIAÇÃO DE ATÉ 0,40 MM. O MARCADOR CONTARÁ COM TAMPA VEDANTE E ANTIDESLIZANTE, POSSUINDO TAMBÉM TRAVA NA PARTE TRASEIRA, ALÉM DE POSSUIR UMA CAPACIDADE MÍNIMA DE ESCRITA DE 600,00 M. A TINTA UTILIZADA DEVE SER DE FÁCIL APAGAMENTO. REFIL E PONTA SUBSTITUÍVEIS.</t>
  </si>
  <si>
    <t>MARCADOR PARA QUADRO BRANCO RECARREGÁVEL COR PRETA - DEVERÁ POSSUIR PONTA REDONDA MACIA, COM ESPESSURA DE TRAÇO DE 2,00 MM, SENDO ACEITA VARIAÇÃO DE ATÉ 0,40 MM. O MARCADOR CONTARÁ COM TAMPA VEDANTE E ANTIDESLIZANTE, POSSUINDO TAMBÉM TRAVA NA PARTE TRASEIRA, ALÉM DE POSSUIR UMA CAPACIDADE MÍNIMA DE ESCRITA DE 600,00 M. A TINTA UTILIZADA DEVE SER DE FÁCIL APAGAMENTO. REFIL E PONTA SUBSTITUÍVEIS.</t>
  </si>
  <si>
    <t>MARCADOR PARA QUADRO BRANCO RECARREGÁVEL COR VERMELHO - DEVERÁ POSSUIR PONTA REDONDA MACIA, COM ESPESSURA DE TRAÇO DE 2,00 MM, SENDO ACEITA VARIAÇÃO DE ATÉ 0,40 MM. O MARCADOR CONTARÁ COM TAMPA VEDANTE E ANTIDESLIZANTE, POSSUINDO TAMBÉM TRAVA NA PARTE TRASEIRA, ALÉM DE POSSUIR UMA CAPACIDADE MÍNIMA DE ESCRITA DE 600,00 M. A TINTA UTILIZADA DEVE SER DE FÁCIL APAGAMENTO. REFIL E PONTA SUBSTITUÍVEIS.</t>
  </si>
  <si>
    <t xml:space="preserve">REFIL DE PONTA MÉDIA PARA MARCADOR DE QUADRO BRANCO, REDONDA, COMPRIMENTO DE 32MM, DIÂMETRO DE 6MM, ESPESSURA DO TRAÇO DE 2,00MM, SENDO ACEITA VARIAÇÃO DE ATÉ 0,40 MM. </t>
  </si>
  <si>
    <t>08.863.707/0001-33 - PRISCILA RAUBER HENGEMUHLE - EPP</t>
  </si>
  <si>
    <t>10.662.497/0002-48 - Grande Eletro Eletrônicos Ltda - ME</t>
  </si>
  <si>
    <t>71.511.349/0001-36 - AMILTON GUIMARAES - ME</t>
  </si>
  <si>
    <t>PCTE C/50</t>
  </si>
  <si>
    <t>92.067.073/0001-19 - TAVI PAPELARIA MATERIAIS DE ESCRITORIO E INFORMATICA LT</t>
  </si>
  <si>
    <t>CHUVEIRO, TIPO DUCHA ELÉTRICA, 4 TEMPERATURAS, 220V, POTÊNCIA MAIOR OU IGUAL A 6800W, COR BRANCO OU PRATA. CARACTERÍSTICAS ADICIONAIS: COM OU SEM CANO.</t>
  </si>
  <si>
    <t>LÂMPADA FLUORESCENTE TUBULAR, 20W, T12, COR BRANCA, VIDA ÚTIL MÍNIMA 6.000 HORAS, TEMPERATURA DA COR BRANCO FRIO. VOLTAGEM BIVOLT OU 220V</t>
  </si>
  <si>
    <t>LUMINÁRIA DE MESA COMPATÍVEL COM LÂMPADA ELETRÔNICA OU INCANDESCENTE. DEVE APRESENTAR HASTE FLEXÍVEL E MATERIAL DA CÚPULA EM INOX. ALTURA MÍNIMA 30 CENTÍMETROS.</t>
  </si>
  <si>
    <t>PENEIRA PLÁSTICA PEQUENA, USO DOMÉSTICA, PARA USO EM COPO</t>
  </si>
  <si>
    <t>RESISTÊNCIA ELÉTRICA, CHUVEIRO ELÉTRICO, TIPO DUCHA TOPJET LORENZETTI, TENSÃO NOMINAL 220V, POTÊNCIA NOMINAL 7500W</t>
  </si>
  <si>
    <t>RESISTÊNCIA ELÉTRICA, CHUVEIRO ELÉTRICO, TIPO NOVA DUCHA SINTEX, 3 TEMPERATURAS, TENSÃO NOMINAL 220V, POTÊNCIA NOMINAL 5500W</t>
  </si>
  <si>
    <t>SECADOR ROUPA TIPO VARAL, MATERIAL ARMAÇÃO ALUMÍNIO, MATERIAL VARETA ALUMÍNIO, QUANTIDADE VARETAS 7, COMPRIMENTO 0,80, CARACTERÍSTICAS ADICIONAIS SANFONADO. GARANTIA MÍNIMA 3 MESES.</t>
  </si>
  <si>
    <t>ELETROCALHA PERFURADA GALVANIZADA 50X50X3000 MM</t>
  </si>
  <si>
    <t>EMENDA PARA ELETROCALHA GALVANIZADA "U" 50X50 MM INTERNA</t>
  </si>
  <si>
    <t>LUVA DE ACABAMENTO ELETROCALHA 50X50MM GALVANIZADO</t>
  </si>
  <si>
    <t>SAÍDA FINAL DE PERFILADO PARA ELETRODUTO 3/4" GALVANIZADO</t>
  </si>
  <si>
    <t>SAÍDA HORIZONTAL  DE ELETROCALHA PARA ELETRODUTO 3/4" GALVANIZADO</t>
  </si>
  <si>
    <t>SAÍDA LATERAL  DE PERFILADO PARA ELETRODUTO 3/4"  GALVANIZADO</t>
  </si>
  <si>
    <t>SUPORTE PARA SUSPENSÃO TIPO C PARA ELETROCALHA 50X50MM GALVANIZADO</t>
  </si>
  <si>
    <t>TÊ GALVANIZADO HORIZONTAL P/ELETROCALHA 50X50MM GALVANIZADO</t>
  </si>
  <si>
    <t>TÊ VERTICAL DE DERIVAÇÃO PARA ELETROCALHA 50X50MM GALVANIZADO</t>
  </si>
  <si>
    <t>ELETROCALHA PERFURADA GALVANIZADA 100X50X3000 MM</t>
  </si>
  <si>
    <t>EMENDA PARA ELETROCALHA GALVANIZADA "U" 100X50 MM INTERNA</t>
  </si>
  <si>
    <t>LUVA DE ACABAMENTO ELETROCALHA 100X50MM GALVANIZADO</t>
  </si>
  <si>
    <t>REDUÇÃO CONCENTRICA PARA ELETROCALHA DE 100X50MM PARA 50X50MM GALVANIZADO</t>
  </si>
  <si>
    <t>SUPORTE PARA SUSPENSÃO TIPO C PARA ELETROCALHA 100X50MM GALVANIZADO</t>
  </si>
  <si>
    <t>TÊ GALVANIZADO HORIZONTAL P/ELETROCALHA 100X50MM GALVANIZADO</t>
  </si>
  <si>
    <t>TÊ VERTICAL DE DERIVAÇÃO PARA ELETROCALHA 100X50MM GALVANIZADO</t>
  </si>
  <si>
    <t>JUNTA INTERNA L PARA PERFILADO 38X38MM GALVANIZADO</t>
  </si>
  <si>
    <t>JUNTA INTERNA T PARA PERFILADO 38X38MM GALVANIZADO</t>
  </si>
  <si>
    <t>JUNTA INTERNA X PARA PERFILADO 38X38MM GALVANIZADO</t>
  </si>
  <si>
    <t>JUNTA RETA INTERNA PARA PERFILADO 38X38MM GALVANIZADO</t>
  </si>
  <si>
    <t>SUPORTE PARA PERFILADO 38X38, ALTURA DE 100MM, FIXAÇÃO POR TIRANTE  GALVANIZADO</t>
  </si>
  <si>
    <t>LUMINARIA SOBREPOR 2X32/36/40W; CORPO EM CHAPA DE AÇO FOSFATIZADA; PINTADA COM PINTURA ELETROSTÁTICA EM EPOXI-PÓ NA COR BRANCO, COM REFLETOR E ALETAS PARABÓLICO EM ALUMÍNIO ANODIZADO COM 99,85% DE PUREZA;ALTURA: 7,5 CM; LARGURA: 24,4 CM; COMPRIMENTO: 132</t>
  </si>
  <si>
    <t>SUPORTE DE SUSPENSÃO PARA LUMINÁRIA, ALTURA DE 100MM  GALVANIZADO</t>
  </si>
  <si>
    <t>ARRUELA DE PRESSÃO 1/4"</t>
  </si>
  <si>
    <t>ARRUELA LISA 1/4 X 1,2MM</t>
  </si>
  <si>
    <t>PARAFUSO PHILIPS COM BUCHA PARA FIXAÇÃO TETO 8MM</t>
  </si>
  <si>
    <t>PORCA SEXTAVADA NC 1/4"</t>
  </si>
  <si>
    <t>TIRANTE DE AÇO (BARRA ROSCADA) 1/4"X3000</t>
  </si>
  <si>
    <t>BANDEJA PLÁSTICA (CAIXA PLÁSTICA) . TAMANHO 30 X 20,5 X 6, OU DIMENSÕES PRÓXIMAS  - USO DOMÉSTICO</t>
  </si>
  <si>
    <t>CHUVEIRO ELÉTRICO, TIPO DUCHA, POTÊNCIA 5.500W, VOLTAGEM 220V, 3 TEMPERATURAS, COR BRANCA, SEM CANO. SE POSSÍVEL, ACOMPANHAR RESISTÊNCIA EXTRA.</t>
  </si>
  <si>
    <t>COPO PLÁSTICO COMUM. USO DOMÉSTICO - VOLUME EM TORNO DE 250 ML</t>
  </si>
  <si>
    <t xml:space="preserve">FIO PARALELO 2,5 MM </t>
  </si>
  <si>
    <t>FUNIL PLÁSTICO PEQUENO, COMUM, USO DOMÉSTICO</t>
  </si>
  <si>
    <t xml:space="preserve">PLUG 10 A PARA CABO PP PADRÃO L  </t>
  </si>
  <si>
    <t xml:space="preserve">PLUG PARA CABO PP 10 A </t>
  </si>
  <si>
    <t xml:space="preserve">TOMADA DUPLA PADRÃO NOVO 2P+TT 10A </t>
  </si>
  <si>
    <t xml:space="preserve">TOMADA PADRÃO NOVO 2P +T  - 250 V 10 A </t>
  </si>
  <si>
    <t>CRUZETA HORIZONTAL 90° PARA ELETROCALHA 50X50MM  GALVANIZADO</t>
  </si>
  <si>
    <t>SUPORTE DE SUSPENSÃO COM REFORÇO PARA ELETROCALHA PARA FIXAÇÃO NA PAREDE GALVANIZADO 50X50MM</t>
  </si>
  <si>
    <t>CRUZETA HORIZONTAL 90° PARA ELETROCALHA 100X50MM  GALVANIZADO</t>
  </si>
  <si>
    <t>CANTONEIRA ZZ PARA PERFILADO E ELETROCALHA  GALVANIZADO 38X38MM</t>
  </si>
  <si>
    <t>PERFILADO PERFURADO 38X38X3000MM GALVANIZADO</t>
  </si>
  <si>
    <t>SAPATA PERFILADO 38X38 4 FUROS INTERNA  GALVANIZADO</t>
  </si>
  <si>
    <t>PARAFUSO CABEÇA LENTILHA C/TRAVA 1/4 X 1/2 MM</t>
  </si>
  <si>
    <t>CENTENA</t>
  </si>
  <si>
    <t>ESCADA, MATERIAL ALUMÍNIO, TIPO ARTICULADA MULTIFUNCIONAL 4X3, QUANTIDADE DEGRAUS 12, CARACTERÍSTICAS ADICIONAIS SAPATAS EMBORRACHADAS, DOBRADIÇAS EM AÇO, TRAVAS AUTOMÁTICAS NAS CATRACAS, CAPACIDADE 150 KG</t>
  </si>
  <si>
    <t>PRAE-577</t>
  </si>
  <si>
    <t>IB-574</t>
  </si>
  <si>
    <t>PRIE-428</t>
  </si>
  <si>
    <t>IB-571</t>
  </si>
  <si>
    <t>PRIE-797</t>
  </si>
  <si>
    <t>056/2017</t>
  </si>
  <si>
    <t>Aquisição de Materiais Elétricos e de Ferragem</t>
  </si>
  <si>
    <t xml:space="preserve">ESEF, CA, PROGIC, CENG, FAURB, PRAE e PRIE </t>
  </si>
  <si>
    <t>06.324.611/0001-71 - JULIERME F. DA ROSA - EPP</t>
  </si>
  <si>
    <t>07.702.233/0001-85 - SHEKINAH MATERIAIS PARA CONSTRUCAO LTDA - ME</t>
  </si>
  <si>
    <t>09.058.708/0001-78 - FRATELLI COMERCIO DE MAQUINAS E EQUIPAMENTOS EIRELI - E</t>
  </si>
  <si>
    <t>14.784.795/0001-80 - GIGA MATERIAIS ELETRICOS EIRELI - EPP</t>
  </si>
  <si>
    <t>15.724.019/0001-58 - QUALITY ATACADO EIRELI - EPP</t>
  </si>
  <si>
    <t>17.451.234/0001-58 - GR COMERCIO EIRELI - ME</t>
  </si>
  <si>
    <t>24.360.974/0001-44 - LICITA ONLINE EIRELI - ME</t>
  </si>
  <si>
    <t>25.329.901/0001-52 - MGS BRASIL DISTRIBUIDORA LTDA - EPP</t>
  </si>
  <si>
    <t>26.032.320/0001-17 - ELETRICA MINEIRAO EIRELI - ME</t>
  </si>
  <si>
    <t>BASTIDOR PARA RACK 19? COM CAPACIDADE PARA NO MÍNIMO 10 INTERFACES DE CELULAR. ALTURA MÁXIMA: 3 US.TENSÃO DE ALIMENTAÇÃO: 90-240 V (AUTOMÁTICO).INCLUSO SERVIÇO PARA INSTALAÇÃO/ATIVAÇÃO DO BASTIDOR, BEM COMO PROGRAMAÇÃO DAS PLACAS, REGRAS DE MENOR CUSTO EM CENTRAIS TELEFÔNICAS E PROGRAMAÇÕES NECESSÁRIAS PARA FUNCIONAMENTO DO EQUIPAMENTO.</t>
  </si>
  <si>
    <t>BASTIDOR REMOTO MODELO 1: MEDIA GATEWAY COM CPU, DA CENTRAL TELEFÔNICA MARCA ALCATEL-LUCENT MODELO OMNIPCX ENTERPRISE, EQUIPADO COM 48 PORTAS DE RAMAIS ANALÓGICOS, 8 PORTAS DE RAMAIS DIGITAIS, 30 PORTAS DE TRONCO DIGITAL CAS, 08 TRONCOS ANALÓGICOS, 30 TRONCOS ABC, CORREIO DE VOZ E IDENTIFICADOR DE CHAMADAS PARA TODOS OS RAMAIS (INCLUSIVE ANALÓGICOS), FONTE DE ALIMENTAÇÃO COMPOSTA DE CARREGADOR E BATERIA, COM AUTONOMIA MÍNIMA DE 2 HORAS. INCLUSO TODAS AS LICENÇAS NECESSÁRIAS PARA ATIVAÇÃO DO BASTIDOR E, TAMBÉM, O SERVIÇO DE INSTALAÇÃO, PROGRAMAÇÃO E ATIVAÇÃO,  INCLUINDO A PROGRAMAÇÃO DE INTERLIGAÇÃO DAS CENTRAIS TELEFÔNICAS ALCATEL MODELO OMNIPCX ENTERPRISE DA CONTRATANTE.</t>
  </si>
  <si>
    <t>BASTIDOR REMOTO MODELO 2: MEDIA GATEWAY DA CENTRAL TELEFÔNICA MARCA ALCATEL MODELO OMNIPCX ENTERPRISE, EQUIPADO COM 16 PORTAS DE RAMAL ANALÓGICO, 30 TRONCOS ABC, CORREIO DE VOZ E IDENTIFICADOR DE CHAMADAS PARA TODOS OS RAMAIS (INCLUSIVE OS ANALÓGICOS)E FONTE DE ALIMENTAÇÃO COMPOSTA DE CARREGADOR E BATERIA, COM AUTONOMIA MÍNIMA DE 2 HORAS. INCLUSO TODAS AS LICENÇAS NECESSÁRIAS PARA ATIVAÇÃO DO BASTIDOR E, TAMBÉM, O SERVIÇO DE INSTALAÇÃO, PROGRAMAÇÃO E ATIVAÇÃO,  INCLUINDO A PROGRAMAÇÃO DE INTERLIGAÇÃO DAS CENTRAIS TELEFÔNICAS ALCATEL MODELO OMNIPCX ENTERPRISE DA CONTRATANTE.</t>
  </si>
  <si>
    <t>INTERFACES DE CELULAR DE RACK QUADRIBAND (850, 900, 1800, 1900 MHZ) PARA BASTIDOR RACK 19? DESCRITO NO ITEM 7. AS PLACAS DEVERAM CONTER ?SOQUETES? PARA INSERÇÃO DE SIM CARDS. JUNTAMENTE COM CADA PLACA, DEVERÁ SER FORNECIDO A ANTENA COM POLARIZAÇÃO VERTICAL QUADRIBAND. AS PLACAS DEVEM POSSUIR SISTEMA QUE IDENTIFIQUE O NÍVEL DE SINAL CAPTADO, BEM COMO INDICAÇÕES SE O SISTEMA ESTÁ EM OPERAÇÃO. AS INTERFACES DEVERÃO TER FUNÇÕES PARA PERMITIR, NO MÍNIMO, A PROGRAMAÇÃO DE CALLBACK,  BLOQUEIO DE ID, FIDELIZAÇÃO DE OPERADORA, INVERSÃO DE POLARIDADE NA LINHA, AJUSTE DE NÍVEL DE ÁUDIO E TEMPORIZAÇÃO ENTRE DÍGITOS. INCLUSO O SERVIÇO DE INSTALAÇÃO/ATIVAÇÃO.</t>
  </si>
  <si>
    <t>KIT DE MONTAGEM MEDIA GATEWAY, FORNECENDO TODO MATERIAL NECESSÁRIO PARA INSTALAÇÃO DO BASTIDOR DESCRITO NO ITEM 1 (RACK, VOICE PANEL, RÉGUA DE TOMADAS AC, BANDEJA PARA RACK, ORGANIZADORES DE CABOS, CABOS, FIOS, BLOCOS, PARAFUSOS, ARRUELAS, BUCHAS, ETC).</t>
  </si>
  <si>
    <t>KIT DE MONTAGEM MEDIA GATEWAY, FORNECENDO TODO MATERIAL NECESSÁRIO PARA INSTALAÇÃO DO BASTIDOR DESCRITO NO ITEM 3 (RACK, VOICE PANEL, RÉGUA DE TOMADAS AC, BANDEJA PARA RACK, ORGANIZADORES DE CABOS, CABOS, FIOS, BLOCOS, PARAFUSOS, ARRUELAS, BUCHAS, ETC).</t>
  </si>
  <si>
    <t>LICENÇA PARA 1 USUÁRIO DE RAMAL ANALÓGICO PARA CENTRAIS TELEFÔNICAS MARCA ALCATEL-LUCENT MODELO OMNIPCX ENTERPRISE.</t>
  </si>
  <si>
    <t>LICENÇA PARA 1 USUÁRIO DE RAMAL DIGITAL PARA CENTRAIS TELEFÔNICAS MARCA ALCATEL-LUCENT MODELO OMNIPCX ENTERPRISE.</t>
  </si>
  <si>
    <t>LICENÇAS PARA APARELHOS IP COM PROTOCOLO PROPRIETÁRIO ALCATEL-LUCENT COMPATÍVEL COM O PABX IP-TDM ATUAL (MODELO OMNIPCX ENTERPRISE), INCLUINDO A INSTALAÇÃO.</t>
  </si>
  <si>
    <t>LICENÇAS PARA PERMITIR A IDENTIFICAÇÃO DE CHAMADAS EM RAMAIS ANALÓGICOS DA CENTRAL TELEFÔNICA MARCA ALCATEL MODELO OMNIPCX ENTERPRISE, INCLUINDO A INSTALAÇÃO.</t>
  </si>
  <si>
    <t xml:space="preserve">PLACA APA8 (COM 8 TRONCOS ANALÓGICOS) PARA HARDWARE IPMG ALCATEL-LUCENT, COM TODOS OS POSSÍVEIS ACESSÓRIOS, PLACAS E/OU CABOS E LICENÇAS PARA SUA COMPLETA OPERAÇÃO. INCLUSO O SERVIÇO DE INSTALAÇÃO E CONFIGURAÇÃO DA PLACA.  </t>
  </si>
  <si>
    <t>PLACA CS (CPU DE GABINETE IPMG) PARA HARDWARE IPMG ALCATEL-LUCENT, COM TODOS OS POSSÍVEIS ACESSÓRIOS, PLACAS E/OU CABOS E LICENÇAS PARA SUA COMPLETA OPERAÇÃO. INCLUSO O SERVIÇO DE INSTALAÇÃO E CONFIGURAÇÃO DA PLACA.</t>
  </si>
  <si>
    <t>PLACA GD/GA (PARA CONEXÃO IP DE GABINETE IPMG) PARA HARDWARE IPMG ALCATEL-LUCENT, COM TODOS OS POSSÍVEIS ACESSÓRIOS, PLACAS E/OU CABOS E LICENÇAS PARA SUA COMPLETA OPERAÇÃO. INCLUSO O SERVIÇO DE INSTALAÇÃO E CONFIGURAÇÃO DA PLACA.</t>
  </si>
  <si>
    <t>PLACA MEX (PARA CONEXÃO DE GABINETES IPMG) PARA HARDWARE IPMG ALCATEL-LUCENT, COM TODOS OS POSSÍVEIS ACESSÓRIOS, PLACAS E/OU CABOS E LICENÇAS PARA SUA COMPLETA OPERAÇÃO. INCLUSO O SERVIÇO DE INSTALAÇÃO E CONFIGURAÇÃO DA PLACA.</t>
  </si>
  <si>
    <t xml:space="preserve">PLACA PCM-R2 (TRONCO DIGITAL E1 COM SINALIZAÇÃO R2 PARA 30 CANAIS) PARA HARDWARE IPMG ALCATEL-LUCENT, COM TODOS OS POSSÍVEIS ACESSÓRIOS, PLACAS E/OU CABOS E LICENÇAS PARA SUA COMPLETA OPERAÇÃO. INCLUSO O SERVIÇO DE INSTALAÇÃO E CONFIGURAÇÃO DA PLACA. </t>
  </si>
  <si>
    <t>PLACA SLI16 (COM 16 RAMAIS ANALÓGICOS) PARA HARDWARE IPMG ALCATEL-LUCENT, COM TODOS OS POSSÍVEIS ACESSÓRIOS, PLACAS E/OU CABOS PARA SUA COMPLETA OPERAÇÃO. INCLUSO O SERVIÇO DE INSTALAÇÃO E CONFIGURAÇÃO DA PLACA, BEM COMO ATIVAÇÃO DE LICENÇAS.</t>
  </si>
  <si>
    <t>PLACA UAI8, PARA HARDWARE IPMG ALCATEL-LUCENT, COM CAPACIDADE DE 8 RAMAIS DIGITAIS PARA CENTRAIS TELEFÔNICAS MARCA ALCATEL-LUCENT MODELO OMNIPCX ENTERPRISE.INCLUSO O SERVIÇO DE INSTALAÇÃO E CONFIGURAÇÃO DA PLACA, BEM COMO ATIVAÇÃO DE LICENÇAS.</t>
  </si>
  <si>
    <t>TERMINAL DIGITAL PREMIUM 8029 DA MARCA ALCATEL-LUCENT, COM AS SEGUINTES CARACTERÍSTICAS: DISPLAY GRÁFICO AJUSTÁVEL COM PRETO E BRANCO, 64 X 128 PIXELS OU SUPERIOR, 10 SOFT KEYS E 4 TECLAS DIRECIONAIS, VIVA-VOZ, TECLADO ALFABÉTICO, CHAVE DE SELEÇÃO DE MODO INDICANDO AS POSIÇÕES PULSO E TOM, COMPATIBILIDADE TOTAL COM A REDE PÚBLICA DE TELECOMUNICAÇÕES PARA OPERAÇÕES EM CENTRAIS CPA (CONTROLE POR PROGRAMA ARMAZENADO) E AS PABX IP-TDM.</t>
  </si>
  <si>
    <t xml:space="preserve">TERMINAL IP PREMIUM DESKPHONE MOLELO 8018 (OU SUPERIOR) DA MARCA ALCATEL-LUCENT, COM CARREGADOR, PARA CENTRAIS TELEFÔNICAS MARCA ALCATEL MODELO OMNIPCX ENTERPRISE. </t>
  </si>
  <si>
    <t>060/2017</t>
  </si>
  <si>
    <t>Aquisição e Instalação de Equip., Licenças e Materiais para Central Telefônica</t>
  </si>
  <si>
    <t xml:space="preserve">
07.789.113/0001-67 - LETTEL DISTRIBUIDORA DE TELEFONIA LTDA</t>
  </si>
  <si>
    <t>061/2017</t>
  </si>
  <si>
    <t>AQUISIÇÃO DE EQUIPAMENTOS PARA TELEFONIA</t>
  </si>
  <si>
    <t xml:space="preserve">
03.056.608/0001-26 - J &amp; M COMERCIO E SERVICOS DE TELECOMUNICACOES E INFORMA</t>
  </si>
  <si>
    <t>ATA VOIP - PORTAS: NO MÍNIMO, 1 PORTA FXS. COMPATÍVEL COM O PROTOCOLO SIP. RECURSOS DE SEGURANÇA: PRIVACIDADE DE DADOS TLS/SRTP/HTTPS, USANDO PROVISIONAMENTO AUTOMATIZADO E SEGURO TR069 E HTTP/HTTPS/TFTP. LED'S PARA O STATUS DE ENERGIA, INTERNET, LINK/ACT E TELEFONE. APOIO ABRANGENTES DE CODEC'S DE VOZ, INCLUINDO G.711 COM O ANEXO I/II, G.723, G.729A/B, G.726, ILBC RECURSOS AVANÇADOS DE TELEFONIA, INCLUINDO IDENTIFICADOR DE CHAMADAS, CHAMADA EM ESPERA, CONFERÊNCIA A 3, TRANSFERÊNCIA, PARA A FRENTE, NÃO PERTUBE, INDICAÇÃO DE MENSAGEM EM ESPERA, MULTI-LINGUAGEM DE VOZ RÁPIDA, FAZ T.38, PLANO DE DISCAGEM FLEXÍVEL. GARANTIA MÍNIMA DO FABRICANTE: 12 MESES.</t>
  </si>
  <si>
    <t xml:space="preserve">BANDEJA FIXA VENTILADA PARA RACK FECHADO 700MM PADRÃO 19 POLEGADAS, EM CHAPA DE AÇO SAE 1010/1020#18 COM ALETAS PARA VENTILAÇÃO COM KIT PARA FIXAÇÃO, PINTURA EPÓXI PÓ TEXTURIZADO, COR GRAFITE, PROFUNDIDADE 700MM. </t>
  </si>
  <si>
    <t>BATERIA ESTACIONÁRIA  45AH / 50AH, PARA APLICAÇÃO EM TELECOMUNICAÇÕES. ESPECIFICAÇÕES: TENSÃO - 12V; C-10: 41AH; C-20: 45AH. PRODUTO DEVE POSSUIR CERTIFICAÇÃO DA ANATEL. A BATERIA DEVE SER COMPATÍVEL COM O NOBREAK A SER FORNECIDO E DESCRITO NESTE LOTE.</t>
  </si>
  <si>
    <t>CABO COM ENGATE RÁPIDO PARA CONEXÃO DE BATERIAS ESTACIONÁRIAS EM NOBREAKS. ESPECIFICAÇÕES MÍNIMAS: COMPRIMENTO 1,5M; CORRENTE 50A; TENSÃO 60VDC; CONECTOR ENGATE RÁPIDO COMPATÍVEL COM AS PRINCIPAIS MARCAS DE NOBREAKS DO MERCADO. GARANTIA MÍNIMA DO FABRICANTE: 12 MESES</t>
  </si>
  <si>
    <t>ESTABILIZADOR COM PROTEÇÃO CONTRA SOBRETENSÃO, CURTO-CIRCUITO, SURTOS DE TENSÃO, SUBTENÇÃO, SOBREAQUECIMENTO E SOBRECARGA COM DESLIGAMENTO AUTOMÁTICO; CARACTERÍSTICAS MÍNIMAS: POTÊNCIA 1000VA; ALIMENTAÇÃO BIVOLT; 4 TOMADAS PADRÃO NBR14136; COM FILTRO DE LINHA INTEGRADO; ESTABILIZADOR COM 8 ESTÁGIOS DE REGULAÇÃO; POSSUIR AUTESTE E TEMPORIZADOR; CERTIFICADO: NBR 14373:2006. GARANTIA MÍNIMA DO FABRICANTE: 12 MESES</t>
  </si>
  <si>
    <t>ESTABILIZADOR COM PROTEÇÃO CONTRA SOBRETENSÃO, CURTO-CIRCUITO, SURTOS DE TENSÃO, SUBTENÇÃO, SOBREAQUECIMENTO E SOBRECARGA COM DESLIGAMENTO AUTOMÁTICO; CARACTERÍSTICAS MÍNIMAS: POTÊNCIA 300VA; ALIMENTAÇÃO BIVOLT; 4 TOMADAS PADRÃO NBR14136; COM FILTRO DE LINHA INTEGRADO; ESTABILIZADOR COM 7 ESTÁGIOS DE REGULAÇÃO; POSSUIR AUTESTE E TEMPORIZADOR; CERTIFICADO: NBR 14373:2006. GARANTIA MÍNIMA DO FABRICANTE: 12 MESES.</t>
  </si>
  <si>
    <t>GATEWAY GSM -  CARACTERÍSTICAS MÍNIMAS: 4 (QUATRO) CANAIS FXS PARA CONEXÃO COM PORTAS FXO DO PABX; ALIMENTAÇÃO 90~220V / 50-60HZ; TECNOLOGIA GSM QUADIBAND (850/900/1800/1900 MHZ);  IDENTIFICAÇÃO DE CHAMADAS VIA DTMF; POSSIBILIDADE DE BLOQUEIO DE LIGAÇÕES SAINTES E ENTRANTES; ROTEAMENTO AUTOMÁTICO DE SAÍDA; FIDELIZAÇÃO DE OPERADORA; INSERÇÃO DE PREFIXO ANTES DO NÚMERO DISCADO; OCULTAÇÃO DE ID EM CHAMADAS SAINTES; AJUSTE AUTOMÁTICO DO GANHO DO ÁUDIO RECEBIDO, REDUÇÃO AUTOMÁTICA DE RUÍDO E CANCELAMENTO DE ECO; MONITORAMENTO REMOTO DOS ESTADOS DAS PORTAS GSM; INVERSÃO DE POLARIDADE; ENVIO DE SINALIZAÇÃO DTMF; TEMPORIZAÇÃO DE CHAMADAS SAINTES E/OU ENTRANTES; POSSUIR CAPACIDADE DE AMPLIAÇÃO PARA 8 (OITO) PORTAS FXS.  POSSUIR HOMOLOGAÇÃO ANATEL. GARANTIA MÍNIMA DO FABRICANTE: 12 MESES</t>
  </si>
  <si>
    <t>GATEWAY VOIP, PROTOCOLOS: SIP,  CODECS: G.711 + ANEXO I (PLC), ANEXO II (FORMATO VAD/CNG), G.722, G.723.1A, G.726 (ADPCM COM TAXAS DE 16/24/32/40 BIT), G.729, ILBC, G.726 VAD, NO MÍNIMO, 24 FXS PORTAS NO MÍNIMO 24 CONTAS SIP, NO MÍNIMO, 24 CHAMADAS CONCORRENTES, INTERFACES: 24 RJ11 PORTS E 1 RJ21 PORT, , NETWORK INTERFACE LAN, SINGLE 10/100/1000 BASE-TX,RJ45,  ALIMENTAÇÃO: 100-240VAC, 50/60HZ,  DISPLAY: LCD 128×32 PIXEL,  RECURSOS DE MEMÓRIA: NAND FLASH 64MB DRAM 128MB  SINALIZAÇLÃO: FXS LOOP-START. GARANTIA MÍNIMA DO FABRICANTE: 12 MESES.</t>
  </si>
  <si>
    <t>INTERFACE DE CELULAR FXS QUADRIBAND (850, 900, 1800, 1900 MHZ). A INTERFACE DEVE CONTER SOQUETE PARA INSERÇÃO DE SIM CARD. IDENTIFICADOR DE CHAMADAS EM DTMF E FSK. DEVERÁ SER FORNECIDA A ANTENA COM POLARIZAÇÃO VERTICAL QUADRIBAND E FONTE DE ALIMENTAÇÃO 90~220V / 50-60HZ. AS INTERFACES DEVEM POSSUIR SISTEMA QUE IDENTIFIQUE O NÍVEL DE SINAL CAPTADO, BEM COMO INDICAÇÕES SE O SISTEMA ESTÁ EM OPERAÇÃO. POSSUIR HOMOLOGAÇÃO ANATEL. GARANTIA MÍNIMA DO FABRICANTE: 12 MESES</t>
  </si>
  <si>
    <t>NOBREAK, CAPACIDADE 1400VA, BIVOLT AUTOMÁTICO: ENTRADA 115/127V~ OU 220V~ E SAÍDA 115V~, COM AS SEGUINTES CARACTERÍSTICAS TÉCNICAS:  CONECTOR DO TIPO ENGATE RÁPIDO PARA CONEXÃO DO MÓDULO DE BATERIA EXTERNO AO NOBREAK; ESTABILIZADOR INTERNO COM 4 ESTÁGIOS DE REGULAÇÃO; FORMA DE ONDA SENOIDAL POR APROXIMAÇÃO; FUNÇÃO QUE PERMITA QUE O NOBREAK SEJA LIGADO NA AUSÊNCIA DE REDE ELÉTRICA; FUNÇÃO QUE EVITE O CONSUMO DESNECESSÁRIO DAS CARGAS DA BATERIA, PRESERVANDO A SUA VIDA ÚTIL; AUTODIAGNÓSTICO DE BATERIA: INFORMA QUANDO A BATERIA PRECISA SER SUBSTITUÍDA; RECARGA AUTOMÁTICA DA BATERIA EM 4 ESTÁGIOS, MESMO COM O NOBREAK DESLIGADO; RECARREGADOR QUE POSSIBILITA A RECARGA DAS BATERIAS MESMO COM NÍVEIS MUITO BAIXOS DE CARGA; AUTOTESTE AO SER LIGADO, O NOBREAK TESTA OS CIRCUITOS INTERNOS; COM REGULAÇÃO ON-LINE; INVERSOR SINCRONIZADO COM A REDE; CIRCUITO DESMAGNETIZADOR PARA GARANTIR UM VALOR DE TENSÃO ADEQUADO PARA EQUIPAMENTOS DE INFORMÁTICA, ÁUDIO E VÍDEO (CARGAS NÃO LINEARES); LED QUE INDICA AS CONDIÇÕES DE FUNCIONAMENTO DO NOBREAK; ALARME AUDIOVISUAL: SINALIZAÇÃO DE EVENTOS COMO QUEDA DE REDE, SUBTENSÃO E SOBRETENSÃO, FIM DO TEMPO DE AUTONOMIA E FINAL DE VIDA ÚTIL DA BATERIA, ENTRE OUTRAS INFORMAÇÕES; BOTÃO LIGA/DESLIGA TEMPORIZADO COM FUNÇÃO QUE EVITE O ACIONAMENTO OU DESACIONAMENTO ACIDENTAL, ALÉM DE DESABILITAR O ALARME SONORO APÓS A SINALIZAÇÃO DE ALGUM EVENTO; GABINETE PLÁSTICO ANTICHAMA; FUSÍVEL REARMÁVEL. * O NOBREAK DEVE TER PROTEÇÕES CONTRA CURTO-CIRCUITO NO INVERSOR, CONTRA SURTOS DE TENSÃO ENTRE FASE E NEUTRO, CONTRA SUB/SOBRETENSÃO DA REDE ELÉTRICA (NA OCORRÊNCIA DESTAS, O NOBREAK PASSA A OPERAR EM MODO BATERIA), CONTRA SOBREAQUECIMENTO NO INVERSOR E NO TRANSFORMADOR E CONTRA DESCARGA TOTAL DAS BATERIAS. GARANTIA MÍNIMA DO FABRICANTE: 12 MESES</t>
  </si>
  <si>
    <t xml:space="preserve">RACK 19” – 12U - 1. CARACTERÍSTICAS TÉCNICAS RACK, PADRÃO 19” 12U, ESTRUTURA EM AÇO, PORTAS LATERAIS REMOVÍVEIS, ALETAS VENTILAÇÃO, PORTA FRONTAL EM AÇO COM CHAVE E VISOR. CARACTERÍSTICAS ADICIONAIS: 19 POLEGADAS, PROFUNDIDADE 570MM, PINTURA EPÓXI, COR PRETA, ACABAMENTO SUPERFICIAL TEXTURIZADA. </t>
  </si>
  <si>
    <t>ROTULADOR ELETRÔNICO PORTÁTIL IDEAL PARA USO DOMÉSTICO E EM ESCRITÓRIOS, COM FUNÇÃO DE DATA E HORA; DISPLAY EM LCD 12 CARACTERES X 1 LINHA; TECLADO QWERTY; CORTADOR MANUAL; RESOLUÇÃO DA IMPRESSÃO 230 DPI; VELOCIDADE DE IMPRESSÃO 7,5 MM / SEG; MEMÓRIA; FONTE DE ALIMENTAÇÃO 4 PILHAS AAA; FITA (FAMÍLIA DA FITA M TAPE; TECNOLOGIA DA FITA POR TRANSFERÊNCIA TÉRMICA; LARGURA DA FITA 9 E 12MM; TAMANHO DA FITA 2; COMPRIMENTO DA FITA 8 METROS); FONTE (NÚMERO DE FONTES 1; TIPOS DE ESTILOS 8; SÍMBOLOS INCORPORADOS 71; NÚMERO DE ESTILOS 9; ESTILOS DE FONTES NORMAL, NEGRITO, CONTORNO, SOMBRA, ITÁLICO, ITÁLICO SUBLINHADO, NEGRITO ITÁLICO, SHADOW ITALIC, VERTICAL; MOLDURAS 10); TIPOS DE IMPRESSÃO (IMPRESSÃO MULTI-CÓPIAS ATÉ 9 CÓPIAS; IMPRESSÃO VERTICAL; IMPRESSÃO DA DATA/HORA; INSERÇÃO DE TEXTO; MÁXIMO DE LINHAS DE IMPRESSÃO 2; ALTURA MÁX. DE IMPRESSÃO 7,0 MILÍMETROS.</t>
  </si>
  <si>
    <t>TELEFONE VOIP - 8 LINHAS, 8 TECLAS DE LINHA DE CORES DUPLAS (COM 4 CONTAS SIP), 4 SOFTKEYS PROGRAMÁVEIS XML CONTEXT SENSITIVE,  32 TECLAS DIGITALMENTE PROGRAMÁVEIS E PERSONALIZÁVEIS BLF / FASTDIAL, HD DE ÁUDIO DE BANDA LARGA, ALTO-FALANTE FULLDUPLEX COM CANCELAMENTO DE ECO ACÚSTICO AVANÇADO. CONFERÊNCIA DE ÁUDIO DE 5 VIAS PARA CHAMADAS DE CONFERÊNCIA FÁCEIS, PORTAS GIGABIT DE DUPLO COMUTAÇÃO, POE INTEGRADO,  PORTA USB INTEGRADA PARA IMPORTAR E EXPORTAR APENAS DADOS,  SUPORTA O USO DE FONE DE OUVIDO COM UM FONE DE OUVIDO RJ9 E SUPORTE EHS PARA HEADSETS PLANTRONICS COM CAPACIDADE EHS. TLS E SRTP TECNOLOGIA DE CRIPTOGRAFIA DE SEGURANÇA PARA PROTEGER CHAMADAS E CONTAS E KENSINGTON SECURITY SLOT SUPORTE.  CAPACIDADE DE AGENDA GRANDE COM ATÉ 2.000 CONTATOS E HISTÓRICO DE CHAMADAS COM ATÉ 500 REGISTROS. GARANTIA MÍNIMA DO FABRICANTE: 12 MESES</t>
  </si>
  <si>
    <t>APARELHO TELEFÔNICO CONVENCIONAL; TIPO MESA, SEM SECRETÁRIA, FUNÇÕES BÁSICAS REDIAL / MUTE /  PAUSE E FLASH, MODO DE DISCAGEM TOM / PULSE, FUNÇÃO PARA MELHORAR O ÁUDIO DO TELEFONE QUANDO CONECTADO EM CENTRAIS, COR PRETO, CARACTERÍSTICAS ADICIONAIS: POSSUIR NO MÍNIMO 3 NÍVEIS DE CAMPAINHA. POSSUIR CERTIFICAÇÃO ANATEL. GARANTIA MÍNIMA DO FABRICANTE: 12 MESES.</t>
  </si>
  <si>
    <t>APARELHO TELEFÔNICO FIXO SEM FIO COM RAMAL ADICIONAL (DEVERÁ SER FORNECIDO O APARELHO DE RAMAL ADICIONAL), COR PRETA, , IDENTIFICAÇÃO DE CHAMADAS, POSSUIR CAPACIDADE DE EXTENÇÃO MÍNIMA DE 7 RAMAIS (BASE + 6 RAMAIS), TRANSFERÊNCIA DE CHAMADAS, ALCANCE DE OPERAÇÃO 300 METROS EM AMBIENTE ABERTO, DISPLAY ALFANUMÉRICO, INDICAÇÃO DE CARGA DE BATERIA, FUNÇÕES FLASH, REDISCAR, MUDO E PAUSA. DISCAGEM RÁPIDA, BLOQUEIO DE CHAMADAS (ORIGINADAS E A COBRAR), MODO REPOUSO AUTOMÁTICO AO COLOCAR O FONE NA BASE, CÓDIGO DE ÁREA, POSSUIR LOCALIZADOR DE FONE, FREQUÊNCIA COM TECNOLOGIA DIGITAL DECT 6.0, AJUSTE DE TEMPO DE FLASH DE 100 A 900 MS, ALIMENTAÇÃO BIVOLT CAPACIDADE DA BATERIA DE 600MAH, DURAÇÃO MÍNIMA DA BATERIA DE 09 HORAS EM USO OU 96H EM REPOUSO. ITENS ACOMPANHANTES: 1 ADAPTADOR DE TENSÃO BIVOLT, 1 CABO DE LINHA TELEFÔNICA E MANUAL DO USUÁRIO. CARACTERÍSTICAS MÍNIMAS ADICIONAIS: POSSUIR CERTIFICAÇÃO ANATEL.  GARANTIA MÍNIMA DO FABRICANTE: 12 MESES.</t>
  </si>
  <si>
    <t>APARELHO TELEFÔNICO FIXO, TIPO SEM FIO, COR PRETA, IDENTIFICAÇÃO DE CHAMADAS, POSSUIR CAPACIDADE DE EXTENÇÃO MÍNIMA DE 7 RAMAIS (BASE + 6 RAMAIS), TRANSFERÊNCIA DE CHAMADAS, ALCANCE DE OPERAÇÃO 300 METROS EM AMBIENTE ABERTO, DISPLAY ALFANUMÉRICO, INDICAÇÃO DE CARGA DE BATERIA, FUNÇÕES FLASH, REDISCAR, MUDO E PAUSA. DISCAGEM RÁPIDA, BLOQUEIO DE CHAMADAS (ORIGINADAS E A COBRAR), MODO REPOUSO AUTOMÁTICO AO COLOCAR O FONE NA BASE, CÓDIGO DE ÁREA, POSSUIR LOCALIZADOR DE FONE, FREQUÊNCIA COM TECNOLOGIA DIGITAL DECT 6.0, AJUSTE DE TEMPO DE FLASH DE 100 A 900 MS, ALIMENTAÇÃO BIVOLT, DURAÇÃO MÍNIMA DA BATERIA DE 09 HORAS EM USO OU 96H EM REPOUSO. ITENS ACOMPANHANTES: 1 ADAPTADOR DE TENSÃO BIVOLT, 1 CABO DE LINHA TELEFÔNICA E MANUAL DO USUÁRIO.  POSSUIR CERTIFICAÇÃO ANATEL.  GARANTIA MÍNIMA DO FABRICANTE: 12 MESES.</t>
  </si>
  <si>
    <t>HEADSET: FUNCIONALIDADE HEADSET PARA COMUNICAÇÃO DE CHAMADAS TELEFÔNICAS. CARACTERÍSTICAS MÍNIMAS: MICROFONE COM ANULADOR DE RUÍDOS; ALMOFADAS EM COURO SINTÉTICO; CONECTIVIDADE DIGITAL USB 2.0; CONTROLE DE VOLUME; INSTALAÇÃO PLUG &amp; PLAY; COR PRETA; HASTE REGULÁVEL; A COMPATÍVEL COM PRINCIPAIS SISTEMAS OPERACIONAIS DO MERCADO.</t>
  </si>
  <si>
    <t>TELEFONE TERMINAL INTERFONE, PARA COMUNICAÇÃO  EM CENTRAIS DE COMUNICAÇÃO CONDOMINIAL, USO EM MESA OU PAREDE, COMPATÍVEL COM CAIXAS 4X2, TECLADO ALFANUMÉRICO NA BASE, POSSUIR TECLAS FLASH, REDIAL, * (ASTERISCO) E # (SUSTENIDO), VOLUME DE TOQUE AJUSTÁVEL. DIMENSÕES APROXIMADAS: LARGURA 9 CM, ALTURA 21 CM E PROFUNDIDADE 4 CM.  GARANTIA MÍNIMA DO FABRICANTE: 12 MESES.</t>
  </si>
  <si>
    <t>TELEFONE VOIP, DISPLAY GRÁFICO, SUPORTE A POE, FUNÇÃO VIVA VOZ, LED INDICADOR DE RING, ENTRADA PARA HEADSET (RJ9), PROTOCOLO SIP 2.0 (RFC 3261), SUPORTE QOS, CODECS DE ÁUDIO 711-A, G711-U, G722, G723, G726, G729 E ILBC.  FUNÇÕES DE TELEFONIA: ESPERA. TRANSFERÊNCIA. ENCAMINHADAS. CONFERÊNCIA A 3. ALIMENTAÇÃO ELÉTRICA: INPUT 100~240VAC (BIVOLT).  GARANTIA MÍNIMA DO FABRICANTE: 12 MESES.</t>
  </si>
  <si>
    <t>BADISCO - CARACTERÍSTICAS: FLEXIBILIDADE E PRATICIDADE PARA OS INSTALADORES E APLICADORES DE SISTEMA DE TELEFONIA AO TESTAR LINHA TELEFÔNICA E RAMAL DE PABX; AJUSTE AUTOMÁTICO DE DISCAGEM PULSO E TOM; REDISCA ÚLTIMO NÚMERO; POSSUIR CAMPAINHA, GARRAS JACARÉ E PLUG RJ11;  (BADISCO MULTIFREQUENCIAL).</t>
  </si>
  <si>
    <t>KIT LOCALIZADOR DE CABOS DE REDE CAT.3, CAT.5E, CAT.6, CAT.6A, TELEFONIA E COAXIAL, COM IDENTIFICAÇÃO DE ERROS DE CONEXÃO INVERTIDA OU LINHA CRUZADA,  UNIDADE REMOTO (GERADOR DE TOM) COM BATERIA DE LONGA DURAÇÃO (ATÉ 50 HORAS EM MODO ESPERA), DESLIGAMENTO AUTOMÁTICO APÓS PERÍODO INATIVO, IDENTIFICAÇÃO DO PAR COM OU SEM O RECEPTOR CONECTADO, LOCALIZADOR COM 8 CONTATOS PARA TESTE PASSIVO NO RECEPTOR, RECEPTOR COM ALERTA ( BIP ), FUNÇÃO DE AUTO-CHECAGEM (COMPENSA AUTOMATICAMENTE QUALQUER MUDANÇA NA CARGA NA BATERIA) - CARACTERÍSTICAS TÉCNICAS MÍNIMAS: DETECTA LINHA DC E DETERMINA CÁTODO E ÂNODO; TESTE DE CONTINUIDADE, CURTO-CIRCUITO E CIRCUITO ABERTO; - OUTRAS CARACTERÍSTICAS: VOLUME REGULÁVEL DA INTENSIDADE SONORA, FONE DE OUVIDO PARA MINIMIZAR A INTERFERÊNCIA SONORA EXTERNA; CANETA INDUTIVA COM LANTERNA.</t>
  </si>
  <si>
    <t>BATERIA DE 9V DO TIPO ALCALINA. CARACTERÍSTICAS TÉCNICAS: SISTEMA QUÍMICO NIOX.</t>
  </si>
  <si>
    <t>BATERIA RECARREGÁVEL PARA TELEFONE SEM FIO. ESPECIFICAÇÃO: 600MAH 2,4V, COMPATÍVEL COM TELEFONES SEM FIO DA MARCA INTELBRAS MODELOS DECT TS 40, TS 40 R, TS 40 ID, TS 40 C, TS 40 SE, TS 40 SE DUO, TS 40 TRIO, TS 60 V, TS 60 C, TS 60 R, TS 60 TRIO (APARELHOS UTILIZADOS EM UNIDADES DA UFPEL).</t>
  </si>
  <si>
    <t>BATERIA RECARREGÁVEL, TENSÃO 9 V, APLICAÇÃO EQUIPAMENTOS ELETRÔNICOS, AMPERAGEM 120 MAH, CARACTERÍSTICAS ADICIONAIS 47 X 25,5 X 16,5 MM</t>
  </si>
  <si>
    <t>CARREGADOR BIVOLT AUTOMÁTICO PARA PILHAS AA, AAA E BATERIA DE 9V COM LED INDICATIVO DO FLUXO DE CARGA.</t>
  </si>
  <si>
    <t>ADAPTADOR DE TOMADA 3 PINOS PADRÃO NOVO ABNT (CONECTA EQUIPAMENTOS COM PLUGUES ANTIGOS EM TOMADAS DO NOVO PADRÃO BRASILEIRO), ENTRADA: TOMADA BIPOLAR COM CONTATO DE ATERRAMENTO (2P+T) CONHECIDO COMO PADRÃO UNIVERSAL (ANTIGO), SAÍDA: PLUGUE BIPOLAR COM CONTATO DE ATERRAMENTO (2P+T) DE ACORDO COM A NORMA NBR 14136 NOVO PADRÃO BRASILEIRO, CORRENTE NOMINAL DE 15A.</t>
  </si>
  <si>
    <t>ADAPTADOR PARA TOMADA 3 PINOS PADRÃO ANTIGO (CONECTA EQUIPAMENTOS COM PLUGUE NOVO EM TOMADAS DO ANTIGO PADRÃO), ENTRADA: PLUGUE BIPOLAR COM CONTATO DE ATERRAMENTO (2P+T) DE ACORDO COM A NORMA NBR 14136 NOVO PADRÃO BRASILEIRO, SAÍDA: TOMADA BIPOLAR COM CONTATO DE ATERRAMENTO (2P+T) CONHECIDO COMO PADRÃO UNIVERSAL (ANTIGO), CORRENTE NOMINAL DE 15A.</t>
  </si>
  <si>
    <t>GATEWAY VOIP  FXO - CARACTERÍSTICAS MÍNIMAS: POSSUIR NO MÍNIMO 8 (OITO) PORTAS FXO RJ11; POSSUIR PORTA DE ENTRADA DE VIDEO; ALIMENTAÇÃO 100~220V - 50/60HZ; POSSUIR 2 (DUAS) PORTAS RJ-45 10/100  MBPS; UPGRADE DE FIRMWARE ATRAVÉS DE TFTP OU HTTP; POSSUIR MÚLTIPLAS CONTAS SIP; CONFIGURAÇÕES DE LINHAS PROGRAMÁVEIS PARA CADA PAÍS; CALLER ID (BINA) COMPATÍVEL COM O PADRÃO BRASILEIRO (DTMF E FSK); DISCAGEM EM 1 OU 2 ESTÁGIOS;  CANCELAMENTO DE ECO G.168; VOICE ACTIVATION DETECTION (VAD); COMFORT NOISE GENERATION (CNG); PACKET LOSS CONCEALMENT (PLC); DYNAMIC JITTER BUFFER; SUPORTE AO H.264 VIDEO CODEC; CODECS: G711U/A, G723, G729A/B, GSM, G726 E FAX T.38; SINALIZAÇÃO FXO LOOP-START; SUPORTE A TRONCOS ANALÓGICOS PSTN/PBX E INTERFACE SIP TRUNK.  POSSUIR HOMOLOGAÇÃO ANATEL. (O ITEM 28 DEVERÁ, OBRIGATORIAMENTE, SER COMPATÍVEL COM O ITEM 29). GARANTIA MÍNIMA DO FABRICANTE: 12 MESES</t>
  </si>
  <si>
    <t>GATEWAY VOIP  FXS - CARACTERÍSTICAS MÍNIMAS: POSSUIR NO MÍNIMO 8 (OITO) PORTAS FXS RJ11; 2 (DUAS) INTERFACES ETHERNET RJ-45 10/100 MBPS; VOICE CODECS G.711(A/U), ILBC, G.723, G.729A/B, G.726, T.38(FAX); CANCELAMENTO DE ECO G.168, VOICE ACTIVATION DETECTION (VAD), COMFORT NOISE GENERATION (CNG), PACKET LOSS CONCEALMENT (PLC), DYNAMIC JITTER BUFFER; NAT/ROUTER; DHCP CLIENT/SERVER; QOS - DIFFSERVE, TOS, 802.1P;  SUPORTE A PABX IP ASTERISK, ELEASTIX E TRIXBOX. TER INTERLIGAÇÃO COMPATÍVEL COM O EQUIPAMENTO DO ITEM 28. HOMOLOGADO PELA ANATEL. (O ITEM 29 DEVERÁ, OBRIGATORIAMENTE, SER COMPATÍVEL COM O ITEM 28). GARANTIA MÍNIMA DO FABRICANTE: 12 MESES.</t>
  </si>
  <si>
    <t>07.940.946/0001-87 - COPY INFO - COMERCIO DE MAQUINAS E SUPRIMENTOS LTDA - M</t>
  </si>
  <si>
    <r>
      <t>08.349.324/0001-41</t>
    </r>
    <r>
      <rPr>
        <b/>
        <sz val="10"/>
        <color rgb="FF000000"/>
        <rFont val="Verdana"/>
        <family val="2"/>
      </rPr>
      <t> -</t>
    </r>
    <r>
      <rPr>
        <b/>
        <sz val="10"/>
        <color rgb="FF000000"/>
        <rFont val="Arial"/>
        <family val="2"/>
      </rPr>
      <t xml:space="preserve"> NETSCIENCE TECNOLOGIA LTDA - EPP</t>
    </r>
  </si>
  <si>
    <t>08.772.301/0001-45 - WZ UNIAO AUTOMACAO E ELETRICA EIRELI - EPP</t>
  </si>
  <si>
    <t>13.748.902/0001-52 - M.F.P. ELETRONICOS LTDA - EPP</t>
  </si>
  <si>
    <t>14.438.757/0001-76 - CAM TECNOLOGIA EIRELI - ME</t>
  </si>
  <si>
    <t>16.866.828/0001-67 - H L P COMERCIO ELETRO-FONIA LTDA - EPP</t>
  </si>
  <si>
    <t>17.970.151/0001-75 - NIKITA SARA LIMA DA SILVA LINO</t>
  </si>
  <si>
    <t>M²</t>
  </si>
  <si>
    <t>TÁBUA DE CEDRINHO 2,5X30X6,0 M</t>
  </si>
  <si>
    <t>PLACA MDF NATURAL 15MM 1,85X2,75 M</t>
  </si>
  <si>
    <t>ROLO COM 50 METROS DE FITA DE BORDA BRANCA 22MM</t>
  </si>
  <si>
    <t>PLACA MDF LAMINADO BRANCO 15MM 1,85X2,75 M</t>
  </si>
  <si>
    <t>ROLO COM  50 METROS DE FITA DE BORDA BRANCA 45MM</t>
  </si>
  <si>
    <t>PLACA MDF NATURAL 3MM 1,85X2,75</t>
  </si>
  <si>
    <t>ASSOALHO DE MADEIRA  IPÊ RAJADO 2,3X11X5,00 M</t>
  </si>
  <si>
    <t>RODAPÉ MADEIRA IPÊ RAJADO BOLEADO 7X3X4,00M</t>
  </si>
  <si>
    <t>FORRO PVC COR GELO 20X6,00M</t>
  </si>
  <si>
    <t>RODAFORRO, COR GELO, BOLEADO 6,00M</t>
  </si>
  <si>
    <t>EMENDA DE FORRO H, COR GELO 6,00M</t>
  </si>
  <si>
    <t>TÁBUA DE PINUS 2,5X30X2,70 M</t>
  </si>
  <si>
    <t>MARCO INTERNO DE CEDRINHO 14X2X10X1,00M</t>
  </si>
  <si>
    <t xml:space="preserve">ACABAMENTO CANTO PVC INTERNO PARA RODAFORRO, COR GELO </t>
  </si>
  <si>
    <t>ACABAMENTO CANTO PVC EXTERNO PARA RODAFORRO, COR GELO</t>
  </si>
  <si>
    <t>COLA, ADESIVO DE CONTATO PARA FITA DE BORDA, PRODUZIDA EM ADESIVO A BASE DE BORRACHA. FORNECIDA EM EMBALAGEM DE 2,8KG.</t>
  </si>
  <si>
    <t>SARRAFO CEDRINHO 2,5X5X4,00 M</t>
  </si>
  <si>
    <t>SARRAFO CEDRINHO 2,5X7X4,0 M</t>
  </si>
  <si>
    <t>CAIBRO 8X8 CEDRINHO 4,00M</t>
  </si>
  <si>
    <t>CAIBRO 5X15 CEDRINHO 4,00 M</t>
  </si>
  <si>
    <t>CAIBRO 5X7 CEDRINHO 4 M</t>
  </si>
  <si>
    <t>PLACA MDF NATURAL  18MM 1,85X2,75 M</t>
  </si>
  <si>
    <t>PLACA MDF LAMINADO BRANCO 18MM 1,85X2,75 M</t>
  </si>
  <si>
    <t>075/2017</t>
  </si>
  <si>
    <t>Aquisição de materiais para carpintaria</t>
  </si>
  <si>
    <r>
      <t>02.013.755/0001-56</t>
    </r>
    <r>
      <rPr>
        <b/>
        <sz val="8"/>
        <color rgb="FF000000"/>
        <rFont val="Verdana"/>
        <family val="2"/>
      </rPr>
      <t xml:space="preserve"> - </t>
    </r>
    <r>
      <rPr>
        <b/>
        <sz val="10"/>
        <color rgb="FF000000"/>
        <rFont val="Arial"/>
        <family val="2"/>
      </rPr>
      <t>GUSTAVO ZORTEA - EPP</t>
    </r>
  </si>
  <si>
    <t>03.851.189/0001-14 - HABIB DECORACOES DE ITAJUBA LTDA - EPP</t>
  </si>
  <si>
    <t>07.605.761/0001-16 - MADSUL COMERCIO &amp; TRANSPORTES LTDA - ME</t>
  </si>
  <si>
    <t>10.980.376/0001-63 - DIOGO IANZER VIEDO &amp; CIA LTDA - ME</t>
  </si>
  <si>
    <t>13.624.634/0001-67 - FAGUNDES DA PORCIUNCULA &amp; CIA LTDA - ME</t>
  </si>
  <si>
    <t>039/2017</t>
  </si>
  <si>
    <t>Embal. 500g</t>
  </si>
  <si>
    <t>ALGODÃO, TIPO HIDRÓFILO, APRESENTAÇÃO EM MANTAS, MATERIAL ALVEJADO, PURIFICADO, ISENTO DE IMPUREZAS, CARACTERÍSTICAS ADICIONAIS ENROLADO EM PAPEL APROPRIADO, ESTERILIDADE NÃO ESTÉRIL, TIPO EMBALAGEM INDIVIDUAL, EMBALAGEM C/ 500G</t>
  </si>
  <si>
    <t>COMPRESSA GAZE, MATERIAL TECIDO 100% ALGODÃO, TIPO 9 FIOS/CM2, MODELO COR BRANCA,ISENTA DE IMPUREZAS, CAMADAS 8 CAMADAS, LARGURA 7,50, COMPRIMENTO 7,50, DOBRAS 5 DOBRAS, CARACTERÍSTICAS ADICIONAIS DESCARTÁVEL, PCT C/ 500 UNIDADES</t>
  </si>
  <si>
    <t>COMPRESSA GAZE, MATERIAL TECIDO 100% ALGODÃO, TIPO 13 FIOS/CM2, MODELO COR BRANCA,ISENTA DE IMPUREZAS, CAMADAS 8 CAMADAS, LARGURA 7,50, COMPRIMENTO 7,50, DOBRAS 5 DOBRAS, CARACTERÍSTICAS ADICIONAIS ESTÉRIL,DESCARTÁVEL, PCT C/ 10 UNIDADES</t>
  </si>
  <si>
    <t>COMPRESSA GAZE, MATERIAL TECIDO 100% ALGODÃO, TIPO 13 FIOS/CM2, MODELO COR BRANCA,ISENTA DE IMPUREZAS, CAMADAS 8 CAMADAS, LARGURA 7,50, COMPRIMENTO 7,50, DOBRAS 5 DOBRAS, CARACTERÍSTICAS ADICIONAIS C/ FIO RADIOPACO,ESTÉRIL,DESCARTÁVEL, PCT C/ 500 UNIDADES</t>
  </si>
  <si>
    <t>DESINCROSTANTE DE MATERIAL CIRÚRGICO, FRASCO COM 1 LITRO</t>
  </si>
  <si>
    <t>EMBALAGEM PARA ESTERILIZAÇÃO (POUCH), MATERIAL PAPEL GRAU CIRÚRGICO C/FILME LAMINADO TRANSPARENTE, COMPRIMENTO 23CM, LARGURA 09CM, TIPO USO AUTOSELANTE, CARACTERÍSTICAS ADICIONAIS P/ ESTERILIZAÇÃO A VAPOR, EM FORMA DE ENVELOPE, TOXIDADE APIROGÊNICO, ATÓXICO, CAIXA C/ 200 FOLHAS</t>
  </si>
  <si>
    <t>ABAIXADOR LÍNGUA, MATERIAL MADEIRA, TIPO DESCARTÁVEL, COMPRIMENTO 14, FORMATO TIPO ESPÁTULA, LARGURA 1,50, ESPESSURA 2, PACOTE C/ 100 UNIDADES</t>
  </si>
  <si>
    <t>FITA ADESIVA, MATERIAL PAPEL CREPADO, TIPO MONOFACE, TIPO FITA PARA AUTOCLAVE, LARGURA 19, COMPRIMENTO 30, COR BEGE, CARACTERÍSTICAS ADICIONAIS LISTRAS EM TINTA TERMO-REATIVA QUE REAGE COM A TEMPERATURA DA AUTOCLAVE MUDANDO DE COR, ADESIVO A BASE DE BORRACHA E RESINA, APLICAÇÃO INDICADOR DE PASSAGEM PELO PROCESSO DE AUTOCLAVAGEM</t>
  </si>
  <si>
    <t>FITA ADESIVA HOSPITALAR, TIPO MICROPOROSA, MATERIAL NÃO TECIDO DE VISCOSE RAYON, COR BRANCA, LARGURA 25, COMPRIMENTO 10, TIPO ADESIVO C/ ADESIVO ACRÍLICO HIPO-ALERGÊNICO</t>
  </si>
  <si>
    <t>LÂMINA BISTURI, MATERIAL AÇO INOXIDÁVEL, TAMANHO Nº 11, TIPO DESCARTÁVEL, ESTERILIDADE ESTÉRIL, CX C/ 100 UNIDADES</t>
  </si>
  <si>
    <t>LÂMINA BISTURI, MATERIAL AÇO INOXIDÁVEL, TAMANHO Nº 12, TIPO DESCARTÁVEL, ESTERILIDADE ESTÉRIL, CARACTERÍSTICAS ADICIONAIS EMBALADA INDIVIDUALMENTE, CX C/ 100 UNIDADES</t>
  </si>
  <si>
    <t>LÂMINA BISTURI, MATERIAL AÇO CARBONO, TAMANHO Nº 15C, TIPO DESCARTÁVEL, ESTERILIDADE ESTÉRIL, CARACTERÍSTICAS ADICIONAIS EMBALADA INDIVIDUALMENTE, CX C/ 100 UNIDADES</t>
  </si>
  <si>
    <t>LÂMINA BISTURI, MATERIAL AÇO INOXIDÁVEL, TAMANHO Nº 15, TIPO DESCARTÁVEL, ESTERILIDADE ESTÉRIL, CARACTERÍSTICAS ADICIONAIS EMBALADA INDIVIDUALMENTE, CX C/ 100 UNIDADES</t>
  </si>
  <si>
    <t>LÂMINA BISTURI, MATERIAL AÇO INOXIDÁVEL, TAMANHO Nº 23, TIPO DESCARTÁVEL, ESTERILIDADE ESTÉRIL, CARACTERÍSTICAS ADICIONAIS EMBALADA INDIVIDUALMENTE, CX. C/ 100 UNIDADES</t>
  </si>
  <si>
    <t>LAMÍNULA, MATERIAL VIDRO, DIMENSÕES CERCA DE 25 X 25, CX C/ 100 UNIDADES</t>
  </si>
  <si>
    <t>LAMÍNULA, MATERIAL VIDRO, DIMENSÕES CERCA DE 25 X 30, CX C/ 100 UNIDADES</t>
  </si>
  <si>
    <t>LAMÍNULA, MATERIAL VIDRO, DIMENSÕES CERCA DE 25 X 40, CX C/ 100 UNIDADES</t>
  </si>
  <si>
    <t>LAMÍNULA, MATERIAL VIDRO, DIMENSÕES CERCA DE 25 X 50, CX C/ 100 UNIDADES</t>
  </si>
  <si>
    <t>LUVA PARA PROCEDIMENTO NÃO CIRÚRGICO, MATERIAL PLÁSTICA, TAMANHO TAMANHO ÚNICO, CARACTERÍSTICAS ADICIONAIS EMBALAGEM INDIVIDUAL, ESTERILIDADE ESTÉRIL, TIPO USO DESCARTÁVEL, MODELO AMBIDESTRA, PCT C/ 100 UNIDADES</t>
  </si>
  <si>
    <t>LUVA CIRÚRGICA, MATERIAL LÁTEX NATURAL, TAMANHO 6,50, ESTERILIDADE ESTÉRIL, CARACTERÍSTICAS ADICIONAIS SEM PÓ, PUNHO LONGO COM BAINHA, APRESENTAÇÃO HIPOALERGÊNICA,ALTA RESISTÊNCIA E SENSIBILIDADE, TIPO USO DESCARTÁVEL, FORMATO ANATÔMICO, APLICAÇÃO ANTIDERRAPANTE, EMBALAGEM DUPLA EMBALAGEM, ABERTURA ASSÉPTICA</t>
  </si>
  <si>
    <t>LUVA CIRÚRGICA, MATERIAL LÁTEX NATURAL, TAMANHO 7, ESTERILIDADE ESTÉRIL, CARACTERÍSTICAS ADICIONAIS SEM PÓ, PUNHO LONGO COM BAINHA, APRESENTAÇÃO HIPOALERGÊNICA,ALTA RESISTÊNCIA E SENSIBILIDADE, TIPO USO DESCARTÁVEL, FORMATO ANATÔMICO, APLICAÇÃO ANTIDERRAPANTE, EMBALAGEM DUPLA EMBALAGEM, ABERTURA ASSÉPTICA</t>
  </si>
  <si>
    <t>LUVA CIRÚRGICA, MATERIAL LÁTEX NATURAL, TAMANHO 7,50, ESTERILIDADE ESTÉRIL, CARACTERÍSTICAS ADICIONAIS SEM PÓ, PUNHO LONGO COM BAINHA, APRESENTAÇÃO HIPOALERGÊNICA,ALTA RESISTÊNCIA E SENSIBILIDADE, TIPO USO DESCARTÁVEL, FORMATO ANATÔMICO, APLICAÇÃO ANTIDERRAPANTE, EMBALAGEM DUPLA EMBALAGEM, ABERTURA ASSÉPTICA</t>
  </si>
  <si>
    <t>LUVA CIRÚRGICA, MATERIAL LÁTEX NATURAL, TAMANHO 8, ESTERILIDADE ESTÉRIL, CARACTERÍSTICAS ADICIONAIS SEM PÓ, PUNHO LONGO COM BAINHA, APRESENTAÇÃO HIPOALERGÊNICA,ALTA RESISTÊNCIA E SENSIBILIDADE, TIPO USO DESCARTÁVEL, FORMATO ANATÔMICO, APLICAÇÃO ANTIDERRAPANTE, EMBALAGEM DUPLA EMBALAGEM, ABERTURA ASSÉPTICA</t>
  </si>
  <si>
    <t>LUVA CIRÚRGICA, MATERIAL LÁTEX NATURAL, TAMANHO 8,50, ESTERILIDADE ESTÉRIL, CARACTERÍSTICAS ADICIONAIS SEM PÓ, PUNHO LONGO COM BAINHA, APRESENTAÇÃO HIPOALERGÊNICA,ALTA RESISTÊNCIA E SENSIBILIDADE, TIPO USO DESCARTÁVEL, FORMATO ANATÔMICO, APLICAÇÃO ANTIDERRAPANTE, EMBALAGEM DUPLA EMBALAGEM, ABERTURA ASSÉPTICA</t>
  </si>
  <si>
    <t>LUVA PARA PROCEDIMENTO NÃO CIRÚRGICO, MATERIAL LÁTEX NATURAL ÍNTEGRO E UNIFORME, TAMANHO EXTRAPEQUENO, CARACTERÍSTICAS ADICIONAIS LUBRIFICADA COM PÓ BIOABSORVÍVEL, DESCARTÁVEL, APRESENTAÇÃO ATÓXICA, TIPO AMBIDESTRA, TIPO USO DESCARTÁVEL, MODELO FORMATO ANATÔMICO, FINALIDADE RESISTENTE À TRAÇÃO, CX C/ 100 UNIDADES</t>
  </si>
  <si>
    <t>LUVA PARA PROCEDIMENTO NÃO CIRÚRGICO, MATERIAL LÁTEX NATURAL ÍNTEGRO E UNIFORME, TAMANHO GRANDE, CARACTERÍSTICAS ADICIONAIS LUBRIFICADA COM PÓ BIOABSORVÍVEL, DESCARTÁVEL, APRESENTAÇÃO ATÓXICA, TIPO AMBIDESTRA, TIPO USO DESCARTÁVEL, MODELO FORMATO ANATÔMICO, FINALIDADE RESISTENTE À TRAÇÃO, CX C/ 100 UNIDADES</t>
  </si>
  <si>
    <t>LUVA PARA PROCEDIMENTO NÃO CIRÚRGICO, MATERIAL LÁTEX NATURAL ÍNTEGRO E UNIFORME, TAMANHO MÉDIO, CARACTERÍSTICAS ADICIONAIS LUBRIFICADA COM PÓ BIOABSORVÍVEL, DESCARTÁVEL, APRESENTAÇÃO ATÓXICA, TIPO AMBIDESTRA, TIPO USO DESCARTÁVEL, MODELO FORMATO ANATÔMICO, FINALIDADE RESISTENTE À TRAÇÃO, CX C/ 100 UNIDADES</t>
  </si>
  <si>
    <t>LUVA PARA PROCEDIMENTO NÃO CIRÚRGICO, MATERIAL LÁTEX NATURAL ÍNTEGRO E UNIFORME, TAMANHO PEQUENO, CARACTERÍSTICAS ADICIONAIS LUBRIFICADA COM PÓ BIOABSORVÍVEL, DESCARTÁVEL, APRESENTAÇÃO ATÓXICA, TIPO AMBIDESTRA, TIPO USO DESCARTÁVEL, MODELO FORMATO ANATÔMICO, FINALIDADE RESISTENTE À TRAÇÃO, CX C/ 100 UNIDADES</t>
  </si>
  <si>
    <t>LUVAS DE PROCEDIMENTO, FABRICADA EM NITRILO (BORRACHA SINTÉTICA), COR AZUL, NÃO ESTÉRIL, SEM PÓ BIOABSORVÍVEL, SEM LÁTEX, SEM PROTEÍNA, AMBIDESTRA, CAIXA C/ 100 UNIDADES</t>
  </si>
  <si>
    <t>MÁSCARA CIRÚRGICA, TIPO NÃO TECIDO,3 CAMADAS,PREGAS HORIZONTAIS,ATÓXICA, TIPO FIXAÇÃO COM ELÁSTICO, CARACTERÍSTICAS ADICIONAIS CLIP NASAL EMBUTIDO,HIPOALERGÊNICA, TIPO USO DESCARTÁVEL, CX C/ 50 UNIDADES</t>
  </si>
  <si>
    <t>MÁSCARA CIRÚRGICA, TIPO NÃO TECIDO,3 CAMADAS,PREGAS HORIZONTAIS,ATÓXICA, TIPO FIXAÇÃO 4 TIRAS LATERAIS P/ FIXAÇÃO, CARACTERÍSTICAS ADICIONAIS CLIP NASAL EMBUTIDO,HIPOALERGÊNICA, COR BRANCA, TIPO USO DESCARTÁVEL, CX C/ 50</t>
  </si>
  <si>
    <t>NAVALHA LABORATÓRIO, MATERIAL AÇO INOX, REVESTIMENTO REVESTIDA COM CERÂMICA E PTFE, APLICAÇÃO PARA MICRÓTOMO, DIMENSÕES CERCA DE 80 X 14, ADICIONAL ALTO PERFIL, TIPO USO DESCARTÁVEL, CX C/ 50 UNIDADES</t>
  </si>
  <si>
    <t>PAPEL GRAU CIRÚRGICO, CARACTERÍSTICAS ADICIONAIS C/ INDICADOR QUÍMICO, LARGURA 10, COMPRIMENTO 100, APLICAÇÃO EMBALAR MATERIAL PARA ESTERILIZAÇÃO</t>
  </si>
  <si>
    <t>PAPEL GRAU CIRÚRGICO, CARACTERÍSTICAS ADICIONAIS TRIPLA LINHA DE SELAGEM E INDICADOR DE PROCESSO, LARGURA 30, COMPRIMENTO 100, MATERIAL EM POLIÉSTER C/FILME DE POLIPROPILENO, GRAMATURA 70G/M²(PAPEL),60G/M²(FILME)</t>
  </si>
  <si>
    <t>PAPEL GRAU CIRÚRGICO, LARGURA 45, COMPRIMENTO 100, CARACTERÍSTICAS ADICIONAIS SEM FILME</t>
  </si>
  <si>
    <t>TOALHA DE PAPEL, MATERIAL PAPEL ALTA ALVURA, TIPO FOLHA 3 DOBRAS, COMPRIMENTO 26, LARGURA 20, COR BRANCA, CARACTERÍSTICAS ADICIONAIS INTERFOLHADA, PCT C/ 1250 FOLHAS</t>
  </si>
  <si>
    <t>IODOPOVIDONA (PVPI), CONCENTRAÇÃO A 10% ( TEOR DE IODO 1% ), FORMA FARMACEUTICA SOLUÇÃO TÓPICA AQUOSA, FR C/ 1 LITRO</t>
  </si>
  <si>
    <t>SACO PLÁSTICO LIXO, CAPACIDADE 100, COR BRANCO LEITOSO, CARACTERÍSTICAS ADICIONAIS COM SIMBOLOGIA DE SUBSTÂNCIA INFECTANTE, NORMAS TÉCNICAS NBR 7500, NBR 9191, MATERIAL POLIETILENO, PCT C/ 100 UNIDADES</t>
  </si>
  <si>
    <t>SACO PLÁSTICO LIXO, CAPACIDADE 15, COR BRANCO LEITOSO, LARGURA 39, ALTURA 58, CARACTERÍSTICAS ADICIONAIS COM SIMBOLOGIA DE SUBSTÂNCIA INFECTANTE, APLICAÇÃO COLETA DE RESÍDUOS DE SERVIÇOS DE SAÚDE, PCT C/ 100 UNIDADES</t>
  </si>
  <si>
    <t>SACO, MATERIAL POLIETILENO VIRGEM, TIPO USO LABORATORIAL, COR BRANCA, CAPACIDADE 30, APLICAÇÃO COLETA LIXO NÃO RECICLÁVEL P/ RESÍDUOS INFECTANTES, CARACTERÍSTICAS ADICIONAIS SISTEMA DE FECHAMENTO COM LACRE, PCT C/ 100 UNIDADES</t>
  </si>
  <si>
    <t>SACO PLÁSTICO LIXO, CAPACIDADE 50, COR BRANCO LEITOSO, LARGURA 53, ALTURA 80, CARACTERÍSTICAS ADICIONAIS PEÇA ÚNICA/SUPORTA 10KG/IDENTIFICADO/ETIQUETADO, ESPESSURA 0,08, APLICAÇÃO COLETA DE RESÍDUOS INFECTANTES, MATERIAL POLIETILENO ALTA DENSIDADE, PCT C/ 100 UNIDADES</t>
  </si>
  <si>
    <t>SERINGA, MATERIAL POLIPROPILENO TRANSPARENTE, CAPACIDADE 1, CARACTERÍSTICAS ADICIONAIS COM SISTEMA SEGURANÇA SEGUNDO NR/32, GRADUAÇÃO IMPRESSÃO LEGÍVEL E PERMANENTE, TIPO USO GRADUAÇÃO MÁXIMA 0,2 EM 0,2 ML, NUMERADA, COMPONENTE C/ AGULHA 13 X 0,38 MM, BISEL TRIFACETADO, TIPO TAMPA PROTETOR PLÁSTICO, ESTERILIDADE DESCARTÁVEL,ESTÉRIL</t>
  </si>
  <si>
    <t>SERINGA, MATERIAL POLIPROPILENO TRANSPARENTE, CAPACIDADE 10, TIPO BICO BICO LUER LOCK, CARACTERÍSTICAS ADICIONAIS ISENTA DE LÁTEX,ATÓXICA,APIROGÊNICA, GRADUAÇÃO MARCAS PARABÓLICAS EM 3,6 E 10ML, TIPO USO PERDA DE RESISTÊNCIA, ESTERILIDADE DESCARTÁVEL,ESTÉRIL</t>
  </si>
  <si>
    <t>INDICADOR BIOLÓGICO, TIPO TERCEIRA GERAÇÃO, APRESENTAÇÃO AUTOCONTIDO, AMPOLA COM MEIO DE CULTURA, ESPÉCIE BACILLUS STEAROTHERMOPHILLUS, CARACTERÍSTICAS ADICIONAIS RESPOSTA EM 48 HORAS, APLICAÇÃO PARA ESTERILIZAÇÃO A VAPOR, COMPONENTES ADICIONAIS COM INDICADOR QUÍMICO E CONTROLE DE PROCESSO, ADICIONAIS PACOTE PARA TESTE, CX C/ 10 UNIDADES</t>
  </si>
  <si>
    <t>CLORETO DE SÓDIO, PRINCÍPIO ATIVO 0,9%_ SOLUÇÃO INJETÁVEL, APLICAÇÃO SISTEMA FECHADO, FR C/ 250ML</t>
  </si>
  <si>
    <t>TOUCA DESCARTÁVEL USO HOSPITALAR, TIPO FORMATO ANATÔMICO, GRAMATURA 20, COR BRANCA, TAMANHO TAMANHO ÚNICO, MATERIAL FIBRAS DE POLIPROPILENO, CARACTERÍSTICAS ADICIONAIS ELÁSTICO EM TODA A VOLTA, PCT C/ 100 UNIDADES</t>
  </si>
  <si>
    <t>SERINGA, MATERIAL POLIPROPILENO TRANSPARENTE, CAPACIDADE 50, TIPO BICO BICO LATERAL LUER SLIP, CARACTERÍSTICAS ADICIONAIS ÊMBOLO COM PONTEIRA DE BORRACHA SILICONIZADA, GRADUAÇÃO GRADUAÇÃO FIRME E PERFEITAMENTE LEGÍVEL, TIPO USO DESCARTÁVEL, ESTÉRIL</t>
  </si>
  <si>
    <t>SERINGA, MATERIAL POLIPROPILENO TRANSPARENTE, CAPACIDADE 20, TIPO BICO BICO LUER LOCK, CARACTERÍSTICAS ADICIONAIS COMPATÍVEL C/BOMBA INFUSOMAT, GRADUAÇÃO GRADUADA DE 1 EM 1ML, COMPONENTE ANALGESIA CONTROLADA PELO PACIENTE, ESTERILIDADE DESCARTÁVEL,ESTÉRIL, MODELO PERFUSORA CX C/ 100 UNIDADES</t>
  </si>
  <si>
    <t>Fac. Odonto</t>
  </si>
  <si>
    <t xml:space="preserve">
05.153.722/0001-08 - BIOS MATERIAIS HOSPITALARES LTDA - ME</t>
  </si>
  <si>
    <t>Fac. Odontologia</t>
  </si>
  <si>
    <t>Aquisição de Material Médico Hospitalar</t>
  </si>
  <si>
    <r>
      <t>05.412.147/0001-02</t>
    </r>
    <r>
      <rPr>
        <b/>
        <sz val="10"/>
        <color rgb="FF000000"/>
        <rFont val="Arial"/>
        <family val="2"/>
      </rPr>
      <t> - DENTAL OESTE EIRELI</t>
    </r>
  </si>
  <si>
    <t>05.997.927/0001-61 - MEDIC STOCK COMERCIO DE PRODUTOS MEDICOS HOSPITALARES E</t>
  </si>
  <si>
    <t>11.101.480/0001-01 - EFETIVE PRODUTOS MEDICO- HOSPITALARES LTDA - ME</t>
  </si>
  <si>
    <t>13.085.369/0001-96 - CAPROMED FARMACEUTICA EIRELI - EPP</t>
  </si>
  <si>
    <t xml:space="preserve">14.804.690/0001-46 - GABRIEL LEITZKE GOTUZZO - EPP </t>
  </si>
  <si>
    <t>17.605.216/0001-83 - EFICAZ MED COMERCIO DE PRODUTOS HOSPITALARES LTDA - ME</t>
  </si>
  <si>
    <t>18.224.182/0001-40 - HOSPMED COMERCIO EIRELI - EPP</t>
  </si>
  <si>
    <t>21.112.395/0001-94 - CIRURGICA LAJEADENSE LTDA - ME</t>
  </si>
  <si>
    <t>92.690.486/0001-55 - SUL BRASILEIRA DE RAIOS X LTDA - EPP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</si>
</sst>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R$&quot;\ #,##0.00;[Red]\-&quot;R$&quot;\ #,##0.00"/>
    <numFmt numFmtId="164" formatCode="_(&quot;R$ &quot;* #,##0.00_);_(&quot;R$ &quot;* \(#,##0.00\);_(&quot;R$ &quot;* &quot;-&quot;??_);_(@_)"/>
    <numFmt numFmtId="165" formatCode="&quot;R$ &quot;#,##0.00"/>
  </numFmts>
  <fonts count="47" x14ac:knownFonts="1">
    <font>
      <sz val="10"/>
      <name val="Arial"/>
    </font>
    <font>
      <sz val="10"/>
      <name val="Arial"/>
      <family val="2"/>
    </font>
    <font>
      <b/>
      <sz val="10"/>
      <name val="Arial"/>
      <family val="2"/>
    </font>
    <font>
      <sz val="8"/>
      <name val="Arial"/>
      <family val="2"/>
    </font>
    <font>
      <sz val="10"/>
      <name val="Arial"/>
      <family val="2"/>
    </font>
    <font>
      <b/>
      <sz val="20"/>
      <name val="Arial"/>
      <family val="2"/>
    </font>
    <font>
      <b/>
      <sz val="26"/>
      <name val="Times New Roman"/>
      <family val="1"/>
    </font>
    <font>
      <b/>
      <sz val="12"/>
      <name val="Arial"/>
      <family val="2"/>
    </font>
    <font>
      <b/>
      <sz val="10"/>
      <color indexed="9"/>
      <name val="Arial"/>
      <family val="2"/>
    </font>
    <font>
      <sz val="11"/>
      <color indexed="9"/>
      <name val="Arial"/>
      <family val="2"/>
    </font>
    <font>
      <sz val="10"/>
      <color indexed="9"/>
      <name val="Arial"/>
      <family val="2"/>
    </font>
    <font>
      <sz val="12"/>
      <name val="Arial"/>
      <family val="2"/>
    </font>
    <font>
      <sz val="10"/>
      <name val="Arial"/>
      <family val="2"/>
    </font>
    <font>
      <sz val="11"/>
      <name val="Arial"/>
      <family val="2"/>
    </font>
    <font>
      <sz val="11"/>
      <color theme="1"/>
      <name val="Calibri"/>
      <family val="2"/>
      <scheme val="minor"/>
    </font>
    <font>
      <sz val="11"/>
      <color rgb="FF000000"/>
      <name val="Arial"/>
      <family val="2"/>
    </font>
    <font>
      <sz val="10"/>
      <color rgb="FFFF0000"/>
      <name val="Arial"/>
      <family val="2"/>
    </font>
    <font>
      <b/>
      <sz val="10"/>
      <color theme="1"/>
      <name val="Arial"/>
      <family val="2"/>
    </font>
    <font>
      <sz val="10"/>
      <color theme="1"/>
      <name val="Arial"/>
      <family val="2"/>
    </font>
    <font>
      <b/>
      <sz val="10"/>
      <color theme="0"/>
      <name val="Arial"/>
      <family val="2"/>
    </font>
    <font>
      <b/>
      <sz val="10"/>
      <color theme="9" tint="0.59999389629810485"/>
      <name val="Arial"/>
      <family val="2"/>
    </font>
    <font>
      <b/>
      <sz val="22"/>
      <color theme="1"/>
      <name val="Arial"/>
      <family val="2"/>
    </font>
    <font>
      <b/>
      <u/>
      <sz val="26"/>
      <color theme="4" tint="-0.249977111117893"/>
      <name val="Times New Roman"/>
      <family val="1"/>
    </font>
    <font>
      <u/>
      <sz val="10"/>
      <color theme="10"/>
      <name val="Arial"/>
      <family val="2"/>
    </font>
    <font>
      <b/>
      <sz val="11"/>
      <name val="Arial"/>
      <family val="2"/>
    </font>
    <font>
      <b/>
      <sz val="11"/>
      <color rgb="FF000000"/>
      <name val="Arial"/>
      <family val="2"/>
    </font>
    <font>
      <sz val="11"/>
      <color rgb="FFFF0000"/>
      <name val="Arial"/>
      <family val="2"/>
    </font>
    <font>
      <b/>
      <sz val="11"/>
      <color rgb="FF000000"/>
      <name val="Verdana"/>
      <family val="2"/>
    </font>
    <font>
      <sz val="11"/>
      <color theme="1"/>
      <name val="Arial"/>
      <family val="2"/>
    </font>
    <font>
      <sz val="11"/>
      <color rgb="FF000000"/>
      <name val="Verdana"/>
      <family val="2"/>
    </font>
    <font>
      <b/>
      <sz val="10"/>
      <color rgb="FFFFFF00"/>
      <name val="Arial"/>
      <family val="2"/>
    </font>
    <font>
      <sz val="11"/>
      <color rgb="FF222222"/>
      <name val="Arial"/>
      <family val="2"/>
    </font>
    <font>
      <b/>
      <sz val="8"/>
      <color rgb="FF000000"/>
      <name val="Verdana"/>
      <family val="2"/>
    </font>
    <font>
      <sz val="8"/>
      <color rgb="FF000000"/>
      <name val="Verdana"/>
      <family val="2"/>
    </font>
    <font>
      <b/>
      <sz val="10"/>
      <color rgb="FF000000"/>
      <name val="Verdana"/>
      <family val="2"/>
    </font>
    <font>
      <b/>
      <sz val="10"/>
      <color rgb="FF000000"/>
      <name val="Arial"/>
      <family val="2"/>
    </font>
    <font>
      <b/>
      <sz val="8"/>
      <color rgb="FF000000"/>
      <name val="Arial"/>
      <family val="2"/>
    </font>
    <font>
      <sz val="12"/>
      <color rgb="FF000000"/>
      <name val="Helvetica"/>
      <family val="2"/>
    </font>
    <font>
      <sz val="12"/>
      <name val="Helvetica"/>
      <family val="2"/>
    </font>
    <font>
      <sz val="10"/>
      <color rgb="FF000000"/>
      <name val="Arial"/>
      <family val="2"/>
    </font>
    <font>
      <sz val="11"/>
      <color rgb="FF363636"/>
      <name val="Arial"/>
      <family val="2"/>
    </font>
    <font>
      <b/>
      <sz val="11"/>
      <color rgb="FFFF0000"/>
      <name val="Arial"/>
      <family val="2"/>
    </font>
    <font>
      <b/>
      <sz val="10"/>
      <color rgb="FFFF0000"/>
      <name val="Arial"/>
      <family val="2"/>
    </font>
    <font>
      <sz val="10"/>
      <color rgb="FF222222"/>
      <name val="Helvetica"/>
      <family val="2"/>
    </font>
    <font>
      <sz val="10"/>
      <name val="Helvetica"/>
      <family val="2"/>
    </font>
    <font>
      <sz val="10"/>
      <color rgb="FF363636"/>
      <name val="Helvetica"/>
      <family val="2"/>
    </font>
    <font>
      <sz val="10"/>
      <color rgb="FF1D5987"/>
      <name val="Helvetica"/>
      <family val="2"/>
    </font>
  </fonts>
  <fills count="1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59"/>
        <bgColor indexed="64"/>
      </patternFill>
    </fill>
    <fill>
      <patternFill patternType="solid">
        <fgColor indexed="11"/>
        <bgColor indexed="64"/>
      </patternFill>
    </fill>
    <fill>
      <patternFill patternType="solid">
        <fgColor indexed="60"/>
        <bgColor indexed="64"/>
      </patternFill>
    </fill>
    <fill>
      <patternFill patternType="solid">
        <fgColor theme="1"/>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theme="4"/>
        <bgColor indexed="64"/>
      </patternFill>
    </fill>
    <fill>
      <patternFill patternType="solid">
        <fgColor theme="2" tint="-0.249977111117893"/>
        <bgColor indexed="64"/>
      </patternFill>
    </fill>
    <fill>
      <patternFill patternType="solid">
        <fgColor rgb="FFFF0000"/>
        <bgColor indexed="64"/>
      </patternFill>
    </fill>
    <fill>
      <patternFill patternType="solid">
        <fgColor rgb="FFFFFFFF"/>
        <bgColor indexed="64"/>
      </patternFill>
    </fill>
  </fills>
  <borders count="35">
    <border>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ck">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ck">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medium">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s>
  <cellStyleXfs count="18">
    <xf numFmtId="0" fontId="0" fillId="0" borderId="0"/>
    <xf numFmtId="164" fontId="1"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 fillId="0" borderId="0"/>
    <xf numFmtId="0" fontId="4" fillId="0" borderId="0"/>
    <xf numFmtId="0" fontId="12" fillId="0" borderId="0"/>
    <xf numFmtId="0" fontId="1" fillId="0" borderId="0"/>
    <xf numFmtId="0" fontId="4" fillId="0" borderId="0"/>
    <xf numFmtId="0" fontId="12" fillId="0" borderId="0"/>
    <xf numFmtId="0" fontId="4" fillId="0" borderId="0"/>
    <xf numFmtId="0" fontId="14" fillId="0" borderId="0"/>
    <xf numFmtId="0" fontId="12" fillId="0" borderId="0"/>
    <xf numFmtId="0" fontId="4" fillId="0" borderId="0"/>
    <xf numFmtId="0" fontId="4" fillId="0" borderId="0"/>
    <xf numFmtId="0" fontId="23" fillId="0" borderId="0" applyNumberFormat="0" applyFill="0" applyBorder="0" applyAlignment="0" applyProtection="0">
      <alignment vertical="top"/>
      <protection locked="0"/>
    </xf>
  </cellStyleXfs>
  <cellXfs count="385">
    <xf numFmtId="0" fontId="0" fillId="0" borderId="0" xfId="0"/>
    <xf numFmtId="0" fontId="0" fillId="2" borderId="0" xfId="0" applyFill="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center" vertical="center"/>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165" fontId="2" fillId="2" borderId="2" xfId="0" applyNumberFormat="1" applyFont="1" applyFill="1" applyBorder="1" applyAlignment="1">
      <alignment horizontal="center" vertical="center"/>
    </xf>
    <xf numFmtId="165" fontId="0" fillId="0" borderId="1" xfId="0" applyNumberFormat="1" applyBorder="1" applyAlignment="1">
      <alignment horizontal="center" vertical="center"/>
    </xf>
    <xf numFmtId="165" fontId="0" fillId="2" borderId="1" xfId="0" applyNumberFormat="1"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165" fontId="0" fillId="2" borderId="3" xfId="0" applyNumberFormat="1" applyFill="1" applyBorder="1" applyAlignment="1">
      <alignment horizontal="center" vertical="center"/>
    </xf>
    <xf numFmtId="0" fontId="7" fillId="2" borderId="5" xfId="0" applyFont="1" applyFill="1" applyBorder="1" applyAlignment="1">
      <alignment vertical="center"/>
    </xf>
    <xf numFmtId="0" fontId="0" fillId="2" borderId="6" xfId="0" applyFill="1" applyBorder="1" applyAlignment="1">
      <alignment horizontal="center" vertical="center"/>
    </xf>
    <xf numFmtId="0" fontId="0" fillId="0" borderId="6" xfId="0" applyBorder="1" applyAlignment="1">
      <alignment horizontal="center" vertical="center"/>
    </xf>
    <xf numFmtId="165" fontId="0" fillId="2" borderId="0" xfId="0" applyNumberFormat="1" applyFill="1" applyBorder="1" applyAlignment="1">
      <alignment horizontal="center" vertical="center"/>
    </xf>
    <xf numFmtId="0" fontId="9" fillId="2" borderId="3" xfId="0" applyFont="1" applyFill="1" applyBorder="1" applyAlignment="1">
      <alignment horizontal="left" vertical="center"/>
    </xf>
    <xf numFmtId="0" fontId="10" fillId="0" borderId="0" xfId="0" applyFont="1" applyAlignment="1">
      <alignment horizontal="center" vertical="center"/>
    </xf>
    <xf numFmtId="3" fontId="4" fillId="0" borderId="8" xfId="0" applyNumberFormat="1" applyFont="1" applyBorder="1" applyAlignment="1">
      <alignment horizontal="center" vertical="center"/>
    </xf>
    <xf numFmtId="3" fontId="4" fillId="2" borderId="0" xfId="0" applyNumberFormat="1" applyFont="1" applyFill="1" applyBorder="1" applyAlignment="1">
      <alignment horizontal="center" vertical="center"/>
    </xf>
    <xf numFmtId="0" fontId="6" fillId="2" borderId="5" xfId="0" applyFont="1" applyFill="1" applyBorder="1" applyAlignment="1">
      <alignment vertical="center"/>
    </xf>
    <xf numFmtId="164" fontId="4" fillId="0" borderId="8" xfId="1" applyFont="1" applyBorder="1" applyAlignment="1">
      <alignment vertical="center"/>
    </xf>
    <xf numFmtId="0" fontId="4" fillId="2" borderId="0" xfId="0" applyFont="1" applyFill="1" applyBorder="1" applyAlignment="1">
      <alignment horizontal="center" vertical="center"/>
    </xf>
    <xf numFmtId="0" fontId="0" fillId="2" borderId="0" xfId="0" applyNumberFormat="1" applyFill="1" applyAlignment="1">
      <alignment horizontal="center" vertical="center"/>
    </xf>
    <xf numFmtId="0" fontId="0" fillId="2" borderId="7" xfId="0" applyNumberFormat="1" applyFill="1" applyBorder="1" applyAlignment="1">
      <alignment horizontal="center" vertical="center"/>
    </xf>
    <xf numFmtId="0" fontId="6" fillId="2" borderId="9" xfId="0" applyNumberFormat="1" applyFont="1" applyFill="1" applyBorder="1" applyAlignment="1">
      <alignment vertical="center"/>
    </xf>
    <xf numFmtId="0" fontId="6" fillId="2" borderId="5" xfId="0" applyNumberFormat="1" applyFont="1" applyFill="1" applyBorder="1" applyAlignment="1">
      <alignment vertical="center"/>
    </xf>
    <xf numFmtId="0" fontId="6" fillId="2" borderId="9" xfId="0" applyFont="1" applyFill="1" applyBorder="1" applyAlignment="1">
      <alignment vertical="center"/>
    </xf>
    <xf numFmtId="0" fontId="2" fillId="2" borderId="2" xfId="0" applyNumberFormat="1" applyFont="1" applyFill="1" applyBorder="1" applyAlignment="1">
      <alignment horizontal="center" vertical="center"/>
    </xf>
    <xf numFmtId="0" fontId="2" fillId="2" borderId="0" xfId="0" applyNumberFormat="1" applyFont="1" applyFill="1" applyAlignment="1">
      <alignment horizontal="center" vertical="center"/>
    </xf>
    <xf numFmtId="0" fontId="2" fillId="2" borderId="0" xfId="0" applyFont="1" applyFill="1" applyAlignment="1">
      <alignment horizontal="center" vertical="center"/>
    </xf>
    <xf numFmtId="3" fontId="2" fillId="3" borderId="8" xfId="0" applyNumberFormat="1" applyFont="1" applyFill="1" applyBorder="1" applyAlignment="1">
      <alignment horizontal="center" vertical="center"/>
    </xf>
    <xf numFmtId="3" fontId="2" fillId="4" borderId="8" xfId="0" applyNumberFormat="1" applyFont="1" applyFill="1" applyBorder="1" applyAlignment="1">
      <alignment horizontal="center" vertical="center"/>
    </xf>
    <xf numFmtId="165" fontId="2" fillId="2" borderId="0" xfId="0" applyNumberFormat="1" applyFont="1" applyFill="1" applyBorder="1" applyAlignment="1">
      <alignment horizontal="center" vertical="center"/>
    </xf>
    <xf numFmtId="0" fontId="2" fillId="2" borderId="12" xfId="0" applyFont="1" applyFill="1" applyBorder="1" applyAlignment="1">
      <alignment horizontal="center" vertical="center"/>
    </xf>
    <xf numFmtId="0" fontId="5" fillId="2" borderId="5" xfId="0" applyFont="1" applyFill="1" applyBorder="1" applyAlignment="1">
      <alignment vertical="center"/>
    </xf>
    <xf numFmtId="0" fontId="11" fillId="2" borderId="0" xfId="0" applyFont="1" applyFill="1" applyAlignment="1">
      <alignment vertical="center"/>
    </xf>
    <xf numFmtId="0" fontId="2" fillId="0" borderId="0" xfId="0" applyFont="1" applyBorder="1" applyAlignment="1">
      <alignment horizontal="center" vertical="center"/>
    </xf>
    <xf numFmtId="0" fontId="4" fillId="5" borderId="0" xfId="0" applyFont="1" applyFill="1" applyAlignment="1">
      <alignment horizontal="center" vertical="center"/>
    </xf>
    <xf numFmtId="3" fontId="4" fillId="9" borderId="0" xfId="0" applyNumberFormat="1" applyFont="1" applyFill="1" applyBorder="1" applyAlignment="1">
      <alignment horizontal="center" vertical="center"/>
    </xf>
    <xf numFmtId="0" fontId="4" fillId="10" borderId="8" xfId="0" applyFont="1" applyFill="1" applyBorder="1" applyAlignment="1">
      <alignment horizontal="center" vertical="center" wrapText="1"/>
    </xf>
    <xf numFmtId="0" fontId="0" fillId="9" borderId="0" xfId="0" applyFill="1" applyAlignment="1">
      <alignment horizontal="center" vertical="center"/>
    </xf>
    <xf numFmtId="0" fontId="2" fillId="9" borderId="8" xfId="0" applyFont="1" applyFill="1" applyBorder="1"/>
    <xf numFmtId="0" fontId="16" fillId="9" borderId="0" xfId="0" applyFont="1" applyFill="1" applyAlignment="1">
      <alignment horizontal="center" vertical="center"/>
    </xf>
    <xf numFmtId="0" fontId="16" fillId="5" borderId="0" xfId="0" applyFont="1" applyFill="1" applyAlignment="1">
      <alignment horizontal="center" vertical="center"/>
    </xf>
    <xf numFmtId="0" fontId="16" fillId="0" borderId="0" xfId="0" applyFont="1" applyAlignment="1">
      <alignment horizontal="center" vertical="center"/>
    </xf>
    <xf numFmtId="0" fontId="17" fillId="0" borderId="8" xfId="0" applyFont="1" applyBorder="1" applyAlignment="1">
      <alignment horizontal="center" wrapText="1"/>
    </xf>
    <xf numFmtId="0" fontId="18" fillId="0" borderId="8" xfId="0" applyFont="1" applyBorder="1" applyAlignment="1">
      <alignment horizontal="center" wrapText="1"/>
    </xf>
    <xf numFmtId="3" fontId="10" fillId="2" borderId="8" xfId="0" applyNumberFormat="1" applyFont="1" applyFill="1" applyBorder="1" applyAlignment="1">
      <alignment horizontal="center" vertical="center"/>
    </xf>
    <xf numFmtId="0" fontId="2" fillId="3" borderId="8" xfId="0" applyFont="1" applyFill="1" applyBorder="1" applyAlignment="1">
      <alignment horizontal="center" vertical="center" wrapText="1"/>
    </xf>
    <xf numFmtId="3" fontId="4" fillId="9" borderId="8" xfId="0" applyNumberFormat="1" applyFont="1" applyFill="1" applyBorder="1" applyAlignment="1">
      <alignment horizontal="center" vertical="center"/>
    </xf>
    <xf numFmtId="3" fontId="16" fillId="9" borderId="8" xfId="0" applyNumberFormat="1" applyFont="1" applyFill="1" applyBorder="1" applyAlignment="1">
      <alignment horizontal="center" vertical="center"/>
    </xf>
    <xf numFmtId="0" fontId="4" fillId="2" borderId="0" xfId="0" applyFont="1" applyFill="1" applyBorder="1" applyAlignment="1">
      <alignment horizontal="left" vertical="center"/>
    </xf>
    <xf numFmtId="0" fontId="4" fillId="10" borderId="0" xfId="0" applyFont="1" applyFill="1" applyBorder="1" applyAlignment="1">
      <alignment horizontal="center" vertical="center"/>
    </xf>
    <xf numFmtId="0" fontId="8" fillId="2" borderId="8"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8" xfId="0" applyFont="1" applyFill="1" applyBorder="1" applyAlignment="1">
      <alignment horizontal="left" vertical="center"/>
    </xf>
    <xf numFmtId="165" fontId="8" fillId="2"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2" fillId="3" borderId="8" xfId="0" applyFont="1" applyFill="1" applyBorder="1" applyAlignment="1">
      <alignment horizontal="center" vertical="center"/>
    </xf>
    <xf numFmtId="0" fontId="2" fillId="4" borderId="8" xfId="0" applyFont="1" applyFill="1" applyBorder="1" applyAlignment="1">
      <alignment horizontal="center" vertical="center" wrapText="1"/>
    </xf>
    <xf numFmtId="3" fontId="2" fillId="3" borderId="8" xfId="0" applyNumberFormat="1" applyFont="1" applyFill="1" applyBorder="1" applyAlignment="1">
      <alignment horizontal="center" vertical="center" wrapText="1"/>
    </xf>
    <xf numFmtId="0" fontId="2" fillId="2" borderId="8" xfId="0" applyFont="1" applyFill="1" applyBorder="1" applyAlignment="1">
      <alignment horizontal="center" vertical="center"/>
    </xf>
    <xf numFmtId="165" fontId="2" fillId="3" borderId="8" xfId="0" applyNumberFormat="1" applyFont="1" applyFill="1" applyBorder="1" applyAlignment="1">
      <alignment horizontal="center" vertical="center"/>
    </xf>
    <xf numFmtId="165" fontId="4" fillId="10" borderId="8" xfId="0" applyNumberFormat="1" applyFont="1" applyFill="1" applyBorder="1" applyAlignment="1">
      <alignment horizontal="center" vertical="center"/>
    </xf>
    <xf numFmtId="165" fontId="4" fillId="9" borderId="8" xfId="0" applyNumberFormat="1" applyFont="1" applyFill="1" applyBorder="1" applyAlignment="1">
      <alignment horizontal="center" vertical="center"/>
    </xf>
    <xf numFmtId="17" fontId="19" fillId="6" borderId="8" xfId="0" applyNumberFormat="1" applyFont="1" applyFill="1" applyBorder="1" applyAlignment="1">
      <alignment horizontal="center" vertical="center"/>
    </xf>
    <xf numFmtId="0" fontId="13" fillId="0" borderId="8" xfId="0" applyFont="1" applyBorder="1" applyAlignment="1">
      <alignment horizontal="center" vertical="center" wrapText="1"/>
    </xf>
    <xf numFmtId="0" fontId="2" fillId="9" borderId="16" xfId="0" applyFont="1" applyFill="1" applyBorder="1" applyAlignment="1">
      <alignment horizontal="center" vertical="center"/>
    </xf>
    <xf numFmtId="0" fontId="2" fillId="9" borderId="19" xfId="0" applyFont="1" applyFill="1" applyBorder="1" applyAlignment="1">
      <alignment horizontal="center" vertical="center"/>
    </xf>
    <xf numFmtId="0" fontId="2" fillId="9" borderId="15" xfId="0" applyFont="1" applyFill="1" applyBorder="1" applyAlignment="1">
      <alignment horizontal="center" vertical="center"/>
    </xf>
    <xf numFmtId="0" fontId="13" fillId="0" borderId="8" xfId="0" applyFont="1" applyBorder="1" applyAlignment="1">
      <alignment vertical="center"/>
    </xf>
    <xf numFmtId="0" fontId="16" fillId="10" borderId="0" xfId="0" applyFont="1" applyFill="1" applyAlignment="1">
      <alignment horizontal="center" vertical="center"/>
    </xf>
    <xf numFmtId="164" fontId="2" fillId="9" borderId="15" xfId="1" applyFont="1" applyFill="1" applyBorder="1" applyAlignment="1">
      <alignment horizontal="center" vertical="center"/>
    </xf>
    <xf numFmtId="3" fontId="16" fillId="9" borderId="16" xfId="0" applyNumberFormat="1" applyFont="1" applyFill="1" applyBorder="1" applyAlignment="1">
      <alignment horizontal="center" vertical="center"/>
    </xf>
    <xf numFmtId="0" fontId="2" fillId="10" borderId="19" xfId="0" applyFont="1" applyFill="1" applyBorder="1" applyAlignment="1">
      <alignment vertical="center" wrapText="1"/>
    </xf>
    <xf numFmtId="3" fontId="2" fillId="3" borderId="16" xfId="0" applyNumberFormat="1" applyFont="1" applyFill="1" applyBorder="1" applyAlignment="1">
      <alignment vertical="center"/>
    </xf>
    <xf numFmtId="3" fontId="2" fillId="3" borderId="19" xfId="0" applyNumberFormat="1" applyFont="1" applyFill="1" applyBorder="1" applyAlignment="1">
      <alignment vertical="center"/>
    </xf>
    <xf numFmtId="3" fontId="4" fillId="9" borderId="19" xfId="0" applyNumberFormat="1" applyFont="1" applyFill="1" applyBorder="1" applyAlignment="1">
      <alignment horizontal="center" vertical="center"/>
    </xf>
    <xf numFmtId="3" fontId="16" fillId="9" borderId="19" xfId="0" applyNumberFormat="1" applyFont="1" applyFill="1" applyBorder="1" applyAlignment="1">
      <alignment horizontal="center" vertical="center"/>
    </xf>
    <xf numFmtId="0" fontId="16" fillId="11" borderId="0" xfId="0" applyFont="1" applyFill="1" applyAlignment="1">
      <alignment horizontal="center" vertical="center"/>
    </xf>
    <xf numFmtId="164" fontId="2" fillId="12" borderId="8" xfId="1" applyFont="1" applyFill="1" applyBorder="1" applyAlignment="1">
      <alignment horizontal="center" vertical="center"/>
    </xf>
    <xf numFmtId="0" fontId="16" fillId="12" borderId="0" xfId="0" applyFont="1" applyFill="1" applyAlignment="1">
      <alignment horizontal="center" vertical="center"/>
    </xf>
    <xf numFmtId="3" fontId="16" fillId="9" borderId="17" xfId="0" applyNumberFormat="1" applyFont="1" applyFill="1" applyBorder="1" applyAlignment="1">
      <alignment horizontal="center" vertical="center"/>
    </xf>
    <xf numFmtId="3" fontId="18" fillId="0" borderId="8" xfId="0" applyNumberFormat="1" applyFont="1" applyBorder="1" applyAlignment="1">
      <alignment horizontal="center" wrapText="1"/>
    </xf>
    <xf numFmtId="0" fontId="2" fillId="9" borderId="0" xfId="0" applyFont="1" applyFill="1" applyBorder="1"/>
    <xf numFmtId="164" fontId="4" fillId="5" borderId="18" xfId="1" applyFont="1" applyFill="1" applyBorder="1" applyAlignment="1">
      <alignment horizontal="center" vertical="center"/>
    </xf>
    <xf numFmtId="17" fontId="13" fillId="0" borderId="8" xfId="0" applyNumberFormat="1" applyFont="1" applyBorder="1" applyAlignment="1">
      <alignment horizontal="center"/>
    </xf>
    <xf numFmtId="0" fontId="13" fillId="0" borderId="8" xfId="0" applyNumberFormat="1" applyFont="1" applyBorder="1" applyAlignment="1">
      <alignment vertical="center"/>
    </xf>
    <xf numFmtId="3" fontId="4" fillId="10" borderId="18" xfId="0" applyNumberFormat="1" applyFont="1" applyFill="1" applyBorder="1" applyAlignment="1">
      <alignment horizontal="center" vertical="center" wrapText="1"/>
    </xf>
    <xf numFmtId="14" fontId="2" fillId="10" borderId="8" xfId="0" applyNumberFormat="1" applyFont="1" applyFill="1" applyBorder="1" applyAlignment="1">
      <alignment horizontal="center" vertical="center"/>
    </xf>
    <xf numFmtId="0" fontId="0" fillId="0" borderId="0" xfId="0" applyFill="1" applyAlignment="1">
      <alignment horizontal="center" vertical="center"/>
    </xf>
    <xf numFmtId="0" fontId="2" fillId="0" borderId="22" xfId="0" applyFont="1" applyFill="1" applyBorder="1" applyAlignment="1">
      <alignment horizontal="center" vertical="center"/>
    </xf>
    <xf numFmtId="0" fontId="0" fillId="0" borderId="0" xfId="0" applyFill="1" applyBorder="1" applyAlignment="1">
      <alignment horizontal="center" vertical="center"/>
    </xf>
    <xf numFmtId="165" fontId="0" fillId="0" borderId="0" xfId="0" applyNumberFormat="1" applyFill="1" applyBorder="1" applyAlignment="1">
      <alignment horizontal="center" vertical="center"/>
    </xf>
    <xf numFmtId="165" fontId="0" fillId="0" borderId="2" xfId="0" applyNumberFormat="1" applyFill="1" applyBorder="1" applyAlignment="1">
      <alignment horizontal="center" vertical="center"/>
    </xf>
    <xf numFmtId="0" fontId="0" fillId="0" borderId="23" xfId="0" applyFill="1" applyBorder="1" applyAlignment="1">
      <alignment horizontal="center" vertical="center"/>
    </xf>
    <xf numFmtId="0" fontId="21" fillId="0" borderId="22" xfId="0" applyFont="1" applyFill="1" applyBorder="1" applyAlignment="1">
      <alignment horizontal="center" vertical="center"/>
    </xf>
    <xf numFmtId="0" fontId="7" fillId="13" borderId="13" xfId="0" applyFont="1" applyFill="1" applyBorder="1" applyAlignment="1">
      <alignment vertical="center"/>
    </xf>
    <xf numFmtId="22" fontId="2" fillId="13" borderId="13" xfId="0" applyNumberFormat="1" applyFont="1" applyFill="1" applyBorder="1" applyAlignment="1">
      <alignment vertical="center"/>
    </xf>
    <xf numFmtId="14" fontId="7" fillId="13" borderId="13" xfId="0" applyNumberFormat="1" applyFont="1" applyFill="1" applyBorder="1" applyAlignment="1">
      <alignment vertical="center"/>
    </xf>
    <xf numFmtId="0" fontId="2" fillId="13" borderId="10" xfId="0" applyFont="1" applyFill="1" applyBorder="1" applyAlignment="1">
      <alignment horizontal="center" vertical="center"/>
    </xf>
    <xf numFmtId="0" fontId="2" fillId="13" borderId="11" xfId="0" applyFont="1" applyFill="1" applyBorder="1" applyAlignment="1">
      <alignment horizontal="center" vertical="center"/>
    </xf>
    <xf numFmtId="0" fontId="2" fillId="13" borderId="24" xfId="0" applyFont="1" applyFill="1" applyBorder="1" applyAlignment="1">
      <alignment horizontal="center" vertical="center"/>
    </xf>
    <xf numFmtId="165" fontId="2" fillId="13" borderId="24" xfId="0" applyNumberFormat="1" applyFont="1" applyFill="1" applyBorder="1" applyAlignment="1">
      <alignment horizontal="center" vertical="center" wrapText="1"/>
    </xf>
    <xf numFmtId="165" fontId="2" fillId="13" borderId="25" xfId="0" applyNumberFormat="1" applyFont="1" applyFill="1" applyBorder="1" applyAlignment="1">
      <alignment horizontal="center" vertical="center" wrapText="1"/>
    </xf>
    <xf numFmtId="0" fontId="2" fillId="7" borderId="16" xfId="0" applyFont="1" applyFill="1" applyBorder="1" applyAlignment="1">
      <alignment vertical="center"/>
    </xf>
    <xf numFmtId="0" fontId="2" fillId="7" borderId="19" xfId="0" applyFont="1" applyFill="1" applyBorder="1" applyAlignment="1">
      <alignment vertical="center"/>
    </xf>
    <xf numFmtId="0" fontId="2" fillId="7" borderId="15" xfId="0" applyFont="1" applyFill="1" applyBorder="1" applyAlignment="1">
      <alignment vertical="center"/>
    </xf>
    <xf numFmtId="0" fontId="2" fillId="0" borderId="0" xfId="0" applyFont="1" applyFill="1" applyAlignment="1">
      <alignment horizontal="center" vertical="center"/>
    </xf>
    <xf numFmtId="14" fontId="2" fillId="12" borderId="8" xfId="0" applyNumberFormat="1" applyFont="1" applyFill="1" applyBorder="1" applyAlignment="1">
      <alignment horizontal="center" vertical="center"/>
    </xf>
    <xf numFmtId="0" fontId="15" fillId="0" borderId="0" xfId="0" applyFont="1"/>
    <xf numFmtId="0" fontId="13" fillId="0" borderId="0" xfId="0" applyFont="1"/>
    <xf numFmtId="3" fontId="2" fillId="10" borderId="18" xfId="0" applyNumberFormat="1" applyFont="1" applyFill="1" applyBorder="1" applyAlignment="1">
      <alignment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49" fontId="19" fillId="6"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19" fillId="6" borderId="8" xfId="0" applyNumberFormat="1" applyFont="1" applyFill="1" applyBorder="1" applyAlignment="1">
      <alignment horizontal="center" vertical="center"/>
    </xf>
    <xf numFmtId="49" fontId="23" fillId="10" borderId="15" xfId="17" applyNumberFormat="1" applyFill="1" applyBorder="1" applyAlignment="1" applyProtection="1">
      <alignment horizontal="center" vertical="center"/>
    </xf>
    <xf numFmtId="14" fontId="2" fillId="12" borderId="8" xfId="0" applyNumberFormat="1" applyFont="1" applyFill="1" applyBorder="1" applyAlignment="1">
      <alignment horizontal="center" vertical="center"/>
    </xf>
    <xf numFmtId="165" fontId="2" fillId="10" borderId="16" xfId="0" applyNumberFormat="1" applyFont="1" applyFill="1" applyBorder="1" applyAlignment="1">
      <alignment horizontal="left" vertical="center" wrapText="1"/>
    </xf>
    <xf numFmtId="165" fontId="2" fillId="10" borderId="19" xfId="0" applyNumberFormat="1" applyFont="1" applyFill="1" applyBorder="1" applyAlignment="1">
      <alignment horizontal="left" vertical="center" wrapText="1"/>
    </xf>
    <xf numFmtId="14" fontId="2" fillId="12" borderId="8" xfId="0" applyNumberFormat="1" applyFont="1" applyFill="1" applyBorder="1" applyAlignment="1">
      <alignment horizontal="center" vertical="center"/>
    </xf>
    <xf numFmtId="0" fontId="2" fillId="10" borderId="0" xfId="0" applyFont="1" applyFill="1" applyBorder="1" applyAlignment="1">
      <alignment vertical="center" wrapText="1"/>
    </xf>
    <xf numFmtId="0" fontId="18" fillId="0" borderId="8" xfId="0" applyFont="1" applyFill="1" applyBorder="1" applyAlignment="1">
      <alignment horizontal="center" wrapText="1"/>
    </xf>
    <xf numFmtId="164" fontId="4" fillId="0" borderId="8" xfId="1" applyFont="1" applyFill="1" applyBorder="1" applyAlignment="1">
      <alignment vertical="center"/>
    </xf>
    <xf numFmtId="3" fontId="2" fillId="10" borderId="8" xfId="0" applyNumberFormat="1" applyFont="1" applyFill="1" applyBorder="1" applyAlignment="1">
      <alignment vertical="center" wrapText="1"/>
    </xf>
    <xf numFmtId="49" fontId="23" fillId="10" borderId="8" xfId="17" applyNumberFormat="1" applyFill="1" applyBorder="1" applyAlignment="1" applyProtection="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2" fillId="14" borderId="8" xfId="0" applyFont="1" applyFill="1" applyBorder="1" applyAlignment="1">
      <alignment horizontal="center" vertical="center"/>
    </xf>
    <xf numFmtId="165" fontId="1" fillId="10" borderId="8" xfId="0" applyNumberFormat="1" applyFont="1" applyFill="1" applyBorder="1" applyAlignment="1">
      <alignment horizontal="center" vertical="center"/>
    </xf>
    <xf numFmtId="0" fontId="1" fillId="10" borderId="8" xfId="0" applyFont="1" applyFill="1" applyBorder="1" applyAlignment="1">
      <alignment horizontal="center" vertical="center"/>
    </xf>
    <xf numFmtId="164" fontId="1" fillId="0" borderId="8" xfId="2" applyFont="1" applyBorder="1" applyAlignment="1">
      <alignment vertical="center"/>
    </xf>
    <xf numFmtId="3" fontId="2" fillId="11" borderId="8" xfId="0" applyNumberFormat="1" applyFont="1" applyFill="1" applyBorder="1" applyAlignment="1">
      <alignment horizontal="center" vertical="center"/>
    </xf>
    <xf numFmtId="3" fontId="1" fillId="0" borderId="8" xfId="0" applyNumberFormat="1" applyFont="1" applyBorder="1" applyAlignment="1">
      <alignment horizontal="center" vertical="center"/>
    </xf>
    <xf numFmtId="164" fontId="1" fillId="0" borderId="8" xfId="2" applyFont="1" applyFill="1" applyBorder="1" applyAlignment="1">
      <alignment vertical="center"/>
    </xf>
    <xf numFmtId="164" fontId="2" fillId="12" borderId="8" xfId="2" applyFont="1" applyFill="1" applyBorder="1" applyAlignment="1">
      <alignment horizontal="center" vertical="center"/>
    </xf>
    <xf numFmtId="3" fontId="1" fillId="9" borderId="8" xfId="0" applyNumberFormat="1" applyFont="1" applyFill="1" applyBorder="1" applyAlignment="1">
      <alignment horizontal="center" vertical="center"/>
    </xf>
    <xf numFmtId="165" fontId="1" fillId="9"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3" fontId="4" fillId="10" borderId="8" xfId="0" applyNumberFormat="1" applyFont="1" applyFill="1" applyBorder="1" applyAlignment="1">
      <alignment horizontal="center" vertical="center" wrapText="1"/>
    </xf>
    <xf numFmtId="0" fontId="24" fillId="3" borderId="8" xfId="0" applyFont="1" applyFill="1" applyBorder="1" applyAlignment="1">
      <alignment horizontal="center" vertical="center"/>
    </xf>
    <xf numFmtId="3" fontId="24" fillId="3" borderId="16" xfId="0" applyNumberFormat="1" applyFont="1" applyFill="1" applyBorder="1" applyAlignment="1">
      <alignment vertical="center"/>
    </xf>
    <xf numFmtId="3" fontId="24" fillId="3" borderId="19" xfId="0" applyNumberFormat="1" applyFont="1" applyFill="1" applyBorder="1" applyAlignment="1">
      <alignment vertical="center"/>
    </xf>
    <xf numFmtId="0" fontId="24" fillId="3" borderId="8" xfId="0" applyFont="1" applyFill="1" applyBorder="1" applyAlignment="1">
      <alignment horizontal="center" vertical="center" wrapText="1"/>
    </xf>
    <xf numFmtId="0" fontId="26" fillId="0" borderId="0" xfId="0" applyFont="1" applyAlignment="1">
      <alignment horizontal="center" vertical="center"/>
    </xf>
    <xf numFmtId="165" fontId="24" fillId="3" borderId="8" xfId="0" applyNumberFormat="1" applyFont="1" applyFill="1" applyBorder="1" applyAlignment="1">
      <alignment horizontal="center" vertical="center"/>
    </xf>
    <xf numFmtId="165" fontId="13" fillId="10" borderId="8" xfId="0" applyNumberFormat="1" applyFont="1" applyFill="1" applyBorder="1" applyAlignment="1">
      <alignment horizontal="center" vertical="center"/>
    </xf>
    <xf numFmtId="0" fontId="13" fillId="10" borderId="8" xfId="0" applyFont="1" applyFill="1" applyBorder="1" applyAlignment="1">
      <alignment horizontal="center" vertical="center"/>
    </xf>
    <xf numFmtId="0" fontId="24" fillId="7" borderId="8" xfId="0" applyFont="1" applyFill="1" applyBorder="1" applyAlignment="1">
      <alignment vertical="center"/>
    </xf>
    <xf numFmtId="165" fontId="24" fillId="10" borderId="8" xfId="0" applyNumberFormat="1" applyFont="1" applyFill="1" applyBorder="1" applyAlignment="1">
      <alignment horizontal="left" vertical="center" wrapText="1"/>
    </xf>
    <xf numFmtId="0" fontId="24" fillId="10" borderId="8" xfId="0" applyFont="1" applyFill="1" applyBorder="1" applyAlignment="1">
      <alignment vertical="center" wrapText="1"/>
    </xf>
    <xf numFmtId="0" fontId="28" fillId="0" borderId="8" xfId="0" applyFont="1" applyBorder="1" applyAlignment="1">
      <alignment horizontal="center" wrapText="1"/>
    </xf>
    <xf numFmtId="0" fontId="13" fillId="10" borderId="8" xfId="0" applyFont="1" applyFill="1" applyBorder="1" applyAlignment="1">
      <alignment horizontal="center" wrapText="1"/>
    </xf>
    <xf numFmtId="0" fontId="15" fillId="10" borderId="8" xfId="0" applyFont="1" applyFill="1" applyBorder="1" applyAlignment="1">
      <alignment horizontal="left"/>
    </xf>
    <xf numFmtId="164" fontId="13" fillId="10" borderId="8" xfId="1" applyFont="1" applyFill="1" applyBorder="1" applyAlignment="1">
      <alignment wrapText="1"/>
    </xf>
    <xf numFmtId="3" fontId="24" fillId="4" borderId="8" xfId="0" applyNumberFormat="1" applyFont="1" applyFill="1" applyBorder="1" applyAlignment="1">
      <alignment horizontal="center" vertical="center"/>
    </xf>
    <xf numFmtId="3" fontId="13" fillId="0" borderId="8" xfId="0" applyNumberFormat="1" applyFont="1" applyBorder="1" applyAlignment="1">
      <alignment horizontal="center" vertical="center"/>
    </xf>
    <xf numFmtId="0" fontId="13" fillId="0" borderId="8" xfId="0" applyFont="1" applyBorder="1" applyAlignment="1">
      <alignment horizontal="center" wrapText="1"/>
    </xf>
    <xf numFmtId="0" fontId="15" fillId="0" borderId="8" xfId="0" applyFont="1" applyBorder="1" applyAlignment="1">
      <alignment horizontal="left" vertical="top" wrapText="1"/>
    </xf>
    <xf numFmtId="164" fontId="13" fillId="0" borderId="8" xfId="1" applyFont="1" applyBorder="1" applyAlignment="1">
      <alignment horizontal="center" wrapText="1"/>
    </xf>
    <xf numFmtId="0" fontId="15" fillId="0" borderId="8" xfId="0" applyFont="1" applyBorder="1" applyAlignment="1">
      <alignment horizontal="center" wrapText="1"/>
    </xf>
    <xf numFmtId="0" fontId="15" fillId="0" borderId="8" xfId="0" applyFont="1" applyBorder="1" applyAlignment="1">
      <alignment horizontal="justify" wrapText="1"/>
    </xf>
    <xf numFmtId="0" fontId="15" fillId="0" borderId="8" xfId="0" applyFont="1" applyBorder="1" applyAlignment="1">
      <alignment horizontal="justify" vertical="top" wrapText="1"/>
    </xf>
    <xf numFmtId="0" fontId="13" fillId="0" borderId="8" xfId="0" applyFont="1" applyBorder="1" applyAlignment="1">
      <alignment horizontal="left" vertical="top" wrapText="1"/>
    </xf>
    <xf numFmtId="0" fontId="24" fillId="7" borderId="29" xfId="0" applyFont="1" applyFill="1" applyBorder="1" applyAlignment="1">
      <alignment vertical="center"/>
    </xf>
    <xf numFmtId="0" fontId="24" fillId="7" borderId="0" xfId="0" applyFont="1" applyFill="1" applyBorder="1" applyAlignment="1">
      <alignment vertical="center"/>
    </xf>
    <xf numFmtId="0" fontId="24" fillId="7" borderId="30" xfId="0" applyFont="1" applyFill="1" applyBorder="1" applyAlignment="1">
      <alignment vertical="center"/>
    </xf>
    <xf numFmtId="165" fontId="24" fillId="10" borderId="29" xfId="0" applyNumberFormat="1" applyFont="1" applyFill="1" applyBorder="1" applyAlignment="1">
      <alignment horizontal="left" vertical="center" wrapText="1"/>
    </xf>
    <xf numFmtId="165" fontId="24" fillId="10" borderId="0" xfId="0" applyNumberFormat="1" applyFont="1" applyFill="1" applyBorder="1" applyAlignment="1">
      <alignment horizontal="left" vertical="center" wrapText="1"/>
    </xf>
    <xf numFmtId="0" fontId="24" fillId="10" borderId="0" xfId="0" applyFont="1" applyFill="1" applyBorder="1" applyAlignment="1">
      <alignment vertical="center" wrapText="1"/>
    </xf>
    <xf numFmtId="0" fontId="26" fillId="5" borderId="0" xfId="0" applyFont="1" applyFill="1" applyAlignment="1">
      <alignment horizontal="center" vertical="center"/>
    </xf>
    <xf numFmtId="0" fontId="13" fillId="0" borderId="8" xfId="0" applyFont="1" applyBorder="1" applyAlignment="1">
      <alignment horizontal="justify" vertical="top" wrapText="1"/>
    </xf>
    <xf numFmtId="0" fontId="24" fillId="7" borderId="20" xfId="0" applyFont="1" applyFill="1" applyBorder="1" applyAlignment="1">
      <alignment vertical="center"/>
    </xf>
    <xf numFmtId="0" fontId="24" fillId="7" borderId="28" xfId="0" applyFont="1" applyFill="1" applyBorder="1" applyAlignment="1">
      <alignment vertical="center"/>
    </xf>
    <xf numFmtId="165" fontId="24" fillId="10" borderId="27" xfId="0" applyNumberFormat="1" applyFont="1" applyFill="1" applyBorder="1" applyAlignment="1">
      <alignment horizontal="left" vertical="center" wrapText="1"/>
    </xf>
    <xf numFmtId="165" fontId="24" fillId="10" borderId="20" xfId="0" applyNumberFormat="1" applyFont="1" applyFill="1" applyBorder="1" applyAlignment="1">
      <alignment horizontal="left" vertical="center" wrapText="1"/>
    </xf>
    <xf numFmtId="0" fontId="24" fillId="10" borderId="20" xfId="0" applyFont="1" applyFill="1" applyBorder="1" applyAlignment="1">
      <alignment vertical="center" wrapText="1"/>
    </xf>
    <xf numFmtId="3" fontId="13" fillId="0" borderId="16" xfId="0" applyNumberFormat="1" applyFont="1" applyBorder="1" applyAlignment="1">
      <alignment horizontal="center" vertical="center"/>
    </xf>
    <xf numFmtId="165" fontId="13" fillId="10" borderId="15" xfId="0" applyNumberFormat="1" applyFont="1" applyFill="1" applyBorder="1" applyAlignment="1">
      <alignment horizontal="center" vertical="center"/>
    </xf>
    <xf numFmtId="3" fontId="24" fillId="4" borderId="15" xfId="0" applyNumberFormat="1" applyFont="1" applyFill="1" applyBorder="1" applyAlignment="1">
      <alignment horizontal="center" vertical="center"/>
    </xf>
    <xf numFmtId="164" fontId="15" fillId="0" borderId="8" xfId="1" applyFont="1" applyBorder="1" applyAlignment="1">
      <alignment horizontal="center" wrapText="1"/>
    </xf>
    <xf numFmtId="0" fontId="13" fillId="0" borderId="8" xfId="0" applyFont="1" applyBorder="1" applyAlignment="1">
      <alignment horizontal="center" vertical="top" wrapText="1"/>
    </xf>
    <xf numFmtId="0" fontId="13" fillId="0" borderId="8" xfId="0" applyFont="1" applyFill="1" applyBorder="1" applyAlignment="1">
      <alignment horizontal="center" wrapText="1"/>
    </xf>
    <xf numFmtId="0" fontId="13" fillId="0" borderId="8" xfId="0" applyFont="1" applyBorder="1"/>
    <xf numFmtId="0" fontId="24" fillId="7" borderId="8" xfId="0" applyFont="1" applyFill="1" applyBorder="1" applyAlignment="1">
      <alignment horizontal="justify" vertical="top" wrapText="1"/>
    </xf>
    <xf numFmtId="3" fontId="13" fillId="5" borderId="8" xfId="0" applyNumberFormat="1" applyFont="1" applyFill="1" applyBorder="1" applyAlignment="1">
      <alignment horizontal="center" vertical="center"/>
    </xf>
    <xf numFmtId="0" fontId="25" fillId="0" borderId="8" xfId="0" applyFont="1" applyBorder="1" applyAlignment="1">
      <alignment horizontal="center" wrapText="1"/>
    </xf>
    <xf numFmtId="164" fontId="24" fillId="12" borderId="17" xfId="1" applyFont="1" applyFill="1" applyBorder="1" applyAlignment="1">
      <alignment horizontal="center" vertical="center"/>
    </xf>
    <xf numFmtId="3" fontId="26" fillId="9" borderId="17" xfId="0" applyNumberFormat="1" applyFont="1" applyFill="1" applyBorder="1" applyAlignment="1">
      <alignment horizontal="center" vertical="center"/>
    </xf>
    <xf numFmtId="3" fontId="13" fillId="9" borderId="17" xfId="0" applyNumberFormat="1" applyFont="1" applyFill="1" applyBorder="1" applyAlignment="1">
      <alignment horizontal="center" vertical="center"/>
    </xf>
    <xf numFmtId="165" fontId="13" fillId="9" borderId="17" xfId="0" applyNumberFormat="1" applyFont="1" applyFill="1" applyBorder="1" applyAlignment="1">
      <alignment horizontal="center" vertical="center"/>
    </xf>
    <xf numFmtId="164" fontId="24" fillId="12" borderId="8" xfId="1" applyFont="1" applyFill="1" applyBorder="1" applyAlignment="1">
      <alignment horizontal="center" vertical="center"/>
    </xf>
    <xf numFmtId="3" fontId="26" fillId="9" borderId="8" xfId="0" applyNumberFormat="1" applyFont="1" applyFill="1" applyBorder="1" applyAlignment="1">
      <alignment horizontal="center" vertical="center"/>
    </xf>
    <xf numFmtId="3" fontId="13" fillId="9" borderId="8" xfId="0" applyNumberFormat="1" applyFont="1" applyFill="1" applyBorder="1" applyAlignment="1">
      <alignment horizontal="center" vertical="center"/>
    </xf>
    <xf numFmtId="165" fontId="13" fillId="9"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7" fillId="13" borderId="14" xfId="0" applyFont="1" applyFill="1" applyBorder="1" applyAlignment="1">
      <alignment horizontal="center" vertical="center"/>
    </xf>
    <xf numFmtId="22" fontId="7" fillId="13" borderId="14" xfId="0" applyNumberFormat="1" applyFont="1" applyFill="1" applyBorder="1" applyAlignment="1">
      <alignment horizontal="center" vertical="center"/>
    </xf>
    <xf numFmtId="165" fontId="30" fillId="15" borderId="31" xfId="0" applyNumberFormat="1" applyFont="1" applyFill="1" applyBorder="1" applyAlignment="1">
      <alignment horizontal="left" vertical="center"/>
    </xf>
    <xf numFmtId="165" fontId="30" fillId="15" borderId="32" xfId="0" applyNumberFormat="1" applyFont="1" applyFill="1" applyBorder="1" applyAlignment="1">
      <alignment horizontal="left" vertical="center"/>
    </xf>
    <xf numFmtId="165" fontId="4" fillId="10" borderId="17"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64" fontId="4" fillId="0" borderId="15" xfId="1" applyFont="1" applyBorder="1" applyAlignment="1">
      <alignment vertical="center"/>
    </xf>
    <xf numFmtId="0" fontId="2" fillId="7" borderId="20" xfId="0" applyFont="1" applyFill="1" applyBorder="1" applyAlignment="1">
      <alignment vertical="center"/>
    </xf>
    <xf numFmtId="0" fontId="2" fillId="7" borderId="28" xfId="0" applyFont="1" applyFill="1" applyBorder="1" applyAlignment="1">
      <alignment vertical="center"/>
    </xf>
    <xf numFmtId="164" fontId="1" fillId="0" borderId="8" xfId="1" applyFont="1" applyBorder="1" applyAlignment="1">
      <alignment vertical="center"/>
    </xf>
    <xf numFmtId="165" fontId="30" fillId="15" borderId="4" xfId="0" applyNumberFormat="1" applyFont="1" applyFill="1" applyBorder="1" applyAlignment="1">
      <alignment horizontal="left" vertical="center"/>
    </xf>
    <xf numFmtId="165" fontId="30" fillId="15" borderId="7" xfId="0" applyNumberFormat="1" applyFont="1" applyFill="1" applyBorder="1" applyAlignment="1">
      <alignment horizontal="left" vertical="center"/>
    </xf>
    <xf numFmtId="165" fontId="30" fillId="15" borderId="22" xfId="0" applyNumberFormat="1" applyFont="1" applyFill="1" applyBorder="1" applyAlignment="1">
      <alignment horizontal="left" vertical="center"/>
    </xf>
    <xf numFmtId="165" fontId="30" fillId="15" borderId="0" xfId="0" applyNumberFormat="1" applyFont="1" applyFill="1" applyBorder="1" applyAlignment="1">
      <alignment horizontal="left" vertical="center"/>
    </xf>
    <xf numFmtId="165" fontId="30" fillId="15" borderId="2" xfId="0" applyNumberFormat="1" applyFont="1" applyFill="1" applyBorder="1" applyAlignment="1">
      <alignment horizontal="left" vertical="center"/>
    </xf>
    <xf numFmtId="165" fontId="30" fillId="15" borderId="23" xfId="0" applyNumberFormat="1" applyFont="1" applyFill="1" applyBorder="1" applyAlignment="1">
      <alignment horizontal="left" vertical="center"/>
    </xf>
    <xf numFmtId="165" fontId="30" fillId="15" borderId="26" xfId="0" applyNumberFormat="1" applyFont="1" applyFill="1" applyBorder="1" applyAlignment="1">
      <alignment horizontal="left" vertical="center"/>
    </xf>
    <xf numFmtId="14" fontId="2" fillId="12" borderId="8" xfId="0" applyNumberFormat="1" applyFont="1" applyFill="1" applyBorder="1" applyAlignment="1">
      <alignment horizontal="center" vertical="center"/>
    </xf>
    <xf numFmtId="165" fontId="2" fillId="10" borderId="20" xfId="0" applyNumberFormat="1" applyFont="1" applyFill="1" applyBorder="1" applyAlignment="1">
      <alignment horizontal="left" vertical="center" wrapText="1"/>
    </xf>
    <xf numFmtId="0" fontId="2" fillId="10" borderId="20" xfId="0" applyFont="1" applyFill="1" applyBorder="1" applyAlignment="1">
      <alignment vertical="center" wrapText="1"/>
    </xf>
    <xf numFmtId="14" fontId="2" fillId="12" borderId="8" xfId="0" applyNumberFormat="1" applyFont="1" applyFill="1" applyBorder="1" applyAlignment="1">
      <alignment horizontal="center" vertical="center"/>
    </xf>
    <xf numFmtId="0" fontId="2" fillId="10" borderId="16" xfId="0" applyFont="1" applyFill="1" applyBorder="1" applyAlignment="1">
      <alignment vertical="center"/>
    </xf>
    <xf numFmtId="165" fontId="2" fillId="10" borderId="16" xfId="0" applyNumberFormat="1" applyFont="1" applyFill="1" applyBorder="1" applyAlignment="1">
      <alignment vertical="center"/>
    </xf>
    <xf numFmtId="14" fontId="2" fillId="12" borderId="8" xfId="0" applyNumberFormat="1" applyFont="1" applyFill="1" applyBorder="1" applyAlignment="1">
      <alignment horizontal="center" vertical="center"/>
    </xf>
    <xf numFmtId="164" fontId="2" fillId="12" borderId="8" xfId="1" applyNumberFormat="1" applyFont="1" applyFill="1" applyBorder="1" applyAlignment="1">
      <alignment horizontal="center" vertical="center"/>
    </xf>
    <xf numFmtId="0" fontId="15" fillId="0" borderId="8" xfId="0" applyFont="1" applyBorder="1" applyAlignment="1">
      <alignment horizontal="left" vertical="center" wrapText="1"/>
    </xf>
    <xf numFmtId="0" fontId="17" fillId="0" borderId="16" xfId="0" applyFont="1" applyBorder="1" applyAlignment="1">
      <alignment horizontal="center" wrapText="1"/>
    </xf>
    <xf numFmtId="165" fontId="2" fillId="10" borderId="16" xfId="0" applyNumberFormat="1" applyFont="1" applyFill="1" applyBorder="1" applyAlignment="1">
      <alignment horizontal="left" vertical="center"/>
    </xf>
    <xf numFmtId="164" fontId="1" fillId="0" borderId="15" xfId="1" applyNumberFormat="1" applyFont="1" applyBorder="1" applyAlignment="1">
      <alignment vertical="center"/>
    </xf>
    <xf numFmtId="165" fontId="2" fillId="10" borderId="19" xfId="0" applyNumberFormat="1" applyFont="1" applyFill="1" applyBorder="1" applyAlignment="1">
      <alignment horizontal="left"/>
    </xf>
    <xf numFmtId="0" fontId="2" fillId="7" borderId="33" xfId="0" applyFont="1" applyFill="1" applyBorder="1" applyAlignment="1">
      <alignment vertical="center"/>
    </xf>
    <xf numFmtId="3" fontId="2" fillId="3" borderId="8" xfId="0" applyNumberFormat="1" applyFont="1" applyFill="1" applyBorder="1" applyAlignment="1">
      <alignment horizontal="center"/>
    </xf>
    <xf numFmtId="0" fontId="31" fillId="0" borderId="8" xfId="0" applyFont="1" applyBorder="1" applyAlignment="1">
      <alignment horizontal="justify" vertical="top"/>
    </xf>
    <xf numFmtId="0" fontId="2" fillId="7" borderId="8" xfId="0" applyFont="1" applyFill="1" applyBorder="1" applyAlignment="1">
      <alignment vertical="center"/>
    </xf>
    <xf numFmtId="0" fontId="31" fillId="0" borderId="8" xfId="0" applyFont="1" applyBorder="1"/>
    <xf numFmtId="14" fontId="2" fillId="12" borderId="8" xfId="0" applyNumberFormat="1" applyFont="1" applyFill="1" applyBorder="1" applyAlignment="1">
      <alignment horizontal="center" vertical="center"/>
    </xf>
    <xf numFmtId="0" fontId="15" fillId="16" borderId="8" xfId="0" applyFont="1" applyFill="1" applyBorder="1" applyAlignment="1">
      <alignment horizontal="left" vertical="top" wrapText="1"/>
    </xf>
    <xf numFmtId="0" fontId="15" fillId="16" borderId="8" xfId="0" applyFont="1" applyFill="1" applyBorder="1" applyAlignment="1">
      <alignment horizontal="center" wrapText="1"/>
    </xf>
    <xf numFmtId="0" fontId="1" fillId="0" borderId="8" xfId="0" applyFont="1" applyBorder="1"/>
    <xf numFmtId="0" fontId="25" fillId="16" borderId="8" xfId="0" applyFont="1" applyFill="1" applyBorder="1" applyAlignment="1">
      <alignment horizontal="center" wrapText="1"/>
    </xf>
    <xf numFmtId="164" fontId="2" fillId="10" borderId="8" xfId="1" applyFont="1" applyFill="1" applyBorder="1" applyAlignment="1">
      <alignment horizontal="center" vertical="center"/>
    </xf>
    <xf numFmtId="3" fontId="2" fillId="3" borderId="8" xfId="0" applyNumberFormat="1" applyFont="1" applyFill="1" applyBorder="1" applyAlignment="1">
      <alignment horizontal="left" vertical="top"/>
    </xf>
    <xf numFmtId="0" fontId="16" fillId="0" borderId="8" xfId="0" applyFont="1" applyBorder="1" applyAlignment="1">
      <alignment horizontal="center" vertical="center"/>
    </xf>
    <xf numFmtId="0" fontId="2" fillId="10" borderId="19" xfId="0" applyFont="1" applyFill="1" applyBorder="1" applyAlignment="1">
      <alignment horizontal="left" vertical="center" wrapText="1"/>
    </xf>
    <xf numFmtId="164" fontId="2" fillId="10" borderId="16" xfId="0" applyNumberFormat="1" applyFont="1" applyFill="1" applyBorder="1" applyAlignment="1">
      <alignment horizontal="left" vertical="center" wrapText="1"/>
    </xf>
    <xf numFmtId="0" fontId="15" fillId="16" borderId="8" xfId="0" applyFont="1" applyFill="1" applyBorder="1" applyAlignment="1">
      <alignment horizontal="justify" wrapText="1"/>
    </xf>
    <xf numFmtId="164" fontId="2" fillId="10" borderId="16" xfId="0" applyNumberFormat="1" applyFont="1" applyFill="1" applyBorder="1" applyAlignment="1">
      <alignment vertical="center" wrapText="1"/>
    </xf>
    <xf numFmtId="0" fontId="2" fillId="10" borderId="15" xfId="0" applyFont="1" applyFill="1" applyBorder="1" applyAlignment="1">
      <alignment horizontal="left" vertical="center" wrapText="1"/>
    </xf>
    <xf numFmtId="164" fontId="1" fillId="0" borderId="8" xfId="1" applyFont="1" applyBorder="1" applyAlignment="1">
      <alignment vertical="top"/>
    </xf>
    <xf numFmtId="0" fontId="39" fillId="16" borderId="8" xfId="0" applyFont="1" applyFill="1" applyBorder="1" applyAlignment="1">
      <alignment horizontal="center" wrapText="1"/>
    </xf>
    <xf numFmtId="0" fontId="35" fillId="16" borderId="8" xfId="0" applyFont="1" applyFill="1" applyBorder="1" applyAlignment="1">
      <alignment horizontal="center" wrapText="1"/>
    </xf>
    <xf numFmtId="0" fontId="1" fillId="0" borderId="0" xfId="0" applyFont="1" applyAlignment="1">
      <alignment horizontal="center" vertical="center"/>
    </xf>
    <xf numFmtId="14" fontId="2" fillId="12" borderId="8" xfId="0" applyNumberFormat="1" applyFont="1" applyFill="1" applyBorder="1" applyAlignment="1">
      <alignment horizontal="center" vertical="center"/>
    </xf>
    <xf numFmtId="165" fontId="16" fillId="0" borderId="0" xfId="0" applyNumberFormat="1" applyFont="1" applyAlignment="1">
      <alignment horizontal="center" vertical="center"/>
    </xf>
    <xf numFmtId="0" fontId="25" fillId="10" borderId="8" xfId="0" applyFont="1" applyFill="1" applyBorder="1" applyAlignment="1">
      <alignment horizontal="center" wrapText="1"/>
    </xf>
    <xf numFmtId="0" fontId="15" fillId="10" borderId="8" xfId="0" applyFont="1" applyFill="1" applyBorder="1" applyAlignment="1">
      <alignment horizontal="center" wrapText="1"/>
    </xf>
    <xf numFmtId="164" fontId="4" fillId="10" borderId="8" xfId="1" applyFont="1" applyFill="1" applyBorder="1" applyAlignment="1">
      <alignment vertical="center"/>
    </xf>
    <xf numFmtId="3" fontId="4" fillId="10" borderId="8" xfId="0" applyNumberFormat="1" applyFont="1" applyFill="1" applyBorder="1" applyAlignment="1">
      <alignment horizontal="center" vertical="center"/>
    </xf>
    <xf numFmtId="165" fontId="16" fillId="10" borderId="0" xfId="0" applyNumberFormat="1" applyFont="1" applyFill="1" applyAlignment="1">
      <alignment horizontal="center" vertical="center"/>
    </xf>
    <xf numFmtId="0" fontId="15" fillId="10" borderId="8" xfId="0" applyFont="1" applyFill="1" applyBorder="1" applyAlignment="1">
      <alignment horizontal="left" vertical="top" wrapText="1"/>
    </xf>
    <xf numFmtId="0" fontId="37" fillId="16" borderId="8" xfId="0" applyFont="1" applyFill="1" applyBorder="1" applyAlignment="1">
      <alignment horizontal="left" vertical="top" wrapText="1"/>
    </xf>
    <xf numFmtId="0" fontId="38" fillId="16" borderId="8" xfId="0" applyFont="1" applyFill="1" applyBorder="1" applyAlignment="1">
      <alignment horizontal="left" vertical="top" wrapText="1"/>
    </xf>
    <xf numFmtId="0" fontId="24" fillId="7" borderId="16" xfId="0" applyFont="1" applyFill="1" applyBorder="1" applyAlignment="1">
      <alignment vertical="center"/>
    </xf>
    <xf numFmtId="0" fontId="15" fillId="0" borderId="0" xfId="0" applyFont="1" applyAlignment="1">
      <alignment horizontal="left" vertical="top" wrapText="1"/>
    </xf>
    <xf numFmtId="0" fontId="13" fillId="0" borderId="8" xfId="0" applyFont="1" applyBorder="1" applyAlignment="1">
      <alignment horizontal="center"/>
    </xf>
    <xf numFmtId="0" fontId="24" fillId="0" borderId="8" xfId="0" applyFont="1" applyBorder="1" applyAlignment="1">
      <alignment horizontal="center"/>
    </xf>
    <xf numFmtId="0" fontId="2" fillId="12" borderId="0" xfId="0" applyFont="1" applyFill="1" applyBorder="1" applyAlignment="1">
      <alignment horizontal="center" vertical="center"/>
    </xf>
    <xf numFmtId="164" fontId="2" fillId="12" borderId="0" xfId="1" applyFont="1" applyFill="1" applyBorder="1" applyAlignment="1">
      <alignment horizontal="center" vertical="center"/>
    </xf>
    <xf numFmtId="3" fontId="16" fillId="9" borderId="0" xfId="0" applyNumberFormat="1" applyFont="1" applyFill="1" applyBorder="1" applyAlignment="1">
      <alignment horizontal="center" vertical="center"/>
    </xf>
    <xf numFmtId="165" fontId="4" fillId="9" borderId="0" xfId="0" applyNumberFormat="1" applyFont="1" applyFill="1" applyBorder="1" applyAlignment="1">
      <alignment horizontal="center" vertical="center"/>
    </xf>
    <xf numFmtId="0" fontId="25" fillId="0" borderId="8" xfId="0" applyFont="1" applyBorder="1" applyAlignment="1">
      <alignment horizontal="center"/>
    </xf>
    <xf numFmtId="0" fontId="15" fillId="0" borderId="8" xfId="0" applyFont="1" applyBorder="1" applyAlignment="1">
      <alignment horizontal="center"/>
    </xf>
    <xf numFmtId="165" fontId="2" fillId="10" borderId="19" xfId="0" applyNumberFormat="1" applyFont="1" applyFill="1" applyBorder="1" applyAlignment="1">
      <alignment horizontal="left" vertical="top" wrapText="1"/>
    </xf>
    <xf numFmtId="3" fontId="24" fillId="3" borderId="8" xfId="0" applyNumberFormat="1" applyFont="1" applyFill="1" applyBorder="1" applyAlignment="1">
      <alignment horizontal="center"/>
    </xf>
    <xf numFmtId="14" fontId="2" fillId="12" borderId="8" xfId="0" applyNumberFormat="1" applyFont="1" applyFill="1" applyBorder="1" applyAlignment="1">
      <alignment horizontal="center" vertical="center"/>
    </xf>
    <xf numFmtId="0" fontId="31" fillId="0" borderId="8" xfId="0" applyFont="1" applyBorder="1" applyAlignment="1">
      <alignment horizontal="left" vertical="top"/>
    </xf>
    <xf numFmtId="0" fontId="2" fillId="7" borderId="17" xfId="0" applyFont="1" applyFill="1" applyBorder="1" applyAlignment="1">
      <alignment vertical="center"/>
    </xf>
    <xf numFmtId="164" fontId="1" fillId="0" borderId="8" xfId="1" applyNumberFormat="1" applyFont="1" applyBorder="1" applyAlignment="1">
      <alignment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65" fontId="4" fillId="10" borderId="15" xfId="0" applyNumberFormat="1" applyFont="1" applyFill="1" applyBorder="1" applyAlignment="1">
      <alignment horizontal="center" vertical="center"/>
    </xf>
    <xf numFmtId="0" fontId="2" fillId="7" borderId="27" xfId="0" applyFont="1" applyFill="1" applyBorder="1" applyAlignment="1">
      <alignment vertical="center"/>
    </xf>
    <xf numFmtId="3" fontId="4" fillId="0" borderId="16" xfId="0" applyNumberFormat="1" applyFont="1" applyBorder="1" applyAlignment="1">
      <alignment horizontal="center" vertical="center"/>
    </xf>
    <xf numFmtId="165" fontId="2" fillId="10" borderId="8" xfId="0" applyNumberFormat="1" applyFont="1" applyFill="1" applyBorder="1" applyAlignment="1">
      <alignment horizontal="left" vertical="center" wrapText="1"/>
    </xf>
    <xf numFmtId="0" fontId="2" fillId="10" borderId="19" xfId="0" applyFont="1" applyFill="1" applyBorder="1" applyAlignment="1">
      <alignment vertical="center"/>
    </xf>
    <xf numFmtId="3" fontId="2" fillId="4" borderId="15" xfId="0" applyNumberFormat="1" applyFont="1" applyFill="1" applyBorder="1" applyAlignment="1">
      <alignment horizontal="center" vertical="center"/>
    </xf>
    <xf numFmtId="164" fontId="2" fillId="12" borderId="17" xfId="1" applyNumberFormat="1" applyFont="1" applyFill="1" applyBorder="1" applyAlignment="1">
      <alignment horizontal="center" vertical="center"/>
    </xf>
    <xf numFmtId="165" fontId="2" fillId="10" borderId="8" xfId="0" applyNumberFormat="1" applyFont="1" applyFill="1" applyBorder="1" applyAlignment="1">
      <alignment horizontal="left" vertical="center"/>
    </xf>
    <xf numFmtId="165" fontId="2" fillId="10" borderId="8" xfId="0" applyNumberFormat="1" applyFont="1" applyFill="1" applyBorder="1" applyAlignment="1">
      <alignment horizontal="left"/>
    </xf>
    <xf numFmtId="0" fontId="31" fillId="0" borderId="8" xfId="0" applyFont="1" applyBorder="1" applyAlignment="1">
      <alignment horizontal="left" vertical="top" wrapText="1"/>
    </xf>
    <xf numFmtId="3" fontId="2" fillId="3" borderId="15" xfId="0" applyNumberFormat="1" applyFont="1" applyFill="1" applyBorder="1" applyAlignment="1">
      <alignment horizontal="center" vertical="center"/>
    </xf>
    <xf numFmtId="165" fontId="2" fillId="10" borderId="8" xfId="0" applyNumberFormat="1" applyFont="1" applyFill="1" applyBorder="1" applyAlignment="1">
      <alignment horizontal="left" vertical="top" wrapText="1"/>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13" fillId="0" borderId="17" xfId="0" applyFont="1" applyBorder="1" applyAlignment="1">
      <alignment horizontal="center" vertical="center" wrapText="1"/>
    </xf>
    <xf numFmtId="14" fontId="2" fillId="12" borderId="8" xfId="0" applyNumberFormat="1" applyFont="1" applyFill="1" applyBorder="1" applyAlignment="1">
      <alignment horizontal="center" vertical="center"/>
    </xf>
    <xf numFmtId="165" fontId="2" fillId="10" borderId="20" xfId="0" applyNumberFormat="1" applyFont="1" applyFill="1" applyBorder="1" applyAlignment="1">
      <alignment horizontal="left" vertical="top" wrapText="1"/>
    </xf>
    <xf numFmtId="3" fontId="13" fillId="0" borderId="8" xfId="0" applyNumberFormat="1" applyFont="1" applyBorder="1" applyAlignment="1">
      <alignment horizontal="center" vertical="center" wrapText="1"/>
    </xf>
    <xf numFmtId="14" fontId="2" fillId="12" borderId="8" xfId="0" applyNumberFormat="1" applyFont="1" applyFill="1" applyBorder="1" applyAlignment="1">
      <alignment horizontal="center" vertical="center"/>
    </xf>
    <xf numFmtId="0" fontId="31" fillId="0" borderId="8" xfId="0" applyFont="1" applyBorder="1" applyAlignment="1">
      <alignment horizontal="center" wrapText="1"/>
    </xf>
    <xf numFmtId="0" fontId="2" fillId="7" borderId="18" xfId="0" applyFont="1" applyFill="1" applyBorder="1" applyAlignment="1">
      <alignment vertical="center"/>
    </xf>
    <xf numFmtId="0" fontId="2" fillId="7" borderId="34" xfId="0" applyFont="1" applyFill="1" applyBorder="1" applyAlignment="1">
      <alignment vertical="center"/>
    </xf>
    <xf numFmtId="0" fontId="40" fillId="0" borderId="8" xfId="0" applyFont="1" applyBorder="1" applyAlignment="1">
      <alignment horizontal="center" wrapText="1"/>
    </xf>
    <xf numFmtId="0" fontId="40" fillId="0" borderId="8" xfId="0" applyFont="1" applyBorder="1" applyAlignment="1">
      <alignment wrapText="1"/>
    </xf>
    <xf numFmtId="0" fontId="31" fillId="0" borderId="8" xfId="0" applyFont="1" applyBorder="1" applyAlignment="1">
      <alignment wrapText="1"/>
    </xf>
    <xf numFmtId="14" fontId="2" fillId="12" borderId="8" xfId="0" applyNumberFormat="1" applyFont="1" applyFill="1" applyBorder="1" applyAlignment="1">
      <alignment horizontal="center" vertical="center"/>
    </xf>
    <xf numFmtId="0" fontId="2" fillId="7" borderId="16" xfId="0" applyFont="1" applyFill="1" applyBorder="1" applyAlignment="1">
      <alignment horizontal="left" vertical="top"/>
    </xf>
    <xf numFmtId="0" fontId="40" fillId="0" borderId="8" xfId="0" applyFont="1" applyBorder="1" applyAlignment="1">
      <alignment vertical="top" wrapText="1"/>
    </xf>
    <xf numFmtId="0" fontId="31" fillId="0" borderId="8" xfId="0" applyFont="1" applyBorder="1" applyAlignment="1">
      <alignment vertical="top" wrapText="1"/>
    </xf>
    <xf numFmtId="0" fontId="2" fillId="7" borderId="33" xfId="0" applyFont="1" applyFill="1" applyBorder="1" applyAlignment="1">
      <alignment vertical="top"/>
    </xf>
    <xf numFmtId="0" fontId="2" fillId="7" borderId="18" xfId="0" applyFont="1" applyFill="1" applyBorder="1" applyAlignment="1">
      <alignment vertical="top"/>
    </xf>
    <xf numFmtId="14" fontId="2" fillId="12" borderId="8" xfId="0" applyNumberFormat="1" applyFont="1" applyFill="1" applyBorder="1" applyAlignment="1">
      <alignment horizontal="center" vertical="center"/>
    </xf>
    <xf numFmtId="0" fontId="41" fillId="0" borderId="8" xfId="0" applyFont="1" applyBorder="1" applyAlignment="1">
      <alignment horizontal="center"/>
    </xf>
    <xf numFmtId="3" fontId="41" fillId="3" borderId="8" xfId="0" applyNumberFormat="1" applyFont="1" applyFill="1" applyBorder="1" applyAlignment="1">
      <alignment horizontal="center"/>
    </xf>
    <xf numFmtId="0" fontId="26" fillId="0" borderId="8" xfId="0" applyFont="1" applyBorder="1" applyAlignment="1">
      <alignment horizontal="center" wrapText="1"/>
    </xf>
    <xf numFmtId="0" fontId="26" fillId="0" borderId="15" xfId="0" applyFont="1" applyBorder="1" applyAlignment="1">
      <alignment horizontal="left" vertical="top" wrapText="1"/>
    </xf>
    <xf numFmtId="164" fontId="16" fillId="0" borderId="15" xfId="1" applyFont="1" applyBorder="1" applyAlignment="1">
      <alignment vertical="center"/>
    </xf>
    <xf numFmtId="3" fontId="42" fillId="4" borderId="8" xfId="0" applyNumberFormat="1" applyFont="1" applyFill="1" applyBorder="1" applyAlignment="1">
      <alignment horizontal="center" vertical="center"/>
    </xf>
    <xf numFmtId="3" fontId="42" fillId="3" borderId="8" xfId="0" applyNumberFormat="1" applyFont="1" applyFill="1" applyBorder="1" applyAlignment="1">
      <alignment horizontal="center" vertical="center"/>
    </xf>
    <xf numFmtId="3" fontId="16" fillId="0" borderId="8" xfId="0" applyNumberFormat="1" applyFont="1" applyBorder="1" applyAlignment="1">
      <alignment horizontal="center" vertical="center"/>
    </xf>
    <xf numFmtId="0" fontId="26" fillId="0" borderId="8" xfId="0" applyFont="1" applyBorder="1" applyAlignment="1">
      <alignment horizontal="center" vertical="center" wrapText="1"/>
    </xf>
    <xf numFmtId="165" fontId="16" fillId="10" borderId="8" xfId="0" applyNumberFormat="1" applyFont="1" applyFill="1" applyBorder="1" applyAlignment="1">
      <alignment horizontal="center" vertical="center"/>
    </xf>
    <xf numFmtId="164" fontId="1" fillId="0" borderId="15" xfId="1" applyFont="1" applyBorder="1" applyAlignment="1">
      <alignment vertical="center"/>
    </xf>
    <xf numFmtId="14" fontId="2" fillId="12" borderId="8" xfId="0" applyNumberFormat="1" applyFont="1" applyFill="1" applyBorder="1" applyAlignment="1">
      <alignment horizontal="center" vertical="center"/>
    </xf>
    <xf numFmtId="0" fontId="2" fillId="7" borderId="16" xfId="0" applyFont="1" applyFill="1" applyBorder="1" applyAlignment="1">
      <alignment vertical="top"/>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0" fillId="10" borderId="0" xfId="0" applyFill="1" applyBorder="1"/>
    <xf numFmtId="164" fontId="4" fillId="0" borderId="19" xfId="1" applyFont="1" applyBorder="1" applyAlignment="1">
      <alignment vertical="center"/>
    </xf>
    <xf numFmtId="3" fontId="4" fillId="0" borderId="19" xfId="0" applyNumberFormat="1" applyFont="1" applyBorder="1" applyAlignment="1">
      <alignment horizontal="center" vertical="center"/>
    </xf>
    <xf numFmtId="14" fontId="2" fillId="12"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3" fontId="2" fillId="0" borderId="8" xfId="0" applyNumberFormat="1" applyFont="1" applyFill="1" applyBorder="1" applyAlignment="1">
      <alignment horizontal="center" vertical="center"/>
    </xf>
    <xf numFmtId="14" fontId="2" fillId="12" borderId="8" xfId="0" applyNumberFormat="1" applyFont="1" applyFill="1" applyBorder="1" applyAlignment="1">
      <alignment horizontal="center" vertical="center"/>
    </xf>
    <xf numFmtId="0" fontId="22" fillId="0" borderId="21" xfId="0" applyFont="1" applyFill="1" applyBorder="1" applyAlignment="1">
      <alignment horizontal="center" vertical="center"/>
    </xf>
    <xf numFmtId="0" fontId="22" fillId="0" borderId="5"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7" xfId="0" applyFont="1" applyFill="1" applyBorder="1" applyAlignment="1">
      <alignment horizontal="center" vertical="center"/>
    </xf>
    <xf numFmtId="164" fontId="24" fillId="5" borderId="16" xfId="1" applyFont="1" applyFill="1" applyBorder="1" applyAlignment="1">
      <alignment horizontal="center" vertical="center" wrapText="1"/>
    </xf>
    <xf numFmtId="164" fontId="24" fillId="5" borderId="15" xfId="1" applyFont="1" applyFill="1" applyBorder="1" applyAlignment="1">
      <alignment horizontal="center" vertical="center" wrapText="1"/>
    </xf>
    <xf numFmtId="0" fontId="2" fillId="12" borderId="8" xfId="0" applyFont="1" applyFill="1" applyBorder="1" applyAlignment="1">
      <alignment horizontal="center" vertical="center"/>
    </xf>
    <xf numFmtId="14" fontId="2" fillId="12" borderId="8" xfId="0" applyNumberFormat="1" applyFont="1" applyFill="1" applyBorder="1" applyAlignment="1">
      <alignment horizontal="center" vertical="center"/>
    </xf>
    <xf numFmtId="0" fontId="2" fillId="12" borderId="16" xfId="0" applyFont="1" applyFill="1" applyBorder="1" applyAlignment="1">
      <alignment horizontal="center" vertical="center"/>
    </xf>
    <xf numFmtId="0" fontId="2" fillId="12" borderId="19" xfId="0" applyFont="1" applyFill="1" applyBorder="1" applyAlignment="1">
      <alignment horizontal="center" vertical="center"/>
    </xf>
    <xf numFmtId="0" fontId="2" fillId="12" borderId="15" xfId="0" applyFont="1" applyFill="1" applyBorder="1" applyAlignment="1">
      <alignment horizontal="center" vertical="center"/>
    </xf>
    <xf numFmtId="0" fontId="2" fillId="12" borderId="27" xfId="0" applyFont="1" applyFill="1" applyBorder="1" applyAlignment="1">
      <alignment horizontal="center" vertical="center"/>
    </xf>
    <xf numFmtId="0" fontId="2" fillId="12" borderId="20" xfId="0" applyFont="1" applyFill="1" applyBorder="1" applyAlignment="1">
      <alignment horizontal="center" vertical="center"/>
    </xf>
    <xf numFmtId="0" fontId="2" fillId="12" borderId="28" xfId="0" applyFont="1" applyFill="1" applyBorder="1" applyAlignment="1">
      <alignment horizontal="center" vertical="center"/>
    </xf>
    <xf numFmtId="14" fontId="2" fillId="12" borderId="16" xfId="0" applyNumberFormat="1" applyFont="1" applyFill="1" applyBorder="1" applyAlignment="1">
      <alignment horizontal="center" vertical="center"/>
    </xf>
    <xf numFmtId="14" fontId="2" fillId="12" borderId="19" xfId="0" applyNumberFormat="1" applyFont="1" applyFill="1" applyBorder="1" applyAlignment="1">
      <alignment horizontal="center" vertical="center"/>
    </xf>
    <xf numFmtId="14" fontId="2" fillId="12" borderId="15" xfId="0" applyNumberFormat="1" applyFont="1" applyFill="1" applyBorder="1" applyAlignment="1">
      <alignment horizontal="center" vertical="center"/>
    </xf>
    <xf numFmtId="0" fontId="20" fillId="8" borderId="8" xfId="0" applyFont="1" applyFill="1" applyBorder="1" applyAlignment="1">
      <alignment horizontal="center" vertical="center"/>
    </xf>
    <xf numFmtId="165" fontId="30" fillId="15" borderId="31" xfId="0" applyNumberFormat="1" applyFont="1" applyFill="1" applyBorder="1" applyAlignment="1">
      <alignment horizontal="center" vertical="center"/>
    </xf>
    <xf numFmtId="165" fontId="30" fillId="15" borderId="7" xfId="0" applyNumberFormat="1" applyFont="1" applyFill="1" applyBorder="1" applyAlignment="1">
      <alignment horizontal="center" vertical="center"/>
    </xf>
    <xf numFmtId="165" fontId="30" fillId="15" borderId="32" xfId="0" applyNumberFormat="1" applyFont="1" applyFill="1" applyBorder="1" applyAlignment="1">
      <alignment horizontal="center" vertical="center"/>
    </xf>
    <xf numFmtId="165" fontId="30" fillId="15" borderId="26" xfId="0" applyNumberFormat="1" applyFont="1" applyFill="1" applyBorder="1" applyAlignment="1">
      <alignment horizontal="center" vertical="center"/>
    </xf>
    <xf numFmtId="0" fontId="24" fillId="12" borderId="8" xfId="0" applyFont="1" applyFill="1" applyBorder="1" applyAlignment="1">
      <alignment horizontal="center" vertical="center"/>
    </xf>
    <xf numFmtId="14" fontId="24" fillId="12" borderId="8" xfId="0" applyNumberFormat="1" applyFont="1" applyFill="1" applyBorder="1" applyAlignment="1">
      <alignment horizontal="center" vertical="center"/>
    </xf>
    <xf numFmtId="0" fontId="24" fillId="12" borderId="27" xfId="0" applyFont="1" applyFill="1" applyBorder="1" applyAlignment="1">
      <alignment horizontal="center" vertical="center"/>
    </xf>
    <xf numFmtId="0" fontId="24" fillId="12" borderId="20" xfId="0" applyFont="1" applyFill="1" applyBorder="1" applyAlignment="1">
      <alignment horizontal="center" vertical="center"/>
    </xf>
    <xf numFmtId="0" fontId="24" fillId="12" borderId="28" xfId="0" applyFont="1" applyFill="1" applyBorder="1" applyAlignment="1">
      <alignment horizontal="center" vertical="center"/>
    </xf>
    <xf numFmtId="0" fontId="24" fillId="12" borderId="16" xfId="0" applyFont="1" applyFill="1" applyBorder="1" applyAlignment="1">
      <alignment horizontal="center" vertical="center"/>
    </xf>
    <xf numFmtId="0" fontId="24" fillId="12" borderId="19" xfId="0" applyFont="1" applyFill="1" applyBorder="1" applyAlignment="1">
      <alignment horizontal="center" vertical="center"/>
    </xf>
    <xf numFmtId="0" fontId="24" fillId="12" borderId="15" xfId="0" applyFont="1" applyFill="1" applyBorder="1" applyAlignment="1">
      <alignment horizontal="center" vertical="center"/>
    </xf>
    <xf numFmtId="0" fontId="16" fillId="0" borderId="29" xfId="0" applyFont="1" applyBorder="1" applyAlignment="1">
      <alignment horizontal="left" vertical="center"/>
    </xf>
    <xf numFmtId="0" fontId="16" fillId="0" borderId="0" xfId="0" applyFont="1" applyAlignment="1">
      <alignment horizontal="left" vertical="center"/>
    </xf>
    <xf numFmtId="0" fontId="2" fillId="7" borderId="16" xfId="0" applyFont="1" applyFill="1" applyBorder="1" applyAlignment="1">
      <alignment horizontal="left" vertical="center" wrapText="1"/>
    </xf>
    <xf numFmtId="0" fontId="2" fillId="7" borderId="19" xfId="0" applyFont="1" applyFill="1" applyBorder="1" applyAlignment="1">
      <alignment horizontal="left" vertical="center" wrapText="1"/>
    </xf>
    <xf numFmtId="0" fontId="2" fillId="7" borderId="15" xfId="0" applyFont="1" applyFill="1" applyBorder="1" applyAlignment="1">
      <alignment horizontal="left" vertical="center" wrapText="1"/>
    </xf>
    <xf numFmtId="0" fontId="2" fillId="7" borderId="8" xfId="0" applyFont="1" applyFill="1" applyBorder="1" applyAlignment="1">
      <alignment horizontal="left" vertical="center" wrapText="1"/>
    </xf>
    <xf numFmtId="0" fontId="43" fillId="10" borderId="0" xfId="0" applyFont="1" applyFill="1" applyBorder="1" applyAlignment="1">
      <alignment horizontal="center" vertical="center" wrapText="1"/>
    </xf>
    <xf numFmtId="0" fontId="44" fillId="10" borderId="0" xfId="0" applyFont="1" applyFill="1" applyBorder="1" applyAlignment="1">
      <alignment horizontal="center" vertical="center" wrapText="1"/>
    </xf>
    <xf numFmtId="8" fontId="45" fillId="10" borderId="0" xfId="0" applyNumberFormat="1" applyFont="1" applyFill="1" applyBorder="1" applyAlignment="1">
      <alignment horizontal="center" vertical="center" wrapText="1"/>
    </xf>
    <xf numFmtId="8" fontId="44" fillId="10" borderId="0" xfId="0" applyNumberFormat="1" applyFont="1" applyFill="1" applyBorder="1" applyAlignment="1">
      <alignment horizontal="center" vertical="center" wrapText="1"/>
    </xf>
    <xf numFmtId="8" fontId="43" fillId="10" borderId="0" xfId="0" applyNumberFormat="1" applyFont="1" applyFill="1" applyBorder="1" applyAlignment="1">
      <alignment horizontal="center" vertical="center" wrapText="1"/>
    </xf>
    <xf numFmtId="0" fontId="46" fillId="10" borderId="0" xfId="0" applyFont="1" applyFill="1" applyBorder="1" applyAlignment="1">
      <alignment horizontal="center" vertical="center" wrapText="1"/>
    </xf>
    <xf numFmtId="0" fontId="2" fillId="7" borderId="8" xfId="0" applyFont="1" applyFill="1" applyBorder="1" applyAlignment="1">
      <alignment horizontal="left" vertical="top"/>
    </xf>
    <xf numFmtId="0" fontId="15"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0" xfId="0" applyFont="1" applyBorder="1" applyAlignment="1">
      <alignment horizontal="justify" vertical="center" wrapText="1"/>
    </xf>
    <xf numFmtId="0" fontId="15" fillId="0" borderId="0" xfId="0" applyFont="1" applyBorder="1" applyAlignment="1">
      <alignment horizontal="justify" vertical="center" wrapText="1"/>
    </xf>
  </cellXfs>
  <cellStyles count="18">
    <cellStyle name="Hiperlink" xfId="17" builtinId="8"/>
    <cellStyle name="Moeda" xfId="1" builtinId="4"/>
    <cellStyle name="Moeda 2" xfId="2"/>
    <cellStyle name="Moeda 3" xfId="3"/>
    <cellStyle name="Moeda 3 2" xfId="4"/>
    <cellStyle name="Moeda 4" xfId="5"/>
    <cellStyle name="Normal" xfId="0" builtinId="0"/>
    <cellStyle name="Normal 2" xfId="6"/>
    <cellStyle name="Normal 2 2" xfId="7"/>
    <cellStyle name="Normal 2 3" xfId="8"/>
    <cellStyle name="Normal 3" xfId="9"/>
    <cellStyle name="Normal 3 2" xfId="10"/>
    <cellStyle name="Normal 3 3" xfId="11"/>
    <cellStyle name="Normal 4" xfId="12"/>
    <cellStyle name="Normal 5" xfId="13"/>
    <cellStyle name="Normal 6" xfId="14"/>
    <cellStyle name="Normal 6 2" xfId="15"/>
    <cellStyle name="Normal 7" xfId="16"/>
  </cellStyles>
  <dxfs count="35">
    <dxf>
      <font>
        <b/>
        <i val="0"/>
        <color theme="0"/>
      </font>
      <fill>
        <patternFill>
          <bgColor rgb="FFFF0000"/>
        </patternFill>
      </fill>
    </dxf>
    <dxf>
      <font>
        <b/>
        <i val="0"/>
        <color theme="1"/>
      </font>
      <fill>
        <patternFill>
          <bgColor rgb="FFFFFF00"/>
        </patternFill>
      </fill>
    </dxf>
    <dxf>
      <font>
        <b/>
        <i val="0"/>
        <color theme="0"/>
      </font>
      <fill>
        <patternFill>
          <bgColor theme="1"/>
        </patternFill>
      </fill>
    </dxf>
    <dxf>
      <font>
        <b/>
        <i val="0"/>
      </font>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ndense val="0"/>
        <extend val="0"/>
        <color indexed="9"/>
      </font>
      <fill>
        <patternFill>
          <bgColor indexed="10"/>
        </patternFill>
      </fill>
    </dxf>
    <dxf>
      <font>
        <b/>
        <i val="0"/>
        <color theme="0"/>
      </font>
      <fill>
        <patternFill>
          <bgColor rgb="FFFF0000"/>
        </patternFill>
      </fill>
    </dxf>
    <dxf>
      <font>
        <b/>
        <i val="0"/>
        <color theme="1"/>
      </font>
      <fill>
        <patternFill>
          <bgColor rgb="FFFFFF00"/>
        </patternFill>
      </fill>
    </dxf>
    <dxf>
      <font>
        <b/>
        <i val="0"/>
        <color theme="0"/>
      </font>
      <fill>
        <patternFill>
          <bgColor theme="1"/>
        </patternFill>
      </fill>
    </dxf>
    <dxf>
      <font>
        <b/>
        <i val="0"/>
      </font>
    </dxf>
    <dxf>
      <font>
        <b/>
        <i val="0"/>
        <color theme="0"/>
      </font>
      <fill>
        <patternFill>
          <bgColor rgb="FFFF0000"/>
        </patternFill>
      </fill>
    </dxf>
    <dxf>
      <font>
        <b/>
        <i val="0"/>
        <color theme="1"/>
      </font>
      <fill>
        <patternFill>
          <bgColor rgb="FFFFFF00"/>
        </patternFill>
      </fill>
    </dxf>
    <dxf>
      <font>
        <b/>
        <i val="0"/>
        <color theme="0"/>
      </font>
      <fill>
        <patternFill>
          <bgColor theme="1"/>
        </patternFill>
      </fill>
    </dxf>
    <dxf>
      <font>
        <b/>
        <i val="0"/>
      </font>
    </dxf>
    <dxf>
      <font>
        <b/>
        <i val="0"/>
        <color theme="0"/>
      </font>
      <fill>
        <patternFill>
          <bgColor rgb="FFFF0000"/>
        </patternFill>
      </fill>
    </dxf>
    <dxf>
      <font>
        <b/>
        <i val="0"/>
        <color theme="1"/>
      </font>
      <fill>
        <patternFill>
          <bgColor rgb="FFFFFF00"/>
        </patternFill>
      </fill>
    </dxf>
    <dxf>
      <font>
        <b/>
        <i val="0"/>
        <color theme="0"/>
      </font>
      <fill>
        <patternFill>
          <bgColor theme="1"/>
        </patternFill>
      </fill>
    </dxf>
    <dxf>
      <font>
        <b/>
        <i val="0"/>
      </font>
    </dxf>
  </dxfs>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571500</xdr:colOff>
      <xdr:row>1</xdr:row>
      <xdr:rowOff>9525</xdr:rowOff>
    </xdr:from>
    <xdr:to>
      <xdr:col>6</xdr:col>
      <xdr:colOff>967038</xdr:colOff>
      <xdr:row>6</xdr:row>
      <xdr:rowOff>133350</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82250" y="200025"/>
          <a:ext cx="1543050" cy="1543050"/>
        </a:xfrm>
        <a:prstGeom prst="rect">
          <a:avLst/>
        </a:prstGeom>
        <a:noFill/>
      </xdr:spPr>
    </xdr:pic>
    <xdr:clientData/>
  </xdr:twoCellAnchor>
  <xdr:twoCellAnchor>
    <xdr:from>
      <xdr:col>3</xdr:col>
      <xdr:colOff>172793</xdr:colOff>
      <xdr:row>4</xdr:row>
      <xdr:rowOff>66674</xdr:rowOff>
    </xdr:from>
    <xdr:to>
      <xdr:col>3</xdr:col>
      <xdr:colOff>1515866</xdr:colOff>
      <xdr:row>6</xdr:row>
      <xdr:rowOff>3707</xdr:rowOff>
    </xdr:to>
    <xdr:sp macro="" textlink="">
      <xdr:nvSpPr>
        <xdr:cNvPr id="2" name="CaixaDeTexto 1">
          <a:extLst>
            <a:ext uri="{FF2B5EF4-FFF2-40B4-BE49-F238E27FC236}">
              <a16:creationId xmlns:a16="http://schemas.microsoft.com/office/drawing/2014/main" id="{00000000-0008-0000-0000-000002000000}"/>
            </a:ext>
          </a:extLst>
        </xdr:cNvPr>
        <xdr:cNvSpPr txBox="1">
          <a:spLocks noChangeAspect="1"/>
        </xdr:cNvSpPr>
      </xdr:nvSpPr>
      <xdr:spPr>
        <a:xfrm>
          <a:off x="3201743" y="1257299"/>
          <a:ext cx="1343073" cy="356133"/>
        </a:xfrm>
        <a:prstGeom prst="rect">
          <a:avLst/>
        </a:prstGeom>
        <a:solidFill>
          <a:schemeClr val="tx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100" b="1">
              <a:ln>
                <a:noFill/>
              </a:ln>
              <a:solidFill>
                <a:schemeClr val="bg1"/>
              </a:solidFill>
            </a:rPr>
            <a:t>PREGÕES</a:t>
          </a:r>
          <a:r>
            <a:rPr lang="pt-BR" sz="1100" b="1" baseline="0">
              <a:ln>
                <a:noFill/>
              </a:ln>
              <a:solidFill>
                <a:schemeClr val="bg1"/>
              </a:solidFill>
            </a:rPr>
            <a:t> VENCIDOS</a:t>
          </a:r>
          <a:endParaRPr lang="pt-BR" sz="1100" b="1">
            <a:ln>
              <a:noFill/>
            </a:ln>
            <a:solidFill>
              <a:schemeClr val="bg1"/>
            </a:solidFill>
          </a:endParaRPr>
        </a:p>
      </xdr:txBody>
    </xdr:sp>
    <xdr:clientData/>
  </xdr:twoCellAnchor>
  <xdr:twoCellAnchor>
    <xdr:from>
      <xdr:col>3</xdr:col>
      <xdr:colOff>1724025</xdr:colOff>
      <xdr:row>4</xdr:row>
      <xdr:rowOff>55848</xdr:rowOff>
    </xdr:from>
    <xdr:to>
      <xdr:col>3</xdr:col>
      <xdr:colOff>3067098</xdr:colOff>
      <xdr:row>5</xdr:row>
      <xdr:rowOff>205181</xdr:rowOff>
    </xdr:to>
    <xdr:sp macro="" textlink="">
      <xdr:nvSpPr>
        <xdr:cNvPr id="3" name="CaixaDeTexto 2">
          <a:extLst>
            <a:ext uri="{FF2B5EF4-FFF2-40B4-BE49-F238E27FC236}">
              <a16:creationId xmlns:a16="http://schemas.microsoft.com/office/drawing/2014/main" id="{00000000-0008-0000-0000-000003000000}"/>
            </a:ext>
          </a:extLst>
        </xdr:cNvPr>
        <xdr:cNvSpPr txBox="1">
          <a:spLocks noChangeAspect="1"/>
        </xdr:cNvSpPr>
      </xdr:nvSpPr>
      <xdr:spPr>
        <a:xfrm>
          <a:off x="4752975" y="1246473"/>
          <a:ext cx="1343073" cy="358883"/>
        </a:xfrm>
        <a:prstGeom prst="rect">
          <a:avLst/>
        </a:prstGeom>
        <a:solidFill>
          <a:srgbClr val="FF000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100" b="1">
              <a:solidFill>
                <a:schemeClr val="bg1"/>
              </a:solidFill>
            </a:rPr>
            <a:t>PREGÕES</a:t>
          </a:r>
          <a:r>
            <a:rPr lang="pt-BR" sz="1100" b="1" baseline="0">
              <a:solidFill>
                <a:schemeClr val="bg1"/>
              </a:solidFill>
            </a:rPr>
            <a:t> A VENCER NO MÊS</a:t>
          </a:r>
          <a:endParaRPr lang="pt-BR" sz="1100" b="1">
            <a:solidFill>
              <a:schemeClr val="bg1"/>
            </a:solidFill>
          </a:endParaRPr>
        </a:p>
      </xdr:txBody>
    </xdr:sp>
    <xdr:clientData/>
  </xdr:twoCellAnchor>
  <xdr:twoCellAnchor>
    <xdr:from>
      <xdr:col>3</xdr:col>
      <xdr:colOff>3223256</xdr:colOff>
      <xdr:row>4</xdr:row>
      <xdr:rowOff>57524</xdr:rowOff>
    </xdr:from>
    <xdr:to>
      <xdr:col>3</xdr:col>
      <xdr:colOff>4565891</xdr:colOff>
      <xdr:row>5</xdr:row>
      <xdr:rowOff>204107</xdr:rowOff>
    </xdr:to>
    <xdr:sp macro="" textlink="">
      <xdr:nvSpPr>
        <xdr:cNvPr id="4" name="CaixaDeTexto 3">
          <a:extLst>
            <a:ext uri="{FF2B5EF4-FFF2-40B4-BE49-F238E27FC236}">
              <a16:creationId xmlns:a16="http://schemas.microsoft.com/office/drawing/2014/main" id="{00000000-0008-0000-0000-000004000000}"/>
            </a:ext>
          </a:extLst>
        </xdr:cNvPr>
        <xdr:cNvSpPr txBox="1">
          <a:spLocks noChangeAspect="1"/>
        </xdr:cNvSpPr>
      </xdr:nvSpPr>
      <xdr:spPr>
        <a:xfrm>
          <a:off x="6252206" y="1248149"/>
          <a:ext cx="1342635" cy="356133"/>
        </a:xfrm>
        <a:prstGeom prst="rect">
          <a:avLst/>
        </a:prstGeom>
        <a:solidFill>
          <a:srgbClr val="FFFF0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100" b="1"/>
            <a:t>PREGÕES</a:t>
          </a:r>
          <a:r>
            <a:rPr lang="pt-BR" sz="1100" b="1" baseline="0"/>
            <a:t> A VENCER NO PRÓXIMO MÊS</a:t>
          </a:r>
          <a:endParaRPr lang="pt-BR" sz="1100" b="1"/>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p.ufpel.edu.br/pra/cmp/contratos/" TargetMode="External"/><Relationship Id="rId2" Type="http://schemas.openxmlformats.org/officeDocument/2006/relationships/hyperlink" Target="http://wp.ufpel.edu.br/pra/cmp/contratos/" TargetMode="External"/><Relationship Id="rId1" Type="http://schemas.openxmlformats.org/officeDocument/2006/relationships/hyperlink" Target="http://wp.ufpel.edu.br/pra/cmp/contrato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p.ufpel.edu.br/pra/cmp/contrato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3" tint="0.39997558519241921"/>
  </sheetPr>
  <dimension ref="A1:AQ270"/>
  <sheetViews>
    <sheetView showGridLines="0" tabSelected="1" zoomScale="95" zoomScaleNormal="95" zoomScaleSheetLayoutView="100" workbookViewId="0">
      <pane xSplit="1" ySplit="8" topLeftCell="B45" activePane="bottomRight" state="frozen"/>
      <selection activeCell="C1" sqref="C1"/>
      <selection pane="topRight" activeCell="E1" sqref="E1"/>
      <selection pane="bottomLeft" activeCell="C11" sqref="C11"/>
      <selection pane="bottomRight" activeCell="D46" sqref="D46"/>
    </sheetView>
  </sheetViews>
  <sheetFormatPr defaultRowHeight="15" customHeight="1" x14ac:dyDescent="0.2"/>
  <cols>
    <col min="1" max="1" width="3.28515625" style="1" customWidth="1"/>
    <col min="2" max="2" width="16" style="39" customWidth="1"/>
    <col min="3" max="3" width="28" style="16" bestFit="1" customWidth="1"/>
    <col min="4" max="4" width="77.42578125" style="2" customWidth="1"/>
    <col min="5" max="5" width="22.5703125" style="3" customWidth="1"/>
    <col min="6" max="6" width="17.140625" style="9" customWidth="1"/>
    <col min="7" max="7" width="19.140625" style="9" customWidth="1"/>
    <col min="8" max="8" width="16.5703125" style="17" customWidth="1"/>
    <col min="9" max="9" width="16.5703125" style="25" customWidth="1"/>
    <col min="10" max="11" width="9.140625" style="25"/>
    <col min="12" max="41" width="9.140625" style="1"/>
    <col min="42" max="42" width="0" style="1" hidden="1" customWidth="1"/>
    <col min="43" max="43" width="19" style="1" hidden="1" customWidth="1"/>
    <col min="44" max="45" width="9.140625" style="1"/>
    <col min="46" max="46" width="8.7109375" style="1" customWidth="1"/>
    <col min="47" max="16384" width="9.140625" style="1"/>
  </cols>
  <sheetData>
    <row r="1" spans="1:19" ht="15" customHeight="1" thickBot="1" x14ac:dyDescent="0.25">
      <c r="A1" s="12"/>
      <c r="B1" s="7"/>
      <c r="C1" s="15"/>
      <c r="D1" s="18"/>
      <c r="E1" s="11"/>
      <c r="F1" s="13"/>
      <c r="G1" s="13"/>
    </row>
    <row r="2" spans="1:19" ht="33.75" thickBot="1" x14ac:dyDescent="0.25">
      <c r="A2" s="12"/>
      <c r="B2" s="338" t="s">
        <v>127</v>
      </c>
      <c r="C2" s="339"/>
      <c r="D2" s="340"/>
      <c r="E2" s="340"/>
      <c r="F2" s="340"/>
      <c r="G2" s="341"/>
    </row>
    <row r="3" spans="1:19" ht="16.5" thickBot="1" x14ac:dyDescent="0.25">
      <c r="A3" s="14"/>
      <c r="B3" s="100" t="s">
        <v>41</v>
      </c>
      <c r="C3" s="203"/>
      <c r="D3" s="94"/>
      <c r="E3" s="95"/>
      <c r="F3" s="96"/>
      <c r="G3" s="97"/>
    </row>
    <row r="4" spans="1:19" ht="28.5" thickBot="1" x14ac:dyDescent="0.25">
      <c r="A4" s="37"/>
      <c r="B4" s="101">
        <f ca="1">NOW()</f>
        <v>43117.494679282405</v>
      </c>
      <c r="C4" s="204"/>
      <c r="D4" s="99"/>
      <c r="E4" s="95"/>
      <c r="F4" s="96"/>
      <c r="G4" s="97"/>
    </row>
    <row r="5" spans="1:19" ht="16.5" thickBot="1" x14ac:dyDescent="0.25">
      <c r="A5" s="38"/>
      <c r="B5" s="100" t="s">
        <v>0</v>
      </c>
      <c r="C5" s="203"/>
      <c r="D5" s="95"/>
      <c r="E5" s="95"/>
      <c r="F5" s="96"/>
      <c r="G5" s="97"/>
    </row>
    <row r="6" spans="1:19" ht="16.5" thickBot="1" x14ac:dyDescent="0.25">
      <c r="A6" s="5"/>
      <c r="B6" s="102">
        <v>43117</v>
      </c>
      <c r="C6" s="204"/>
      <c r="D6" s="94"/>
      <c r="E6" s="95"/>
      <c r="F6" s="96"/>
      <c r="G6" s="97"/>
      <c r="I6" s="26"/>
    </row>
    <row r="7" spans="1:19" ht="13.5" customHeight="1" thickBot="1" x14ac:dyDescent="0.25">
      <c r="B7" s="111"/>
      <c r="C7" s="93"/>
      <c r="D7" s="98"/>
      <c r="E7" s="98"/>
      <c r="F7" s="98"/>
      <c r="G7" s="97"/>
      <c r="I7" s="27"/>
      <c r="J7" s="28"/>
      <c r="K7" s="28"/>
      <c r="L7" s="22"/>
      <c r="M7" s="22"/>
      <c r="N7" s="29"/>
    </row>
    <row r="8" spans="1:19" s="32" customFormat="1" ht="37.5" customHeight="1" thickBot="1" x14ac:dyDescent="0.25">
      <c r="A8" s="36"/>
      <c r="B8" s="103" t="s">
        <v>17</v>
      </c>
      <c r="C8" s="104" t="s">
        <v>2</v>
      </c>
      <c r="D8" s="105" t="s">
        <v>3</v>
      </c>
      <c r="E8" s="105" t="s">
        <v>4</v>
      </c>
      <c r="F8" s="106" t="s">
        <v>15</v>
      </c>
      <c r="G8" s="107" t="s">
        <v>16</v>
      </c>
      <c r="H8" s="8"/>
      <c r="I8" s="30"/>
      <c r="J8" s="31"/>
      <c r="K8" s="31"/>
    </row>
    <row r="9" spans="1:19" s="43" customFormat="1" ht="29.25" customHeight="1" x14ac:dyDescent="0.2">
      <c r="B9" s="130" t="s">
        <v>318</v>
      </c>
      <c r="C9" s="42" t="s">
        <v>313</v>
      </c>
      <c r="D9" s="129" t="s">
        <v>314</v>
      </c>
      <c r="E9" s="92" t="s">
        <v>894</v>
      </c>
      <c r="F9" s="342" t="s">
        <v>317</v>
      </c>
      <c r="G9" s="343"/>
      <c r="H9" s="44"/>
      <c r="I9" s="44"/>
      <c r="J9" s="44"/>
      <c r="K9" s="44"/>
      <c r="L9" s="44"/>
      <c r="M9" s="44"/>
      <c r="N9" s="44"/>
      <c r="O9" s="44"/>
      <c r="P9" s="44"/>
      <c r="Q9" s="44"/>
      <c r="R9" s="44"/>
      <c r="S9" s="44"/>
    </row>
    <row r="10" spans="1:19" s="43" customFormat="1" ht="29.25" customHeight="1" x14ac:dyDescent="0.2">
      <c r="B10" s="130" t="s">
        <v>319</v>
      </c>
      <c r="C10" s="42" t="s">
        <v>315</v>
      </c>
      <c r="D10" s="129" t="s">
        <v>316</v>
      </c>
      <c r="E10" s="92" t="s">
        <v>894</v>
      </c>
      <c r="F10" s="342" t="s">
        <v>317</v>
      </c>
      <c r="G10" s="343"/>
      <c r="H10" s="44"/>
      <c r="I10" s="44"/>
      <c r="J10" s="44"/>
      <c r="K10" s="44"/>
      <c r="L10" s="44"/>
      <c r="M10" s="44"/>
      <c r="N10" s="44"/>
      <c r="O10" s="44"/>
      <c r="P10" s="44"/>
      <c r="Q10" s="44"/>
      <c r="R10" s="44"/>
      <c r="S10" s="44"/>
    </row>
    <row r="11" spans="1:19" s="43" customFormat="1" ht="29.25" customHeight="1" x14ac:dyDescent="0.2">
      <c r="B11" s="121" t="s">
        <v>320</v>
      </c>
      <c r="C11" s="91" t="s">
        <v>310</v>
      </c>
      <c r="D11" s="115" t="s">
        <v>311</v>
      </c>
      <c r="E11" s="92" t="s">
        <v>894</v>
      </c>
      <c r="F11" s="342" t="s">
        <v>317</v>
      </c>
      <c r="G11" s="343"/>
      <c r="H11" s="87"/>
      <c r="I11" s="87"/>
      <c r="J11" s="87"/>
      <c r="K11" s="87"/>
      <c r="L11" s="87"/>
      <c r="M11" s="87"/>
      <c r="N11" s="87"/>
      <c r="O11" s="87"/>
      <c r="P11" s="87"/>
      <c r="Q11" s="87"/>
      <c r="R11" s="87"/>
      <c r="S11" s="87"/>
    </row>
    <row r="12" spans="1:19" s="43" customFormat="1" ht="29.25" customHeight="1" x14ac:dyDescent="0.2">
      <c r="B12" s="121" t="s">
        <v>320</v>
      </c>
      <c r="C12" s="91" t="s">
        <v>310</v>
      </c>
      <c r="D12" s="115" t="s">
        <v>312</v>
      </c>
      <c r="E12" s="92" t="s">
        <v>894</v>
      </c>
      <c r="F12" s="342" t="s">
        <v>317</v>
      </c>
      <c r="G12" s="343"/>
      <c r="H12" s="87"/>
      <c r="I12" s="87"/>
      <c r="J12" s="87"/>
      <c r="K12" s="87"/>
      <c r="L12" s="87"/>
      <c r="M12" s="87"/>
      <c r="N12" s="87"/>
      <c r="O12" s="87"/>
      <c r="P12" s="87"/>
      <c r="Q12" s="87"/>
      <c r="R12" s="87"/>
      <c r="S12" s="87"/>
    </row>
    <row r="13" spans="1:19" s="43" customFormat="1" ht="29.25" customHeight="1" x14ac:dyDescent="0.2">
      <c r="B13" s="121" t="s">
        <v>53</v>
      </c>
      <c r="C13" s="91" t="str">
        <f>'Pregões Vigentes'!F5</f>
        <v>CMP / CBIB</v>
      </c>
      <c r="D13" s="115" t="str">
        <f>'Pregões Vigentes'!F6</f>
        <v>Aquisição de Cartuchos, Toners e Cilindros</v>
      </c>
      <c r="E13" s="92">
        <f>'Pregões Vigentes'!D6</f>
        <v>43026</v>
      </c>
      <c r="F13" s="88">
        <f>'Pregões Vigentes'!E77</f>
        <v>13657.049999999997</v>
      </c>
      <c r="G13" s="88">
        <f>'Pregões Vigentes'!E79</f>
        <v>187822.25</v>
      </c>
      <c r="H13" s="87"/>
      <c r="I13" s="87"/>
      <c r="J13" s="87"/>
      <c r="K13" s="87"/>
      <c r="L13" s="87"/>
      <c r="M13" s="87"/>
      <c r="N13" s="87"/>
      <c r="O13" s="87"/>
      <c r="P13" s="87"/>
      <c r="Q13" s="87"/>
      <c r="R13" s="87"/>
      <c r="S13" s="87"/>
    </row>
    <row r="14" spans="1:19" s="43" customFormat="1" ht="29.25" customHeight="1" x14ac:dyDescent="0.2">
      <c r="B14" s="121" t="s">
        <v>44</v>
      </c>
      <c r="C14" s="91" t="str">
        <f>'Pregões Vigentes'!F81</f>
        <v xml:space="preserve">Faculdade de Veterinária </v>
      </c>
      <c r="D14" s="115" t="str">
        <f>'Pregões Vigentes'!F82</f>
        <v>Aquisição de Ração para Roedores e Maravalha de Madeira</v>
      </c>
      <c r="E14" s="92">
        <f>'Pregões Vigentes'!D82</f>
        <v>43021</v>
      </c>
      <c r="F14" s="88">
        <f>'Pregões Vigentes'!E88</f>
        <v>71216.079999999987</v>
      </c>
      <c r="G14" s="88">
        <f>'Pregões Vigentes'!E90</f>
        <v>260104.49999999997</v>
      </c>
      <c r="H14" s="87"/>
      <c r="I14" s="87"/>
      <c r="J14" s="87"/>
      <c r="K14" s="87"/>
      <c r="L14" s="87"/>
      <c r="M14" s="87"/>
      <c r="N14" s="87"/>
      <c r="O14" s="87"/>
      <c r="P14" s="87"/>
      <c r="Q14" s="87"/>
      <c r="R14" s="87"/>
      <c r="S14" s="87"/>
    </row>
    <row r="15" spans="1:19" s="43" customFormat="1" ht="29.25" customHeight="1" x14ac:dyDescent="0.2">
      <c r="B15" s="121" t="s">
        <v>892</v>
      </c>
      <c r="C15" s="91" t="str">
        <f>'Pregões Vigentes'!F93</f>
        <v>IB, CDTec Fac. de Nutrição, Fac. de Veterinária e  Agência de Desenvolvimento da Bacia da Lagoa Mirim</v>
      </c>
      <c r="D15" s="115" t="str">
        <f>'Pregões Vigentes'!F94</f>
        <v>Aquisição de Material de Laboratório</v>
      </c>
      <c r="E15" s="92">
        <f>'Pregões Vigentes'!D94</f>
        <v>43244</v>
      </c>
      <c r="F15" s="88">
        <f>'Pregões Vigentes'!E352</f>
        <v>20760.72</v>
      </c>
      <c r="G15" s="88">
        <f>'Pregões Vigentes'!E354</f>
        <v>102629.94999999998</v>
      </c>
      <c r="H15" s="87"/>
      <c r="I15" s="87"/>
      <c r="J15" s="87"/>
      <c r="K15" s="87"/>
      <c r="L15" s="87"/>
      <c r="M15" s="87"/>
      <c r="N15" s="87"/>
      <c r="O15" s="87"/>
      <c r="P15" s="87"/>
      <c r="Q15" s="87"/>
      <c r="R15" s="87"/>
      <c r="S15" s="87"/>
    </row>
    <row r="16" spans="1:19" s="43" customFormat="1" ht="29.25" customHeight="1" x14ac:dyDescent="0.2">
      <c r="B16" s="121" t="s">
        <v>128</v>
      </c>
      <c r="C16" s="91" t="str">
        <f>'Pregões Vigentes'!F356</f>
        <v>Gabinete do Reitor</v>
      </c>
      <c r="D16" s="115" t="str">
        <f>'Pregões Vigentes'!F357</f>
        <v>Aquisição De Camas De Solteiro Tipo Beliche</v>
      </c>
      <c r="E16" s="92">
        <f>'Pregões Vigentes'!D357</f>
        <v>43122</v>
      </c>
      <c r="F16" s="88">
        <f>'Pregões Vigentes'!E360</f>
        <v>0</v>
      </c>
      <c r="G16" s="88">
        <f>'Pregões Vigentes'!E362</f>
        <v>33200</v>
      </c>
      <c r="H16" s="87"/>
      <c r="I16" s="87"/>
      <c r="J16" s="87"/>
      <c r="K16" s="87"/>
      <c r="L16" s="87"/>
      <c r="M16" s="87"/>
      <c r="N16" s="87"/>
      <c r="O16" s="87"/>
      <c r="P16" s="87"/>
      <c r="Q16" s="87"/>
      <c r="R16" s="87"/>
      <c r="S16" s="87"/>
    </row>
    <row r="17" spans="2:19" s="43" customFormat="1" ht="29.25" customHeight="1" x14ac:dyDescent="0.2">
      <c r="B17" s="121" t="s">
        <v>193</v>
      </c>
      <c r="C17" s="91" t="str">
        <f>'Pregões Vigentes'!F364</f>
        <v>Pró-Reitoria de Infraestrutura</v>
      </c>
      <c r="D17" s="115" t="str">
        <f>'Pregões Vigentes'!F365</f>
        <v>Aquisição De Divisórias Com Instalação</v>
      </c>
      <c r="E17" s="92">
        <f>'Pregões Vigentes'!D365</f>
        <v>43159</v>
      </c>
      <c r="F17" s="88">
        <f>'Pregões Vigentes'!E368</f>
        <v>144803</v>
      </c>
      <c r="G17" s="88">
        <f>'Pregões Vigentes'!E370</f>
        <v>178000</v>
      </c>
      <c r="H17" s="87"/>
      <c r="I17" s="87"/>
      <c r="J17" s="87"/>
      <c r="K17" s="87"/>
      <c r="L17" s="87"/>
      <c r="M17" s="87"/>
      <c r="N17" s="87"/>
      <c r="O17" s="87"/>
      <c r="P17" s="87"/>
      <c r="Q17" s="87"/>
      <c r="R17" s="87"/>
      <c r="S17" s="87"/>
    </row>
    <row r="18" spans="2:19" s="43" customFormat="1" ht="29.25" customHeight="1" x14ac:dyDescent="0.2">
      <c r="B18" s="121" t="s">
        <v>192</v>
      </c>
      <c r="C18" s="91" t="str">
        <f>'Pregões Vigentes'!F372</f>
        <v>Pró-Reitoria de Infraestrutura</v>
      </c>
      <c r="D18" s="115" t="str">
        <f>'Pregões Vigentes'!F373</f>
        <v>Aquisição De Material De Manutenção Predial</v>
      </c>
      <c r="E18" s="92">
        <f>'Pregões Vigentes'!D373</f>
        <v>43150</v>
      </c>
      <c r="F18" s="88">
        <f>'Pregões Vigentes'!E416</f>
        <v>140905.05000000002</v>
      </c>
      <c r="G18" s="88">
        <f>'Pregões Vigentes'!E418</f>
        <v>574105</v>
      </c>
      <c r="H18" s="87"/>
      <c r="I18" s="87"/>
      <c r="J18" s="87"/>
      <c r="K18" s="87"/>
      <c r="L18" s="87"/>
      <c r="M18" s="87"/>
      <c r="N18" s="87"/>
      <c r="O18" s="87"/>
      <c r="P18" s="87"/>
      <c r="Q18" s="87"/>
      <c r="R18" s="87"/>
      <c r="S18" s="87"/>
    </row>
    <row r="19" spans="2:19" s="43" customFormat="1" ht="29.25" customHeight="1" x14ac:dyDescent="0.2">
      <c r="B19" s="121" t="s">
        <v>197</v>
      </c>
      <c r="C19" s="91" t="str">
        <f>'Pregões Vigentes'!F420</f>
        <v>Pró-Reitoria Adjunta de Infraestrutura</v>
      </c>
      <c r="D19" s="115" t="str">
        <f>'Pregões Vigentes'!F421</f>
        <v>Aquisição De Exaustores Industriais</v>
      </c>
      <c r="E19" s="92">
        <f>'Pregões Vigentes'!D421</f>
        <v>43164</v>
      </c>
      <c r="F19" s="88">
        <f>'Pregões Vigentes'!E424</f>
        <v>3589.5</v>
      </c>
      <c r="G19" s="88">
        <f>'Pregões Vigentes'!E426</f>
        <v>7179</v>
      </c>
      <c r="H19" s="87"/>
      <c r="I19" s="87"/>
      <c r="J19" s="87"/>
      <c r="K19" s="87"/>
      <c r="L19" s="87"/>
      <c r="M19" s="87"/>
      <c r="N19" s="87"/>
      <c r="O19" s="87"/>
      <c r="P19" s="87"/>
      <c r="Q19" s="87"/>
      <c r="R19" s="87"/>
      <c r="S19" s="87"/>
    </row>
    <row r="20" spans="2:19" s="43" customFormat="1" ht="29.25" customHeight="1" x14ac:dyDescent="0.2">
      <c r="B20" s="121" t="s">
        <v>202</v>
      </c>
      <c r="C20" s="91" t="str">
        <f>'Pregões Vigentes'!F428</f>
        <v>Pró-Reitoria de Infraestrutura</v>
      </c>
      <c r="D20" s="115" t="str">
        <f>'Pregões Vigentes'!F429</f>
        <v>Aquisição De Materiais De Manutenção Diversos</v>
      </c>
      <c r="E20" s="92">
        <f>'Pregões Vigentes'!D429</f>
        <v>43168</v>
      </c>
      <c r="F20" s="88">
        <f>'Pregões Vigentes'!E536</f>
        <v>25502.419999999995</v>
      </c>
      <c r="G20" s="88">
        <f>'Pregões Vigentes'!E538</f>
        <v>203252.3</v>
      </c>
      <c r="H20" s="87"/>
      <c r="I20" s="87"/>
      <c r="J20" s="87"/>
      <c r="K20" s="87"/>
      <c r="L20" s="87"/>
      <c r="M20" s="87"/>
      <c r="N20" s="87"/>
      <c r="O20" s="87"/>
      <c r="P20" s="87"/>
      <c r="Q20" s="87"/>
      <c r="R20" s="87"/>
      <c r="S20" s="87"/>
    </row>
    <row r="21" spans="2:19" s="43" customFormat="1" ht="29.25" customHeight="1" x14ac:dyDescent="0.2">
      <c r="B21" s="121" t="s">
        <v>321</v>
      </c>
      <c r="C21" s="91" t="str">
        <f>'Pregões Vigentes'!F540</f>
        <v>Pró-Reitoria Adjunta de Infraestrutura</v>
      </c>
      <c r="D21" s="115" t="str">
        <f>'Pregões Vigentes'!F541</f>
        <v>Aquisição De Materiais Elétricos</v>
      </c>
      <c r="E21" s="92">
        <f>'Pregões Vigentes'!D541</f>
        <v>43171</v>
      </c>
      <c r="F21" s="88">
        <f>'Pregões Vigentes'!E688</f>
        <v>126976.14</v>
      </c>
      <c r="G21" s="88">
        <f>'Pregões Vigentes'!E690</f>
        <v>1053871.7999999998</v>
      </c>
      <c r="H21" s="87"/>
      <c r="I21" s="87"/>
      <c r="J21" s="87"/>
      <c r="K21" s="87"/>
      <c r="L21" s="87"/>
      <c r="M21" s="87"/>
      <c r="N21" s="87"/>
      <c r="O21" s="87"/>
      <c r="P21" s="87"/>
      <c r="Q21" s="87"/>
      <c r="R21" s="87"/>
      <c r="S21" s="87"/>
    </row>
    <row r="22" spans="2:19" s="43" customFormat="1" ht="29.25" customHeight="1" x14ac:dyDescent="0.2">
      <c r="B22" s="121" t="s">
        <v>499</v>
      </c>
      <c r="C22" s="91" t="str">
        <f>'Pregões Vigentes'!F692</f>
        <v>Pró-Reitoria de Infraestrutura</v>
      </c>
      <c r="D22" s="115" t="str">
        <f>'Pregões Vigentes'!F693</f>
        <v>Aquisição De Lâmpadas</v>
      </c>
      <c r="E22" s="92">
        <f>'Pregões Vigentes'!D693</f>
        <v>43227</v>
      </c>
      <c r="F22" s="88">
        <f>'Pregões Vigentes'!E701</f>
        <v>29906.399999999998</v>
      </c>
      <c r="G22" s="88">
        <f>'Pregões Vigentes'!E703</f>
        <v>223670</v>
      </c>
      <c r="H22" s="87"/>
      <c r="I22" s="87"/>
      <c r="J22" s="87"/>
      <c r="K22" s="87"/>
      <c r="L22" s="87"/>
      <c r="M22" s="87"/>
      <c r="N22" s="87"/>
      <c r="O22" s="87"/>
      <c r="P22" s="87"/>
      <c r="Q22" s="87"/>
      <c r="R22" s="87"/>
      <c r="S22" s="87"/>
    </row>
    <row r="23" spans="2:19" s="43" customFormat="1" ht="29.25" customHeight="1" x14ac:dyDescent="0.2">
      <c r="B23" s="121" t="s">
        <v>471</v>
      </c>
      <c r="C23" s="91" t="str">
        <f>'Pregões Vigentes'!F705</f>
        <v>Pró-Reitoria de Infraestrutura - PRAINFA</v>
      </c>
      <c r="D23" s="115" t="str">
        <f>'Pregões Vigentes'!F706</f>
        <v>Recarga De Extintores De Incêndio</v>
      </c>
      <c r="E23" s="92">
        <f>'Pregões Vigentes'!D706</f>
        <v>43178</v>
      </c>
      <c r="F23" s="88">
        <f>'Pregões Vigentes'!E720</f>
        <v>27196</v>
      </c>
      <c r="G23" s="88">
        <f>'Pregões Vigentes'!E722</f>
        <v>33215</v>
      </c>
      <c r="H23" s="87"/>
      <c r="I23" s="87"/>
      <c r="J23" s="87"/>
      <c r="K23" s="87"/>
      <c r="L23" s="87"/>
      <c r="M23" s="87"/>
      <c r="N23" s="87"/>
      <c r="O23" s="87"/>
      <c r="P23" s="87"/>
      <c r="Q23" s="87"/>
      <c r="R23" s="87"/>
      <c r="S23" s="87"/>
    </row>
    <row r="24" spans="2:19" s="43" customFormat="1" ht="29.25" customHeight="1" x14ac:dyDescent="0.2">
      <c r="B24" s="121" t="s">
        <v>476</v>
      </c>
      <c r="C24" s="91" t="str">
        <f>'Pregões Vigentes'!F724</f>
        <v>Coordenação de Gestão Ambiental</v>
      </c>
      <c r="D24" s="115" t="str">
        <f>'Pregões Vigentes'!F725</f>
        <v>Aquisição De Insumos Para Estação De Tratamento De Água</v>
      </c>
      <c r="E24" s="92">
        <f>'Pregões Vigentes'!D725</f>
        <v>43186</v>
      </c>
      <c r="F24" s="88">
        <f>'Pregões Vigentes'!E729</f>
        <v>44235</v>
      </c>
      <c r="G24" s="88">
        <f>'Pregões Vigentes'!E731</f>
        <v>44235</v>
      </c>
      <c r="H24" s="87"/>
      <c r="I24" s="87"/>
      <c r="J24" s="87"/>
      <c r="K24" s="87"/>
      <c r="L24" s="87"/>
      <c r="M24" s="87"/>
      <c r="N24" s="87"/>
      <c r="O24" s="87"/>
      <c r="P24" s="87"/>
      <c r="Q24" s="87"/>
      <c r="R24" s="87"/>
      <c r="S24" s="87"/>
    </row>
    <row r="25" spans="2:19" s="43" customFormat="1" ht="29.25" customHeight="1" x14ac:dyDescent="0.2">
      <c r="B25" s="121" t="s">
        <v>522</v>
      </c>
      <c r="C25" s="91" t="str">
        <f>'Pregões Vigentes'!F733</f>
        <v>Núcleo De Material - Numat</v>
      </c>
      <c r="D25" s="115" t="str">
        <f>'Pregões Vigentes'!F734</f>
        <v>Aquisição De Material De Carimbos</v>
      </c>
      <c r="E25" s="92">
        <f>'Pregões Vigentes'!D734</f>
        <v>43244</v>
      </c>
      <c r="F25" s="88">
        <f>'Pregões Vigentes'!E755</f>
        <v>2297.4000000000005</v>
      </c>
      <c r="G25" s="88">
        <f>'Pregões Vigentes'!E757</f>
        <v>9934.399999999996</v>
      </c>
      <c r="H25" s="87"/>
      <c r="I25" s="87"/>
      <c r="J25" s="87"/>
      <c r="K25" s="87"/>
      <c r="L25" s="87"/>
      <c r="M25" s="87"/>
      <c r="N25" s="87"/>
      <c r="O25" s="87"/>
      <c r="P25" s="87"/>
      <c r="Q25" s="87"/>
      <c r="R25" s="87"/>
      <c r="S25" s="87"/>
    </row>
    <row r="26" spans="2:19" s="43" customFormat="1" ht="29.25" customHeight="1" x14ac:dyDescent="0.2">
      <c r="B26" s="121" t="s">
        <v>490</v>
      </c>
      <c r="C26" s="91" t="str">
        <f>'Pregões Vigentes'!F759</f>
        <v>Coordenação de Tecnologia da Informação - CTI</v>
      </c>
      <c r="D26" s="115" t="str">
        <f>'Pregões Vigentes'!F760</f>
        <v>Aquisição De Ribbon, Cartões De Pvc E Cartões De Limpeza Para Impressora</v>
      </c>
      <c r="E26" s="92">
        <f>'Pregões Vigentes'!D760</f>
        <v>43222</v>
      </c>
      <c r="F26" s="88">
        <f>'Pregões Vigentes'!E767</f>
        <v>7844.9</v>
      </c>
      <c r="G26" s="88">
        <f>'Pregões Vigentes'!E769</f>
        <v>28959.599999999999</v>
      </c>
      <c r="H26" s="87"/>
      <c r="I26" s="87"/>
      <c r="J26" s="87"/>
      <c r="K26" s="87"/>
      <c r="L26" s="87"/>
      <c r="M26" s="87"/>
      <c r="N26" s="87"/>
      <c r="O26" s="87"/>
      <c r="P26" s="87"/>
      <c r="Q26" s="87"/>
      <c r="R26" s="87"/>
      <c r="S26" s="87"/>
    </row>
    <row r="27" spans="2:19" s="43" customFormat="1" ht="29.25" customHeight="1" x14ac:dyDescent="0.2">
      <c r="B27" s="121" t="s">
        <v>484</v>
      </c>
      <c r="C27" s="91" t="str">
        <f>'Pregões Vigentes'!F771</f>
        <v>Pró-Reitoria de Assuntos Estudantis - PRAE</v>
      </c>
      <c r="D27" s="115" t="str">
        <f>'Pregões Vigentes'!F772</f>
        <v>Aquisição De Kit Acadêmico Odontológico</v>
      </c>
      <c r="E27" s="92" t="str">
        <f>'Pregões Vigentes'!D772</f>
        <v>INF.VIGENCIA</v>
      </c>
      <c r="F27" s="88">
        <f>'Pregões Vigentes'!E775</f>
        <v>0</v>
      </c>
      <c r="G27" s="88">
        <f>'Pregões Vigentes'!E777</f>
        <v>14983.5</v>
      </c>
      <c r="H27" s="87"/>
      <c r="I27" s="87"/>
      <c r="J27" s="87"/>
      <c r="K27" s="87"/>
      <c r="L27" s="87"/>
      <c r="M27" s="87"/>
      <c r="N27" s="87"/>
      <c r="O27" s="87"/>
      <c r="P27" s="87"/>
      <c r="Q27" s="87"/>
      <c r="R27" s="87"/>
      <c r="S27" s="87"/>
    </row>
    <row r="28" spans="2:19" s="43" customFormat="1" ht="29.25" customHeight="1" x14ac:dyDescent="0.2">
      <c r="B28" s="121" t="s">
        <v>1064</v>
      </c>
      <c r="C28" s="146" t="str">
        <f>'Pregões Vigentes'!F779</f>
        <v>NURFS - Núcleo de Reabilitação da Fauna Silvestre</v>
      </c>
      <c r="D28" s="115" t="str">
        <f>'Pregões Vigentes'!F780</f>
        <v>Aquisição De Medicamentos E Insumos De Uso Veterinário</v>
      </c>
      <c r="E28" s="92">
        <f>'Pregões Vigentes'!D780</f>
        <v>43286</v>
      </c>
      <c r="F28" s="88">
        <f>'Pregões Vigentes'!E843</f>
        <v>1061.44</v>
      </c>
      <c r="G28" s="88">
        <f>'Pregões Vigentes'!E845</f>
        <v>13916.73</v>
      </c>
      <c r="H28" s="87"/>
      <c r="I28" s="87"/>
      <c r="J28" s="87"/>
      <c r="K28" s="87"/>
      <c r="L28" s="87"/>
      <c r="M28" s="87"/>
      <c r="N28" s="87"/>
      <c r="O28" s="87"/>
      <c r="P28" s="87"/>
      <c r="Q28" s="87"/>
      <c r="R28" s="87"/>
      <c r="S28" s="87"/>
    </row>
    <row r="29" spans="2:19" s="43" customFormat="1" ht="38.25" x14ac:dyDescent="0.2">
      <c r="B29" s="121" t="s">
        <v>545</v>
      </c>
      <c r="C29" s="146" t="str">
        <f>'Pregões Vigentes'!F847</f>
        <v>Centro Agropeguário da Palma, Biotério Central, Núcleo de Reabilitação da Fauna Silvestre</v>
      </c>
      <c r="D29" s="115" t="str">
        <f>'Pregões Vigentes'!F848</f>
        <v>Aquisição De Rações E Maravalha</v>
      </c>
      <c r="E29" s="92">
        <f>'Pregões Vigentes'!D848</f>
        <v>43258</v>
      </c>
      <c r="F29" s="88">
        <f>'Pregões Vigentes'!E874</f>
        <v>35332</v>
      </c>
      <c r="G29" s="88">
        <f>'Pregões Vigentes'!E876</f>
        <v>401935.5</v>
      </c>
      <c r="H29" s="87"/>
      <c r="I29" s="87"/>
      <c r="J29" s="87"/>
      <c r="K29" s="87"/>
      <c r="L29" s="87"/>
      <c r="M29" s="87"/>
      <c r="N29" s="87"/>
      <c r="O29" s="87"/>
      <c r="P29" s="87"/>
      <c r="Q29" s="87"/>
      <c r="R29" s="87"/>
      <c r="S29" s="87"/>
    </row>
    <row r="30" spans="2:19" s="43" customFormat="1" ht="29.25" customHeight="1" x14ac:dyDescent="0.2">
      <c r="B30" s="121" t="s">
        <v>872</v>
      </c>
      <c r="C30" s="146" t="str">
        <f>'Pregões Vigentes'!F878</f>
        <v>Editora e Gráfica Universitária</v>
      </c>
      <c r="D30" s="115" t="str">
        <f>'Pregões Vigentes'!F879</f>
        <v>Aquisição De Insumos Gráficos</v>
      </c>
      <c r="E30" s="92">
        <f>'Pregões Vigentes'!D879</f>
        <v>43256</v>
      </c>
      <c r="F30" s="88">
        <f>'Pregões Vigentes'!E894</f>
        <v>7650</v>
      </c>
      <c r="G30" s="88">
        <f>'Pregões Vigentes'!E896</f>
        <v>405634.69999999995</v>
      </c>
      <c r="H30" s="87"/>
      <c r="I30" s="87"/>
      <c r="J30" s="87"/>
      <c r="K30" s="87"/>
      <c r="L30" s="87"/>
      <c r="M30" s="87"/>
      <c r="N30" s="87"/>
      <c r="O30" s="87"/>
      <c r="P30" s="87"/>
      <c r="Q30" s="87"/>
      <c r="R30" s="87"/>
      <c r="S30" s="87"/>
    </row>
    <row r="31" spans="2:19" s="43" customFormat="1" ht="29.25" customHeight="1" x14ac:dyDescent="0.2">
      <c r="B31" s="121" t="s">
        <v>1041</v>
      </c>
      <c r="C31" s="146" t="str">
        <f>'Pregões Vigentes'!F898</f>
        <v>Núcleo de Material - Numat</v>
      </c>
      <c r="D31" s="115" t="str">
        <f>'Pregões Vigentes'!F899</f>
        <v>Aquisição de Cartuchos, toner e cilindros</v>
      </c>
      <c r="E31" s="92">
        <f>'Pregões Vigentes'!D899</f>
        <v>43291</v>
      </c>
      <c r="F31" s="88">
        <f>'Pregões Vigentes'!E1068</f>
        <v>50545.700000000019</v>
      </c>
      <c r="G31" s="88">
        <f>'Pregões Vigentes'!E1070</f>
        <v>671047.69999999995</v>
      </c>
      <c r="H31" s="87"/>
      <c r="I31" s="87"/>
      <c r="J31" s="87"/>
      <c r="K31" s="87"/>
      <c r="L31" s="87"/>
      <c r="M31" s="87"/>
      <c r="N31" s="87"/>
      <c r="O31" s="87"/>
      <c r="P31" s="87"/>
      <c r="Q31" s="87"/>
      <c r="R31" s="87"/>
      <c r="S31" s="87"/>
    </row>
    <row r="32" spans="2:19" s="43" customFormat="1" ht="29.25" customHeight="1" x14ac:dyDescent="0.2">
      <c r="B32" s="121" t="s">
        <v>1171</v>
      </c>
      <c r="C32" s="146" t="str">
        <f>'Pregões Vigentes'!F1072</f>
        <v>Faculdade de Odontologia</v>
      </c>
      <c r="D32" s="115" t="str">
        <f>'Pregões Vigentes'!F1073</f>
        <v>Aquisição de Material Odontológico</v>
      </c>
      <c r="E32" s="92">
        <f>'Pregões Vigentes'!D1073</f>
        <v>43336</v>
      </c>
      <c r="F32" s="88">
        <f>'Pregões Vigentes'!E1338</f>
        <v>103437.73000000004</v>
      </c>
      <c r="G32" s="88">
        <f>'Pregões Vigentes'!E1340</f>
        <v>511685.99000000017</v>
      </c>
      <c r="H32" s="87"/>
      <c r="I32" s="87"/>
      <c r="J32" s="87"/>
      <c r="K32" s="87"/>
      <c r="L32" s="87"/>
      <c r="M32" s="87"/>
      <c r="N32" s="87"/>
      <c r="O32" s="87"/>
      <c r="P32" s="87"/>
      <c r="Q32" s="87"/>
      <c r="R32" s="87"/>
      <c r="S32" s="87"/>
    </row>
    <row r="33" spans="2:19" s="43" customFormat="1" ht="29.25" customHeight="1" x14ac:dyDescent="0.2">
      <c r="B33" s="121" t="s">
        <v>1459</v>
      </c>
      <c r="C33" s="146" t="str">
        <f>'Pregões Vigentes'!F1342</f>
        <v xml:space="preserve">PRIE </v>
      </c>
      <c r="D33" s="115" t="str">
        <f>'Pregões Vigentes'!F1343</f>
        <v>Aquisição de Materiais para Ar Condicionado</v>
      </c>
      <c r="E33" s="92">
        <f>'Pregões Vigentes'!D1343</f>
        <v>43315</v>
      </c>
      <c r="F33" s="88">
        <f>'Pregões Vigentes'!E1389</f>
        <v>2389246.6</v>
      </c>
      <c r="G33" s="88">
        <f>'Pregões Vigentes'!E1391</f>
        <v>59460.14</v>
      </c>
      <c r="H33" s="87"/>
      <c r="I33" s="87"/>
      <c r="J33" s="87"/>
      <c r="K33" s="87"/>
      <c r="L33" s="87"/>
      <c r="M33" s="87"/>
      <c r="N33" s="87"/>
      <c r="O33" s="87"/>
      <c r="P33" s="87"/>
      <c r="Q33" s="87"/>
      <c r="R33" s="87"/>
      <c r="S33" s="87"/>
    </row>
    <row r="34" spans="2:19" s="43" customFormat="1" ht="29.25" customHeight="1" x14ac:dyDescent="0.2">
      <c r="B34" s="121" t="s">
        <v>1142</v>
      </c>
      <c r="C34" s="146" t="str">
        <f>'Pregões Vigentes'!F1394</f>
        <v>PRIE e CIM</v>
      </c>
      <c r="D34" s="115" t="str">
        <f>'Pregões Vigentes'!F1395</f>
        <v>Aquisição de Pisos, Cola e Grelha Pluvial</v>
      </c>
      <c r="E34" s="92">
        <f>'Pregões Vigentes'!D1395</f>
        <v>43327</v>
      </c>
      <c r="F34" s="88">
        <f>'Pregões Vigentes'!E1403</f>
        <v>0</v>
      </c>
      <c r="G34" s="88">
        <f>'Pregões Vigentes'!E1405</f>
        <v>202870</v>
      </c>
      <c r="H34" s="87"/>
      <c r="I34" s="87"/>
      <c r="J34" s="87"/>
      <c r="K34" s="87"/>
      <c r="L34" s="87"/>
      <c r="M34" s="87"/>
      <c r="N34" s="87"/>
      <c r="O34" s="87"/>
      <c r="P34" s="87"/>
      <c r="Q34" s="87"/>
      <c r="R34" s="87"/>
      <c r="S34" s="87"/>
    </row>
    <row r="35" spans="2:19" s="43" customFormat="1" ht="29.25" customHeight="1" x14ac:dyDescent="0.2">
      <c r="B35" s="121" t="s">
        <v>1152</v>
      </c>
      <c r="C35" s="146" t="str">
        <f>'Pregões Vigentes'!F1407</f>
        <v>FAURB e CPSI</v>
      </c>
      <c r="D35" s="115" t="str">
        <f>'Pregões Vigentes'!F1408</f>
        <v>Aquisição de régua paralela, envelope de segurança, fita sinalizadora e papel A4</v>
      </c>
      <c r="E35" s="92">
        <f>'Pregões Vigentes'!D1408</f>
        <v>43329</v>
      </c>
      <c r="F35" s="88">
        <f>'Pregões Vigentes'!E1419</f>
        <v>-6217.65</v>
      </c>
      <c r="G35" s="88">
        <f>'Pregões Vigentes'!E1421</f>
        <v>20603.349999999999</v>
      </c>
      <c r="H35" s="87"/>
      <c r="I35" s="87"/>
      <c r="J35" s="87"/>
      <c r="K35" s="87"/>
      <c r="L35" s="87"/>
      <c r="M35" s="87"/>
      <c r="N35" s="87"/>
      <c r="O35" s="87"/>
      <c r="P35" s="87"/>
      <c r="Q35" s="87"/>
      <c r="R35" s="87"/>
      <c r="S35" s="87"/>
    </row>
    <row r="36" spans="2:19" s="43" customFormat="1" ht="29.25" customHeight="1" x14ac:dyDescent="0.2">
      <c r="B36" s="121" t="s">
        <v>1518</v>
      </c>
      <c r="C36" s="146" t="str">
        <f>'Pregões Vigentes'!F1423</f>
        <v>PROPLAN</v>
      </c>
      <c r="D36" s="115" t="str">
        <f>'Pregões Vigentes'!F1424</f>
        <v>Aquisição de Quadro Branco e Projetor Multimídia</v>
      </c>
      <c r="E36" s="92">
        <f>'Pregões Vigentes'!D1424</f>
        <v>43361</v>
      </c>
      <c r="F36" s="88">
        <f>'Pregões Vigentes'!E1437</f>
        <v>308055.5</v>
      </c>
      <c r="G36" s="88">
        <f>'Pregões Vigentes'!E1439</f>
        <v>451120.5</v>
      </c>
      <c r="H36" s="87"/>
      <c r="I36" s="87"/>
      <c r="J36" s="87"/>
      <c r="K36" s="87"/>
      <c r="L36" s="87"/>
      <c r="M36" s="87"/>
      <c r="N36" s="87"/>
      <c r="O36" s="87"/>
      <c r="P36" s="87"/>
      <c r="Q36" s="87"/>
      <c r="R36" s="87"/>
      <c r="S36" s="87"/>
    </row>
    <row r="37" spans="2:19" s="43" customFormat="1" ht="29.25" customHeight="1" x14ac:dyDescent="0.2">
      <c r="B37" s="121" t="s">
        <v>2226</v>
      </c>
      <c r="C37" s="146" t="str">
        <f>'Pregões Vigentes'!F1441</f>
        <v>Fac. Odontologia</v>
      </c>
      <c r="D37" s="115" t="str">
        <f>'Pregões Vigentes'!F1442</f>
        <v>Aquisição de Material Médico Hospitalar</v>
      </c>
      <c r="E37" s="92">
        <f>'Pregões Vigentes'!D1442</f>
        <v>43459</v>
      </c>
      <c r="F37" s="88">
        <f>'Pregões Vigentes'!E1503</f>
        <v>0</v>
      </c>
      <c r="G37" s="88">
        <f>'Pregões Vigentes'!E1505</f>
        <v>217647.78999999998</v>
      </c>
      <c r="H37" s="87"/>
      <c r="I37" s="87"/>
      <c r="J37" s="87"/>
      <c r="K37" s="87"/>
      <c r="L37" s="87"/>
      <c r="M37" s="87"/>
      <c r="N37" s="87"/>
      <c r="O37" s="87"/>
      <c r="P37" s="87"/>
      <c r="Q37" s="87"/>
      <c r="R37" s="87"/>
      <c r="S37" s="87"/>
    </row>
    <row r="38" spans="2:19" s="43" customFormat="1" ht="29.25" customHeight="1" x14ac:dyDescent="0.2">
      <c r="B38" s="121" t="s">
        <v>1810</v>
      </c>
      <c r="C38" s="146" t="str">
        <f>'Pregões Vigentes'!F1508</f>
        <v>CDTEC, IB e CCQFA</v>
      </c>
      <c r="D38" s="115" t="str">
        <f>'Pregões Vigentes'!F1509</f>
        <v>Aquisição de Material Laboratorial</v>
      </c>
      <c r="E38" s="92">
        <f>'Pregões Vigentes'!D1509</f>
        <v>43376</v>
      </c>
      <c r="F38" s="88">
        <f>'Pregões Vigentes'!E1742</f>
        <v>83261.090899999996</v>
      </c>
      <c r="G38" s="88">
        <f>'Pregões Vigentes'!E1744</f>
        <v>130243.29990000004</v>
      </c>
      <c r="H38" s="87"/>
      <c r="I38" s="87"/>
      <c r="J38" s="87"/>
      <c r="K38" s="87"/>
      <c r="L38" s="87"/>
      <c r="M38" s="87"/>
      <c r="N38" s="87"/>
      <c r="O38" s="87"/>
      <c r="P38" s="87"/>
      <c r="Q38" s="87"/>
      <c r="R38" s="87"/>
      <c r="S38" s="87"/>
    </row>
    <row r="39" spans="2:19" s="43" customFormat="1" ht="29.25" customHeight="1" x14ac:dyDescent="0.2">
      <c r="B39" s="121" t="s">
        <v>1560</v>
      </c>
      <c r="C39" s="146" t="str">
        <f>'Pregões Vigentes'!F1747</f>
        <v xml:space="preserve">PRIE </v>
      </c>
      <c r="D39" s="115" t="str">
        <f>'Pregões Vigentes'!F1748</f>
        <v>Aquisição de Materiais para Serralheria</v>
      </c>
      <c r="E39" s="92">
        <f>'Pregões Vigentes'!D1748</f>
        <v>43353</v>
      </c>
      <c r="F39" s="88">
        <f>'Pregões Vigentes'!E1782</f>
        <v>7830.69</v>
      </c>
      <c r="G39" s="88">
        <f>'Pregões Vigentes'!E1784</f>
        <v>37396.25</v>
      </c>
      <c r="H39" s="87"/>
      <c r="I39" s="87"/>
      <c r="J39" s="87"/>
      <c r="K39" s="87"/>
      <c r="L39" s="87"/>
      <c r="M39" s="87"/>
      <c r="N39" s="87"/>
      <c r="O39" s="87"/>
      <c r="P39" s="87"/>
      <c r="Q39" s="87"/>
      <c r="R39" s="87"/>
      <c r="S39" s="87"/>
    </row>
    <row r="40" spans="2:19" s="43" customFormat="1" ht="29.25" customHeight="1" x14ac:dyDescent="0.2">
      <c r="B40" s="121" t="s">
        <v>2031</v>
      </c>
      <c r="C40" s="146" t="str">
        <f>'Pregões Vigentes'!F1786</f>
        <v>PROPLAN</v>
      </c>
      <c r="D40" s="115" t="str">
        <f>'Pregões Vigentes'!F1787</f>
        <v>Aquisição de Ar Condicionado</v>
      </c>
      <c r="E40" s="92">
        <f>'Pregões Vigentes'!D1787</f>
        <v>43382</v>
      </c>
      <c r="F40" s="88">
        <f>'Pregões Vigentes'!E1797</f>
        <v>0</v>
      </c>
      <c r="G40" s="88">
        <f>'Pregões Vigentes'!E1799</f>
        <v>519059.6</v>
      </c>
      <c r="H40" s="87"/>
      <c r="I40" s="87"/>
      <c r="J40" s="87"/>
      <c r="K40" s="87"/>
      <c r="L40" s="87"/>
      <c r="M40" s="87"/>
      <c r="N40" s="87"/>
      <c r="O40" s="87"/>
      <c r="P40" s="87"/>
      <c r="Q40" s="87"/>
      <c r="R40" s="87"/>
      <c r="S40" s="87"/>
    </row>
    <row r="41" spans="2:19" s="43" customFormat="1" ht="29.25" customHeight="1" x14ac:dyDescent="0.2">
      <c r="B41" s="121" t="s">
        <v>1564</v>
      </c>
      <c r="C41" s="146" t="str">
        <f>'Pregões Vigentes'!F1801</f>
        <v>CPSI</v>
      </c>
      <c r="D41" s="115" t="str">
        <f>'Pregões Vigentes'!F1802</f>
        <v>Aquisição de Kits Lanches</v>
      </c>
      <c r="E41" s="92">
        <f>'Pregões Vigentes'!D1802</f>
        <v>43354</v>
      </c>
      <c r="F41" s="88">
        <f>'Pregões Vigentes'!E1805</f>
        <v>9137.5</v>
      </c>
      <c r="G41" s="88">
        <f>'Pregões Vigentes'!E1807</f>
        <v>16125</v>
      </c>
      <c r="H41" s="87"/>
      <c r="I41" s="87"/>
      <c r="J41" s="87"/>
      <c r="K41" s="87"/>
      <c r="L41" s="87"/>
      <c r="M41" s="87"/>
      <c r="N41" s="87"/>
      <c r="O41" s="87"/>
      <c r="P41" s="87"/>
      <c r="Q41" s="87"/>
      <c r="R41" s="87"/>
      <c r="S41" s="87"/>
    </row>
    <row r="42" spans="2:19" s="43" customFormat="1" ht="29.25" customHeight="1" x14ac:dyDescent="0.2">
      <c r="B42" s="121" t="s">
        <v>1901</v>
      </c>
      <c r="C42" s="146" t="str">
        <f>'Pregões Vigentes'!F1809</f>
        <v>PROGIC - CA</v>
      </c>
      <c r="D42" s="115" t="str">
        <f>'Pregões Vigentes'!F1810</f>
        <v>Aquisição de Materiais para Manutenção em Computadores</v>
      </c>
      <c r="E42" s="92">
        <f>'Pregões Vigentes'!D1810</f>
        <v>43378</v>
      </c>
      <c r="F42" s="88">
        <f>'Pregões Vigentes'!E1844</f>
        <v>22058.91</v>
      </c>
      <c r="G42" s="88">
        <f>'Pregões Vigentes'!E1846</f>
        <v>75558.297999999995</v>
      </c>
      <c r="H42" s="87"/>
      <c r="I42" s="87"/>
      <c r="J42" s="87"/>
      <c r="K42" s="87"/>
      <c r="L42" s="87"/>
      <c r="M42" s="87"/>
      <c r="N42" s="87"/>
      <c r="O42" s="87"/>
      <c r="P42" s="87"/>
      <c r="Q42" s="87"/>
      <c r="R42" s="87"/>
      <c r="S42" s="87"/>
    </row>
    <row r="43" spans="2:19" s="43" customFormat="1" ht="29.25" customHeight="1" x14ac:dyDescent="0.2">
      <c r="B43" s="121" t="s">
        <v>1829</v>
      </c>
      <c r="C43" s="146" t="str">
        <f>'Pregões Vigentes'!F1848</f>
        <v xml:space="preserve">PRIE </v>
      </c>
      <c r="D43" s="115" t="str">
        <f>'Pregões Vigentes'!F1849</f>
        <v>Aquisição de Pneu</v>
      </c>
      <c r="E43" s="92">
        <f>'Pregões Vigentes'!D1849</f>
        <v>43378</v>
      </c>
      <c r="F43" s="88">
        <f>'Pregões Vigentes'!E1878</f>
        <v>23257.08</v>
      </c>
      <c r="G43" s="88">
        <f>'Pregões Vigentes'!E1880</f>
        <v>210724.4</v>
      </c>
      <c r="H43" s="87"/>
      <c r="I43" s="87"/>
      <c r="J43" s="87"/>
      <c r="K43" s="87"/>
      <c r="L43" s="87"/>
      <c r="M43" s="87"/>
      <c r="N43" s="87"/>
      <c r="O43" s="87"/>
      <c r="P43" s="87"/>
      <c r="Q43" s="87"/>
      <c r="R43" s="87"/>
      <c r="S43" s="87"/>
    </row>
    <row r="44" spans="2:19" s="43" customFormat="1" ht="29.25" customHeight="1" x14ac:dyDescent="0.2">
      <c r="B44" s="121" t="s">
        <v>2000</v>
      </c>
      <c r="C44" s="146" t="str">
        <f>'Pregões Vigentes'!F1883</f>
        <v>Fac. de Odontologia</v>
      </c>
      <c r="D44" s="115" t="str">
        <f>'Pregões Vigentes'!F1884</f>
        <v>Aquisição de Equipamentos e Materiais Odontológicos</v>
      </c>
      <c r="E44" s="92">
        <f>'Pregões Vigentes'!D1884</f>
        <v>43389</v>
      </c>
      <c r="F44" s="88">
        <f>'Pregões Vigentes'!E1919</f>
        <v>64191.07</v>
      </c>
      <c r="G44" s="88">
        <f>'Pregões Vigentes'!E1921</f>
        <v>97006.549999999988</v>
      </c>
      <c r="H44" s="87"/>
      <c r="I44" s="87"/>
      <c r="J44" s="87"/>
      <c r="K44" s="87"/>
      <c r="L44" s="87"/>
      <c r="M44" s="87"/>
      <c r="N44" s="87"/>
      <c r="O44" s="87"/>
      <c r="P44" s="87"/>
      <c r="Q44" s="87"/>
      <c r="R44" s="87"/>
      <c r="S44" s="87"/>
    </row>
    <row r="45" spans="2:19" s="43" customFormat="1" ht="29.25" customHeight="1" x14ac:dyDescent="0.2">
      <c r="B45" s="121" t="s">
        <v>2041</v>
      </c>
      <c r="C45" s="146" t="str">
        <f>'Pregões Vigentes'!F1924</f>
        <v>PRAE, CENTRO DE ARTES E PROPLAN</v>
      </c>
      <c r="D45" s="115" t="str">
        <f>'Pregões Vigentes'!F1925</f>
        <v>Aquisição de Materiais de expediente</v>
      </c>
      <c r="E45" s="92">
        <f>'Pregões Vigentes'!D1925</f>
        <v>43404</v>
      </c>
      <c r="F45" s="88">
        <f>'Pregões Vigentes'!E1946</f>
        <v>0</v>
      </c>
      <c r="G45" s="88">
        <f>'Pregões Vigentes'!E1948</f>
        <v>111939.87</v>
      </c>
      <c r="H45" s="87"/>
      <c r="I45" s="87"/>
      <c r="J45" s="87"/>
      <c r="K45" s="87"/>
      <c r="L45" s="87"/>
      <c r="M45" s="87"/>
      <c r="N45" s="87"/>
      <c r="O45" s="87"/>
      <c r="P45" s="87"/>
      <c r="Q45" s="87"/>
      <c r="R45" s="87"/>
      <c r="S45" s="87"/>
    </row>
    <row r="46" spans="2:19" s="43" customFormat="1" ht="29.25" customHeight="1" x14ac:dyDescent="0.2">
      <c r="B46" s="121" t="s">
        <v>2122</v>
      </c>
      <c r="C46" s="146" t="str">
        <f>'Pregões Vigentes'!F1951</f>
        <v xml:space="preserve">ESEF, CA, PROGIC, CENG, FAURB, PRAE e PRIE </v>
      </c>
      <c r="D46" s="115" t="str">
        <f>'Pregões Vigentes'!F1952</f>
        <v>Aquisição de Materiais Elétricos e de Ferragem</v>
      </c>
      <c r="E46" s="92">
        <f>'Pregões Vigentes'!D1952</f>
        <v>43404</v>
      </c>
      <c r="F46" s="88">
        <f>'Pregões Vigentes'!E2015</f>
        <v>0</v>
      </c>
      <c r="G46" s="88">
        <f>'Pregões Vigentes'!E2017</f>
        <v>167944.6</v>
      </c>
      <c r="H46" s="87"/>
      <c r="I46" s="87"/>
      <c r="J46" s="87"/>
      <c r="K46" s="87"/>
      <c r="L46" s="87"/>
      <c r="M46" s="87"/>
      <c r="N46" s="87"/>
      <c r="O46" s="87"/>
      <c r="P46" s="87"/>
      <c r="Q46" s="87"/>
      <c r="R46" s="87"/>
      <c r="S46" s="87"/>
    </row>
    <row r="47" spans="2:19" s="43" customFormat="1" ht="29.25" customHeight="1" x14ac:dyDescent="0.2">
      <c r="B47" s="121" t="s">
        <v>1912</v>
      </c>
      <c r="C47" s="146" t="str">
        <f>'Pregões Vigentes'!F2020</f>
        <v>PROPLAN - CA - PRAE - FAEM</v>
      </c>
      <c r="D47" s="115" t="str">
        <f>'Pregões Vigentes'!F1925</f>
        <v>Aquisição de Materiais de expediente</v>
      </c>
      <c r="E47" s="92">
        <f>'Pregões Vigentes'!D2021</f>
        <v>43383</v>
      </c>
      <c r="F47" s="88">
        <f>'Pregões Vigentes'!E2076</f>
        <v>0</v>
      </c>
      <c r="G47" s="88">
        <f>'Pregões Vigentes'!E2078</f>
        <v>1496997.04</v>
      </c>
      <c r="H47" s="87"/>
      <c r="I47" s="87"/>
      <c r="J47" s="87"/>
      <c r="K47" s="87"/>
      <c r="L47" s="87"/>
      <c r="M47" s="87"/>
      <c r="N47" s="87"/>
      <c r="O47" s="87"/>
      <c r="P47" s="87"/>
      <c r="Q47" s="87"/>
      <c r="R47" s="87"/>
      <c r="S47" s="87"/>
    </row>
    <row r="48" spans="2:19" s="43" customFormat="1" ht="29.25" customHeight="1" x14ac:dyDescent="0.2">
      <c r="B48" s="121" t="s">
        <v>2153</v>
      </c>
      <c r="C48" s="146" t="str">
        <f>'Pregões Vigentes'!F2080</f>
        <v>PRIE</v>
      </c>
      <c r="D48" s="115" t="str">
        <f>'Pregões Vigentes'!F2081</f>
        <v>Aquisição e Instalação de Equip., Licenças e Materiais para Central Telefônica</v>
      </c>
      <c r="E48" s="92">
        <f>'Pregões Vigentes'!D2081</f>
        <v>43404</v>
      </c>
      <c r="F48" s="88">
        <f>'Pregões Vigentes'!E2102</f>
        <v>0</v>
      </c>
      <c r="G48" s="88">
        <f>'Pregões Vigentes'!E2104</f>
        <v>1166615.5299999998</v>
      </c>
      <c r="H48" s="87"/>
      <c r="I48" s="87"/>
      <c r="J48" s="87"/>
      <c r="K48" s="87"/>
      <c r="L48" s="87"/>
      <c r="M48" s="87"/>
      <c r="N48" s="87"/>
      <c r="O48" s="87"/>
      <c r="P48" s="87"/>
      <c r="Q48" s="87"/>
      <c r="R48" s="87"/>
      <c r="S48" s="87"/>
    </row>
    <row r="49" spans="2:19" s="43" customFormat="1" ht="29.25" customHeight="1" x14ac:dyDescent="0.2">
      <c r="B49" s="121" t="s">
        <v>2156</v>
      </c>
      <c r="C49" s="146" t="str">
        <f>'Pregões Vigentes'!F2106</f>
        <v>PROGIC</v>
      </c>
      <c r="D49" s="115" t="str">
        <f>'Pregões Vigentes'!F2107</f>
        <v>AQUISIÇÃO DE EQUIPAMENTOS PARA TELEFONIA</v>
      </c>
      <c r="E49" s="92">
        <f>'Pregões Vigentes'!D2107</f>
        <v>43415</v>
      </c>
      <c r="F49" s="88">
        <f>'Pregões Vigentes'!E2147</f>
        <v>0</v>
      </c>
      <c r="G49" s="88">
        <f>'Pregões Vigentes'!E2149</f>
        <v>235344</v>
      </c>
      <c r="H49" s="87"/>
      <c r="I49" s="87"/>
      <c r="J49" s="87"/>
      <c r="K49" s="87"/>
      <c r="L49" s="87"/>
      <c r="M49" s="87"/>
      <c r="N49" s="87"/>
      <c r="O49" s="87"/>
      <c r="P49" s="87"/>
      <c r="Q49" s="87"/>
      <c r="R49" s="87"/>
      <c r="S49" s="87"/>
    </row>
    <row r="50" spans="2:19" s="43" customFormat="1" ht="29.25" customHeight="1" x14ac:dyDescent="0.2">
      <c r="B50" s="121" t="s">
        <v>2013</v>
      </c>
      <c r="C50" s="146" t="str">
        <f>'Pregões Vigentes'!F2151</f>
        <v>NURFS</v>
      </c>
      <c r="D50" s="115" t="str">
        <f>'Pregões Vigentes'!F2152</f>
        <v>Aquisição de Ração</v>
      </c>
      <c r="E50" s="92">
        <f>'Pregões Vigentes'!D2152</f>
        <v>43399</v>
      </c>
      <c r="F50" s="88">
        <f>'Pregões Vigentes'!E2166</f>
        <v>0</v>
      </c>
      <c r="G50" s="88">
        <f>'Pregões Vigentes'!E2168</f>
        <v>17759</v>
      </c>
      <c r="H50" s="87"/>
      <c r="I50" s="87"/>
      <c r="J50" s="87"/>
      <c r="K50" s="87"/>
      <c r="L50" s="87"/>
      <c r="M50" s="87"/>
      <c r="N50" s="87"/>
      <c r="O50" s="87"/>
      <c r="P50" s="87"/>
      <c r="Q50" s="87"/>
      <c r="R50" s="87"/>
      <c r="S50" s="87"/>
    </row>
    <row r="51" spans="2:19" s="43" customFormat="1" ht="29.25" customHeight="1" x14ac:dyDescent="0.2">
      <c r="B51" s="121" t="s">
        <v>2219</v>
      </c>
      <c r="C51" s="146" t="str">
        <f>'Pregões Vigentes'!F2171</f>
        <v>PRIE</v>
      </c>
      <c r="D51" s="115" t="str">
        <f>'Pregões Vigentes'!F2172</f>
        <v>Aquisição de materiais para carpintaria</v>
      </c>
      <c r="E51" s="92">
        <f>'Pregões Vigentes'!D2172</f>
        <v>43420</v>
      </c>
      <c r="F51" s="88">
        <f>'Pregões Vigentes'!E2201</f>
        <v>0</v>
      </c>
      <c r="G51" s="88">
        <f>'Pregões Vigentes'!E2203</f>
        <v>192239.28</v>
      </c>
      <c r="H51" s="87"/>
      <c r="I51" s="87"/>
      <c r="J51" s="87"/>
      <c r="K51" s="87"/>
      <c r="L51" s="87"/>
      <c r="M51" s="87"/>
      <c r="N51" s="87"/>
      <c r="O51" s="87"/>
      <c r="P51" s="87"/>
      <c r="Q51" s="87"/>
      <c r="R51" s="87"/>
      <c r="S51" s="87"/>
    </row>
    <row r="52" spans="2:19" ht="15" customHeight="1" x14ac:dyDescent="0.2">
      <c r="B52" s="7"/>
      <c r="C52" s="15"/>
      <c r="D52" s="6"/>
      <c r="E52" s="4"/>
      <c r="F52" s="10"/>
      <c r="G52" s="10"/>
      <c r="H52" s="1"/>
      <c r="I52" s="1"/>
      <c r="J52" s="1"/>
      <c r="K52" s="1"/>
    </row>
    <row r="53" spans="2:19" ht="15" customHeight="1" x14ac:dyDescent="0.2">
      <c r="B53" s="7"/>
      <c r="C53" s="15"/>
      <c r="D53" s="6"/>
      <c r="E53" s="4"/>
      <c r="F53" s="10"/>
      <c r="G53" s="10"/>
      <c r="H53" s="1"/>
      <c r="I53" s="1"/>
      <c r="J53" s="1"/>
      <c r="K53" s="1"/>
    </row>
    <row r="54" spans="2:19" ht="15" customHeight="1" x14ac:dyDescent="0.2">
      <c r="B54" s="7"/>
      <c r="C54" s="15"/>
      <c r="D54" s="6"/>
      <c r="E54" s="4"/>
      <c r="F54" s="10"/>
      <c r="G54" s="10"/>
      <c r="H54" s="1"/>
      <c r="I54" s="1"/>
      <c r="J54" s="1"/>
      <c r="K54" s="1"/>
    </row>
    <row r="55" spans="2:19" ht="15" customHeight="1" x14ac:dyDescent="0.2">
      <c r="B55" s="7"/>
      <c r="C55" s="15"/>
      <c r="D55" s="6"/>
      <c r="E55" s="4"/>
      <c r="F55" s="10"/>
      <c r="G55" s="10"/>
      <c r="H55" s="1"/>
      <c r="I55" s="1"/>
      <c r="J55" s="1"/>
      <c r="K55" s="1"/>
    </row>
    <row r="56" spans="2:19" ht="15" customHeight="1" x14ac:dyDescent="0.2">
      <c r="B56" s="7"/>
      <c r="C56" s="15"/>
      <c r="D56" s="6"/>
      <c r="E56" s="4"/>
      <c r="F56" s="10"/>
      <c r="G56" s="10"/>
      <c r="H56" s="1"/>
      <c r="I56" s="1"/>
      <c r="J56" s="1"/>
      <c r="K56" s="1"/>
    </row>
    <row r="57" spans="2:19" ht="15" customHeight="1" x14ac:dyDescent="0.2">
      <c r="B57" s="7"/>
      <c r="C57" s="15"/>
      <c r="D57" s="6"/>
      <c r="E57" s="4"/>
      <c r="F57" s="10"/>
      <c r="G57" s="10"/>
      <c r="H57" s="1"/>
      <c r="I57" s="1"/>
      <c r="J57" s="1"/>
      <c r="K57" s="1"/>
    </row>
    <row r="58" spans="2:19" ht="15" customHeight="1" x14ac:dyDescent="0.2">
      <c r="B58" s="7"/>
      <c r="C58" s="15"/>
      <c r="D58" s="6"/>
      <c r="E58" s="4"/>
      <c r="F58" s="10"/>
      <c r="G58" s="10"/>
      <c r="H58" s="1"/>
      <c r="I58" s="1"/>
      <c r="J58" s="1"/>
      <c r="K58" s="1"/>
    </row>
    <row r="59" spans="2:19" ht="15" customHeight="1" x14ac:dyDescent="0.2">
      <c r="B59" s="7"/>
      <c r="C59" s="15"/>
      <c r="D59" s="6"/>
      <c r="E59" s="4"/>
      <c r="F59" s="10"/>
      <c r="G59" s="10"/>
    </row>
    <row r="60" spans="2:19" ht="15" customHeight="1" x14ac:dyDescent="0.2">
      <c r="B60" s="7"/>
      <c r="C60" s="15"/>
      <c r="D60" s="6"/>
      <c r="E60" s="4"/>
      <c r="F60" s="10"/>
      <c r="G60" s="10"/>
    </row>
    <row r="61" spans="2:19" ht="15" customHeight="1" x14ac:dyDescent="0.2">
      <c r="B61" s="7"/>
      <c r="C61" s="15"/>
      <c r="D61" s="6"/>
      <c r="E61" s="4"/>
      <c r="F61" s="10"/>
      <c r="G61" s="10"/>
    </row>
    <row r="62" spans="2:19" ht="15" customHeight="1" x14ac:dyDescent="0.2">
      <c r="B62" s="7"/>
      <c r="C62" s="15"/>
      <c r="D62" s="6"/>
      <c r="E62" s="4"/>
      <c r="F62" s="10"/>
      <c r="G62" s="10"/>
    </row>
    <row r="63" spans="2:19" ht="15" customHeight="1" x14ac:dyDescent="0.2">
      <c r="B63" s="7"/>
      <c r="C63" s="15"/>
      <c r="D63" s="6"/>
      <c r="E63" s="4"/>
      <c r="F63" s="10"/>
      <c r="G63" s="10"/>
    </row>
    <row r="64" spans="2:19" ht="15" customHeight="1" x14ac:dyDescent="0.2">
      <c r="B64" s="7"/>
      <c r="C64" s="15"/>
      <c r="D64" s="6"/>
      <c r="E64" s="4"/>
      <c r="F64" s="10"/>
      <c r="G64" s="10"/>
    </row>
    <row r="65" spans="2:7" ht="15" customHeight="1" x14ac:dyDescent="0.2">
      <c r="B65" s="7"/>
      <c r="C65" s="15"/>
      <c r="D65" s="6"/>
      <c r="E65" s="4"/>
      <c r="F65" s="10"/>
      <c r="G65" s="10"/>
    </row>
    <row r="66" spans="2:7" ht="15" customHeight="1" x14ac:dyDescent="0.2">
      <c r="B66" s="7"/>
      <c r="C66" s="15"/>
      <c r="D66" s="6"/>
      <c r="E66" s="4"/>
      <c r="F66" s="10"/>
      <c r="G66" s="10"/>
    </row>
    <row r="67" spans="2:7" ht="15" customHeight="1" x14ac:dyDescent="0.2">
      <c r="B67" s="7"/>
      <c r="C67" s="15"/>
      <c r="D67" s="6"/>
      <c r="E67" s="4"/>
      <c r="F67" s="10"/>
      <c r="G67" s="10"/>
    </row>
    <row r="68" spans="2:7" ht="15" customHeight="1" x14ac:dyDescent="0.2">
      <c r="B68" s="7"/>
      <c r="C68" s="15"/>
      <c r="D68" s="6"/>
      <c r="E68" s="4"/>
      <c r="F68" s="10"/>
      <c r="G68" s="10"/>
    </row>
    <row r="69" spans="2:7" ht="15" customHeight="1" x14ac:dyDescent="0.2">
      <c r="B69" s="7"/>
      <c r="C69" s="15"/>
      <c r="D69" s="6"/>
      <c r="E69" s="4"/>
      <c r="F69" s="10"/>
      <c r="G69" s="10"/>
    </row>
    <row r="70" spans="2:7" ht="15" customHeight="1" x14ac:dyDescent="0.2">
      <c r="B70" s="7"/>
      <c r="C70" s="15"/>
      <c r="D70" s="6"/>
      <c r="E70" s="4"/>
      <c r="F70" s="10"/>
      <c r="G70" s="10"/>
    </row>
    <row r="71" spans="2:7" ht="15" customHeight="1" x14ac:dyDescent="0.2">
      <c r="B71" s="7"/>
      <c r="C71" s="15"/>
      <c r="D71" s="6"/>
      <c r="E71" s="4"/>
      <c r="F71" s="10"/>
      <c r="G71" s="10"/>
    </row>
    <row r="72" spans="2:7" ht="15" customHeight="1" x14ac:dyDescent="0.2">
      <c r="B72" s="7"/>
      <c r="C72" s="15"/>
      <c r="D72" s="6"/>
      <c r="E72" s="4"/>
      <c r="F72" s="10"/>
      <c r="G72" s="10"/>
    </row>
    <row r="73" spans="2:7" ht="15" customHeight="1" x14ac:dyDescent="0.2">
      <c r="B73" s="7"/>
      <c r="C73" s="15"/>
      <c r="D73" s="6"/>
      <c r="E73" s="4"/>
      <c r="F73" s="10"/>
      <c r="G73" s="10"/>
    </row>
    <row r="74" spans="2:7" ht="15" customHeight="1" x14ac:dyDescent="0.2">
      <c r="B74" s="7"/>
      <c r="C74" s="15"/>
      <c r="D74" s="6"/>
      <c r="E74" s="4"/>
      <c r="F74" s="10"/>
      <c r="G74" s="10"/>
    </row>
    <row r="75" spans="2:7" ht="15" customHeight="1" x14ac:dyDescent="0.2">
      <c r="B75" s="7"/>
      <c r="C75" s="15"/>
      <c r="D75" s="6"/>
      <c r="E75" s="4"/>
      <c r="F75" s="10"/>
      <c r="G75" s="10"/>
    </row>
    <row r="76" spans="2:7" ht="15" customHeight="1" x14ac:dyDescent="0.2">
      <c r="B76" s="7"/>
      <c r="C76" s="15"/>
      <c r="D76" s="6"/>
      <c r="E76" s="4"/>
      <c r="F76" s="10"/>
      <c r="G76" s="10"/>
    </row>
    <row r="77" spans="2:7" ht="15" customHeight="1" x14ac:dyDescent="0.2">
      <c r="B77" s="7"/>
      <c r="C77" s="15"/>
      <c r="D77" s="6"/>
      <c r="E77" s="4"/>
      <c r="F77" s="10"/>
      <c r="G77" s="10"/>
    </row>
    <row r="78" spans="2:7" ht="15" customHeight="1" x14ac:dyDescent="0.2">
      <c r="B78" s="7"/>
      <c r="C78" s="15"/>
      <c r="D78" s="6"/>
      <c r="E78" s="4"/>
      <c r="F78" s="10"/>
      <c r="G78" s="10"/>
    </row>
    <row r="79" spans="2:7" ht="15" customHeight="1" x14ac:dyDescent="0.2">
      <c r="B79" s="7"/>
      <c r="C79" s="15"/>
      <c r="D79" s="6"/>
      <c r="E79" s="4"/>
      <c r="F79" s="10"/>
      <c r="G79" s="10"/>
    </row>
    <row r="80" spans="2:7" ht="15" customHeight="1" x14ac:dyDescent="0.2">
      <c r="B80" s="7"/>
      <c r="C80" s="15"/>
      <c r="D80" s="6"/>
      <c r="E80" s="4"/>
      <c r="F80" s="10"/>
      <c r="G80" s="10"/>
    </row>
    <row r="81" spans="2:7" ht="15" customHeight="1" x14ac:dyDescent="0.2">
      <c r="B81" s="7"/>
      <c r="C81" s="15"/>
      <c r="D81" s="6"/>
      <c r="E81" s="4"/>
      <c r="F81" s="10"/>
      <c r="G81" s="10"/>
    </row>
    <row r="82" spans="2:7" ht="15" customHeight="1" x14ac:dyDescent="0.2">
      <c r="B82" s="7"/>
      <c r="C82" s="15"/>
      <c r="D82" s="6"/>
      <c r="E82" s="4"/>
      <c r="F82" s="10"/>
      <c r="G82" s="10"/>
    </row>
    <row r="83" spans="2:7" ht="15" customHeight="1" x14ac:dyDescent="0.2">
      <c r="B83" s="7"/>
      <c r="C83" s="15"/>
      <c r="D83" s="6"/>
      <c r="E83" s="4"/>
      <c r="F83" s="10"/>
      <c r="G83" s="10"/>
    </row>
    <row r="84" spans="2:7" ht="15" customHeight="1" x14ac:dyDescent="0.2">
      <c r="B84" s="7"/>
      <c r="C84" s="15"/>
      <c r="D84" s="6"/>
      <c r="E84" s="4"/>
      <c r="F84" s="10"/>
      <c r="G84" s="10"/>
    </row>
    <row r="85" spans="2:7" ht="15" customHeight="1" x14ac:dyDescent="0.2">
      <c r="B85" s="7"/>
      <c r="C85" s="15"/>
      <c r="D85" s="6"/>
      <c r="E85" s="4"/>
      <c r="F85" s="10"/>
      <c r="G85" s="10"/>
    </row>
    <row r="86" spans="2:7" ht="15" customHeight="1" x14ac:dyDescent="0.2">
      <c r="B86" s="7"/>
      <c r="C86" s="15"/>
      <c r="D86" s="6"/>
      <c r="E86" s="4"/>
      <c r="F86" s="10"/>
      <c r="G86" s="10"/>
    </row>
    <row r="87" spans="2:7" ht="15" customHeight="1" x14ac:dyDescent="0.2">
      <c r="B87" s="7"/>
      <c r="C87" s="15"/>
      <c r="D87" s="6"/>
      <c r="E87" s="4"/>
      <c r="F87" s="10"/>
      <c r="G87" s="10"/>
    </row>
    <row r="88" spans="2:7" ht="15" customHeight="1" x14ac:dyDescent="0.2">
      <c r="B88" s="7"/>
      <c r="C88" s="15"/>
      <c r="D88" s="6"/>
      <c r="E88" s="4"/>
      <c r="F88" s="10"/>
      <c r="G88" s="10"/>
    </row>
    <row r="89" spans="2:7" ht="15" customHeight="1" x14ac:dyDescent="0.2">
      <c r="B89" s="7"/>
      <c r="C89" s="15"/>
      <c r="D89" s="6"/>
      <c r="E89" s="4"/>
      <c r="F89" s="10"/>
      <c r="G89" s="10"/>
    </row>
    <row r="90" spans="2:7" ht="15" customHeight="1" x14ac:dyDescent="0.2">
      <c r="B90" s="7"/>
      <c r="C90" s="15"/>
      <c r="D90" s="6"/>
      <c r="E90" s="4"/>
      <c r="F90" s="10"/>
      <c r="G90" s="10"/>
    </row>
    <row r="91" spans="2:7" ht="15" customHeight="1" x14ac:dyDescent="0.2">
      <c r="B91" s="7"/>
      <c r="C91" s="15"/>
      <c r="D91" s="6"/>
      <c r="E91" s="4"/>
      <c r="F91" s="10"/>
      <c r="G91" s="10"/>
    </row>
    <row r="92" spans="2:7" ht="15" customHeight="1" x14ac:dyDescent="0.2">
      <c r="B92" s="7"/>
      <c r="C92" s="15"/>
      <c r="D92" s="6"/>
      <c r="E92" s="4"/>
      <c r="F92" s="10"/>
      <c r="G92" s="10"/>
    </row>
    <row r="93" spans="2:7" ht="15" customHeight="1" x14ac:dyDescent="0.2">
      <c r="B93" s="7"/>
      <c r="C93" s="15"/>
      <c r="D93" s="6"/>
      <c r="E93" s="4"/>
      <c r="F93" s="10"/>
      <c r="G93" s="10"/>
    </row>
    <row r="94" spans="2:7" ht="15" customHeight="1" x14ac:dyDescent="0.2">
      <c r="B94" s="7"/>
      <c r="C94" s="15"/>
      <c r="D94" s="6"/>
      <c r="E94" s="4"/>
      <c r="F94" s="10"/>
      <c r="G94" s="10"/>
    </row>
    <row r="95" spans="2:7" ht="15" customHeight="1" x14ac:dyDescent="0.2">
      <c r="B95" s="7"/>
      <c r="C95" s="15"/>
      <c r="D95" s="6"/>
      <c r="E95" s="4"/>
      <c r="F95" s="10"/>
      <c r="G95" s="10"/>
    </row>
    <row r="96" spans="2:7" ht="15" customHeight="1" x14ac:dyDescent="0.2">
      <c r="B96" s="7"/>
      <c r="C96" s="15"/>
      <c r="D96" s="6"/>
      <c r="E96" s="4"/>
      <c r="F96" s="10"/>
      <c r="G96" s="10"/>
    </row>
    <row r="97" spans="2:7" ht="15" customHeight="1" x14ac:dyDescent="0.2">
      <c r="B97" s="7"/>
      <c r="C97" s="15"/>
      <c r="D97" s="6"/>
      <c r="E97" s="4"/>
      <c r="F97" s="10"/>
      <c r="G97" s="10"/>
    </row>
    <row r="98" spans="2:7" ht="15" customHeight="1" x14ac:dyDescent="0.2">
      <c r="B98" s="7"/>
      <c r="C98" s="15"/>
      <c r="D98" s="6"/>
      <c r="E98" s="4"/>
      <c r="F98" s="10"/>
      <c r="G98" s="10"/>
    </row>
    <row r="99" spans="2:7" ht="15" customHeight="1" x14ac:dyDescent="0.2">
      <c r="B99" s="7"/>
      <c r="C99" s="15"/>
      <c r="D99" s="6"/>
      <c r="E99" s="4"/>
      <c r="F99" s="10"/>
      <c r="G99" s="10"/>
    </row>
    <row r="100" spans="2:7" ht="15" customHeight="1" x14ac:dyDescent="0.2">
      <c r="B100" s="7"/>
      <c r="C100" s="15"/>
      <c r="D100" s="6"/>
      <c r="E100" s="4"/>
      <c r="F100" s="10"/>
      <c r="G100" s="10"/>
    </row>
    <row r="101" spans="2:7" ht="15" customHeight="1" x14ac:dyDescent="0.2">
      <c r="B101" s="7"/>
      <c r="C101" s="15"/>
      <c r="D101" s="6"/>
      <c r="E101" s="4"/>
      <c r="F101" s="10"/>
      <c r="G101" s="10"/>
    </row>
    <row r="102" spans="2:7" ht="15" customHeight="1" x14ac:dyDescent="0.2">
      <c r="B102" s="7"/>
      <c r="C102" s="15"/>
      <c r="D102" s="6"/>
      <c r="E102" s="4"/>
      <c r="F102" s="10"/>
      <c r="G102" s="10"/>
    </row>
    <row r="103" spans="2:7" ht="15" customHeight="1" x14ac:dyDescent="0.2">
      <c r="B103" s="7"/>
      <c r="C103" s="15"/>
      <c r="D103" s="6"/>
      <c r="E103" s="4"/>
      <c r="F103" s="10"/>
      <c r="G103" s="10"/>
    </row>
    <row r="104" spans="2:7" ht="15" customHeight="1" x14ac:dyDescent="0.2">
      <c r="B104" s="7"/>
      <c r="C104" s="15"/>
      <c r="D104" s="6"/>
      <c r="E104" s="4"/>
      <c r="F104" s="10"/>
      <c r="G104" s="10"/>
    </row>
    <row r="105" spans="2:7" ht="15" customHeight="1" x14ac:dyDescent="0.2">
      <c r="B105" s="7"/>
      <c r="C105" s="15"/>
      <c r="D105" s="6"/>
      <c r="E105" s="4"/>
      <c r="F105" s="10"/>
      <c r="G105" s="10"/>
    </row>
    <row r="106" spans="2:7" ht="15" customHeight="1" x14ac:dyDescent="0.2">
      <c r="B106" s="7"/>
      <c r="C106" s="15"/>
      <c r="D106" s="6"/>
      <c r="E106" s="4"/>
      <c r="F106" s="10"/>
      <c r="G106" s="10"/>
    </row>
    <row r="107" spans="2:7" ht="15" customHeight="1" x14ac:dyDescent="0.2">
      <c r="B107" s="7"/>
      <c r="C107" s="15"/>
      <c r="D107" s="6"/>
      <c r="E107" s="4"/>
      <c r="F107" s="10"/>
      <c r="G107" s="10"/>
    </row>
    <row r="108" spans="2:7" ht="15" customHeight="1" x14ac:dyDescent="0.2">
      <c r="B108" s="7"/>
      <c r="C108" s="15"/>
      <c r="D108" s="6"/>
      <c r="E108" s="4"/>
      <c r="F108" s="10"/>
      <c r="G108" s="10"/>
    </row>
    <row r="109" spans="2:7" ht="15" customHeight="1" x14ac:dyDescent="0.2">
      <c r="B109" s="7"/>
      <c r="C109" s="15"/>
      <c r="D109" s="6"/>
      <c r="E109" s="4"/>
      <c r="F109" s="10"/>
      <c r="G109" s="10"/>
    </row>
    <row r="110" spans="2:7" ht="15" customHeight="1" x14ac:dyDescent="0.2">
      <c r="B110" s="7"/>
      <c r="C110" s="15"/>
      <c r="D110" s="6"/>
      <c r="E110" s="4"/>
      <c r="F110" s="10"/>
      <c r="G110" s="10"/>
    </row>
    <row r="111" spans="2:7" ht="15" customHeight="1" x14ac:dyDescent="0.2">
      <c r="B111" s="7"/>
      <c r="C111" s="15"/>
      <c r="D111" s="6"/>
      <c r="E111" s="4"/>
      <c r="F111" s="10"/>
      <c r="G111" s="10"/>
    </row>
    <row r="112" spans="2:7" ht="15" customHeight="1" x14ac:dyDescent="0.2">
      <c r="B112" s="7"/>
      <c r="C112" s="15"/>
      <c r="D112" s="6"/>
      <c r="E112" s="4"/>
      <c r="F112" s="10"/>
      <c r="G112" s="10"/>
    </row>
    <row r="113" spans="2:7" ht="15" customHeight="1" x14ac:dyDescent="0.2">
      <c r="B113" s="7"/>
      <c r="C113" s="15"/>
      <c r="D113" s="6"/>
      <c r="E113" s="4"/>
      <c r="F113" s="10"/>
      <c r="G113" s="10"/>
    </row>
    <row r="114" spans="2:7" ht="15" customHeight="1" x14ac:dyDescent="0.2">
      <c r="B114" s="7"/>
      <c r="C114" s="15"/>
      <c r="D114" s="6"/>
      <c r="E114" s="4"/>
      <c r="F114" s="10"/>
      <c r="G114" s="10"/>
    </row>
    <row r="115" spans="2:7" ht="15" customHeight="1" x14ac:dyDescent="0.2">
      <c r="B115" s="7"/>
      <c r="C115" s="15"/>
      <c r="D115" s="6"/>
      <c r="E115" s="4"/>
      <c r="F115" s="10"/>
      <c r="G115" s="10"/>
    </row>
    <row r="116" spans="2:7" ht="15" customHeight="1" x14ac:dyDescent="0.2">
      <c r="B116" s="7"/>
      <c r="C116" s="15"/>
      <c r="D116" s="6"/>
      <c r="E116" s="4"/>
      <c r="F116" s="10"/>
      <c r="G116" s="10"/>
    </row>
    <row r="117" spans="2:7" ht="15" customHeight="1" x14ac:dyDescent="0.2">
      <c r="B117" s="7"/>
      <c r="C117" s="15"/>
      <c r="D117" s="6"/>
      <c r="E117" s="4"/>
      <c r="F117" s="10"/>
      <c r="G117" s="10"/>
    </row>
    <row r="118" spans="2:7" ht="15" customHeight="1" x14ac:dyDescent="0.2">
      <c r="B118" s="7"/>
      <c r="C118" s="15"/>
      <c r="D118" s="6"/>
      <c r="E118" s="4"/>
      <c r="F118" s="10"/>
      <c r="G118" s="10"/>
    </row>
    <row r="119" spans="2:7" ht="15" customHeight="1" x14ac:dyDescent="0.2">
      <c r="B119" s="7"/>
      <c r="C119" s="15"/>
      <c r="D119" s="6"/>
      <c r="E119" s="4"/>
      <c r="F119" s="10"/>
      <c r="G119" s="10"/>
    </row>
    <row r="120" spans="2:7" ht="15" customHeight="1" x14ac:dyDescent="0.2">
      <c r="B120" s="7"/>
      <c r="C120" s="15"/>
      <c r="D120" s="6"/>
      <c r="E120" s="4"/>
      <c r="F120" s="10"/>
      <c r="G120" s="10"/>
    </row>
    <row r="121" spans="2:7" ht="15" customHeight="1" x14ac:dyDescent="0.2">
      <c r="B121" s="7"/>
      <c r="C121" s="15"/>
      <c r="D121" s="6"/>
      <c r="E121" s="4"/>
      <c r="F121" s="10"/>
      <c r="G121" s="10"/>
    </row>
    <row r="122" spans="2:7" ht="15" customHeight="1" x14ac:dyDescent="0.2">
      <c r="B122" s="7"/>
      <c r="C122" s="15"/>
      <c r="D122" s="6"/>
      <c r="E122" s="4"/>
      <c r="F122" s="10"/>
      <c r="G122" s="10"/>
    </row>
    <row r="123" spans="2:7" ht="15" customHeight="1" x14ac:dyDescent="0.2">
      <c r="B123" s="7"/>
      <c r="C123" s="15"/>
      <c r="D123" s="6"/>
      <c r="E123" s="4"/>
      <c r="F123" s="10"/>
      <c r="G123" s="10"/>
    </row>
    <row r="124" spans="2:7" ht="15" customHeight="1" x14ac:dyDescent="0.2">
      <c r="B124" s="7"/>
      <c r="C124" s="15"/>
      <c r="D124" s="6"/>
      <c r="E124" s="4"/>
      <c r="F124" s="10"/>
      <c r="G124" s="10"/>
    </row>
    <row r="125" spans="2:7" ht="15" customHeight="1" x14ac:dyDescent="0.2">
      <c r="B125" s="7"/>
      <c r="C125" s="15"/>
      <c r="D125" s="6"/>
      <c r="E125" s="4"/>
      <c r="F125" s="10"/>
      <c r="G125" s="10"/>
    </row>
    <row r="126" spans="2:7" ht="15" customHeight="1" x14ac:dyDescent="0.2">
      <c r="B126" s="7"/>
      <c r="C126" s="15"/>
      <c r="D126" s="6"/>
      <c r="E126" s="4"/>
      <c r="F126" s="10"/>
      <c r="G126" s="10"/>
    </row>
    <row r="127" spans="2:7" ht="15" customHeight="1" x14ac:dyDescent="0.2">
      <c r="B127" s="7"/>
      <c r="C127" s="15"/>
      <c r="D127" s="6"/>
      <c r="E127" s="4"/>
      <c r="F127" s="10"/>
      <c r="G127" s="10"/>
    </row>
    <row r="128" spans="2:7" ht="15" customHeight="1" x14ac:dyDescent="0.2">
      <c r="B128" s="7"/>
      <c r="C128" s="15"/>
      <c r="D128" s="6"/>
      <c r="E128" s="4"/>
      <c r="F128" s="10"/>
      <c r="G128" s="10"/>
    </row>
    <row r="129" spans="2:7" ht="15" customHeight="1" x14ac:dyDescent="0.2">
      <c r="B129" s="7"/>
      <c r="C129" s="15"/>
      <c r="D129" s="6"/>
      <c r="E129" s="4"/>
      <c r="F129" s="10"/>
      <c r="G129" s="10"/>
    </row>
    <row r="130" spans="2:7" ht="15" customHeight="1" x14ac:dyDescent="0.2">
      <c r="B130" s="7"/>
      <c r="C130" s="15"/>
      <c r="D130" s="6"/>
      <c r="E130" s="4"/>
      <c r="F130" s="10"/>
      <c r="G130" s="10"/>
    </row>
    <row r="131" spans="2:7" ht="15" customHeight="1" x14ac:dyDescent="0.2">
      <c r="B131" s="7"/>
      <c r="C131" s="15"/>
      <c r="D131" s="6"/>
      <c r="E131" s="4"/>
      <c r="F131" s="10"/>
      <c r="G131" s="10"/>
    </row>
    <row r="132" spans="2:7" ht="15" customHeight="1" x14ac:dyDescent="0.2">
      <c r="B132" s="7"/>
      <c r="C132" s="15"/>
      <c r="D132" s="6"/>
      <c r="E132" s="4"/>
      <c r="F132" s="10"/>
      <c r="G132" s="10"/>
    </row>
    <row r="133" spans="2:7" ht="15" customHeight="1" x14ac:dyDescent="0.2">
      <c r="B133" s="7"/>
      <c r="C133" s="15"/>
      <c r="D133" s="6"/>
      <c r="E133" s="4"/>
      <c r="F133" s="10"/>
      <c r="G133" s="10"/>
    </row>
    <row r="134" spans="2:7" ht="15" customHeight="1" x14ac:dyDescent="0.2">
      <c r="B134" s="7"/>
      <c r="C134" s="15"/>
      <c r="D134" s="6"/>
      <c r="E134" s="4"/>
      <c r="F134" s="10"/>
      <c r="G134" s="10"/>
    </row>
    <row r="135" spans="2:7" ht="15" customHeight="1" x14ac:dyDescent="0.2">
      <c r="B135" s="7"/>
      <c r="C135" s="15"/>
      <c r="D135" s="6"/>
      <c r="E135" s="4"/>
      <c r="F135" s="10"/>
      <c r="G135" s="10"/>
    </row>
    <row r="136" spans="2:7" ht="15" customHeight="1" x14ac:dyDescent="0.2">
      <c r="B136" s="7"/>
      <c r="C136" s="15"/>
      <c r="D136" s="6"/>
      <c r="E136" s="4"/>
      <c r="F136" s="10"/>
      <c r="G136" s="10"/>
    </row>
    <row r="137" spans="2:7" ht="15" customHeight="1" x14ac:dyDescent="0.2">
      <c r="B137" s="7"/>
      <c r="C137" s="15"/>
      <c r="D137" s="6"/>
      <c r="E137" s="4"/>
      <c r="F137" s="10"/>
      <c r="G137" s="10"/>
    </row>
    <row r="138" spans="2:7" ht="15" customHeight="1" x14ac:dyDescent="0.2">
      <c r="B138" s="7"/>
      <c r="C138" s="15"/>
      <c r="D138" s="6"/>
      <c r="E138" s="4"/>
      <c r="F138" s="10"/>
      <c r="G138" s="10"/>
    </row>
    <row r="139" spans="2:7" ht="15" customHeight="1" x14ac:dyDescent="0.2">
      <c r="B139" s="7"/>
      <c r="C139" s="15"/>
      <c r="D139" s="6"/>
      <c r="E139" s="4"/>
      <c r="F139" s="10"/>
      <c r="G139" s="10"/>
    </row>
    <row r="140" spans="2:7" ht="15" customHeight="1" x14ac:dyDescent="0.2">
      <c r="B140" s="7"/>
      <c r="C140" s="15"/>
      <c r="D140" s="6"/>
      <c r="E140" s="4"/>
      <c r="F140" s="10"/>
      <c r="G140" s="10"/>
    </row>
    <row r="141" spans="2:7" ht="15" customHeight="1" x14ac:dyDescent="0.2">
      <c r="B141" s="7"/>
      <c r="C141" s="15"/>
      <c r="D141" s="6"/>
      <c r="E141" s="4"/>
      <c r="F141" s="10"/>
      <c r="G141" s="10"/>
    </row>
    <row r="142" spans="2:7" ht="15" customHeight="1" x14ac:dyDescent="0.2">
      <c r="B142" s="7"/>
      <c r="C142" s="15"/>
      <c r="D142" s="6"/>
      <c r="E142" s="4"/>
      <c r="F142" s="10"/>
      <c r="G142" s="10"/>
    </row>
    <row r="143" spans="2:7" ht="15" customHeight="1" x14ac:dyDescent="0.2">
      <c r="B143" s="7"/>
      <c r="C143" s="15"/>
      <c r="D143" s="6"/>
      <c r="E143" s="4"/>
      <c r="F143" s="10"/>
      <c r="G143" s="10"/>
    </row>
    <row r="144" spans="2:7" ht="15" customHeight="1" x14ac:dyDescent="0.2">
      <c r="B144" s="7"/>
      <c r="C144" s="15"/>
      <c r="D144" s="6"/>
      <c r="E144" s="4"/>
      <c r="F144" s="10"/>
      <c r="G144" s="10"/>
    </row>
    <row r="145" spans="2:7" ht="15" customHeight="1" x14ac:dyDescent="0.2">
      <c r="B145" s="7"/>
      <c r="C145" s="15"/>
      <c r="D145" s="6"/>
      <c r="E145" s="4"/>
      <c r="F145" s="10"/>
      <c r="G145" s="10"/>
    </row>
    <row r="146" spans="2:7" ht="15" customHeight="1" x14ac:dyDescent="0.2">
      <c r="B146" s="7"/>
      <c r="C146" s="15"/>
      <c r="D146" s="6"/>
      <c r="E146" s="4"/>
      <c r="F146" s="10"/>
      <c r="G146" s="10"/>
    </row>
    <row r="147" spans="2:7" ht="15" customHeight="1" x14ac:dyDescent="0.2">
      <c r="B147" s="7"/>
      <c r="C147" s="15"/>
      <c r="D147" s="6"/>
      <c r="E147" s="4"/>
      <c r="F147" s="10"/>
      <c r="G147" s="10"/>
    </row>
    <row r="148" spans="2:7" ht="15" customHeight="1" x14ac:dyDescent="0.2">
      <c r="B148" s="7"/>
      <c r="C148" s="15"/>
      <c r="D148" s="6"/>
      <c r="E148" s="4"/>
      <c r="F148" s="10"/>
      <c r="G148" s="10"/>
    </row>
    <row r="149" spans="2:7" ht="15" customHeight="1" x14ac:dyDescent="0.2">
      <c r="B149" s="7"/>
      <c r="C149" s="15"/>
      <c r="D149" s="6"/>
      <c r="E149" s="4"/>
      <c r="F149" s="10"/>
      <c r="G149" s="10"/>
    </row>
    <row r="150" spans="2:7" ht="15" customHeight="1" x14ac:dyDescent="0.2">
      <c r="B150" s="7"/>
      <c r="C150" s="15"/>
      <c r="D150" s="6"/>
      <c r="E150" s="4"/>
      <c r="F150" s="10"/>
      <c r="G150" s="10"/>
    </row>
    <row r="151" spans="2:7" ht="15" customHeight="1" x14ac:dyDescent="0.2">
      <c r="B151" s="7"/>
      <c r="C151" s="15"/>
      <c r="D151" s="6"/>
      <c r="E151" s="4"/>
      <c r="F151" s="10"/>
      <c r="G151" s="10"/>
    </row>
    <row r="152" spans="2:7" ht="15" customHeight="1" x14ac:dyDescent="0.2">
      <c r="B152" s="7"/>
      <c r="C152" s="15"/>
      <c r="D152" s="6"/>
      <c r="E152" s="4"/>
      <c r="F152" s="10"/>
      <c r="G152" s="10"/>
    </row>
    <row r="153" spans="2:7" ht="15" customHeight="1" x14ac:dyDescent="0.2">
      <c r="B153" s="7"/>
      <c r="C153" s="15"/>
      <c r="D153" s="6"/>
      <c r="E153" s="4"/>
      <c r="F153" s="10"/>
      <c r="G153" s="10"/>
    </row>
    <row r="154" spans="2:7" ht="15" customHeight="1" x14ac:dyDescent="0.2">
      <c r="B154" s="7"/>
      <c r="C154" s="15"/>
      <c r="D154" s="6"/>
      <c r="E154" s="4"/>
      <c r="F154" s="10"/>
      <c r="G154" s="10"/>
    </row>
    <row r="155" spans="2:7" ht="15" customHeight="1" x14ac:dyDescent="0.2">
      <c r="B155" s="7"/>
      <c r="C155" s="15"/>
      <c r="D155" s="6"/>
      <c r="E155" s="4"/>
      <c r="F155" s="10"/>
      <c r="G155" s="10"/>
    </row>
    <row r="156" spans="2:7" ht="15" customHeight="1" x14ac:dyDescent="0.2">
      <c r="B156" s="7"/>
      <c r="C156" s="15"/>
      <c r="D156" s="6"/>
      <c r="E156" s="4"/>
      <c r="F156" s="10"/>
      <c r="G156" s="10"/>
    </row>
    <row r="157" spans="2:7" ht="15" customHeight="1" x14ac:dyDescent="0.2">
      <c r="B157" s="7"/>
      <c r="C157" s="15"/>
      <c r="D157" s="6"/>
      <c r="E157" s="4"/>
      <c r="F157" s="10"/>
      <c r="G157" s="10"/>
    </row>
    <row r="158" spans="2:7" ht="15" customHeight="1" x14ac:dyDescent="0.2">
      <c r="B158" s="7"/>
      <c r="C158" s="15"/>
      <c r="D158" s="6"/>
      <c r="E158" s="4"/>
      <c r="F158" s="10"/>
      <c r="G158" s="10"/>
    </row>
    <row r="159" spans="2:7" ht="15" customHeight="1" x14ac:dyDescent="0.2">
      <c r="B159" s="7"/>
      <c r="C159" s="15"/>
      <c r="D159" s="6"/>
      <c r="E159" s="4"/>
      <c r="F159" s="10"/>
      <c r="G159" s="10"/>
    </row>
    <row r="160" spans="2:7" ht="15" customHeight="1" x14ac:dyDescent="0.2">
      <c r="B160" s="7"/>
      <c r="C160" s="15"/>
      <c r="D160" s="6"/>
      <c r="E160" s="4"/>
      <c r="F160" s="10"/>
      <c r="G160" s="10"/>
    </row>
    <row r="161" spans="2:7" ht="15" customHeight="1" x14ac:dyDescent="0.2">
      <c r="B161" s="7"/>
      <c r="C161" s="15"/>
      <c r="D161" s="6"/>
      <c r="E161" s="4"/>
      <c r="F161" s="10"/>
      <c r="G161" s="10"/>
    </row>
    <row r="162" spans="2:7" ht="15" customHeight="1" x14ac:dyDescent="0.2">
      <c r="B162" s="7"/>
      <c r="C162" s="15"/>
      <c r="D162" s="6"/>
      <c r="E162" s="4"/>
      <c r="F162" s="10"/>
      <c r="G162" s="10"/>
    </row>
    <row r="163" spans="2:7" ht="15" customHeight="1" x14ac:dyDescent="0.2">
      <c r="B163" s="7"/>
      <c r="C163" s="15"/>
      <c r="D163" s="6"/>
      <c r="E163" s="4"/>
      <c r="F163" s="10"/>
      <c r="G163" s="10"/>
    </row>
    <row r="164" spans="2:7" ht="15" customHeight="1" x14ac:dyDescent="0.2">
      <c r="B164" s="7"/>
      <c r="C164" s="15"/>
      <c r="D164" s="6"/>
      <c r="E164" s="4"/>
      <c r="F164" s="10"/>
      <c r="G164" s="10"/>
    </row>
    <row r="165" spans="2:7" ht="15" customHeight="1" x14ac:dyDescent="0.2">
      <c r="B165" s="7"/>
      <c r="C165" s="15"/>
      <c r="D165" s="6"/>
      <c r="E165" s="4"/>
      <c r="F165" s="10"/>
      <c r="G165" s="10"/>
    </row>
    <row r="166" spans="2:7" ht="15" customHeight="1" x14ac:dyDescent="0.2">
      <c r="B166" s="7"/>
      <c r="C166" s="15"/>
      <c r="D166" s="6"/>
      <c r="E166" s="4"/>
      <c r="F166" s="10"/>
      <c r="G166" s="10"/>
    </row>
    <row r="167" spans="2:7" ht="15" customHeight="1" x14ac:dyDescent="0.2">
      <c r="B167" s="7"/>
      <c r="C167" s="15"/>
      <c r="D167" s="6"/>
      <c r="E167" s="4"/>
      <c r="F167" s="10"/>
      <c r="G167" s="10"/>
    </row>
    <row r="168" spans="2:7" ht="15" customHeight="1" x14ac:dyDescent="0.2">
      <c r="B168" s="7"/>
      <c r="C168" s="15"/>
      <c r="D168" s="6"/>
      <c r="E168" s="4"/>
      <c r="F168" s="10"/>
      <c r="G168" s="10"/>
    </row>
    <row r="169" spans="2:7" ht="15" customHeight="1" x14ac:dyDescent="0.2">
      <c r="B169" s="7"/>
      <c r="C169" s="15"/>
      <c r="D169" s="6"/>
      <c r="E169" s="4"/>
      <c r="F169" s="10"/>
      <c r="G169" s="10"/>
    </row>
    <row r="170" spans="2:7" ht="15" customHeight="1" x14ac:dyDescent="0.2">
      <c r="B170" s="7"/>
      <c r="C170" s="15"/>
      <c r="D170" s="6"/>
      <c r="E170" s="4"/>
      <c r="F170" s="10"/>
      <c r="G170" s="10"/>
    </row>
    <row r="171" spans="2:7" ht="15" customHeight="1" x14ac:dyDescent="0.2">
      <c r="B171" s="7"/>
      <c r="C171" s="15"/>
      <c r="D171" s="6"/>
      <c r="E171" s="4"/>
      <c r="F171" s="10"/>
      <c r="G171" s="10"/>
    </row>
    <row r="172" spans="2:7" ht="15" customHeight="1" x14ac:dyDescent="0.2">
      <c r="B172" s="7"/>
      <c r="C172" s="15"/>
      <c r="D172" s="6"/>
      <c r="E172" s="4"/>
      <c r="F172" s="10"/>
      <c r="G172" s="10"/>
    </row>
    <row r="173" spans="2:7" ht="15" customHeight="1" x14ac:dyDescent="0.2">
      <c r="B173" s="7"/>
      <c r="C173" s="15"/>
      <c r="D173" s="6"/>
      <c r="E173" s="4"/>
      <c r="F173" s="10"/>
      <c r="G173" s="10"/>
    </row>
    <row r="174" spans="2:7" ht="15" customHeight="1" x14ac:dyDescent="0.2">
      <c r="B174" s="7"/>
      <c r="C174" s="15"/>
      <c r="D174" s="6"/>
      <c r="E174" s="4"/>
      <c r="F174" s="10"/>
      <c r="G174" s="10"/>
    </row>
    <row r="175" spans="2:7" ht="15" customHeight="1" x14ac:dyDescent="0.2">
      <c r="B175" s="7"/>
      <c r="C175" s="15"/>
      <c r="D175" s="6"/>
      <c r="E175" s="4"/>
      <c r="F175" s="10"/>
      <c r="G175" s="10"/>
    </row>
    <row r="176" spans="2:7" ht="15" customHeight="1" x14ac:dyDescent="0.2">
      <c r="B176" s="7"/>
      <c r="C176" s="15"/>
      <c r="D176" s="6"/>
      <c r="E176" s="4"/>
      <c r="F176" s="10"/>
      <c r="G176" s="10"/>
    </row>
    <row r="177" spans="2:7" ht="15" customHeight="1" x14ac:dyDescent="0.2">
      <c r="B177" s="7"/>
      <c r="C177" s="15"/>
      <c r="D177" s="6"/>
      <c r="E177" s="4"/>
      <c r="F177" s="10"/>
      <c r="G177" s="10"/>
    </row>
    <row r="178" spans="2:7" ht="15" customHeight="1" x14ac:dyDescent="0.2">
      <c r="B178" s="7"/>
      <c r="C178" s="15"/>
      <c r="D178" s="6"/>
      <c r="E178" s="4"/>
      <c r="F178" s="10"/>
      <c r="G178" s="10"/>
    </row>
    <row r="179" spans="2:7" ht="15" customHeight="1" x14ac:dyDescent="0.2">
      <c r="B179" s="7"/>
      <c r="C179" s="15"/>
      <c r="D179" s="6"/>
      <c r="E179" s="4"/>
      <c r="F179" s="10"/>
      <c r="G179" s="10"/>
    </row>
    <row r="180" spans="2:7" ht="15" customHeight="1" x14ac:dyDescent="0.2">
      <c r="B180" s="7"/>
      <c r="C180" s="15"/>
      <c r="D180" s="6"/>
      <c r="E180" s="4"/>
      <c r="F180" s="10"/>
      <c r="G180" s="10"/>
    </row>
    <row r="181" spans="2:7" ht="15" customHeight="1" x14ac:dyDescent="0.2">
      <c r="B181" s="7"/>
      <c r="C181" s="15"/>
      <c r="D181" s="6"/>
      <c r="E181" s="4"/>
      <c r="F181" s="10"/>
      <c r="G181" s="10"/>
    </row>
    <row r="182" spans="2:7" ht="15" customHeight="1" x14ac:dyDescent="0.2">
      <c r="B182" s="7"/>
      <c r="C182" s="15"/>
      <c r="D182" s="6"/>
      <c r="E182" s="4"/>
      <c r="F182" s="10"/>
      <c r="G182" s="10"/>
    </row>
    <row r="183" spans="2:7" ht="15" customHeight="1" x14ac:dyDescent="0.2">
      <c r="B183" s="7"/>
      <c r="C183" s="15"/>
      <c r="D183" s="6"/>
      <c r="E183" s="4"/>
      <c r="F183" s="10"/>
      <c r="G183" s="10"/>
    </row>
    <row r="184" spans="2:7" ht="15" customHeight="1" x14ac:dyDescent="0.2">
      <c r="B184" s="7"/>
      <c r="C184" s="15"/>
      <c r="D184" s="6"/>
      <c r="E184" s="4"/>
      <c r="F184" s="10"/>
      <c r="G184" s="10"/>
    </row>
    <row r="185" spans="2:7" ht="15" customHeight="1" x14ac:dyDescent="0.2">
      <c r="B185" s="7"/>
      <c r="C185" s="15"/>
      <c r="D185" s="6"/>
      <c r="E185" s="4"/>
      <c r="F185" s="10"/>
      <c r="G185" s="10"/>
    </row>
    <row r="186" spans="2:7" ht="15" customHeight="1" x14ac:dyDescent="0.2">
      <c r="B186" s="7"/>
      <c r="C186" s="15"/>
      <c r="D186" s="6"/>
      <c r="E186" s="4"/>
      <c r="F186" s="10"/>
      <c r="G186" s="10"/>
    </row>
    <row r="187" spans="2:7" ht="15" customHeight="1" x14ac:dyDescent="0.2">
      <c r="B187" s="7"/>
      <c r="C187" s="15"/>
      <c r="D187" s="6"/>
      <c r="E187" s="4"/>
      <c r="F187" s="10"/>
      <c r="G187" s="10"/>
    </row>
    <row r="188" spans="2:7" ht="15" customHeight="1" x14ac:dyDescent="0.2">
      <c r="B188" s="7"/>
      <c r="C188" s="15"/>
      <c r="D188" s="6"/>
      <c r="E188" s="4"/>
      <c r="F188" s="10"/>
      <c r="G188" s="10"/>
    </row>
    <row r="189" spans="2:7" ht="15" customHeight="1" x14ac:dyDescent="0.2">
      <c r="B189" s="7"/>
      <c r="C189" s="15"/>
      <c r="D189" s="6"/>
      <c r="E189" s="4"/>
      <c r="F189" s="10"/>
      <c r="G189" s="10"/>
    </row>
    <row r="190" spans="2:7" ht="15" customHeight="1" x14ac:dyDescent="0.2">
      <c r="B190" s="7"/>
      <c r="C190" s="15"/>
      <c r="D190" s="6"/>
      <c r="E190" s="4"/>
      <c r="F190" s="10"/>
      <c r="G190" s="10"/>
    </row>
    <row r="191" spans="2:7" ht="15" customHeight="1" x14ac:dyDescent="0.2">
      <c r="B191" s="7"/>
      <c r="C191" s="15"/>
      <c r="D191" s="6"/>
      <c r="E191" s="4"/>
      <c r="F191" s="10"/>
      <c r="G191" s="10"/>
    </row>
    <row r="192" spans="2:7" ht="15" customHeight="1" x14ac:dyDescent="0.2">
      <c r="B192" s="7"/>
      <c r="C192" s="15"/>
      <c r="D192" s="6"/>
      <c r="E192" s="4"/>
      <c r="F192" s="10"/>
      <c r="G192" s="10"/>
    </row>
    <row r="193" spans="2:7" ht="15" customHeight="1" x14ac:dyDescent="0.2">
      <c r="B193" s="7"/>
      <c r="C193" s="15"/>
      <c r="D193" s="6"/>
      <c r="E193" s="4"/>
      <c r="F193" s="10"/>
      <c r="G193" s="10"/>
    </row>
    <row r="194" spans="2:7" ht="15" customHeight="1" x14ac:dyDescent="0.2">
      <c r="B194" s="7"/>
      <c r="C194" s="15"/>
      <c r="D194" s="6"/>
      <c r="E194" s="4"/>
      <c r="F194" s="10"/>
      <c r="G194" s="10"/>
    </row>
    <row r="195" spans="2:7" ht="15" customHeight="1" x14ac:dyDescent="0.2">
      <c r="B195" s="7"/>
      <c r="C195" s="15"/>
      <c r="D195" s="6"/>
      <c r="E195" s="4"/>
      <c r="F195" s="10"/>
      <c r="G195" s="10"/>
    </row>
    <row r="196" spans="2:7" ht="15" customHeight="1" x14ac:dyDescent="0.2">
      <c r="B196" s="7"/>
      <c r="C196" s="15"/>
      <c r="D196" s="6"/>
      <c r="E196" s="4"/>
      <c r="F196" s="10"/>
      <c r="G196" s="10"/>
    </row>
    <row r="197" spans="2:7" ht="15" customHeight="1" x14ac:dyDescent="0.2">
      <c r="B197" s="7"/>
      <c r="C197" s="15"/>
      <c r="D197" s="6"/>
      <c r="E197" s="4"/>
      <c r="F197" s="10"/>
      <c r="G197" s="10"/>
    </row>
    <row r="198" spans="2:7" ht="15" customHeight="1" x14ac:dyDescent="0.2">
      <c r="B198" s="7"/>
      <c r="C198" s="15"/>
      <c r="D198" s="6"/>
      <c r="E198" s="4"/>
      <c r="F198" s="10"/>
      <c r="G198" s="10"/>
    </row>
    <row r="199" spans="2:7" ht="15" customHeight="1" x14ac:dyDescent="0.2">
      <c r="B199" s="7"/>
      <c r="C199" s="15"/>
      <c r="D199" s="6"/>
      <c r="E199" s="4"/>
      <c r="F199" s="10"/>
      <c r="G199" s="10"/>
    </row>
    <row r="200" spans="2:7" ht="15" customHeight="1" x14ac:dyDescent="0.2">
      <c r="B200" s="7"/>
      <c r="C200" s="15"/>
      <c r="D200" s="6"/>
      <c r="E200" s="4"/>
      <c r="F200" s="10"/>
      <c r="G200" s="10"/>
    </row>
    <row r="201" spans="2:7" ht="15" customHeight="1" x14ac:dyDescent="0.2">
      <c r="B201" s="7"/>
      <c r="C201" s="15"/>
      <c r="D201" s="6"/>
      <c r="E201" s="4"/>
      <c r="F201" s="10"/>
      <c r="G201" s="10"/>
    </row>
    <row r="202" spans="2:7" ht="15" customHeight="1" x14ac:dyDescent="0.2">
      <c r="B202" s="7"/>
      <c r="C202" s="15"/>
      <c r="D202" s="6"/>
      <c r="E202" s="4"/>
      <c r="F202" s="10"/>
      <c r="G202" s="10"/>
    </row>
    <row r="203" spans="2:7" ht="15" customHeight="1" x14ac:dyDescent="0.2">
      <c r="B203" s="7"/>
      <c r="C203" s="15"/>
      <c r="D203" s="6"/>
      <c r="E203" s="4"/>
      <c r="F203" s="10"/>
      <c r="G203" s="10"/>
    </row>
    <row r="204" spans="2:7" ht="15" customHeight="1" x14ac:dyDescent="0.2">
      <c r="B204" s="7"/>
      <c r="C204" s="15"/>
      <c r="D204" s="6"/>
      <c r="E204" s="4"/>
      <c r="F204" s="10"/>
      <c r="G204" s="10"/>
    </row>
    <row r="205" spans="2:7" ht="15" customHeight="1" x14ac:dyDescent="0.2">
      <c r="B205" s="7"/>
      <c r="C205" s="15"/>
      <c r="D205" s="6"/>
      <c r="E205" s="4"/>
      <c r="F205" s="10"/>
      <c r="G205" s="10"/>
    </row>
    <row r="206" spans="2:7" ht="15" customHeight="1" x14ac:dyDescent="0.2">
      <c r="B206" s="7"/>
      <c r="C206" s="15"/>
      <c r="D206" s="6"/>
      <c r="E206" s="4"/>
      <c r="F206" s="10"/>
      <c r="G206" s="10"/>
    </row>
    <row r="207" spans="2:7" ht="15" customHeight="1" x14ac:dyDescent="0.2">
      <c r="B207" s="7"/>
      <c r="C207" s="15"/>
      <c r="D207" s="6"/>
      <c r="E207" s="4"/>
      <c r="F207" s="10"/>
      <c r="G207" s="10"/>
    </row>
    <row r="208" spans="2:7" ht="15" customHeight="1" x14ac:dyDescent="0.2">
      <c r="B208" s="7"/>
      <c r="C208" s="15"/>
      <c r="D208" s="6"/>
      <c r="E208" s="4"/>
      <c r="F208" s="10"/>
      <c r="G208" s="10"/>
    </row>
    <row r="209" spans="2:7" ht="15" customHeight="1" x14ac:dyDescent="0.2">
      <c r="B209" s="7"/>
      <c r="C209" s="15"/>
      <c r="D209" s="6"/>
      <c r="E209" s="4"/>
      <c r="F209" s="10"/>
      <c r="G209" s="10"/>
    </row>
    <row r="210" spans="2:7" ht="15" customHeight="1" x14ac:dyDescent="0.2">
      <c r="B210" s="7"/>
      <c r="C210" s="15"/>
      <c r="D210" s="6"/>
      <c r="E210" s="4"/>
      <c r="F210" s="10"/>
      <c r="G210" s="10"/>
    </row>
    <row r="211" spans="2:7" ht="15" customHeight="1" x14ac:dyDescent="0.2">
      <c r="B211" s="7"/>
      <c r="C211" s="15"/>
      <c r="D211" s="6"/>
      <c r="E211" s="4"/>
      <c r="F211" s="10"/>
      <c r="G211" s="10"/>
    </row>
    <row r="212" spans="2:7" ht="15" customHeight="1" x14ac:dyDescent="0.2">
      <c r="B212" s="7"/>
      <c r="C212" s="15"/>
      <c r="D212" s="6"/>
      <c r="E212" s="4"/>
      <c r="F212" s="10"/>
      <c r="G212" s="10"/>
    </row>
    <row r="213" spans="2:7" ht="15" customHeight="1" x14ac:dyDescent="0.2">
      <c r="B213" s="7"/>
      <c r="C213" s="15"/>
      <c r="D213" s="6"/>
      <c r="E213" s="4"/>
      <c r="F213" s="10"/>
      <c r="G213" s="10"/>
    </row>
    <row r="214" spans="2:7" ht="15" customHeight="1" x14ac:dyDescent="0.2">
      <c r="B214" s="7"/>
      <c r="C214" s="15"/>
      <c r="D214" s="6"/>
      <c r="E214" s="4"/>
      <c r="F214" s="10"/>
      <c r="G214" s="10"/>
    </row>
    <row r="215" spans="2:7" ht="15" customHeight="1" x14ac:dyDescent="0.2">
      <c r="B215" s="7"/>
      <c r="C215" s="15"/>
      <c r="D215" s="6"/>
      <c r="E215" s="4"/>
      <c r="F215" s="10"/>
      <c r="G215" s="10"/>
    </row>
    <row r="216" spans="2:7" ht="15" customHeight="1" x14ac:dyDescent="0.2">
      <c r="B216" s="7"/>
      <c r="C216" s="15"/>
      <c r="D216" s="6"/>
      <c r="E216" s="4"/>
      <c r="F216" s="10"/>
      <c r="G216" s="10"/>
    </row>
    <row r="217" spans="2:7" ht="15" customHeight="1" x14ac:dyDescent="0.2">
      <c r="B217" s="7"/>
      <c r="C217" s="15"/>
      <c r="D217" s="6"/>
      <c r="E217" s="4"/>
      <c r="F217" s="10"/>
      <c r="G217" s="10"/>
    </row>
    <row r="218" spans="2:7" ht="15" customHeight="1" x14ac:dyDescent="0.2">
      <c r="B218" s="7"/>
      <c r="C218" s="15"/>
      <c r="D218" s="6"/>
      <c r="E218" s="4"/>
      <c r="F218" s="10"/>
      <c r="G218" s="10"/>
    </row>
    <row r="219" spans="2:7" ht="15" customHeight="1" x14ac:dyDescent="0.2">
      <c r="B219" s="7"/>
      <c r="C219" s="15"/>
      <c r="D219" s="6"/>
      <c r="E219" s="4"/>
      <c r="F219" s="10"/>
      <c r="G219" s="10"/>
    </row>
    <row r="220" spans="2:7" ht="15" customHeight="1" x14ac:dyDescent="0.2">
      <c r="B220" s="7"/>
      <c r="C220" s="15"/>
      <c r="D220" s="6"/>
      <c r="E220" s="4"/>
      <c r="F220" s="10"/>
      <c r="G220" s="10"/>
    </row>
    <row r="221" spans="2:7" ht="15" customHeight="1" x14ac:dyDescent="0.2">
      <c r="B221" s="7"/>
      <c r="C221" s="15"/>
      <c r="D221" s="6"/>
      <c r="E221" s="4"/>
      <c r="F221" s="10"/>
      <c r="G221" s="10"/>
    </row>
    <row r="222" spans="2:7" ht="15" customHeight="1" x14ac:dyDescent="0.2">
      <c r="B222" s="7"/>
      <c r="C222" s="15"/>
      <c r="D222" s="6"/>
      <c r="E222" s="4"/>
      <c r="F222" s="10"/>
      <c r="G222" s="10"/>
    </row>
    <row r="223" spans="2:7" ht="15" customHeight="1" x14ac:dyDescent="0.2">
      <c r="B223" s="7"/>
      <c r="C223" s="15"/>
      <c r="D223" s="6"/>
      <c r="E223" s="4"/>
      <c r="F223" s="10"/>
      <c r="G223" s="10"/>
    </row>
    <row r="224" spans="2:7" ht="15" customHeight="1" x14ac:dyDescent="0.2">
      <c r="B224" s="7"/>
      <c r="C224" s="15"/>
      <c r="D224" s="6"/>
      <c r="E224" s="4"/>
      <c r="F224" s="10"/>
      <c r="G224" s="10"/>
    </row>
    <row r="225" spans="2:7" ht="15" customHeight="1" x14ac:dyDescent="0.2">
      <c r="B225" s="7"/>
      <c r="C225" s="15"/>
      <c r="D225" s="6"/>
      <c r="E225" s="4"/>
      <c r="F225" s="10"/>
      <c r="G225" s="10"/>
    </row>
    <row r="226" spans="2:7" ht="15" customHeight="1" x14ac:dyDescent="0.2">
      <c r="B226" s="7"/>
      <c r="C226" s="15"/>
      <c r="D226" s="6"/>
      <c r="E226" s="4"/>
      <c r="F226" s="10"/>
      <c r="G226" s="10"/>
    </row>
    <row r="227" spans="2:7" ht="15" customHeight="1" x14ac:dyDescent="0.2">
      <c r="B227" s="7"/>
      <c r="C227" s="15"/>
      <c r="D227" s="6"/>
      <c r="E227" s="4"/>
      <c r="F227" s="10"/>
      <c r="G227" s="10"/>
    </row>
    <row r="228" spans="2:7" ht="15" customHeight="1" x14ac:dyDescent="0.2">
      <c r="B228" s="7"/>
      <c r="C228" s="15"/>
      <c r="D228" s="6"/>
      <c r="E228" s="4"/>
      <c r="F228" s="10"/>
      <c r="G228" s="10"/>
    </row>
    <row r="229" spans="2:7" ht="15" customHeight="1" x14ac:dyDescent="0.2">
      <c r="B229" s="7"/>
      <c r="C229" s="15"/>
      <c r="D229" s="6"/>
      <c r="E229" s="4"/>
      <c r="F229" s="10"/>
      <c r="G229" s="10"/>
    </row>
    <row r="230" spans="2:7" ht="15" customHeight="1" x14ac:dyDescent="0.2">
      <c r="B230" s="7"/>
      <c r="C230" s="15"/>
      <c r="D230" s="6"/>
      <c r="E230" s="4"/>
      <c r="F230" s="10"/>
      <c r="G230" s="10"/>
    </row>
    <row r="231" spans="2:7" ht="15" customHeight="1" x14ac:dyDescent="0.2">
      <c r="B231" s="7"/>
      <c r="C231" s="15"/>
      <c r="D231" s="6"/>
      <c r="E231" s="4"/>
      <c r="F231" s="10"/>
      <c r="G231" s="10"/>
    </row>
    <row r="232" spans="2:7" ht="15" customHeight="1" x14ac:dyDescent="0.2">
      <c r="B232" s="7"/>
      <c r="C232" s="15"/>
      <c r="D232" s="6"/>
      <c r="E232" s="4"/>
      <c r="F232" s="10"/>
      <c r="G232" s="10"/>
    </row>
    <row r="233" spans="2:7" ht="15" customHeight="1" x14ac:dyDescent="0.2">
      <c r="B233" s="7"/>
      <c r="C233" s="15"/>
      <c r="D233" s="6"/>
      <c r="E233" s="4"/>
      <c r="F233" s="10"/>
      <c r="G233" s="10"/>
    </row>
    <row r="234" spans="2:7" ht="15" customHeight="1" x14ac:dyDescent="0.2">
      <c r="B234" s="7"/>
      <c r="C234" s="15"/>
      <c r="D234" s="6"/>
      <c r="E234" s="4"/>
      <c r="F234" s="10"/>
      <c r="G234" s="10"/>
    </row>
    <row r="235" spans="2:7" ht="15" customHeight="1" x14ac:dyDescent="0.2">
      <c r="B235" s="7"/>
      <c r="C235" s="15"/>
      <c r="D235" s="6"/>
      <c r="E235" s="4"/>
      <c r="F235" s="10"/>
      <c r="G235" s="10"/>
    </row>
    <row r="236" spans="2:7" ht="15" customHeight="1" x14ac:dyDescent="0.2">
      <c r="B236" s="7"/>
      <c r="C236" s="15"/>
      <c r="D236" s="6"/>
      <c r="E236" s="4"/>
      <c r="F236" s="10"/>
      <c r="G236" s="10"/>
    </row>
    <row r="237" spans="2:7" ht="15" customHeight="1" x14ac:dyDescent="0.2">
      <c r="B237" s="7"/>
      <c r="C237" s="15"/>
      <c r="D237" s="6"/>
      <c r="E237" s="4"/>
      <c r="F237" s="10"/>
      <c r="G237" s="10"/>
    </row>
    <row r="238" spans="2:7" ht="15" customHeight="1" x14ac:dyDescent="0.2">
      <c r="B238" s="7"/>
      <c r="C238" s="15"/>
      <c r="D238" s="6"/>
      <c r="E238" s="4"/>
      <c r="F238" s="10"/>
      <c r="G238" s="10"/>
    </row>
    <row r="239" spans="2:7" ht="15" customHeight="1" x14ac:dyDescent="0.2">
      <c r="B239" s="7"/>
      <c r="C239" s="15"/>
      <c r="D239" s="6"/>
      <c r="E239" s="4"/>
      <c r="F239" s="10"/>
      <c r="G239" s="10"/>
    </row>
    <row r="240" spans="2:7" ht="15" customHeight="1" x14ac:dyDescent="0.2">
      <c r="B240" s="7"/>
      <c r="C240" s="15"/>
      <c r="D240" s="6"/>
      <c r="E240" s="4"/>
      <c r="F240" s="10"/>
      <c r="G240" s="10"/>
    </row>
    <row r="241" spans="2:7" ht="15" customHeight="1" x14ac:dyDescent="0.2">
      <c r="B241" s="7"/>
      <c r="C241" s="15"/>
      <c r="D241" s="6"/>
      <c r="E241" s="4"/>
      <c r="F241" s="10"/>
      <c r="G241" s="10"/>
    </row>
    <row r="242" spans="2:7" ht="15" customHeight="1" x14ac:dyDescent="0.2">
      <c r="B242" s="7"/>
      <c r="C242" s="15"/>
      <c r="D242" s="6"/>
      <c r="E242" s="4"/>
      <c r="F242" s="10"/>
      <c r="G242" s="10"/>
    </row>
    <row r="243" spans="2:7" ht="15" customHeight="1" x14ac:dyDescent="0.2">
      <c r="B243" s="7"/>
      <c r="C243" s="15"/>
      <c r="D243" s="6"/>
      <c r="E243" s="4"/>
      <c r="F243" s="10"/>
      <c r="G243" s="10"/>
    </row>
    <row r="244" spans="2:7" ht="15" customHeight="1" x14ac:dyDescent="0.2">
      <c r="B244" s="7"/>
      <c r="C244" s="15"/>
      <c r="D244" s="6"/>
      <c r="E244" s="4"/>
      <c r="F244" s="10"/>
      <c r="G244" s="10"/>
    </row>
    <row r="245" spans="2:7" ht="15" customHeight="1" x14ac:dyDescent="0.2">
      <c r="B245" s="7"/>
      <c r="C245" s="15"/>
      <c r="D245" s="6"/>
      <c r="E245" s="4"/>
      <c r="F245" s="10"/>
      <c r="G245" s="10"/>
    </row>
    <row r="246" spans="2:7" ht="15" customHeight="1" x14ac:dyDescent="0.2">
      <c r="B246" s="7"/>
      <c r="C246" s="15"/>
      <c r="D246" s="6"/>
      <c r="E246" s="4"/>
      <c r="F246" s="10"/>
      <c r="G246" s="10"/>
    </row>
    <row r="247" spans="2:7" ht="15" customHeight="1" x14ac:dyDescent="0.2">
      <c r="B247" s="7"/>
      <c r="C247" s="15"/>
      <c r="D247" s="6"/>
      <c r="E247" s="4"/>
      <c r="F247" s="10"/>
      <c r="G247" s="10"/>
    </row>
    <row r="248" spans="2:7" ht="15" customHeight="1" x14ac:dyDescent="0.2">
      <c r="B248" s="7"/>
      <c r="C248" s="15"/>
      <c r="D248" s="6"/>
      <c r="E248" s="4"/>
      <c r="F248" s="10"/>
      <c r="G248" s="10"/>
    </row>
    <row r="249" spans="2:7" ht="15" customHeight="1" x14ac:dyDescent="0.2">
      <c r="B249" s="7"/>
      <c r="C249" s="15"/>
      <c r="D249" s="6"/>
      <c r="E249" s="4"/>
      <c r="F249" s="10"/>
      <c r="G249" s="10"/>
    </row>
    <row r="250" spans="2:7" ht="15" customHeight="1" x14ac:dyDescent="0.2">
      <c r="B250" s="7"/>
      <c r="C250" s="15"/>
      <c r="D250" s="6"/>
      <c r="E250" s="4"/>
      <c r="F250" s="10"/>
      <c r="G250" s="10"/>
    </row>
    <row r="251" spans="2:7" ht="15" customHeight="1" x14ac:dyDescent="0.2">
      <c r="B251" s="7"/>
      <c r="C251" s="15"/>
      <c r="D251" s="6"/>
      <c r="E251" s="4"/>
      <c r="F251" s="10"/>
      <c r="G251" s="10"/>
    </row>
    <row r="252" spans="2:7" ht="15" customHeight="1" x14ac:dyDescent="0.2">
      <c r="B252" s="7"/>
      <c r="C252" s="15"/>
      <c r="D252" s="6"/>
      <c r="E252" s="4"/>
      <c r="F252" s="10"/>
      <c r="G252" s="10"/>
    </row>
    <row r="253" spans="2:7" ht="15" customHeight="1" x14ac:dyDescent="0.2">
      <c r="B253" s="7"/>
      <c r="C253" s="15"/>
      <c r="D253" s="6"/>
      <c r="E253" s="4"/>
      <c r="F253" s="10"/>
      <c r="G253" s="10"/>
    </row>
    <row r="254" spans="2:7" ht="15" customHeight="1" x14ac:dyDescent="0.2">
      <c r="B254" s="7"/>
      <c r="C254" s="15"/>
      <c r="D254" s="6"/>
      <c r="E254" s="4"/>
      <c r="F254" s="10"/>
      <c r="G254" s="10"/>
    </row>
    <row r="255" spans="2:7" ht="15" customHeight="1" x14ac:dyDescent="0.2">
      <c r="B255" s="7"/>
      <c r="C255" s="15"/>
      <c r="D255" s="6"/>
      <c r="E255" s="4"/>
      <c r="F255" s="10"/>
      <c r="G255" s="10"/>
    </row>
    <row r="256" spans="2:7" ht="15" customHeight="1" x14ac:dyDescent="0.2">
      <c r="B256" s="7"/>
      <c r="C256" s="15"/>
      <c r="D256" s="6"/>
      <c r="E256" s="4"/>
      <c r="F256" s="10"/>
      <c r="G256" s="10"/>
    </row>
    <row r="257" spans="2:7" ht="15" customHeight="1" x14ac:dyDescent="0.2">
      <c r="B257" s="7"/>
      <c r="C257" s="15"/>
      <c r="D257" s="6"/>
      <c r="E257" s="4"/>
      <c r="F257" s="10"/>
      <c r="G257" s="10"/>
    </row>
    <row r="258" spans="2:7" ht="15" customHeight="1" x14ac:dyDescent="0.2">
      <c r="B258" s="7"/>
      <c r="C258" s="15"/>
      <c r="D258" s="6"/>
      <c r="E258" s="4"/>
      <c r="F258" s="10"/>
      <c r="G258" s="10"/>
    </row>
    <row r="259" spans="2:7" ht="15" customHeight="1" x14ac:dyDescent="0.2">
      <c r="B259" s="7"/>
      <c r="C259" s="15"/>
      <c r="D259" s="6"/>
      <c r="E259" s="4"/>
      <c r="F259" s="10"/>
      <c r="G259" s="10"/>
    </row>
    <row r="260" spans="2:7" ht="15" customHeight="1" x14ac:dyDescent="0.2">
      <c r="B260" s="7"/>
      <c r="C260" s="15"/>
      <c r="D260" s="6"/>
      <c r="E260" s="4"/>
      <c r="F260" s="10"/>
      <c r="G260" s="10"/>
    </row>
    <row r="261" spans="2:7" ht="15" customHeight="1" x14ac:dyDescent="0.2">
      <c r="B261" s="7"/>
      <c r="C261" s="15"/>
      <c r="D261" s="6"/>
      <c r="E261" s="4"/>
      <c r="F261" s="10"/>
      <c r="G261" s="10"/>
    </row>
    <row r="262" spans="2:7" ht="15" customHeight="1" x14ac:dyDescent="0.2">
      <c r="B262" s="7"/>
      <c r="C262" s="15"/>
      <c r="D262" s="6"/>
      <c r="E262" s="4"/>
      <c r="F262" s="10"/>
      <c r="G262" s="10"/>
    </row>
    <row r="263" spans="2:7" ht="15" customHeight="1" x14ac:dyDescent="0.2">
      <c r="B263" s="7"/>
      <c r="C263" s="15"/>
      <c r="D263" s="6"/>
      <c r="E263" s="4"/>
      <c r="F263" s="10"/>
      <c r="G263" s="10"/>
    </row>
    <row r="264" spans="2:7" ht="15" customHeight="1" x14ac:dyDescent="0.2">
      <c r="B264" s="7"/>
      <c r="C264" s="15"/>
      <c r="D264" s="6"/>
      <c r="E264" s="4"/>
      <c r="F264" s="10"/>
      <c r="G264" s="10"/>
    </row>
    <row r="265" spans="2:7" ht="15" customHeight="1" x14ac:dyDescent="0.2">
      <c r="B265" s="7"/>
      <c r="C265" s="15"/>
      <c r="D265" s="6"/>
      <c r="E265" s="4"/>
      <c r="F265" s="10"/>
      <c r="G265" s="10"/>
    </row>
    <row r="266" spans="2:7" ht="15" customHeight="1" x14ac:dyDescent="0.2">
      <c r="B266" s="7"/>
      <c r="C266" s="15"/>
      <c r="D266" s="6"/>
      <c r="E266" s="4"/>
      <c r="F266" s="10"/>
      <c r="G266" s="10"/>
    </row>
    <row r="267" spans="2:7" ht="15" customHeight="1" x14ac:dyDescent="0.2">
      <c r="B267" s="7"/>
      <c r="C267" s="15"/>
      <c r="D267" s="6"/>
      <c r="E267" s="4"/>
      <c r="F267" s="10"/>
      <c r="G267" s="10"/>
    </row>
    <row r="268" spans="2:7" ht="15" customHeight="1" x14ac:dyDescent="0.2">
      <c r="B268" s="7"/>
      <c r="C268" s="15"/>
      <c r="D268" s="6"/>
      <c r="E268" s="4"/>
      <c r="F268" s="10"/>
      <c r="G268" s="10"/>
    </row>
    <row r="269" spans="2:7" ht="15" customHeight="1" x14ac:dyDescent="0.2">
      <c r="B269" s="7"/>
      <c r="C269" s="15"/>
      <c r="D269" s="6"/>
      <c r="E269" s="4"/>
      <c r="F269" s="10"/>
      <c r="G269" s="10"/>
    </row>
    <row r="270" spans="2:7" ht="15" customHeight="1" x14ac:dyDescent="0.2">
      <c r="B270" s="7"/>
      <c r="C270" s="15"/>
      <c r="D270" s="6"/>
      <c r="E270" s="4"/>
      <c r="F270" s="10"/>
      <c r="G270" s="10"/>
    </row>
  </sheetData>
  <mergeCells count="5">
    <mergeCell ref="B2:G2"/>
    <mergeCell ref="F9:G9"/>
    <mergeCell ref="F10:G10"/>
    <mergeCell ref="F11:G11"/>
    <mergeCell ref="F12:G12"/>
  </mergeCells>
  <phoneticPr fontId="3" type="noConversion"/>
  <conditionalFormatting sqref="E9:E36 E50 E38:E48">
    <cfRule type="containsBlanks" dxfId="34" priority="140" stopIfTrue="1">
      <formula>LEN(TRIM(E9))=0</formula>
    </cfRule>
    <cfRule type="cellIs" dxfId="33" priority="141" operator="lessThan">
      <formula>TODAY()</formula>
    </cfRule>
    <cfRule type="timePeriod" dxfId="32" priority="142" timePeriod="nextMonth">
      <formula>AND(MONTH(E9)=MONTH(EDATE(TODAY(),0+1)),YEAR(E9)=YEAR(EDATE(TODAY(),0+1)))</formula>
    </cfRule>
    <cfRule type="timePeriod" dxfId="31" priority="143" timePeriod="thisMonth">
      <formula>AND(MONTH(E9)=MONTH(TODAY()),YEAR(E9)=YEAR(TODAY()))</formula>
    </cfRule>
  </conditionalFormatting>
  <conditionalFormatting sqref="E49">
    <cfRule type="containsBlanks" dxfId="30" priority="9" stopIfTrue="1">
      <formula>LEN(TRIM(E49))=0</formula>
    </cfRule>
    <cfRule type="cellIs" dxfId="29" priority="10" operator="lessThan">
      <formula>TODAY()</formula>
    </cfRule>
    <cfRule type="timePeriod" dxfId="28" priority="11" timePeriod="nextMonth">
      <formula>AND(MONTH(E49)=MONTH(EDATE(TODAY(),0+1)),YEAR(E49)=YEAR(EDATE(TODAY(),0+1)))</formula>
    </cfRule>
    <cfRule type="timePeriod" dxfId="27" priority="12" timePeriod="thisMonth">
      <formula>AND(MONTH(E49)=MONTH(TODAY()),YEAR(E49)=YEAR(TODAY()))</formula>
    </cfRule>
  </conditionalFormatting>
  <conditionalFormatting sqref="E51">
    <cfRule type="containsBlanks" dxfId="26" priority="5" stopIfTrue="1">
      <formula>LEN(TRIM(E51))=0</formula>
    </cfRule>
    <cfRule type="cellIs" dxfId="25" priority="6" operator="lessThan">
      <formula>TODAY()</formula>
    </cfRule>
    <cfRule type="timePeriod" dxfId="24" priority="7" timePeriod="nextMonth">
      <formula>AND(MONTH(E51)=MONTH(EDATE(TODAY(),0+1)),YEAR(E51)=YEAR(EDATE(TODAY(),0+1)))</formula>
    </cfRule>
    <cfRule type="timePeriod" dxfId="23" priority="8" timePeriod="thisMonth">
      <formula>AND(MONTH(E51)=MONTH(TODAY()),YEAR(E51)=YEAR(TODAY()))</formula>
    </cfRule>
  </conditionalFormatting>
  <conditionalFormatting sqref="E37">
    <cfRule type="containsBlanks" dxfId="3" priority="1" stopIfTrue="1">
      <formula>LEN(TRIM(E37))=0</formula>
    </cfRule>
    <cfRule type="cellIs" dxfId="2" priority="2" operator="lessThan">
      <formula>TODAY()</formula>
    </cfRule>
    <cfRule type="timePeriod" dxfId="1" priority="3" timePeriod="nextMonth">
      <formula>AND(MONTH(E37)=MONTH(EDATE(TODAY(),0+1)),YEAR(E37)=YEAR(EDATE(TODAY(),0+1)))</formula>
    </cfRule>
    <cfRule type="timePeriod" dxfId="0" priority="4" timePeriod="thisMonth">
      <formula>AND(MONTH(E37)=MONTH(TODAY()),YEAR(E37)=YEAR(TODAY()))</formula>
    </cfRule>
  </conditionalFormatting>
  <hyperlinks>
    <hyperlink ref="B13" location="'Pregões Vigentes'!D5" display="041/2016"/>
    <hyperlink ref="B14" location="'Pregões Vigentes'!D81" display="050/2016"/>
    <hyperlink ref="B16" location="'Pregões Vigentes'!D356" display="077/2016"/>
    <hyperlink ref="B19" location="'Pregões Vigentes'!D420" display="008/2017"/>
    <hyperlink ref="B17" location="'Pregões Vigentes'!D364" display="006/2017"/>
    <hyperlink ref="B18" location="'Pregões Vigentes'!D372" display="007/2017"/>
    <hyperlink ref="B20" location="'Pregões Vigentes'!D428" display="009/2017"/>
    <hyperlink ref="B11" r:id="rId1" display="17/2016"/>
    <hyperlink ref="B12" r:id="rId2" display="17/2016"/>
    <hyperlink ref="B9" r:id="rId3" display="07/2016"/>
    <hyperlink ref="B10" r:id="rId4" display="08/2016"/>
    <hyperlink ref="B21" location="'Pregões Vigentes'!D540" display="010/2017"/>
    <hyperlink ref="B23" location="'Pregões Vigentes'!D705" display="012/2017"/>
    <hyperlink ref="B24" location="'Pregões Vigentes'!D724" display="013/2017"/>
    <hyperlink ref="B27" location="'Pregões Vigentes'!D771" display="016/2017"/>
    <hyperlink ref="B26" location="'Pregões Vigentes'!D759" display="015/2017"/>
    <hyperlink ref="B22" location="'Pregões Vigentes'!D692" display="011/2017"/>
    <hyperlink ref="B25" location="'Pregões Vigentes'!D733" display="014/2017"/>
    <hyperlink ref="B29" location="'Pregões Vigentes'!D847" display="021/2017"/>
    <hyperlink ref="B30" location="'Pregões Vigentes'!D878" display="022/2017"/>
    <hyperlink ref="B31" location="'Pregões Vigentes'!D898" display="023/2017"/>
    <hyperlink ref="B28" location="'Pregões Vigentes'!D779" display="019/2017"/>
    <hyperlink ref="B34" location="'Pregões Vigentes'!D1394" display="032/2017"/>
    <hyperlink ref="B35" location="'Pregões Vigentes'!D1407" display="033/2017"/>
    <hyperlink ref="B32" location="'Pregões Vigentes'!D1072" display="024/2017"/>
    <hyperlink ref="B33" location="'Pregões Vigentes'!D1342" display="030/2017"/>
    <hyperlink ref="B36" location="'Pregões Vigentes'!D1423" display="038/2017"/>
    <hyperlink ref="B39" location="'Pregões Vigentes'!D1747" display="041/2017"/>
    <hyperlink ref="B41" location="'Pregões Vigentes'!D1801" display="043/2017"/>
    <hyperlink ref="B15" location="'Pregões Vigentes'!D93" display="060/2016"/>
    <hyperlink ref="B43" location="'Pregões Vigentes'!D1848" display="049/2017"/>
    <hyperlink ref="B38" location="'Pregões Vigentes'!D1508" display="040/2017"/>
    <hyperlink ref="B42" location="'Pregões Vigentes'!D1809" display="046/2017"/>
    <hyperlink ref="B47" location="'Pregões Vigentes'!D2020" display="058/2017"/>
    <hyperlink ref="B44" location="'Pregões Vigentes'!D1883" display="052/2017"/>
    <hyperlink ref="B50" location="'Pregões Vigentes'!D2151" display="066/2017"/>
    <hyperlink ref="B40" location="'Pregões Vigentes'!D1786" display="042/2017"/>
    <hyperlink ref="B45" location="'Pregões Vigentes'!D1924" display="054/2017"/>
    <hyperlink ref="B46" location="'Pregões Vigentes'!D1951" display="056/2017"/>
    <hyperlink ref="B48" location="'Pregões Vigentes'!D2080" display="060/2017"/>
    <hyperlink ref="B49" location="'Pregões Vigentes'!D2106" display="061/2017"/>
    <hyperlink ref="B51" location="'Pregões Vigentes'!D2171" display="075/2017"/>
    <hyperlink ref="B37" location="'Pregões Vigentes'!D1441" display="039/2017"/>
  </hyperlinks>
  <printOptions horizontalCentered="1" verticalCentered="1"/>
  <pageMargins left="0.39370078740157483" right="0.39370078740157483" top="0.39370078740157483" bottom="0.39370078740157483" header="0.51181102362204722" footer="0.51181102362204722"/>
  <pageSetup paperSize="9" scale="80" orientation="landscape" r:id="rId5"/>
  <headerFooter alignWithMargins="0"/>
  <colBreaks count="1" manualBreakCount="1">
    <brk id="7" max="1048575"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theme="6" tint="0.39997558519241921"/>
  </sheetPr>
  <dimension ref="A1:XFC4216"/>
  <sheetViews>
    <sheetView showGridLines="0" zoomScale="85" zoomScaleNormal="85" zoomScaleSheetLayoutView="90" workbookViewId="0">
      <pane ySplit="3" topLeftCell="A2182" activePane="bottomLeft" state="frozen"/>
      <selection activeCell="B39" sqref="B39"/>
      <selection pane="bottomLeft" activeCell="D2171" sqref="D2171"/>
    </sheetView>
  </sheetViews>
  <sheetFormatPr defaultRowHeight="15" customHeight="1" x14ac:dyDescent="0.2"/>
  <cols>
    <col min="1" max="1" width="8.7109375" style="7" customWidth="1"/>
    <col min="2" max="2" width="19.7109375" style="24" customWidth="1"/>
    <col min="3" max="3" width="10.42578125" style="21" customWidth="1"/>
    <col min="4" max="4" width="62.7109375" style="54" customWidth="1"/>
    <col min="5" max="5" width="21.5703125" style="35" customWidth="1"/>
    <col min="6" max="6" width="12.5703125" style="21" customWidth="1"/>
    <col min="7" max="7" width="13.85546875" style="21" customWidth="1"/>
    <col min="8" max="8" width="8.28515625" style="21" customWidth="1"/>
    <col min="9" max="9" width="9.28515625" style="21" hidden="1" customWidth="1"/>
    <col min="10" max="10" width="7.85546875" style="21" hidden="1" customWidth="1"/>
    <col min="11" max="11" width="7.7109375" style="21" hidden="1" customWidth="1"/>
    <col min="12" max="12" width="8.5703125" style="21" hidden="1" customWidth="1"/>
    <col min="13" max="13" width="7.85546875" style="21" hidden="1" customWidth="1"/>
    <col min="14" max="14" width="7.140625" style="21" hidden="1" customWidth="1"/>
    <col min="15" max="15" width="5.7109375" style="21" hidden="1" customWidth="1"/>
    <col min="16" max="16" width="7.42578125" style="21" hidden="1" customWidth="1"/>
    <col min="17" max="17" width="12" style="21" hidden="1" customWidth="1"/>
    <col min="18" max="18" width="7.7109375" style="21" hidden="1" customWidth="1"/>
    <col min="19" max="19" width="7.28515625" style="21" hidden="1" customWidth="1"/>
    <col min="20" max="20" width="6.5703125" style="21" hidden="1" customWidth="1"/>
    <col min="21" max="21" width="25.140625" style="41" customWidth="1"/>
    <col min="22" max="22" width="15.7109375" style="55" customWidth="1"/>
    <col min="23" max="23" width="32" style="55" customWidth="1"/>
    <col min="24" max="24" width="9.140625" style="40"/>
    <col min="25" max="25" width="11" style="40" bestFit="1" customWidth="1"/>
    <col min="26" max="16384" width="9.140625" style="40"/>
  </cols>
  <sheetData>
    <row r="1" spans="1:23" s="19" customFormat="1" ht="15" customHeight="1" x14ac:dyDescent="0.2">
      <c r="A1" s="56" t="s">
        <v>20</v>
      </c>
      <c r="B1" s="57"/>
      <c r="C1" s="50"/>
      <c r="D1" s="58"/>
      <c r="E1" s="59"/>
      <c r="F1" s="50"/>
      <c r="G1" s="50"/>
      <c r="H1" s="52"/>
      <c r="I1" s="50"/>
      <c r="J1" s="50"/>
      <c r="K1" s="50"/>
      <c r="L1" s="50"/>
      <c r="M1" s="50"/>
      <c r="N1" s="50"/>
      <c r="O1" s="50"/>
      <c r="P1" s="50"/>
      <c r="Q1" s="50"/>
      <c r="R1" s="50"/>
      <c r="S1" s="50"/>
      <c r="T1" s="50"/>
      <c r="U1" s="50"/>
      <c r="V1" s="50"/>
      <c r="W1" s="50"/>
    </row>
    <row r="2" spans="1:23" s="19" customFormat="1" ht="44.25" customHeight="1" x14ac:dyDescent="0.2">
      <c r="A2" s="355" t="s">
        <v>521</v>
      </c>
      <c r="B2" s="355"/>
      <c r="C2" s="355"/>
      <c r="D2" s="355"/>
      <c r="E2" s="355"/>
      <c r="F2" s="355"/>
      <c r="G2" s="355"/>
      <c r="H2" s="355"/>
      <c r="I2" s="355"/>
      <c r="J2" s="355"/>
      <c r="K2" s="355"/>
      <c r="L2" s="355"/>
      <c r="M2" s="355"/>
      <c r="N2" s="355"/>
      <c r="O2" s="355"/>
      <c r="P2" s="355"/>
      <c r="Q2" s="355"/>
      <c r="R2" s="355"/>
      <c r="S2" s="355"/>
      <c r="T2" s="355"/>
      <c r="U2" s="355"/>
      <c r="V2" s="355"/>
      <c r="W2" s="355"/>
    </row>
    <row r="3" spans="1:23" s="19" customFormat="1" ht="43.5" customHeight="1" x14ac:dyDescent="0.2">
      <c r="A3" s="61" t="s">
        <v>8</v>
      </c>
      <c r="B3" s="51" t="s">
        <v>18</v>
      </c>
      <c r="C3" s="51" t="s">
        <v>14</v>
      </c>
      <c r="D3" s="61" t="s">
        <v>21</v>
      </c>
      <c r="E3" s="51" t="s">
        <v>10</v>
      </c>
      <c r="F3" s="62" t="s">
        <v>12</v>
      </c>
      <c r="G3" s="63" t="s">
        <v>11</v>
      </c>
      <c r="H3" s="51"/>
      <c r="I3" s="64"/>
      <c r="J3" s="64"/>
      <c r="K3" s="64"/>
      <c r="L3" s="64"/>
      <c r="M3" s="64"/>
      <c r="N3" s="64"/>
      <c r="O3" s="64"/>
      <c r="P3" s="64"/>
      <c r="Q3" s="64"/>
      <c r="R3" s="64"/>
      <c r="S3" s="64"/>
      <c r="T3" s="64"/>
      <c r="U3" s="51" t="s">
        <v>9</v>
      </c>
      <c r="V3" s="51"/>
      <c r="W3" s="51"/>
    </row>
    <row r="4" spans="1:23" s="47" customFormat="1" ht="15" customHeight="1" x14ac:dyDescent="0.2">
      <c r="A4" s="70"/>
      <c r="B4" s="71"/>
      <c r="C4" s="71"/>
      <c r="D4" s="72"/>
      <c r="E4" s="75"/>
      <c r="F4" s="53"/>
      <c r="G4" s="53"/>
      <c r="H4" s="52"/>
      <c r="I4" s="53"/>
      <c r="J4" s="53"/>
      <c r="K4" s="53"/>
      <c r="L4" s="53"/>
      <c r="M4" s="53"/>
      <c r="N4" s="53"/>
      <c r="O4" s="53"/>
      <c r="P4" s="53"/>
      <c r="Q4" s="53"/>
      <c r="R4" s="53"/>
      <c r="S4" s="53"/>
      <c r="T4" s="76"/>
      <c r="U4" s="53"/>
      <c r="V4" s="67"/>
      <c r="W4" s="67"/>
    </row>
    <row r="5" spans="1:23" s="47" customFormat="1" ht="15" customHeight="1" x14ac:dyDescent="0.2">
      <c r="A5" s="344" t="s">
        <v>1</v>
      </c>
      <c r="B5" s="344"/>
      <c r="C5" s="344"/>
      <c r="D5" s="68" t="s">
        <v>53</v>
      </c>
      <c r="E5" s="61" t="s">
        <v>2</v>
      </c>
      <c r="F5" s="78" t="s">
        <v>126</v>
      </c>
      <c r="G5" s="79"/>
      <c r="H5" s="79"/>
      <c r="I5" s="79"/>
      <c r="J5" s="79"/>
      <c r="K5" s="79"/>
      <c r="L5" s="79"/>
      <c r="M5" s="79"/>
      <c r="N5" s="79"/>
      <c r="O5" s="79"/>
      <c r="P5" s="79"/>
      <c r="Q5" s="79"/>
      <c r="R5" s="79"/>
      <c r="S5" s="79"/>
      <c r="T5" s="79"/>
      <c r="U5" s="79"/>
      <c r="V5" s="66"/>
      <c r="W5" s="60"/>
    </row>
    <row r="6" spans="1:23" s="47" customFormat="1" ht="15" customHeight="1" x14ac:dyDescent="0.2">
      <c r="A6" s="345" t="s">
        <v>4</v>
      </c>
      <c r="B6" s="345"/>
      <c r="C6" s="345"/>
      <c r="D6" s="112">
        <v>43026</v>
      </c>
      <c r="E6" s="65" t="s">
        <v>3</v>
      </c>
      <c r="F6" s="78" t="s">
        <v>77</v>
      </c>
      <c r="G6" s="79"/>
      <c r="H6" s="79"/>
      <c r="I6" s="79"/>
      <c r="J6" s="79"/>
      <c r="K6" s="79"/>
      <c r="L6" s="79"/>
      <c r="M6" s="79"/>
      <c r="N6" s="79"/>
      <c r="O6" s="79"/>
      <c r="P6" s="79"/>
      <c r="Q6" s="79"/>
      <c r="R6" s="79"/>
      <c r="S6" s="79"/>
      <c r="T6" s="79"/>
      <c r="U6" s="79"/>
      <c r="V6" s="66"/>
      <c r="W6" s="60"/>
    </row>
    <row r="7" spans="1:23" s="47" customFormat="1" ht="15" customHeight="1" x14ac:dyDescent="0.2">
      <c r="A7" s="108" t="s">
        <v>28</v>
      </c>
      <c r="B7" s="109"/>
      <c r="C7" s="109"/>
      <c r="D7" s="110"/>
      <c r="E7" s="123">
        <f>SUM(W8:W19)</f>
        <v>53260</v>
      </c>
      <c r="F7" s="124"/>
      <c r="G7" s="124"/>
      <c r="H7" s="124"/>
      <c r="I7" s="124"/>
      <c r="J7" s="124"/>
      <c r="K7" s="124"/>
      <c r="L7" s="124"/>
      <c r="M7" s="124"/>
      <c r="N7" s="124"/>
      <c r="O7" s="124"/>
      <c r="P7" s="124"/>
      <c r="Q7" s="124"/>
      <c r="R7" s="124"/>
      <c r="S7" s="124"/>
      <c r="T7" s="124"/>
      <c r="U7" s="124"/>
      <c r="V7" s="124"/>
      <c r="W7" s="77"/>
    </row>
    <row r="8" spans="1:23" s="47" customFormat="1" ht="15" customHeight="1" x14ac:dyDescent="0.2">
      <c r="A8" s="48">
        <v>1</v>
      </c>
      <c r="B8" s="89" t="s">
        <v>125</v>
      </c>
      <c r="C8" s="49">
        <v>20</v>
      </c>
      <c r="D8" s="90" t="s">
        <v>62</v>
      </c>
      <c r="E8" s="23">
        <v>69</v>
      </c>
      <c r="F8" s="34">
        <f t="shared" ref="F8:F19" si="0">C8-G8</f>
        <v>20</v>
      </c>
      <c r="G8" s="33">
        <f t="shared" ref="G8:G19" si="1">SUM( H8:T8)</f>
        <v>0</v>
      </c>
      <c r="H8" s="20" t="s">
        <v>42</v>
      </c>
      <c r="I8" s="20"/>
      <c r="J8" s="20"/>
      <c r="K8" s="20"/>
      <c r="L8" s="20"/>
      <c r="M8" s="20"/>
      <c r="N8" s="20"/>
      <c r="O8" s="20"/>
      <c r="P8" s="20"/>
      <c r="Q8" s="20"/>
      <c r="R8" s="20"/>
      <c r="S8" s="20"/>
      <c r="T8" s="20"/>
      <c r="U8" s="69" t="s">
        <v>150</v>
      </c>
      <c r="V8" s="66">
        <f t="shared" ref="V8:V19" si="2">G8*E8</f>
        <v>0</v>
      </c>
      <c r="W8" s="66">
        <f t="shared" ref="W8:W19" si="3">C8*E8</f>
        <v>1380</v>
      </c>
    </row>
    <row r="9" spans="1:23" s="47" customFormat="1" ht="15" customHeight="1" x14ac:dyDescent="0.2">
      <c r="A9" s="48">
        <v>2</v>
      </c>
      <c r="B9" s="89" t="s">
        <v>125</v>
      </c>
      <c r="C9" s="49">
        <v>20</v>
      </c>
      <c r="D9" s="90" t="s">
        <v>63</v>
      </c>
      <c r="E9" s="23">
        <v>36</v>
      </c>
      <c r="F9" s="34">
        <f t="shared" si="0"/>
        <v>10</v>
      </c>
      <c r="G9" s="33">
        <f t="shared" si="1"/>
        <v>10</v>
      </c>
      <c r="H9" s="20">
        <v>10</v>
      </c>
      <c r="I9" s="20"/>
      <c r="J9" s="20"/>
      <c r="K9" s="20"/>
      <c r="L9" s="20"/>
      <c r="M9" s="20"/>
      <c r="N9" s="20"/>
      <c r="O9" s="20"/>
      <c r="P9" s="20"/>
      <c r="Q9" s="20"/>
      <c r="R9" s="20"/>
      <c r="S9" s="20"/>
      <c r="T9" s="20"/>
      <c r="U9" s="69" t="s">
        <v>150</v>
      </c>
      <c r="V9" s="66">
        <f t="shared" si="2"/>
        <v>360</v>
      </c>
      <c r="W9" s="66">
        <f t="shared" si="3"/>
        <v>720</v>
      </c>
    </row>
    <row r="10" spans="1:23" s="47" customFormat="1" ht="15" customHeight="1" x14ac:dyDescent="0.2">
      <c r="A10" s="48">
        <v>3</v>
      </c>
      <c r="B10" s="89" t="s">
        <v>125</v>
      </c>
      <c r="C10" s="49">
        <v>20</v>
      </c>
      <c r="D10" s="73" t="s">
        <v>64</v>
      </c>
      <c r="E10" s="23">
        <v>69</v>
      </c>
      <c r="F10" s="34">
        <f t="shared" si="0"/>
        <v>12</v>
      </c>
      <c r="G10" s="33">
        <f t="shared" si="1"/>
        <v>8</v>
      </c>
      <c r="H10" s="20">
        <v>8</v>
      </c>
      <c r="I10" s="20"/>
      <c r="J10" s="20"/>
      <c r="K10" s="20"/>
      <c r="L10" s="20"/>
      <c r="M10" s="20"/>
      <c r="N10" s="20"/>
      <c r="O10" s="20"/>
      <c r="P10" s="20"/>
      <c r="Q10" s="20"/>
      <c r="R10" s="20"/>
      <c r="S10" s="20"/>
      <c r="T10" s="20"/>
      <c r="U10" s="69" t="s">
        <v>150</v>
      </c>
      <c r="V10" s="66">
        <f t="shared" si="2"/>
        <v>552</v>
      </c>
      <c r="W10" s="66">
        <f t="shared" si="3"/>
        <v>1380</v>
      </c>
    </row>
    <row r="11" spans="1:23" s="47" customFormat="1" ht="15" customHeight="1" x14ac:dyDescent="0.2">
      <c r="A11" s="48">
        <v>4</v>
      </c>
      <c r="B11" s="89" t="s">
        <v>125</v>
      </c>
      <c r="C11" s="49">
        <v>20</v>
      </c>
      <c r="D11" s="90" t="s">
        <v>65</v>
      </c>
      <c r="E11" s="23">
        <v>32</v>
      </c>
      <c r="F11" s="34">
        <f t="shared" si="0"/>
        <v>20</v>
      </c>
      <c r="G11" s="33">
        <f t="shared" si="1"/>
        <v>0</v>
      </c>
      <c r="H11" s="20" t="s">
        <v>42</v>
      </c>
      <c r="I11" s="20"/>
      <c r="J11" s="20"/>
      <c r="K11" s="20"/>
      <c r="L11" s="20"/>
      <c r="M11" s="20"/>
      <c r="N11" s="20"/>
      <c r="O11" s="20"/>
      <c r="P11" s="20"/>
      <c r="Q11" s="20"/>
      <c r="R11" s="20"/>
      <c r="S11" s="20"/>
      <c r="T11" s="20"/>
      <c r="U11" s="69" t="s">
        <v>150</v>
      </c>
      <c r="V11" s="66">
        <f t="shared" si="2"/>
        <v>0</v>
      </c>
      <c r="W11" s="66">
        <f t="shared" si="3"/>
        <v>640</v>
      </c>
    </row>
    <row r="12" spans="1:23" s="47" customFormat="1" ht="15" customHeight="1" x14ac:dyDescent="0.2">
      <c r="A12" s="48">
        <v>6</v>
      </c>
      <c r="B12" s="89" t="s">
        <v>125</v>
      </c>
      <c r="C12" s="49">
        <v>20</v>
      </c>
      <c r="D12" s="73" t="s">
        <v>66</v>
      </c>
      <c r="E12" s="23">
        <v>32</v>
      </c>
      <c r="F12" s="34">
        <f t="shared" si="0"/>
        <v>17</v>
      </c>
      <c r="G12" s="33">
        <f t="shared" si="1"/>
        <v>3</v>
      </c>
      <c r="H12" s="20">
        <v>3</v>
      </c>
      <c r="I12" s="20"/>
      <c r="J12" s="20"/>
      <c r="K12" s="20"/>
      <c r="L12" s="20"/>
      <c r="M12" s="20"/>
      <c r="N12" s="20"/>
      <c r="O12" s="20"/>
      <c r="P12" s="20"/>
      <c r="Q12" s="20"/>
      <c r="R12" s="20"/>
      <c r="S12" s="20"/>
      <c r="T12" s="20"/>
      <c r="U12" s="69" t="s">
        <v>150</v>
      </c>
      <c r="V12" s="66">
        <f t="shared" si="2"/>
        <v>96</v>
      </c>
      <c r="W12" s="66">
        <f t="shared" si="3"/>
        <v>640</v>
      </c>
    </row>
    <row r="13" spans="1:23" s="47" customFormat="1" ht="15" customHeight="1" x14ac:dyDescent="0.2">
      <c r="A13" s="48">
        <v>27</v>
      </c>
      <c r="B13" s="89" t="s">
        <v>125</v>
      </c>
      <c r="C13" s="49">
        <v>100</v>
      </c>
      <c r="D13" s="73" t="s">
        <v>67</v>
      </c>
      <c r="E13" s="23">
        <v>100</v>
      </c>
      <c r="F13" s="34">
        <f t="shared" si="0"/>
        <v>94</v>
      </c>
      <c r="G13" s="33">
        <f t="shared" si="1"/>
        <v>6</v>
      </c>
      <c r="H13" s="20">
        <v>6</v>
      </c>
      <c r="I13" s="20"/>
      <c r="J13" s="20"/>
      <c r="K13" s="20"/>
      <c r="L13" s="20"/>
      <c r="M13" s="20"/>
      <c r="N13" s="20"/>
      <c r="O13" s="20"/>
      <c r="P13" s="20"/>
      <c r="Q13" s="20"/>
      <c r="R13" s="20"/>
      <c r="S13" s="20"/>
      <c r="T13" s="20"/>
      <c r="U13" s="69" t="s">
        <v>150</v>
      </c>
      <c r="V13" s="66">
        <f t="shared" si="2"/>
        <v>600</v>
      </c>
      <c r="W13" s="66">
        <f t="shared" si="3"/>
        <v>10000</v>
      </c>
    </row>
    <row r="14" spans="1:23" s="47" customFormat="1" ht="15" customHeight="1" x14ac:dyDescent="0.2">
      <c r="A14" s="48">
        <v>28</v>
      </c>
      <c r="B14" s="89" t="s">
        <v>125</v>
      </c>
      <c r="C14" s="49">
        <v>20</v>
      </c>
      <c r="D14" s="73" t="s">
        <v>68</v>
      </c>
      <c r="E14" s="23">
        <v>150</v>
      </c>
      <c r="F14" s="34">
        <f t="shared" si="0"/>
        <v>20</v>
      </c>
      <c r="G14" s="33">
        <f t="shared" si="1"/>
        <v>0</v>
      </c>
      <c r="H14" s="20" t="s">
        <v>42</v>
      </c>
      <c r="I14" s="20"/>
      <c r="J14" s="20"/>
      <c r="K14" s="20"/>
      <c r="L14" s="20"/>
      <c r="M14" s="20"/>
      <c r="N14" s="20"/>
      <c r="O14" s="20"/>
      <c r="P14" s="20"/>
      <c r="Q14" s="20"/>
      <c r="R14" s="20"/>
      <c r="S14" s="20"/>
      <c r="T14" s="20"/>
      <c r="U14" s="69" t="s">
        <v>150</v>
      </c>
      <c r="V14" s="66">
        <f t="shared" si="2"/>
        <v>0</v>
      </c>
      <c r="W14" s="66">
        <f t="shared" si="3"/>
        <v>3000</v>
      </c>
    </row>
    <row r="15" spans="1:23" s="47" customFormat="1" ht="15" customHeight="1" x14ac:dyDescent="0.2">
      <c r="A15" s="48">
        <v>45</v>
      </c>
      <c r="B15" s="89" t="s">
        <v>125</v>
      </c>
      <c r="C15" s="49">
        <v>25</v>
      </c>
      <c r="D15" s="113" t="s">
        <v>69</v>
      </c>
      <c r="E15" s="23">
        <v>150</v>
      </c>
      <c r="F15" s="34">
        <f t="shared" si="0"/>
        <v>25</v>
      </c>
      <c r="G15" s="33">
        <f t="shared" si="1"/>
        <v>0</v>
      </c>
      <c r="H15" s="20" t="s">
        <v>42</v>
      </c>
      <c r="I15" s="20"/>
      <c r="J15" s="20"/>
      <c r="K15" s="20"/>
      <c r="L15" s="20"/>
      <c r="M15" s="20"/>
      <c r="N15" s="20"/>
      <c r="O15" s="20"/>
      <c r="P15" s="20"/>
      <c r="Q15" s="20"/>
      <c r="R15" s="20"/>
      <c r="S15" s="20"/>
      <c r="T15" s="20"/>
      <c r="U15" s="69" t="s">
        <v>150</v>
      </c>
      <c r="V15" s="66">
        <f t="shared" si="2"/>
        <v>0</v>
      </c>
      <c r="W15" s="66">
        <f t="shared" si="3"/>
        <v>3750</v>
      </c>
    </row>
    <row r="16" spans="1:23" s="47" customFormat="1" ht="14.25" x14ac:dyDescent="0.2">
      <c r="A16" s="48">
        <v>46</v>
      </c>
      <c r="B16" s="89" t="s">
        <v>125</v>
      </c>
      <c r="C16" s="49">
        <v>30</v>
      </c>
      <c r="D16" s="73" t="s">
        <v>70</v>
      </c>
      <c r="E16" s="23">
        <v>65</v>
      </c>
      <c r="F16" s="34">
        <f t="shared" si="0"/>
        <v>30</v>
      </c>
      <c r="G16" s="33">
        <f t="shared" si="1"/>
        <v>0</v>
      </c>
      <c r="H16" s="20" t="s">
        <v>42</v>
      </c>
      <c r="I16" s="20"/>
      <c r="J16" s="20"/>
      <c r="K16" s="20"/>
      <c r="L16" s="20"/>
      <c r="M16" s="20"/>
      <c r="N16" s="20"/>
      <c r="O16" s="20"/>
      <c r="P16" s="20"/>
      <c r="Q16" s="20"/>
      <c r="R16" s="20"/>
      <c r="S16" s="20"/>
      <c r="T16" s="20"/>
      <c r="U16" s="69" t="s">
        <v>150</v>
      </c>
      <c r="V16" s="66">
        <f t="shared" si="2"/>
        <v>0</v>
      </c>
      <c r="W16" s="66">
        <f t="shared" si="3"/>
        <v>1950</v>
      </c>
    </row>
    <row r="17" spans="1:23" s="47" customFormat="1" ht="15" customHeight="1" x14ac:dyDescent="0.2">
      <c r="A17" s="48">
        <v>47</v>
      </c>
      <c r="B17" s="89" t="s">
        <v>125</v>
      </c>
      <c r="C17" s="49">
        <v>200</v>
      </c>
      <c r="D17" s="90" t="s">
        <v>71</v>
      </c>
      <c r="E17" s="23">
        <v>138</v>
      </c>
      <c r="F17" s="34">
        <f t="shared" si="0"/>
        <v>200</v>
      </c>
      <c r="G17" s="33">
        <f t="shared" si="1"/>
        <v>0</v>
      </c>
      <c r="H17" s="20"/>
      <c r="I17" s="20"/>
      <c r="J17" s="20"/>
      <c r="K17" s="20"/>
      <c r="L17" s="20"/>
      <c r="M17" s="20"/>
      <c r="N17" s="20"/>
      <c r="O17" s="20"/>
      <c r="P17" s="20"/>
      <c r="Q17" s="20"/>
      <c r="R17" s="20"/>
      <c r="S17" s="20"/>
      <c r="T17" s="20"/>
      <c r="U17" s="69" t="s">
        <v>150</v>
      </c>
      <c r="V17" s="66">
        <f t="shared" si="2"/>
        <v>0</v>
      </c>
      <c r="W17" s="66">
        <f t="shared" si="3"/>
        <v>27600</v>
      </c>
    </row>
    <row r="18" spans="1:23" s="47" customFormat="1" ht="15" customHeight="1" x14ac:dyDescent="0.2">
      <c r="A18" s="48">
        <v>62</v>
      </c>
      <c r="B18" s="89" t="s">
        <v>124</v>
      </c>
      <c r="C18" s="49">
        <v>10</v>
      </c>
      <c r="D18" s="73" t="s">
        <v>72</v>
      </c>
      <c r="E18" s="23">
        <v>60</v>
      </c>
      <c r="F18" s="34">
        <f t="shared" si="0"/>
        <v>0</v>
      </c>
      <c r="G18" s="33">
        <f t="shared" si="1"/>
        <v>10</v>
      </c>
      <c r="H18" s="20">
        <v>10</v>
      </c>
      <c r="I18" s="20"/>
      <c r="J18" s="20"/>
      <c r="K18" s="20"/>
      <c r="L18" s="20"/>
      <c r="M18" s="20"/>
      <c r="N18" s="20"/>
      <c r="O18" s="20"/>
      <c r="P18" s="20"/>
      <c r="Q18" s="20"/>
      <c r="R18" s="20"/>
      <c r="S18" s="20"/>
      <c r="T18" s="20"/>
      <c r="U18" s="69" t="s">
        <v>150</v>
      </c>
      <c r="V18" s="66">
        <f t="shared" si="2"/>
        <v>600</v>
      </c>
      <c r="W18" s="66">
        <f t="shared" si="3"/>
        <v>600</v>
      </c>
    </row>
    <row r="19" spans="1:23" s="47" customFormat="1" ht="15" customHeight="1" x14ac:dyDescent="0.2">
      <c r="A19" s="48">
        <v>63</v>
      </c>
      <c r="B19" s="89" t="s">
        <v>78</v>
      </c>
      <c r="C19" s="49">
        <v>40</v>
      </c>
      <c r="D19" s="73" t="s">
        <v>73</v>
      </c>
      <c r="E19" s="23">
        <v>40</v>
      </c>
      <c r="F19" s="34">
        <f t="shared" si="0"/>
        <v>25</v>
      </c>
      <c r="G19" s="33">
        <f t="shared" si="1"/>
        <v>15</v>
      </c>
      <c r="H19" s="20">
        <v>15</v>
      </c>
      <c r="I19" s="20"/>
      <c r="J19" s="20"/>
      <c r="K19" s="20"/>
      <c r="L19" s="20"/>
      <c r="M19" s="20"/>
      <c r="N19" s="20"/>
      <c r="O19" s="20"/>
      <c r="P19" s="20"/>
      <c r="Q19" s="20"/>
      <c r="R19" s="20"/>
      <c r="S19" s="20"/>
      <c r="T19" s="20"/>
      <c r="U19" s="69" t="s">
        <v>150</v>
      </c>
      <c r="V19" s="66">
        <f t="shared" si="2"/>
        <v>600</v>
      </c>
      <c r="W19" s="66">
        <f t="shared" si="3"/>
        <v>1600</v>
      </c>
    </row>
    <row r="20" spans="1:23" s="47" customFormat="1" ht="15" customHeight="1" x14ac:dyDescent="0.2">
      <c r="A20" s="108" t="s">
        <v>54</v>
      </c>
      <c r="B20" s="109"/>
      <c r="C20" s="109"/>
      <c r="D20" s="110"/>
      <c r="E20" s="123">
        <f>SUM(W21:W23)</f>
        <v>17100</v>
      </c>
      <c r="F20" s="124"/>
      <c r="G20" s="124"/>
      <c r="H20" s="124"/>
      <c r="I20" s="124"/>
      <c r="J20" s="124"/>
      <c r="K20" s="124"/>
      <c r="L20" s="124"/>
      <c r="M20" s="124"/>
      <c r="N20" s="124"/>
      <c r="O20" s="124"/>
      <c r="P20" s="124"/>
      <c r="Q20" s="124"/>
      <c r="R20" s="124"/>
      <c r="S20" s="124"/>
      <c r="T20" s="124"/>
      <c r="U20" s="124"/>
      <c r="V20" s="124"/>
      <c r="W20" s="77"/>
    </row>
    <row r="21" spans="1:23" s="47" customFormat="1" ht="15" customHeight="1" x14ac:dyDescent="0.2">
      <c r="A21" s="48">
        <v>53</v>
      </c>
      <c r="B21" s="89" t="s">
        <v>125</v>
      </c>
      <c r="C21" s="49">
        <v>15</v>
      </c>
      <c r="D21" s="73" t="s">
        <v>74</v>
      </c>
      <c r="E21" s="23">
        <v>380</v>
      </c>
      <c r="F21" s="34">
        <f>C21-G21</f>
        <v>15</v>
      </c>
      <c r="G21" s="33">
        <f>SUM( H21:T21)</f>
        <v>0</v>
      </c>
      <c r="H21" s="20"/>
      <c r="I21" s="20"/>
      <c r="J21" s="20"/>
      <c r="K21" s="20"/>
      <c r="L21" s="20"/>
      <c r="M21" s="20"/>
      <c r="N21" s="20"/>
      <c r="O21" s="20"/>
      <c r="P21" s="20"/>
      <c r="Q21" s="20"/>
      <c r="R21" s="20"/>
      <c r="S21" s="20"/>
      <c r="T21" s="20"/>
      <c r="U21" s="69" t="s">
        <v>150</v>
      </c>
      <c r="V21" s="66">
        <f>G21*E21</f>
        <v>0</v>
      </c>
      <c r="W21" s="66">
        <f>C21*E21</f>
        <v>5700</v>
      </c>
    </row>
    <row r="22" spans="1:23" s="47" customFormat="1" ht="15" customHeight="1" x14ac:dyDescent="0.2">
      <c r="A22" s="48">
        <v>54</v>
      </c>
      <c r="B22" s="89" t="s">
        <v>125</v>
      </c>
      <c r="C22" s="49">
        <v>15</v>
      </c>
      <c r="D22" s="90" t="s">
        <v>75</v>
      </c>
      <c r="E22" s="23">
        <v>380</v>
      </c>
      <c r="F22" s="34">
        <f>C22-G22</f>
        <v>15</v>
      </c>
      <c r="G22" s="33">
        <f>SUM( H22:T22)</f>
        <v>0</v>
      </c>
      <c r="H22" s="20"/>
      <c r="I22" s="20"/>
      <c r="J22" s="20"/>
      <c r="K22" s="20"/>
      <c r="L22" s="20"/>
      <c r="M22" s="20"/>
      <c r="N22" s="20"/>
      <c r="O22" s="20"/>
      <c r="P22" s="20"/>
      <c r="Q22" s="20"/>
      <c r="R22" s="20"/>
      <c r="S22" s="20"/>
      <c r="T22" s="20"/>
      <c r="U22" s="69" t="s">
        <v>150</v>
      </c>
      <c r="V22" s="66">
        <f>G22*E22</f>
        <v>0</v>
      </c>
      <c r="W22" s="66">
        <f>C22*E22</f>
        <v>5700</v>
      </c>
    </row>
    <row r="23" spans="1:23" s="47" customFormat="1" ht="15" customHeight="1" x14ac:dyDescent="0.2">
      <c r="A23" s="48">
        <v>55</v>
      </c>
      <c r="B23" s="89" t="s">
        <v>125</v>
      </c>
      <c r="C23" s="49">
        <v>15</v>
      </c>
      <c r="D23" s="73" t="s">
        <v>76</v>
      </c>
      <c r="E23" s="23">
        <v>380</v>
      </c>
      <c r="F23" s="34">
        <f>C23-G23</f>
        <v>15</v>
      </c>
      <c r="G23" s="33">
        <f>SUM( H23:T23)</f>
        <v>0</v>
      </c>
      <c r="H23" s="20"/>
      <c r="I23" s="20"/>
      <c r="J23" s="20"/>
      <c r="K23" s="20"/>
      <c r="L23" s="20"/>
      <c r="M23" s="20"/>
      <c r="N23" s="20"/>
      <c r="O23" s="20"/>
      <c r="P23" s="20"/>
      <c r="Q23" s="20"/>
      <c r="R23" s="20"/>
      <c r="S23" s="20"/>
      <c r="T23" s="20"/>
      <c r="U23" s="69" t="s">
        <v>150</v>
      </c>
      <c r="V23" s="66">
        <f>G23*E23</f>
        <v>0</v>
      </c>
      <c r="W23" s="66">
        <f>C23*E23</f>
        <v>5700</v>
      </c>
    </row>
    <row r="24" spans="1:23" s="47" customFormat="1" ht="15" customHeight="1" x14ac:dyDescent="0.2">
      <c r="A24" s="108" t="s">
        <v>29</v>
      </c>
      <c r="B24" s="109"/>
      <c r="C24" s="109"/>
      <c r="D24" s="110"/>
      <c r="E24" s="123">
        <f>SUM(W25:W31)</f>
        <v>10481</v>
      </c>
      <c r="F24" s="124"/>
      <c r="G24" s="124"/>
      <c r="H24" s="124"/>
      <c r="I24" s="124"/>
      <c r="J24" s="124"/>
      <c r="K24" s="124"/>
      <c r="L24" s="124"/>
      <c r="M24" s="124"/>
      <c r="N24" s="124"/>
      <c r="O24" s="124"/>
      <c r="P24" s="124"/>
      <c r="Q24" s="124"/>
      <c r="R24" s="124"/>
      <c r="S24" s="124"/>
      <c r="T24" s="124"/>
      <c r="U24" s="124"/>
      <c r="V24" s="124"/>
      <c r="W24" s="77"/>
    </row>
    <row r="25" spans="1:23" s="47" customFormat="1" ht="15" customHeight="1" x14ac:dyDescent="0.2">
      <c r="A25" s="48">
        <v>41</v>
      </c>
      <c r="B25" s="89" t="s">
        <v>125</v>
      </c>
      <c r="C25" s="49">
        <v>20</v>
      </c>
      <c r="D25" s="73" t="s">
        <v>79</v>
      </c>
      <c r="E25" s="23">
        <v>61.24</v>
      </c>
      <c r="F25" s="34">
        <f t="shared" ref="F25:F31" si="4">C25-G25</f>
        <v>15</v>
      </c>
      <c r="G25" s="33">
        <f t="shared" ref="G25:G31" si="5">SUM( H25:T25)</f>
        <v>5</v>
      </c>
      <c r="H25" s="20">
        <v>5</v>
      </c>
      <c r="I25" s="20"/>
      <c r="J25" s="20"/>
      <c r="K25" s="20"/>
      <c r="L25" s="20"/>
      <c r="M25" s="20"/>
      <c r="N25" s="20"/>
      <c r="O25" s="20"/>
      <c r="P25" s="20"/>
      <c r="Q25" s="20"/>
      <c r="R25" s="20"/>
      <c r="S25" s="20"/>
      <c r="T25" s="20"/>
      <c r="U25" s="69" t="s">
        <v>150</v>
      </c>
      <c r="V25" s="66">
        <f t="shared" ref="V25:V31" si="6">G25*E25</f>
        <v>306.2</v>
      </c>
      <c r="W25" s="66">
        <f t="shared" ref="W25:W31" si="7">C25*E25</f>
        <v>1224.8</v>
      </c>
    </row>
    <row r="26" spans="1:23" s="47" customFormat="1" ht="15" customHeight="1" x14ac:dyDescent="0.2">
      <c r="A26" s="48">
        <v>42</v>
      </c>
      <c r="B26" s="89" t="s">
        <v>125</v>
      </c>
      <c r="C26" s="49">
        <v>20</v>
      </c>
      <c r="D26" s="73" t="s">
        <v>80</v>
      </c>
      <c r="E26" s="23">
        <v>61.13</v>
      </c>
      <c r="F26" s="34">
        <f t="shared" si="4"/>
        <v>19</v>
      </c>
      <c r="G26" s="33">
        <f t="shared" si="5"/>
        <v>1</v>
      </c>
      <c r="H26" s="20">
        <v>1</v>
      </c>
      <c r="I26" s="20"/>
      <c r="J26" s="20"/>
      <c r="K26" s="20"/>
      <c r="L26" s="20"/>
      <c r="M26" s="20"/>
      <c r="N26" s="20"/>
      <c r="O26" s="20"/>
      <c r="P26" s="20"/>
      <c r="Q26" s="20"/>
      <c r="R26" s="20"/>
      <c r="S26" s="20"/>
      <c r="T26" s="20"/>
      <c r="U26" s="69" t="s">
        <v>150</v>
      </c>
      <c r="V26" s="66">
        <f t="shared" si="6"/>
        <v>61.13</v>
      </c>
      <c r="W26" s="66">
        <f t="shared" si="7"/>
        <v>1222.6000000000001</v>
      </c>
    </row>
    <row r="27" spans="1:23" s="47" customFormat="1" ht="15" customHeight="1" x14ac:dyDescent="0.2">
      <c r="A27" s="48">
        <v>44</v>
      </c>
      <c r="B27" s="89" t="s">
        <v>125</v>
      </c>
      <c r="C27" s="49">
        <v>20</v>
      </c>
      <c r="D27" s="73" t="s">
        <v>81</v>
      </c>
      <c r="E27" s="23">
        <v>61.45</v>
      </c>
      <c r="F27" s="34">
        <f t="shared" si="4"/>
        <v>19</v>
      </c>
      <c r="G27" s="33">
        <f t="shared" si="5"/>
        <v>1</v>
      </c>
      <c r="H27" s="20">
        <v>1</v>
      </c>
      <c r="I27" s="20"/>
      <c r="J27" s="20"/>
      <c r="K27" s="20"/>
      <c r="L27" s="20"/>
      <c r="M27" s="20"/>
      <c r="N27" s="20"/>
      <c r="O27" s="20"/>
      <c r="P27" s="20"/>
      <c r="Q27" s="20"/>
      <c r="R27" s="20"/>
      <c r="S27" s="20"/>
      <c r="T27" s="20"/>
      <c r="U27" s="69" t="s">
        <v>150</v>
      </c>
      <c r="V27" s="66">
        <f t="shared" si="6"/>
        <v>61.45</v>
      </c>
      <c r="W27" s="66">
        <f t="shared" si="7"/>
        <v>1229</v>
      </c>
    </row>
    <row r="28" spans="1:23" s="47" customFormat="1" ht="15" customHeight="1" x14ac:dyDescent="0.2">
      <c r="A28" s="48">
        <v>58</v>
      </c>
      <c r="B28" s="89" t="s">
        <v>125</v>
      </c>
      <c r="C28" s="49">
        <v>20</v>
      </c>
      <c r="D28" s="73" t="s">
        <v>82</v>
      </c>
      <c r="E28" s="23">
        <v>73.39</v>
      </c>
      <c r="F28" s="34">
        <f t="shared" si="4"/>
        <v>20</v>
      </c>
      <c r="G28" s="33">
        <f t="shared" si="5"/>
        <v>0</v>
      </c>
      <c r="H28" s="20" t="s">
        <v>42</v>
      </c>
      <c r="I28" s="20"/>
      <c r="J28" s="20"/>
      <c r="K28" s="20"/>
      <c r="L28" s="20"/>
      <c r="M28" s="20"/>
      <c r="N28" s="20"/>
      <c r="O28" s="20"/>
      <c r="P28" s="20"/>
      <c r="Q28" s="20"/>
      <c r="R28" s="20"/>
      <c r="S28" s="20"/>
      <c r="T28" s="20"/>
      <c r="U28" s="69" t="s">
        <v>150</v>
      </c>
      <c r="V28" s="66">
        <f t="shared" si="6"/>
        <v>0</v>
      </c>
      <c r="W28" s="66">
        <f t="shared" si="7"/>
        <v>1467.8</v>
      </c>
    </row>
    <row r="29" spans="1:23" s="47" customFormat="1" ht="15" customHeight="1" x14ac:dyDescent="0.2">
      <c r="A29" s="48">
        <v>59</v>
      </c>
      <c r="B29" s="89" t="s">
        <v>125</v>
      </c>
      <c r="C29" s="49">
        <v>20</v>
      </c>
      <c r="D29" s="90" t="s">
        <v>83</v>
      </c>
      <c r="E29" s="23">
        <v>74.599999999999994</v>
      </c>
      <c r="F29" s="34">
        <f t="shared" si="4"/>
        <v>20</v>
      </c>
      <c r="G29" s="33">
        <f t="shared" si="5"/>
        <v>0</v>
      </c>
      <c r="H29" s="20"/>
      <c r="I29" s="20"/>
      <c r="J29" s="20"/>
      <c r="K29" s="20"/>
      <c r="L29" s="20"/>
      <c r="M29" s="20"/>
      <c r="N29" s="20"/>
      <c r="O29" s="20"/>
      <c r="P29" s="20"/>
      <c r="Q29" s="20"/>
      <c r="R29" s="20"/>
      <c r="S29" s="20"/>
      <c r="T29" s="20"/>
      <c r="U29" s="69" t="s">
        <v>150</v>
      </c>
      <c r="V29" s="66">
        <f t="shared" si="6"/>
        <v>0</v>
      </c>
      <c r="W29" s="66">
        <f t="shared" si="7"/>
        <v>1492</v>
      </c>
    </row>
    <row r="30" spans="1:23" s="47" customFormat="1" ht="15" customHeight="1" x14ac:dyDescent="0.2">
      <c r="A30" s="48">
        <v>60</v>
      </c>
      <c r="B30" s="89" t="s">
        <v>125</v>
      </c>
      <c r="C30" s="49">
        <v>20</v>
      </c>
      <c r="D30" s="73" t="s">
        <v>84</v>
      </c>
      <c r="E30" s="23">
        <v>118.45</v>
      </c>
      <c r="F30" s="34">
        <f t="shared" si="4"/>
        <v>20</v>
      </c>
      <c r="G30" s="33">
        <f t="shared" si="5"/>
        <v>0</v>
      </c>
      <c r="H30" s="20"/>
      <c r="I30" s="20"/>
      <c r="J30" s="20"/>
      <c r="K30" s="20"/>
      <c r="L30" s="20"/>
      <c r="M30" s="20"/>
      <c r="N30" s="20"/>
      <c r="O30" s="20"/>
      <c r="P30" s="20"/>
      <c r="Q30" s="20"/>
      <c r="R30" s="20"/>
      <c r="S30" s="20"/>
      <c r="T30" s="20"/>
      <c r="U30" s="69" t="s">
        <v>150</v>
      </c>
      <c r="V30" s="66">
        <f t="shared" si="6"/>
        <v>0</v>
      </c>
      <c r="W30" s="66">
        <f t="shared" si="7"/>
        <v>2369</v>
      </c>
    </row>
    <row r="31" spans="1:23" s="47" customFormat="1" ht="15" customHeight="1" x14ac:dyDescent="0.2">
      <c r="A31" s="48">
        <v>61</v>
      </c>
      <c r="B31" s="89" t="s">
        <v>125</v>
      </c>
      <c r="C31" s="49">
        <v>20</v>
      </c>
      <c r="D31" s="90" t="s">
        <v>85</v>
      </c>
      <c r="E31" s="23">
        <v>73.790000000000006</v>
      </c>
      <c r="F31" s="34">
        <f t="shared" si="4"/>
        <v>20</v>
      </c>
      <c r="G31" s="33">
        <f t="shared" si="5"/>
        <v>0</v>
      </c>
      <c r="H31" s="20"/>
      <c r="I31" s="20"/>
      <c r="J31" s="20"/>
      <c r="K31" s="20"/>
      <c r="L31" s="20"/>
      <c r="M31" s="20"/>
      <c r="N31" s="20"/>
      <c r="O31" s="20"/>
      <c r="P31" s="20"/>
      <c r="Q31" s="20"/>
      <c r="R31" s="20"/>
      <c r="S31" s="20"/>
      <c r="T31" s="20"/>
      <c r="U31" s="69" t="s">
        <v>150</v>
      </c>
      <c r="V31" s="66">
        <f t="shared" si="6"/>
        <v>0</v>
      </c>
      <c r="W31" s="66">
        <f t="shared" si="7"/>
        <v>1475.8000000000002</v>
      </c>
    </row>
    <row r="32" spans="1:23" s="47" customFormat="1" ht="15" customHeight="1" x14ac:dyDescent="0.2">
      <c r="A32" s="108" t="s">
        <v>55</v>
      </c>
      <c r="B32" s="109"/>
      <c r="C32" s="109"/>
      <c r="D32" s="110"/>
      <c r="E32" s="123">
        <f>SUM(W33:W33)</f>
        <v>3455</v>
      </c>
      <c r="F32" s="124"/>
      <c r="G32" s="124"/>
      <c r="H32" s="124"/>
      <c r="I32" s="124"/>
      <c r="J32" s="124"/>
      <c r="K32" s="124"/>
      <c r="L32" s="124"/>
      <c r="M32" s="124"/>
      <c r="N32" s="124"/>
      <c r="O32" s="124"/>
      <c r="P32" s="124"/>
      <c r="Q32" s="124"/>
      <c r="R32" s="124"/>
      <c r="S32" s="124"/>
      <c r="T32" s="124"/>
      <c r="U32" s="124"/>
      <c r="V32" s="124"/>
      <c r="W32" s="77"/>
    </row>
    <row r="33" spans="1:23" s="47" customFormat="1" ht="15" customHeight="1" x14ac:dyDescent="0.2">
      <c r="A33" s="48">
        <v>33</v>
      </c>
      <c r="B33" s="89" t="s">
        <v>125</v>
      </c>
      <c r="C33" s="49">
        <v>10</v>
      </c>
      <c r="D33" s="90" t="s">
        <v>86</v>
      </c>
      <c r="E33" s="23">
        <v>345.5</v>
      </c>
      <c r="F33" s="34">
        <f>C33-G33</f>
        <v>4</v>
      </c>
      <c r="G33" s="33">
        <f>SUM( H33:T33)</f>
        <v>6</v>
      </c>
      <c r="H33" s="20">
        <v>6</v>
      </c>
      <c r="I33" s="20"/>
      <c r="J33" s="20"/>
      <c r="K33" s="20"/>
      <c r="L33" s="20"/>
      <c r="M33" s="20"/>
      <c r="N33" s="20"/>
      <c r="O33" s="20"/>
      <c r="P33" s="20"/>
      <c r="Q33" s="20"/>
      <c r="R33" s="20"/>
      <c r="S33" s="20"/>
      <c r="T33" s="20"/>
      <c r="U33" s="69" t="s">
        <v>150</v>
      </c>
      <c r="V33" s="66">
        <f>G33*E33</f>
        <v>2073</v>
      </c>
      <c r="W33" s="66">
        <f>C33*E33</f>
        <v>3455</v>
      </c>
    </row>
    <row r="34" spans="1:23" s="47" customFormat="1" ht="15" customHeight="1" x14ac:dyDescent="0.2">
      <c r="A34" s="108" t="s">
        <v>56</v>
      </c>
      <c r="B34" s="109"/>
      <c r="C34" s="109"/>
      <c r="D34" s="110"/>
      <c r="E34" s="123">
        <f>SUM(W35:W38)</f>
        <v>30444.3</v>
      </c>
      <c r="F34" s="124"/>
      <c r="G34" s="124"/>
      <c r="H34" s="124"/>
      <c r="I34" s="124"/>
      <c r="J34" s="124"/>
      <c r="K34" s="124"/>
      <c r="L34" s="124"/>
      <c r="M34" s="124"/>
      <c r="N34" s="124"/>
      <c r="O34" s="124"/>
      <c r="P34" s="124"/>
      <c r="Q34" s="124"/>
      <c r="R34" s="124"/>
      <c r="S34" s="124"/>
      <c r="T34" s="124"/>
      <c r="U34" s="124"/>
      <c r="V34" s="124"/>
      <c r="W34" s="77"/>
    </row>
    <row r="35" spans="1:23" s="47" customFormat="1" ht="15" customHeight="1" x14ac:dyDescent="0.2">
      <c r="A35" s="48">
        <v>23</v>
      </c>
      <c r="B35" s="89" t="s">
        <v>125</v>
      </c>
      <c r="C35" s="49">
        <v>40</v>
      </c>
      <c r="D35" s="73" t="s">
        <v>87</v>
      </c>
      <c r="E35" s="23">
        <v>199.99</v>
      </c>
      <c r="F35" s="34">
        <f>C35-G35</f>
        <v>40</v>
      </c>
      <c r="G35" s="33">
        <f>SUM( H35:T35)</f>
        <v>0</v>
      </c>
      <c r="H35" s="20"/>
      <c r="I35" s="20"/>
      <c r="J35" s="20"/>
      <c r="K35" s="20"/>
      <c r="L35" s="20"/>
      <c r="M35" s="20"/>
      <c r="N35" s="20"/>
      <c r="O35" s="20"/>
      <c r="P35" s="20"/>
      <c r="Q35" s="20"/>
      <c r="R35" s="20"/>
      <c r="S35" s="20"/>
      <c r="T35" s="20"/>
      <c r="U35" s="69" t="s">
        <v>150</v>
      </c>
      <c r="V35" s="66">
        <f>G35*E35</f>
        <v>0</v>
      </c>
      <c r="W35" s="66">
        <f>C35*E35</f>
        <v>7999.6</v>
      </c>
    </row>
    <row r="36" spans="1:23" s="47" customFormat="1" ht="15" customHeight="1" x14ac:dyDescent="0.2">
      <c r="A36" s="48">
        <v>24</v>
      </c>
      <c r="B36" s="89" t="s">
        <v>125</v>
      </c>
      <c r="C36" s="49">
        <v>40</v>
      </c>
      <c r="D36" s="90" t="s">
        <v>88</v>
      </c>
      <c r="E36" s="23">
        <v>270</v>
      </c>
      <c r="F36" s="34">
        <f>C36-G36</f>
        <v>40</v>
      </c>
      <c r="G36" s="33">
        <f>SUM( H36:T36)</f>
        <v>0</v>
      </c>
      <c r="H36" s="20"/>
      <c r="I36" s="20"/>
      <c r="J36" s="20"/>
      <c r="K36" s="20"/>
      <c r="L36" s="20"/>
      <c r="M36" s="20"/>
      <c r="N36" s="20"/>
      <c r="O36" s="20"/>
      <c r="P36" s="20"/>
      <c r="Q36" s="20"/>
      <c r="R36" s="20"/>
      <c r="S36" s="20"/>
      <c r="T36" s="20"/>
      <c r="U36" s="69" t="s">
        <v>150</v>
      </c>
      <c r="V36" s="66">
        <f>G36*E36</f>
        <v>0</v>
      </c>
      <c r="W36" s="66">
        <f>C36*E36</f>
        <v>10800</v>
      </c>
    </row>
    <row r="37" spans="1:23" s="47" customFormat="1" ht="15" customHeight="1" x14ac:dyDescent="0.2">
      <c r="A37" s="48">
        <v>25</v>
      </c>
      <c r="B37" s="89" t="s">
        <v>125</v>
      </c>
      <c r="C37" s="49">
        <v>50</v>
      </c>
      <c r="D37" s="73" t="s">
        <v>89</v>
      </c>
      <c r="E37" s="23">
        <v>199</v>
      </c>
      <c r="F37" s="34">
        <f>C37-G37</f>
        <v>50</v>
      </c>
      <c r="G37" s="33">
        <f>SUM( H37:T37)</f>
        <v>0</v>
      </c>
      <c r="H37" s="20"/>
      <c r="I37" s="20"/>
      <c r="J37" s="20"/>
      <c r="K37" s="20"/>
      <c r="L37" s="20"/>
      <c r="M37" s="20"/>
      <c r="N37" s="20"/>
      <c r="O37" s="20"/>
      <c r="P37" s="20"/>
      <c r="Q37" s="20"/>
      <c r="R37" s="20"/>
      <c r="S37" s="20"/>
      <c r="T37" s="20"/>
      <c r="U37" s="69" t="s">
        <v>150</v>
      </c>
      <c r="V37" s="66">
        <f>G37*E37</f>
        <v>0</v>
      </c>
      <c r="W37" s="66">
        <f>C37*E37</f>
        <v>9950</v>
      </c>
    </row>
    <row r="38" spans="1:23" s="47" customFormat="1" ht="15" customHeight="1" x14ac:dyDescent="0.2">
      <c r="A38" s="48">
        <v>26</v>
      </c>
      <c r="B38" s="89" t="s">
        <v>125</v>
      </c>
      <c r="C38" s="49">
        <v>15</v>
      </c>
      <c r="D38" s="114" t="s">
        <v>90</v>
      </c>
      <c r="E38" s="23">
        <v>112.98</v>
      </c>
      <c r="F38" s="34">
        <f>C38-G38</f>
        <v>13</v>
      </c>
      <c r="G38" s="33">
        <f>SUM( H38:T38)</f>
        <v>2</v>
      </c>
      <c r="H38" s="20">
        <v>2</v>
      </c>
      <c r="I38" s="20"/>
      <c r="J38" s="20"/>
      <c r="K38" s="20"/>
      <c r="L38" s="20"/>
      <c r="M38" s="20"/>
      <c r="N38" s="20"/>
      <c r="O38" s="20"/>
      <c r="P38" s="20"/>
      <c r="Q38" s="20"/>
      <c r="R38" s="20"/>
      <c r="S38" s="20"/>
      <c r="T38" s="20"/>
      <c r="U38" s="69" t="s">
        <v>150</v>
      </c>
      <c r="V38" s="66">
        <f>G38*E38</f>
        <v>225.96</v>
      </c>
      <c r="W38" s="66">
        <f>C38*E38</f>
        <v>1694.7</v>
      </c>
    </row>
    <row r="39" spans="1:23" s="47" customFormat="1" ht="15" customHeight="1" x14ac:dyDescent="0.2">
      <c r="A39" s="108" t="s">
        <v>57</v>
      </c>
      <c r="B39" s="109"/>
      <c r="C39" s="109"/>
      <c r="D39" s="110"/>
      <c r="E39" s="123">
        <f>SUM(W40:W40)</f>
        <v>2767.5</v>
      </c>
      <c r="F39" s="124"/>
      <c r="G39" s="124"/>
      <c r="H39" s="124"/>
      <c r="I39" s="124"/>
      <c r="J39" s="124"/>
      <c r="K39" s="124"/>
      <c r="L39" s="124"/>
      <c r="M39" s="124"/>
      <c r="N39" s="124"/>
      <c r="O39" s="124"/>
      <c r="P39" s="124"/>
      <c r="Q39" s="124"/>
      <c r="R39" s="124"/>
      <c r="S39" s="124"/>
      <c r="T39" s="124"/>
      <c r="U39" s="124"/>
      <c r="V39" s="124"/>
      <c r="W39" s="77"/>
    </row>
    <row r="40" spans="1:23" s="47" customFormat="1" ht="15" customHeight="1" x14ac:dyDescent="0.2">
      <c r="A40" s="48">
        <v>5</v>
      </c>
      <c r="B40" s="89" t="s">
        <v>125</v>
      </c>
      <c r="C40" s="49">
        <v>45</v>
      </c>
      <c r="D40" s="114" t="s">
        <v>91</v>
      </c>
      <c r="E40" s="23">
        <v>61.5</v>
      </c>
      <c r="F40" s="34">
        <f>C40-G40</f>
        <v>40</v>
      </c>
      <c r="G40" s="33">
        <f>SUM( H40:T40)</f>
        <v>5</v>
      </c>
      <c r="H40" s="20">
        <v>5</v>
      </c>
      <c r="I40" s="20"/>
      <c r="J40" s="20"/>
      <c r="K40" s="20"/>
      <c r="L40" s="20"/>
      <c r="M40" s="20"/>
      <c r="N40" s="20"/>
      <c r="O40" s="20"/>
      <c r="P40" s="20"/>
      <c r="Q40" s="20"/>
      <c r="R40" s="20"/>
      <c r="S40" s="20"/>
      <c r="T40" s="20"/>
      <c r="U40" s="69" t="s">
        <v>150</v>
      </c>
      <c r="V40" s="66">
        <f>G40*E40</f>
        <v>307.5</v>
      </c>
      <c r="W40" s="66">
        <f>C40*E40</f>
        <v>2767.5</v>
      </c>
    </row>
    <row r="41" spans="1:23" s="47" customFormat="1" ht="15" customHeight="1" x14ac:dyDescent="0.2">
      <c r="A41" s="108" t="s">
        <v>58</v>
      </c>
      <c r="B41" s="109"/>
      <c r="C41" s="109"/>
      <c r="D41" s="110"/>
      <c r="E41" s="123">
        <f>SUM(W42:W68)</f>
        <v>43826</v>
      </c>
      <c r="F41" s="124"/>
      <c r="G41" s="124"/>
      <c r="H41" s="124"/>
      <c r="I41" s="124"/>
      <c r="J41" s="124"/>
      <c r="K41" s="124"/>
      <c r="L41" s="124"/>
      <c r="M41" s="124"/>
      <c r="N41" s="124"/>
      <c r="O41" s="124"/>
      <c r="P41" s="124"/>
      <c r="Q41" s="124"/>
      <c r="R41" s="124"/>
      <c r="S41" s="124"/>
      <c r="T41" s="124"/>
      <c r="U41" s="124"/>
      <c r="V41" s="124"/>
      <c r="W41" s="77"/>
    </row>
    <row r="42" spans="1:23" s="47" customFormat="1" ht="15" customHeight="1" x14ac:dyDescent="0.2">
      <c r="A42" s="48">
        <v>8</v>
      </c>
      <c r="B42" s="89" t="s">
        <v>125</v>
      </c>
      <c r="C42" s="49">
        <v>40</v>
      </c>
      <c r="D42" s="90" t="s">
        <v>93</v>
      </c>
      <c r="E42" s="23">
        <v>12</v>
      </c>
      <c r="F42" s="34">
        <f t="shared" ref="F42:F68" si="8">C42-G42</f>
        <v>40</v>
      </c>
      <c r="G42" s="33">
        <f t="shared" ref="G42:G68" si="9">SUM( H42:T42)</f>
        <v>0</v>
      </c>
      <c r="H42" s="20"/>
      <c r="I42" s="20"/>
      <c r="J42" s="20"/>
      <c r="K42" s="20"/>
      <c r="L42" s="20"/>
      <c r="M42" s="20"/>
      <c r="N42" s="20"/>
      <c r="O42" s="20"/>
      <c r="P42" s="20"/>
      <c r="Q42" s="20"/>
      <c r="R42" s="20"/>
      <c r="S42" s="20"/>
      <c r="T42" s="20"/>
      <c r="U42" s="69" t="s">
        <v>150</v>
      </c>
      <c r="V42" s="66">
        <f t="shared" ref="V42:V68" si="10">G42*E42</f>
        <v>0</v>
      </c>
      <c r="W42" s="66">
        <f t="shared" ref="W42:W68" si="11">C42*E42</f>
        <v>480</v>
      </c>
    </row>
    <row r="43" spans="1:23" s="47" customFormat="1" ht="15" customHeight="1" x14ac:dyDescent="0.2">
      <c r="A43" s="48">
        <v>9</v>
      </c>
      <c r="B43" s="89" t="s">
        <v>125</v>
      </c>
      <c r="C43" s="49">
        <v>35</v>
      </c>
      <c r="D43" s="90" t="s">
        <v>94</v>
      </c>
      <c r="E43" s="23">
        <v>87.49</v>
      </c>
      <c r="F43" s="34">
        <f t="shared" si="8"/>
        <v>35</v>
      </c>
      <c r="G43" s="33">
        <f t="shared" si="9"/>
        <v>0</v>
      </c>
      <c r="H43" s="20"/>
      <c r="I43" s="20"/>
      <c r="J43" s="20"/>
      <c r="K43" s="20"/>
      <c r="L43" s="20"/>
      <c r="M43" s="20"/>
      <c r="N43" s="20"/>
      <c r="O43" s="20"/>
      <c r="P43" s="20"/>
      <c r="Q43" s="20"/>
      <c r="R43" s="20"/>
      <c r="S43" s="20"/>
      <c r="T43" s="20"/>
      <c r="U43" s="69" t="s">
        <v>150</v>
      </c>
      <c r="V43" s="66">
        <f t="shared" si="10"/>
        <v>0</v>
      </c>
      <c r="W43" s="66">
        <f t="shared" si="11"/>
        <v>3062.1499999999996</v>
      </c>
    </row>
    <row r="44" spans="1:23" s="47" customFormat="1" ht="15" customHeight="1" x14ac:dyDescent="0.2">
      <c r="A44" s="48">
        <v>10</v>
      </c>
      <c r="B44" s="89" t="s">
        <v>125</v>
      </c>
      <c r="C44" s="49">
        <v>35</v>
      </c>
      <c r="D44" s="90" t="s">
        <v>95</v>
      </c>
      <c r="E44" s="23">
        <v>54.5</v>
      </c>
      <c r="F44" s="34">
        <f t="shared" si="8"/>
        <v>35</v>
      </c>
      <c r="G44" s="33">
        <f t="shared" si="9"/>
        <v>0</v>
      </c>
      <c r="H44" s="20"/>
      <c r="I44" s="20"/>
      <c r="J44" s="20"/>
      <c r="K44" s="20"/>
      <c r="L44" s="20"/>
      <c r="M44" s="20"/>
      <c r="N44" s="20"/>
      <c r="O44" s="20"/>
      <c r="P44" s="20"/>
      <c r="Q44" s="20"/>
      <c r="R44" s="20"/>
      <c r="S44" s="20"/>
      <c r="T44" s="20"/>
      <c r="U44" s="69" t="s">
        <v>150</v>
      </c>
      <c r="V44" s="66">
        <f t="shared" si="10"/>
        <v>0</v>
      </c>
      <c r="W44" s="66">
        <f t="shared" si="11"/>
        <v>1907.5</v>
      </c>
    </row>
    <row r="45" spans="1:23" s="47" customFormat="1" ht="15" customHeight="1" x14ac:dyDescent="0.2">
      <c r="A45" s="48">
        <v>11</v>
      </c>
      <c r="B45" s="89" t="s">
        <v>125</v>
      </c>
      <c r="C45" s="49">
        <v>35</v>
      </c>
      <c r="D45" s="90" t="s">
        <v>96</v>
      </c>
      <c r="E45" s="23">
        <v>53.6</v>
      </c>
      <c r="F45" s="34">
        <f t="shared" si="8"/>
        <v>35</v>
      </c>
      <c r="G45" s="33">
        <f t="shared" si="9"/>
        <v>0</v>
      </c>
      <c r="H45" s="20"/>
      <c r="I45" s="20"/>
      <c r="J45" s="20"/>
      <c r="K45" s="20"/>
      <c r="L45" s="20"/>
      <c r="M45" s="20"/>
      <c r="N45" s="20"/>
      <c r="O45" s="20"/>
      <c r="P45" s="20"/>
      <c r="Q45" s="20"/>
      <c r="R45" s="20"/>
      <c r="S45" s="20"/>
      <c r="T45" s="20"/>
      <c r="U45" s="69" t="s">
        <v>150</v>
      </c>
      <c r="V45" s="66">
        <f t="shared" si="10"/>
        <v>0</v>
      </c>
      <c r="W45" s="66">
        <f t="shared" si="11"/>
        <v>1876</v>
      </c>
    </row>
    <row r="46" spans="1:23" s="47" customFormat="1" ht="15" customHeight="1" x14ac:dyDescent="0.2">
      <c r="A46" s="48">
        <v>12</v>
      </c>
      <c r="B46" s="89" t="s">
        <v>125</v>
      </c>
      <c r="C46" s="49">
        <v>35</v>
      </c>
      <c r="D46" s="90" t="s">
        <v>97</v>
      </c>
      <c r="E46" s="23">
        <v>54.5</v>
      </c>
      <c r="F46" s="34">
        <f t="shared" si="8"/>
        <v>35</v>
      </c>
      <c r="G46" s="33">
        <f t="shared" si="9"/>
        <v>0</v>
      </c>
      <c r="H46" s="20"/>
      <c r="I46" s="20"/>
      <c r="J46" s="20"/>
      <c r="K46" s="20"/>
      <c r="L46" s="20"/>
      <c r="M46" s="20"/>
      <c r="N46" s="20"/>
      <c r="O46" s="20"/>
      <c r="P46" s="20"/>
      <c r="Q46" s="20"/>
      <c r="R46" s="20"/>
      <c r="S46" s="20"/>
      <c r="T46" s="20"/>
      <c r="U46" s="69" t="s">
        <v>150</v>
      </c>
      <c r="V46" s="66">
        <f t="shared" si="10"/>
        <v>0</v>
      </c>
      <c r="W46" s="66">
        <f t="shared" si="11"/>
        <v>1907.5</v>
      </c>
    </row>
    <row r="47" spans="1:23" s="47" customFormat="1" ht="15" customHeight="1" x14ac:dyDescent="0.2">
      <c r="A47" s="48">
        <v>13</v>
      </c>
      <c r="B47" s="89" t="s">
        <v>125</v>
      </c>
      <c r="C47" s="49">
        <v>20</v>
      </c>
      <c r="D47" s="90" t="s">
        <v>98</v>
      </c>
      <c r="E47" s="23">
        <v>60.5</v>
      </c>
      <c r="F47" s="34">
        <f t="shared" si="8"/>
        <v>20</v>
      </c>
      <c r="G47" s="33">
        <f t="shared" si="9"/>
        <v>0</v>
      </c>
      <c r="H47" s="20"/>
      <c r="I47" s="20"/>
      <c r="J47" s="20"/>
      <c r="K47" s="20"/>
      <c r="L47" s="20"/>
      <c r="M47" s="20"/>
      <c r="N47" s="20"/>
      <c r="O47" s="20"/>
      <c r="P47" s="20"/>
      <c r="Q47" s="20"/>
      <c r="R47" s="20"/>
      <c r="S47" s="20"/>
      <c r="T47" s="20"/>
      <c r="U47" s="69" t="s">
        <v>150</v>
      </c>
      <c r="V47" s="66">
        <f t="shared" si="10"/>
        <v>0</v>
      </c>
      <c r="W47" s="66">
        <f t="shared" si="11"/>
        <v>1210</v>
      </c>
    </row>
    <row r="48" spans="1:23" s="46" customFormat="1" ht="15" customHeight="1" x14ac:dyDescent="0.2">
      <c r="A48" s="48">
        <v>15</v>
      </c>
      <c r="B48" s="89" t="s">
        <v>125</v>
      </c>
      <c r="C48" s="49">
        <v>20</v>
      </c>
      <c r="D48" s="90" t="s">
        <v>99</v>
      </c>
      <c r="E48" s="23">
        <v>70</v>
      </c>
      <c r="F48" s="34">
        <f t="shared" si="8"/>
        <v>20</v>
      </c>
      <c r="G48" s="33">
        <f t="shared" si="9"/>
        <v>0</v>
      </c>
      <c r="H48" s="20"/>
      <c r="I48" s="20"/>
      <c r="J48" s="20"/>
      <c r="K48" s="20"/>
      <c r="L48" s="20"/>
      <c r="M48" s="20"/>
      <c r="N48" s="20"/>
      <c r="O48" s="20"/>
      <c r="P48" s="20"/>
      <c r="Q48" s="20"/>
      <c r="R48" s="20"/>
      <c r="S48" s="20"/>
      <c r="T48" s="20"/>
      <c r="U48" s="69" t="s">
        <v>150</v>
      </c>
      <c r="V48" s="66">
        <f t="shared" si="10"/>
        <v>0</v>
      </c>
      <c r="W48" s="66">
        <f t="shared" si="11"/>
        <v>1400</v>
      </c>
    </row>
    <row r="49" spans="1:16143" s="46" customFormat="1" ht="15" customHeight="1" x14ac:dyDescent="0.2">
      <c r="A49" s="48">
        <v>16</v>
      </c>
      <c r="B49" s="89" t="s">
        <v>125</v>
      </c>
      <c r="C49" s="49">
        <v>20</v>
      </c>
      <c r="D49" s="90" t="s">
        <v>100</v>
      </c>
      <c r="E49" s="23">
        <v>70</v>
      </c>
      <c r="F49" s="34">
        <f t="shared" si="8"/>
        <v>20</v>
      </c>
      <c r="G49" s="33">
        <f t="shared" si="9"/>
        <v>0</v>
      </c>
      <c r="H49" s="20"/>
      <c r="I49" s="20"/>
      <c r="J49" s="20"/>
      <c r="K49" s="20"/>
      <c r="L49" s="20"/>
      <c r="M49" s="20"/>
      <c r="N49" s="20"/>
      <c r="O49" s="20"/>
      <c r="P49" s="20"/>
      <c r="Q49" s="20"/>
      <c r="R49" s="20"/>
      <c r="S49" s="20"/>
      <c r="T49" s="20"/>
      <c r="U49" s="69" t="s">
        <v>150</v>
      </c>
      <c r="V49" s="66">
        <f t="shared" si="10"/>
        <v>0</v>
      </c>
      <c r="W49" s="66">
        <f t="shared" si="11"/>
        <v>1400</v>
      </c>
    </row>
    <row r="50" spans="1:16143" s="46" customFormat="1" ht="15" customHeight="1" x14ac:dyDescent="0.2">
      <c r="A50" s="48">
        <v>17</v>
      </c>
      <c r="B50" s="89" t="s">
        <v>125</v>
      </c>
      <c r="C50" s="49">
        <v>20</v>
      </c>
      <c r="D50" s="90" t="s">
        <v>101</v>
      </c>
      <c r="E50" s="23">
        <v>70</v>
      </c>
      <c r="F50" s="34">
        <f t="shared" si="8"/>
        <v>20</v>
      </c>
      <c r="G50" s="33">
        <f t="shared" si="9"/>
        <v>0</v>
      </c>
      <c r="H50" s="20"/>
      <c r="I50" s="20"/>
      <c r="J50" s="20"/>
      <c r="K50" s="20"/>
      <c r="L50" s="20"/>
      <c r="M50" s="20"/>
      <c r="N50" s="20"/>
      <c r="O50" s="20"/>
      <c r="P50" s="20"/>
      <c r="Q50" s="20"/>
      <c r="R50" s="20"/>
      <c r="S50" s="20"/>
      <c r="T50" s="20"/>
      <c r="U50" s="69" t="s">
        <v>150</v>
      </c>
      <c r="V50" s="66">
        <f t="shared" si="10"/>
        <v>0</v>
      </c>
      <c r="W50" s="66">
        <f t="shared" si="11"/>
        <v>1400</v>
      </c>
    </row>
    <row r="51" spans="1:16143" s="45" customFormat="1" ht="15" customHeight="1" x14ac:dyDescent="0.2">
      <c r="A51" s="48">
        <v>18</v>
      </c>
      <c r="B51" s="89" t="s">
        <v>125</v>
      </c>
      <c r="C51" s="49">
        <v>20</v>
      </c>
      <c r="D51" s="90" t="s">
        <v>102</v>
      </c>
      <c r="E51" s="23">
        <v>31.99</v>
      </c>
      <c r="F51" s="34">
        <f t="shared" si="8"/>
        <v>19</v>
      </c>
      <c r="G51" s="33">
        <f t="shared" si="9"/>
        <v>1</v>
      </c>
      <c r="H51" s="20">
        <v>1</v>
      </c>
      <c r="I51" s="20"/>
      <c r="J51" s="20"/>
      <c r="K51" s="20"/>
      <c r="L51" s="20"/>
      <c r="M51" s="20"/>
      <c r="N51" s="20"/>
      <c r="O51" s="20"/>
      <c r="P51" s="20"/>
      <c r="Q51" s="20"/>
      <c r="R51" s="20"/>
      <c r="S51" s="20"/>
      <c r="T51" s="20"/>
      <c r="U51" s="69" t="s">
        <v>150</v>
      </c>
      <c r="V51" s="66">
        <f t="shared" si="10"/>
        <v>31.99</v>
      </c>
      <c r="W51" s="66">
        <f t="shared" si="11"/>
        <v>639.79999999999995</v>
      </c>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c r="WUZ51" s="46"/>
      <c r="WVA51" s="46"/>
      <c r="WVB51" s="46"/>
      <c r="WVC51" s="46"/>
      <c r="WVD51" s="46"/>
      <c r="WVE51" s="46"/>
      <c r="WVF51" s="46"/>
      <c r="WVG51" s="46"/>
      <c r="WVH51" s="46"/>
      <c r="WVI51" s="46"/>
      <c r="WVJ51" s="46"/>
      <c r="WVK51" s="46"/>
      <c r="WVL51" s="46"/>
      <c r="WVM51" s="46"/>
      <c r="WVN51" s="46"/>
      <c r="WVO51" s="46"/>
      <c r="WVP51" s="46"/>
      <c r="WVQ51" s="46"/>
      <c r="WVR51" s="46"/>
      <c r="WVS51" s="46"/>
      <c r="WVT51" s="46"/>
      <c r="WVU51" s="46"/>
      <c r="WVV51" s="46"/>
      <c r="WVW51" s="46"/>
    </row>
    <row r="52" spans="1:16143" s="47" customFormat="1" ht="13.5" customHeight="1" x14ac:dyDescent="0.2">
      <c r="A52" s="48">
        <v>19</v>
      </c>
      <c r="B52" s="89" t="s">
        <v>125</v>
      </c>
      <c r="C52" s="49">
        <v>100</v>
      </c>
      <c r="D52" s="90" t="s">
        <v>103</v>
      </c>
      <c r="E52" s="23">
        <v>37</v>
      </c>
      <c r="F52" s="34">
        <f t="shared" si="8"/>
        <v>59</v>
      </c>
      <c r="G52" s="33">
        <f t="shared" si="9"/>
        <v>41</v>
      </c>
      <c r="H52" s="20">
        <v>41</v>
      </c>
      <c r="I52" s="20"/>
      <c r="J52" s="20"/>
      <c r="K52" s="20"/>
      <c r="L52" s="20"/>
      <c r="M52" s="20"/>
      <c r="N52" s="20"/>
      <c r="O52" s="20"/>
      <c r="P52" s="20"/>
      <c r="Q52" s="20"/>
      <c r="R52" s="20"/>
      <c r="S52" s="20"/>
      <c r="T52" s="20"/>
      <c r="U52" s="69" t="s">
        <v>150</v>
      </c>
      <c r="V52" s="66">
        <f t="shared" si="10"/>
        <v>1517</v>
      </c>
      <c r="W52" s="66">
        <f t="shared" si="11"/>
        <v>3700</v>
      </c>
    </row>
    <row r="53" spans="1:16143" s="47" customFormat="1" ht="15" customHeight="1" x14ac:dyDescent="0.2">
      <c r="A53" s="48">
        <v>20</v>
      </c>
      <c r="B53" s="89" t="s">
        <v>125</v>
      </c>
      <c r="C53" s="49">
        <v>100</v>
      </c>
      <c r="D53" s="90" t="s">
        <v>104</v>
      </c>
      <c r="E53" s="23">
        <v>37</v>
      </c>
      <c r="F53" s="34">
        <f t="shared" si="8"/>
        <v>59</v>
      </c>
      <c r="G53" s="33">
        <f t="shared" si="9"/>
        <v>41</v>
      </c>
      <c r="H53" s="20">
        <v>41</v>
      </c>
      <c r="I53" s="20"/>
      <c r="J53" s="20"/>
      <c r="K53" s="20"/>
      <c r="L53" s="20"/>
      <c r="M53" s="20"/>
      <c r="N53" s="20"/>
      <c r="O53" s="20"/>
      <c r="P53" s="20"/>
      <c r="Q53" s="20"/>
      <c r="R53" s="20"/>
      <c r="S53" s="20"/>
      <c r="T53" s="20"/>
      <c r="U53" s="69" t="s">
        <v>150</v>
      </c>
      <c r="V53" s="66">
        <f t="shared" si="10"/>
        <v>1517</v>
      </c>
      <c r="W53" s="66">
        <f t="shared" si="11"/>
        <v>3700</v>
      </c>
    </row>
    <row r="54" spans="1:16143" s="47" customFormat="1" ht="15" customHeight="1" x14ac:dyDescent="0.2">
      <c r="A54" s="48">
        <v>22</v>
      </c>
      <c r="B54" s="89" t="s">
        <v>125</v>
      </c>
      <c r="C54" s="49">
        <v>40</v>
      </c>
      <c r="D54" s="90" t="s">
        <v>106</v>
      </c>
      <c r="E54" s="23">
        <v>87.95</v>
      </c>
      <c r="F54" s="34">
        <f t="shared" si="8"/>
        <v>40</v>
      </c>
      <c r="G54" s="33">
        <f t="shared" si="9"/>
        <v>0</v>
      </c>
      <c r="H54" s="20" t="s">
        <v>24</v>
      </c>
      <c r="I54" s="20"/>
      <c r="J54" s="20"/>
      <c r="K54" s="20"/>
      <c r="L54" s="20"/>
      <c r="M54" s="20"/>
      <c r="N54" s="20"/>
      <c r="O54" s="20"/>
      <c r="P54" s="20"/>
      <c r="Q54" s="20"/>
      <c r="R54" s="20"/>
      <c r="S54" s="20"/>
      <c r="T54" s="20"/>
      <c r="U54" s="69" t="s">
        <v>150</v>
      </c>
      <c r="V54" s="66">
        <f t="shared" si="10"/>
        <v>0</v>
      </c>
      <c r="W54" s="66">
        <f t="shared" si="11"/>
        <v>3518</v>
      </c>
    </row>
    <row r="55" spans="1:16143" s="74" customFormat="1" ht="15" customHeight="1" x14ac:dyDescent="0.2">
      <c r="A55" s="48">
        <v>29</v>
      </c>
      <c r="B55" s="89" t="s">
        <v>125</v>
      </c>
      <c r="C55" s="49">
        <v>10</v>
      </c>
      <c r="D55" s="90" t="s">
        <v>107</v>
      </c>
      <c r="E55" s="23">
        <v>20</v>
      </c>
      <c r="F55" s="34">
        <f t="shared" si="8"/>
        <v>10</v>
      </c>
      <c r="G55" s="33">
        <f t="shared" si="9"/>
        <v>0</v>
      </c>
      <c r="H55" s="20" t="s">
        <v>24</v>
      </c>
      <c r="I55" s="20"/>
      <c r="J55" s="20"/>
      <c r="K55" s="20"/>
      <c r="L55" s="20"/>
      <c r="M55" s="20"/>
      <c r="N55" s="20"/>
      <c r="O55" s="20"/>
      <c r="P55" s="20"/>
      <c r="Q55" s="20"/>
      <c r="R55" s="20"/>
      <c r="S55" s="20"/>
      <c r="T55" s="20"/>
      <c r="U55" s="69" t="s">
        <v>150</v>
      </c>
      <c r="V55" s="66">
        <f t="shared" si="10"/>
        <v>0</v>
      </c>
      <c r="W55" s="66">
        <f t="shared" si="11"/>
        <v>200</v>
      </c>
    </row>
    <row r="56" spans="1:16143" s="74" customFormat="1" ht="15" customHeight="1" x14ac:dyDescent="0.2">
      <c r="A56" s="48">
        <v>30</v>
      </c>
      <c r="B56" s="89" t="s">
        <v>125</v>
      </c>
      <c r="C56" s="49">
        <v>10</v>
      </c>
      <c r="D56" s="90" t="s">
        <v>108</v>
      </c>
      <c r="E56" s="23">
        <v>14</v>
      </c>
      <c r="F56" s="34">
        <f t="shared" si="8"/>
        <v>4</v>
      </c>
      <c r="G56" s="33">
        <f t="shared" si="9"/>
        <v>6</v>
      </c>
      <c r="H56" s="20">
        <v>6</v>
      </c>
      <c r="I56" s="20"/>
      <c r="J56" s="20"/>
      <c r="K56" s="20"/>
      <c r="L56" s="20"/>
      <c r="M56" s="20"/>
      <c r="N56" s="20"/>
      <c r="O56" s="20"/>
      <c r="P56" s="20"/>
      <c r="Q56" s="20"/>
      <c r="R56" s="20"/>
      <c r="S56" s="20"/>
      <c r="T56" s="20"/>
      <c r="U56" s="69" t="s">
        <v>150</v>
      </c>
      <c r="V56" s="66">
        <f t="shared" si="10"/>
        <v>84</v>
      </c>
      <c r="W56" s="66">
        <f t="shared" si="11"/>
        <v>140</v>
      </c>
    </row>
    <row r="57" spans="1:16143" s="74" customFormat="1" ht="15" customHeight="1" x14ac:dyDescent="0.2">
      <c r="A57" s="48">
        <v>31</v>
      </c>
      <c r="B57" s="89" t="s">
        <v>125</v>
      </c>
      <c r="C57" s="49">
        <v>10</v>
      </c>
      <c r="D57" s="90" t="s">
        <v>109</v>
      </c>
      <c r="E57" s="23">
        <v>38.659999999999997</v>
      </c>
      <c r="F57" s="34">
        <f t="shared" si="8"/>
        <v>0</v>
      </c>
      <c r="G57" s="33">
        <f t="shared" si="9"/>
        <v>10</v>
      </c>
      <c r="H57" s="20">
        <v>10</v>
      </c>
      <c r="I57" s="20"/>
      <c r="J57" s="20"/>
      <c r="K57" s="20"/>
      <c r="L57" s="20"/>
      <c r="M57" s="20"/>
      <c r="N57" s="20"/>
      <c r="O57" s="20"/>
      <c r="P57" s="20"/>
      <c r="Q57" s="20"/>
      <c r="R57" s="20"/>
      <c r="S57" s="20"/>
      <c r="T57" s="20"/>
      <c r="U57" s="69" t="s">
        <v>150</v>
      </c>
      <c r="V57" s="66">
        <f t="shared" si="10"/>
        <v>386.59999999999997</v>
      </c>
      <c r="W57" s="66">
        <f t="shared" si="11"/>
        <v>386.59999999999997</v>
      </c>
    </row>
    <row r="58" spans="1:16143" s="74" customFormat="1" ht="15" customHeight="1" x14ac:dyDescent="0.2">
      <c r="A58" s="48">
        <v>34</v>
      </c>
      <c r="B58" s="89" t="s">
        <v>125</v>
      </c>
      <c r="C58" s="49">
        <v>10</v>
      </c>
      <c r="D58" s="90" t="s">
        <v>110</v>
      </c>
      <c r="E58" s="23">
        <v>14.99</v>
      </c>
      <c r="F58" s="34">
        <f t="shared" si="8"/>
        <v>9</v>
      </c>
      <c r="G58" s="33">
        <f t="shared" si="9"/>
        <v>1</v>
      </c>
      <c r="H58" s="20">
        <v>1</v>
      </c>
      <c r="I58" s="20"/>
      <c r="J58" s="20"/>
      <c r="K58" s="20"/>
      <c r="L58" s="20"/>
      <c r="M58" s="20"/>
      <c r="N58" s="20"/>
      <c r="O58" s="20"/>
      <c r="P58" s="20"/>
      <c r="Q58" s="20"/>
      <c r="R58" s="20"/>
      <c r="S58" s="20"/>
      <c r="T58" s="20"/>
      <c r="U58" s="69" t="s">
        <v>150</v>
      </c>
      <c r="V58" s="66">
        <f t="shared" si="10"/>
        <v>14.99</v>
      </c>
      <c r="W58" s="66">
        <f t="shared" si="11"/>
        <v>149.9</v>
      </c>
    </row>
    <row r="59" spans="1:16143" s="74" customFormat="1" ht="15" customHeight="1" x14ac:dyDescent="0.2">
      <c r="A59" s="48">
        <v>35</v>
      </c>
      <c r="B59" s="89" t="s">
        <v>125</v>
      </c>
      <c r="C59" s="49">
        <v>25</v>
      </c>
      <c r="D59" s="90" t="s">
        <v>111</v>
      </c>
      <c r="E59" s="23">
        <v>24.33</v>
      </c>
      <c r="F59" s="34">
        <f t="shared" si="8"/>
        <v>17</v>
      </c>
      <c r="G59" s="33">
        <f t="shared" si="9"/>
        <v>8</v>
      </c>
      <c r="H59" s="20">
        <v>8</v>
      </c>
      <c r="I59" s="20"/>
      <c r="J59" s="20"/>
      <c r="K59" s="20"/>
      <c r="L59" s="20"/>
      <c r="M59" s="20"/>
      <c r="N59" s="20"/>
      <c r="O59" s="20"/>
      <c r="P59" s="20"/>
      <c r="Q59" s="20"/>
      <c r="R59" s="20"/>
      <c r="S59" s="20"/>
      <c r="T59" s="20"/>
      <c r="U59" s="69" t="s">
        <v>150</v>
      </c>
      <c r="V59" s="66">
        <f t="shared" si="10"/>
        <v>194.64</v>
      </c>
      <c r="W59" s="66">
        <f t="shared" si="11"/>
        <v>608.25</v>
      </c>
    </row>
    <row r="60" spans="1:16143" s="74" customFormat="1" ht="15" customHeight="1" x14ac:dyDescent="0.2">
      <c r="A60" s="48">
        <v>37</v>
      </c>
      <c r="B60" s="89" t="s">
        <v>125</v>
      </c>
      <c r="C60" s="49">
        <v>20</v>
      </c>
      <c r="D60" s="90" t="s">
        <v>112</v>
      </c>
      <c r="E60" s="23">
        <v>27.18</v>
      </c>
      <c r="F60" s="34">
        <f t="shared" si="8"/>
        <v>20</v>
      </c>
      <c r="G60" s="33">
        <f t="shared" si="9"/>
        <v>0</v>
      </c>
      <c r="H60" s="20" t="s">
        <v>20</v>
      </c>
      <c r="I60" s="20"/>
      <c r="J60" s="20"/>
      <c r="K60" s="20"/>
      <c r="L60" s="20"/>
      <c r="M60" s="20"/>
      <c r="N60" s="20"/>
      <c r="O60" s="20"/>
      <c r="P60" s="20"/>
      <c r="Q60" s="20"/>
      <c r="R60" s="20"/>
      <c r="S60" s="20"/>
      <c r="T60" s="20"/>
      <c r="U60" s="69" t="s">
        <v>150</v>
      </c>
      <c r="V60" s="66">
        <f t="shared" si="10"/>
        <v>0</v>
      </c>
      <c r="W60" s="66">
        <f t="shared" si="11"/>
        <v>543.6</v>
      </c>
    </row>
    <row r="61" spans="1:16143" s="74" customFormat="1" ht="15" customHeight="1" x14ac:dyDescent="0.2">
      <c r="A61" s="48">
        <v>38</v>
      </c>
      <c r="B61" s="89" t="s">
        <v>125</v>
      </c>
      <c r="C61" s="49">
        <v>20</v>
      </c>
      <c r="D61" s="90" t="s">
        <v>113</v>
      </c>
      <c r="E61" s="23">
        <v>10</v>
      </c>
      <c r="F61" s="34">
        <f t="shared" si="8"/>
        <v>16</v>
      </c>
      <c r="G61" s="33">
        <f t="shared" si="9"/>
        <v>4</v>
      </c>
      <c r="H61" s="20">
        <v>4</v>
      </c>
      <c r="I61" s="20"/>
      <c r="J61" s="20"/>
      <c r="K61" s="20"/>
      <c r="L61" s="20"/>
      <c r="M61" s="20"/>
      <c r="N61" s="20"/>
      <c r="O61" s="20"/>
      <c r="P61" s="20"/>
      <c r="Q61" s="20"/>
      <c r="R61" s="20"/>
      <c r="S61" s="20"/>
      <c r="T61" s="20"/>
      <c r="U61" s="69" t="s">
        <v>150</v>
      </c>
      <c r="V61" s="66">
        <f t="shared" si="10"/>
        <v>40</v>
      </c>
      <c r="W61" s="66">
        <f t="shared" si="11"/>
        <v>200</v>
      </c>
    </row>
    <row r="62" spans="1:16143" s="74" customFormat="1" ht="15" customHeight="1" x14ac:dyDescent="0.2">
      <c r="A62" s="48">
        <v>39</v>
      </c>
      <c r="B62" s="89" t="s">
        <v>125</v>
      </c>
      <c r="C62" s="49">
        <v>25</v>
      </c>
      <c r="D62" s="90" t="s">
        <v>114</v>
      </c>
      <c r="E62" s="23">
        <v>70</v>
      </c>
      <c r="F62" s="34">
        <f t="shared" si="8"/>
        <v>25</v>
      </c>
      <c r="G62" s="33">
        <f t="shared" si="9"/>
        <v>0</v>
      </c>
      <c r="H62" s="20" t="s">
        <v>20</v>
      </c>
      <c r="I62" s="20"/>
      <c r="J62" s="20"/>
      <c r="K62" s="20"/>
      <c r="L62" s="20"/>
      <c r="M62" s="20"/>
      <c r="N62" s="20"/>
      <c r="O62" s="20"/>
      <c r="P62" s="20"/>
      <c r="Q62" s="20"/>
      <c r="R62" s="20"/>
      <c r="S62" s="20"/>
      <c r="T62" s="20"/>
      <c r="U62" s="69" t="s">
        <v>150</v>
      </c>
      <c r="V62" s="66">
        <f t="shared" si="10"/>
        <v>0</v>
      </c>
      <c r="W62" s="66">
        <f t="shared" si="11"/>
        <v>1750</v>
      </c>
    </row>
    <row r="63" spans="1:16143" s="74" customFormat="1" ht="15" customHeight="1" x14ac:dyDescent="0.2">
      <c r="A63" s="48">
        <v>40</v>
      </c>
      <c r="B63" s="89" t="s">
        <v>125</v>
      </c>
      <c r="C63" s="49">
        <v>25</v>
      </c>
      <c r="D63" s="90" t="s">
        <v>115</v>
      </c>
      <c r="E63" s="23">
        <v>78.3</v>
      </c>
      <c r="F63" s="34">
        <f t="shared" si="8"/>
        <v>25</v>
      </c>
      <c r="G63" s="33">
        <f t="shared" si="9"/>
        <v>0</v>
      </c>
      <c r="H63" s="20" t="s">
        <v>20</v>
      </c>
      <c r="I63" s="20"/>
      <c r="J63" s="20"/>
      <c r="K63" s="20"/>
      <c r="L63" s="20"/>
      <c r="M63" s="20"/>
      <c r="N63" s="20"/>
      <c r="O63" s="20"/>
      <c r="P63" s="20"/>
      <c r="Q63" s="20"/>
      <c r="R63" s="20"/>
      <c r="S63" s="20"/>
      <c r="T63" s="20"/>
      <c r="U63" s="69" t="s">
        <v>150</v>
      </c>
      <c r="V63" s="66">
        <f t="shared" si="10"/>
        <v>0</v>
      </c>
      <c r="W63" s="66">
        <f t="shared" si="11"/>
        <v>1957.5</v>
      </c>
    </row>
    <row r="64" spans="1:16143" s="74" customFormat="1" ht="15" customHeight="1" x14ac:dyDescent="0.2">
      <c r="A64" s="48">
        <v>49</v>
      </c>
      <c r="B64" s="89" t="s">
        <v>124</v>
      </c>
      <c r="C64" s="49">
        <v>60</v>
      </c>
      <c r="D64" s="90" t="s">
        <v>116</v>
      </c>
      <c r="E64" s="23">
        <v>34.1</v>
      </c>
      <c r="F64" s="34">
        <f t="shared" si="8"/>
        <v>45</v>
      </c>
      <c r="G64" s="33">
        <f t="shared" si="9"/>
        <v>15</v>
      </c>
      <c r="H64" s="20">
        <v>15</v>
      </c>
      <c r="I64" s="20"/>
      <c r="J64" s="20"/>
      <c r="K64" s="20"/>
      <c r="L64" s="20"/>
      <c r="M64" s="20"/>
      <c r="N64" s="20"/>
      <c r="O64" s="20"/>
      <c r="P64" s="20"/>
      <c r="Q64" s="20"/>
      <c r="R64" s="20"/>
      <c r="S64" s="20"/>
      <c r="T64" s="20"/>
      <c r="U64" s="69" t="s">
        <v>150</v>
      </c>
      <c r="V64" s="66">
        <f t="shared" si="10"/>
        <v>511.5</v>
      </c>
      <c r="W64" s="66">
        <f t="shared" si="11"/>
        <v>2046</v>
      </c>
    </row>
    <row r="65" spans="1:23" s="74" customFormat="1" ht="15" customHeight="1" x14ac:dyDescent="0.2">
      <c r="A65" s="48">
        <v>50</v>
      </c>
      <c r="B65" s="89" t="s">
        <v>124</v>
      </c>
      <c r="C65" s="49">
        <v>60</v>
      </c>
      <c r="D65" s="90" t="s">
        <v>117</v>
      </c>
      <c r="E65" s="23">
        <v>34.93</v>
      </c>
      <c r="F65" s="34">
        <f t="shared" si="8"/>
        <v>50</v>
      </c>
      <c r="G65" s="33">
        <f t="shared" si="9"/>
        <v>10</v>
      </c>
      <c r="H65" s="20">
        <v>10</v>
      </c>
      <c r="I65" s="20"/>
      <c r="J65" s="20"/>
      <c r="K65" s="20"/>
      <c r="L65" s="20"/>
      <c r="M65" s="20"/>
      <c r="N65" s="20"/>
      <c r="O65" s="20"/>
      <c r="P65" s="20"/>
      <c r="Q65" s="20"/>
      <c r="R65" s="20"/>
      <c r="S65" s="20"/>
      <c r="T65" s="20"/>
      <c r="U65" s="69" t="s">
        <v>150</v>
      </c>
      <c r="V65" s="66">
        <f t="shared" si="10"/>
        <v>349.3</v>
      </c>
      <c r="W65" s="66">
        <f t="shared" si="11"/>
        <v>2095.8000000000002</v>
      </c>
    </row>
    <row r="66" spans="1:23" s="74" customFormat="1" ht="15" customHeight="1" x14ac:dyDescent="0.2">
      <c r="A66" s="48">
        <v>51</v>
      </c>
      <c r="B66" s="89" t="s">
        <v>124</v>
      </c>
      <c r="C66" s="49">
        <v>60</v>
      </c>
      <c r="D66" s="90" t="s">
        <v>118</v>
      </c>
      <c r="E66" s="23">
        <v>27.44</v>
      </c>
      <c r="F66" s="34">
        <f t="shared" si="8"/>
        <v>50</v>
      </c>
      <c r="G66" s="33">
        <f t="shared" si="9"/>
        <v>10</v>
      </c>
      <c r="H66" s="20">
        <v>10</v>
      </c>
      <c r="I66" s="20"/>
      <c r="J66" s="20"/>
      <c r="K66" s="20"/>
      <c r="L66" s="20"/>
      <c r="M66" s="20"/>
      <c r="N66" s="20"/>
      <c r="O66" s="20"/>
      <c r="P66" s="20"/>
      <c r="Q66" s="20"/>
      <c r="R66" s="20"/>
      <c r="S66" s="20"/>
      <c r="T66" s="20"/>
      <c r="U66" s="69" t="s">
        <v>150</v>
      </c>
      <c r="V66" s="66">
        <f t="shared" si="10"/>
        <v>274.40000000000003</v>
      </c>
      <c r="W66" s="66">
        <f t="shared" si="11"/>
        <v>1646.4</v>
      </c>
    </row>
    <row r="67" spans="1:23" s="74" customFormat="1" ht="15" customHeight="1" x14ac:dyDescent="0.2">
      <c r="A67" s="48">
        <v>52</v>
      </c>
      <c r="B67" s="89" t="s">
        <v>124</v>
      </c>
      <c r="C67" s="49">
        <v>60</v>
      </c>
      <c r="D67" s="90" t="s">
        <v>119</v>
      </c>
      <c r="E67" s="23">
        <v>32.1</v>
      </c>
      <c r="F67" s="34">
        <f t="shared" si="8"/>
        <v>50</v>
      </c>
      <c r="G67" s="33">
        <f t="shared" si="9"/>
        <v>10</v>
      </c>
      <c r="H67" s="20">
        <v>10</v>
      </c>
      <c r="I67" s="20"/>
      <c r="J67" s="20"/>
      <c r="K67" s="20"/>
      <c r="L67" s="20"/>
      <c r="M67" s="20"/>
      <c r="N67" s="20"/>
      <c r="O67" s="20"/>
      <c r="P67" s="20"/>
      <c r="Q67" s="20"/>
      <c r="R67" s="20"/>
      <c r="S67" s="20"/>
      <c r="T67" s="20"/>
      <c r="U67" s="69" t="s">
        <v>150</v>
      </c>
      <c r="V67" s="66">
        <f t="shared" si="10"/>
        <v>321</v>
      </c>
      <c r="W67" s="66">
        <f t="shared" si="11"/>
        <v>1926</v>
      </c>
    </row>
    <row r="68" spans="1:23" s="74" customFormat="1" ht="15" customHeight="1" x14ac:dyDescent="0.2">
      <c r="A68" s="48">
        <v>57</v>
      </c>
      <c r="B68" s="89" t="s">
        <v>125</v>
      </c>
      <c r="C68" s="49">
        <v>15</v>
      </c>
      <c r="D68" s="90" t="s">
        <v>120</v>
      </c>
      <c r="E68" s="23">
        <v>265</v>
      </c>
      <c r="F68" s="34">
        <f t="shared" si="8"/>
        <v>15</v>
      </c>
      <c r="G68" s="33">
        <f t="shared" si="9"/>
        <v>0</v>
      </c>
      <c r="H68" s="20" t="s">
        <v>20</v>
      </c>
      <c r="I68" s="20"/>
      <c r="J68" s="20"/>
      <c r="K68" s="20"/>
      <c r="L68" s="20"/>
      <c r="M68" s="20"/>
      <c r="N68" s="20"/>
      <c r="O68" s="20"/>
      <c r="P68" s="20"/>
      <c r="Q68" s="20"/>
      <c r="R68" s="20"/>
      <c r="S68" s="20"/>
      <c r="T68" s="20"/>
      <c r="U68" s="69" t="s">
        <v>150</v>
      </c>
      <c r="V68" s="66">
        <f t="shared" si="10"/>
        <v>0</v>
      </c>
      <c r="W68" s="66">
        <f t="shared" si="11"/>
        <v>3975</v>
      </c>
    </row>
    <row r="69" spans="1:23" s="74" customFormat="1" ht="15" customHeight="1" x14ac:dyDescent="0.2">
      <c r="A69" s="108" t="s">
        <v>59</v>
      </c>
      <c r="B69" s="109"/>
      <c r="C69" s="109"/>
      <c r="D69" s="110"/>
      <c r="E69" s="123">
        <f>SUM(W70:W72)</f>
        <v>13128.85</v>
      </c>
      <c r="F69" s="124"/>
      <c r="G69" s="124"/>
      <c r="H69" s="124"/>
      <c r="I69" s="124"/>
      <c r="J69" s="124"/>
      <c r="K69" s="124"/>
      <c r="L69" s="124"/>
      <c r="M69" s="124"/>
      <c r="N69" s="124"/>
      <c r="O69" s="124"/>
      <c r="P69" s="124"/>
      <c r="Q69" s="124"/>
      <c r="R69" s="124"/>
      <c r="S69" s="124"/>
      <c r="T69" s="124"/>
      <c r="U69" s="124"/>
      <c r="V69" s="124"/>
      <c r="W69" s="77"/>
    </row>
    <row r="70" spans="1:23" s="74" customFormat="1" ht="15" customHeight="1" x14ac:dyDescent="0.2">
      <c r="A70" s="48">
        <v>21</v>
      </c>
      <c r="B70" s="89" t="s">
        <v>125</v>
      </c>
      <c r="C70" s="49">
        <v>100</v>
      </c>
      <c r="D70" s="90" t="s">
        <v>105</v>
      </c>
      <c r="E70" s="23">
        <v>32.99</v>
      </c>
      <c r="F70" s="34">
        <f>C70-G70</f>
        <v>39</v>
      </c>
      <c r="G70" s="33">
        <f>SUM( H70:T70)</f>
        <v>61</v>
      </c>
      <c r="H70" s="20">
        <v>61</v>
      </c>
      <c r="I70" s="20"/>
      <c r="J70" s="20"/>
      <c r="K70" s="20"/>
      <c r="L70" s="20"/>
      <c r="M70" s="20"/>
      <c r="N70" s="20"/>
      <c r="O70" s="20"/>
      <c r="P70" s="20"/>
      <c r="Q70" s="20"/>
      <c r="R70" s="20"/>
      <c r="S70" s="20"/>
      <c r="T70" s="20"/>
      <c r="U70" s="69" t="s">
        <v>150</v>
      </c>
      <c r="V70" s="66">
        <f>G70*E70</f>
        <v>2012.39</v>
      </c>
      <c r="W70" s="66">
        <f>C70*E70</f>
        <v>3299</v>
      </c>
    </row>
    <row r="71" spans="1:23" s="74" customFormat="1" ht="15" customHeight="1" x14ac:dyDescent="0.2">
      <c r="A71" s="48">
        <v>36</v>
      </c>
      <c r="B71" s="89" t="s">
        <v>125</v>
      </c>
      <c r="C71" s="49">
        <v>20</v>
      </c>
      <c r="D71" s="90" t="s">
        <v>121</v>
      </c>
      <c r="E71" s="23">
        <v>391</v>
      </c>
      <c r="F71" s="34">
        <f>C71-G71</f>
        <v>19</v>
      </c>
      <c r="G71" s="33">
        <f>SUM( H71:T71)</f>
        <v>1</v>
      </c>
      <c r="H71" s="20">
        <v>1</v>
      </c>
      <c r="I71" s="20"/>
      <c r="J71" s="20"/>
      <c r="K71" s="20"/>
      <c r="L71" s="20"/>
      <c r="M71" s="20"/>
      <c r="N71" s="20"/>
      <c r="O71" s="20"/>
      <c r="P71" s="20"/>
      <c r="Q71" s="20"/>
      <c r="R71" s="20"/>
      <c r="S71" s="20"/>
      <c r="T71" s="20"/>
      <c r="U71" s="69" t="s">
        <v>150</v>
      </c>
      <c r="V71" s="66">
        <f>G71*E71</f>
        <v>391</v>
      </c>
      <c r="W71" s="66">
        <f>C71*E71</f>
        <v>7820</v>
      </c>
    </row>
    <row r="72" spans="1:23" s="74" customFormat="1" ht="15" customHeight="1" x14ac:dyDescent="0.2">
      <c r="A72" s="48">
        <v>56</v>
      </c>
      <c r="B72" s="89" t="s">
        <v>125</v>
      </c>
      <c r="C72" s="49">
        <v>15</v>
      </c>
      <c r="D72" s="90" t="s">
        <v>122</v>
      </c>
      <c r="E72" s="23">
        <v>133.99</v>
      </c>
      <c r="F72" s="34">
        <f>C72-G72</f>
        <v>15</v>
      </c>
      <c r="G72" s="33">
        <f>SUM( H72:T72)</f>
        <v>0</v>
      </c>
      <c r="H72" s="20"/>
      <c r="I72" s="20"/>
      <c r="J72" s="20"/>
      <c r="K72" s="20"/>
      <c r="L72" s="20"/>
      <c r="M72" s="20"/>
      <c r="N72" s="20"/>
      <c r="O72" s="20"/>
      <c r="P72" s="20"/>
      <c r="Q72" s="20"/>
      <c r="R72" s="20"/>
      <c r="S72" s="20"/>
      <c r="T72" s="20"/>
      <c r="U72" s="69" t="s">
        <v>150</v>
      </c>
      <c r="V72" s="66">
        <f>G72*E72</f>
        <v>0</v>
      </c>
      <c r="W72" s="66">
        <f>C72*E72</f>
        <v>2009.8500000000001</v>
      </c>
    </row>
    <row r="73" spans="1:23" s="74" customFormat="1" ht="15" customHeight="1" x14ac:dyDescent="0.2">
      <c r="A73" s="108" t="s">
        <v>60</v>
      </c>
      <c r="B73" s="109"/>
      <c r="C73" s="109"/>
      <c r="D73" s="110"/>
      <c r="E73" s="123">
        <f>SUM(W74:W74)</f>
        <v>3360</v>
      </c>
      <c r="F73" s="124"/>
      <c r="G73" s="124"/>
      <c r="H73" s="124"/>
      <c r="I73" s="124"/>
      <c r="J73" s="124"/>
      <c r="K73" s="124"/>
      <c r="L73" s="124"/>
      <c r="M73" s="124"/>
      <c r="N73" s="124"/>
      <c r="O73" s="124"/>
      <c r="P73" s="124"/>
      <c r="Q73" s="124"/>
      <c r="R73" s="124"/>
      <c r="S73" s="124"/>
      <c r="T73" s="124"/>
      <c r="U73" s="124"/>
      <c r="V73" s="124"/>
      <c r="W73" s="77"/>
    </row>
    <row r="74" spans="1:23" s="47" customFormat="1" ht="15" customHeight="1" x14ac:dyDescent="0.2">
      <c r="A74" s="48">
        <v>43</v>
      </c>
      <c r="B74" s="89" t="s">
        <v>125</v>
      </c>
      <c r="C74" s="49">
        <v>20</v>
      </c>
      <c r="D74" s="114" t="s">
        <v>123</v>
      </c>
      <c r="E74" s="23">
        <v>168</v>
      </c>
      <c r="F74" s="34">
        <f>C74-G74</f>
        <v>19</v>
      </c>
      <c r="G74" s="33">
        <f>SUM( H74:T74)</f>
        <v>1</v>
      </c>
      <c r="H74" s="20">
        <v>1</v>
      </c>
      <c r="I74" s="20"/>
      <c r="J74" s="20"/>
      <c r="K74" s="20"/>
      <c r="L74" s="20"/>
      <c r="M74" s="20"/>
      <c r="N74" s="20"/>
      <c r="O74" s="20"/>
      <c r="P74" s="20"/>
      <c r="Q74" s="20"/>
      <c r="R74" s="20"/>
      <c r="S74" s="20"/>
      <c r="T74" s="20"/>
      <c r="U74" s="69" t="s">
        <v>150</v>
      </c>
      <c r="V74" s="66">
        <f>G74*E74</f>
        <v>168</v>
      </c>
      <c r="W74" s="66">
        <f>C74*E74</f>
        <v>3360</v>
      </c>
    </row>
    <row r="75" spans="1:23" s="74" customFormat="1" ht="15" customHeight="1" x14ac:dyDescent="0.2">
      <c r="A75" s="108" t="s">
        <v>61</v>
      </c>
      <c r="B75" s="109"/>
      <c r="C75" s="109"/>
      <c r="D75" s="110"/>
      <c r="E75" s="123">
        <f>SUM(W76:W76)</f>
        <v>9999.6</v>
      </c>
      <c r="F75" s="124"/>
      <c r="G75" s="124"/>
      <c r="H75" s="124"/>
      <c r="I75" s="124"/>
      <c r="J75" s="124"/>
      <c r="K75" s="124"/>
      <c r="L75" s="124"/>
      <c r="M75" s="124"/>
      <c r="N75" s="124"/>
      <c r="O75" s="124"/>
      <c r="P75" s="124"/>
      <c r="Q75" s="124"/>
      <c r="R75" s="124"/>
      <c r="S75" s="124"/>
      <c r="T75" s="124"/>
      <c r="U75" s="124"/>
      <c r="V75" s="124"/>
      <c r="W75" s="77"/>
    </row>
    <row r="76" spans="1:23" s="74" customFormat="1" ht="15" customHeight="1" x14ac:dyDescent="0.2">
      <c r="A76" s="48">
        <v>7</v>
      </c>
      <c r="B76" s="89" t="s">
        <v>125</v>
      </c>
      <c r="C76" s="49">
        <v>20</v>
      </c>
      <c r="D76" s="113" t="s">
        <v>92</v>
      </c>
      <c r="E76" s="23">
        <v>499.98</v>
      </c>
      <c r="F76" s="34">
        <f>C76-G76</f>
        <v>20</v>
      </c>
      <c r="G76" s="33">
        <f>SUM( H76:T76)</f>
        <v>0</v>
      </c>
      <c r="H76" s="20"/>
      <c r="I76" s="20"/>
      <c r="J76" s="20"/>
      <c r="K76" s="20"/>
      <c r="L76" s="20"/>
      <c r="M76" s="20"/>
      <c r="N76" s="20"/>
      <c r="O76" s="20"/>
      <c r="P76" s="20"/>
      <c r="Q76" s="20"/>
      <c r="R76" s="20"/>
      <c r="S76" s="20"/>
      <c r="T76" s="20"/>
      <c r="U76" s="69" t="s">
        <v>150</v>
      </c>
      <c r="V76" s="66">
        <f>G76*E76</f>
        <v>0</v>
      </c>
      <c r="W76" s="66">
        <f>C76*E76</f>
        <v>9999.6</v>
      </c>
    </row>
    <row r="77" spans="1:23" s="74" customFormat="1" ht="15" customHeight="1" x14ac:dyDescent="0.2">
      <c r="A77" s="346" t="s">
        <v>5</v>
      </c>
      <c r="B77" s="347"/>
      <c r="C77" s="347"/>
      <c r="D77" s="348"/>
      <c r="E77" s="83">
        <f>SUM(V8:V76)</f>
        <v>13657.049999999997</v>
      </c>
      <c r="F77" s="53"/>
      <c r="G77" s="53"/>
      <c r="H77" s="52"/>
      <c r="I77" s="53"/>
      <c r="J77" s="53"/>
      <c r="K77" s="53"/>
      <c r="L77" s="53"/>
      <c r="M77" s="53"/>
      <c r="N77" s="53"/>
      <c r="O77" s="53"/>
      <c r="P77" s="53"/>
      <c r="Q77" s="53"/>
      <c r="R77" s="53"/>
      <c r="S77" s="53"/>
      <c r="T77" s="53"/>
      <c r="U77" s="85"/>
      <c r="V77" s="67"/>
      <c r="W77" s="67"/>
    </row>
    <row r="78" spans="1:23" s="74" customFormat="1" ht="15" customHeight="1" x14ac:dyDescent="0.2">
      <c r="A78" s="346" t="s">
        <v>6</v>
      </c>
      <c r="B78" s="347"/>
      <c r="C78" s="347"/>
      <c r="D78" s="348"/>
      <c r="E78" s="83">
        <f>E79-E77</f>
        <v>174165.2</v>
      </c>
      <c r="F78" s="53"/>
      <c r="G78" s="53"/>
      <c r="H78" s="52"/>
      <c r="I78" s="53"/>
      <c r="J78" s="53"/>
      <c r="K78" s="53"/>
      <c r="L78" s="53"/>
      <c r="M78" s="53"/>
      <c r="N78" s="53"/>
      <c r="O78" s="53"/>
      <c r="P78" s="53"/>
      <c r="Q78" s="53"/>
      <c r="R78" s="53"/>
      <c r="S78" s="53"/>
      <c r="T78" s="53"/>
      <c r="U78" s="53"/>
      <c r="V78" s="67"/>
      <c r="W78" s="67"/>
    </row>
    <row r="79" spans="1:23" s="74" customFormat="1" ht="15" customHeight="1" x14ac:dyDescent="0.2">
      <c r="A79" s="346" t="s">
        <v>7</v>
      </c>
      <c r="B79" s="347"/>
      <c r="C79" s="347"/>
      <c r="D79" s="348"/>
      <c r="E79" s="83">
        <f>SUM(W8:W76)</f>
        <v>187822.25</v>
      </c>
      <c r="F79" s="53"/>
      <c r="G79" s="53"/>
      <c r="H79" s="52"/>
      <c r="I79" s="53"/>
      <c r="J79" s="53"/>
      <c r="K79" s="53"/>
      <c r="L79" s="53"/>
      <c r="M79" s="53"/>
      <c r="N79" s="53"/>
      <c r="O79" s="53"/>
      <c r="P79" s="53"/>
      <c r="Q79" s="53"/>
      <c r="R79" s="53"/>
      <c r="S79" s="53"/>
      <c r="T79" s="53"/>
      <c r="U79" s="53"/>
      <c r="V79" s="67"/>
      <c r="W79" s="67"/>
    </row>
    <row r="80" spans="1:23" s="74" customFormat="1" ht="15" customHeight="1" x14ac:dyDescent="0.2">
      <c r="A80" s="70"/>
      <c r="B80" s="71"/>
      <c r="C80" s="71"/>
      <c r="D80" s="72"/>
      <c r="E80" s="75"/>
      <c r="F80" s="76"/>
      <c r="G80" s="81"/>
      <c r="H80" s="80"/>
      <c r="I80" s="81"/>
      <c r="J80" s="81"/>
      <c r="K80" s="81"/>
      <c r="L80" s="81"/>
      <c r="M80" s="81"/>
      <c r="N80" s="81"/>
      <c r="O80" s="81"/>
      <c r="P80" s="81"/>
      <c r="Q80" s="81"/>
      <c r="R80" s="81"/>
      <c r="S80" s="81"/>
      <c r="T80" s="81"/>
      <c r="U80" s="81"/>
      <c r="V80" s="67"/>
      <c r="W80" s="67"/>
    </row>
    <row r="81" spans="1:23" s="74" customFormat="1" ht="15" customHeight="1" x14ac:dyDescent="0.2">
      <c r="A81" s="344" t="s">
        <v>1</v>
      </c>
      <c r="B81" s="344"/>
      <c r="C81" s="344"/>
      <c r="D81" s="68" t="s">
        <v>44</v>
      </c>
      <c r="E81" s="61" t="s">
        <v>2</v>
      </c>
      <c r="F81" s="78" t="s">
        <v>50</v>
      </c>
      <c r="G81" s="79"/>
      <c r="H81" s="79"/>
      <c r="I81" s="79"/>
      <c r="J81" s="79"/>
      <c r="K81" s="79"/>
      <c r="L81" s="79"/>
      <c r="M81" s="79"/>
      <c r="N81" s="79"/>
      <c r="O81" s="79"/>
      <c r="P81" s="79"/>
      <c r="Q81" s="79"/>
      <c r="R81" s="79"/>
      <c r="S81" s="79"/>
      <c r="T81" s="79"/>
      <c r="U81" s="79"/>
      <c r="V81" s="66"/>
      <c r="W81" s="60"/>
    </row>
    <row r="82" spans="1:23" s="74" customFormat="1" ht="15" customHeight="1" x14ac:dyDescent="0.2">
      <c r="A82" s="345" t="s">
        <v>4</v>
      </c>
      <c r="B82" s="345"/>
      <c r="C82" s="345"/>
      <c r="D82" s="112">
        <v>43021</v>
      </c>
      <c r="E82" s="65" t="s">
        <v>3</v>
      </c>
      <c r="F82" s="78" t="s">
        <v>49</v>
      </c>
      <c r="G82" s="79"/>
      <c r="H82" s="79"/>
      <c r="I82" s="79"/>
      <c r="J82" s="79"/>
      <c r="K82" s="79"/>
      <c r="L82" s="79"/>
      <c r="M82" s="79"/>
      <c r="N82" s="79"/>
      <c r="O82" s="79"/>
      <c r="P82" s="79"/>
      <c r="Q82" s="79"/>
      <c r="R82" s="79"/>
      <c r="S82" s="79"/>
      <c r="T82" s="79"/>
      <c r="U82" s="79"/>
      <c r="V82" s="66"/>
      <c r="W82" s="60"/>
    </row>
    <row r="83" spans="1:23" s="74" customFormat="1" ht="15" customHeight="1" x14ac:dyDescent="0.2">
      <c r="A83" s="108" t="s">
        <v>45</v>
      </c>
      <c r="B83" s="109"/>
      <c r="C83" s="109"/>
      <c r="D83" s="110"/>
      <c r="E83" s="123">
        <f>SUM(W84:W85)</f>
        <v>71550</v>
      </c>
      <c r="F83" s="124"/>
      <c r="G83" s="124"/>
      <c r="H83" s="124"/>
      <c r="I83" s="124"/>
      <c r="J83" s="124"/>
      <c r="K83" s="124"/>
      <c r="L83" s="124"/>
      <c r="M83" s="124"/>
      <c r="N83" s="124"/>
      <c r="O83" s="124"/>
      <c r="P83" s="124"/>
      <c r="Q83" s="124"/>
      <c r="R83" s="124"/>
      <c r="S83" s="124"/>
      <c r="T83" s="124"/>
      <c r="U83" s="124"/>
      <c r="V83" s="124"/>
      <c r="W83" s="77"/>
    </row>
    <row r="84" spans="1:23" s="74" customFormat="1" ht="15" customHeight="1" x14ac:dyDescent="0.2">
      <c r="A84" s="48">
        <v>2</v>
      </c>
      <c r="B84" s="89" t="s">
        <v>51</v>
      </c>
      <c r="C84" s="49">
        <v>6750</v>
      </c>
      <c r="D84" s="90" t="s">
        <v>46</v>
      </c>
      <c r="E84" s="23">
        <v>7.95</v>
      </c>
      <c r="F84" s="34">
        <f>C84-G84</f>
        <v>5295</v>
      </c>
      <c r="G84" s="33">
        <f>SUM( H84:T84)</f>
        <v>1455</v>
      </c>
      <c r="H84" s="20">
        <v>1455</v>
      </c>
      <c r="I84" s="20"/>
      <c r="J84" s="20"/>
      <c r="K84" s="20"/>
      <c r="L84" s="20"/>
      <c r="M84" s="20"/>
      <c r="N84" s="20"/>
      <c r="O84" s="20"/>
      <c r="P84" s="20"/>
      <c r="Q84" s="20"/>
      <c r="R84" s="20"/>
      <c r="S84" s="20"/>
      <c r="T84" s="20"/>
      <c r="U84" s="69"/>
      <c r="V84" s="66">
        <f>G84*E84</f>
        <v>11567.25</v>
      </c>
      <c r="W84" s="66">
        <f>C84*E84</f>
        <v>53662.5</v>
      </c>
    </row>
    <row r="85" spans="1:23" s="74" customFormat="1" ht="15" customHeight="1" x14ac:dyDescent="0.2">
      <c r="A85" s="48">
        <v>4</v>
      </c>
      <c r="B85" s="89" t="s">
        <v>51</v>
      </c>
      <c r="C85" s="49">
        <v>2250</v>
      </c>
      <c r="D85" s="90" t="s">
        <v>46</v>
      </c>
      <c r="E85" s="23">
        <v>7.95</v>
      </c>
      <c r="F85" s="34">
        <f>C85-G85</f>
        <v>0</v>
      </c>
      <c r="G85" s="33">
        <f>SUM( H85:T85)</f>
        <v>2250</v>
      </c>
      <c r="H85" s="20">
        <v>2250</v>
      </c>
      <c r="I85" s="20"/>
      <c r="J85" s="20"/>
      <c r="K85" s="20"/>
      <c r="L85" s="20"/>
      <c r="M85" s="20"/>
      <c r="N85" s="20"/>
      <c r="O85" s="20"/>
      <c r="P85" s="20"/>
      <c r="Q85" s="20"/>
      <c r="R85" s="20"/>
      <c r="S85" s="20"/>
      <c r="T85" s="20"/>
      <c r="U85" s="69"/>
      <c r="V85" s="66">
        <f>G85*E85</f>
        <v>17887.5</v>
      </c>
      <c r="W85" s="66">
        <f>C85*E85</f>
        <v>17887.5</v>
      </c>
    </row>
    <row r="86" spans="1:23" s="74" customFormat="1" ht="15" customHeight="1" x14ac:dyDescent="0.2">
      <c r="A86" s="108" t="s">
        <v>47</v>
      </c>
      <c r="B86" s="109"/>
      <c r="C86" s="109"/>
      <c r="D86" s="110"/>
      <c r="E86" s="123">
        <f>SUM(W87:W87)</f>
        <v>188554.49999999997</v>
      </c>
      <c r="F86" s="124"/>
      <c r="G86" s="124"/>
      <c r="H86" s="124"/>
      <c r="I86" s="124"/>
      <c r="J86" s="124"/>
      <c r="K86" s="124"/>
      <c r="L86" s="124"/>
      <c r="M86" s="124"/>
      <c r="N86" s="124"/>
      <c r="O86" s="124"/>
      <c r="P86" s="124"/>
      <c r="Q86" s="124"/>
      <c r="R86" s="124"/>
      <c r="S86" s="124"/>
      <c r="T86" s="124"/>
      <c r="U86" s="124"/>
      <c r="V86" s="124"/>
      <c r="W86" s="77"/>
    </row>
    <row r="87" spans="1:23" s="74" customFormat="1" ht="15" customHeight="1" x14ac:dyDescent="0.2">
      <c r="A87" s="48">
        <v>1</v>
      </c>
      <c r="B87" s="89" t="s">
        <v>52</v>
      </c>
      <c r="C87" s="49">
        <v>1350</v>
      </c>
      <c r="D87" s="90" t="s">
        <v>48</v>
      </c>
      <c r="E87" s="23">
        <v>139.66999999999999</v>
      </c>
      <c r="F87" s="34">
        <f>C87-G87</f>
        <v>1051</v>
      </c>
      <c r="G87" s="33">
        <f>SUM( H87:T87)</f>
        <v>299</v>
      </c>
      <c r="H87" s="20">
        <v>299</v>
      </c>
      <c r="I87" s="20"/>
      <c r="J87" s="20"/>
      <c r="K87" s="20"/>
      <c r="L87" s="20"/>
      <c r="M87" s="20"/>
      <c r="N87" s="20"/>
      <c r="O87" s="20"/>
      <c r="P87" s="20"/>
      <c r="Q87" s="20"/>
      <c r="R87" s="20"/>
      <c r="S87" s="20"/>
      <c r="T87" s="20"/>
      <c r="U87" s="69"/>
      <c r="V87" s="66">
        <f>G87*E87</f>
        <v>41761.329999999994</v>
      </c>
      <c r="W87" s="66">
        <f>C87*E87</f>
        <v>188554.49999999997</v>
      </c>
    </row>
    <row r="88" spans="1:23" s="74" customFormat="1" ht="15" customHeight="1" x14ac:dyDescent="0.2">
      <c r="A88" s="346" t="s">
        <v>5</v>
      </c>
      <c r="B88" s="347"/>
      <c r="C88" s="347"/>
      <c r="D88" s="348"/>
      <c r="E88" s="83">
        <f>SUM(V84:V87)</f>
        <v>71216.079999999987</v>
      </c>
      <c r="F88" s="53"/>
      <c r="G88" s="53"/>
      <c r="H88" s="52"/>
      <c r="I88" s="53"/>
      <c r="J88" s="53"/>
      <c r="K88" s="53"/>
      <c r="L88" s="53"/>
      <c r="M88" s="53"/>
      <c r="N88" s="53"/>
      <c r="O88" s="53"/>
      <c r="P88" s="53"/>
      <c r="Q88" s="53"/>
      <c r="R88" s="53"/>
      <c r="S88" s="53"/>
      <c r="T88" s="53"/>
      <c r="U88" s="85"/>
      <c r="V88" s="67"/>
      <c r="W88" s="67"/>
    </row>
    <row r="89" spans="1:23" s="74" customFormat="1" ht="15" customHeight="1" x14ac:dyDescent="0.2">
      <c r="A89" s="346" t="s">
        <v>6</v>
      </c>
      <c r="B89" s="347"/>
      <c r="C89" s="347"/>
      <c r="D89" s="348"/>
      <c r="E89" s="83">
        <f>E90-E88</f>
        <v>188888.41999999998</v>
      </c>
      <c r="F89" s="53"/>
      <c r="G89" s="53"/>
      <c r="H89" s="52"/>
      <c r="I89" s="53"/>
      <c r="J89" s="53"/>
      <c r="K89" s="53"/>
      <c r="L89" s="53"/>
      <c r="M89" s="53"/>
      <c r="N89" s="53"/>
      <c r="O89" s="53"/>
      <c r="P89" s="53"/>
      <c r="Q89" s="53"/>
      <c r="R89" s="53"/>
      <c r="S89" s="53"/>
      <c r="T89" s="53"/>
      <c r="U89" s="53"/>
      <c r="V89" s="67"/>
      <c r="W89" s="67"/>
    </row>
    <row r="90" spans="1:23" s="74" customFormat="1" ht="15" customHeight="1" x14ac:dyDescent="0.2">
      <c r="A90" s="346" t="s">
        <v>7</v>
      </c>
      <c r="B90" s="347"/>
      <c r="C90" s="347"/>
      <c r="D90" s="348"/>
      <c r="E90" s="83">
        <f>SUM(W84:W87)</f>
        <v>260104.49999999997</v>
      </c>
      <c r="F90" s="53"/>
      <c r="G90" s="53"/>
      <c r="H90" s="52"/>
      <c r="I90" s="53"/>
      <c r="J90" s="53"/>
      <c r="K90" s="53"/>
      <c r="L90" s="53"/>
      <c r="M90" s="53"/>
      <c r="N90" s="53"/>
      <c r="O90" s="53"/>
      <c r="P90" s="53"/>
      <c r="Q90" s="53"/>
      <c r="R90" s="53"/>
      <c r="S90" s="53"/>
      <c r="T90" s="53"/>
      <c r="U90" s="53"/>
      <c r="V90" s="67"/>
      <c r="W90" s="67"/>
    </row>
    <row r="91" spans="1:23" s="74" customFormat="1" ht="15" customHeight="1" x14ac:dyDescent="0.2">
      <c r="A91" s="70"/>
      <c r="B91" s="71"/>
      <c r="C91" s="71"/>
      <c r="D91" s="72"/>
      <c r="E91" s="75"/>
      <c r="F91" s="76"/>
      <c r="G91" s="81"/>
      <c r="H91" s="80"/>
      <c r="I91" s="81"/>
      <c r="J91" s="81"/>
      <c r="K91" s="81"/>
      <c r="L91" s="81"/>
      <c r="M91" s="81"/>
      <c r="N91" s="81"/>
      <c r="O91" s="81"/>
      <c r="P91" s="81"/>
      <c r="Q91" s="81"/>
      <c r="R91" s="81"/>
      <c r="S91" s="81"/>
      <c r="T91" s="81"/>
      <c r="U91" s="81"/>
      <c r="V91" s="67"/>
      <c r="W91" s="67"/>
    </row>
    <row r="92" spans="1:23" s="74" customFormat="1" ht="15" customHeight="1" x14ac:dyDescent="0.2">
      <c r="A92" s="7"/>
      <c r="B92" s="24"/>
      <c r="C92" s="21"/>
      <c r="D92" s="54"/>
      <c r="E92" s="35"/>
      <c r="F92" s="21"/>
      <c r="G92" s="21"/>
      <c r="H92" s="21"/>
      <c r="I92" s="21"/>
      <c r="J92" s="21"/>
      <c r="K92" s="21"/>
      <c r="L92" s="21"/>
      <c r="M92" s="21"/>
      <c r="N92" s="21"/>
      <c r="O92" s="21"/>
      <c r="P92" s="21"/>
      <c r="Q92" s="21"/>
      <c r="R92" s="21"/>
      <c r="S92" s="21"/>
      <c r="T92" s="21"/>
      <c r="U92" s="41"/>
      <c r="V92" s="55"/>
      <c r="W92" s="55"/>
    </row>
    <row r="93" spans="1:23" s="74" customFormat="1" ht="15" customHeight="1" x14ac:dyDescent="0.2">
      <c r="A93" s="360" t="s">
        <v>1</v>
      </c>
      <c r="B93" s="360"/>
      <c r="C93" s="360"/>
      <c r="D93" s="68" t="s">
        <v>892</v>
      </c>
      <c r="E93" s="147" t="s">
        <v>2</v>
      </c>
      <c r="F93" s="148" t="s">
        <v>618</v>
      </c>
      <c r="G93" s="149"/>
      <c r="H93" s="149"/>
      <c r="I93" s="149"/>
      <c r="J93" s="149"/>
      <c r="K93" s="149"/>
      <c r="L93" s="149"/>
      <c r="M93" s="149"/>
      <c r="N93" s="149"/>
      <c r="O93" s="149"/>
      <c r="P93" s="149"/>
      <c r="Q93" s="149"/>
      <c r="R93" s="149"/>
      <c r="S93" s="149"/>
      <c r="T93" s="149"/>
      <c r="U93" s="149"/>
      <c r="V93" s="150"/>
      <c r="W93" s="150"/>
    </row>
    <row r="94" spans="1:23" s="74" customFormat="1" ht="15" customHeight="1" x14ac:dyDescent="0.2">
      <c r="A94" s="361" t="s">
        <v>4</v>
      </c>
      <c r="B94" s="361"/>
      <c r="C94" s="361"/>
      <c r="D94" s="295">
        <v>43244</v>
      </c>
      <c r="E94" s="152" t="s">
        <v>3</v>
      </c>
      <c r="F94" s="148" t="s">
        <v>617</v>
      </c>
      <c r="G94" s="149"/>
      <c r="H94" s="149"/>
      <c r="I94" s="149"/>
      <c r="J94" s="149"/>
      <c r="K94" s="149"/>
      <c r="L94" s="149"/>
      <c r="M94" s="149"/>
      <c r="N94" s="149"/>
      <c r="O94" s="149"/>
      <c r="P94" s="149"/>
      <c r="Q94" s="149"/>
      <c r="R94" s="149"/>
      <c r="S94" s="149"/>
      <c r="T94" s="149"/>
      <c r="U94" s="149"/>
      <c r="V94" s="153"/>
      <c r="W94" s="154"/>
    </row>
    <row r="95" spans="1:23" s="74" customFormat="1" ht="15" customHeight="1" x14ac:dyDescent="0.2">
      <c r="A95" s="155" t="s">
        <v>869</v>
      </c>
      <c r="B95" s="155"/>
      <c r="C95" s="155"/>
      <c r="D95" s="155"/>
      <c r="E95" s="156">
        <f>W96</f>
        <v>2068</v>
      </c>
      <c r="F95" s="156"/>
      <c r="G95" s="156"/>
      <c r="H95" s="156"/>
      <c r="I95" s="156"/>
      <c r="J95" s="156"/>
      <c r="K95" s="156"/>
      <c r="L95" s="156"/>
      <c r="M95" s="156"/>
      <c r="N95" s="156"/>
      <c r="O95" s="156"/>
      <c r="P95" s="156"/>
      <c r="Q95" s="156"/>
      <c r="R95" s="156"/>
      <c r="S95" s="156"/>
      <c r="T95" s="156"/>
      <c r="U95" s="156"/>
      <c r="V95" s="156"/>
      <c r="W95" s="157"/>
    </row>
    <row r="96" spans="1:23" s="74" customFormat="1" ht="15" customHeight="1" x14ac:dyDescent="0.2">
      <c r="A96" s="158">
        <v>104</v>
      </c>
      <c r="B96" s="159" t="s">
        <v>839</v>
      </c>
      <c r="C96" s="159">
        <v>11</v>
      </c>
      <c r="D96" s="160" t="s">
        <v>34</v>
      </c>
      <c r="E96" s="161">
        <v>188</v>
      </c>
      <c r="F96" s="162">
        <f>C96-G96</f>
        <v>5</v>
      </c>
      <c r="G96" s="33">
        <f>SUM( H96:T96)</f>
        <v>6</v>
      </c>
      <c r="H96" s="163">
        <v>6</v>
      </c>
      <c r="I96" s="163"/>
      <c r="J96" s="163"/>
      <c r="K96" s="163"/>
      <c r="L96" s="163"/>
      <c r="M96" s="163"/>
      <c r="N96" s="163"/>
      <c r="O96" s="163"/>
      <c r="P96" s="163"/>
      <c r="Q96" s="163"/>
      <c r="R96" s="163"/>
      <c r="S96" s="163"/>
      <c r="T96" s="163"/>
      <c r="U96" s="69" t="s">
        <v>602</v>
      </c>
      <c r="V96" s="153">
        <f>G96*E96</f>
        <v>1128</v>
      </c>
      <c r="W96" s="153">
        <f>C96*E96</f>
        <v>2068</v>
      </c>
    </row>
    <row r="97" spans="1:23" s="74" customFormat="1" ht="15" customHeight="1" x14ac:dyDescent="0.2">
      <c r="A97" s="155" t="s">
        <v>32</v>
      </c>
      <c r="B97" s="155"/>
      <c r="C97" s="155"/>
      <c r="D97" s="155"/>
      <c r="E97" s="156">
        <f>SUM(W98:W99)</f>
        <v>3428.92</v>
      </c>
      <c r="F97" s="156"/>
      <c r="G97" s="156"/>
      <c r="H97" s="156"/>
      <c r="I97" s="156"/>
      <c r="J97" s="156"/>
      <c r="K97" s="156"/>
      <c r="L97" s="156"/>
      <c r="M97" s="156"/>
      <c r="N97" s="156"/>
      <c r="O97" s="156"/>
      <c r="P97" s="156"/>
      <c r="Q97" s="156"/>
      <c r="R97" s="156"/>
      <c r="S97" s="156"/>
      <c r="T97" s="156"/>
      <c r="U97" s="156"/>
      <c r="V97" s="153"/>
      <c r="W97" s="153"/>
    </row>
    <row r="98" spans="1:23" s="74" customFormat="1" ht="15" customHeight="1" x14ac:dyDescent="0.2">
      <c r="A98" s="164">
        <v>27</v>
      </c>
      <c r="B98" s="159" t="s">
        <v>839</v>
      </c>
      <c r="C98" s="164">
        <v>2</v>
      </c>
      <c r="D98" s="165" t="s">
        <v>640</v>
      </c>
      <c r="E98" s="166">
        <v>137.99</v>
      </c>
      <c r="F98" s="162">
        <f>C98-G98</f>
        <v>2</v>
      </c>
      <c r="G98" s="33">
        <f>SUM( H98:T98)</f>
        <v>0</v>
      </c>
      <c r="H98" s="163"/>
      <c r="I98" s="163"/>
      <c r="J98" s="163"/>
      <c r="K98" s="163"/>
      <c r="L98" s="163"/>
      <c r="M98" s="163"/>
      <c r="N98" s="163"/>
      <c r="O98" s="163"/>
      <c r="P98" s="163"/>
      <c r="Q98" s="163"/>
      <c r="R98" s="163"/>
      <c r="S98" s="163"/>
      <c r="T98" s="163"/>
      <c r="U98" s="69" t="s">
        <v>589</v>
      </c>
      <c r="V98" s="153">
        <f>G98*E98</f>
        <v>0</v>
      </c>
      <c r="W98" s="153">
        <f t="shared" ref="W98:W99" si="12">C98*E98</f>
        <v>275.98</v>
      </c>
    </row>
    <row r="99" spans="1:23" s="74" customFormat="1" ht="15" customHeight="1" x14ac:dyDescent="0.2">
      <c r="A99" s="167">
        <v>130</v>
      </c>
      <c r="B99" s="164" t="s">
        <v>840</v>
      </c>
      <c r="C99" s="164">
        <v>3</v>
      </c>
      <c r="D99" s="168" t="s">
        <v>720</v>
      </c>
      <c r="E99" s="166">
        <v>1050.98</v>
      </c>
      <c r="F99" s="162">
        <f>C99-G99</f>
        <v>3</v>
      </c>
      <c r="G99" s="33">
        <f>SUM( H99:T99)</f>
        <v>0</v>
      </c>
      <c r="H99" s="163"/>
      <c r="I99" s="163"/>
      <c r="J99" s="163"/>
      <c r="K99" s="163"/>
      <c r="L99" s="163"/>
      <c r="M99" s="163"/>
      <c r="N99" s="163"/>
      <c r="O99" s="163"/>
      <c r="P99" s="163"/>
      <c r="Q99" s="163"/>
      <c r="R99" s="163"/>
      <c r="S99" s="163"/>
      <c r="T99" s="163"/>
      <c r="U99" s="164" t="s">
        <v>606</v>
      </c>
      <c r="V99" s="153">
        <f>G99*E99</f>
        <v>0</v>
      </c>
      <c r="W99" s="153">
        <f t="shared" si="12"/>
        <v>3152.94</v>
      </c>
    </row>
    <row r="100" spans="1:23" s="74" customFormat="1" ht="15" customHeight="1" x14ac:dyDescent="0.2">
      <c r="A100" s="155" t="s">
        <v>841</v>
      </c>
      <c r="B100" s="155"/>
      <c r="C100" s="155"/>
      <c r="D100" s="155"/>
      <c r="E100" s="156">
        <f>SUM(W101:W102)</f>
        <v>1612</v>
      </c>
      <c r="F100" s="156"/>
      <c r="G100" s="156"/>
      <c r="H100" s="163"/>
      <c r="I100" s="163"/>
      <c r="J100" s="163"/>
      <c r="K100" s="163"/>
      <c r="L100" s="163"/>
      <c r="M100" s="163"/>
      <c r="N100" s="163"/>
      <c r="O100" s="163"/>
      <c r="P100" s="163"/>
      <c r="Q100" s="163"/>
      <c r="R100" s="163"/>
      <c r="S100" s="163"/>
      <c r="T100" s="163"/>
      <c r="U100" s="69"/>
      <c r="V100" s="153"/>
      <c r="W100" s="153"/>
    </row>
    <row r="101" spans="1:23" s="74" customFormat="1" ht="15" customHeight="1" x14ac:dyDescent="0.2">
      <c r="A101" s="164">
        <v>20</v>
      </c>
      <c r="B101" s="159" t="s">
        <v>839</v>
      </c>
      <c r="C101" s="164">
        <v>2</v>
      </c>
      <c r="D101" s="169" t="s">
        <v>635</v>
      </c>
      <c r="E101" s="166">
        <v>806</v>
      </c>
      <c r="F101" s="162">
        <f>C101-G101</f>
        <v>2</v>
      </c>
      <c r="G101" s="33">
        <f>SUM( H101:T101)</f>
        <v>0</v>
      </c>
      <c r="H101" s="163"/>
      <c r="I101" s="163"/>
      <c r="J101" s="163"/>
      <c r="K101" s="163"/>
      <c r="L101" s="163"/>
      <c r="M101" s="163"/>
      <c r="N101" s="163"/>
      <c r="O101" s="163"/>
      <c r="P101" s="163"/>
      <c r="Q101" s="163"/>
      <c r="R101" s="163"/>
      <c r="S101" s="163"/>
      <c r="T101" s="163"/>
      <c r="U101" s="164" t="s">
        <v>589</v>
      </c>
      <c r="V101" s="153">
        <f>G101*E101</f>
        <v>0</v>
      </c>
      <c r="W101" s="153">
        <f>C101*E101</f>
        <v>1612</v>
      </c>
    </row>
    <row r="102" spans="1:23" s="74" customFormat="1" ht="15" customHeight="1" x14ac:dyDescent="0.2">
      <c r="A102" s="155" t="s">
        <v>842</v>
      </c>
      <c r="B102" s="155"/>
      <c r="C102" s="155"/>
      <c r="D102" s="155"/>
      <c r="E102" s="156">
        <f>SUM(W103:W128)</f>
        <v>11694.44</v>
      </c>
      <c r="F102" s="69"/>
      <c r="G102" s="69"/>
      <c r="H102" s="163"/>
      <c r="I102" s="163"/>
      <c r="J102" s="163"/>
      <c r="K102" s="163"/>
      <c r="L102" s="163"/>
      <c r="M102" s="163"/>
      <c r="N102" s="163"/>
      <c r="O102" s="163"/>
      <c r="P102" s="163"/>
      <c r="Q102" s="163"/>
      <c r="R102" s="163"/>
      <c r="S102" s="163"/>
      <c r="T102" s="163"/>
      <c r="U102" s="69"/>
      <c r="V102" s="153"/>
      <c r="W102" s="153"/>
    </row>
    <row r="103" spans="1:23" s="74" customFormat="1" ht="15" customHeight="1" x14ac:dyDescent="0.2">
      <c r="A103" s="164">
        <v>5</v>
      </c>
      <c r="B103" s="159" t="s">
        <v>839</v>
      </c>
      <c r="C103" s="164">
        <v>6</v>
      </c>
      <c r="D103" s="165" t="s">
        <v>623</v>
      </c>
      <c r="E103" s="166">
        <v>17.989999999999998</v>
      </c>
      <c r="F103" s="162">
        <f>C103-G103</f>
        <v>6</v>
      </c>
      <c r="G103" s="33">
        <f>SUM( H103:T103)</f>
        <v>0</v>
      </c>
      <c r="H103" s="163"/>
      <c r="I103" s="163"/>
      <c r="J103" s="163"/>
      <c r="K103" s="163"/>
      <c r="L103" s="163"/>
      <c r="M103" s="163"/>
      <c r="N103" s="163"/>
      <c r="O103" s="163"/>
      <c r="P103" s="163"/>
      <c r="Q103" s="163"/>
      <c r="R103" s="163"/>
      <c r="S103" s="163"/>
      <c r="T103" s="163"/>
      <c r="U103" s="164" t="s">
        <v>587</v>
      </c>
      <c r="V103" s="153">
        <f>G103*E103</f>
        <v>0</v>
      </c>
      <c r="W103" s="153">
        <f>E103*C103</f>
        <v>107.94</v>
      </c>
    </row>
    <row r="104" spans="1:23" s="74" customFormat="1" ht="15" customHeight="1" x14ac:dyDescent="0.2">
      <c r="A104" s="164">
        <v>14</v>
      </c>
      <c r="B104" s="159" t="s">
        <v>839</v>
      </c>
      <c r="C104" s="164">
        <v>1</v>
      </c>
      <c r="D104" s="170" t="s">
        <v>631</v>
      </c>
      <c r="E104" s="166">
        <v>24.99</v>
      </c>
      <c r="F104" s="162">
        <f t="shared" ref="F104:F128" si="13">C104-G104</f>
        <v>1</v>
      </c>
      <c r="G104" s="33">
        <f t="shared" ref="G104:G128" si="14">SUM( H104:T104)</f>
        <v>0</v>
      </c>
      <c r="H104" s="163"/>
      <c r="I104" s="163"/>
      <c r="J104" s="163"/>
      <c r="K104" s="163"/>
      <c r="L104" s="163"/>
      <c r="M104" s="163"/>
      <c r="N104" s="163"/>
      <c r="O104" s="163"/>
      <c r="P104" s="163"/>
      <c r="Q104" s="163"/>
      <c r="R104" s="163"/>
      <c r="S104" s="163"/>
      <c r="T104" s="163"/>
      <c r="U104" s="164" t="s">
        <v>558</v>
      </c>
      <c r="V104" s="153">
        <f t="shared" ref="V104:V128" si="15">G104*E104</f>
        <v>0</v>
      </c>
      <c r="W104" s="153">
        <f t="shared" ref="W104:W128" si="16">E104*C104</f>
        <v>24.99</v>
      </c>
    </row>
    <row r="105" spans="1:23" s="74" customFormat="1" ht="15" customHeight="1" x14ac:dyDescent="0.2">
      <c r="A105" s="164">
        <v>21</v>
      </c>
      <c r="B105" s="159" t="s">
        <v>839</v>
      </c>
      <c r="C105" s="164">
        <v>3</v>
      </c>
      <c r="D105" s="170" t="s">
        <v>636</v>
      </c>
      <c r="E105" s="166">
        <v>15.89</v>
      </c>
      <c r="F105" s="162">
        <f t="shared" si="13"/>
        <v>3</v>
      </c>
      <c r="G105" s="33">
        <f t="shared" si="14"/>
        <v>0</v>
      </c>
      <c r="H105" s="163"/>
      <c r="I105" s="163"/>
      <c r="J105" s="163"/>
      <c r="K105" s="163"/>
      <c r="L105" s="163"/>
      <c r="M105" s="163"/>
      <c r="N105" s="163"/>
      <c r="O105" s="163"/>
      <c r="P105" s="163"/>
      <c r="Q105" s="163"/>
      <c r="R105" s="163"/>
      <c r="S105" s="163"/>
      <c r="T105" s="163"/>
      <c r="U105" s="164" t="s">
        <v>590</v>
      </c>
      <c r="V105" s="153">
        <f t="shared" si="15"/>
        <v>0</v>
      </c>
      <c r="W105" s="153">
        <f t="shared" si="16"/>
        <v>47.67</v>
      </c>
    </row>
    <row r="106" spans="1:23" s="74" customFormat="1" ht="15" customHeight="1" x14ac:dyDescent="0.2">
      <c r="A106" s="164">
        <v>31</v>
      </c>
      <c r="B106" s="159" t="s">
        <v>839</v>
      </c>
      <c r="C106" s="164">
        <v>7</v>
      </c>
      <c r="D106" s="165" t="s">
        <v>644</v>
      </c>
      <c r="E106" s="166">
        <v>33.49</v>
      </c>
      <c r="F106" s="162">
        <f t="shared" si="13"/>
        <v>7</v>
      </c>
      <c r="G106" s="33">
        <f t="shared" si="14"/>
        <v>0</v>
      </c>
      <c r="H106" s="163"/>
      <c r="I106" s="163"/>
      <c r="J106" s="163"/>
      <c r="K106" s="163"/>
      <c r="L106" s="163"/>
      <c r="M106" s="163"/>
      <c r="N106" s="163"/>
      <c r="O106" s="163"/>
      <c r="P106" s="163"/>
      <c r="Q106" s="163"/>
      <c r="R106" s="163"/>
      <c r="S106" s="163"/>
      <c r="T106" s="163"/>
      <c r="U106" s="164" t="s">
        <v>592</v>
      </c>
      <c r="V106" s="153">
        <f t="shared" si="15"/>
        <v>0</v>
      </c>
      <c r="W106" s="153">
        <f t="shared" si="16"/>
        <v>234.43</v>
      </c>
    </row>
    <row r="107" spans="1:23" s="47" customFormat="1" ht="15" customHeight="1" x14ac:dyDescent="0.2">
      <c r="A107" s="164">
        <v>59</v>
      </c>
      <c r="B107" s="159" t="s">
        <v>839</v>
      </c>
      <c r="C107" s="164">
        <v>50</v>
      </c>
      <c r="D107" s="165" t="s">
        <v>668</v>
      </c>
      <c r="E107" s="166">
        <v>25.39</v>
      </c>
      <c r="F107" s="162">
        <f t="shared" si="13"/>
        <v>30</v>
      </c>
      <c r="G107" s="33">
        <f t="shared" si="14"/>
        <v>20</v>
      </c>
      <c r="H107" s="163">
        <v>20</v>
      </c>
      <c r="I107" s="163"/>
      <c r="J107" s="163"/>
      <c r="K107" s="163"/>
      <c r="L107" s="163"/>
      <c r="M107" s="163"/>
      <c r="N107" s="163"/>
      <c r="O107" s="163"/>
      <c r="P107" s="163"/>
      <c r="Q107" s="163"/>
      <c r="R107" s="163"/>
      <c r="S107" s="163"/>
      <c r="T107" s="163"/>
      <c r="U107" s="164" t="s">
        <v>589</v>
      </c>
      <c r="V107" s="153">
        <f t="shared" si="15"/>
        <v>507.8</v>
      </c>
      <c r="W107" s="153">
        <f t="shared" si="16"/>
        <v>1269.5</v>
      </c>
    </row>
    <row r="108" spans="1:23" s="74" customFormat="1" ht="15" customHeight="1" x14ac:dyDescent="0.2">
      <c r="A108" s="164">
        <v>86</v>
      </c>
      <c r="B108" s="159" t="s">
        <v>839</v>
      </c>
      <c r="C108" s="164">
        <v>5</v>
      </c>
      <c r="D108" s="165" t="s">
        <v>684</v>
      </c>
      <c r="E108" s="166">
        <v>9.67</v>
      </c>
      <c r="F108" s="162">
        <f t="shared" si="13"/>
        <v>5</v>
      </c>
      <c r="G108" s="33">
        <f t="shared" si="14"/>
        <v>0</v>
      </c>
      <c r="H108" s="163"/>
      <c r="I108" s="163"/>
      <c r="J108" s="163"/>
      <c r="K108" s="163"/>
      <c r="L108" s="163"/>
      <c r="M108" s="163"/>
      <c r="N108" s="163"/>
      <c r="O108" s="163"/>
      <c r="P108" s="163"/>
      <c r="Q108" s="163"/>
      <c r="R108" s="163"/>
      <c r="S108" s="163"/>
      <c r="T108" s="163"/>
      <c r="U108" s="164" t="s">
        <v>589</v>
      </c>
      <c r="V108" s="153">
        <f t="shared" si="15"/>
        <v>0</v>
      </c>
      <c r="W108" s="153">
        <f t="shared" si="16"/>
        <v>48.35</v>
      </c>
    </row>
    <row r="109" spans="1:23" s="74" customFormat="1" ht="15" customHeight="1" x14ac:dyDescent="0.2">
      <c r="A109" s="164">
        <v>89</v>
      </c>
      <c r="B109" s="159" t="s">
        <v>839</v>
      </c>
      <c r="C109" s="164">
        <v>2</v>
      </c>
      <c r="D109" s="170" t="s">
        <v>687</v>
      </c>
      <c r="E109" s="166">
        <v>400</v>
      </c>
      <c r="F109" s="162">
        <f t="shared" si="13"/>
        <v>2</v>
      </c>
      <c r="G109" s="33">
        <f t="shared" si="14"/>
        <v>0</v>
      </c>
      <c r="H109" s="163"/>
      <c r="I109" s="163"/>
      <c r="J109" s="163"/>
      <c r="K109" s="163"/>
      <c r="L109" s="163"/>
      <c r="M109" s="163"/>
      <c r="N109" s="163"/>
      <c r="O109" s="163"/>
      <c r="P109" s="163"/>
      <c r="Q109" s="163"/>
      <c r="R109" s="163"/>
      <c r="S109" s="163"/>
      <c r="T109" s="163"/>
      <c r="U109" s="164" t="s">
        <v>587</v>
      </c>
      <c r="V109" s="153">
        <f t="shared" si="15"/>
        <v>0</v>
      </c>
      <c r="W109" s="153">
        <f t="shared" si="16"/>
        <v>800</v>
      </c>
    </row>
    <row r="110" spans="1:23" s="74" customFormat="1" ht="15" customHeight="1" x14ac:dyDescent="0.2">
      <c r="A110" s="164">
        <v>102</v>
      </c>
      <c r="B110" s="159" t="s">
        <v>839</v>
      </c>
      <c r="C110" s="164">
        <v>500</v>
      </c>
      <c r="D110" s="165" t="s">
        <v>697</v>
      </c>
      <c r="E110" s="166">
        <v>1.38</v>
      </c>
      <c r="F110" s="162">
        <f t="shared" si="13"/>
        <v>500</v>
      </c>
      <c r="G110" s="33">
        <f t="shared" si="14"/>
        <v>0</v>
      </c>
      <c r="H110" s="163"/>
      <c r="I110" s="163"/>
      <c r="J110" s="163"/>
      <c r="K110" s="163"/>
      <c r="L110" s="163"/>
      <c r="M110" s="163"/>
      <c r="N110" s="163"/>
      <c r="O110" s="163"/>
      <c r="P110" s="163"/>
      <c r="Q110" s="163"/>
      <c r="R110" s="163"/>
      <c r="S110" s="163"/>
      <c r="T110" s="163"/>
      <c r="U110" s="164" t="s">
        <v>589</v>
      </c>
      <c r="V110" s="153">
        <f t="shared" si="15"/>
        <v>0</v>
      </c>
      <c r="W110" s="153">
        <f t="shared" si="16"/>
        <v>690</v>
      </c>
    </row>
    <row r="111" spans="1:23" s="47" customFormat="1" ht="15" customHeight="1" x14ac:dyDescent="0.2">
      <c r="A111" s="164">
        <v>105</v>
      </c>
      <c r="B111" s="159" t="s">
        <v>839</v>
      </c>
      <c r="C111" s="164">
        <v>325</v>
      </c>
      <c r="D111" s="170" t="s">
        <v>699</v>
      </c>
      <c r="E111" s="166">
        <v>11.99</v>
      </c>
      <c r="F111" s="162">
        <f t="shared" si="13"/>
        <v>0</v>
      </c>
      <c r="G111" s="33">
        <f t="shared" si="14"/>
        <v>325</v>
      </c>
      <c r="H111" s="163">
        <v>325</v>
      </c>
      <c r="I111" s="163"/>
      <c r="J111" s="163"/>
      <c r="K111" s="163"/>
      <c r="L111" s="163"/>
      <c r="M111" s="163"/>
      <c r="N111" s="163"/>
      <c r="O111" s="163"/>
      <c r="P111" s="163"/>
      <c r="Q111" s="163"/>
      <c r="R111" s="163"/>
      <c r="S111" s="163"/>
      <c r="T111" s="163"/>
      <c r="U111" s="164" t="s">
        <v>587</v>
      </c>
      <c r="V111" s="153">
        <f t="shared" si="15"/>
        <v>3896.75</v>
      </c>
      <c r="W111" s="153">
        <f t="shared" si="16"/>
        <v>3896.75</v>
      </c>
    </row>
    <row r="112" spans="1:23" s="74" customFormat="1" ht="15" customHeight="1" x14ac:dyDescent="0.2">
      <c r="A112" s="167">
        <v>131</v>
      </c>
      <c r="B112" s="164" t="s">
        <v>840</v>
      </c>
      <c r="C112" s="164">
        <v>5</v>
      </c>
      <c r="D112" s="165" t="s">
        <v>721</v>
      </c>
      <c r="E112" s="166">
        <v>16.97</v>
      </c>
      <c r="F112" s="162">
        <f t="shared" si="13"/>
        <v>4</v>
      </c>
      <c r="G112" s="33">
        <f t="shared" si="14"/>
        <v>1</v>
      </c>
      <c r="H112" s="163">
        <v>1</v>
      </c>
      <c r="I112" s="163"/>
      <c r="J112" s="163"/>
      <c r="K112" s="163"/>
      <c r="L112" s="163"/>
      <c r="M112" s="163"/>
      <c r="N112" s="163"/>
      <c r="O112" s="163"/>
      <c r="P112" s="163"/>
      <c r="Q112" s="163"/>
      <c r="R112" s="163"/>
      <c r="S112" s="163"/>
      <c r="T112" s="163"/>
      <c r="U112" s="164" t="s">
        <v>606</v>
      </c>
      <c r="V112" s="153">
        <f t="shared" si="15"/>
        <v>16.97</v>
      </c>
      <c r="W112" s="153">
        <f t="shared" si="16"/>
        <v>84.85</v>
      </c>
    </row>
    <row r="113" spans="1:23" s="74" customFormat="1" ht="15" customHeight="1" x14ac:dyDescent="0.2">
      <c r="A113" s="167">
        <v>133</v>
      </c>
      <c r="B113" s="164" t="s">
        <v>840</v>
      </c>
      <c r="C113" s="164">
        <v>3</v>
      </c>
      <c r="D113" s="165" t="s">
        <v>723</v>
      </c>
      <c r="E113" s="166">
        <v>13.04</v>
      </c>
      <c r="F113" s="162">
        <f t="shared" si="13"/>
        <v>2</v>
      </c>
      <c r="G113" s="33">
        <f t="shared" si="14"/>
        <v>1</v>
      </c>
      <c r="H113" s="163">
        <v>1</v>
      </c>
      <c r="I113" s="163"/>
      <c r="J113" s="163"/>
      <c r="K113" s="163"/>
      <c r="L113" s="163"/>
      <c r="M113" s="163"/>
      <c r="N113" s="163"/>
      <c r="O113" s="163"/>
      <c r="P113" s="163"/>
      <c r="Q113" s="163"/>
      <c r="R113" s="163"/>
      <c r="S113" s="163"/>
      <c r="T113" s="163"/>
      <c r="U113" s="164" t="s">
        <v>606</v>
      </c>
      <c r="V113" s="153">
        <f t="shared" si="15"/>
        <v>13.04</v>
      </c>
      <c r="W113" s="153">
        <f t="shared" si="16"/>
        <v>39.119999999999997</v>
      </c>
    </row>
    <row r="114" spans="1:23" s="74" customFormat="1" ht="15" customHeight="1" x14ac:dyDescent="0.2">
      <c r="A114" s="167">
        <v>137</v>
      </c>
      <c r="B114" s="164" t="s">
        <v>840</v>
      </c>
      <c r="C114" s="164">
        <v>10</v>
      </c>
      <c r="D114" s="165" t="s">
        <v>727</v>
      </c>
      <c r="E114" s="166">
        <v>11.98</v>
      </c>
      <c r="F114" s="162">
        <f t="shared" si="13"/>
        <v>9</v>
      </c>
      <c r="G114" s="33">
        <f t="shared" si="14"/>
        <v>1</v>
      </c>
      <c r="H114" s="163">
        <v>1</v>
      </c>
      <c r="I114" s="163"/>
      <c r="J114" s="163"/>
      <c r="K114" s="163"/>
      <c r="L114" s="163"/>
      <c r="M114" s="163"/>
      <c r="N114" s="163"/>
      <c r="O114" s="163"/>
      <c r="P114" s="163"/>
      <c r="Q114" s="163"/>
      <c r="R114" s="163"/>
      <c r="S114" s="163"/>
      <c r="T114" s="163"/>
      <c r="U114" s="167" t="s">
        <v>607</v>
      </c>
      <c r="V114" s="153">
        <f t="shared" si="15"/>
        <v>11.98</v>
      </c>
      <c r="W114" s="153">
        <f t="shared" si="16"/>
        <v>119.80000000000001</v>
      </c>
    </row>
    <row r="115" spans="1:23" s="74" customFormat="1" ht="15" customHeight="1" x14ac:dyDescent="0.2">
      <c r="A115" s="167">
        <v>144</v>
      </c>
      <c r="B115" s="164" t="s">
        <v>840</v>
      </c>
      <c r="C115" s="164">
        <v>10</v>
      </c>
      <c r="D115" s="165" t="s">
        <v>734</v>
      </c>
      <c r="E115" s="166">
        <v>13.35</v>
      </c>
      <c r="F115" s="162">
        <f t="shared" si="13"/>
        <v>8</v>
      </c>
      <c r="G115" s="33">
        <f t="shared" si="14"/>
        <v>2</v>
      </c>
      <c r="H115" s="163">
        <v>2</v>
      </c>
      <c r="I115" s="163"/>
      <c r="J115" s="163"/>
      <c r="K115" s="163"/>
      <c r="L115" s="163"/>
      <c r="M115" s="163"/>
      <c r="N115" s="163"/>
      <c r="O115" s="163"/>
      <c r="P115" s="163"/>
      <c r="Q115" s="163"/>
      <c r="R115" s="163"/>
      <c r="S115" s="163"/>
      <c r="T115" s="163"/>
      <c r="U115" s="164" t="s">
        <v>606</v>
      </c>
      <c r="V115" s="153">
        <f t="shared" si="15"/>
        <v>26.7</v>
      </c>
      <c r="W115" s="153">
        <f t="shared" si="16"/>
        <v>133.5</v>
      </c>
    </row>
    <row r="116" spans="1:23" s="74" customFormat="1" ht="15" customHeight="1" x14ac:dyDescent="0.2">
      <c r="A116" s="167">
        <v>154</v>
      </c>
      <c r="B116" s="164" t="s">
        <v>840</v>
      </c>
      <c r="C116" s="164">
        <v>10</v>
      </c>
      <c r="D116" s="165" t="s">
        <v>744</v>
      </c>
      <c r="E116" s="166">
        <v>20.84</v>
      </c>
      <c r="F116" s="162">
        <f t="shared" si="13"/>
        <v>9</v>
      </c>
      <c r="G116" s="33">
        <f t="shared" si="14"/>
        <v>1</v>
      </c>
      <c r="H116" s="163">
        <v>1</v>
      </c>
      <c r="I116" s="163"/>
      <c r="J116" s="163"/>
      <c r="K116" s="163"/>
      <c r="L116" s="163"/>
      <c r="M116" s="163"/>
      <c r="N116" s="163"/>
      <c r="O116" s="163"/>
      <c r="P116" s="163"/>
      <c r="Q116" s="163"/>
      <c r="R116" s="163"/>
      <c r="S116" s="163"/>
      <c r="T116" s="163"/>
      <c r="U116" s="164" t="s">
        <v>607</v>
      </c>
      <c r="V116" s="153">
        <f t="shared" si="15"/>
        <v>20.84</v>
      </c>
      <c r="W116" s="153">
        <f t="shared" si="16"/>
        <v>208.4</v>
      </c>
    </row>
    <row r="117" spans="1:23" s="74" customFormat="1" ht="15" customHeight="1" x14ac:dyDescent="0.2">
      <c r="A117" s="167">
        <v>156</v>
      </c>
      <c r="B117" s="164" t="s">
        <v>840</v>
      </c>
      <c r="C117" s="164">
        <v>4</v>
      </c>
      <c r="D117" s="165" t="s">
        <v>746</v>
      </c>
      <c r="E117" s="166">
        <v>19.170000000000002</v>
      </c>
      <c r="F117" s="162">
        <f t="shared" si="13"/>
        <v>3</v>
      </c>
      <c r="G117" s="33">
        <f t="shared" si="14"/>
        <v>1</v>
      </c>
      <c r="H117" s="163">
        <v>1</v>
      </c>
      <c r="I117" s="163"/>
      <c r="J117" s="163"/>
      <c r="K117" s="163"/>
      <c r="L117" s="163"/>
      <c r="M117" s="163"/>
      <c r="N117" s="163"/>
      <c r="O117" s="163"/>
      <c r="P117" s="163"/>
      <c r="Q117" s="163"/>
      <c r="R117" s="163"/>
      <c r="S117" s="163"/>
      <c r="T117" s="163"/>
      <c r="U117" s="164" t="s">
        <v>606</v>
      </c>
      <c r="V117" s="153">
        <f t="shared" si="15"/>
        <v>19.170000000000002</v>
      </c>
      <c r="W117" s="153">
        <f t="shared" si="16"/>
        <v>76.680000000000007</v>
      </c>
    </row>
    <row r="118" spans="1:23" s="74" customFormat="1" ht="15" customHeight="1" x14ac:dyDescent="0.2">
      <c r="A118" s="167">
        <v>158</v>
      </c>
      <c r="B118" s="164" t="s">
        <v>840</v>
      </c>
      <c r="C118" s="164">
        <v>5</v>
      </c>
      <c r="D118" s="165" t="s">
        <v>748</v>
      </c>
      <c r="E118" s="166">
        <v>350.11</v>
      </c>
      <c r="F118" s="162">
        <f t="shared" si="13"/>
        <v>4</v>
      </c>
      <c r="G118" s="33">
        <f t="shared" si="14"/>
        <v>1</v>
      </c>
      <c r="H118" s="163">
        <v>1</v>
      </c>
      <c r="I118" s="163"/>
      <c r="J118" s="163"/>
      <c r="K118" s="163"/>
      <c r="L118" s="163"/>
      <c r="M118" s="163"/>
      <c r="N118" s="163"/>
      <c r="O118" s="163"/>
      <c r="P118" s="163"/>
      <c r="Q118" s="163"/>
      <c r="R118" s="163"/>
      <c r="S118" s="163"/>
      <c r="T118" s="163"/>
      <c r="U118" s="167" t="s">
        <v>606</v>
      </c>
      <c r="V118" s="153">
        <f t="shared" si="15"/>
        <v>350.11</v>
      </c>
      <c r="W118" s="153">
        <f t="shared" si="16"/>
        <v>1750.5500000000002</v>
      </c>
    </row>
    <row r="119" spans="1:23" s="74" customFormat="1" ht="15" customHeight="1" x14ac:dyDescent="0.2">
      <c r="A119" s="167">
        <v>159</v>
      </c>
      <c r="B119" s="164" t="s">
        <v>843</v>
      </c>
      <c r="C119" s="164">
        <v>10</v>
      </c>
      <c r="D119" s="165" t="s">
        <v>749</v>
      </c>
      <c r="E119" s="166">
        <v>18.39</v>
      </c>
      <c r="F119" s="162">
        <f t="shared" si="13"/>
        <v>2</v>
      </c>
      <c r="G119" s="33">
        <f t="shared" si="14"/>
        <v>8</v>
      </c>
      <c r="H119" s="163">
        <v>8</v>
      </c>
      <c r="I119" s="163"/>
      <c r="J119" s="163"/>
      <c r="K119" s="163"/>
      <c r="L119" s="163"/>
      <c r="M119" s="163"/>
      <c r="N119" s="163"/>
      <c r="O119" s="163"/>
      <c r="P119" s="163"/>
      <c r="Q119" s="163"/>
      <c r="R119" s="163"/>
      <c r="S119" s="163"/>
      <c r="T119" s="163"/>
      <c r="U119" s="164" t="s">
        <v>558</v>
      </c>
      <c r="V119" s="153">
        <f t="shared" si="15"/>
        <v>147.12</v>
      </c>
      <c r="W119" s="153">
        <f t="shared" si="16"/>
        <v>183.9</v>
      </c>
    </row>
    <row r="120" spans="1:23" s="74" customFormat="1" ht="15" customHeight="1" x14ac:dyDescent="0.2">
      <c r="A120" s="167">
        <v>163</v>
      </c>
      <c r="B120" s="164" t="s">
        <v>843</v>
      </c>
      <c r="C120" s="164">
        <v>3</v>
      </c>
      <c r="D120" s="165" t="s">
        <v>753</v>
      </c>
      <c r="E120" s="166">
        <v>8.99</v>
      </c>
      <c r="F120" s="162">
        <f t="shared" si="13"/>
        <v>2</v>
      </c>
      <c r="G120" s="33">
        <f t="shared" si="14"/>
        <v>1</v>
      </c>
      <c r="H120" s="163">
        <v>1</v>
      </c>
      <c r="I120" s="163"/>
      <c r="J120" s="163"/>
      <c r="K120" s="163"/>
      <c r="L120" s="163"/>
      <c r="M120" s="163"/>
      <c r="N120" s="163"/>
      <c r="O120" s="163"/>
      <c r="P120" s="163"/>
      <c r="Q120" s="163"/>
      <c r="R120" s="163"/>
      <c r="S120" s="163"/>
      <c r="T120" s="163"/>
      <c r="U120" s="164" t="s">
        <v>607</v>
      </c>
      <c r="V120" s="153">
        <f t="shared" si="15"/>
        <v>8.99</v>
      </c>
      <c r="W120" s="153">
        <f t="shared" si="16"/>
        <v>26.97</v>
      </c>
    </row>
    <row r="121" spans="1:23" s="74" customFormat="1" ht="15" customHeight="1" x14ac:dyDescent="0.2">
      <c r="A121" s="167">
        <v>164</v>
      </c>
      <c r="B121" s="164" t="s">
        <v>843</v>
      </c>
      <c r="C121" s="164">
        <v>3</v>
      </c>
      <c r="D121" s="165" t="s">
        <v>754</v>
      </c>
      <c r="E121" s="166">
        <v>8.2899999999999991</v>
      </c>
      <c r="F121" s="162">
        <f t="shared" si="13"/>
        <v>2</v>
      </c>
      <c r="G121" s="33">
        <f t="shared" si="14"/>
        <v>1</v>
      </c>
      <c r="H121" s="163">
        <v>1</v>
      </c>
      <c r="I121" s="163"/>
      <c r="J121" s="163"/>
      <c r="K121" s="163"/>
      <c r="L121" s="163"/>
      <c r="M121" s="163"/>
      <c r="N121" s="163"/>
      <c r="O121" s="163"/>
      <c r="P121" s="163"/>
      <c r="Q121" s="163"/>
      <c r="R121" s="163"/>
      <c r="S121" s="163"/>
      <c r="T121" s="163"/>
      <c r="U121" s="164" t="s">
        <v>607</v>
      </c>
      <c r="V121" s="153">
        <f t="shared" si="15"/>
        <v>8.2899999999999991</v>
      </c>
      <c r="W121" s="153">
        <f t="shared" si="16"/>
        <v>24.869999999999997</v>
      </c>
    </row>
    <row r="122" spans="1:23" s="74" customFormat="1" ht="15" customHeight="1" x14ac:dyDescent="0.2">
      <c r="A122" s="167">
        <v>177</v>
      </c>
      <c r="B122" s="164" t="s">
        <v>843</v>
      </c>
      <c r="C122" s="164">
        <v>4</v>
      </c>
      <c r="D122" s="165" t="s">
        <v>766</v>
      </c>
      <c r="E122" s="166">
        <v>16.489999999999998</v>
      </c>
      <c r="F122" s="162">
        <f t="shared" si="13"/>
        <v>3</v>
      </c>
      <c r="G122" s="33">
        <f t="shared" si="14"/>
        <v>1</v>
      </c>
      <c r="H122" s="163">
        <v>1</v>
      </c>
      <c r="I122" s="163"/>
      <c r="J122" s="163"/>
      <c r="K122" s="163"/>
      <c r="L122" s="163"/>
      <c r="M122" s="163"/>
      <c r="N122" s="163"/>
      <c r="O122" s="163"/>
      <c r="P122" s="163"/>
      <c r="Q122" s="163"/>
      <c r="R122" s="163"/>
      <c r="S122" s="163"/>
      <c r="T122" s="163"/>
      <c r="U122" s="164" t="s">
        <v>607</v>
      </c>
      <c r="V122" s="153">
        <f t="shared" si="15"/>
        <v>16.489999999999998</v>
      </c>
      <c r="W122" s="153">
        <f t="shared" si="16"/>
        <v>65.959999999999994</v>
      </c>
    </row>
    <row r="123" spans="1:23" s="74" customFormat="1" ht="15" customHeight="1" x14ac:dyDescent="0.2">
      <c r="A123" s="167">
        <v>207</v>
      </c>
      <c r="B123" s="164" t="s">
        <v>843</v>
      </c>
      <c r="C123" s="164">
        <v>15</v>
      </c>
      <c r="D123" s="165" t="s">
        <v>796</v>
      </c>
      <c r="E123" s="166">
        <v>8.89</v>
      </c>
      <c r="F123" s="162">
        <f t="shared" si="13"/>
        <v>10</v>
      </c>
      <c r="G123" s="33">
        <f t="shared" si="14"/>
        <v>5</v>
      </c>
      <c r="H123" s="163">
        <v>5</v>
      </c>
      <c r="I123" s="163"/>
      <c r="J123" s="163"/>
      <c r="K123" s="163"/>
      <c r="L123" s="163"/>
      <c r="M123" s="163"/>
      <c r="N123" s="163"/>
      <c r="O123" s="163"/>
      <c r="P123" s="163"/>
      <c r="Q123" s="163"/>
      <c r="R123" s="163"/>
      <c r="S123" s="163"/>
      <c r="T123" s="163"/>
      <c r="U123" s="164" t="s">
        <v>607</v>
      </c>
      <c r="V123" s="153">
        <f t="shared" si="15"/>
        <v>44.45</v>
      </c>
      <c r="W123" s="153">
        <f t="shared" si="16"/>
        <v>133.35000000000002</v>
      </c>
    </row>
    <row r="124" spans="1:23" s="74" customFormat="1" ht="15" customHeight="1" x14ac:dyDescent="0.2">
      <c r="A124" s="167">
        <v>210</v>
      </c>
      <c r="B124" s="164" t="s">
        <v>843</v>
      </c>
      <c r="C124" s="164">
        <v>30</v>
      </c>
      <c r="D124" s="165" t="s">
        <v>799</v>
      </c>
      <c r="E124" s="166">
        <v>17.63</v>
      </c>
      <c r="F124" s="162">
        <f t="shared" si="13"/>
        <v>28</v>
      </c>
      <c r="G124" s="33">
        <f t="shared" si="14"/>
        <v>2</v>
      </c>
      <c r="H124" s="163">
        <v>2</v>
      </c>
      <c r="I124" s="163"/>
      <c r="J124" s="163"/>
      <c r="K124" s="163"/>
      <c r="L124" s="163"/>
      <c r="M124" s="163"/>
      <c r="N124" s="163"/>
      <c r="O124" s="163"/>
      <c r="P124" s="163"/>
      <c r="Q124" s="163"/>
      <c r="R124" s="163"/>
      <c r="S124" s="163"/>
      <c r="T124" s="163"/>
      <c r="U124" s="164" t="s">
        <v>607</v>
      </c>
      <c r="V124" s="153">
        <f t="shared" si="15"/>
        <v>35.26</v>
      </c>
      <c r="W124" s="153">
        <f t="shared" si="16"/>
        <v>528.9</v>
      </c>
    </row>
    <row r="125" spans="1:23" s="74" customFormat="1" ht="15" customHeight="1" x14ac:dyDescent="0.2">
      <c r="A125" s="167">
        <v>211</v>
      </c>
      <c r="B125" s="164" t="s">
        <v>843</v>
      </c>
      <c r="C125" s="164">
        <v>30</v>
      </c>
      <c r="D125" s="165" t="s">
        <v>800</v>
      </c>
      <c r="E125" s="166">
        <v>9.83</v>
      </c>
      <c r="F125" s="162">
        <f t="shared" si="13"/>
        <v>18</v>
      </c>
      <c r="G125" s="33">
        <f t="shared" si="14"/>
        <v>12</v>
      </c>
      <c r="H125" s="163">
        <v>12</v>
      </c>
      <c r="I125" s="163"/>
      <c r="J125" s="163"/>
      <c r="K125" s="163"/>
      <c r="L125" s="163"/>
      <c r="M125" s="163"/>
      <c r="N125" s="163"/>
      <c r="O125" s="163"/>
      <c r="P125" s="163"/>
      <c r="Q125" s="163"/>
      <c r="R125" s="163"/>
      <c r="S125" s="163"/>
      <c r="T125" s="163"/>
      <c r="U125" s="164" t="s">
        <v>607</v>
      </c>
      <c r="V125" s="153">
        <f t="shared" si="15"/>
        <v>117.96000000000001</v>
      </c>
      <c r="W125" s="153">
        <f t="shared" si="16"/>
        <v>294.89999999999998</v>
      </c>
    </row>
    <row r="126" spans="1:23" s="47" customFormat="1" ht="15" customHeight="1" x14ac:dyDescent="0.2">
      <c r="A126" s="167">
        <v>217</v>
      </c>
      <c r="B126" s="164" t="s">
        <v>843</v>
      </c>
      <c r="C126" s="164">
        <v>20</v>
      </c>
      <c r="D126" s="170" t="s">
        <v>805</v>
      </c>
      <c r="E126" s="166">
        <v>10</v>
      </c>
      <c r="F126" s="162">
        <f t="shared" si="13"/>
        <v>15</v>
      </c>
      <c r="G126" s="33">
        <f t="shared" si="14"/>
        <v>5</v>
      </c>
      <c r="H126" s="163">
        <v>5</v>
      </c>
      <c r="I126" s="163"/>
      <c r="J126" s="163"/>
      <c r="K126" s="163"/>
      <c r="L126" s="163"/>
      <c r="M126" s="163"/>
      <c r="N126" s="163"/>
      <c r="O126" s="163"/>
      <c r="P126" s="163"/>
      <c r="Q126" s="163"/>
      <c r="R126" s="163"/>
      <c r="S126" s="163"/>
      <c r="T126" s="163"/>
      <c r="U126" s="164" t="s">
        <v>607</v>
      </c>
      <c r="V126" s="153">
        <f t="shared" si="15"/>
        <v>50</v>
      </c>
      <c r="W126" s="153">
        <f t="shared" si="16"/>
        <v>200</v>
      </c>
    </row>
    <row r="127" spans="1:23" s="74" customFormat="1" ht="15" customHeight="1" x14ac:dyDescent="0.2">
      <c r="A127" s="167">
        <v>235</v>
      </c>
      <c r="B127" s="164" t="s">
        <v>844</v>
      </c>
      <c r="C127" s="164">
        <v>10</v>
      </c>
      <c r="D127" s="165" t="s">
        <v>822</v>
      </c>
      <c r="E127" s="166">
        <v>50.02</v>
      </c>
      <c r="F127" s="162">
        <f t="shared" si="13"/>
        <v>5</v>
      </c>
      <c r="G127" s="33">
        <f t="shared" si="14"/>
        <v>5</v>
      </c>
      <c r="H127" s="163">
        <v>5</v>
      </c>
      <c r="I127" s="163"/>
      <c r="J127" s="163"/>
      <c r="K127" s="163"/>
      <c r="L127" s="163"/>
      <c r="M127" s="163"/>
      <c r="N127" s="163"/>
      <c r="O127" s="163"/>
      <c r="P127" s="163"/>
      <c r="Q127" s="163"/>
      <c r="R127" s="163"/>
      <c r="S127" s="163"/>
      <c r="T127" s="163"/>
      <c r="U127" s="164" t="s">
        <v>613</v>
      </c>
      <c r="V127" s="153">
        <f t="shared" si="15"/>
        <v>250.10000000000002</v>
      </c>
      <c r="W127" s="153">
        <f t="shared" si="16"/>
        <v>500.20000000000005</v>
      </c>
    </row>
    <row r="128" spans="1:23" s="74" customFormat="1" ht="15" customHeight="1" x14ac:dyDescent="0.2">
      <c r="A128" s="167">
        <v>255</v>
      </c>
      <c r="B128" s="164" t="s">
        <v>844</v>
      </c>
      <c r="C128" s="164">
        <v>1</v>
      </c>
      <c r="D128" s="165" t="s">
        <v>838</v>
      </c>
      <c r="E128" s="166">
        <v>202.86</v>
      </c>
      <c r="F128" s="162">
        <f t="shared" si="13"/>
        <v>0</v>
      </c>
      <c r="G128" s="33">
        <f t="shared" si="14"/>
        <v>1</v>
      </c>
      <c r="H128" s="163">
        <v>1</v>
      </c>
      <c r="I128" s="163"/>
      <c r="J128" s="163"/>
      <c r="K128" s="163"/>
      <c r="L128" s="163"/>
      <c r="M128" s="163"/>
      <c r="N128" s="163"/>
      <c r="O128" s="163"/>
      <c r="P128" s="163"/>
      <c r="Q128" s="163"/>
      <c r="R128" s="163"/>
      <c r="S128" s="163"/>
      <c r="T128" s="163"/>
      <c r="U128" s="164" t="s">
        <v>613</v>
      </c>
      <c r="V128" s="153">
        <f t="shared" si="15"/>
        <v>202.86</v>
      </c>
      <c r="W128" s="153">
        <f t="shared" si="16"/>
        <v>202.86</v>
      </c>
    </row>
    <row r="129" spans="1:23" s="74" customFormat="1" ht="15" customHeight="1" x14ac:dyDescent="0.2">
      <c r="A129" s="171" t="s">
        <v>845</v>
      </c>
      <c r="B129" s="172"/>
      <c r="C129" s="172"/>
      <c r="D129" s="173"/>
      <c r="E129" s="174">
        <f>SUM(W130:W133)</f>
        <v>1974.9</v>
      </c>
      <c r="F129" s="175"/>
      <c r="G129" s="175"/>
      <c r="H129" s="175"/>
      <c r="I129" s="175"/>
      <c r="J129" s="175"/>
      <c r="K129" s="175"/>
      <c r="L129" s="175"/>
      <c r="M129" s="175"/>
      <c r="N129" s="175"/>
      <c r="O129" s="175"/>
      <c r="P129" s="175"/>
      <c r="Q129" s="175"/>
      <c r="R129" s="175"/>
      <c r="S129" s="175"/>
      <c r="T129" s="175"/>
      <c r="U129" s="175"/>
      <c r="V129" s="175"/>
      <c r="W129" s="176"/>
    </row>
    <row r="130" spans="1:23" s="74" customFormat="1" ht="15" customHeight="1" x14ac:dyDescent="0.2">
      <c r="A130" s="164">
        <v>1</v>
      </c>
      <c r="B130" s="159" t="s">
        <v>839</v>
      </c>
      <c r="C130" s="164">
        <v>7</v>
      </c>
      <c r="D130" s="165" t="s">
        <v>619</v>
      </c>
      <c r="E130" s="166">
        <v>26</v>
      </c>
      <c r="F130" s="162">
        <f>C130-G130</f>
        <v>7</v>
      </c>
      <c r="G130" s="33">
        <f t="shared" ref="G130:G133" si="17">SUM( H130:T130)</f>
        <v>0</v>
      </c>
      <c r="H130" s="163"/>
      <c r="I130" s="163"/>
      <c r="J130" s="163"/>
      <c r="K130" s="163"/>
      <c r="L130" s="163"/>
      <c r="M130" s="163"/>
      <c r="N130" s="163"/>
      <c r="O130" s="163"/>
      <c r="P130" s="163"/>
      <c r="Q130" s="163"/>
      <c r="R130" s="163"/>
      <c r="S130" s="163"/>
      <c r="T130" s="163"/>
      <c r="U130" s="164" t="s">
        <v>587</v>
      </c>
      <c r="V130" s="153">
        <f>G130*E130</f>
        <v>0</v>
      </c>
      <c r="W130" s="153">
        <f>C130*E130</f>
        <v>182</v>
      </c>
    </row>
    <row r="131" spans="1:23" s="74" customFormat="1" ht="15" customHeight="1" x14ac:dyDescent="0.2">
      <c r="A131" s="164">
        <v>46</v>
      </c>
      <c r="B131" s="159" t="s">
        <v>839</v>
      </c>
      <c r="C131" s="164">
        <v>2</v>
      </c>
      <c r="D131" s="178" t="s">
        <v>846</v>
      </c>
      <c r="E131" s="166">
        <v>23.45</v>
      </c>
      <c r="F131" s="162">
        <f t="shared" ref="F131:F133" si="18">C131-G131</f>
        <v>2</v>
      </c>
      <c r="G131" s="33">
        <f t="shared" si="17"/>
        <v>0</v>
      </c>
      <c r="H131" s="163"/>
      <c r="I131" s="163"/>
      <c r="J131" s="163"/>
      <c r="K131" s="163"/>
      <c r="L131" s="163"/>
      <c r="M131" s="163"/>
      <c r="N131" s="163"/>
      <c r="O131" s="163"/>
      <c r="P131" s="163"/>
      <c r="Q131" s="163"/>
      <c r="R131" s="163"/>
      <c r="S131" s="163"/>
      <c r="T131" s="163"/>
      <c r="U131" s="164" t="s">
        <v>847</v>
      </c>
      <c r="V131" s="153">
        <f t="shared" ref="V131:V133" si="19">G131*E131</f>
        <v>0</v>
      </c>
      <c r="W131" s="153">
        <f t="shared" ref="W131:W133" si="20">C131*E131</f>
        <v>46.9</v>
      </c>
    </row>
    <row r="132" spans="1:23" s="47" customFormat="1" ht="15" customHeight="1" x14ac:dyDescent="0.2">
      <c r="A132" s="167">
        <v>149</v>
      </c>
      <c r="B132" s="164" t="s">
        <v>840</v>
      </c>
      <c r="C132" s="164">
        <v>4</v>
      </c>
      <c r="D132" s="170" t="s">
        <v>739</v>
      </c>
      <c r="E132" s="166">
        <v>332</v>
      </c>
      <c r="F132" s="162">
        <f t="shared" si="18"/>
        <v>3</v>
      </c>
      <c r="G132" s="33">
        <f t="shared" si="17"/>
        <v>1</v>
      </c>
      <c r="H132" s="163">
        <v>1</v>
      </c>
      <c r="I132" s="163"/>
      <c r="J132" s="163"/>
      <c r="K132" s="163"/>
      <c r="L132" s="163"/>
      <c r="M132" s="163"/>
      <c r="N132" s="163"/>
      <c r="O132" s="163"/>
      <c r="P132" s="163"/>
      <c r="Q132" s="163"/>
      <c r="R132" s="163"/>
      <c r="S132" s="163"/>
      <c r="T132" s="163"/>
      <c r="U132" s="164" t="s">
        <v>606</v>
      </c>
      <c r="V132" s="153">
        <f t="shared" si="19"/>
        <v>332</v>
      </c>
      <c r="W132" s="153">
        <f t="shared" si="20"/>
        <v>1328</v>
      </c>
    </row>
    <row r="133" spans="1:23" s="74" customFormat="1" ht="15" customHeight="1" x14ac:dyDescent="0.2">
      <c r="A133" s="167">
        <v>242</v>
      </c>
      <c r="B133" s="164" t="s">
        <v>893</v>
      </c>
      <c r="C133" s="164">
        <v>22</v>
      </c>
      <c r="D133" s="169" t="s">
        <v>828</v>
      </c>
      <c r="E133" s="166">
        <v>19</v>
      </c>
      <c r="F133" s="162">
        <f t="shared" si="18"/>
        <v>12</v>
      </c>
      <c r="G133" s="33">
        <f t="shared" si="17"/>
        <v>10</v>
      </c>
      <c r="H133" s="163">
        <v>10</v>
      </c>
      <c r="I133" s="163"/>
      <c r="J133" s="163"/>
      <c r="K133" s="163"/>
      <c r="L133" s="163"/>
      <c r="M133" s="163"/>
      <c r="N133" s="163"/>
      <c r="O133" s="163"/>
      <c r="P133" s="163"/>
      <c r="Q133" s="163"/>
      <c r="R133" s="163"/>
      <c r="S133" s="163"/>
      <c r="T133" s="163"/>
      <c r="U133" s="164" t="s">
        <v>614</v>
      </c>
      <c r="V133" s="153">
        <f t="shared" si="19"/>
        <v>190</v>
      </c>
      <c r="W133" s="153">
        <f t="shared" si="20"/>
        <v>418</v>
      </c>
    </row>
    <row r="134" spans="1:23" s="47" customFormat="1" ht="15" customHeight="1" x14ac:dyDescent="0.2">
      <c r="A134" s="171" t="s">
        <v>870</v>
      </c>
      <c r="B134" s="179"/>
      <c r="C134" s="179"/>
      <c r="D134" s="180"/>
      <c r="E134" s="181">
        <f>SUM(W135:W177)</f>
        <v>14378.050000000003</v>
      </c>
      <c r="F134" s="182"/>
      <c r="G134" s="182"/>
      <c r="H134" s="182"/>
      <c r="I134" s="182" t="str">
        <f>UPPER(D134)</f>
        <v/>
      </c>
      <c r="J134" s="182"/>
      <c r="K134" s="182"/>
      <c r="L134" s="182"/>
      <c r="M134" s="182"/>
      <c r="N134" s="182"/>
      <c r="O134" s="182"/>
      <c r="P134" s="182"/>
      <c r="Q134" s="182"/>
      <c r="R134" s="182"/>
      <c r="S134" s="182"/>
      <c r="T134" s="182"/>
      <c r="U134" s="182"/>
      <c r="V134" s="182"/>
      <c r="W134" s="183"/>
    </row>
    <row r="135" spans="1:23" s="74" customFormat="1" ht="15" customHeight="1" x14ac:dyDescent="0.2">
      <c r="A135" s="164">
        <v>3</v>
      </c>
      <c r="B135" s="159" t="s">
        <v>839</v>
      </c>
      <c r="C135" s="164">
        <v>2</v>
      </c>
      <c r="D135" s="178" t="s">
        <v>621</v>
      </c>
      <c r="E135" s="166">
        <v>24.98</v>
      </c>
      <c r="F135" s="162">
        <f>C135-G135</f>
        <v>2</v>
      </c>
      <c r="G135" s="33">
        <f t="shared" ref="G135:G177" si="21">SUM( H135:T135)</f>
        <v>0</v>
      </c>
      <c r="H135" s="163"/>
      <c r="I135" s="163"/>
      <c r="J135" s="163"/>
      <c r="K135" s="163"/>
      <c r="L135" s="163"/>
      <c r="M135" s="163"/>
      <c r="N135" s="163"/>
      <c r="O135" s="163"/>
      <c r="P135" s="163"/>
      <c r="Q135" s="163"/>
      <c r="R135" s="163"/>
      <c r="S135" s="163"/>
      <c r="T135" s="184"/>
      <c r="U135" s="164" t="s">
        <v>587</v>
      </c>
      <c r="V135" s="185">
        <f>G135*E135</f>
        <v>0</v>
      </c>
      <c r="W135" s="153">
        <f>C135*E135</f>
        <v>49.96</v>
      </c>
    </row>
    <row r="136" spans="1:23" s="74" customFormat="1" ht="15" customHeight="1" x14ac:dyDescent="0.2">
      <c r="A136" s="164">
        <v>9</v>
      </c>
      <c r="B136" s="159" t="s">
        <v>839</v>
      </c>
      <c r="C136" s="164">
        <v>10</v>
      </c>
      <c r="D136" s="178" t="s">
        <v>627</v>
      </c>
      <c r="E136" s="166">
        <v>7.88</v>
      </c>
      <c r="F136" s="162">
        <f t="shared" ref="F136:F177" si="22">C136-G136</f>
        <v>10</v>
      </c>
      <c r="G136" s="33">
        <f t="shared" si="21"/>
        <v>0</v>
      </c>
      <c r="H136" s="163"/>
      <c r="I136" s="163"/>
      <c r="J136" s="163"/>
      <c r="K136" s="163"/>
      <c r="L136" s="163"/>
      <c r="M136" s="163"/>
      <c r="N136" s="163"/>
      <c r="O136" s="163"/>
      <c r="P136" s="163"/>
      <c r="Q136" s="163"/>
      <c r="R136" s="163"/>
      <c r="S136" s="163"/>
      <c r="T136" s="184"/>
      <c r="U136" s="164" t="s">
        <v>590</v>
      </c>
      <c r="V136" s="185">
        <f t="shared" ref="V136:V177" si="23">G136*E136</f>
        <v>0</v>
      </c>
      <c r="W136" s="153">
        <f t="shared" ref="W136:W177" si="24">C136*E136</f>
        <v>78.8</v>
      </c>
    </row>
    <row r="137" spans="1:23" s="47" customFormat="1" ht="15" customHeight="1" x14ac:dyDescent="0.2">
      <c r="A137" s="164">
        <v>22</v>
      </c>
      <c r="B137" s="159" t="s">
        <v>839</v>
      </c>
      <c r="C137" s="164">
        <v>3</v>
      </c>
      <c r="D137" s="178" t="s">
        <v>637</v>
      </c>
      <c r="E137" s="166">
        <v>19.989999999999998</v>
      </c>
      <c r="F137" s="162">
        <f t="shared" si="22"/>
        <v>3</v>
      </c>
      <c r="G137" s="33">
        <f t="shared" si="21"/>
        <v>0</v>
      </c>
      <c r="H137" s="163"/>
      <c r="I137" s="163"/>
      <c r="J137" s="163"/>
      <c r="K137" s="163"/>
      <c r="L137" s="163"/>
      <c r="M137" s="163"/>
      <c r="N137" s="163"/>
      <c r="O137" s="163"/>
      <c r="P137" s="163"/>
      <c r="Q137" s="163"/>
      <c r="R137" s="163"/>
      <c r="S137" s="163"/>
      <c r="T137" s="184"/>
      <c r="U137" s="164" t="s">
        <v>589</v>
      </c>
      <c r="V137" s="185">
        <f t="shared" si="23"/>
        <v>0</v>
      </c>
      <c r="W137" s="153">
        <f t="shared" si="24"/>
        <v>59.97</v>
      </c>
    </row>
    <row r="138" spans="1:23" s="74" customFormat="1" ht="15" customHeight="1" x14ac:dyDescent="0.2">
      <c r="A138" s="164">
        <v>24</v>
      </c>
      <c r="B138" s="159" t="s">
        <v>839</v>
      </c>
      <c r="C138" s="164">
        <v>6</v>
      </c>
      <c r="D138" s="178" t="s">
        <v>638</v>
      </c>
      <c r="E138" s="166">
        <v>21.28</v>
      </c>
      <c r="F138" s="162">
        <f t="shared" si="22"/>
        <v>6</v>
      </c>
      <c r="G138" s="33">
        <f t="shared" si="21"/>
        <v>0</v>
      </c>
      <c r="H138" s="163"/>
      <c r="I138" s="163"/>
      <c r="J138" s="163"/>
      <c r="K138" s="163"/>
      <c r="L138" s="163"/>
      <c r="M138" s="163"/>
      <c r="N138" s="163"/>
      <c r="O138" s="163"/>
      <c r="P138" s="163"/>
      <c r="Q138" s="163"/>
      <c r="R138" s="163"/>
      <c r="S138" s="163"/>
      <c r="T138" s="184"/>
      <c r="U138" s="164" t="s">
        <v>589</v>
      </c>
      <c r="V138" s="185">
        <f t="shared" si="23"/>
        <v>0</v>
      </c>
      <c r="W138" s="153">
        <f t="shared" si="24"/>
        <v>127.68</v>
      </c>
    </row>
    <row r="139" spans="1:23" s="74" customFormat="1" ht="15" customHeight="1" x14ac:dyDescent="0.2">
      <c r="A139" s="164">
        <v>37</v>
      </c>
      <c r="B139" s="159" t="s">
        <v>839</v>
      </c>
      <c r="C139" s="164">
        <v>1</v>
      </c>
      <c r="D139" s="178" t="s">
        <v>650</v>
      </c>
      <c r="E139" s="166">
        <v>46</v>
      </c>
      <c r="F139" s="162">
        <f t="shared" si="22"/>
        <v>1</v>
      </c>
      <c r="G139" s="33">
        <f t="shared" si="21"/>
        <v>0</v>
      </c>
      <c r="H139" s="163"/>
      <c r="I139" s="163"/>
      <c r="J139" s="163"/>
      <c r="K139" s="163"/>
      <c r="L139" s="163"/>
      <c r="M139" s="163"/>
      <c r="N139" s="163"/>
      <c r="O139" s="163"/>
      <c r="P139" s="163"/>
      <c r="Q139" s="163"/>
      <c r="R139" s="163"/>
      <c r="S139" s="163"/>
      <c r="T139" s="184"/>
      <c r="U139" s="164" t="s">
        <v>589</v>
      </c>
      <c r="V139" s="185">
        <f t="shared" si="23"/>
        <v>0</v>
      </c>
      <c r="W139" s="153">
        <f t="shared" si="24"/>
        <v>46</v>
      </c>
    </row>
    <row r="140" spans="1:23" s="74" customFormat="1" ht="15" customHeight="1" x14ac:dyDescent="0.2">
      <c r="A140" s="164">
        <v>47</v>
      </c>
      <c r="B140" s="159" t="s">
        <v>839</v>
      </c>
      <c r="C140" s="164">
        <v>8</v>
      </c>
      <c r="D140" s="178" t="s">
        <v>656</v>
      </c>
      <c r="E140" s="166">
        <v>12.28</v>
      </c>
      <c r="F140" s="162">
        <f t="shared" si="22"/>
        <v>8</v>
      </c>
      <c r="G140" s="33">
        <f t="shared" si="21"/>
        <v>0</v>
      </c>
      <c r="H140" s="163"/>
      <c r="I140" s="163"/>
      <c r="J140" s="163"/>
      <c r="K140" s="163"/>
      <c r="L140" s="163"/>
      <c r="M140" s="163"/>
      <c r="N140" s="163"/>
      <c r="O140" s="163"/>
      <c r="P140" s="163"/>
      <c r="Q140" s="163"/>
      <c r="R140" s="163"/>
      <c r="S140" s="163"/>
      <c r="T140" s="184"/>
      <c r="U140" s="164" t="s">
        <v>589</v>
      </c>
      <c r="V140" s="185">
        <f t="shared" si="23"/>
        <v>0</v>
      </c>
      <c r="W140" s="153">
        <f t="shared" si="24"/>
        <v>98.24</v>
      </c>
    </row>
    <row r="141" spans="1:23" s="74" customFormat="1" ht="15" customHeight="1" x14ac:dyDescent="0.2">
      <c r="A141" s="164">
        <v>55</v>
      </c>
      <c r="B141" s="159" t="s">
        <v>839</v>
      </c>
      <c r="C141" s="164">
        <v>12</v>
      </c>
      <c r="D141" s="178" t="s">
        <v>664</v>
      </c>
      <c r="E141" s="166">
        <v>6.35</v>
      </c>
      <c r="F141" s="162">
        <f t="shared" si="22"/>
        <v>9</v>
      </c>
      <c r="G141" s="33">
        <f t="shared" si="21"/>
        <v>3</v>
      </c>
      <c r="H141" s="163">
        <v>3</v>
      </c>
      <c r="I141" s="163"/>
      <c r="J141" s="163"/>
      <c r="K141" s="163"/>
      <c r="L141" s="163"/>
      <c r="M141" s="163"/>
      <c r="N141" s="163"/>
      <c r="O141" s="163"/>
      <c r="P141" s="163"/>
      <c r="Q141" s="163"/>
      <c r="R141" s="163"/>
      <c r="S141" s="163"/>
      <c r="T141" s="184"/>
      <c r="U141" s="164" t="s">
        <v>600</v>
      </c>
      <c r="V141" s="185">
        <f t="shared" si="23"/>
        <v>19.049999999999997</v>
      </c>
      <c r="W141" s="153">
        <f t="shared" si="24"/>
        <v>76.199999999999989</v>
      </c>
    </row>
    <row r="142" spans="1:23" s="74" customFormat="1" ht="15" customHeight="1" x14ac:dyDescent="0.2">
      <c r="A142" s="164">
        <v>76</v>
      </c>
      <c r="B142" s="159" t="s">
        <v>839</v>
      </c>
      <c r="C142" s="164">
        <v>3</v>
      </c>
      <c r="D142" s="178" t="s">
        <v>677</v>
      </c>
      <c r="E142" s="166">
        <v>82.31</v>
      </c>
      <c r="F142" s="162">
        <f t="shared" si="22"/>
        <v>3</v>
      </c>
      <c r="G142" s="33">
        <f t="shared" si="21"/>
        <v>0</v>
      </c>
      <c r="H142" s="151"/>
      <c r="I142" s="151"/>
      <c r="J142" s="151"/>
      <c r="K142" s="151"/>
      <c r="L142" s="151"/>
      <c r="M142" s="151"/>
      <c r="N142" s="151"/>
      <c r="O142" s="151"/>
      <c r="P142" s="151"/>
      <c r="Q142" s="151"/>
      <c r="R142" s="151"/>
      <c r="S142" s="151"/>
      <c r="T142" s="151"/>
      <c r="U142" s="164" t="s">
        <v>599</v>
      </c>
      <c r="V142" s="185">
        <f t="shared" si="23"/>
        <v>0</v>
      </c>
      <c r="W142" s="153">
        <f t="shared" si="24"/>
        <v>246.93</v>
      </c>
    </row>
    <row r="143" spans="1:23" s="47" customFormat="1" ht="15" customHeight="1" x14ac:dyDescent="0.2">
      <c r="A143" s="164">
        <v>77</v>
      </c>
      <c r="B143" s="159" t="s">
        <v>839</v>
      </c>
      <c r="C143" s="164">
        <v>10</v>
      </c>
      <c r="D143" s="178" t="s">
        <v>678</v>
      </c>
      <c r="E143" s="166">
        <v>17.600000000000001</v>
      </c>
      <c r="F143" s="162">
        <f>C143-G143</f>
        <v>10</v>
      </c>
      <c r="G143" s="33">
        <f t="shared" si="21"/>
        <v>0</v>
      </c>
      <c r="H143" s="163"/>
      <c r="I143" s="163"/>
      <c r="J143" s="163"/>
      <c r="K143" s="163"/>
      <c r="L143" s="163"/>
      <c r="M143" s="163"/>
      <c r="N143" s="163"/>
      <c r="O143" s="163"/>
      <c r="P143" s="163"/>
      <c r="Q143" s="163"/>
      <c r="R143" s="163"/>
      <c r="S143" s="163"/>
      <c r="T143" s="184"/>
      <c r="U143" s="164" t="s">
        <v>600</v>
      </c>
      <c r="V143" s="185">
        <f>G143*E143</f>
        <v>0</v>
      </c>
      <c r="W143" s="153">
        <f>C143*E143</f>
        <v>176</v>
      </c>
    </row>
    <row r="144" spans="1:23" s="74" customFormat="1" ht="15" customHeight="1" x14ac:dyDescent="0.2">
      <c r="A144" s="164">
        <v>78</v>
      </c>
      <c r="B144" s="159" t="s">
        <v>839</v>
      </c>
      <c r="C144" s="164">
        <v>5</v>
      </c>
      <c r="D144" s="178" t="s">
        <v>679</v>
      </c>
      <c r="E144" s="166">
        <v>29.55</v>
      </c>
      <c r="F144" s="162">
        <f>C144-G144</f>
        <v>4</v>
      </c>
      <c r="G144" s="33">
        <f t="shared" si="21"/>
        <v>1</v>
      </c>
      <c r="H144" s="163">
        <v>1</v>
      </c>
      <c r="I144" s="163"/>
      <c r="J144" s="163"/>
      <c r="K144" s="163"/>
      <c r="L144" s="163"/>
      <c r="M144" s="163"/>
      <c r="N144" s="163"/>
      <c r="O144" s="163"/>
      <c r="P144" s="163"/>
      <c r="Q144" s="163"/>
      <c r="R144" s="163"/>
      <c r="S144" s="163"/>
      <c r="T144" s="184"/>
      <c r="U144" s="164" t="s">
        <v>558</v>
      </c>
      <c r="V144" s="185">
        <f>G144*E144</f>
        <v>29.55</v>
      </c>
      <c r="W144" s="153">
        <f>C144*E144</f>
        <v>147.75</v>
      </c>
    </row>
    <row r="145" spans="1:23" s="47" customFormat="1" ht="15" customHeight="1" x14ac:dyDescent="0.2">
      <c r="A145" s="164">
        <v>83</v>
      </c>
      <c r="B145" s="159" t="s">
        <v>839</v>
      </c>
      <c r="C145" s="164">
        <v>20</v>
      </c>
      <c r="D145" s="178" t="s">
        <v>682</v>
      </c>
      <c r="E145" s="166">
        <v>10.52</v>
      </c>
      <c r="F145" s="162">
        <f t="shared" si="22"/>
        <v>20</v>
      </c>
      <c r="G145" s="33">
        <f t="shared" si="21"/>
        <v>0</v>
      </c>
      <c r="H145" s="163"/>
      <c r="I145" s="163"/>
      <c r="J145" s="163"/>
      <c r="K145" s="163"/>
      <c r="L145" s="163"/>
      <c r="M145" s="163"/>
      <c r="N145" s="163"/>
      <c r="O145" s="163"/>
      <c r="P145" s="163"/>
      <c r="Q145" s="163"/>
      <c r="R145" s="163"/>
      <c r="S145" s="163"/>
      <c r="T145" s="184"/>
      <c r="U145" s="164" t="s">
        <v>589</v>
      </c>
      <c r="V145" s="185">
        <f t="shared" si="23"/>
        <v>0</v>
      </c>
      <c r="W145" s="153">
        <f t="shared" si="24"/>
        <v>210.39999999999998</v>
      </c>
    </row>
    <row r="146" spans="1:23" s="74" customFormat="1" ht="15" customHeight="1" x14ac:dyDescent="0.2">
      <c r="A146" s="164">
        <v>85</v>
      </c>
      <c r="B146" s="159" t="s">
        <v>839</v>
      </c>
      <c r="C146" s="164">
        <v>20</v>
      </c>
      <c r="D146" s="178" t="s">
        <v>683</v>
      </c>
      <c r="E146" s="166">
        <v>3.9</v>
      </c>
      <c r="F146" s="162">
        <f t="shared" si="22"/>
        <v>20</v>
      </c>
      <c r="G146" s="33">
        <f t="shared" si="21"/>
        <v>0</v>
      </c>
      <c r="H146" s="163"/>
      <c r="I146" s="163"/>
      <c r="J146" s="163"/>
      <c r="K146" s="163"/>
      <c r="L146" s="163"/>
      <c r="M146" s="163"/>
      <c r="N146" s="163"/>
      <c r="O146" s="163"/>
      <c r="P146" s="163"/>
      <c r="Q146" s="163"/>
      <c r="R146" s="163"/>
      <c r="S146" s="163"/>
      <c r="T146" s="184"/>
      <c r="U146" s="164" t="s">
        <v>589</v>
      </c>
      <c r="V146" s="185">
        <f t="shared" si="23"/>
        <v>0</v>
      </c>
      <c r="W146" s="153">
        <f t="shared" si="24"/>
        <v>78</v>
      </c>
    </row>
    <row r="147" spans="1:23" s="74" customFormat="1" ht="15" customHeight="1" x14ac:dyDescent="0.2">
      <c r="A147" s="164">
        <v>87</v>
      </c>
      <c r="B147" s="159" t="s">
        <v>839</v>
      </c>
      <c r="C147" s="164">
        <v>2000</v>
      </c>
      <c r="D147" s="178" t="s">
        <v>685</v>
      </c>
      <c r="E147" s="166">
        <v>0.01</v>
      </c>
      <c r="F147" s="162">
        <f t="shared" si="22"/>
        <v>2000</v>
      </c>
      <c r="G147" s="33">
        <f t="shared" si="21"/>
        <v>0</v>
      </c>
      <c r="H147" s="163"/>
      <c r="I147" s="163"/>
      <c r="J147" s="163"/>
      <c r="K147" s="163"/>
      <c r="L147" s="163"/>
      <c r="M147" s="163"/>
      <c r="N147" s="163"/>
      <c r="O147" s="163"/>
      <c r="P147" s="163"/>
      <c r="Q147" s="163"/>
      <c r="R147" s="163"/>
      <c r="S147" s="163"/>
      <c r="T147" s="184"/>
      <c r="U147" s="164" t="s">
        <v>589</v>
      </c>
      <c r="V147" s="185">
        <f t="shared" si="23"/>
        <v>0</v>
      </c>
      <c r="W147" s="153">
        <f t="shared" si="24"/>
        <v>20</v>
      </c>
    </row>
    <row r="148" spans="1:23" s="74" customFormat="1" ht="15" customHeight="1" x14ac:dyDescent="0.2">
      <c r="A148" s="164">
        <v>90</v>
      </c>
      <c r="B148" s="159" t="s">
        <v>839</v>
      </c>
      <c r="C148" s="164">
        <v>75</v>
      </c>
      <c r="D148" s="178" t="s">
        <v>688</v>
      </c>
      <c r="E148" s="166">
        <v>5.96</v>
      </c>
      <c r="F148" s="162">
        <f t="shared" si="22"/>
        <v>75</v>
      </c>
      <c r="G148" s="33">
        <f t="shared" si="21"/>
        <v>0</v>
      </c>
      <c r="H148" s="163"/>
      <c r="I148" s="163"/>
      <c r="J148" s="163"/>
      <c r="K148" s="163"/>
      <c r="L148" s="163"/>
      <c r="M148" s="163"/>
      <c r="N148" s="163"/>
      <c r="O148" s="163"/>
      <c r="P148" s="163"/>
      <c r="Q148" s="163"/>
      <c r="R148" s="163"/>
      <c r="S148" s="163"/>
      <c r="T148" s="184"/>
      <c r="U148" s="164" t="s">
        <v>587</v>
      </c>
      <c r="V148" s="185">
        <f t="shared" si="23"/>
        <v>0</v>
      </c>
      <c r="W148" s="153">
        <f t="shared" si="24"/>
        <v>447</v>
      </c>
    </row>
    <row r="149" spans="1:23" s="74" customFormat="1" ht="15" customHeight="1" x14ac:dyDescent="0.2">
      <c r="A149" s="164">
        <v>100</v>
      </c>
      <c r="B149" s="159" t="s">
        <v>839</v>
      </c>
      <c r="C149" s="164">
        <v>4</v>
      </c>
      <c r="D149" s="178" t="s">
        <v>38</v>
      </c>
      <c r="E149" s="166">
        <v>76</v>
      </c>
      <c r="F149" s="162">
        <f t="shared" si="22"/>
        <v>4</v>
      </c>
      <c r="G149" s="33">
        <f t="shared" si="21"/>
        <v>0</v>
      </c>
      <c r="H149" s="163"/>
      <c r="I149" s="163"/>
      <c r="J149" s="163"/>
      <c r="K149" s="163"/>
      <c r="L149" s="163"/>
      <c r="M149" s="163"/>
      <c r="N149" s="163"/>
      <c r="O149" s="163"/>
      <c r="P149" s="163"/>
      <c r="Q149" s="163"/>
      <c r="R149" s="163"/>
      <c r="S149" s="163"/>
      <c r="T149" s="184"/>
      <c r="U149" s="164" t="s">
        <v>589</v>
      </c>
      <c r="V149" s="185">
        <f t="shared" si="23"/>
        <v>0</v>
      </c>
      <c r="W149" s="153">
        <f t="shared" si="24"/>
        <v>304</v>
      </c>
    </row>
    <row r="150" spans="1:23" s="74" customFormat="1" ht="15" customHeight="1" x14ac:dyDescent="0.2">
      <c r="A150" s="164">
        <v>107</v>
      </c>
      <c r="B150" s="159" t="s">
        <v>839</v>
      </c>
      <c r="C150" s="164">
        <v>30</v>
      </c>
      <c r="D150" s="178" t="s">
        <v>701</v>
      </c>
      <c r="E150" s="166">
        <v>1.99</v>
      </c>
      <c r="F150" s="162">
        <f t="shared" si="22"/>
        <v>30</v>
      </c>
      <c r="G150" s="33">
        <f t="shared" si="21"/>
        <v>0</v>
      </c>
      <c r="H150" s="163"/>
      <c r="I150" s="163"/>
      <c r="J150" s="163"/>
      <c r="K150" s="163"/>
      <c r="L150" s="163"/>
      <c r="M150" s="163"/>
      <c r="N150" s="163"/>
      <c r="O150" s="163"/>
      <c r="P150" s="163"/>
      <c r="Q150" s="163"/>
      <c r="R150" s="163"/>
      <c r="S150" s="163"/>
      <c r="T150" s="184"/>
      <c r="U150" s="164" t="s">
        <v>591</v>
      </c>
      <c r="V150" s="185">
        <f t="shared" si="23"/>
        <v>0</v>
      </c>
      <c r="W150" s="153">
        <f t="shared" si="24"/>
        <v>59.7</v>
      </c>
    </row>
    <row r="151" spans="1:23" s="74" customFormat="1" ht="15" customHeight="1" x14ac:dyDescent="0.2">
      <c r="A151" s="164">
        <v>117</v>
      </c>
      <c r="B151" s="159" t="s">
        <v>839</v>
      </c>
      <c r="C151" s="164">
        <v>3</v>
      </c>
      <c r="D151" s="178" t="s">
        <v>710</v>
      </c>
      <c r="E151" s="166">
        <v>10.98</v>
      </c>
      <c r="F151" s="162">
        <f t="shared" si="22"/>
        <v>3</v>
      </c>
      <c r="G151" s="33">
        <f t="shared" si="21"/>
        <v>0</v>
      </c>
      <c r="H151" s="163"/>
      <c r="I151" s="163"/>
      <c r="J151" s="163"/>
      <c r="K151" s="163"/>
      <c r="L151" s="163"/>
      <c r="M151" s="163"/>
      <c r="N151" s="163"/>
      <c r="O151" s="163"/>
      <c r="P151" s="163"/>
      <c r="Q151" s="163"/>
      <c r="R151" s="163"/>
      <c r="S151" s="163"/>
      <c r="T151" s="184"/>
      <c r="U151" s="164" t="s">
        <v>589</v>
      </c>
      <c r="V151" s="185">
        <f t="shared" si="23"/>
        <v>0</v>
      </c>
      <c r="W151" s="153">
        <f t="shared" si="24"/>
        <v>32.94</v>
      </c>
    </row>
    <row r="152" spans="1:23" s="74" customFormat="1" ht="15" customHeight="1" x14ac:dyDescent="0.2">
      <c r="A152" s="164">
        <v>124</v>
      </c>
      <c r="B152" s="159" t="s">
        <v>839</v>
      </c>
      <c r="C152" s="164">
        <v>150</v>
      </c>
      <c r="D152" s="169" t="s">
        <v>714</v>
      </c>
      <c r="E152" s="166">
        <v>3.03</v>
      </c>
      <c r="F152" s="186">
        <f t="shared" si="22"/>
        <v>130</v>
      </c>
      <c r="G152" s="33">
        <f t="shared" si="21"/>
        <v>20</v>
      </c>
      <c r="H152" s="163">
        <v>20</v>
      </c>
      <c r="I152" s="163"/>
      <c r="J152" s="163"/>
      <c r="K152" s="163"/>
      <c r="L152" s="163"/>
      <c r="M152" s="163"/>
      <c r="N152" s="163"/>
      <c r="O152" s="163"/>
      <c r="P152" s="163"/>
      <c r="Q152" s="163"/>
      <c r="R152" s="163"/>
      <c r="S152" s="163"/>
      <c r="T152" s="184"/>
      <c r="U152" s="164" t="s">
        <v>605</v>
      </c>
      <c r="V152" s="185">
        <f t="shared" si="23"/>
        <v>60.599999999999994</v>
      </c>
      <c r="W152" s="153">
        <f t="shared" si="24"/>
        <v>454.49999999999994</v>
      </c>
    </row>
    <row r="153" spans="1:23" s="74" customFormat="1" ht="15" customHeight="1" x14ac:dyDescent="0.2">
      <c r="A153" s="164">
        <v>125</v>
      </c>
      <c r="B153" s="159" t="s">
        <v>839</v>
      </c>
      <c r="C153" s="164">
        <v>2</v>
      </c>
      <c r="D153" s="169" t="s">
        <v>715</v>
      </c>
      <c r="E153" s="166">
        <v>407.15</v>
      </c>
      <c r="F153" s="186">
        <f t="shared" si="22"/>
        <v>2</v>
      </c>
      <c r="G153" s="33">
        <f t="shared" si="21"/>
        <v>0</v>
      </c>
      <c r="H153" s="163" t="s">
        <v>20</v>
      </c>
      <c r="I153" s="163"/>
      <c r="J153" s="163"/>
      <c r="K153" s="163"/>
      <c r="L153" s="163"/>
      <c r="M153" s="163"/>
      <c r="N153" s="163"/>
      <c r="O153" s="163"/>
      <c r="P153" s="163"/>
      <c r="Q153" s="163"/>
      <c r="R153" s="163"/>
      <c r="S153" s="163"/>
      <c r="T153" s="184"/>
      <c r="U153" s="167" t="s">
        <v>607</v>
      </c>
      <c r="V153" s="185">
        <f t="shared" si="23"/>
        <v>0</v>
      </c>
      <c r="W153" s="153">
        <f t="shared" si="24"/>
        <v>814.3</v>
      </c>
    </row>
    <row r="154" spans="1:23" s="74" customFormat="1" ht="15" customHeight="1" x14ac:dyDescent="0.2">
      <c r="A154" s="167">
        <v>136</v>
      </c>
      <c r="B154" s="164" t="s">
        <v>840</v>
      </c>
      <c r="C154" s="164">
        <v>10</v>
      </c>
      <c r="D154" s="169" t="s">
        <v>726</v>
      </c>
      <c r="E154" s="166">
        <v>2.35</v>
      </c>
      <c r="F154" s="186">
        <f t="shared" si="22"/>
        <v>5</v>
      </c>
      <c r="G154" s="33">
        <f t="shared" si="21"/>
        <v>5</v>
      </c>
      <c r="H154" s="163">
        <v>5</v>
      </c>
      <c r="I154" s="163"/>
      <c r="J154" s="163"/>
      <c r="K154" s="163"/>
      <c r="L154" s="163"/>
      <c r="M154" s="163"/>
      <c r="N154" s="163"/>
      <c r="O154" s="163"/>
      <c r="P154" s="163"/>
      <c r="Q154" s="163"/>
      <c r="R154" s="163"/>
      <c r="S154" s="163"/>
      <c r="T154" s="184"/>
      <c r="U154" s="164" t="s">
        <v>606</v>
      </c>
      <c r="V154" s="185">
        <f t="shared" si="23"/>
        <v>11.75</v>
      </c>
      <c r="W154" s="153">
        <f t="shared" si="24"/>
        <v>23.5</v>
      </c>
    </row>
    <row r="155" spans="1:23" s="74" customFormat="1" ht="15" customHeight="1" x14ac:dyDescent="0.2">
      <c r="A155" s="167">
        <v>145</v>
      </c>
      <c r="B155" s="164" t="s">
        <v>840</v>
      </c>
      <c r="C155" s="164">
        <v>6</v>
      </c>
      <c r="D155" s="169" t="s">
        <v>735</v>
      </c>
      <c r="E155" s="166">
        <v>269.89</v>
      </c>
      <c r="F155" s="186">
        <f t="shared" si="22"/>
        <v>6</v>
      </c>
      <c r="G155" s="33">
        <f t="shared" si="21"/>
        <v>0</v>
      </c>
      <c r="H155" s="163" t="s">
        <v>20</v>
      </c>
      <c r="I155" s="163"/>
      <c r="J155" s="163"/>
      <c r="K155" s="163"/>
      <c r="L155" s="163"/>
      <c r="M155" s="163"/>
      <c r="N155" s="163"/>
      <c r="O155" s="163"/>
      <c r="P155" s="163"/>
      <c r="Q155" s="163"/>
      <c r="R155" s="163"/>
      <c r="S155" s="163"/>
      <c r="T155" s="184"/>
      <c r="U155" s="164" t="s">
        <v>606</v>
      </c>
      <c r="V155" s="185">
        <f t="shared" si="23"/>
        <v>0</v>
      </c>
      <c r="W155" s="153">
        <f t="shared" si="24"/>
        <v>1619.34</v>
      </c>
    </row>
    <row r="156" spans="1:23" s="74" customFormat="1" ht="15" customHeight="1" x14ac:dyDescent="0.2">
      <c r="A156" s="167">
        <v>150</v>
      </c>
      <c r="B156" s="164" t="s">
        <v>840</v>
      </c>
      <c r="C156" s="164">
        <v>4</v>
      </c>
      <c r="D156" s="178" t="s">
        <v>740</v>
      </c>
      <c r="E156" s="166">
        <v>231.98</v>
      </c>
      <c r="F156" s="186">
        <f t="shared" si="22"/>
        <v>3</v>
      </c>
      <c r="G156" s="33">
        <f t="shared" si="21"/>
        <v>1</v>
      </c>
      <c r="H156" s="163">
        <v>1</v>
      </c>
      <c r="I156" s="163"/>
      <c r="J156" s="163"/>
      <c r="K156" s="163"/>
      <c r="L156" s="163"/>
      <c r="M156" s="163"/>
      <c r="N156" s="163"/>
      <c r="O156" s="163"/>
      <c r="P156" s="163"/>
      <c r="Q156" s="163"/>
      <c r="R156" s="163"/>
      <c r="S156" s="163"/>
      <c r="T156" s="184"/>
      <c r="U156" s="164" t="s">
        <v>609</v>
      </c>
      <c r="V156" s="185">
        <f t="shared" si="23"/>
        <v>231.98</v>
      </c>
      <c r="W156" s="153">
        <f t="shared" si="24"/>
        <v>927.92</v>
      </c>
    </row>
    <row r="157" spans="1:23" s="74" customFormat="1" ht="15" customHeight="1" x14ac:dyDescent="0.2">
      <c r="A157" s="167">
        <v>161</v>
      </c>
      <c r="B157" s="164" t="s">
        <v>843</v>
      </c>
      <c r="C157" s="164">
        <v>30</v>
      </c>
      <c r="D157" s="169" t="s">
        <v>751</v>
      </c>
      <c r="E157" s="166">
        <v>83.68</v>
      </c>
      <c r="F157" s="186">
        <f t="shared" si="22"/>
        <v>28</v>
      </c>
      <c r="G157" s="33">
        <f t="shared" si="21"/>
        <v>2</v>
      </c>
      <c r="H157" s="163">
        <v>2</v>
      </c>
      <c r="I157" s="163"/>
      <c r="J157" s="163"/>
      <c r="K157" s="163"/>
      <c r="L157" s="163"/>
      <c r="M157" s="163"/>
      <c r="N157" s="163"/>
      <c r="O157" s="163"/>
      <c r="P157" s="163"/>
      <c r="Q157" s="163"/>
      <c r="R157" s="163"/>
      <c r="S157" s="163"/>
      <c r="T157" s="184"/>
      <c r="U157" s="164" t="s">
        <v>607</v>
      </c>
      <c r="V157" s="185">
        <f t="shared" si="23"/>
        <v>167.36</v>
      </c>
      <c r="W157" s="153">
        <f t="shared" si="24"/>
        <v>2510.4</v>
      </c>
    </row>
    <row r="158" spans="1:23" s="74" customFormat="1" ht="15" customHeight="1" x14ac:dyDescent="0.2">
      <c r="A158" s="167">
        <v>162</v>
      </c>
      <c r="B158" s="164" t="s">
        <v>843</v>
      </c>
      <c r="C158" s="164">
        <v>30</v>
      </c>
      <c r="D158" s="169" t="s">
        <v>752</v>
      </c>
      <c r="E158" s="166">
        <v>11.75</v>
      </c>
      <c r="F158" s="186">
        <f t="shared" si="22"/>
        <v>15</v>
      </c>
      <c r="G158" s="33">
        <f t="shared" si="21"/>
        <v>15</v>
      </c>
      <c r="H158" s="163">
        <v>15</v>
      </c>
      <c r="I158" s="163"/>
      <c r="J158" s="163"/>
      <c r="K158" s="163"/>
      <c r="L158" s="163"/>
      <c r="M158" s="163"/>
      <c r="N158" s="163"/>
      <c r="O158" s="163"/>
      <c r="P158" s="163"/>
      <c r="Q158" s="163"/>
      <c r="R158" s="163"/>
      <c r="S158" s="163"/>
      <c r="T158" s="184"/>
      <c r="U158" s="164" t="s">
        <v>607</v>
      </c>
      <c r="V158" s="185">
        <f t="shared" si="23"/>
        <v>176.25</v>
      </c>
      <c r="W158" s="153">
        <f t="shared" si="24"/>
        <v>352.5</v>
      </c>
    </row>
    <row r="159" spans="1:23" s="74" customFormat="1" ht="15" customHeight="1" x14ac:dyDescent="0.2">
      <c r="A159" s="167">
        <v>174</v>
      </c>
      <c r="B159" s="164" t="s">
        <v>843</v>
      </c>
      <c r="C159" s="164">
        <v>4</v>
      </c>
      <c r="D159" s="169" t="s">
        <v>763</v>
      </c>
      <c r="E159" s="166">
        <v>59.78</v>
      </c>
      <c r="F159" s="186">
        <f t="shared" si="22"/>
        <v>4</v>
      </c>
      <c r="G159" s="33">
        <f t="shared" si="21"/>
        <v>0</v>
      </c>
      <c r="H159" s="163" t="s">
        <v>20</v>
      </c>
      <c r="I159" s="163"/>
      <c r="J159" s="163"/>
      <c r="K159" s="163"/>
      <c r="L159" s="163"/>
      <c r="M159" s="163"/>
      <c r="N159" s="163"/>
      <c r="O159" s="163"/>
      <c r="P159" s="163"/>
      <c r="Q159" s="163"/>
      <c r="R159" s="163"/>
      <c r="S159" s="163"/>
      <c r="T159" s="184"/>
      <c r="U159" s="164" t="s">
        <v>607</v>
      </c>
      <c r="V159" s="185">
        <f t="shared" si="23"/>
        <v>0</v>
      </c>
      <c r="W159" s="153">
        <f t="shared" si="24"/>
        <v>239.12</v>
      </c>
    </row>
    <row r="160" spans="1:23" s="74" customFormat="1" ht="15" customHeight="1" x14ac:dyDescent="0.2">
      <c r="A160" s="167">
        <v>178</v>
      </c>
      <c r="B160" s="164" t="s">
        <v>843</v>
      </c>
      <c r="C160" s="164">
        <v>4</v>
      </c>
      <c r="D160" s="169" t="s">
        <v>767</v>
      </c>
      <c r="E160" s="166">
        <v>36.49</v>
      </c>
      <c r="F160" s="186">
        <f t="shared" si="22"/>
        <v>3</v>
      </c>
      <c r="G160" s="33">
        <f t="shared" si="21"/>
        <v>1</v>
      </c>
      <c r="H160" s="163">
        <v>1</v>
      </c>
      <c r="I160" s="163"/>
      <c r="J160" s="163"/>
      <c r="K160" s="163"/>
      <c r="L160" s="163"/>
      <c r="M160" s="163"/>
      <c r="N160" s="163"/>
      <c r="O160" s="163"/>
      <c r="P160" s="163"/>
      <c r="Q160" s="163"/>
      <c r="R160" s="163"/>
      <c r="S160" s="163"/>
      <c r="T160" s="184"/>
      <c r="U160" s="164" t="s">
        <v>607</v>
      </c>
      <c r="V160" s="185">
        <f t="shared" si="23"/>
        <v>36.49</v>
      </c>
      <c r="W160" s="153">
        <f t="shared" si="24"/>
        <v>145.96</v>
      </c>
    </row>
    <row r="161" spans="1:23" s="74" customFormat="1" ht="15" customHeight="1" x14ac:dyDescent="0.2">
      <c r="A161" s="167">
        <v>183</v>
      </c>
      <c r="B161" s="164" t="s">
        <v>843</v>
      </c>
      <c r="C161" s="164">
        <v>6</v>
      </c>
      <c r="D161" s="178" t="s">
        <v>772</v>
      </c>
      <c r="E161" s="166">
        <v>155</v>
      </c>
      <c r="F161" s="186">
        <f t="shared" si="22"/>
        <v>6</v>
      </c>
      <c r="G161" s="33">
        <f t="shared" si="21"/>
        <v>0</v>
      </c>
      <c r="H161" s="163" t="s">
        <v>20</v>
      </c>
      <c r="I161" s="163"/>
      <c r="J161" s="163"/>
      <c r="K161" s="163"/>
      <c r="L161" s="163"/>
      <c r="M161" s="163"/>
      <c r="N161" s="163"/>
      <c r="O161" s="163"/>
      <c r="P161" s="163"/>
      <c r="Q161" s="163"/>
      <c r="R161" s="163"/>
      <c r="S161" s="163"/>
      <c r="T161" s="184"/>
      <c r="U161" s="164" t="s">
        <v>607</v>
      </c>
      <c r="V161" s="185">
        <f t="shared" si="23"/>
        <v>0</v>
      </c>
      <c r="W161" s="153">
        <f t="shared" si="24"/>
        <v>930</v>
      </c>
    </row>
    <row r="162" spans="1:23" s="74" customFormat="1" ht="15" customHeight="1" x14ac:dyDescent="0.2">
      <c r="A162" s="167">
        <v>188</v>
      </c>
      <c r="B162" s="164" t="s">
        <v>843</v>
      </c>
      <c r="C162" s="164">
        <v>40</v>
      </c>
      <c r="D162" s="169" t="s">
        <v>777</v>
      </c>
      <c r="E162" s="166">
        <v>3.59</v>
      </c>
      <c r="F162" s="162">
        <f t="shared" si="22"/>
        <v>30</v>
      </c>
      <c r="G162" s="33">
        <f t="shared" si="21"/>
        <v>10</v>
      </c>
      <c r="H162" s="163">
        <v>10</v>
      </c>
      <c r="I162" s="163"/>
      <c r="J162" s="163"/>
      <c r="K162" s="163"/>
      <c r="L162" s="163"/>
      <c r="M162" s="163"/>
      <c r="N162" s="163"/>
      <c r="O162" s="163"/>
      <c r="P162" s="163"/>
      <c r="Q162" s="163"/>
      <c r="R162" s="163"/>
      <c r="S162" s="163"/>
      <c r="T162" s="163"/>
      <c r="U162" s="164" t="s">
        <v>607</v>
      </c>
      <c r="V162" s="153">
        <f t="shared" si="23"/>
        <v>35.9</v>
      </c>
      <c r="W162" s="153">
        <f t="shared" si="24"/>
        <v>143.6</v>
      </c>
    </row>
    <row r="163" spans="1:23" s="74" customFormat="1" ht="15" customHeight="1" x14ac:dyDescent="0.2">
      <c r="A163" s="167">
        <v>191</v>
      </c>
      <c r="B163" s="164" t="s">
        <v>843</v>
      </c>
      <c r="C163" s="164">
        <v>10</v>
      </c>
      <c r="D163" s="169" t="s">
        <v>780</v>
      </c>
      <c r="E163" s="166">
        <v>20.78</v>
      </c>
      <c r="F163" s="162">
        <f t="shared" si="22"/>
        <v>6</v>
      </c>
      <c r="G163" s="33">
        <f t="shared" si="21"/>
        <v>4</v>
      </c>
      <c r="H163" s="163">
        <v>4</v>
      </c>
      <c r="I163" s="163"/>
      <c r="J163" s="163"/>
      <c r="K163" s="163"/>
      <c r="L163" s="163"/>
      <c r="M163" s="163"/>
      <c r="N163" s="163"/>
      <c r="O163" s="163"/>
      <c r="P163" s="163"/>
      <c r="Q163" s="163"/>
      <c r="R163" s="163"/>
      <c r="S163" s="163"/>
      <c r="T163" s="163"/>
      <c r="U163" s="164" t="s">
        <v>607</v>
      </c>
      <c r="V163" s="153">
        <f t="shared" si="23"/>
        <v>83.12</v>
      </c>
      <c r="W163" s="153">
        <f t="shared" si="24"/>
        <v>207.8</v>
      </c>
    </row>
    <row r="164" spans="1:23" s="74" customFormat="1" ht="15" customHeight="1" x14ac:dyDescent="0.2">
      <c r="A164" s="167">
        <v>192</v>
      </c>
      <c r="B164" s="164" t="s">
        <v>843</v>
      </c>
      <c r="C164" s="164">
        <v>10</v>
      </c>
      <c r="D164" s="169" t="s">
        <v>781</v>
      </c>
      <c r="E164" s="166">
        <v>62.86</v>
      </c>
      <c r="F164" s="162">
        <f t="shared" si="22"/>
        <v>10</v>
      </c>
      <c r="G164" s="33">
        <f t="shared" si="21"/>
        <v>0</v>
      </c>
      <c r="H164" s="163" t="s">
        <v>20</v>
      </c>
      <c r="I164" s="163"/>
      <c r="J164" s="163"/>
      <c r="K164" s="163"/>
      <c r="L164" s="163"/>
      <c r="M164" s="163"/>
      <c r="N164" s="163"/>
      <c r="O164" s="163"/>
      <c r="P164" s="163"/>
      <c r="Q164" s="163"/>
      <c r="R164" s="163"/>
      <c r="S164" s="163"/>
      <c r="T164" s="163"/>
      <c r="U164" s="164" t="s">
        <v>607</v>
      </c>
      <c r="V164" s="153">
        <f t="shared" si="23"/>
        <v>0</v>
      </c>
      <c r="W164" s="153">
        <f t="shared" si="24"/>
        <v>628.6</v>
      </c>
    </row>
    <row r="165" spans="1:23" s="74" customFormat="1" ht="15" customHeight="1" x14ac:dyDescent="0.2">
      <c r="A165" s="167">
        <v>194</v>
      </c>
      <c r="B165" s="164" t="s">
        <v>843</v>
      </c>
      <c r="C165" s="164">
        <v>20</v>
      </c>
      <c r="D165" s="169" t="s">
        <v>783</v>
      </c>
      <c r="E165" s="166">
        <v>11.78</v>
      </c>
      <c r="F165" s="162">
        <f t="shared" si="22"/>
        <v>20</v>
      </c>
      <c r="G165" s="33">
        <f t="shared" si="21"/>
        <v>0</v>
      </c>
      <c r="H165" s="163" t="s">
        <v>20</v>
      </c>
      <c r="I165" s="163"/>
      <c r="J165" s="163"/>
      <c r="K165" s="163"/>
      <c r="L165" s="163"/>
      <c r="M165" s="163"/>
      <c r="N165" s="163"/>
      <c r="O165" s="163"/>
      <c r="P165" s="163"/>
      <c r="Q165" s="163"/>
      <c r="R165" s="163"/>
      <c r="S165" s="163"/>
      <c r="T165" s="163"/>
      <c r="U165" s="164" t="s">
        <v>607</v>
      </c>
      <c r="V165" s="153">
        <f t="shared" si="23"/>
        <v>0</v>
      </c>
      <c r="W165" s="153">
        <f t="shared" si="24"/>
        <v>235.6</v>
      </c>
    </row>
    <row r="166" spans="1:23" s="74" customFormat="1" ht="15" customHeight="1" x14ac:dyDescent="0.2">
      <c r="A166" s="167">
        <v>195</v>
      </c>
      <c r="B166" s="164" t="s">
        <v>843</v>
      </c>
      <c r="C166" s="164">
        <v>20</v>
      </c>
      <c r="D166" s="169" t="s">
        <v>784</v>
      </c>
      <c r="E166" s="166">
        <v>6.98</v>
      </c>
      <c r="F166" s="162">
        <f t="shared" si="22"/>
        <v>20</v>
      </c>
      <c r="G166" s="33">
        <f t="shared" si="21"/>
        <v>0</v>
      </c>
      <c r="H166" s="163" t="s">
        <v>20</v>
      </c>
      <c r="I166" s="163"/>
      <c r="J166" s="163"/>
      <c r="K166" s="163"/>
      <c r="L166" s="163"/>
      <c r="M166" s="163"/>
      <c r="N166" s="163"/>
      <c r="O166" s="163"/>
      <c r="P166" s="163"/>
      <c r="Q166" s="163"/>
      <c r="R166" s="163"/>
      <c r="S166" s="163"/>
      <c r="T166" s="163"/>
      <c r="U166" s="164" t="s">
        <v>607</v>
      </c>
      <c r="V166" s="153">
        <f t="shared" si="23"/>
        <v>0</v>
      </c>
      <c r="W166" s="153">
        <f t="shared" si="24"/>
        <v>139.60000000000002</v>
      </c>
    </row>
    <row r="167" spans="1:23" s="74" customFormat="1" ht="15" customHeight="1" x14ac:dyDescent="0.2">
      <c r="A167" s="167">
        <v>196</v>
      </c>
      <c r="B167" s="164" t="s">
        <v>843</v>
      </c>
      <c r="C167" s="164">
        <v>15</v>
      </c>
      <c r="D167" s="169" t="s">
        <v>785</v>
      </c>
      <c r="E167" s="166">
        <v>2.83</v>
      </c>
      <c r="F167" s="162">
        <f t="shared" si="22"/>
        <v>15</v>
      </c>
      <c r="G167" s="33">
        <f t="shared" si="21"/>
        <v>0</v>
      </c>
      <c r="H167" s="163" t="s">
        <v>20</v>
      </c>
      <c r="I167" s="163"/>
      <c r="J167" s="163"/>
      <c r="K167" s="163"/>
      <c r="L167" s="163"/>
      <c r="M167" s="163"/>
      <c r="N167" s="163"/>
      <c r="O167" s="163"/>
      <c r="P167" s="163"/>
      <c r="Q167" s="163"/>
      <c r="R167" s="163"/>
      <c r="S167" s="163"/>
      <c r="T167" s="163"/>
      <c r="U167" s="164" t="s">
        <v>607</v>
      </c>
      <c r="V167" s="153">
        <f t="shared" si="23"/>
        <v>0</v>
      </c>
      <c r="W167" s="153">
        <f t="shared" si="24"/>
        <v>42.45</v>
      </c>
    </row>
    <row r="168" spans="1:23" s="74" customFormat="1" ht="15" customHeight="1" x14ac:dyDescent="0.2">
      <c r="A168" s="167">
        <v>197</v>
      </c>
      <c r="B168" s="164" t="s">
        <v>843</v>
      </c>
      <c r="C168" s="164">
        <v>8</v>
      </c>
      <c r="D168" s="169" t="s">
        <v>786</v>
      </c>
      <c r="E168" s="166">
        <v>17.899999999999999</v>
      </c>
      <c r="F168" s="162">
        <f t="shared" si="22"/>
        <v>2</v>
      </c>
      <c r="G168" s="33">
        <f t="shared" si="21"/>
        <v>6</v>
      </c>
      <c r="H168" s="163">
        <v>6</v>
      </c>
      <c r="I168" s="163"/>
      <c r="J168" s="163"/>
      <c r="K168" s="163"/>
      <c r="L168" s="163"/>
      <c r="M168" s="163"/>
      <c r="N168" s="163"/>
      <c r="O168" s="163"/>
      <c r="P168" s="163"/>
      <c r="Q168" s="163"/>
      <c r="R168" s="163"/>
      <c r="S168" s="163"/>
      <c r="T168" s="163"/>
      <c r="U168" s="164" t="s">
        <v>607</v>
      </c>
      <c r="V168" s="153">
        <f t="shared" si="23"/>
        <v>107.39999999999999</v>
      </c>
      <c r="W168" s="153">
        <f t="shared" si="24"/>
        <v>143.19999999999999</v>
      </c>
    </row>
    <row r="169" spans="1:23" s="74" customFormat="1" ht="15" customHeight="1" x14ac:dyDescent="0.2">
      <c r="A169" s="167">
        <v>198</v>
      </c>
      <c r="B169" s="164" t="s">
        <v>843</v>
      </c>
      <c r="C169" s="164">
        <v>8</v>
      </c>
      <c r="D169" s="169" t="s">
        <v>787</v>
      </c>
      <c r="E169" s="166">
        <v>21.98</v>
      </c>
      <c r="F169" s="162">
        <f t="shared" si="22"/>
        <v>2</v>
      </c>
      <c r="G169" s="33">
        <f t="shared" si="21"/>
        <v>6</v>
      </c>
      <c r="H169" s="163">
        <v>6</v>
      </c>
      <c r="I169" s="163"/>
      <c r="J169" s="163"/>
      <c r="K169" s="163"/>
      <c r="L169" s="163"/>
      <c r="M169" s="163"/>
      <c r="N169" s="163"/>
      <c r="O169" s="163"/>
      <c r="P169" s="163"/>
      <c r="Q169" s="163"/>
      <c r="R169" s="163"/>
      <c r="S169" s="163"/>
      <c r="T169" s="163"/>
      <c r="U169" s="164" t="s">
        <v>607</v>
      </c>
      <c r="V169" s="153">
        <f t="shared" si="23"/>
        <v>131.88</v>
      </c>
      <c r="W169" s="153">
        <f t="shared" si="24"/>
        <v>175.84</v>
      </c>
    </row>
    <row r="170" spans="1:23" s="74" customFormat="1" ht="15" customHeight="1" x14ac:dyDescent="0.2">
      <c r="A170" s="167">
        <v>199</v>
      </c>
      <c r="B170" s="164" t="s">
        <v>843</v>
      </c>
      <c r="C170" s="164">
        <v>20</v>
      </c>
      <c r="D170" s="169" t="s">
        <v>788</v>
      </c>
      <c r="E170" s="166">
        <v>4.22</v>
      </c>
      <c r="F170" s="162">
        <f t="shared" si="22"/>
        <v>12</v>
      </c>
      <c r="G170" s="33">
        <f t="shared" si="21"/>
        <v>8</v>
      </c>
      <c r="H170" s="163">
        <v>8</v>
      </c>
      <c r="I170" s="163"/>
      <c r="J170" s="163"/>
      <c r="K170" s="163"/>
      <c r="L170" s="163"/>
      <c r="M170" s="163"/>
      <c r="N170" s="163"/>
      <c r="O170" s="163"/>
      <c r="P170" s="163"/>
      <c r="Q170" s="163"/>
      <c r="R170" s="163"/>
      <c r="S170" s="163"/>
      <c r="T170" s="163"/>
      <c r="U170" s="164" t="s">
        <v>607</v>
      </c>
      <c r="V170" s="153">
        <f t="shared" si="23"/>
        <v>33.76</v>
      </c>
      <c r="W170" s="153">
        <f t="shared" si="24"/>
        <v>84.399999999999991</v>
      </c>
    </row>
    <row r="171" spans="1:23" s="74" customFormat="1" ht="15" customHeight="1" x14ac:dyDescent="0.2">
      <c r="A171" s="167">
        <v>201</v>
      </c>
      <c r="B171" s="164" t="s">
        <v>843</v>
      </c>
      <c r="C171" s="164">
        <v>15</v>
      </c>
      <c r="D171" s="169" t="s">
        <v>790</v>
      </c>
      <c r="E171" s="166">
        <v>5.49</v>
      </c>
      <c r="F171" s="162">
        <f t="shared" si="22"/>
        <v>15</v>
      </c>
      <c r="G171" s="33">
        <f t="shared" si="21"/>
        <v>0</v>
      </c>
      <c r="H171" s="163"/>
      <c r="I171" s="163"/>
      <c r="J171" s="163"/>
      <c r="K171" s="163"/>
      <c r="L171" s="163"/>
      <c r="M171" s="163"/>
      <c r="N171" s="163"/>
      <c r="O171" s="163"/>
      <c r="P171" s="163"/>
      <c r="Q171" s="163"/>
      <c r="R171" s="163"/>
      <c r="S171" s="163"/>
      <c r="T171" s="163"/>
      <c r="U171" s="164" t="s">
        <v>607</v>
      </c>
      <c r="V171" s="153">
        <f t="shared" si="23"/>
        <v>0</v>
      </c>
      <c r="W171" s="153">
        <f t="shared" si="24"/>
        <v>82.350000000000009</v>
      </c>
    </row>
    <row r="172" spans="1:23" s="74" customFormat="1" ht="15" customHeight="1" x14ac:dyDescent="0.2">
      <c r="A172" s="167">
        <v>223</v>
      </c>
      <c r="B172" s="164" t="s">
        <v>843</v>
      </c>
      <c r="C172" s="164">
        <v>20</v>
      </c>
      <c r="D172" s="178" t="s">
        <v>811</v>
      </c>
      <c r="E172" s="166">
        <v>21.78</v>
      </c>
      <c r="F172" s="162">
        <f t="shared" si="22"/>
        <v>20</v>
      </c>
      <c r="G172" s="33">
        <f t="shared" si="21"/>
        <v>0</v>
      </c>
      <c r="H172" s="163"/>
      <c r="I172" s="163"/>
      <c r="J172" s="163"/>
      <c r="K172" s="163"/>
      <c r="L172" s="163"/>
      <c r="M172" s="163"/>
      <c r="N172" s="163"/>
      <c r="O172" s="163"/>
      <c r="P172" s="163"/>
      <c r="Q172" s="163"/>
      <c r="R172" s="163"/>
      <c r="S172" s="163"/>
      <c r="T172" s="163"/>
      <c r="U172" s="164" t="s">
        <v>613</v>
      </c>
      <c r="V172" s="153">
        <f t="shared" si="23"/>
        <v>0</v>
      </c>
      <c r="W172" s="153">
        <f t="shared" si="24"/>
        <v>435.6</v>
      </c>
    </row>
    <row r="173" spans="1:23" s="74" customFormat="1" ht="15" customHeight="1" x14ac:dyDescent="0.2">
      <c r="A173" s="167">
        <v>233</v>
      </c>
      <c r="B173" s="164" t="s">
        <v>844</v>
      </c>
      <c r="C173" s="164">
        <v>100</v>
      </c>
      <c r="D173" s="169" t="s">
        <v>820</v>
      </c>
      <c r="E173" s="166">
        <v>0.6</v>
      </c>
      <c r="F173" s="162">
        <f t="shared" si="22"/>
        <v>100</v>
      </c>
      <c r="G173" s="33">
        <f t="shared" si="21"/>
        <v>0</v>
      </c>
      <c r="H173" s="163"/>
      <c r="I173" s="163"/>
      <c r="J173" s="163"/>
      <c r="K173" s="163"/>
      <c r="L173" s="163"/>
      <c r="M173" s="163"/>
      <c r="N173" s="163"/>
      <c r="O173" s="163"/>
      <c r="P173" s="163"/>
      <c r="Q173" s="163"/>
      <c r="R173" s="163"/>
      <c r="S173" s="163"/>
      <c r="T173" s="163"/>
      <c r="U173" s="164" t="s">
        <v>613</v>
      </c>
      <c r="V173" s="153">
        <f t="shared" si="23"/>
        <v>0</v>
      </c>
      <c r="W173" s="153">
        <f t="shared" si="24"/>
        <v>60</v>
      </c>
    </row>
    <row r="174" spans="1:23" s="74" customFormat="1" ht="15" customHeight="1" x14ac:dyDescent="0.2">
      <c r="A174" s="167">
        <v>234</v>
      </c>
      <c r="B174" s="164" t="s">
        <v>844</v>
      </c>
      <c r="C174" s="164">
        <v>100</v>
      </c>
      <c r="D174" s="169" t="s">
        <v>821</v>
      </c>
      <c r="E174" s="166">
        <v>3.2</v>
      </c>
      <c r="F174" s="162">
        <f t="shared" si="22"/>
        <v>100</v>
      </c>
      <c r="G174" s="33">
        <f t="shared" si="21"/>
        <v>0</v>
      </c>
      <c r="H174" s="163"/>
      <c r="I174" s="163"/>
      <c r="J174" s="163"/>
      <c r="K174" s="163"/>
      <c r="L174" s="163"/>
      <c r="M174" s="163"/>
      <c r="N174" s="163"/>
      <c r="O174" s="163"/>
      <c r="P174" s="163"/>
      <c r="Q174" s="163"/>
      <c r="R174" s="163"/>
      <c r="S174" s="163"/>
      <c r="T174" s="163"/>
      <c r="U174" s="164" t="s">
        <v>615</v>
      </c>
      <c r="V174" s="153">
        <f t="shared" si="23"/>
        <v>0</v>
      </c>
      <c r="W174" s="153">
        <f t="shared" si="24"/>
        <v>320</v>
      </c>
    </row>
    <row r="175" spans="1:23" s="74" customFormat="1" ht="15" customHeight="1" x14ac:dyDescent="0.2">
      <c r="A175" s="167">
        <v>245</v>
      </c>
      <c r="B175" s="164" t="s">
        <v>844</v>
      </c>
      <c r="C175" s="164">
        <v>500</v>
      </c>
      <c r="D175" s="169" t="s">
        <v>830</v>
      </c>
      <c r="E175" s="166">
        <v>0.1</v>
      </c>
      <c r="F175" s="162">
        <f t="shared" si="22"/>
        <v>500</v>
      </c>
      <c r="G175" s="33">
        <f t="shared" si="21"/>
        <v>0</v>
      </c>
      <c r="H175" s="163"/>
      <c r="I175" s="163"/>
      <c r="J175" s="163"/>
      <c r="K175" s="163"/>
      <c r="L175" s="163"/>
      <c r="M175" s="163"/>
      <c r="N175" s="163"/>
      <c r="O175" s="163"/>
      <c r="P175" s="163"/>
      <c r="Q175" s="163"/>
      <c r="R175" s="163"/>
      <c r="S175" s="163"/>
      <c r="T175" s="163"/>
      <c r="U175" s="164" t="s">
        <v>591</v>
      </c>
      <c r="V175" s="153">
        <f t="shared" si="23"/>
        <v>0</v>
      </c>
      <c r="W175" s="153">
        <f t="shared" si="24"/>
        <v>50</v>
      </c>
    </row>
    <row r="176" spans="1:23" s="74" customFormat="1" ht="15" customHeight="1" x14ac:dyDescent="0.2">
      <c r="A176" s="167">
        <v>252</v>
      </c>
      <c r="B176" s="164" t="s">
        <v>844</v>
      </c>
      <c r="C176" s="164">
        <v>1</v>
      </c>
      <c r="D176" s="169" t="s">
        <v>836</v>
      </c>
      <c r="E176" s="166">
        <v>548.5</v>
      </c>
      <c r="F176" s="162">
        <f t="shared" si="22"/>
        <v>1</v>
      </c>
      <c r="G176" s="33">
        <f t="shared" si="21"/>
        <v>0</v>
      </c>
      <c r="H176" s="163"/>
      <c r="I176" s="163"/>
      <c r="J176" s="163"/>
      <c r="K176" s="163"/>
      <c r="L176" s="163"/>
      <c r="M176" s="163"/>
      <c r="N176" s="163"/>
      <c r="O176" s="163"/>
      <c r="P176" s="163"/>
      <c r="Q176" s="163"/>
      <c r="R176" s="163"/>
      <c r="S176" s="163"/>
      <c r="T176" s="163"/>
      <c r="U176" s="164" t="s">
        <v>613</v>
      </c>
      <c r="V176" s="153">
        <f t="shared" si="23"/>
        <v>0</v>
      </c>
      <c r="W176" s="153">
        <f t="shared" si="24"/>
        <v>548.5</v>
      </c>
    </row>
    <row r="177" spans="1:23" s="74" customFormat="1" ht="15" customHeight="1" x14ac:dyDescent="0.2">
      <c r="A177" s="167">
        <v>254</v>
      </c>
      <c r="B177" s="164" t="s">
        <v>844</v>
      </c>
      <c r="C177" s="164">
        <v>1</v>
      </c>
      <c r="D177" s="169" t="s">
        <v>837</v>
      </c>
      <c r="E177" s="166">
        <v>803.4</v>
      </c>
      <c r="F177" s="162">
        <f t="shared" si="22"/>
        <v>1</v>
      </c>
      <c r="G177" s="33">
        <f t="shared" si="21"/>
        <v>0</v>
      </c>
      <c r="H177" s="163"/>
      <c r="I177" s="163"/>
      <c r="J177" s="163"/>
      <c r="K177" s="163"/>
      <c r="L177" s="163"/>
      <c r="M177" s="163"/>
      <c r="N177" s="163"/>
      <c r="O177" s="163"/>
      <c r="P177" s="163"/>
      <c r="Q177" s="163"/>
      <c r="R177" s="163"/>
      <c r="S177" s="163"/>
      <c r="T177" s="163"/>
      <c r="U177" s="69" t="s">
        <v>589</v>
      </c>
      <c r="V177" s="153">
        <f t="shared" si="23"/>
        <v>0</v>
      </c>
      <c r="W177" s="153">
        <f t="shared" si="24"/>
        <v>803.4</v>
      </c>
    </row>
    <row r="178" spans="1:23" s="74" customFormat="1" ht="15" customHeight="1" x14ac:dyDescent="0.2">
      <c r="A178" s="155" t="s">
        <v>848</v>
      </c>
      <c r="B178" s="155"/>
      <c r="C178" s="155"/>
      <c r="D178" s="155"/>
      <c r="E178" s="156">
        <f>SUM(W179:W182)</f>
        <v>5551.1</v>
      </c>
      <c r="F178" s="156"/>
      <c r="G178" s="156"/>
      <c r="H178" s="156"/>
      <c r="I178" s="156" t="str">
        <f>UPPER(D178)</f>
        <v/>
      </c>
      <c r="J178" s="156"/>
      <c r="K178" s="156"/>
      <c r="L178" s="156"/>
      <c r="M178" s="156"/>
      <c r="N178" s="156"/>
      <c r="O178" s="156"/>
      <c r="P178" s="156"/>
      <c r="Q178" s="156"/>
      <c r="R178" s="156"/>
      <c r="S178" s="156"/>
      <c r="T178" s="156"/>
      <c r="U178" s="156"/>
      <c r="V178" s="156"/>
      <c r="W178" s="157"/>
    </row>
    <row r="179" spans="1:23" s="74" customFormat="1" ht="15" customHeight="1" x14ac:dyDescent="0.2">
      <c r="A179" s="164">
        <v>61</v>
      </c>
      <c r="B179" s="159" t="s">
        <v>839</v>
      </c>
      <c r="C179" s="164">
        <v>10</v>
      </c>
      <c r="D179" s="169" t="s">
        <v>849</v>
      </c>
      <c r="E179" s="166">
        <v>17.329999999999998</v>
      </c>
      <c r="F179" s="162">
        <f>C179-G179</f>
        <v>0</v>
      </c>
      <c r="G179" s="33">
        <f t="shared" ref="G179:G182" si="25">SUM( H179:T179)</f>
        <v>10</v>
      </c>
      <c r="H179" s="163">
        <v>10</v>
      </c>
      <c r="I179" s="163"/>
      <c r="J179" s="163"/>
      <c r="K179" s="163"/>
      <c r="L179" s="163"/>
      <c r="M179" s="163"/>
      <c r="N179" s="163"/>
      <c r="O179" s="163"/>
      <c r="P179" s="163"/>
      <c r="Q179" s="163"/>
      <c r="R179" s="163"/>
      <c r="S179" s="163"/>
      <c r="T179" s="163"/>
      <c r="U179" s="164" t="s">
        <v>847</v>
      </c>
      <c r="V179" s="153">
        <f>G179*E179</f>
        <v>173.29999999999998</v>
      </c>
      <c r="W179" s="153">
        <f>C179*E179</f>
        <v>173.29999999999998</v>
      </c>
    </row>
    <row r="180" spans="1:23" s="74" customFormat="1" ht="15" customHeight="1" x14ac:dyDescent="0.2">
      <c r="A180" s="167">
        <v>228</v>
      </c>
      <c r="B180" s="164" t="s">
        <v>871</v>
      </c>
      <c r="C180" s="167">
        <v>150</v>
      </c>
      <c r="D180" s="169" t="s">
        <v>815</v>
      </c>
      <c r="E180" s="187">
        <v>14.5</v>
      </c>
      <c r="F180" s="162">
        <f t="shared" ref="F180:F182" si="26">C180-G180</f>
        <v>140</v>
      </c>
      <c r="G180" s="33">
        <f t="shared" si="25"/>
        <v>10</v>
      </c>
      <c r="H180" s="163">
        <v>10</v>
      </c>
      <c r="I180" s="163"/>
      <c r="J180" s="163"/>
      <c r="K180" s="163"/>
      <c r="L180" s="163"/>
      <c r="M180" s="163"/>
      <c r="N180" s="163"/>
      <c r="O180" s="163"/>
      <c r="P180" s="163"/>
      <c r="Q180" s="163"/>
      <c r="R180" s="163"/>
      <c r="S180" s="163"/>
      <c r="T180" s="163"/>
      <c r="U180" s="167" t="s">
        <v>611</v>
      </c>
      <c r="V180" s="153">
        <f t="shared" ref="V180:V182" si="27">G180*E180</f>
        <v>145</v>
      </c>
      <c r="W180" s="153">
        <f t="shared" ref="W180:W182" si="28">C180*E180</f>
        <v>2175</v>
      </c>
    </row>
    <row r="181" spans="1:23" s="74" customFormat="1" ht="15" customHeight="1" x14ac:dyDescent="0.2">
      <c r="A181" s="167">
        <v>229</v>
      </c>
      <c r="B181" s="164" t="s">
        <v>871</v>
      </c>
      <c r="C181" s="167">
        <v>200</v>
      </c>
      <c r="D181" s="169" t="s">
        <v>816</v>
      </c>
      <c r="E181" s="187">
        <v>15</v>
      </c>
      <c r="F181" s="162">
        <f t="shared" si="26"/>
        <v>194</v>
      </c>
      <c r="G181" s="33">
        <f t="shared" si="25"/>
        <v>6</v>
      </c>
      <c r="H181" s="163">
        <v>6</v>
      </c>
      <c r="I181" s="163"/>
      <c r="J181" s="163"/>
      <c r="K181" s="163"/>
      <c r="L181" s="163"/>
      <c r="M181" s="163"/>
      <c r="N181" s="163"/>
      <c r="O181" s="163"/>
      <c r="P181" s="163"/>
      <c r="Q181" s="163"/>
      <c r="R181" s="163"/>
      <c r="S181" s="163"/>
      <c r="T181" s="163"/>
      <c r="U181" s="167" t="s">
        <v>611</v>
      </c>
      <c r="V181" s="153">
        <f t="shared" si="27"/>
        <v>90</v>
      </c>
      <c r="W181" s="153">
        <f t="shared" si="28"/>
        <v>3000</v>
      </c>
    </row>
    <row r="182" spans="1:23" s="74" customFormat="1" ht="15" customHeight="1" x14ac:dyDescent="0.2">
      <c r="A182" s="167">
        <v>244</v>
      </c>
      <c r="B182" s="164" t="s">
        <v>844</v>
      </c>
      <c r="C182" s="164">
        <v>12</v>
      </c>
      <c r="D182" s="169" t="s">
        <v>850</v>
      </c>
      <c r="E182" s="166">
        <v>16.899999999999999</v>
      </c>
      <c r="F182" s="162">
        <f t="shared" si="26"/>
        <v>7</v>
      </c>
      <c r="G182" s="33">
        <f t="shared" si="25"/>
        <v>5</v>
      </c>
      <c r="H182" s="163">
        <v>5</v>
      </c>
      <c r="I182" s="163"/>
      <c r="J182" s="163"/>
      <c r="K182" s="163"/>
      <c r="L182" s="163"/>
      <c r="M182" s="163"/>
      <c r="N182" s="163"/>
      <c r="O182" s="163"/>
      <c r="P182" s="163"/>
      <c r="Q182" s="163"/>
      <c r="R182" s="163"/>
      <c r="S182" s="163"/>
      <c r="T182" s="163"/>
      <c r="U182" s="188" t="s">
        <v>611</v>
      </c>
      <c r="V182" s="153">
        <f t="shared" si="27"/>
        <v>84.5</v>
      </c>
      <c r="W182" s="153">
        <f t="shared" si="28"/>
        <v>202.79999999999998</v>
      </c>
    </row>
    <row r="183" spans="1:23" s="74" customFormat="1" ht="15" customHeight="1" x14ac:dyDescent="0.2">
      <c r="A183" s="155" t="s">
        <v>851</v>
      </c>
      <c r="B183" s="155"/>
      <c r="C183" s="155"/>
      <c r="D183" s="155"/>
      <c r="E183" s="156">
        <f>SUM(W184)</f>
        <v>1200</v>
      </c>
      <c r="F183" s="156"/>
      <c r="G183" s="156"/>
      <c r="H183" s="156"/>
      <c r="I183" s="156" t="str">
        <f>UPPER(D183)</f>
        <v/>
      </c>
      <c r="J183" s="156"/>
      <c r="K183" s="156"/>
      <c r="L183" s="156"/>
      <c r="M183" s="156"/>
      <c r="N183" s="156"/>
      <c r="O183" s="156"/>
      <c r="P183" s="156"/>
      <c r="Q183" s="156"/>
      <c r="R183" s="156"/>
      <c r="S183" s="156"/>
      <c r="T183" s="156"/>
      <c r="U183" s="156"/>
      <c r="V183" s="156"/>
      <c r="W183" s="157"/>
    </row>
    <row r="184" spans="1:23" s="74" customFormat="1" ht="15" customHeight="1" x14ac:dyDescent="0.2">
      <c r="A184" s="167">
        <v>190</v>
      </c>
      <c r="B184" s="164" t="s">
        <v>843</v>
      </c>
      <c r="C184" s="164">
        <v>10</v>
      </c>
      <c r="D184" s="178" t="s">
        <v>779</v>
      </c>
      <c r="E184" s="166">
        <v>120</v>
      </c>
      <c r="F184" s="162">
        <f>C184-G184</f>
        <v>5</v>
      </c>
      <c r="G184" s="33">
        <f>SUM( H184:T184)</f>
        <v>5</v>
      </c>
      <c r="H184" s="163">
        <v>5</v>
      </c>
      <c r="I184" s="163"/>
      <c r="J184" s="163"/>
      <c r="K184" s="163"/>
      <c r="L184" s="163"/>
      <c r="M184" s="163"/>
      <c r="N184" s="163"/>
      <c r="O184" s="163"/>
      <c r="P184" s="163"/>
      <c r="Q184" s="163"/>
      <c r="R184" s="163"/>
      <c r="S184" s="163"/>
      <c r="T184" s="163"/>
      <c r="U184" s="164" t="s">
        <v>607</v>
      </c>
      <c r="V184" s="153">
        <f>G184*E184</f>
        <v>600</v>
      </c>
      <c r="W184" s="153">
        <f>E184*C184</f>
        <v>1200</v>
      </c>
    </row>
    <row r="185" spans="1:23" s="74" customFormat="1" ht="15" customHeight="1" x14ac:dyDescent="0.2">
      <c r="A185" s="155" t="s">
        <v>852</v>
      </c>
      <c r="B185" s="155"/>
      <c r="C185" s="155"/>
      <c r="D185" s="155"/>
      <c r="E185" s="156">
        <f>SUM(W186)</f>
        <v>850.47</v>
      </c>
      <c r="F185" s="156"/>
      <c r="G185" s="156"/>
      <c r="H185" s="156"/>
      <c r="I185" s="156" t="str">
        <f>UPPER(D185)</f>
        <v/>
      </c>
      <c r="J185" s="156"/>
      <c r="K185" s="156"/>
      <c r="L185" s="156"/>
      <c r="M185" s="156"/>
      <c r="N185" s="156"/>
      <c r="O185" s="156"/>
      <c r="P185" s="156"/>
      <c r="Q185" s="156"/>
      <c r="R185" s="156"/>
      <c r="S185" s="156"/>
      <c r="T185" s="156"/>
      <c r="U185" s="156"/>
      <c r="V185" s="156"/>
      <c r="W185" s="157"/>
    </row>
    <row r="186" spans="1:23" s="74" customFormat="1" ht="15" customHeight="1" x14ac:dyDescent="0.2">
      <c r="A186" s="167">
        <v>256</v>
      </c>
      <c r="B186" s="164" t="s">
        <v>844</v>
      </c>
      <c r="C186" s="164">
        <v>1</v>
      </c>
      <c r="D186" s="178" t="s">
        <v>853</v>
      </c>
      <c r="E186" s="166">
        <v>850.47</v>
      </c>
      <c r="F186" s="162">
        <f>C186-G186</f>
        <v>0</v>
      </c>
      <c r="G186" s="33">
        <f>SUM( H186:T186)</f>
        <v>1</v>
      </c>
      <c r="H186" s="163">
        <v>1</v>
      </c>
      <c r="I186" s="163"/>
      <c r="J186" s="163"/>
      <c r="K186" s="163"/>
      <c r="L186" s="163"/>
      <c r="M186" s="163"/>
      <c r="N186" s="163"/>
      <c r="O186" s="163"/>
      <c r="P186" s="163"/>
      <c r="Q186" s="163"/>
      <c r="R186" s="163"/>
      <c r="S186" s="163"/>
      <c r="T186" s="163"/>
      <c r="U186" s="164" t="s">
        <v>613</v>
      </c>
      <c r="V186" s="153">
        <f>E186*G186</f>
        <v>850.47</v>
      </c>
      <c r="W186" s="153">
        <f>E186*C186</f>
        <v>850.47</v>
      </c>
    </row>
    <row r="187" spans="1:23" s="74" customFormat="1" ht="15" customHeight="1" x14ac:dyDescent="0.2">
      <c r="A187" s="155" t="s">
        <v>854</v>
      </c>
      <c r="B187" s="155"/>
      <c r="C187" s="155"/>
      <c r="D187" s="155"/>
      <c r="E187" s="156">
        <f>SUM(W188:W205)</f>
        <v>5761.5</v>
      </c>
      <c r="F187" s="156"/>
      <c r="G187" s="156"/>
      <c r="H187" s="156"/>
      <c r="I187" s="156" t="str">
        <f>UPPER(D187)</f>
        <v/>
      </c>
      <c r="J187" s="156"/>
      <c r="K187" s="156"/>
      <c r="L187" s="156"/>
      <c r="M187" s="156"/>
      <c r="N187" s="156"/>
      <c r="O187" s="156"/>
      <c r="P187" s="156"/>
      <c r="Q187" s="156"/>
      <c r="R187" s="156"/>
      <c r="S187" s="156"/>
      <c r="T187" s="156"/>
      <c r="U187" s="156"/>
      <c r="V187" s="156"/>
      <c r="W187" s="157"/>
    </row>
    <row r="188" spans="1:23" s="74" customFormat="1" ht="15" customHeight="1" x14ac:dyDescent="0.2">
      <c r="A188" s="164">
        <v>10</v>
      </c>
      <c r="B188" s="159" t="s">
        <v>839</v>
      </c>
      <c r="C188" s="164">
        <v>10</v>
      </c>
      <c r="D188" s="169" t="s">
        <v>628</v>
      </c>
      <c r="E188" s="166">
        <v>8.5</v>
      </c>
      <c r="F188" s="162">
        <f>C188-G188</f>
        <v>10</v>
      </c>
      <c r="G188" s="33">
        <f t="shared" ref="G188:G205" si="29">SUM( H188:T188)</f>
        <v>0</v>
      </c>
      <c r="H188" s="163"/>
      <c r="I188" s="163"/>
      <c r="J188" s="163"/>
      <c r="K188" s="163"/>
      <c r="L188" s="163"/>
      <c r="M188" s="163"/>
      <c r="N188" s="163"/>
      <c r="O188" s="163"/>
      <c r="P188" s="163"/>
      <c r="Q188" s="163"/>
      <c r="R188" s="163"/>
      <c r="S188" s="163"/>
      <c r="T188" s="163"/>
      <c r="U188" s="164" t="s">
        <v>589</v>
      </c>
      <c r="V188" s="153">
        <f>E188*G188</f>
        <v>0</v>
      </c>
      <c r="W188" s="153">
        <f>E188*C188</f>
        <v>85</v>
      </c>
    </row>
    <row r="189" spans="1:23" s="74" customFormat="1" ht="15" customHeight="1" x14ac:dyDescent="0.2">
      <c r="A189" s="164">
        <v>11</v>
      </c>
      <c r="B189" s="159" t="s">
        <v>839</v>
      </c>
      <c r="C189" s="164">
        <v>10</v>
      </c>
      <c r="D189" s="169" t="s">
        <v>629</v>
      </c>
      <c r="E189" s="166">
        <v>4</v>
      </c>
      <c r="F189" s="162">
        <f t="shared" ref="F189:F205" si="30">C189-G189</f>
        <v>10</v>
      </c>
      <c r="G189" s="33">
        <f t="shared" si="29"/>
        <v>0</v>
      </c>
      <c r="H189" s="163"/>
      <c r="I189" s="163"/>
      <c r="J189" s="163"/>
      <c r="K189" s="163"/>
      <c r="L189" s="163"/>
      <c r="M189" s="163"/>
      <c r="N189" s="163"/>
      <c r="O189" s="163"/>
      <c r="P189" s="163"/>
      <c r="Q189" s="163"/>
      <c r="R189" s="163"/>
      <c r="S189" s="163"/>
      <c r="T189" s="163"/>
      <c r="U189" s="164" t="s">
        <v>589</v>
      </c>
      <c r="V189" s="153">
        <f t="shared" ref="V189:V205" si="31">E189*G189</f>
        <v>0</v>
      </c>
      <c r="W189" s="153">
        <f t="shared" ref="W189:W205" si="32">E189*C189</f>
        <v>40</v>
      </c>
    </row>
    <row r="190" spans="1:23" s="74" customFormat="1" ht="15" customHeight="1" x14ac:dyDescent="0.2">
      <c r="A190" s="164">
        <v>68</v>
      </c>
      <c r="B190" s="159" t="s">
        <v>839</v>
      </c>
      <c r="C190" s="164">
        <v>2</v>
      </c>
      <c r="D190" s="169" t="s">
        <v>35</v>
      </c>
      <c r="E190" s="166">
        <v>250</v>
      </c>
      <c r="F190" s="162">
        <f t="shared" si="30"/>
        <v>2</v>
      </c>
      <c r="G190" s="33">
        <f t="shared" si="29"/>
        <v>0</v>
      </c>
      <c r="H190" s="163"/>
      <c r="I190" s="163"/>
      <c r="J190" s="163"/>
      <c r="K190" s="163"/>
      <c r="L190" s="163"/>
      <c r="M190" s="163"/>
      <c r="N190" s="163"/>
      <c r="O190" s="163"/>
      <c r="P190" s="163"/>
      <c r="Q190" s="163"/>
      <c r="R190" s="163"/>
      <c r="S190" s="163"/>
      <c r="T190" s="163"/>
      <c r="U190" s="164" t="s">
        <v>598</v>
      </c>
      <c r="V190" s="153">
        <f t="shared" si="31"/>
        <v>0</v>
      </c>
      <c r="W190" s="153">
        <f t="shared" si="32"/>
        <v>500</v>
      </c>
    </row>
    <row r="191" spans="1:23" s="74" customFormat="1" ht="15" customHeight="1" x14ac:dyDescent="0.2">
      <c r="A191" s="164">
        <v>69</v>
      </c>
      <c r="B191" s="159" t="s">
        <v>839</v>
      </c>
      <c r="C191" s="164">
        <v>2</v>
      </c>
      <c r="D191" s="178" t="s">
        <v>671</v>
      </c>
      <c r="E191" s="166">
        <v>210</v>
      </c>
      <c r="F191" s="162">
        <f t="shared" si="30"/>
        <v>2</v>
      </c>
      <c r="G191" s="33">
        <f t="shared" si="29"/>
        <v>0</v>
      </c>
      <c r="H191" s="163"/>
      <c r="I191" s="163"/>
      <c r="J191" s="163"/>
      <c r="K191" s="163"/>
      <c r="L191" s="163"/>
      <c r="M191" s="163"/>
      <c r="N191" s="163"/>
      <c r="O191" s="163"/>
      <c r="P191" s="163"/>
      <c r="Q191" s="163"/>
      <c r="R191" s="163"/>
      <c r="S191" s="163"/>
      <c r="T191" s="163"/>
      <c r="U191" s="164" t="s">
        <v>598</v>
      </c>
      <c r="V191" s="153">
        <f t="shared" si="31"/>
        <v>0</v>
      </c>
      <c r="W191" s="153">
        <f t="shared" si="32"/>
        <v>420</v>
      </c>
    </row>
    <row r="192" spans="1:23" s="74" customFormat="1" ht="15" customHeight="1" x14ac:dyDescent="0.2">
      <c r="A192" s="164">
        <v>70</v>
      </c>
      <c r="B192" s="159" t="s">
        <v>839</v>
      </c>
      <c r="C192" s="164">
        <v>2</v>
      </c>
      <c r="D192" s="178" t="s">
        <v>672</v>
      </c>
      <c r="E192" s="166">
        <v>210</v>
      </c>
      <c r="F192" s="162">
        <f t="shared" si="30"/>
        <v>2</v>
      </c>
      <c r="G192" s="33">
        <f t="shared" si="29"/>
        <v>0</v>
      </c>
      <c r="H192" s="163"/>
      <c r="I192" s="163"/>
      <c r="J192" s="163"/>
      <c r="K192" s="163"/>
      <c r="L192" s="163"/>
      <c r="M192" s="163"/>
      <c r="N192" s="163"/>
      <c r="O192" s="163"/>
      <c r="P192" s="163"/>
      <c r="Q192" s="163"/>
      <c r="R192" s="163"/>
      <c r="S192" s="163"/>
      <c r="T192" s="163"/>
      <c r="U192" s="164" t="s">
        <v>598</v>
      </c>
      <c r="V192" s="153">
        <f t="shared" si="31"/>
        <v>0</v>
      </c>
      <c r="W192" s="153">
        <f t="shared" si="32"/>
        <v>420</v>
      </c>
    </row>
    <row r="193" spans="1:23" s="74" customFormat="1" ht="15" customHeight="1" x14ac:dyDescent="0.2">
      <c r="A193" s="164">
        <v>72</v>
      </c>
      <c r="B193" s="159" t="s">
        <v>839</v>
      </c>
      <c r="C193" s="164">
        <v>10</v>
      </c>
      <c r="D193" s="169" t="s">
        <v>674</v>
      </c>
      <c r="E193" s="166">
        <v>90</v>
      </c>
      <c r="F193" s="162">
        <f t="shared" si="30"/>
        <v>10</v>
      </c>
      <c r="G193" s="33">
        <f t="shared" si="29"/>
        <v>0</v>
      </c>
      <c r="H193" s="163"/>
      <c r="I193" s="163"/>
      <c r="J193" s="163"/>
      <c r="K193" s="163"/>
      <c r="L193" s="163"/>
      <c r="M193" s="163"/>
      <c r="N193" s="163"/>
      <c r="O193" s="163"/>
      <c r="P193" s="163"/>
      <c r="Q193" s="163"/>
      <c r="R193" s="163"/>
      <c r="S193" s="163"/>
      <c r="T193" s="163"/>
      <c r="U193" s="164" t="s">
        <v>589</v>
      </c>
      <c r="V193" s="153">
        <f t="shared" si="31"/>
        <v>0</v>
      </c>
      <c r="W193" s="153">
        <f t="shared" si="32"/>
        <v>900</v>
      </c>
    </row>
    <row r="194" spans="1:23" s="74" customFormat="1" ht="15" customHeight="1" x14ac:dyDescent="0.2">
      <c r="A194" s="164">
        <v>73</v>
      </c>
      <c r="B194" s="159" t="s">
        <v>839</v>
      </c>
      <c r="C194" s="164">
        <v>10</v>
      </c>
      <c r="D194" s="169" t="s">
        <v>675</v>
      </c>
      <c r="E194" s="166">
        <v>110</v>
      </c>
      <c r="F194" s="162">
        <f t="shared" si="30"/>
        <v>10</v>
      </c>
      <c r="G194" s="33">
        <f t="shared" si="29"/>
        <v>0</v>
      </c>
      <c r="H194" s="163"/>
      <c r="I194" s="163"/>
      <c r="J194" s="163"/>
      <c r="K194" s="163"/>
      <c r="L194" s="163"/>
      <c r="M194" s="163"/>
      <c r="N194" s="163"/>
      <c r="O194" s="163"/>
      <c r="P194" s="163"/>
      <c r="Q194" s="163"/>
      <c r="R194" s="163"/>
      <c r="S194" s="163"/>
      <c r="T194" s="163"/>
      <c r="U194" s="164" t="s">
        <v>589</v>
      </c>
      <c r="V194" s="153">
        <f t="shared" si="31"/>
        <v>0</v>
      </c>
      <c r="W194" s="153">
        <f t="shared" si="32"/>
        <v>1100</v>
      </c>
    </row>
    <row r="195" spans="1:23" s="74" customFormat="1" ht="15" customHeight="1" x14ac:dyDescent="0.2">
      <c r="A195" s="164">
        <v>88</v>
      </c>
      <c r="B195" s="159" t="s">
        <v>839</v>
      </c>
      <c r="C195" s="164">
        <v>20</v>
      </c>
      <c r="D195" s="169" t="s">
        <v>686</v>
      </c>
      <c r="E195" s="166">
        <v>19</v>
      </c>
      <c r="F195" s="162">
        <f t="shared" si="30"/>
        <v>20</v>
      </c>
      <c r="G195" s="33">
        <f t="shared" si="29"/>
        <v>0</v>
      </c>
      <c r="H195" s="163"/>
      <c r="I195" s="163"/>
      <c r="J195" s="163"/>
      <c r="K195" s="163"/>
      <c r="L195" s="163"/>
      <c r="M195" s="163"/>
      <c r="N195" s="163"/>
      <c r="O195" s="163"/>
      <c r="P195" s="163"/>
      <c r="Q195" s="163"/>
      <c r="R195" s="163"/>
      <c r="S195" s="163"/>
      <c r="T195" s="163"/>
      <c r="U195" s="164" t="s">
        <v>589</v>
      </c>
      <c r="V195" s="153">
        <f t="shared" si="31"/>
        <v>0</v>
      </c>
      <c r="W195" s="153">
        <f t="shared" si="32"/>
        <v>380</v>
      </c>
    </row>
    <row r="196" spans="1:23" s="74" customFormat="1" ht="15" customHeight="1" x14ac:dyDescent="0.2">
      <c r="A196" s="164">
        <v>97</v>
      </c>
      <c r="B196" s="159" t="s">
        <v>839</v>
      </c>
      <c r="C196" s="164">
        <v>4</v>
      </c>
      <c r="D196" s="169" t="s">
        <v>694</v>
      </c>
      <c r="E196" s="166">
        <v>44</v>
      </c>
      <c r="F196" s="162">
        <f t="shared" si="30"/>
        <v>4</v>
      </c>
      <c r="G196" s="33">
        <f t="shared" si="29"/>
        <v>0</v>
      </c>
      <c r="H196" s="163"/>
      <c r="I196" s="163"/>
      <c r="J196" s="163"/>
      <c r="K196" s="163"/>
      <c r="L196" s="163"/>
      <c r="M196" s="163"/>
      <c r="N196" s="163"/>
      <c r="O196" s="163"/>
      <c r="P196" s="163"/>
      <c r="Q196" s="163"/>
      <c r="R196" s="163"/>
      <c r="S196" s="163"/>
      <c r="T196" s="163"/>
      <c r="U196" s="164" t="s">
        <v>589</v>
      </c>
      <c r="V196" s="153">
        <f t="shared" si="31"/>
        <v>0</v>
      </c>
      <c r="W196" s="153">
        <f t="shared" si="32"/>
        <v>176</v>
      </c>
    </row>
    <row r="197" spans="1:23" s="74" customFormat="1" ht="15" customHeight="1" x14ac:dyDescent="0.2">
      <c r="A197" s="164">
        <v>98</v>
      </c>
      <c r="B197" s="159" t="s">
        <v>839</v>
      </c>
      <c r="C197" s="164">
        <v>6</v>
      </c>
      <c r="D197" s="169" t="s">
        <v>695</v>
      </c>
      <c r="E197" s="166">
        <v>43</v>
      </c>
      <c r="F197" s="162">
        <f t="shared" si="30"/>
        <v>6</v>
      </c>
      <c r="G197" s="33">
        <f t="shared" si="29"/>
        <v>0</v>
      </c>
      <c r="H197" s="163"/>
      <c r="I197" s="163"/>
      <c r="J197" s="163"/>
      <c r="K197" s="163"/>
      <c r="L197" s="163"/>
      <c r="M197" s="163"/>
      <c r="N197" s="163"/>
      <c r="O197" s="163"/>
      <c r="P197" s="163"/>
      <c r="Q197" s="163"/>
      <c r="R197" s="163"/>
      <c r="S197" s="163"/>
      <c r="T197" s="163"/>
      <c r="U197" s="164" t="s">
        <v>589</v>
      </c>
      <c r="V197" s="153">
        <f t="shared" si="31"/>
        <v>0</v>
      </c>
      <c r="W197" s="153">
        <f t="shared" si="32"/>
        <v>258</v>
      </c>
    </row>
    <row r="198" spans="1:23" s="74" customFormat="1" ht="15" customHeight="1" x14ac:dyDescent="0.2">
      <c r="A198" s="164">
        <v>108</v>
      </c>
      <c r="B198" s="159" t="s">
        <v>839</v>
      </c>
      <c r="C198" s="164">
        <v>30</v>
      </c>
      <c r="D198" s="169" t="s">
        <v>702</v>
      </c>
      <c r="E198" s="166">
        <v>2.9</v>
      </c>
      <c r="F198" s="162">
        <f t="shared" si="30"/>
        <v>30</v>
      </c>
      <c r="G198" s="33">
        <f t="shared" si="29"/>
        <v>0</v>
      </c>
      <c r="H198" s="163"/>
      <c r="I198" s="163"/>
      <c r="J198" s="163"/>
      <c r="K198" s="163"/>
      <c r="L198" s="163"/>
      <c r="M198" s="163"/>
      <c r="N198" s="163"/>
      <c r="O198" s="163"/>
      <c r="P198" s="163"/>
      <c r="Q198" s="163"/>
      <c r="R198" s="163"/>
      <c r="S198" s="163"/>
      <c r="T198" s="163"/>
      <c r="U198" s="164" t="s">
        <v>589</v>
      </c>
      <c r="V198" s="153">
        <f t="shared" si="31"/>
        <v>0</v>
      </c>
      <c r="W198" s="153">
        <f t="shared" si="32"/>
        <v>87</v>
      </c>
    </row>
    <row r="199" spans="1:23" s="74" customFormat="1" ht="15" customHeight="1" x14ac:dyDescent="0.2">
      <c r="A199" s="164">
        <v>109</v>
      </c>
      <c r="B199" s="159" t="s">
        <v>839</v>
      </c>
      <c r="C199" s="164">
        <v>30</v>
      </c>
      <c r="D199" s="169" t="s">
        <v>703</v>
      </c>
      <c r="E199" s="166">
        <v>2.4</v>
      </c>
      <c r="F199" s="162">
        <f t="shared" si="30"/>
        <v>30</v>
      </c>
      <c r="G199" s="33">
        <f t="shared" si="29"/>
        <v>0</v>
      </c>
      <c r="H199" s="163"/>
      <c r="I199" s="163"/>
      <c r="J199" s="163"/>
      <c r="K199" s="163"/>
      <c r="L199" s="163"/>
      <c r="M199" s="163"/>
      <c r="N199" s="163"/>
      <c r="O199" s="163"/>
      <c r="P199" s="163"/>
      <c r="Q199" s="163"/>
      <c r="R199" s="163"/>
      <c r="S199" s="163"/>
      <c r="T199" s="163"/>
      <c r="U199" s="164" t="s">
        <v>589</v>
      </c>
      <c r="V199" s="153">
        <f t="shared" si="31"/>
        <v>0</v>
      </c>
      <c r="W199" s="153">
        <f t="shared" si="32"/>
        <v>72</v>
      </c>
    </row>
    <row r="200" spans="1:23" s="74" customFormat="1" ht="15" customHeight="1" x14ac:dyDescent="0.2">
      <c r="A200" s="164">
        <v>120</v>
      </c>
      <c r="B200" s="159" t="s">
        <v>839</v>
      </c>
      <c r="C200" s="164">
        <v>30</v>
      </c>
      <c r="D200" s="169" t="s">
        <v>712</v>
      </c>
      <c r="E200" s="166">
        <v>2.8</v>
      </c>
      <c r="F200" s="162">
        <f t="shared" si="30"/>
        <v>0</v>
      </c>
      <c r="G200" s="33">
        <f t="shared" si="29"/>
        <v>30</v>
      </c>
      <c r="H200" s="163">
        <v>30</v>
      </c>
      <c r="I200" s="163"/>
      <c r="J200" s="163"/>
      <c r="K200" s="163"/>
      <c r="L200" s="163"/>
      <c r="M200" s="163"/>
      <c r="N200" s="163"/>
      <c r="O200" s="163"/>
      <c r="P200" s="163"/>
      <c r="Q200" s="163"/>
      <c r="R200" s="163"/>
      <c r="S200" s="163"/>
      <c r="T200" s="163"/>
      <c r="U200" s="164" t="s">
        <v>604</v>
      </c>
      <c r="V200" s="153">
        <f t="shared" si="31"/>
        <v>84</v>
      </c>
      <c r="W200" s="153">
        <f t="shared" si="32"/>
        <v>84</v>
      </c>
    </row>
    <row r="201" spans="1:23" s="74" customFormat="1" ht="15" customHeight="1" x14ac:dyDescent="0.2">
      <c r="A201" s="164">
        <v>122</v>
      </c>
      <c r="B201" s="159" t="s">
        <v>839</v>
      </c>
      <c r="C201" s="164">
        <v>50</v>
      </c>
      <c r="D201" s="169" t="s">
        <v>713</v>
      </c>
      <c r="E201" s="166">
        <v>1.82</v>
      </c>
      <c r="F201" s="162">
        <f t="shared" si="30"/>
        <v>50</v>
      </c>
      <c r="G201" s="33">
        <f t="shared" si="29"/>
        <v>0</v>
      </c>
      <c r="H201" s="163"/>
      <c r="I201" s="163"/>
      <c r="J201" s="163"/>
      <c r="K201" s="163"/>
      <c r="L201" s="163"/>
      <c r="M201" s="163"/>
      <c r="N201" s="163"/>
      <c r="O201" s="163"/>
      <c r="P201" s="163"/>
      <c r="Q201" s="163"/>
      <c r="R201" s="163"/>
      <c r="S201" s="163"/>
      <c r="T201" s="163"/>
      <c r="U201" s="164" t="s">
        <v>589</v>
      </c>
      <c r="V201" s="153">
        <f t="shared" si="31"/>
        <v>0</v>
      </c>
      <c r="W201" s="153">
        <f t="shared" si="32"/>
        <v>91</v>
      </c>
    </row>
    <row r="202" spans="1:23" s="74" customFormat="1" ht="15" customHeight="1" x14ac:dyDescent="0.2">
      <c r="A202" s="167">
        <v>129</v>
      </c>
      <c r="B202" s="164" t="s">
        <v>840</v>
      </c>
      <c r="C202" s="164">
        <v>4</v>
      </c>
      <c r="D202" s="169" t="s">
        <v>719</v>
      </c>
      <c r="E202" s="166">
        <v>200</v>
      </c>
      <c r="F202" s="162">
        <f t="shared" si="30"/>
        <v>4</v>
      </c>
      <c r="G202" s="33">
        <f t="shared" si="29"/>
        <v>0</v>
      </c>
      <c r="H202" s="163"/>
      <c r="I202" s="163"/>
      <c r="J202" s="163"/>
      <c r="K202" s="163"/>
      <c r="L202" s="163"/>
      <c r="M202" s="163"/>
      <c r="N202" s="163"/>
      <c r="O202" s="163"/>
      <c r="P202" s="163"/>
      <c r="Q202" s="163"/>
      <c r="R202" s="163"/>
      <c r="S202" s="163"/>
      <c r="T202" s="163"/>
      <c r="U202" s="164" t="s">
        <v>606</v>
      </c>
      <c r="V202" s="153">
        <f t="shared" si="31"/>
        <v>0</v>
      </c>
      <c r="W202" s="153">
        <f t="shared" si="32"/>
        <v>800</v>
      </c>
    </row>
    <row r="203" spans="1:23" s="74" customFormat="1" ht="15" customHeight="1" x14ac:dyDescent="0.2">
      <c r="A203" s="167">
        <v>135</v>
      </c>
      <c r="B203" s="164" t="s">
        <v>840</v>
      </c>
      <c r="C203" s="164">
        <v>10</v>
      </c>
      <c r="D203" s="169" t="s">
        <v>725</v>
      </c>
      <c r="E203" s="166">
        <v>6</v>
      </c>
      <c r="F203" s="162">
        <f t="shared" si="30"/>
        <v>5</v>
      </c>
      <c r="G203" s="33">
        <f t="shared" si="29"/>
        <v>5</v>
      </c>
      <c r="H203" s="163">
        <v>5</v>
      </c>
      <c r="I203" s="163"/>
      <c r="J203" s="163"/>
      <c r="K203" s="163"/>
      <c r="L203" s="163"/>
      <c r="M203" s="163"/>
      <c r="N203" s="163"/>
      <c r="O203" s="163"/>
      <c r="P203" s="163"/>
      <c r="Q203" s="163"/>
      <c r="R203" s="163"/>
      <c r="S203" s="163"/>
      <c r="T203" s="163"/>
      <c r="U203" s="167" t="s">
        <v>607</v>
      </c>
      <c r="V203" s="153">
        <f t="shared" si="31"/>
        <v>30</v>
      </c>
      <c r="W203" s="153">
        <f t="shared" si="32"/>
        <v>60</v>
      </c>
    </row>
    <row r="204" spans="1:23" s="74" customFormat="1" ht="15" customHeight="1" x14ac:dyDescent="0.2">
      <c r="A204" s="167">
        <v>189</v>
      </c>
      <c r="B204" s="164" t="s">
        <v>843</v>
      </c>
      <c r="C204" s="164">
        <v>40</v>
      </c>
      <c r="D204" s="169" t="s">
        <v>778</v>
      </c>
      <c r="E204" s="166">
        <v>3.2</v>
      </c>
      <c r="F204" s="162">
        <f t="shared" si="30"/>
        <v>25</v>
      </c>
      <c r="G204" s="33">
        <f t="shared" si="29"/>
        <v>15</v>
      </c>
      <c r="H204" s="163">
        <v>15</v>
      </c>
      <c r="I204" s="163"/>
      <c r="J204" s="163"/>
      <c r="K204" s="163"/>
      <c r="L204" s="163"/>
      <c r="M204" s="163"/>
      <c r="N204" s="163"/>
      <c r="O204" s="163"/>
      <c r="P204" s="163"/>
      <c r="Q204" s="163"/>
      <c r="R204" s="163"/>
      <c r="S204" s="163"/>
      <c r="T204" s="163"/>
      <c r="U204" s="164" t="s">
        <v>607</v>
      </c>
      <c r="V204" s="153">
        <f t="shared" si="31"/>
        <v>48</v>
      </c>
      <c r="W204" s="153">
        <f t="shared" si="32"/>
        <v>128</v>
      </c>
    </row>
    <row r="205" spans="1:23" s="74" customFormat="1" ht="15" customHeight="1" x14ac:dyDescent="0.2">
      <c r="A205" s="167">
        <v>205</v>
      </c>
      <c r="B205" s="164" t="s">
        <v>843</v>
      </c>
      <c r="C205" s="164">
        <v>15</v>
      </c>
      <c r="D205" s="169" t="s">
        <v>794</v>
      </c>
      <c r="E205" s="166">
        <v>10.7</v>
      </c>
      <c r="F205" s="162">
        <f t="shared" si="30"/>
        <v>8</v>
      </c>
      <c r="G205" s="33">
        <f t="shared" si="29"/>
        <v>7</v>
      </c>
      <c r="H205" s="163">
        <v>7</v>
      </c>
      <c r="I205" s="163"/>
      <c r="J205" s="163"/>
      <c r="K205" s="163"/>
      <c r="L205" s="163"/>
      <c r="M205" s="163"/>
      <c r="N205" s="163"/>
      <c r="O205" s="163"/>
      <c r="P205" s="163"/>
      <c r="Q205" s="163"/>
      <c r="R205" s="163"/>
      <c r="S205" s="163"/>
      <c r="T205" s="163"/>
      <c r="U205" s="164" t="s">
        <v>607</v>
      </c>
      <c r="V205" s="153">
        <f t="shared" si="31"/>
        <v>74.899999999999991</v>
      </c>
      <c r="W205" s="153">
        <f t="shared" si="32"/>
        <v>160.5</v>
      </c>
    </row>
    <row r="206" spans="1:23" s="74" customFormat="1" ht="15" customHeight="1" x14ac:dyDescent="0.2">
      <c r="A206" s="155" t="s">
        <v>855</v>
      </c>
      <c r="B206" s="155"/>
      <c r="C206" s="155"/>
      <c r="D206" s="155"/>
      <c r="E206" s="156">
        <f>SUM(W207:W240)</f>
        <v>7882</v>
      </c>
      <c r="F206" s="156"/>
      <c r="G206" s="156"/>
      <c r="H206" s="156"/>
      <c r="I206" s="156" t="str">
        <f>UPPER(D206)</f>
        <v/>
      </c>
      <c r="J206" s="156"/>
      <c r="K206" s="156"/>
      <c r="L206" s="156"/>
      <c r="M206" s="156"/>
      <c r="N206" s="156"/>
      <c r="O206" s="156"/>
      <c r="P206" s="156"/>
      <c r="Q206" s="156"/>
      <c r="R206" s="156"/>
      <c r="S206" s="156"/>
      <c r="T206" s="156"/>
      <c r="U206" s="156"/>
      <c r="V206" s="156"/>
      <c r="W206" s="157"/>
    </row>
    <row r="207" spans="1:23" s="74" customFormat="1" ht="15" customHeight="1" x14ac:dyDescent="0.2">
      <c r="A207" s="164">
        <v>2</v>
      </c>
      <c r="B207" s="159" t="s">
        <v>839</v>
      </c>
      <c r="C207" s="164">
        <v>11</v>
      </c>
      <c r="D207" s="178" t="s">
        <v>620</v>
      </c>
      <c r="E207" s="166">
        <v>15</v>
      </c>
      <c r="F207" s="162">
        <f>C207-G207</f>
        <v>6</v>
      </c>
      <c r="G207" s="33">
        <f t="shared" ref="G207:G240" si="33">SUM( H207:T207)</f>
        <v>5</v>
      </c>
      <c r="H207" s="163">
        <v>5</v>
      </c>
      <c r="I207" s="163"/>
      <c r="J207" s="163"/>
      <c r="K207" s="163"/>
      <c r="L207" s="163"/>
      <c r="M207" s="163"/>
      <c r="N207" s="163"/>
      <c r="O207" s="163"/>
      <c r="P207" s="163"/>
      <c r="Q207" s="163"/>
      <c r="R207" s="163"/>
      <c r="S207" s="163"/>
      <c r="T207" s="163"/>
      <c r="U207" s="164" t="s">
        <v>587</v>
      </c>
      <c r="V207" s="153">
        <f>E207*G207</f>
        <v>75</v>
      </c>
      <c r="W207" s="153">
        <f>C207*E207</f>
        <v>165</v>
      </c>
    </row>
    <row r="208" spans="1:23" s="74" customFormat="1" ht="15" customHeight="1" x14ac:dyDescent="0.2">
      <c r="A208" s="164">
        <v>4</v>
      </c>
      <c r="B208" s="159" t="s">
        <v>839</v>
      </c>
      <c r="C208" s="164">
        <v>5</v>
      </c>
      <c r="D208" s="178" t="s">
        <v>622</v>
      </c>
      <c r="E208" s="166">
        <v>30</v>
      </c>
      <c r="F208" s="162">
        <f t="shared" ref="F208:F240" si="34">C208-G208</f>
        <v>5</v>
      </c>
      <c r="G208" s="33">
        <f t="shared" si="33"/>
        <v>0</v>
      </c>
      <c r="H208" s="163"/>
      <c r="I208" s="163"/>
      <c r="J208" s="163"/>
      <c r="K208" s="163"/>
      <c r="L208" s="163"/>
      <c r="M208" s="163"/>
      <c r="N208" s="163"/>
      <c r="O208" s="163"/>
      <c r="P208" s="163"/>
      <c r="Q208" s="163"/>
      <c r="R208" s="163"/>
      <c r="S208" s="163"/>
      <c r="T208" s="163"/>
      <c r="U208" s="164" t="s">
        <v>587</v>
      </c>
      <c r="V208" s="153">
        <f t="shared" ref="V208:V239" si="35">E208*G208</f>
        <v>0</v>
      </c>
      <c r="W208" s="153">
        <f t="shared" ref="W208:W240" si="36">C208*E208</f>
        <v>150</v>
      </c>
    </row>
    <row r="209" spans="1:23" s="74" customFormat="1" ht="15" customHeight="1" x14ac:dyDescent="0.2">
      <c r="A209" s="164">
        <v>12</v>
      </c>
      <c r="B209" s="159" t="s">
        <v>839</v>
      </c>
      <c r="C209" s="164">
        <v>1</v>
      </c>
      <c r="D209" s="169" t="s">
        <v>630</v>
      </c>
      <c r="E209" s="166">
        <v>12</v>
      </c>
      <c r="F209" s="162">
        <f t="shared" si="34"/>
        <v>1</v>
      </c>
      <c r="G209" s="33">
        <f t="shared" si="33"/>
        <v>0</v>
      </c>
      <c r="H209" s="163"/>
      <c r="I209" s="163"/>
      <c r="J209" s="163"/>
      <c r="K209" s="163"/>
      <c r="L209" s="163"/>
      <c r="M209" s="163"/>
      <c r="N209" s="163"/>
      <c r="O209" s="163"/>
      <c r="P209" s="163"/>
      <c r="Q209" s="163"/>
      <c r="R209" s="163"/>
      <c r="S209" s="163"/>
      <c r="T209" s="163"/>
      <c r="U209" s="164" t="s">
        <v>589</v>
      </c>
      <c r="V209" s="153">
        <f t="shared" si="35"/>
        <v>0</v>
      </c>
      <c r="W209" s="153">
        <f t="shared" si="36"/>
        <v>12</v>
      </c>
    </row>
    <row r="210" spans="1:23" s="74" customFormat="1" ht="15" customHeight="1" x14ac:dyDescent="0.2">
      <c r="A210" s="164">
        <v>15</v>
      </c>
      <c r="B210" s="159" t="s">
        <v>839</v>
      </c>
      <c r="C210" s="164">
        <v>17</v>
      </c>
      <c r="D210" s="169" t="s">
        <v>632</v>
      </c>
      <c r="E210" s="166">
        <v>11</v>
      </c>
      <c r="F210" s="162">
        <f t="shared" si="34"/>
        <v>17</v>
      </c>
      <c r="G210" s="33">
        <f t="shared" si="33"/>
        <v>0</v>
      </c>
      <c r="H210" s="163"/>
      <c r="I210" s="163"/>
      <c r="J210" s="163"/>
      <c r="K210" s="163"/>
      <c r="L210" s="163"/>
      <c r="M210" s="163"/>
      <c r="N210" s="163"/>
      <c r="O210" s="163"/>
      <c r="P210" s="163"/>
      <c r="Q210" s="163"/>
      <c r="R210" s="163"/>
      <c r="S210" s="163"/>
      <c r="T210" s="163"/>
      <c r="U210" s="164" t="s">
        <v>558</v>
      </c>
      <c r="V210" s="153">
        <f t="shared" si="35"/>
        <v>0</v>
      </c>
      <c r="W210" s="153">
        <f t="shared" si="36"/>
        <v>187</v>
      </c>
    </row>
    <row r="211" spans="1:23" s="74" customFormat="1" ht="15" customHeight="1" x14ac:dyDescent="0.2">
      <c r="A211" s="164">
        <v>16</v>
      </c>
      <c r="B211" s="159" t="s">
        <v>839</v>
      </c>
      <c r="C211" s="164">
        <v>7</v>
      </c>
      <c r="D211" s="178" t="s">
        <v>633</v>
      </c>
      <c r="E211" s="166">
        <v>25</v>
      </c>
      <c r="F211" s="162">
        <f t="shared" si="34"/>
        <v>7</v>
      </c>
      <c r="G211" s="33">
        <f t="shared" si="33"/>
        <v>0</v>
      </c>
      <c r="H211" s="163"/>
      <c r="I211" s="163"/>
      <c r="J211" s="163"/>
      <c r="K211" s="163"/>
      <c r="L211" s="163"/>
      <c r="M211" s="163"/>
      <c r="N211" s="163"/>
      <c r="O211" s="163"/>
      <c r="P211" s="163"/>
      <c r="Q211" s="163"/>
      <c r="R211" s="163"/>
      <c r="S211" s="163"/>
      <c r="T211" s="163"/>
      <c r="U211" s="164" t="s">
        <v>587</v>
      </c>
      <c r="V211" s="153">
        <f t="shared" si="35"/>
        <v>0</v>
      </c>
      <c r="W211" s="153">
        <f t="shared" si="36"/>
        <v>175</v>
      </c>
    </row>
    <row r="212" spans="1:23" s="74" customFormat="1" ht="15" customHeight="1" x14ac:dyDescent="0.2">
      <c r="A212" s="164">
        <v>25</v>
      </c>
      <c r="B212" s="159" t="s">
        <v>839</v>
      </c>
      <c r="C212" s="164">
        <v>4</v>
      </c>
      <c r="D212" s="169" t="s">
        <v>639</v>
      </c>
      <c r="E212" s="166">
        <v>25</v>
      </c>
      <c r="F212" s="162">
        <f t="shared" si="34"/>
        <v>4</v>
      </c>
      <c r="G212" s="33">
        <f t="shared" si="33"/>
        <v>0</v>
      </c>
      <c r="H212" s="163"/>
      <c r="I212" s="163"/>
      <c r="J212" s="163"/>
      <c r="K212" s="163"/>
      <c r="L212" s="163"/>
      <c r="M212" s="163"/>
      <c r="N212" s="163"/>
      <c r="O212" s="163"/>
      <c r="P212" s="163"/>
      <c r="Q212" s="163"/>
      <c r="R212" s="163"/>
      <c r="S212" s="163"/>
      <c r="T212" s="163"/>
      <c r="U212" s="164" t="s">
        <v>591</v>
      </c>
      <c r="V212" s="153">
        <f t="shared" si="35"/>
        <v>0</v>
      </c>
      <c r="W212" s="153">
        <f t="shared" si="36"/>
        <v>100</v>
      </c>
    </row>
    <row r="213" spans="1:23" s="74" customFormat="1" ht="15" customHeight="1" x14ac:dyDescent="0.2">
      <c r="A213" s="164">
        <v>32</v>
      </c>
      <c r="B213" s="159" t="s">
        <v>839</v>
      </c>
      <c r="C213" s="164">
        <v>3</v>
      </c>
      <c r="D213" s="169" t="s">
        <v>645</v>
      </c>
      <c r="E213" s="166">
        <v>12</v>
      </c>
      <c r="F213" s="162">
        <f t="shared" si="34"/>
        <v>2</v>
      </c>
      <c r="G213" s="33">
        <f t="shared" si="33"/>
        <v>1</v>
      </c>
      <c r="H213" s="163">
        <v>1</v>
      </c>
      <c r="I213" s="163"/>
      <c r="J213" s="163"/>
      <c r="K213" s="163"/>
      <c r="L213" s="163"/>
      <c r="M213" s="163"/>
      <c r="N213" s="163"/>
      <c r="O213" s="163"/>
      <c r="P213" s="163"/>
      <c r="Q213" s="163"/>
      <c r="R213" s="163"/>
      <c r="S213" s="163"/>
      <c r="T213" s="163"/>
      <c r="U213" s="164" t="s">
        <v>587</v>
      </c>
      <c r="V213" s="153">
        <f t="shared" si="35"/>
        <v>12</v>
      </c>
      <c r="W213" s="153">
        <f t="shared" si="36"/>
        <v>36</v>
      </c>
    </row>
    <row r="214" spans="1:23" s="74" customFormat="1" ht="15" customHeight="1" x14ac:dyDescent="0.2">
      <c r="A214" s="164">
        <v>33</v>
      </c>
      <c r="B214" s="159" t="s">
        <v>839</v>
      </c>
      <c r="C214" s="164">
        <v>1</v>
      </c>
      <c r="D214" s="169" t="s">
        <v>646</v>
      </c>
      <c r="E214" s="166">
        <v>43</v>
      </c>
      <c r="F214" s="162">
        <f t="shared" si="34"/>
        <v>1</v>
      </c>
      <c r="G214" s="33">
        <f t="shared" si="33"/>
        <v>0</v>
      </c>
      <c r="H214" s="163"/>
      <c r="I214" s="163"/>
      <c r="J214" s="163"/>
      <c r="K214" s="163"/>
      <c r="L214" s="163"/>
      <c r="M214" s="163"/>
      <c r="N214" s="163"/>
      <c r="O214" s="163"/>
      <c r="P214" s="163"/>
      <c r="Q214" s="163"/>
      <c r="R214" s="163"/>
      <c r="S214" s="163"/>
      <c r="T214" s="163"/>
      <c r="U214" s="164" t="s">
        <v>558</v>
      </c>
      <c r="V214" s="153">
        <f t="shared" si="35"/>
        <v>0</v>
      </c>
      <c r="W214" s="153">
        <f t="shared" si="36"/>
        <v>43</v>
      </c>
    </row>
    <row r="215" spans="1:23" s="74" customFormat="1" ht="15" customHeight="1" x14ac:dyDescent="0.2">
      <c r="A215" s="164">
        <v>34</v>
      </c>
      <c r="B215" s="159" t="s">
        <v>839</v>
      </c>
      <c r="C215" s="164">
        <v>1</v>
      </c>
      <c r="D215" s="169" t="s">
        <v>647</v>
      </c>
      <c r="E215" s="166">
        <v>30</v>
      </c>
      <c r="F215" s="162">
        <f t="shared" si="34"/>
        <v>1</v>
      </c>
      <c r="G215" s="33">
        <f t="shared" si="33"/>
        <v>0</v>
      </c>
      <c r="H215" s="163"/>
      <c r="I215" s="163"/>
      <c r="J215" s="163"/>
      <c r="K215" s="163"/>
      <c r="L215" s="163"/>
      <c r="M215" s="163"/>
      <c r="N215" s="163"/>
      <c r="O215" s="163"/>
      <c r="P215" s="163"/>
      <c r="Q215" s="163"/>
      <c r="R215" s="163"/>
      <c r="S215" s="163"/>
      <c r="T215" s="163"/>
      <c r="U215" s="164" t="s">
        <v>558</v>
      </c>
      <c r="V215" s="153">
        <f t="shared" si="35"/>
        <v>0</v>
      </c>
      <c r="W215" s="153">
        <f t="shared" si="36"/>
        <v>30</v>
      </c>
    </row>
    <row r="216" spans="1:23" s="74" customFormat="1" ht="15" customHeight="1" x14ac:dyDescent="0.2">
      <c r="A216" s="164">
        <v>44</v>
      </c>
      <c r="B216" s="159" t="s">
        <v>839</v>
      </c>
      <c r="C216" s="164">
        <v>1</v>
      </c>
      <c r="D216" s="178" t="s">
        <v>36</v>
      </c>
      <c r="E216" s="166">
        <v>35</v>
      </c>
      <c r="F216" s="162">
        <f t="shared" si="34"/>
        <v>1</v>
      </c>
      <c r="G216" s="33">
        <f t="shared" si="33"/>
        <v>0</v>
      </c>
      <c r="H216" s="163"/>
      <c r="I216" s="163"/>
      <c r="J216" s="163"/>
      <c r="K216" s="163"/>
      <c r="L216" s="163"/>
      <c r="M216" s="163"/>
      <c r="N216" s="163"/>
      <c r="O216" s="163"/>
      <c r="P216" s="163"/>
      <c r="Q216" s="163"/>
      <c r="R216" s="163"/>
      <c r="S216" s="163"/>
      <c r="T216" s="163"/>
      <c r="U216" s="164" t="s">
        <v>558</v>
      </c>
      <c r="V216" s="153">
        <f t="shared" si="35"/>
        <v>0</v>
      </c>
      <c r="W216" s="153">
        <f t="shared" si="36"/>
        <v>35</v>
      </c>
    </row>
    <row r="217" spans="1:23" s="74" customFormat="1" ht="15" customHeight="1" x14ac:dyDescent="0.2">
      <c r="A217" s="164">
        <v>45</v>
      </c>
      <c r="B217" s="159" t="s">
        <v>839</v>
      </c>
      <c r="C217" s="164">
        <v>5</v>
      </c>
      <c r="D217" s="169" t="s">
        <v>37</v>
      </c>
      <c r="E217" s="166">
        <v>15</v>
      </c>
      <c r="F217" s="162">
        <f t="shared" si="34"/>
        <v>5</v>
      </c>
      <c r="G217" s="33">
        <f t="shared" si="33"/>
        <v>0</v>
      </c>
      <c r="H217" s="163"/>
      <c r="I217" s="163"/>
      <c r="J217" s="163"/>
      <c r="K217" s="163"/>
      <c r="L217" s="163"/>
      <c r="M217" s="163"/>
      <c r="N217" s="163"/>
      <c r="O217" s="163"/>
      <c r="P217" s="163"/>
      <c r="Q217" s="163"/>
      <c r="R217" s="163"/>
      <c r="S217" s="163"/>
      <c r="T217" s="163"/>
      <c r="U217" s="164" t="s">
        <v>558</v>
      </c>
      <c r="V217" s="153">
        <f t="shared" si="35"/>
        <v>0</v>
      </c>
      <c r="W217" s="153">
        <f t="shared" si="36"/>
        <v>75</v>
      </c>
    </row>
    <row r="218" spans="1:23" s="74" customFormat="1" ht="15" customHeight="1" x14ac:dyDescent="0.2">
      <c r="A218" s="189">
        <v>79</v>
      </c>
      <c r="B218" s="159" t="s">
        <v>839</v>
      </c>
      <c r="C218" s="189">
        <v>30</v>
      </c>
      <c r="D218" s="169" t="s">
        <v>680</v>
      </c>
      <c r="E218" s="166">
        <v>20</v>
      </c>
      <c r="F218" s="162">
        <f t="shared" si="34"/>
        <v>30</v>
      </c>
      <c r="G218" s="33">
        <f t="shared" si="33"/>
        <v>0</v>
      </c>
      <c r="H218" s="163"/>
      <c r="I218" s="163"/>
      <c r="J218" s="163"/>
      <c r="K218" s="163"/>
      <c r="L218" s="163"/>
      <c r="M218" s="163"/>
      <c r="N218" s="163"/>
      <c r="O218" s="163"/>
      <c r="P218" s="163"/>
      <c r="Q218" s="163"/>
      <c r="R218" s="163"/>
      <c r="S218" s="163"/>
      <c r="T218" s="163"/>
      <c r="U218" s="190"/>
      <c r="V218" s="153">
        <f t="shared" si="35"/>
        <v>0</v>
      </c>
      <c r="W218" s="153">
        <f t="shared" si="36"/>
        <v>600</v>
      </c>
    </row>
    <row r="219" spans="1:23" s="74" customFormat="1" ht="15" customHeight="1" x14ac:dyDescent="0.2">
      <c r="A219" s="164">
        <v>91</v>
      </c>
      <c r="B219" s="159" t="s">
        <v>839</v>
      </c>
      <c r="C219" s="164">
        <v>2</v>
      </c>
      <c r="D219" s="169" t="s">
        <v>689</v>
      </c>
      <c r="E219" s="166">
        <v>10</v>
      </c>
      <c r="F219" s="162">
        <f t="shared" si="34"/>
        <v>0</v>
      </c>
      <c r="G219" s="33">
        <f t="shared" si="33"/>
        <v>2</v>
      </c>
      <c r="H219" s="163">
        <v>2</v>
      </c>
      <c r="I219" s="163"/>
      <c r="J219" s="163"/>
      <c r="K219" s="163"/>
      <c r="L219" s="163"/>
      <c r="M219" s="163"/>
      <c r="N219" s="163"/>
      <c r="O219" s="163"/>
      <c r="P219" s="163"/>
      <c r="Q219" s="163"/>
      <c r="R219" s="163"/>
      <c r="S219" s="163"/>
      <c r="T219" s="163"/>
      <c r="U219" s="164" t="s">
        <v>587</v>
      </c>
      <c r="V219" s="153">
        <f t="shared" si="35"/>
        <v>20</v>
      </c>
      <c r="W219" s="153">
        <f t="shared" si="36"/>
        <v>20</v>
      </c>
    </row>
    <row r="220" spans="1:23" s="74" customFormat="1" ht="15" customHeight="1" x14ac:dyDescent="0.2">
      <c r="A220" s="164">
        <v>92</v>
      </c>
      <c r="B220" s="159" t="s">
        <v>839</v>
      </c>
      <c r="C220" s="164">
        <v>2</v>
      </c>
      <c r="D220" s="169" t="s">
        <v>690</v>
      </c>
      <c r="E220" s="166">
        <v>10</v>
      </c>
      <c r="F220" s="162">
        <f t="shared" si="34"/>
        <v>0</v>
      </c>
      <c r="G220" s="33">
        <f t="shared" si="33"/>
        <v>2</v>
      </c>
      <c r="H220" s="163">
        <v>2</v>
      </c>
      <c r="I220" s="163"/>
      <c r="J220" s="163"/>
      <c r="K220" s="163"/>
      <c r="L220" s="163"/>
      <c r="M220" s="163"/>
      <c r="N220" s="163"/>
      <c r="O220" s="163"/>
      <c r="P220" s="163"/>
      <c r="Q220" s="163"/>
      <c r="R220" s="163"/>
      <c r="S220" s="163"/>
      <c r="T220" s="163"/>
      <c r="U220" s="164" t="s">
        <v>587</v>
      </c>
      <c r="V220" s="153">
        <f t="shared" si="35"/>
        <v>20</v>
      </c>
      <c r="W220" s="153">
        <f t="shared" si="36"/>
        <v>20</v>
      </c>
    </row>
    <row r="221" spans="1:23" s="74" customFormat="1" ht="15" customHeight="1" x14ac:dyDescent="0.2">
      <c r="A221" s="164">
        <v>93</v>
      </c>
      <c r="B221" s="159" t="s">
        <v>839</v>
      </c>
      <c r="C221" s="164">
        <v>2</v>
      </c>
      <c r="D221" s="169" t="s">
        <v>691</v>
      </c>
      <c r="E221" s="166">
        <v>10</v>
      </c>
      <c r="F221" s="162">
        <f t="shared" si="34"/>
        <v>0</v>
      </c>
      <c r="G221" s="33">
        <f t="shared" si="33"/>
        <v>2</v>
      </c>
      <c r="H221" s="163">
        <v>2</v>
      </c>
      <c r="I221" s="163"/>
      <c r="J221" s="163"/>
      <c r="K221" s="163"/>
      <c r="L221" s="163"/>
      <c r="M221" s="163"/>
      <c r="N221" s="163"/>
      <c r="O221" s="163"/>
      <c r="P221" s="163"/>
      <c r="Q221" s="163"/>
      <c r="R221" s="163"/>
      <c r="S221" s="163"/>
      <c r="T221" s="163"/>
      <c r="U221" s="164" t="s">
        <v>587</v>
      </c>
      <c r="V221" s="153">
        <f t="shared" si="35"/>
        <v>20</v>
      </c>
      <c r="W221" s="153">
        <f t="shared" si="36"/>
        <v>20</v>
      </c>
    </row>
    <row r="222" spans="1:23" s="74" customFormat="1" ht="15" customHeight="1" x14ac:dyDescent="0.2">
      <c r="A222" s="164">
        <v>103</v>
      </c>
      <c r="B222" s="159" t="s">
        <v>839</v>
      </c>
      <c r="C222" s="164">
        <v>88</v>
      </c>
      <c r="D222" s="169" t="s">
        <v>698</v>
      </c>
      <c r="E222" s="166">
        <v>13</v>
      </c>
      <c r="F222" s="162">
        <f t="shared" si="34"/>
        <v>88</v>
      </c>
      <c r="G222" s="33">
        <f t="shared" si="33"/>
        <v>0</v>
      </c>
      <c r="H222" s="163"/>
      <c r="I222" s="163"/>
      <c r="J222" s="163"/>
      <c r="K222" s="163"/>
      <c r="L222" s="163"/>
      <c r="M222" s="163"/>
      <c r="N222" s="163"/>
      <c r="O222" s="163"/>
      <c r="P222" s="163"/>
      <c r="Q222" s="163"/>
      <c r="R222" s="163"/>
      <c r="S222" s="163"/>
      <c r="T222" s="163"/>
      <c r="U222" s="164" t="s">
        <v>587</v>
      </c>
      <c r="V222" s="153">
        <f t="shared" si="35"/>
        <v>0</v>
      </c>
      <c r="W222" s="153">
        <f t="shared" si="36"/>
        <v>1144</v>
      </c>
    </row>
    <row r="223" spans="1:23" s="74" customFormat="1" ht="15" customHeight="1" x14ac:dyDescent="0.2">
      <c r="A223" s="164">
        <v>114</v>
      </c>
      <c r="B223" s="159" t="s">
        <v>839</v>
      </c>
      <c r="C223" s="164">
        <v>40</v>
      </c>
      <c r="D223" s="178" t="s">
        <v>707</v>
      </c>
      <c r="E223" s="166">
        <v>50</v>
      </c>
      <c r="F223" s="162">
        <f t="shared" si="34"/>
        <v>40</v>
      </c>
      <c r="G223" s="33">
        <f t="shared" si="33"/>
        <v>0</v>
      </c>
      <c r="H223" s="163"/>
      <c r="I223" s="163"/>
      <c r="J223" s="163"/>
      <c r="K223" s="163"/>
      <c r="L223" s="163"/>
      <c r="M223" s="163"/>
      <c r="N223" s="163"/>
      <c r="O223" s="163"/>
      <c r="P223" s="163"/>
      <c r="Q223" s="163"/>
      <c r="R223" s="163"/>
      <c r="S223" s="163"/>
      <c r="T223" s="163"/>
      <c r="U223" s="164" t="s">
        <v>587</v>
      </c>
      <c r="V223" s="153">
        <f t="shared" si="35"/>
        <v>0</v>
      </c>
      <c r="W223" s="153">
        <f t="shared" si="36"/>
        <v>2000</v>
      </c>
    </row>
    <row r="224" spans="1:23" s="74" customFormat="1" ht="15" customHeight="1" x14ac:dyDescent="0.2">
      <c r="A224" s="164">
        <v>126</v>
      </c>
      <c r="B224" s="164" t="s">
        <v>840</v>
      </c>
      <c r="C224" s="164">
        <v>4</v>
      </c>
      <c r="D224" s="169" t="s">
        <v>716</v>
      </c>
      <c r="E224" s="166">
        <v>18</v>
      </c>
      <c r="F224" s="162">
        <f t="shared" si="34"/>
        <v>3</v>
      </c>
      <c r="G224" s="33">
        <f t="shared" si="33"/>
        <v>1</v>
      </c>
      <c r="H224" s="163">
        <v>1</v>
      </c>
      <c r="I224" s="163"/>
      <c r="J224" s="163"/>
      <c r="K224" s="163"/>
      <c r="L224" s="163"/>
      <c r="M224" s="163"/>
      <c r="N224" s="163"/>
      <c r="O224" s="163"/>
      <c r="P224" s="163"/>
      <c r="Q224" s="163"/>
      <c r="R224" s="163"/>
      <c r="S224" s="163"/>
      <c r="T224" s="163"/>
      <c r="U224" s="164" t="s">
        <v>606</v>
      </c>
      <c r="V224" s="153">
        <f t="shared" si="35"/>
        <v>18</v>
      </c>
      <c r="W224" s="153">
        <f t="shared" si="36"/>
        <v>72</v>
      </c>
    </row>
    <row r="225" spans="1:23" s="74" customFormat="1" ht="15" customHeight="1" x14ac:dyDescent="0.2">
      <c r="A225" s="164">
        <v>127</v>
      </c>
      <c r="B225" s="164" t="s">
        <v>840</v>
      </c>
      <c r="C225" s="164">
        <v>4</v>
      </c>
      <c r="D225" s="169" t="s">
        <v>717</v>
      </c>
      <c r="E225" s="166">
        <v>15</v>
      </c>
      <c r="F225" s="162">
        <f t="shared" si="34"/>
        <v>2</v>
      </c>
      <c r="G225" s="33">
        <f t="shared" si="33"/>
        <v>2</v>
      </c>
      <c r="H225" s="163">
        <v>2</v>
      </c>
      <c r="I225" s="163"/>
      <c r="J225" s="163"/>
      <c r="K225" s="163"/>
      <c r="L225" s="163"/>
      <c r="M225" s="163"/>
      <c r="N225" s="163"/>
      <c r="O225" s="163"/>
      <c r="P225" s="163"/>
      <c r="Q225" s="163"/>
      <c r="R225" s="163"/>
      <c r="S225" s="163"/>
      <c r="T225" s="163"/>
      <c r="U225" s="164" t="s">
        <v>606</v>
      </c>
      <c r="V225" s="153">
        <f t="shared" si="35"/>
        <v>30</v>
      </c>
      <c r="W225" s="153">
        <f t="shared" si="36"/>
        <v>60</v>
      </c>
    </row>
    <row r="226" spans="1:23" s="74" customFormat="1" ht="15" customHeight="1" x14ac:dyDescent="0.2">
      <c r="A226" s="164">
        <v>128</v>
      </c>
      <c r="B226" s="164" t="s">
        <v>840</v>
      </c>
      <c r="C226" s="164">
        <v>5</v>
      </c>
      <c r="D226" s="169" t="s">
        <v>718</v>
      </c>
      <c r="E226" s="166">
        <v>12.2</v>
      </c>
      <c r="F226" s="162">
        <f t="shared" si="34"/>
        <v>4</v>
      </c>
      <c r="G226" s="33">
        <f t="shared" si="33"/>
        <v>1</v>
      </c>
      <c r="H226" s="163">
        <v>1</v>
      </c>
      <c r="I226" s="163"/>
      <c r="J226" s="163"/>
      <c r="K226" s="163"/>
      <c r="L226" s="163"/>
      <c r="M226" s="163"/>
      <c r="N226" s="163"/>
      <c r="O226" s="163"/>
      <c r="P226" s="163"/>
      <c r="Q226" s="163"/>
      <c r="R226" s="163"/>
      <c r="S226" s="163"/>
      <c r="T226" s="163"/>
      <c r="U226" s="164" t="s">
        <v>606</v>
      </c>
      <c r="V226" s="153">
        <f t="shared" si="35"/>
        <v>12.2</v>
      </c>
      <c r="W226" s="153">
        <f t="shared" si="36"/>
        <v>61</v>
      </c>
    </row>
    <row r="227" spans="1:23" s="74" customFormat="1" ht="15" customHeight="1" x14ac:dyDescent="0.2">
      <c r="A227" s="167">
        <v>134</v>
      </c>
      <c r="B227" s="164" t="s">
        <v>840</v>
      </c>
      <c r="C227" s="164">
        <v>3</v>
      </c>
      <c r="D227" s="169" t="s">
        <v>724</v>
      </c>
      <c r="E227" s="166">
        <v>30</v>
      </c>
      <c r="F227" s="162">
        <f t="shared" si="34"/>
        <v>1</v>
      </c>
      <c r="G227" s="33">
        <f t="shared" si="33"/>
        <v>2</v>
      </c>
      <c r="H227" s="163">
        <v>2</v>
      </c>
      <c r="I227" s="163"/>
      <c r="J227" s="163"/>
      <c r="K227" s="163"/>
      <c r="L227" s="163"/>
      <c r="M227" s="163"/>
      <c r="N227" s="163"/>
      <c r="O227" s="163"/>
      <c r="P227" s="163"/>
      <c r="Q227" s="163"/>
      <c r="R227" s="163"/>
      <c r="S227" s="163"/>
      <c r="T227" s="163"/>
      <c r="U227" s="164" t="s">
        <v>606</v>
      </c>
      <c r="V227" s="153">
        <f t="shared" si="35"/>
        <v>60</v>
      </c>
      <c r="W227" s="153">
        <f t="shared" si="36"/>
        <v>90</v>
      </c>
    </row>
    <row r="228" spans="1:23" s="74" customFormat="1" ht="15" customHeight="1" x14ac:dyDescent="0.2">
      <c r="A228" s="167">
        <v>143</v>
      </c>
      <c r="B228" s="164" t="s">
        <v>840</v>
      </c>
      <c r="C228" s="164">
        <v>3</v>
      </c>
      <c r="D228" s="169" t="s">
        <v>733</v>
      </c>
      <c r="E228" s="166">
        <v>30</v>
      </c>
      <c r="F228" s="162">
        <f t="shared" si="34"/>
        <v>2</v>
      </c>
      <c r="G228" s="33">
        <f t="shared" si="33"/>
        <v>1</v>
      </c>
      <c r="H228" s="163">
        <v>1</v>
      </c>
      <c r="I228" s="163"/>
      <c r="J228" s="163"/>
      <c r="K228" s="163"/>
      <c r="L228" s="163"/>
      <c r="M228" s="163"/>
      <c r="N228" s="163"/>
      <c r="O228" s="163"/>
      <c r="P228" s="163"/>
      <c r="Q228" s="163"/>
      <c r="R228" s="163"/>
      <c r="S228" s="163"/>
      <c r="T228" s="163"/>
      <c r="U228" s="164" t="s">
        <v>606</v>
      </c>
      <c r="V228" s="153">
        <f t="shared" si="35"/>
        <v>30</v>
      </c>
      <c r="W228" s="153">
        <f t="shared" si="36"/>
        <v>90</v>
      </c>
    </row>
    <row r="229" spans="1:23" s="74" customFormat="1" ht="15" customHeight="1" x14ac:dyDescent="0.2">
      <c r="A229" s="167">
        <v>147</v>
      </c>
      <c r="B229" s="164" t="s">
        <v>840</v>
      </c>
      <c r="C229" s="164">
        <v>3</v>
      </c>
      <c r="D229" s="169" t="s">
        <v>737</v>
      </c>
      <c r="E229" s="166">
        <v>190</v>
      </c>
      <c r="F229" s="162">
        <f t="shared" si="34"/>
        <v>2</v>
      </c>
      <c r="G229" s="33">
        <f t="shared" si="33"/>
        <v>1</v>
      </c>
      <c r="H229" s="163">
        <v>1</v>
      </c>
      <c r="I229" s="163"/>
      <c r="J229" s="163"/>
      <c r="K229" s="163"/>
      <c r="L229" s="163"/>
      <c r="M229" s="163"/>
      <c r="N229" s="163"/>
      <c r="O229" s="163"/>
      <c r="P229" s="163"/>
      <c r="Q229" s="163"/>
      <c r="R229" s="163"/>
      <c r="S229" s="163"/>
      <c r="T229" s="163"/>
      <c r="U229" s="164" t="s">
        <v>606</v>
      </c>
      <c r="V229" s="153">
        <f t="shared" si="35"/>
        <v>190</v>
      </c>
      <c r="W229" s="153">
        <f t="shared" si="36"/>
        <v>570</v>
      </c>
    </row>
    <row r="230" spans="1:23" s="74" customFormat="1" ht="15" customHeight="1" x14ac:dyDescent="0.2">
      <c r="A230" s="167">
        <v>151</v>
      </c>
      <c r="B230" s="164" t="s">
        <v>840</v>
      </c>
      <c r="C230" s="164">
        <v>5</v>
      </c>
      <c r="D230" s="169" t="s">
        <v>741</v>
      </c>
      <c r="E230" s="166">
        <v>20</v>
      </c>
      <c r="F230" s="162">
        <f t="shared" si="34"/>
        <v>4</v>
      </c>
      <c r="G230" s="33">
        <f t="shared" si="33"/>
        <v>1</v>
      </c>
      <c r="H230" s="163">
        <v>1</v>
      </c>
      <c r="I230" s="163"/>
      <c r="J230" s="163"/>
      <c r="K230" s="163"/>
      <c r="L230" s="163"/>
      <c r="M230" s="163"/>
      <c r="N230" s="163"/>
      <c r="O230" s="163"/>
      <c r="P230" s="163"/>
      <c r="Q230" s="163"/>
      <c r="R230" s="163"/>
      <c r="S230" s="163"/>
      <c r="T230" s="163"/>
      <c r="U230" s="164" t="s">
        <v>606</v>
      </c>
      <c r="V230" s="153">
        <f t="shared" si="35"/>
        <v>20</v>
      </c>
      <c r="W230" s="153">
        <f t="shared" si="36"/>
        <v>100</v>
      </c>
    </row>
    <row r="231" spans="1:23" s="74" customFormat="1" ht="15" customHeight="1" x14ac:dyDescent="0.2">
      <c r="A231" s="167">
        <v>160</v>
      </c>
      <c r="B231" s="164" t="s">
        <v>843</v>
      </c>
      <c r="C231" s="164">
        <v>30</v>
      </c>
      <c r="D231" s="169" t="s">
        <v>750</v>
      </c>
      <c r="E231" s="166">
        <v>35</v>
      </c>
      <c r="F231" s="162">
        <f t="shared" si="34"/>
        <v>5</v>
      </c>
      <c r="G231" s="33">
        <f t="shared" si="33"/>
        <v>25</v>
      </c>
      <c r="H231" s="163">
        <v>25</v>
      </c>
      <c r="I231" s="163"/>
      <c r="J231" s="163"/>
      <c r="K231" s="163"/>
      <c r="L231" s="163"/>
      <c r="M231" s="163"/>
      <c r="N231" s="163"/>
      <c r="O231" s="163"/>
      <c r="P231" s="163"/>
      <c r="Q231" s="163"/>
      <c r="R231" s="163"/>
      <c r="S231" s="163"/>
      <c r="T231" s="163"/>
      <c r="U231" s="164" t="s">
        <v>587</v>
      </c>
      <c r="V231" s="153">
        <f t="shared" si="35"/>
        <v>875</v>
      </c>
      <c r="W231" s="153">
        <f t="shared" si="36"/>
        <v>1050</v>
      </c>
    </row>
    <row r="232" spans="1:23" s="74" customFormat="1" ht="15" customHeight="1" x14ac:dyDescent="0.2">
      <c r="A232" s="167">
        <v>167</v>
      </c>
      <c r="B232" s="164" t="s">
        <v>843</v>
      </c>
      <c r="C232" s="164">
        <v>8</v>
      </c>
      <c r="D232" s="169" t="s">
        <v>757</v>
      </c>
      <c r="E232" s="166">
        <v>25</v>
      </c>
      <c r="F232" s="162">
        <f t="shared" si="34"/>
        <v>8</v>
      </c>
      <c r="G232" s="33">
        <f t="shared" si="33"/>
        <v>0</v>
      </c>
      <c r="H232" s="163" t="s">
        <v>24</v>
      </c>
      <c r="I232" s="163"/>
      <c r="J232" s="163"/>
      <c r="K232" s="163"/>
      <c r="L232" s="163"/>
      <c r="M232" s="163"/>
      <c r="N232" s="163"/>
      <c r="O232" s="163"/>
      <c r="P232" s="163"/>
      <c r="Q232" s="163"/>
      <c r="R232" s="163"/>
      <c r="S232" s="163"/>
      <c r="T232" s="163"/>
      <c r="U232" s="164" t="s">
        <v>558</v>
      </c>
      <c r="V232" s="153">
        <f t="shared" si="35"/>
        <v>0</v>
      </c>
      <c r="W232" s="153">
        <f t="shared" si="36"/>
        <v>200</v>
      </c>
    </row>
    <row r="233" spans="1:23" s="74" customFormat="1" ht="15" customHeight="1" x14ac:dyDescent="0.2">
      <c r="A233" s="167">
        <v>169</v>
      </c>
      <c r="B233" s="164" t="s">
        <v>843</v>
      </c>
      <c r="C233" s="164">
        <v>4</v>
      </c>
      <c r="D233" s="169" t="s">
        <v>759</v>
      </c>
      <c r="E233" s="166">
        <v>15</v>
      </c>
      <c r="F233" s="162">
        <f t="shared" si="34"/>
        <v>2</v>
      </c>
      <c r="G233" s="33">
        <f t="shared" si="33"/>
        <v>2</v>
      </c>
      <c r="H233" s="163">
        <v>2</v>
      </c>
      <c r="I233" s="163"/>
      <c r="J233" s="163"/>
      <c r="K233" s="163"/>
      <c r="L233" s="163"/>
      <c r="M233" s="163"/>
      <c r="N233" s="163"/>
      <c r="O233" s="163"/>
      <c r="P233" s="163"/>
      <c r="Q233" s="163"/>
      <c r="R233" s="163"/>
      <c r="S233" s="163"/>
      <c r="T233" s="163"/>
      <c r="U233" s="164" t="s">
        <v>558</v>
      </c>
      <c r="V233" s="153">
        <f t="shared" si="35"/>
        <v>30</v>
      </c>
      <c r="W233" s="153">
        <f t="shared" si="36"/>
        <v>60</v>
      </c>
    </row>
    <row r="234" spans="1:23" s="47" customFormat="1" ht="15" customHeight="1" x14ac:dyDescent="0.2">
      <c r="A234" s="167">
        <v>170</v>
      </c>
      <c r="B234" s="164" t="s">
        <v>843</v>
      </c>
      <c r="C234" s="164">
        <v>4</v>
      </c>
      <c r="D234" s="169" t="s">
        <v>760</v>
      </c>
      <c r="E234" s="166">
        <v>13</v>
      </c>
      <c r="F234" s="162">
        <f t="shared" si="34"/>
        <v>0</v>
      </c>
      <c r="G234" s="33">
        <f t="shared" si="33"/>
        <v>4</v>
      </c>
      <c r="H234" s="163">
        <v>4</v>
      </c>
      <c r="I234" s="163"/>
      <c r="J234" s="163"/>
      <c r="K234" s="163"/>
      <c r="L234" s="163"/>
      <c r="M234" s="163"/>
      <c r="N234" s="163"/>
      <c r="O234" s="163"/>
      <c r="P234" s="163"/>
      <c r="Q234" s="163"/>
      <c r="R234" s="163"/>
      <c r="S234" s="163"/>
      <c r="T234" s="163"/>
      <c r="U234" s="164" t="s">
        <v>587</v>
      </c>
      <c r="V234" s="153">
        <f t="shared" si="35"/>
        <v>52</v>
      </c>
      <c r="W234" s="153">
        <f t="shared" si="36"/>
        <v>52</v>
      </c>
    </row>
    <row r="235" spans="1:23" s="74" customFormat="1" ht="15" customHeight="1" x14ac:dyDescent="0.2">
      <c r="A235" s="167">
        <v>171</v>
      </c>
      <c r="B235" s="164" t="s">
        <v>843</v>
      </c>
      <c r="C235" s="164">
        <v>5</v>
      </c>
      <c r="D235" s="169" t="s">
        <v>761</v>
      </c>
      <c r="E235" s="166">
        <v>10</v>
      </c>
      <c r="F235" s="162">
        <f t="shared" si="34"/>
        <v>0</v>
      </c>
      <c r="G235" s="33">
        <f t="shared" si="33"/>
        <v>5</v>
      </c>
      <c r="H235" s="163">
        <v>5</v>
      </c>
      <c r="I235" s="163"/>
      <c r="J235" s="163"/>
      <c r="K235" s="163"/>
      <c r="L235" s="163"/>
      <c r="M235" s="163"/>
      <c r="N235" s="163"/>
      <c r="O235" s="163"/>
      <c r="P235" s="163"/>
      <c r="Q235" s="163"/>
      <c r="R235" s="163"/>
      <c r="S235" s="163"/>
      <c r="T235" s="163"/>
      <c r="U235" s="164" t="s">
        <v>587</v>
      </c>
      <c r="V235" s="153">
        <f t="shared" si="35"/>
        <v>50</v>
      </c>
      <c r="W235" s="153">
        <f t="shared" si="36"/>
        <v>50</v>
      </c>
    </row>
    <row r="236" spans="1:23" s="74" customFormat="1" ht="15" customHeight="1" x14ac:dyDescent="0.2">
      <c r="A236" s="167">
        <v>172</v>
      </c>
      <c r="B236" s="164" t="s">
        <v>843</v>
      </c>
      <c r="C236" s="164">
        <v>4</v>
      </c>
      <c r="D236" s="169" t="s">
        <v>762</v>
      </c>
      <c r="E236" s="166">
        <v>15</v>
      </c>
      <c r="F236" s="162">
        <f t="shared" si="34"/>
        <v>4</v>
      </c>
      <c r="G236" s="33">
        <f t="shared" si="33"/>
        <v>0</v>
      </c>
      <c r="H236" s="163"/>
      <c r="I236" s="163"/>
      <c r="J236" s="163"/>
      <c r="K236" s="163"/>
      <c r="L236" s="163"/>
      <c r="M236" s="163"/>
      <c r="N236" s="163"/>
      <c r="O236" s="163"/>
      <c r="P236" s="163"/>
      <c r="Q236" s="163"/>
      <c r="R236" s="163"/>
      <c r="S236" s="163"/>
      <c r="T236" s="163"/>
      <c r="U236" s="164" t="s">
        <v>607</v>
      </c>
      <c r="V236" s="153">
        <f t="shared" si="35"/>
        <v>0</v>
      </c>
      <c r="W236" s="153">
        <f t="shared" si="36"/>
        <v>60</v>
      </c>
    </row>
    <row r="237" spans="1:23" s="74" customFormat="1" ht="15" customHeight="1" x14ac:dyDescent="0.2">
      <c r="A237" s="167">
        <v>175</v>
      </c>
      <c r="B237" s="164" t="s">
        <v>843</v>
      </c>
      <c r="C237" s="164">
        <v>4</v>
      </c>
      <c r="D237" s="169" t="s">
        <v>764</v>
      </c>
      <c r="E237" s="166">
        <v>44.5</v>
      </c>
      <c r="F237" s="162">
        <f t="shared" si="34"/>
        <v>4</v>
      </c>
      <c r="G237" s="33">
        <f t="shared" si="33"/>
        <v>0</v>
      </c>
      <c r="H237" s="163"/>
      <c r="I237" s="163"/>
      <c r="J237" s="163"/>
      <c r="K237" s="163"/>
      <c r="L237" s="163"/>
      <c r="M237" s="163"/>
      <c r="N237" s="163"/>
      <c r="O237" s="163"/>
      <c r="P237" s="163"/>
      <c r="Q237" s="163"/>
      <c r="R237" s="163"/>
      <c r="S237" s="163"/>
      <c r="T237" s="163"/>
      <c r="U237" s="164" t="s">
        <v>607</v>
      </c>
      <c r="V237" s="153">
        <f t="shared" si="35"/>
        <v>0</v>
      </c>
      <c r="W237" s="153">
        <f t="shared" si="36"/>
        <v>178</v>
      </c>
    </row>
    <row r="238" spans="1:23" s="74" customFormat="1" ht="15" customHeight="1" x14ac:dyDescent="0.2">
      <c r="A238" s="167">
        <v>243</v>
      </c>
      <c r="B238" s="164" t="s">
        <v>844</v>
      </c>
      <c r="C238" s="164">
        <v>3</v>
      </c>
      <c r="D238" s="169" t="s">
        <v>829</v>
      </c>
      <c r="E238" s="166">
        <v>30</v>
      </c>
      <c r="F238" s="162">
        <f t="shared" si="34"/>
        <v>0</v>
      </c>
      <c r="G238" s="33">
        <f t="shared" si="33"/>
        <v>3</v>
      </c>
      <c r="H238" s="163">
        <v>3</v>
      </c>
      <c r="I238" s="163"/>
      <c r="J238" s="163"/>
      <c r="K238" s="163"/>
      <c r="L238" s="163"/>
      <c r="M238" s="163"/>
      <c r="N238" s="163"/>
      <c r="O238" s="163"/>
      <c r="P238" s="163"/>
      <c r="Q238" s="163"/>
      <c r="R238" s="163"/>
      <c r="S238" s="163"/>
      <c r="T238" s="163"/>
      <c r="U238" s="164" t="s">
        <v>558</v>
      </c>
      <c r="V238" s="153">
        <f t="shared" si="35"/>
        <v>90</v>
      </c>
      <c r="W238" s="153">
        <f t="shared" si="36"/>
        <v>90</v>
      </c>
    </row>
    <row r="239" spans="1:23" s="74" customFormat="1" ht="15" customHeight="1" x14ac:dyDescent="0.2">
      <c r="A239" s="167">
        <v>249</v>
      </c>
      <c r="B239" s="164" t="s">
        <v>844</v>
      </c>
      <c r="C239" s="164">
        <v>6</v>
      </c>
      <c r="D239" s="169" t="s">
        <v>833</v>
      </c>
      <c r="E239" s="166">
        <v>14.5</v>
      </c>
      <c r="F239" s="162">
        <f t="shared" si="34"/>
        <v>3</v>
      </c>
      <c r="G239" s="33">
        <f t="shared" si="33"/>
        <v>3</v>
      </c>
      <c r="H239" s="163">
        <v>3</v>
      </c>
      <c r="I239" s="163"/>
      <c r="J239" s="163"/>
      <c r="K239" s="163"/>
      <c r="L239" s="163"/>
      <c r="M239" s="163"/>
      <c r="N239" s="163"/>
      <c r="O239" s="163"/>
      <c r="P239" s="163"/>
      <c r="Q239" s="163"/>
      <c r="R239" s="163"/>
      <c r="S239" s="163"/>
      <c r="T239" s="163"/>
      <c r="U239" s="164" t="s">
        <v>614</v>
      </c>
      <c r="V239" s="153">
        <f t="shared" si="35"/>
        <v>43.5</v>
      </c>
      <c r="W239" s="153">
        <f t="shared" si="36"/>
        <v>87</v>
      </c>
    </row>
    <row r="240" spans="1:23" s="74" customFormat="1" ht="15" customHeight="1" x14ac:dyDescent="0.2">
      <c r="A240" s="167">
        <v>250</v>
      </c>
      <c r="B240" s="164" t="s">
        <v>844</v>
      </c>
      <c r="C240" s="164">
        <v>500</v>
      </c>
      <c r="D240" s="169" t="s">
        <v>834</v>
      </c>
      <c r="E240" s="166">
        <v>0.4</v>
      </c>
      <c r="F240" s="162">
        <f t="shared" si="34"/>
        <v>500</v>
      </c>
      <c r="G240" s="33">
        <f t="shared" si="33"/>
        <v>0</v>
      </c>
      <c r="H240" s="163"/>
      <c r="I240" s="163"/>
      <c r="J240" s="163"/>
      <c r="K240" s="163"/>
      <c r="L240" s="163"/>
      <c r="M240" s="163"/>
      <c r="N240" s="163"/>
      <c r="O240" s="163"/>
      <c r="P240" s="163"/>
      <c r="Q240" s="163"/>
      <c r="R240" s="163"/>
      <c r="S240" s="163"/>
      <c r="T240" s="163"/>
      <c r="U240" s="164" t="s">
        <v>615</v>
      </c>
      <c r="V240" s="153">
        <f>E240*G240</f>
        <v>0</v>
      </c>
      <c r="W240" s="153">
        <f t="shared" si="36"/>
        <v>200</v>
      </c>
    </row>
    <row r="241" spans="1:16383" s="46" customFormat="1" ht="15" customHeight="1" x14ac:dyDescent="0.2">
      <c r="A241" s="155" t="s">
        <v>856</v>
      </c>
      <c r="B241" s="155"/>
      <c r="C241" s="155"/>
      <c r="D241" s="155"/>
      <c r="E241" s="156">
        <f>SUM(W242:W258)</f>
        <v>4355.03</v>
      </c>
      <c r="F241" s="156"/>
      <c r="G241" s="156"/>
      <c r="H241" s="156"/>
      <c r="I241" s="156" t="str">
        <f>UPPER(D241)</f>
        <v/>
      </c>
      <c r="J241" s="156"/>
      <c r="K241" s="156"/>
      <c r="L241" s="156"/>
      <c r="M241" s="156"/>
      <c r="N241" s="156"/>
      <c r="O241" s="156"/>
      <c r="P241" s="156"/>
      <c r="Q241" s="156"/>
      <c r="R241" s="156"/>
      <c r="S241" s="156"/>
      <c r="T241" s="156"/>
      <c r="U241" s="156"/>
      <c r="V241" s="156"/>
      <c r="W241" s="157"/>
    </row>
    <row r="242" spans="1:16383" s="46" customFormat="1" ht="15" customHeight="1" x14ac:dyDescent="0.2">
      <c r="A242" s="164">
        <v>7</v>
      </c>
      <c r="B242" s="159" t="s">
        <v>839</v>
      </c>
      <c r="C242" s="164">
        <v>2</v>
      </c>
      <c r="D242" s="169" t="s">
        <v>625</v>
      </c>
      <c r="E242" s="166">
        <v>70.5</v>
      </c>
      <c r="F242" s="162">
        <f>C242-G242</f>
        <v>2</v>
      </c>
      <c r="G242" s="33">
        <f t="shared" ref="G242:G258" si="37">SUM( H242:T242)</f>
        <v>0</v>
      </c>
      <c r="H242" s="163"/>
      <c r="I242" s="163"/>
      <c r="J242" s="163"/>
      <c r="K242" s="163"/>
      <c r="L242" s="163"/>
      <c r="M242" s="163"/>
      <c r="N242" s="163"/>
      <c r="O242" s="163"/>
      <c r="P242" s="163"/>
      <c r="Q242" s="163"/>
      <c r="R242" s="163"/>
      <c r="S242" s="163"/>
      <c r="T242" s="163"/>
      <c r="U242" s="164" t="s">
        <v>589</v>
      </c>
      <c r="V242" s="153">
        <f>E242*G242</f>
        <v>0</v>
      </c>
      <c r="W242" s="153">
        <f>E242*C242</f>
        <v>141</v>
      </c>
    </row>
    <row r="243" spans="1:16383" s="46" customFormat="1" ht="15" customHeight="1" x14ac:dyDescent="0.2">
      <c r="A243" s="164">
        <v>29</v>
      </c>
      <c r="B243" s="159" t="s">
        <v>839</v>
      </c>
      <c r="C243" s="164">
        <v>5</v>
      </c>
      <c r="D243" s="169" t="s">
        <v>642</v>
      </c>
      <c r="E243" s="166">
        <v>4.6399999999999997</v>
      </c>
      <c r="F243" s="162">
        <f t="shared" ref="F243:F258" si="38">C243-G243</f>
        <v>5</v>
      </c>
      <c r="G243" s="33">
        <f t="shared" si="37"/>
        <v>0</v>
      </c>
      <c r="H243" s="163"/>
      <c r="I243" s="163"/>
      <c r="J243" s="163"/>
      <c r="K243" s="163"/>
      <c r="L243" s="163"/>
      <c r="M243" s="163"/>
      <c r="N243" s="163"/>
      <c r="O243" s="163"/>
      <c r="P243" s="163"/>
      <c r="Q243" s="163"/>
      <c r="R243" s="163"/>
      <c r="S243" s="163"/>
      <c r="T243" s="163"/>
      <c r="U243" s="164" t="s">
        <v>589</v>
      </c>
      <c r="V243" s="153">
        <f t="shared" ref="V243:V258" si="39">E243*G243</f>
        <v>0</v>
      </c>
      <c r="W243" s="153">
        <f t="shared" ref="W243:W258" si="40">E243*C243</f>
        <v>23.2</v>
      </c>
    </row>
    <row r="244" spans="1:16383" s="45" customFormat="1" ht="15" customHeight="1" x14ac:dyDescent="0.2">
      <c r="A244" s="164">
        <v>35</v>
      </c>
      <c r="B244" s="159" t="s">
        <v>839</v>
      </c>
      <c r="C244" s="164">
        <v>10</v>
      </c>
      <c r="D244" s="169" t="s">
        <v>648</v>
      </c>
      <c r="E244" s="166">
        <v>7.03</v>
      </c>
      <c r="F244" s="162">
        <f t="shared" si="38"/>
        <v>10</v>
      </c>
      <c r="G244" s="33">
        <f t="shared" si="37"/>
        <v>0</v>
      </c>
      <c r="H244" s="163"/>
      <c r="I244" s="163"/>
      <c r="J244" s="163"/>
      <c r="K244" s="163"/>
      <c r="L244" s="163"/>
      <c r="M244" s="163"/>
      <c r="N244" s="163"/>
      <c r="O244" s="163"/>
      <c r="P244" s="163"/>
      <c r="Q244" s="163"/>
      <c r="R244" s="163"/>
      <c r="S244" s="163"/>
      <c r="T244" s="163"/>
      <c r="U244" s="164" t="s">
        <v>589</v>
      </c>
      <c r="V244" s="153">
        <f t="shared" si="39"/>
        <v>0</v>
      </c>
      <c r="W244" s="153">
        <f t="shared" si="40"/>
        <v>70.3</v>
      </c>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c r="FN244" s="46"/>
      <c r="FO244" s="46"/>
      <c r="FP244" s="46"/>
      <c r="FQ244" s="46"/>
      <c r="FR244" s="46"/>
      <c r="FS244" s="46"/>
      <c r="FT244" s="46"/>
      <c r="FU244" s="46"/>
      <c r="FV244" s="46"/>
      <c r="FW244" s="46"/>
      <c r="FX244" s="46"/>
      <c r="FY244" s="46"/>
      <c r="FZ244" s="46"/>
      <c r="GA244" s="46"/>
      <c r="GB244" s="46"/>
      <c r="GC244" s="46"/>
      <c r="GD244" s="46"/>
      <c r="GE244" s="46"/>
      <c r="GF244" s="46"/>
      <c r="GG244" s="46"/>
      <c r="GH244" s="46"/>
      <c r="GI244" s="46"/>
      <c r="GJ244" s="46"/>
      <c r="GK244" s="46"/>
      <c r="GL244" s="46"/>
      <c r="GM244" s="46"/>
      <c r="GN244" s="46"/>
      <c r="GO244" s="46"/>
      <c r="GP244" s="46"/>
      <c r="GQ244" s="46"/>
      <c r="GR244" s="46"/>
      <c r="GS244" s="46"/>
      <c r="GT244" s="46"/>
      <c r="GU244" s="46"/>
      <c r="GV244" s="46"/>
      <c r="GW244" s="46"/>
      <c r="GX244" s="46"/>
      <c r="GY244" s="46"/>
      <c r="GZ244" s="46"/>
      <c r="HA244" s="46"/>
      <c r="HB244" s="46"/>
      <c r="HC244" s="46"/>
      <c r="HD244" s="46"/>
      <c r="HE244" s="46"/>
      <c r="HF244" s="46"/>
      <c r="HG244" s="46"/>
      <c r="HH244" s="46"/>
      <c r="HI244" s="46"/>
      <c r="HJ244" s="46"/>
      <c r="HK244" s="46"/>
      <c r="HL244" s="46"/>
      <c r="HM244" s="46"/>
      <c r="HN244" s="46"/>
      <c r="HO244" s="46"/>
      <c r="HP244" s="46"/>
      <c r="HQ244" s="46"/>
      <c r="HR244" s="46"/>
      <c r="HS244" s="46"/>
      <c r="HT244" s="46"/>
      <c r="HU244" s="46"/>
      <c r="HV244" s="46"/>
      <c r="HW244" s="46"/>
      <c r="HX244" s="46"/>
      <c r="HY244" s="46"/>
      <c r="HZ244" s="46"/>
      <c r="IA244" s="46"/>
      <c r="IB244" s="46"/>
      <c r="IC244" s="46"/>
      <c r="ID244" s="46"/>
      <c r="IE244" s="46"/>
      <c r="IF244" s="46"/>
      <c r="IG244" s="46"/>
      <c r="IH244" s="46"/>
      <c r="II244" s="46"/>
      <c r="IJ244" s="46"/>
      <c r="IK244" s="46"/>
      <c r="IL244" s="46"/>
      <c r="IM244" s="46"/>
      <c r="IN244" s="46"/>
      <c r="IO244" s="46"/>
      <c r="IP244" s="46"/>
      <c r="IQ244" s="46"/>
      <c r="IR244" s="46"/>
      <c r="IS244" s="46"/>
      <c r="IT244" s="46"/>
      <c r="IU244" s="46"/>
      <c r="IV244" s="46"/>
      <c r="IW244" s="46"/>
      <c r="IX244" s="46"/>
      <c r="IY244" s="46"/>
      <c r="IZ244" s="46"/>
      <c r="JA244" s="46"/>
      <c r="JB244" s="46"/>
      <c r="JC244" s="46"/>
      <c r="JD244" s="46"/>
      <c r="JE244" s="46"/>
      <c r="JF244" s="46"/>
      <c r="JG244" s="46"/>
      <c r="JH244" s="46"/>
      <c r="JI244" s="46"/>
      <c r="JJ244" s="46"/>
      <c r="JK244" s="46"/>
      <c r="JL244" s="46"/>
      <c r="JM244" s="46"/>
      <c r="JN244" s="46"/>
      <c r="JO244" s="46"/>
      <c r="JP244" s="46"/>
      <c r="JQ244" s="46"/>
      <c r="JR244" s="46"/>
      <c r="JS244" s="46"/>
      <c r="JT244" s="46"/>
      <c r="JU244" s="46"/>
      <c r="JV244" s="46"/>
      <c r="JW244" s="46"/>
      <c r="JX244" s="46"/>
      <c r="JY244" s="46"/>
      <c r="JZ244" s="46"/>
      <c r="KA244" s="46"/>
      <c r="KB244" s="46"/>
      <c r="KC244" s="46"/>
      <c r="KD244" s="46"/>
      <c r="KE244" s="46"/>
      <c r="KF244" s="46"/>
      <c r="KG244" s="46"/>
      <c r="KH244" s="46"/>
      <c r="KI244" s="46"/>
      <c r="KJ244" s="46"/>
      <c r="KK244" s="46"/>
      <c r="KL244" s="46"/>
      <c r="KM244" s="46"/>
      <c r="KN244" s="46"/>
      <c r="KO244" s="46"/>
      <c r="KP244" s="46"/>
      <c r="KQ244" s="46"/>
      <c r="KR244" s="46"/>
      <c r="KS244" s="46"/>
      <c r="KT244" s="46"/>
      <c r="KU244" s="46"/>
      <c r="KV244" s="46"/>
      <c r="KW244" s="46"/>
      <c r="KX244" s="46"/>
      <c r="KY244" s="46"/>
      <c r="KZ244" s="46"/>
      <c r="LA244" s="46"/>
      <c r="LB244" s="46"/>
      <c r="LC244" s="46"/>
      <c r="LD244" s="46"/>
      <c r="LE244" s="46"/>
      <c r="LF244" s="46"/>
      <c r="LG244" s="46"/>
      <c r="LH244" s="46"/>
      <c r="LI244" s="46"/>
      <c r="LJ244" s="46"/>
      <c r="LK244" s="46"/>
      <c r="LL244" s="46"/>
      <c r="LM244" s="46"/>
      <c r="LN244" s="46"/>
      <c r="LO244" s="46"/>
      <c r="LP244" s="46"/>
      <c r="LQ244" s="46"/>
      <c r="LR244" s="46"/>
      <c r="LS244" s="46"/>
      <c r="LT244" s="46"/>
      <c r="LU244" s="46"/>
      <c r="LV244" s="46"/>
      <c r="LW244" s="46"/>
      <c r="LX244" s="46"/>
      <c r="LY244" s="46"/>
      <c r="LZ244" s="46"/>
      <c r="MA244" s="46"/>
      <c r="MB244" s="46"/>
      <c r="MC244" s="46"/>
      <c r="MD244" s="46"/>
      <c r="ME244" s="46"/>
      <c r="MF244" s="46"/>
      <c r="MG244" s="46"/>
      <c r="MH244" s="46"/>
      <c r="MI244" s="46"/>
      <c r="MJ244" s="46"/>
      <c r="MK244" s="46"/>
      <c r="ML244" s="46"/>
      <c r="MM244" s="46"/>
      <c r="MN244" s="46"/>
      <c r="MO244" s="46"/>
      <c r="MP244" s="46"/>
      <c r="MQ244" s="46"/>
      <c r="MR244" s="46"/>
      <c r="MS244" s="46"/>
      <c r="MT244" s="46"/>
      <c r="MU244" s="46"/>
      <c r="MV244" s="46"/>
      <c r="MW244" s="46"/>
      <c r="MX244" s="46"/>
      <c r="MY244" s="46"/>
      <c r="MZ244" s="46"/>
      <c r="NA244" s="46"/>
      <c r="NB244" s="46"/>
      <c r="NC244" s="46"/>
      <c r="ND244" s="46"/>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c r="SJ244" s="46"/>
      <c r="SK244" s="46"/>
      <c r="SL244" s="46"/>
      <c r="SM244" s="46"/>
      <c r="SN244" s="46"/>
      <c r="SO244" s="46"/>
      <c r="SP244" s="46"/>
      <c r="SQ244" s="46"/>
      <c r="SR244" s="46"/>
      <c r="SS244" s="46"/>
      <c r="ST244" s="46"/>
      <c r="SU244" s="46"/>
      <c r="SV244" s="46"/>
      <c r="SW244" s="46"/>
      <c r="SX244" s="46"/>
      <c r="SY244" s="46"/>
      <c r="SZ244" s="46"/>
      <c r="TA244" s="46"/>
      <c r="TB244" s="46"/>
      <c r="TC244" s="46"/>
      <c r="TD244" s="46"/>
      <c r="TE244" s="46"/>
      <c r="TF244" s="46"/>
      <c r="TG244" s="46"/>
      <c r="TH244" s="46"/>
      <c r="TI244" s="46"/>
      <c r="TJ244" s="46"/>
      <c r="TK244" s="46"/>
      <c r="TL244" s="46"/>
      <c r="TM244" s="46"/>
      <c r="TN244" s="46"/>
      <c r="TO244" s="46"/>
      <c r="TP244" s="46"/>
      <c r="TQ244" s="46"/>
      <c r="TR244" s="46"/>
      <c r="TS244" s="46"/>
      <c r="TT244" s="46"/>
      <c r="TU244" s="46"/>
      <c r="TV244" s="46"/>
      <c r="TW244" s="46"/>
      <c r="TX244" s="46"/>
      <c r="TY244" s="46"/>
      <c r="TZ244" s="46"/>
      <c r="UA244" s="46"/>
      <c r="UB244" s="46"/>
      <c r="UC244" s="46"/>
      <c r="UD244" s="46"/>
      <c r="UE244" s="46"/>
      <c r="UF244" s="46"/>
      <c r="UG244" s="46"/>
      <c r="UH244" s="46"/>
      <c r="UI244" s="46"/>
      <c r="UJ244" s="46"/>
      <c r="UK244" s="46"/>
      <c r="UL244" s="46"/>
      <c r="UM244" s="46"/>
      <c r="UN244" s="46"/>
      <c r="UO244" s="46"/>
      <c r="UP244" s="46"/>
      <c r="UQ244" s="46"/>
      <c r="UR244" s="46"/>
      <c r="US244" s="46"/>
      <c r="UT244" s="46"/>
      <c r="UU244" s="46"/>
      <c r="UV244" s="46"/>
      <c r="UW244" s="46"/>
      <c r="UX244" s="46"/>
      <c r="UY244" s="46"/>
      <c r="UZ244" s="46"/>
      <c r="VA244" s="46"/>
      <c r="VB244" s="46"/>
      <c r="VC244" s="46"/>
      <c r="VD244" s="46"/>
      <c r="VE244" s="46"/>
      <c r="VF244" s="46"/>
      <c r="VG244" s="46"/>
      <c r="VH244" s="46"/>
      <c r="VI244" s="46"/>
      <c r="VJ244" s="46"/>
      <c r="VK244" s="46"/>
      <c r="VL244" s="46"/>
      <c r="VM244" s="46"/>
      <c r="VN244" s="46"/>
      <c r="VO244" s="46"/>
      <c r="VP244" s="46"/>
      <c r="VQ244" s="46"/>
      <c r="VR244" s="46"/>
      <c r="VS244" s="46"/>
      <c r="VT244" s="46"/>
      <c r="VU244" s="46"/>
      <c r="VV244" s="46"/>
      <c r="VW244" s="46"/>
      <c r="VX244" s="46"/>
      <c r="VY244" s="46"/>
      <c r="VZ244" s="46"/>
      <c r="WA244" s="46"/>
      <c r="WB244" s="46"/>
      <c r="WC244" s="46"/>
      <c r="WD244" s="46"/>
      <c r="WE244" s="46"/>
      <c r="WF244" s="46"/>
      <c r="WG244" s="46"/>
      <c r="WH244" s="46"/>
      <c r="WI244" s="46"/>
      <c r="WJ244" s="46"/>
      <c r="WK244" s="46"/>
      <c r="WL244" s="46"/>
      <c r="WM244" s="46"/>
      <c r="WN244" s="46"/>
      <c r="WO244" s="46"/>
      <c r="WP244" s="46"/>
      <c r="WQ244" s="46"/>
      <c r="WR244" s="46"/>
      <c r="WS244" s="46"/>
      <c r="WT244" s="46"/>
      <c r="WU244" s="46"/>
      <c r="WV244" s="46"/>
      <c r="WW244" s="46"/>
      <c r="WX244" s="46"/>
      <c r="WY244" s="46"/>
      <c r="WZ244" s="46"/>
      <c r="XA244" s="46"/>
      <c r="XB244" s="46"/>
      <c r="XC244" s="46"/>
      <c r="XD244" s="46"/>
      <c r="XE244" s="46"/>
      <c r="XF244" s="46"/>
      <c r="XG244" s="46"/>
      <c r="XH244" s="46"/>
      <c r="XI244" s="46"/>
      <c r="XJ244" s="46"/>
      <c r="XK244" s="46"/>
      <c r="XL244" s="46"/>
      <c r="XM244" s="46"/>
      <c r="XN244" s="46"/>
      <c r="XO244" s="46"/>
      <c r="XP244" s="46"/>
      <c r="XQ244" s="46"/>
      <c r="XR244" s="46"/>
      <c r="XS244" s="46"/>
      <c r="XT244" s="46"/>
      <c r="XU244" s="46"/>
      <c r="XV244" s="46"/>
      <c r="XW244" s="46"/>
      <c r="XX244" s="46"/>
      <c r="XY244" s="46"/>
      <c r="XZ244" s="46"/>
      <c r="YA244" s="46"/>
      <c r="YB244" s="46"/>
      <c r="YC244" s="46"/>
      <c r="YD244" s="46"/>
      <c r="YE244" s="46"/>
      <c r="YF244" s="46"/>
      <c r="YG244" s="46"/>
      <c r="YH244" s="46"/>
      <c r="YI244" s="46"/>
      <c r="YJ244" s="46"/>
      <c r="YK244" s="46"/>
      <c r="YL244" s="46"/>
      <c r="YM244" s="46"/>
      <c r="YN244" s="46"/>
      <c r="YO244" s="46"/>
      <c r="YP244" s="46"/>
      <c r="YQ244" s="46"/>
      <c r="YR244" s="46"/>
      <c r="YS244" s="46"/>
      <c r="YT244" s="46"/>
      <c r="YU244" s="46"/>
      <c r="YV244" s="46"/>
      <c r="YW244" s="46"/>
      <c r="YX244" s="46"/>
      <c r="YY244" s="46"/>
      <c r="YZ244" s="46"/>
      <c r="ZA244" s="46"/>
      <c r="ZB244" s="46"/>
      <c r="ZC244" s="46"/>
      <c r="ZD244" s="46"/>
      <c r="ZE244" s="46"/>
      <c r="ZF244" s="46"/>
      <c r="ZG244" s="46"/>
      <c r="ZH244" s="46"/>
      <c r="ZI244" s="46"/>
      <c r="ZJ244" s="46"/>
      <c r="ZK244" s="46"/>
      <c r="ZL244" s="46"/>
      <c r="ZM244" s="46"/>
      <c r="ZN244" s="46"/>
      <c r="ZO244" s="46"/>
      <c r="ZP244" s="46"/>
      <c r="ZQ244" s="46"/>
      <c r="ZR244" s="46"/>
      <c r="ZS244" s="46"/>
      <c r="ZT244" s="46"/>
      <c r="ZU244" s="46"/>
      <c r="ZV244" s="46"/>
      <c r="ZW244" s="46"/>
      <c r="ZX244" s="46"/>
      <c r="ZY244" s="46"/>
      <c r="ZZ244" s="46"/>
      <c r="AAA244" s="46"/>
      <c r="AAB244" s="46"/>
      <c r="AAC244" s="46"/>
      <c r="AAD244" s="46"/>
      <c r="AAE244" s="46"/>
      <c r="AAF244" s="46"/>
      <c r="AAG244" s="46"/>
      <c r="AAH244" s="46"/>
      <c r="AAI244" s="46"/>
      <c r="AAJ244" s="46"/>
      <c r="AAK244" s="46"/>
      <c r="AAL244" s="46"/>
      <c r="AAM244" s="46"/>
      <c r="AAN244" s="46"/>
      <c r="AAO244" s="46"/>
      <c r="AAP244" s="46"/>
      <c r="AAQ244" s="46"/>
      <c r="AAR244" s="46"/>
      <c r="AAS244" s="46"/>
      <c r="AAT244" s="46"/>
      <c r="AAU244" s="46"/>
      <c r="AAV244" s="46"/>
      <c r="AAW244" s="46"/>
      <c r="AAX244" s="46"/>
      <c r="AAY244" s="46"/>
      <c r="AAZ244" s="46"/>
      <c r="ABA244" s="46"/>
      <c r="ABB244" s="46"/>
      <c r="ABC244" s="46"/>
      <c r="ABD244" s="46"/>
      <c r="ABE244" s="46"/>
      <c r="ABF244" s="46"/>
      <c r="ABG244" s="46"/>
      <c r="ABH244" s="46"/>
      <c r="ABI244" s="46"/>
      <c r="ABJ244" s="46"/>
      <c r="ABK244" s="46"/>
      <c r="ABL244" s="46"/>
      <c r="ABM244" s="46"/>
      <c r="ABN244" s="46"/>
      <c r="ABO244" s="46"/>
      <c r="ABP244" s="46"/>
      <c r="ABQ244" s="46"/>
      <c r="ABR244" s="46"/>
      <c r="ABS244" s="46"/>
      <c r="ABT244" s="46"/>
      <c r="ABU244" s="46"/>
      <c r="ABV244" s="46"/>
      <c r="ABW244" s="46"/>
      <c r="ABX244" s="46"/>
      <c r="ABY244" s="46"/>
      <c r="ABZ244" s="46"/>
      <c r="ACA244" s="46"/>
      <c r="ACB244" s="46"/>
      <c r="ACC244" s="46"/>
      <c r="ACD244" s="46"/>
      <c r="ACE244" s="46"/>
      <c r="ACF244" s="46"/>
      <c r="ACG244" s="46"/>
      <c r="ACH244" s="46"/>
      <c r="ACI244" s="46"/>
      <c r="ACJ244" s="46"/>
      <c r="ACK244" s="46"/>
      <c r="ACL244" s="46"/>
      <c r="ACM244" s="46"/>
      <c r="ACN244" s="46"/>
      <c r="ACO244" s="46"/>
      <c r="ACP244" s="46"/>
      <c r="ACQ244" s="46"/>
      <c r="ACR244" s="46"/>
      <c r="ACS244" s="46"/>
      <c r="ACT244" s="46"/>
      <c r="ACU244" s="46"/>
      <c r="ACV244" s="46"/>
      <c r="ACW244" s="46"/>
      <c r="ACX244" s="46"/>
      <c r="ACY244" s="46"/>
      <c r="ACZ244" s="46"/>
      <c r="ADA244" s="46"/>
      <c r="ADB244" s="46"/>
      <c r="ADC244" s="46"/>
      <c r="ADD244" s="46"/>
      <c r="ADE244" s="46"/>
      <c r="ADF244" s="46"/>
      <c r="ADG244" s="46"/>
      <c r="ADH244" s="46"/>
      <c r="ADI244" s="46"/>
      <c r="ADJ244" s="46"/>
      <c r="ADK244" s="46"/>
      <c r="ADL244" s="46"/>
      <c r="ADM244" s="46"/>
      <c r="ADN244" s="46"/>
      <c r="ADO244" s="46"/>
      <c r="ADP244" s="46"/>
      <c r="ADQ244" s="46"/>
      <c r="ADR244" s="46"/>
      <c r="ADS244" s="46"/>
      <c r="ADT244" s="46"/>
      <c r="ADU244" s="46"/>
      <c r="ADV244" s="46"/>
      <c r="ADW244" s="46"/>
      <c r="ADX244" s="46"/>
      <c r="ADY244" s="46"/>
      <c r="ADZ244" s="46"/>
      <c r="AEA244" s="46"/>
      <c r="AEB244" s="46"/>
      <c r="AEC244" s="46"/>
      <c r="AED244" s="46"/>
      <c r="AEE244" s="46"/>
      <c r="AEF244" s="46"/>
      <c r="AEG244" s="46"/>
      <c r="AEH244" s="46"/>
      <c r="AEI244" s="46"/>
      <c r="AEJ244" s="46"/>
      <c r="AEK244" s="46"/>
      <c r="AEL244" s="46"/>
      <c r="AEM244" s="46"/>
      <c r="AEN244" s="46"/>
      <c r="AEO244" s="46"/>
      <c r="AEP244" s="46"/>
      <c r="AEQ244" s="46"/>
      <c r="AER244" s="46"/>
      <c r="AES244" s="46"/>
      <c r="AET244" s="46"/>
      <c r="AEU244" s="46"/>
      <c r="AEV244" s="46"/>
      <c r="AEW244" s="46"/>
      <c r="AEX244" s="46"/>
      <c r="AEY244" s="46"/>
      <c r="AEZ244" s="46"/>
      <c r="AFA244" s="46"/>
      <c r="AFB244" s="46"/>
      <c r="AFC244" s="46"/>
      <c r="AFD244" s="46"/>
      <c r="AFE244" s="46"/>
      <c r="AFF244" s="46"/>
      <c r="AFG244" s="46"/>
      <c r="AFH244" s="46"/>
      <c r="AFI244" s="46"/>
      <c r="AFJ244" s="46"/>
      <c r="AFK244" s="46"/>
      <c r="AFL244" s="46"/>
      <c r="AFM244" s="46"/>
      <c r="AFN244" s="46"/>
      <c r="AFO244" s="46"/>
      <c r="AFP244" s="46"/>
      <c r="AFQ244" s="46"/>
      <c r="AFR244" s="46"/>
      <c r="AFS244" s="46"/>
      <c r="AFT244" s="46"/>
      <c r="AFU244" s="46"/>
      <c r="AFV244" s="46"/>
      <c r="AFW244" s="46"/>
      <c r="AFX244" s="46"/>
      <c r="AFY244" s="46"/>
      <c r="AFZ244" s="46"/>
      <c r="AGA244" s="46"/>
      <c r="AGB244" s="46"/>
      <c r="AGC244" s="46"/>
      <c r="AGD244" s="46"/>
      <c r="AGE244" s="46"/>
      <c r="AGF244" s="46"/>
      <c r="AGG244" s="46"/>
      <c r="AGH244" s="46"/>
      <c r="AGI244" s="46"/>
      <c r="AGJ244" s="46"/>
      <c r="AGK244" s="46"/>
      <c r="AGL244" s="46"/>
      <c r="AGM244" s="46"/>
      <c r="AGN244" s="46"/>
      <c r="AGO244" s="46"/>
      <c r="AGP244" s="46"/>
      <c r="AGQ244" s="46"/>
      <c r="AGR244" s="46"/>
      <c r="AGS244" s="46"/>
      <c r="AGT244" s="46"/>
      <c r="AGU244" s="46"/>
      <c r="AGV244" s="46"/>
      <c r="AGW244" s="46"/>
      <c r="AGX244" s="46"/>
      <c r="AGY244" s="46"/>
      <c r="AGZ244" s="46"/>
      <c r="AHA244" s="46"/>
      <c r="AHB244" s="46"/>
      <c r="AHC244" s="46"/>
      <c r="AHD244" s="46"/>
      <c r="AHE244" s="46"/>
      <c r="AHF244" s="46"/>
      <c r="AHG244" s="46"/>
      <c r="AHH244" s="46"/>
      <c r="AHI244" s="46"/>
      <c r="AHJ244" s="46"/>
      <c r="AHK244" s="46"/>
      <c r="AHL244" s="46"/>
      <c r="AHM244" s="46"/>
      <c r="AHN244" s="46"/>
      <c r="AHO244" s="46"/>
      <c r="AHP244" s="46"/>
      <c r="AHQ244" s="46"/>
      <c r="AHR244" s="46"/>
      <c r="AHS244" s="46"/>
      <c r="AHT244" s="46"/>
      <c r="AHU244" s="46"/>
      <c r="AHV244" s="46"/>
      <c r="AHW244" s="46"/>
      <c r="AHX244" s="46"/>
      <c r="AHY244" s="46"/>
      <c r="AHZ244" s="46"/>
      <c r="AIA244" s="46"/>
      <c r="AIB244" s="46"/>
      <c r="AIC244" s="46"/>
      <c r="AID244" s="46"/>
      <c r="AIE244" s="46"/>
      <c r="AIF244" s="46"/>
      <c r="AIG244" s="46"/>
      <c r="AIH244" s="46"/>
      <c r="AII244" s="46"/>
      <c r="AIJ244" s="46"/>
      <c r="AIK244" s="46"/>
      <c r="AIL244" s="46"/>
      <c r="AIM244" s="46"/>
      <c r="AIN244" s="46"/>
      <c r="AIO244" s="46"/>
      <c r="AIP244" s="46"/>
      <c r="AIQ244" s="46"/>
      <c r="AIR244" s="46"/>
      <c r="AIS244" s="46"/>
      <c r="AIT244" s="46"/>
      <c r="AIU244" s="46"/>
      <c r="AIV244" s="46"/>
      <c r="AIW244" s="46"/>
      <c r="AIX244" s="46"/>
      <c r="AIY244" s="46"/>
      <c r="AIZ244" s="46"/>
      <c r="AJA244" s="46"/>
      <c r="AJB244" s="46"/>
      <c r="AJC244" s="46"/>
      <c r="AJD244" s="46"/>
      <c r="AJE244" s="46"/>
      <c r="AJF244" s="46"/>
      <c r="AJG244" s="46"/>
      <c r="AJH244" s="46"/>
      <c r="AJI244" s="46"/>
      <c r="AJJ244" s="46"/>
      <c r="AJK244" s="46"/>
      <c r="AJL244" s="46"/>
      <c r="AJM244" s="46"/>
      <c r="AJN244" s="46"/>
      <c r="AJO244" s="46"/>
      <c r="AJP244" s="46"/>
      <c r="AJQ244" s="46"/>
      <c r="AJR244" s="46"/>
      <c r="AJS244" s="46"/>
      <c r="AJT244" s="46"/>
      <c r="AJU244" s="46"/>
      <c r="AJV244" s="46"/>
      <c r="AJW244" s="46"/>
      <c r="AJX244" s="46"/>
      <c r="AJY244" s="46"/>
      <c r="AJZ244" s="46"/>
      <c r="AKA244" s="46"/>
      <c r="AKB244" s="46"/>
      <c r="AKC244" s="46"/>
      <c r="AKD244" s="46"/>
      <c r="AKE244" s="46"/>
      <c r="AKF244" s="46"/>
      <c r="AKG244" s="46"/>
      <c r="AKH244" s="46"/>
      <c r="AKI244" s="46"/>
      <c r="AKJ244" s="46"/>
      <c r="AKK244" s="46"/>
      <c r="AKL244" s="46"/>
      <c r="AKM244" s="46"/>
      <c r="AKN244" s="46"/>
      <c r="AKO244" s="46"/>
      <c r="AKP244" s="46"/>
      <c r="AKQ244" s="46"/>
      <c r="AKR244" s="46"/>
      <c r="AKS244" s="46"/>
      <c r="AKT244" s="46"/>
      <c r="AKU244" s="46"/>
      <c r="AKV244" s="46"/>
      <c r="AKW244" s="46"/>
      <c r="AKX244" s="46"/>
      <c r="AKY244" s="46"/>
      <c r="AKZ244" s="46"/>
      <c r="ALA244" s="46"/>
      <c r="ALB244" s="46"/>
      <c r="ALC244" s="46"/>
      <c r="ALD244" s="46"/>
      <c r="ALE244" s="46"/>
      <c r="ALF244" s="46"/>
      <c r="ALG244" s="46"/>
      <c r="ALH244" s="46"/>
      <c r="ALI244" s="46"/>
      <c r="ALJ244" s="46"/>
      <c r="ALK244" s="46"/>
      <c r="ALL244" s="46"/>
      <c r="ALM244" s="46"/>
      <c r="ALN244" s="46"/>
      <c r="ALO244" s="46"/>
      <c r="ALP244" s="46"/>
      <c r="ALQ244" s="46"/>
      <c r="ALR244" s="46"/>
      <c r="ALS244" s="46"/>
      <c r="ALT244" s="46"/>
      <c r="ALU244" s="46"/>
      <c r="ALV244" s="46"/>
      <c r="ALW244" s="46"/>
      <c r="ALX244" s="46"/>
      <c r="ALY244" s="46"/>
      <c r="ALZ244" s="46"/>
      <c r="AMA244" s="46"/>
      <c r="AMB244" s="46"/>
      <c r="AMC244" s="46"/>
      <c r="AMD244" s="46"/>
      <c r="AME244" s="46"/>
      <c r="AMF244" s="46"/>
      <c r="AMG244" s="46"/>
      <c r="AMH244" s="46"/>
      <c r="AMI244" s="46"/>
      <c r="AMJ244" s="46"/>
      <c r="AMK244" s="46"/>
      <c r="AML244" s="46"/>
      <c r="AMM244" s="46"/>
      <c r="AMN244" s="46"/>
      <c r="AMO244" s="46"/>
      <c r="AMP244" s="46"/>
      <c r="AMQ244" s="46"/>
      <c r="AMR244" s="46"/>
      <c r="AMS244" s="46"/>
      <c r="AMT244" s="46"/>
      <c r="AMU244" s="46"/>
      <c r="AMV244" s="46"/>
      <c r="AMW244" s="46"/>
      <c r="AMX244" s="46"/>
      <c r="AMY244" s="46"/>
      <c r="AMZ244" s="46"/>
      <c r="ANA244" s="46"/>
      <c r="ANB244" s="46"/>
      <c r="ANC244" s="46"/>
      <c r="AND244" s="46"/>
      <c r="ANE244" s="46"/>
      <c r="ANF244" s="46"/>
      <c r="ANG244" s="46"/>
      <c r="ANH244" s="46"/>
      <c r="ANI244" s="46"/>
      <c r="ANJ244" s="46"/>
      <c r="ANK244" s="46"/>
      <c r="ANL244" s="46"/>
      <c r="ANM244" s="46"/>
      <c r="ANN244" s="46"/>
      <c r="ANO244" s="46"/>
      <c r="ANP244" s="46"/>
      <c r="ANQ244" s="46"/>
      <c r="ANR244" s="46"/>
      <c r="ANS244" s="46"/>
      <c r="ANT244" s="46"/>
      <c r="ANU244" s="46"/>
      <c r="ANV244" s="46"/>
      <c r="ANW244" s="46"/>
      <c r="ANX244" s="46"/>
      <c r="ANY244" s="46"/>
      <c r="ANZ244" s="46"/>
      <c r="AOA244" s="46"/>
      <c r="AOB244" s="46"/>
      <c r="AOC244" s="46"/>
      <c r="AOD244" s="46"/>
      <c r="AOE244" s="46"/>
      <c r="AOF244" s="46"/>
      <c r="AOG244" s="46"/>
      <c r="AOH244" s="46"/>
      <c r="AOI244" s="46"/>
      <c r="AOJ244" s="46"/>
      <c r="AOK244" s="46"/>
      <c r="AOL244" s="46"/>
      <c r="AOM244" s="46"/>
      <c r="AON244" s="46"/>
      <c r="AOO244" s="46"/>
      <c r="AOP244" s="46"/>
      <c r="AOQ244" s="46"/>
      <c r="AOR244" s="46"/>
      <c r="AOS244" s="46"/>
      <c r="AOT244" s="46"/>
      <c r="AOU244" s="46"/>
      <c r="AOV244" s="46"/>
      <c r="AOW244" s="46"/>
      <c r="AOX244" s="46"/>
      <c r="AOY244" s="46"/>
      <c r="AOZ244" s="46"/>
      <c r="APA244" s="46"/>
      <c r="APB244" s="46"/>
      <c r="APC244" s="46"/>
      <c r="APD244" s="46"/>
      <c r="APE244" s="46"/>
      <c r="APF244" s="46"/>
      <c r="APG244" s="46"/>
      <c r="APH244" s="46"/>
      <c r="API244" s="46"/>
      <c r="APJ244" s="46"/>
      <c r="APK244" s="46"/>
      <c r="APL244" s="46"/>
      <c r="APM244" s="46"/>
      <c r="APN244" s="46"/>
      <c r="APO244" s="46"/>
      <c r="APP244" s="46"/>
      <c r="APQ244" s="46"/>
      <c r="APR244" s="46"/>
      <c r="APS244" s="46"/>
      <c r="APT244" s="46"/>
      <c r="APU244" s="46"/>
      <c r="APV244" s="46"/>
      <c r="APW244" s="46"/>
      <c r="APX244" s="46"/>
      <c r="APY244" s="46"/>
      <c r="APZ244" s="46"/>
      <c r="AQA244" s="46"/>
      <c r="AQB244" s="46"/>
      <c r="AQC244" s="46"/>
      <c r="AQD244" s="46"/>
      <c r="AQE244" s="46"/>
      <c r="AQF244" s="46"/>
      <c r="AQG244" s="46"/>
      <c r="AQH244" s="46"/>
      <c r="AQI244" s="46"/>
      <c r="AQJ244" s="46"/>
      <c r="AQK244" s="46"/>
      <c r="AQL244" s="46"/>
      <c r="AQM244" s="46"/>
      <c r="AQN244" s="46"/>
      <c r="AQO244" s="46"/>
      <c r="AQP244" s="46"/>
      <c r="AQQ244" s="46"/>
      <c r="AQR244" s="46"/>
      <c r="AQS244" s="46"/>
      <c r="AQT244" s="46"/>
      <c r="AQU244" s="46"/>
      <c r="AQV244" s="46"/>
      <c r="AQW244" s="46"/>
      <c r="AQX244" s="46"/>
      <c r="AQY244" s="46"/>
      <c r="AQZ244" s="46"/>
      <c r="ARA244" s="46"/>
      <c r="ARB244" s="46"/>
      <c r="ARC244" s="46"/>
      <c r="ARD244" s="46"/>
      <c r="ARE244" s="46"/>
      <c r="ARF244" s="46"/>
      <c r="ARG244" s="46"/>
      <c r="ARH244" s="46"/>
      <c r="ARI244" s="46"/>
      <c r="ARJ244" s="46"/>
      <c r="ARK244" s="46"/>
      <c r="ARL244" s="46"/>
      <c r="ARM244" s="46"/>
      <c r="ARN244" s="46"/>
      <c r="ARO244" s="46"/>
      <c r="ARP244" s="46"/>
      <c r="ARQ244" s="46"/>
      <c r="ARR244" s="46"/>
      <c r="ARS244" s="46"/>
      <c r="ART244" s="46"/>
      <c r="ARU244" s="46"/>
      <c r="ARV244" s="46"/>
      <c r="ARW244" s="46"/>
      <c r="ARX244" s="46"/>
      <c r="ARY244" s="46"/>
      <c r="ARZ244" s="46"/>
      <c r="ASA244" s="46"/>
      <c r="ASB244" s="46"/>
      <c r="ASC244" s="46"/>
      <c r="ASD244" s="46"/>
      <c r="ASE244" s="46"/>
      <c r="ASF244" s="46"/>
      <c r="ASG244" s="46"/>
      <c r="ASH244" s="46"/>
      <c r="ASI244" s="46"/>
      <c r="ASJ244" s="46"/>
      <c r="ASK244" s="46"/>
      <c r="ASL244" s="46"/>
      <c r="ASM244" s="46"/>
      <c r="ASN244" s="46"/>
      <c r="ASO244" s="46"/>
      <c r="ASP244" s="46"/>
      <c r="ASQ244" s="46"/>
      <c r="ASR244" s="46"/>
      <c r="ASS244" s="46"/>
      <c r="AST244" s="46"/>
      <c r="ASU244" s="46"/>
      <c r="ASV244" s="46"/>
      <c r="ASW244" s="46"/>
      <c r="ASX244" s="46"/>
      <c r="ASY244" s="46"/>
      <c r="ASZ244" s="46"/>
      <c r="ATA244" s="46"/>
      <c r="ATB244" s="46"/>
      <c r="ATC244" s="46"/>
      <c r="ATD244" s="46"/>
      <c r="ATE244" s="46"/>
      <c r="ATF244" s="46"/>
      <c r="ATG244" s="46"/>
      <c r="ATH244" s="46"/>
      <c r="ATI244" s="46"/>
      <c r="ATJ244" s="46"/>
      <c r="ATK244" s="46"/>
      <c r="ATL244" s="46"/>
      <c r="ATM244" s="46"/>
      <c r="ATN244" s="46"/>
      <c r="ATO244" s="46"/>
      <c r="ATP244" s="46"/>
      <c r="ATQ244" s="46"/>
      <c r="ATR244" s="46"/>
      <c r="ATS244" s="46"/>
      <c r="ATT244" s="46"/>
      <c r="ATU244" s="46"/>
      <c r="ATV244" s="46"/>
      <c r="ATW244" s="46"/>
      <c r="ATX244" s="46"/>
      <c r="ATY244" s="46"/>
      <c r="ATZ244" s="46"/>
      <c r="AUA244" s="46"/>
      <c r="AUB244" s="46"/>
      <c r="AUC244" s="46"/>
      <c r="AUD244" s="46"/>
      <c r="AUE244" s="46"/>
      <c r="AUF244" s="46"/>
      <c r="AUG244" s="46"/>
      <c r="AUH244" s="46"/>
      <c r="AUI244" s="46"/>
      <c r="AUJ244" s="46"/>
      <c r="AUK244" s="46"/>
      <c r="AUL244" s="46"/>
      <c r="AUM244" s="46"/>
      <c r="AUN244" s="46"/>
      <c r="AUO244" s="46"/>
      <c r="AUP244" s="46"/>
      <c r="AUQ244" s="46"/>
      <c r="AUR244" s="46"/>
      <c r="AUS244" s="46"/>
      <c r="AUT244" s="46"/>
      <c r="AUU244" s="46"/>
      <c r="AUV244" s="46"/>
      <c r="AUW244" s="46"/>
      <c r="AUX244" s="46"/>
      <c r="AUY244" s="46"/>
      <c r="AUZ244" s="46"/>
      <c r="AVA244" s="46"/>
      <c r="AVB244" s="46"/>
      <c r="AVC244" s="46"/>
      <c r="AVD244" s="46"/>
      <c r="AVE244" s="46"/>
      <c r="AVF244" s="46"/>
      <c r="AVG244" s="46"/>
      <c r="AVH244" s="46"/>
      <c r="AVI244" s="46"/>
      <c r="AVJ244" s="46"/>
      <c r="AVK244" s="46"/>
      <c r="AVL244" s="46"/>
      <c r="AVM244" s="46"/>
      <c r="AVN244" s="46"/>
      <c r="AVO244" s="46"/>
      <c r="AVP244" s="46"/>
      <c r="AVQ244" s="46"/>
      <c r="AVR244" s="46"/>
      <c r="AVS244" s="46"/>
      <c r="AVT244" s="46"/>
      <c r="AVU244" s="46"/>
      <c r="AVV244" s="46"/>
      <c r="AVW244" s="46"/>
      <c r="AVX244" s="46"/>
      <c r="AVY244" s="46"/>
      <c r="AVZ244" s="46"/>
      <c r="AWA244" s="46"/>
      <c r="AWB244" s="46"/>
      <c r="AWC244" s="46"/>
      <c r="AWD244" s="46"/>
      <c r="AWE244" s="46"/>
      <c r="AWF244" s="46"/>
      <c r="AWG244" s="46"/>
      <c r="AWH244" s="46"/>
      <c r="AWI244" s="46"/>
      <c r="AWJ244" s="46"/>
      <c r="AWK244" s="46"/>
      <c r="AWL244" s="46"/>
      <c r="AWM244" s="46"/>
      <c r="AWN244" s="46"/>
      <c r="AWO244" s="46"/>
      <c r="AWP244" s="46"/>
      <c r="AWQ244" s="46"/>
      <c r="AWR244" s="46"/>
      <c r="AWS244" s="46"/>
      <c r="AWT244" s="46"/>
      <c r="AWU244" s="46"/>
      <c r="AWV244" s="46"/>
      <c r="AWW244" s="46"/>
      <c r="AWX244" s="46"/>
      <c r="AWY244" s="46"/>
      <c r="AWZ244" s="46"/>
      <c r="AXA244" s="46"/>
      <c r="AXB244" s="46"/>
      <c r="AXC244" s="46"/>
      <c r="AXD244" s="46"/>
      <c r="AXE244" s="46"/>
      <c r="AXF244" s="46"/>
      <c r="AXG244" s="46"/>
      <c r="AXH244" s="46"/>
      <c r="AXI244" s="46"/>
      <c r="AXJ244" s="46"/>
      <c r="AXK244" s="46"/>
      <c r="AXL244" s="46"/>
      <c r="AXM244" s="46"/>
      <c r="AXN244" s="46"/>
      <c r="AXO244" s="46"/>
      <c r="AXP244" s="46"/>
      <c r="AXQ244" s="46"/>
      <c r="AXR244" s="46"/>
      <c r="AXS244" s="46"/>
      <c r="AXT244" s="46"/>
      <c r="AXU244" s="46"/>
      <c r="AXV244" s="46"/>
      <c r="AXW244" s="46"/>
      <c r="AXX244" s="46"/>
      <c r="AXY244" s="46"/>
      <c r="AXZ244" s="46"/>
      <c r="AYA244" s="46"/>
      <c r="AYB244" s="46"/>
      <c r="AYC244" s="46"/>
      <c r="AYD244" s="46"/>
      <c r="AYE244" s="46"/>
      <c r="AYF244" s="46"/>
      <c r="AYG244" s="46"/>
      <c r="AYH244" s="46"/>
      <c r="AYI244" s="46"/>
      <c r="AYJ244" s="46"/>
      <c r="AYK244" s="46"/>
      <c r="AYL244" s="46"/>
      <c r="AYM244" s="46"/>
      <c r="AYN244" s="46"/>
      <c r="AYO244" s="46"/>
      <c r="AYP244" s="46"/>
      <c r="AYQ244" s="46"/>
      <c r="AYR244" s="46"/>
      <c r="AYS244" s="46"/>
      <c r="AYT244" s="46"/>
      <c r="AYU244" s="46"/>
      <c r="AYV244" s="46"/>
      <c r="AYW244" s="46"/>
      <c r="AYX244" s="46"/>
      <c r="AYY244" s="46"/>
      <c r="AYZ244" s="46"/>
      <c r="AZA244" s="46"/>
      <c r="AZB244" s="46"/>
      <c r="AZC244" s="46"/>
      <c r="AZD244" s="46"/>
      <c r="AZE244" s="46"/>
      <c r="AZF244" s="46"/>
      <c r="AZG244" s="46"/>
      <c r="AZH244" s="46"/>
      <c r="AZI244" s="46"/>
      <c r="AZJ244" s="46"/>
      <c r="AZK244" s="46"/>
      <c r="AZL244" s="46"/>
      <c r="AZM244" s="46"/>
      <c r="AZN244" s="46"/>
      <c r="AZO244" s="46"/>
      <c r="AZP244" s="46"/>
      <c r="AZQ244" s="46"/>
      <c r="AZR244" s="46"/>
      <c r="AZS244" s="46"/>
      <c r="AZT244" s="46"/>
      <c r="AZU244" s="46"/>
      <c r="AZV244" s="46"/>
      <c r="AZW244" s="46"/>
      <c r="AZX244" s="46"/>
      <c r="AZY244" s="46"/>
      <c r="AZZ244" s="46"/>
      <c r="BAA244" s="46"/>
      <c r="BAB244" s="46"/>
      <c r="BAC244" s="46"/>
      <c r="BAD244" s="46"/>
      <c r="BAE244" s="46"/>
      <c r="BAF244" s="46"/>
      <c r="BAG244" s="46"/>
      <c r="BAH244" s="46"/>
      <c r="BAI244" s="46"/>
      <c r="BAJ244" s="46"/>
      <c r="BAK244" s="46"/>
      <c r="BAL244" s="46"/>
      <c r="BAM244" s="46"/>
      <c r="BAN244" s="46"/>
      <c r="BAO244" s="46"/>
      <c r="BAP244" s="46"/>
      <c r="BAQ244" s="46"/>
      <c r="BAR244" s="46"/>
      <c r="BAS244" s="46"/>
      <c r="BAT244" s="46"/>
      <c r="BAU244" s="46"/>
      <c r="BAV244" s="46"/>
      <c r="BAW244" s="46"/>
      <c r="BAX244" s="46"/>
      <c r="BAY244" s="46"/>
      <c r="BAZ244" s="46"/>
      <c r="BBA244" s="46"/>
      <c r="BBB244" s="46"/>
      <c r="BBC244" s="46"/>
      <c r="BBD244" s="46"/>
      <c r="BBE244" s="46"/>
      <c r="BBF244" s="46"/>
      <c r="BBG244" s="46"/>
      <c r="BBH244" s="46"/>
      <c r="BBI244" s="46"/>
      <c r="BBJ244" s="46"/>
      <c r="BBK244" s="46"/>
      <c r="BBL244" s="46"/>
      <c r="BBM244" s="46"/>
      <c r="BBN244" s="46"/>
      <c r="BBO244" s="46"/>
      <c r="BBP244" s="46"/>
      <c r="BBQ244" s="46"/>
      <c r="BBR244" s="46"/>
      <c r="BBS244" s="46"/>
      <c r="BBT244" s="46"/>
      <c r="BBU244" s="46"/>
      <c r="BBV244" s="46"/>
      <c r="BBW244" s="46"/>
      <c r="BBX244" s="46"/>
      <c r="BBY244" s="46"/>
      <c r="BBZ244" s="46"/>
      <c r="BCA244" s="46"/>
      <c r="BCB244" s="46"/>
      <c r="BCC244" s="46"/>
      <c r="BCD244" s="46"/>
      <c r="BCE244" s="46"/>
      <c r="BCF244" s="46"/>
      <c r="BCG244" s="46"/>
      <c r="BCH244" s="46"/>
      <c r="BCI244" s="46"/>
      <c r="BCJ244" s="46"/>
      <c r="BCK244" s="46"/>
      <c r="BCL244" s="46"/>
      <c r="BCM244" s="46"/>
      <c r="BCN244" s="46"/>
      <c r="BCO244" s="46"/>
      <c r="BCP244" s="46"/>
      <c r="BCQ244" s="46"/>
      <c r="BCR244" s="46"/>
      <c r="BCS244" s="46"/>
      <c r="BCT244" s="46"/>
      <c r="BCU244" s="46"/>
      <c r="BCV244" s="46"/>
      <c r="BCW244" s="46"/>
      <c r="BCX244" s="46"/>
      <c r="BCY244" s="46"/>
      <c r="BCZ244" s="46"/>
      <c r="BDA244" s="46"/>
      <c r="BDB244" s="46"/>
      <c r="BDC244" s="46"/>
      <c r="BDD244" s="46"/>
      <c r="BDE244" s="46"/>
      <c r="BDF244" s="46"/>
      <c r="BDG244" s="46"/>
      <c r="BDH244" s="46"/>
      <c r="BDI244" s="46"/>
      <c r="BDJ244" s="46"/>
      <c r="BDK244" s="46"/>
      <c r="BDL244" s="46"/>
      <c r="BDM244" s="46"/>
      <c r="BDN244" s="46"/>
      <c r="BDO244" s="46"/>
      <c r="BDP244" s="46"/>
      <c r="BDQ244" s="46"/>
      <c r="BDR244" s="46"/>
      <c r="BDS244" s="46"/>
      <c r="BDT244" s="46"/>
      <c r="BDU244" s="46"/>
      <c r="BDV244" s="46"/>
      <c r="BDW244" s="46"/>
      <c r="BDX244" s="46"/>
      <c r="BDY244" s="46"/>
      <c r="BDZ244" s="46"/>
      <c r="BEA244" s="46"/>
      <c r="BEB244" s="46"/>
      <c r="BEC244" s="46"/>
      <c r="BED244" s="46"/>
      <c r="BEE244" s="46"/>
      <c r="BEF244" s="46"/>
      <c r="BEG244" s="46"/>
      <c r="BEH244" s="46"/>
      <c r="BEI244" s="46"/>
      <c r="BEJ244" s="46"/>
      <c r="BEK244" s="46"/>
      <c r="BEL244" s="46"/>
      <c r="BEM244" s="46"/>
      <c r="BEN244" s="46"/>
      <c r="BEO244" s="46"/>
      <c r="BEP244" s="46"/>
      <c r="BEQ244" s="46"/>
      <c r="BER244" s="46"/>
      <c r="BES244" s="46"/>
      <c r="BET244" s="46"/>
      <c r="BEU244" s="46"/>
      <c r="BEV244" s="46"/>
      <c r="BEW244" s="46"/>
      <c r="BEX244" s="46"/>
      <c r="BEY244" s="46"/>
      <c r="BEZ244" s="46"/>
      <c r="BFA244" s="46"/>
      <c r="BFB244" s="46"/>
      <c r="BFC244" s="46"/>
      <c r="BFD244" s="46"/>
      <c r="BFE244" s="46"/>
      <c r="BFF244" s="46"/>
      <c r="BFG244" s="46"/>
      <c r="BFH244" s="46"/>
      <c r="BFI244" s="46"/>
      <c r="BFJ244" s="46"/>
      <c r="BFK244" s="46"/>
      <c r="BFL244" s="46"/>
      <c r="BFM244" s="46"/>
      <c r="BFN244" s="46"/>
      <c r="BFO244" s="46"/>
      <c r="BFP244" s="46"/>
      <c r="BFQ244" s="46"/>
      <c r="BFR244" s="46"/>
      <c r="BFS244" s="46"/>
      <c r="BFT244" s="46"/>
      <c r="BFU244" s="46"/>
      <c r="BFV244" s="46"/>
      <c r="BFW244" s="46"/>
      <c r="BFX244" s="46"/>
      <c r="BFY244" s="46"/>
      <c r="BFZ244" s="46"/>
      <c r="BGA244" s="46"/>
      <c r="BGB244" s="46"/>
      <c r="BGC244" s="46"/>
      <c r="BGD244" s="46"/>
      <c r="BGE244" s="46"/>
      <c r="BGF244" s="46"/>
      <c r="BGG244" s="46"/>
      <c r="BGH244" s="46"/>
      <c r="BGI244" s="46"/>
      <c r="BGJ244" s="46"/>
      <c r="BGK244" s="46"/>
      <c r="BGL244" s="46"/>
      <c r="BGM244" s="46"/>
      <c r="BGN244" s="46"/>
      <c r="BGO244" s="46"/>
      <c r="BGP244" s="46"/>
      <c r="BGQ244" s="46"/>
      <c r="BGR244" s="46"/>
      <c r="BGS244" s="46"/>
      <c r="BGT244" s="46"/>
      <c r="BGU244" s="46"/>
      <c r="BGV244" s="46"/>
      <c r="BGW244" s="46"/>
      <c r="BGX244" s="46"/>
      <c r="BGY244" s="46"/>
      <c r="BGZ244" s="46"/>
      <c r="BHA244" s="46"/>
      <c r="BHB244" s="46"/>
      <c r="BHC244" s="46"/>
      <c r="BHD244" s="46"/>
      <c r="BHE244" s="46"/>
      <c r="BHF244" s="46"/>
      <c r="BHG244" s="46"/>
      <c r="BHH244" s="46"/>
      <c r="BHI244" s="46"/>
      <c r="BHJ244" s="46"/>
      <c r="BHK244" s="46"/>
      <c r="BHL244" s="46"/>
      <c r="BHM244" s="46"/>
      <c r="BHN244" s="46"/>
      <c r="BHO244" s="46"/>
      <c r="BHP244" s="46"/>
      <c r="BHQ244" s="46"/>
      <c r="BHR244" s="46"/>
      <c r="BHS244" s="46"/>
      <c r="BHT244" s="46"/>
      <c r="BHU244" s="46"/>
      <c r="BHV244" s="46"/>
      <c r="BHW244" s="46"/>
      <c r="BHX244" s="46"/>
      <c r="BHY244" s="46"/>
      <c r="BHZ244" s="46"/>
      <c r="BIA244" s="46"/>
      <c r="BIB244" s="46"/>
      <c r="BIC244" s="46"/>
      <c r="BID244" s="46"/>
      <c r="BIE244" s="46"/>
      <c r="BIF244" s="46"/>
      <c r="BIG244" s="46"/>
      <c r="BIH244" s="46"/>
      <c r="BII244" s="46"/>
      <c r="BIJ244" s="46"/>
      <c r="BIK244" s="46"/>
      <c r="BIL244" s="46"/>
      <c r="BIM244" s="46"/>
      <c r="BIN244" s="46"/>
      <c r="BIO244" s="46"/>
      <c r="BIP244" s="46"/>
      <c r="BIQ244" s="46"/>
      <c r="BIR244" s="46"/>
      <c r="BIS244" s="46"/>
      <c r="BIT244" s="46"/>
      <c r="BIU244" s="46"/>
      <c r="BIV244" s="46"/>
      <c r="BIW244" s="46"/>
      <c r="BIX244" s="46"/>
      <c r="BIY244" s="46"/>
      <c r="BIZ244" s="46"/>
      <c r="BJA244" s="46"/>
      <c r="BJB244" s="46"/>
      <c r="BJC244" s="46"/>
      <c r="BJD244" s="46"/>
      <c r="BJE244" s="46"/>
      <c r="BJF244" s="46"/>
      <c r="BJG244" s="46"/>
      <c r="BJH244" s="46"/>
      <c r="BJI244" s="46"/>
      <c r="BJJ244" s="46"/>
      <c r="BJK244" s="46"/>
      <c r="BJL244" s="46"/>
      <c r="BJM244" s="46"/>
      <c r="BJN244" s="46"/>
      <c r="BJO244" s="46"/>
      <c r="BJP244" s="46"/>
      <c r="BJQ244" s="46"/>
      <c r="BJR244" s="46"/>
      <c r="BJS244" s="46"/>
      <c r="BJT244" s="46"/>
      <c r="BJU244" s="46"/>
      <c r="BJV244" s="46"/>
      <c r="BJW244" s="46"/>
      <c r="BJX244" s="46"/>
      <c r="BJY244" s="46"/>
      <c r="BJZ244" s="46"/>
      <c r="BKA244" s="46"/>
      <c r="BKB244" s="46"/>
      <c r="BKC244" s="46"/>
      <c r="BKD244" s="46"/>
      <c r="BKE244" s="46"/>
      <c r="BKF244" s="46"/>
      <c r="BKG244" s="46"/>
      <c r="BKH244" s="46"/>
      <c r="BKI244" s="46"/>
      <c r="BKJ244" s="46"/>
      <c r="BKK244" s="46"/>
      <c r="BKL244" s="46"/>
      <c r="BKM244" s="46"/>
      <c r="BKN244" s="46"/>
      <c r="BKO244" s="46"/>
      <c r="BKP244" s="46"/>
      <c r="BKQ244" s="46"/>
      <c r="BKR244" s="46"/>
      <c r="BKS244" s="46"/>
      <c r="BKT244" s="46"/>
      <c r="BKU244" s="46"/>
      <c r="BKV244" s="46"/>
      <c r="BKW244" s="46"/>
      <c r="BKX244" s="46"/>
      <c r="BKY244" s="46"/>
      <c r="BKZ244" s="46"/>
      <c r="BLA244" s="46"/>
      <c r="BLB244" s="46"/>
      <c r="BLC244" s="46"/>
      <c r="BLD244" s="46"/>
      <c r="BLE244" s="46"/>
      <c r="BLF244" s="46"/>
      <c r="BLG244" s="46"/>
      <c r="BLH244" s="46"/>
      <c r="BLI244" s="46"/>
      <c r="BLJ244" s="46"/>
      <c r="BLK244" s="46"/>
      <c r="BLL244" s="46"/>
      <c r="BLM244" s="46"/>
      <c r="BLN244" s="46"/>
      <c r="BLO244" s="46"/>
      <c r="BLP244" s="46"/>
      <c r="BLQ244" s="46"/>
      <c r="BLR244" s="46"/>
      <c r="BLS244" s="46"/>
      <c r="BLT244" s="46"/>
      <c r="BLU244" s="46"/>
      <c r="BLV244" s="46"/>
      <c r="BLW244" s="46"/>
      <c r="BLX244" s="46"/>
      <c r="BLY244" s="46"/>
      <c r="BLZ244" s="46"/>
      <c r="BMA244" s="46"/>
      <c r="BMB244" s="46"/>
      <c r="BMC244" s="46"/>
      <c r="BMD244" s="46"/>
      <c r="BME244" s="46"/>
      <c r="BMF244" s="46"/>
      <c r="BMG244" s="46"/>
      <c r="BMH244" s="46"/>
      <c r="BMI244" s="46"/>
      <c r="BMJ244" s="46"/>
      <c r="BMK244" s="46"/>
      <c r="BML244" s="46"/>
      <c r="BMM244" s="46"/>
      <c r="BMN244" s="46"/>
      <c r="BMO244" s="46"/>
      <c r="BMP244" s="46"/>
      <c r="BMQ244" s="46"/>
      <c r="BMR244" s="46"/>
      <c r="BMS244" s="46"/>
      <c r="BMT244" s="46"/>
      <c r="BMU244" s="46"/>
      <c r="BMV244" s="46"/>
      <c r="BMW244" s="46"/>
      <c r="BMX244" s="46"/>
      <c r="BMY244" s="46"/>
      <c r="BMZ244" s="46"/>
      <c r="BNA244" s="46"/>
      <c r="BNB244" s="46"/>
      <c r="BNC244" s="46"/>
      <c r="BND244" s="46"/>
      <c r="BNE244" s="46"/>
      <c r="BNF244" s="46"/>
      <c r="BNG244" s="46"/>
      <c r="BNH244" s="46"/>
      <c r="BNI244" s="46"/>
      <c r="BNJ244" s="46"/>
      <c r="BNK244" s="46"/>
      <c r="BNL244" s="46"/>
      <c r="BNM244" s="46"/>
      <c r="BNN244" s="46"/>
      <c r="BNO244" s="46"/>
      <c r="BNP244" s="46"/>
      <c r="BNQ244" s="46"/>
      <c r="BNR244" s="46"/>
      <c r="BNS244" s="46"/>
      <c r="BNT244" s="46"/>
      <c r="BNU244" s="46"/>
      <c r="BNV244" s="46"/>
      <c r="BNW244" s="46"/>
      <c r="BNX244" s="46"/>
      <c r="BNY244" s="46"/>
      <c r="BNZ244" s="46"/>
      <c r="BOA244" s="46"/>
      <c r="BOB244" s="46"/>
      <c r="BOC244" s="46"/>
      <c r="BOD244" s="46"/>
      <c r="BOE244" s="46"/>
      <c r="BOF244" s="46"/>
      <c r="BOG244" s="46"/>
      <c r="BOH244" s="46"/>
      <c r="BOI244" s="46"/>
      <c r="BOJ244" s="46"/>
      <c r="BOK244" s="46"/>
      <c r="BOL244" s="46"/>
      <c r="BOM244" s="46"/>
      <c r="BON244" s="46"/>
      <c r="BOO244" s="46"/>
      <c r="BOP244" s="46"/>
      <c r="BOQ244" s="46"/>
      <c r="BOR244" s="46"/>
      <c r="BOS244" s="46"/>
      <c r="BOT244" s="46"/>
      <c r="BOU244" s="46"/>
      <c r="BOV244" s="46"/>
      <c r="BOW244" s="46"/>
      <c r="BOX244" s="46"/>
      <c r="BOY244" s="46"/>
      <c r="BOZ244" s="46"/>
      <c r="BPA244" s="46"/>
      <c r="BPB244" s="46"/>
      <c r="BPC244" s="46"/>
      <c r="BPD244" s="46"/>
      <c r="BPE244" s="46"/>
      <c r="BPF244" s="46"/>
      <c r="BPG244" s="46"/>
      <c r="BPH244" s="46"/>
      <c r="BPI244" s="46"/>
      <c r="BPJ244" s="46"/>
      <c r="BPK244" s="46"/>
      <c r="BPL244" s="46"/>
      <c r="BPM244" s="46"/>
      <c r="BPN244" s="46"/>
      <c r="BPO244" s="46"/>
      <c r="BPP244" s="46"/>
      <c r="BPQ244" s="46"/>
      <c r="BPR244" s="46"/>
      <c r="BPS244" s="46"/>
      <c r="BPT244" s="46"/>
      <c r="BPU244" s="46"/>
      <c r="BPV244" s="46"/>
      <c r="BPW244" s="46"/>
      <c r="BPX244" s="46"/>
      <c r="BPY244" s="46"/>
      <c r="BPZ244" s="46"/>
      <c r="BQA244" s="46"/>
      <c r="BQB244" s="46"/>
      <c r="BQC244" s="46"/>
      <c r="BQD244" s="46"/>
      <c r="BQE244" s="46"/>
      <c r="BQF244" s="46"/>
      <c r="BQG244" s="46"/>
      <c r="BQH244" s="46"/>
      <c r="BQI244" s="46"/>
      <c r="BQJ244" s="46"/>
      <c r="BQK244" s="46"/>
      <c r="BQL244" s="46"/>
      <c r="BQM244" s="46"/>
      <c r="BQN244" s="46"/>
      <c r="BQO244" s="46"/>
      <c r="BQP244" s="46"/>
      <c r="BQQ244" s="46"/>
      <c r="BQR244" s="46"/>
      <c r="BQS244" s="46"/>
      <c r="BQT244" s="46"/>
      <c r="BQU244" s="46"/>
      <c r="BQV244" s="46"/>
      <c r="BQW244" s="46"/>
      <c r="BQX244" s="46"/>
      <c r="BQY244" s="46"/>
      <c r="BQZ244" s="46"/>
      <c r="BRA244" s="46"/>
      <c r="BRB244" s="46"/>
      <c r="BRC244" s="46"/>
      <c r="BRD244" s="46"/>
      <c r="BRE244" s="46"/>
      <c r="BRF244" s="46"/>
      <c r="BRG244" s="46"/>
      <c r="BRH244" s="46"/>
      <c r="BRI244" s="46"/>
      <c r="BRJ244" s="46"/>
      <c r="BRK244" s="46"/>
      <c r="BRL244" s="46"/>
      <c r="BRM244" s="46"/>
      <c r="BRN244" s="46"/>
      <c r="BRO244" s="46"/>
      <c r="BRP244" s="46"/>
      <c r="BRQ244" s="46"/>
      <c r="BRR244" s="46"/>
      <c r="BRS244" s="46"/>
      <c r="BRT244" s="46"/>
      <c r="BRU244" s="46"/>
      <c r="BRV244" s="46"/>
      <c r="BRW244" s="46"/>
      <c r="BRX244" s="46"/>
      <c r="BRY244" s="46"/>
      <c r="BRZ244" s="46"/>
      <c r="BSA244" s="46"/>
      <c r="BSB244" s="46"/>
      <c r="BSC244" s="46"/>
      <c r="BSD244" s="46"/>
      <c r="BSE244" s="46"/>
      <c r="BSF244" s="46"/>
      <c r="BSG244" s="46"/>
      <c r="BSH244" s="46"/>
      <c r="BSI244" s="46"/>
      <c r="BSJ244" s="46"/>
      <c r="BSK244" s="46"/>
      <c r="BSL244" s="46"/>
      <c r="BSM244" s="46"/>
      <c r="BSN244" s="46"/>
      <c r="BSO244" s="46"/>
      <c r="BSP244" s="46"/>
      <c r="BSQ244" s="46"/>
      <c r="BSR244" s="46"/>
      <c r="BSS244" s="46"/>
      <c r="BST244" s="46"/>
      <c r="BSU244" s="46"/>
      <c r="BSV244" s="46"/>
      <c r="BSW244" s="46"/>
      <c r="BSX244" s="46"/>
      <c r="BSY244" s="46"/>
      <c r="BSZ244" s="46"/>
      <c r="BTA244" s="46"/>
      <c r="BTB244" s="46"/>
      <c r="BTC244" s="46"/>
      <c r="BTD244" s="46"/>
      <c r="BTE244" s="46"/>
      <c r="BTF244" s="46"/>
      <c r="BTG244" s="46"/>
      <c r="BTH244" s="46"/>
      <c r="BTI244" s="46"/>
      <c r="BTJ244" s="46"/>
      <c r="BTK244" s="46"/>
      <c r="BTL244" s="46"/>
      <c r="BTM244" s="46"/>
      <c r="BTN244" s="46"/>
      <c r="BTO244" s="46"/>
      <c r="BTP244" s="46"/>
      <c r="BTQ244" s="46"/>
      <c r="BTR244" s="46"/>
      <c r="BTS244" s="46"/>
      <c r="BTT244" s="46"/>
      <c r="BTU244" s="46"/>
      <c r="BTV244" s="46"/>
      <c r="BTW244" s="46"/>
      <c r="BTX244" s="46"/>
      <c r="BTY244" s="46"/>
      <c r="BTZ244" s="46"/>
      <c r="BUA244" s="46"/>
      <c r="BUB244" s="46"/>
      <c r="BUC244" s="46"/>
      <c r="BUD244" s="46"/>
      <c r="BUE244" s="46"/>
      <c r="BUF244" s="46"/>
      <c r="BUG244" s="46"/>
      <c r="BUH244" s="46"/>
      <c r="BUI244" s="46"/>
      <c r="BUJ244" s="46"/>
      <c r="BUK244" s="46"/>
      <c r="BUL244" s="46"/>
      <c r="BUM244" s="46"/>
      <c r="BUN244" s="46"/>
      <c r="BUO244" s="46"/>
      <c r="BUP244" s="46"/>
      <c r="BUQ244" s="46"/>
      <c r="BUR244" s="46"/>
      <c r="BUS244" s="46"/>
      <c r="BUT244" s="46"/>
      <c r="BUU244" s="46"/>
      <c r="BUV244" s="46"/>
      <c r="BUW244" s="46"/>
      <c r="BUX244" s="46"/>
      <c r="BUY244" s="46"/>
      <c r="BUZ244" s="46"/>
      <c r="BVA244" s="46"/>
      <c r="BVB244" s="46"/>
      <c r="BVC244" s="46"/>
      <c r="BVD244" s="46"/>
      <c r="BVE244" s="46"/>
      <c r="BVF244" s="46"/>
      <c r="BVG244" s="46"/>
      <c r="BVH244" s="46"/>
      <c r="BVI244" s="46"/>
      <c r="BVJ244" s="46"/>
      <c r="BVK244" s="46"/>
      <c r="BVL244" s="46"/>
      <c r="BVM244" s="46"/>
      <c r="BVN244" s="46"/>
      <c r="BVO244" s="46"/>
      <c r="BVP244" s="46"/>
      <c r="BVQ244" s="46"/>
      <c r="BVR244" s="46"/>
      <c r="BVS244" s="46"/>
      <c r="BVT244" s="46"/>
      <c r="BVU244" s="46"/>
      <c r="BVV244" s="46"/>
      <c r="BVW244" s="46"/>
      <c r="BVX244" s="46"/>
      <c r="BVY244" s="46"/>
      <c r="BVZ244" s="46"/>
      <c r="BWA244" s="46"/>
      <c r="BWB244" s="46"/>
      <c r="BWC244" s="46"/>
      <c r="BWD244" s="46"/>
      <c r="BWE244" s="46"/>
      <c r="BWF244" s="46"/>
      <c r="BWG244" s="46"/>
      <c r="BWH244" s="46"/>
      <c r="BWI244" s="46"/>
      <c r="BWJ244" s="46"/>
      <c r="BWK244" s="46"/>
      <c r="BWL244" s="46"/>
      <c r="BWM244" s="46"/>
      <c r="BWN244" s="46"/>
      <c r="BWO244" s="46"/>
      <c r="BWP244" s="46"/>
      <c r="BWQ244" s="46"/>
      <c r="BWR244" s="46"/>
      <c r="BWS244" s="46"/>
      <c r="BWT244" s="46"/>
      <c r="BWU244" s="46"/>
      <c r="BWV244" s="46"/>
      <c r="BWW244" s="46"/>
      <c r="BWX244" s="46"/>
      <c r="BWY244" s="46"/>
      <c r="BWZ244" s="46"/>
      <c r="BXA244" s="46"/>
      <c r="BXB244" s="46"/>
      <c r="BXC244" s="46"/>
      <c r="BXD244" s="46"/>
      <c r="BXE244" s="46"/>
      <c r="BXF244" s="46"/>
      <c r="BXG244" s="46"/>
      <c r="BXH244" s="46"/>
      <c r="BXI244" s="46"/>
      <c r="BXJ244" s="46"/>
      <c r="BXK244" s="46"/>
      <c r="BXL244" s="46"/>
      <c r="BXM244" s="46"/>
      <c r="BXN244" s="46"/>
      <c r="BXO244" s="46"/>
      <c r="BXP244" s="46"/>
      <c r="BXQ244" s="46"/>
      <c r="BXR244" s="46"/>
      <c r="BXS244" s="46"/>
      <c r="BXT244" s="46"/>
      <c r="BXU244" s="46"/>
      <c r="BXV244" s="46"/>
      <c r="BXW244" s="46"/>
      <c r="BXX244" s="46"/>
      <c r="BXY244" s="46"/>
      <c r="BXZ244" s="46"/>
      <c r="BYA244" s="46"/>
      <c r="BYB244" s="46"/>
      <c r="BYC244" s="46"/>
      <c r="BYD244" s="46"/>
      <c r="BYE244" s="46"/>
      <c r="BYF244" s="46"/>
      <c r="BYG244" s="46"/>
      <c r="BYH244" s="46"/>
      <c r="BYI244" s="46"/>
      <c r="BYJ244" s="46"/>
      <c r="BYK244" s="46"/>
      <c r="BYL244" s="46"/>
      <c r="BYM244" s="46"/>
      <c r="BYN244" s="46"/>
      <c r="BYO244" s="46"/>
      <c r="BYP244" s="46"/>
      <c r="BYQ244" s="46"/>
      <c r="BYR244" s="46"/>
      <c r="BYS244" s="46"/>
      <c r="BYT244" s="46"/>
      <c r="BYU244" s="46"/>
      <c r="BYV244" s="46"/>
      <c r="BYW244" s="46"/>
      <c r="BYX244" s="46"/>
      <c r="BYY244" s="46"/>
      <c r="BYZ244" s="46"/>
      <c r="BZA244" s="46"/>
      <c r="BZB244" s="46"/>
      <c r="BZC244" s="46"/>
      <c r="BZD244" s="46"/>
      <c r="BZE244" s="46"/>
      <c r="BZF244" s="46"/>
      <c r="BZG244" s="46"/>
      <c r="BZH244" s="46"/>
      <c r="BZI244" s="46"/>
      <c r="BZJ244" s="46"/>
      <c r="BZK244" s="46"/>
      <c r="BZL244" s="46"/>
      <c r="BZM244" s="46"/>
      <c r="BZN244" s="46"/>
      <c r="BZO244" s="46"/>
      <c r="BZP244" s="46"/>
      <c r="BZQ244" s="46"/>
      <c r="BZR244" s="46"/>
      <c r="BZS244" s="46"/>
      <c r="BZT244" s="46"/>
      <c r="BZU244" s="46"/>
      <c r="BZV244" s="46"/>
      <c r="BZW244" s="46"/>
      <c r="BZX244" s="46"/>
      <c r="BZY244" s="46"/>
      <c r="BZZ244" s="46"/>
      <c r="CAA244" s="46"/>
      <c r="CAB244" s="46"/>
      <c r="CAC244" s="46"/>
      <c r="CAD244" s="46"/>
      <c r="CAE244" s="46"/>
      <c r="CAF244" s="46"/>
      <c r="CAG244" s="46"/>
      <c r="CAH244" s="46"/>
      <c r="CAI244" s="46"/>
      <c r="CAJ244" s="46"/>
      <c r="CAK244" s="46"/>
      <c r="CAL244" s="46"/>
      <c r="CAM244" s="46"/>
      <c r="CAN244" s="46"/>
      <c r="CAO244" s="46"/>
      <c r="CAP244" s="46"/>
      <c r="CAQ244" s="46"/>
      <c r="CAR244" s="46"/>
      <c r="CAS244" s="46"/>
      <c r="CAT244" s="46"/>
      <c r="CAU244" s="46"/>
      <c r="CAV244" s="46"/>
      <c r="CAW244" s="46"/>
      <c r="CAX244" s="46"/>
      <c r="CAY244" s="46"/>
      <c r="CAZ244" s="46"/>
      <c r="CBA244" s="46"/>
      <c r="CBB244" s="46"/>
      <c r="CBC244" s="46"/>
      <c r="CBD244" s="46"/>
      <c r="CBE244" s="46"/>
      <c r="CBF244" s="46"/>
      <c r="CBG244" s="46"/>
      <c r="CBH244" s="46"/>
      <c r="CBI244" s="46"/>
      <c r="CBJ244" s="46"/>
      <c r="CBK244" s="46"/>
      <c r="CBL244" s="46"/>
      <c r="CBM244" s="46"/>
      <c r="CBN244" s="46"/>
      <c r="CBO244" s="46"/>
      <c r="CBP244" s="46"/>
      <c r="CBQ244" s="46"/>
      <c r="CBR244" s="46"/>
      <c r="CBS244" s="46"/>
      <c r="CBT244" s="46"/>
      <c r="CBU244" s="46"/>
      <c r="CBV244" s="46"/>
      <c r="CBW244" s="46"/>
      <c r="CBX244" s="46"/>
      <c r="CBY244" s="46"/>
      <c r="CBZ244" s="46"/>
      <c r="CCA244" s="46"/>
      <c r="CCB244" s="46"/>
      <c r="CCC244" s="46"/>
      <c r="CCD244" s="46"/>
      <c r="CCE244" s="46"/>
      <c r="CCF244" s="46"/>
      <c r="CCG244" s="46"/>
      <c r="CCH244" s="46"/>
      <c r="CCI244" s="46"/>
      <c r="CCJ244" s="46"/>
      <c r="CCK244" s="46"/>
      <c r="CCL244" s="46"/>
      <c r="CCM244" s="46"/>
      <c r="CCN244" s="46"/>
      <c r="CCO244" s="46"/>
      <c r="CCP244" s="46"/>
      <c r="CCQ244" s="46"/>
      <c r="CCR244" s="46"/>
      <c r="CCS244" s="46"/>
      <c r="CCT244" s="46"/>
      <c r="CCU244" s="46"/>
      <c r="CCV244" s="46"/>
      <c r="CCW244" s="46"/>
      <c r="CCX244" s="46"/>
      <c r="CCY244" s="46"/>
      <c r="CCZ244" s="46"/>
      <c r="CDA244" s="46"/>
      <c r="CDB244" s="46"/>
      <c r="CDC244" s="46"/>
      <c r="CDD244" s="46"/>
      <c r="CDE244" s="46"/>
      <c r="CDF244" s="46"/>
      <c r="CDG244" s="46"/>
      <c r="CDH244" s="46"/>
      <c r="CDI244" s="46"/>
      <c r="CDJ244" s="46"/>
      <c r="CDK244" s="46"/>
      <c r="CDL244" s="46"/>
      <c r="CDM244" s="46"/>
      <c r="CDN244" s="46"/>
      <c r="CDO244" s="46"/>
      <c r="CDP244" s="46"/>
      <c r="CDQ244" s="46"/>
      <c r="CDR244" s="46"/>
      <c r="CDS244" s="46"/>
      <c r="CDT244" s="46"/>
      <c r="CDU244" s="46"/>
      <c r="CDV244" s="46"/>
      <c r="CDW244" s="46"/>
      <c r="CDX244" s="46"/>
      <c r="CDY244" s="46"/>
      <c r="CDZ244" s="46"/>
      <c r="CEA244" s="46"/>
      <c r="CEB244" s="46"/>
      <c r="CEC244" s="46"/>
      <c r="CED244" s="46"/>
      <c r="CEE244" s="46"/>
      <c r="CEF244" s="46"/>
      <c r="CEG244" s="46"/>
      <c r="CEH244" s="46"/>
      <c r="CEI244" s="46"/>
      <c r="CEJ244" s="46"/>
      <c r="CEK244" s="46"/>
      <c r="CEL244" s="46"/>
      <c r="CEM244" s="46"/>
      <c r="CEN244" s="46"/>
      <c r="CEO244" s="46"/>
      <c r="CEP244" s="46"/>
      <c r="CEQ244" s="46"/>
      <c r="CER244" s="46"/>
      <c r="CES244" s="46"/>
      <c r="CET244" s="46"/>
      <c r="CEU244" s="46"/>
      <c r="CEV244" s="46"/>
      <c r="CEW244" s="46"/>
      <c r="CEX244" s="46"/>
      <c r="CEY244" s="46"/>
      <c r="CEZ244" s="46"/>
      <c r="CFA244" s="46"/>
      <c r="CFB244" s="46"/>
      <c r="CFC244" s="46"/>
      <c r="CFD244" s="46"/>
      <c r="CFE244" s="46"/>
      <c r="CFF244" s="46"/>
      <c r="CFG244" s="46"/>
      <c r="CFH244" s="46"/>
      <c r="CFI244" s="46"/>
      <c r="CFJ244" s="46"/>
      <c r="CFK244" s="46"/>
      <c r="CFL244" s="46"/>
      <c r="CFM244" s="46"/>
      <c r="CFN244" s="46"/>
      <c r="CFO244" s="46"/>
      <c r="CFP244" s="46"/>
      <c r="CFQ244" s="46"/>
      <c r="CFR244" s="46"/>
      <c r="CFS244" s="46"/>
      <c r="CFT244" s="46"/>
      <c r="CFU244" s="46"/>
      <c r="CFV244" s="46"/>
      <c r="CFW244" s="46"/>
      <c r="CFX244" s="46"/>
      <c r="CFY244" s="46"/>
      <c r="CFZ244" s="46"/>
      <c r="CGA244" s="46"/>
      <c r="CGB244" s="46"/>
      <c r="CGC244" s="46"/>
      <c r="CGD244" s="46"/>
      <c r="CGE244" s="46"/>
      <c r="CGF244" s="46"/>
      <c r="CGG244" s="46"/>
      <c r="CGH244" s="46"/>
      <c r="CGI244" s="46"/>
      <c r="CGJ244" s="46"/>
      <c r="CGK244" s="46"/>
      <c r="CGL244" s="46"/>
      <c r="CGM244" s="46"/>
      <c r="CGN244" s="46"/>
      <c r="CGO244" s="46"/>
      <c r="CGP244" s="46"/>
      <c r="CGQ244" s="46"/>
      <c r="CGR244" s="46"/>
      <c r="CGS244" s="46"/>
      <c r="CGT244" s="46"/>
      <c r="CGU244" s="46"/>
      <c r="CGV244" s="46"/>
      <c r="CGW244" s="46"/>
      <c r="CGX244" s="46"/>
      <c r="CGY244" s="46"/>
      <c r="CGZ244" s="46"/>
      <c r="CHA244" s="46"/>
      <c r="CHB244" s="46"/>
      <c r="CHC244" s="46"/>
      <c r="CHD244" s="46"/>
      <c r="CHE244" s="46"/>
      <c r="CHF244" s="46"/>
      <c r="CHG244" s="46"/>
      <c r="CHH244" s="46"/>
      <c r="CHI244" s="46"/>
      <c r="CHJ244" s="46"/>
      <c r="CHK244" s="46"/>
      <c r="CHL244" s="46"/>
      <c r="CHM244" s="46"/>
      <c r="CHN244" s="46"/>
      <c r="CHO244" s="46"/>
      <c r="CHP244" s="46"/>
      <c r="CHQ244" s="46"/>
      <c r="CHR244" s="46"/>
      <c r="CHS244" s="46"/>
      <c r="CHT244" s="46"/>
      <c r="CHU244" s="46"/>
      <c r="CHV244" s="46"/>
      <c r="CHW244" s="46"/>
      <c r="CHX244" s="46"/>
      <c r="CHY244" s="46"/>
      <c r="CHZ244" s="46"/>
      <c r="CIA244" s="46"/>
      <c r="CIB244" s="46"/>
      <c r="CIC244" s="46"/>
      <c r="CID244" s="46"/>
      <c r="CIE244" s="46"/>
      <c r="CIF244" s="46"/>
      <c r="CIG244" s="46"/>
      <c r="CIH244" s="46"/>
      <c r="CII244" s="46"/>
      <c r="CIJ244" s="46"/>
      <c r="CIK244" s="46"/>
      <c r="CIL244" s="46"/>
      <c r="CIM244" s="46"/>
      <c r="CIN244" s="46"/>
      <c r="CIO244" s="46"/>
      <c r="CIP244" s="46"/>
      <c r="CIQ244" s="46"/>
      <c r="CIR244" s="46"/>
      <c r="CIS244" s="46"/>
      <c r="CIT244" s="46"/>
      <c r="CIU244" s="46"/>
      <c r="CIV244" s="46"/>
      <c r="CIW244" s="46"/>
      <c r="CIX244" s="46"/>
      <c r="CIY244" s="46"/>
      <c r="CIZ244" s="46"/>
      <c r="CJA244" s="46"/>
      <c r="CJB244" s="46"/>
      <c r="CJC244" s="46"/>
      <c r="CJD244" s="46"/>
      <c r="CJE244" s="46"/>
      <c r="CJF244" s="46"/>
      <c r="CJG244" s="46"/>
      <c r="CJH244" s="46"/>
      <c r="CJI244" s="46"/>
      <c r="CJJ244" s="46"/>
      <c r="CJK244" s="46"/>
      <c r="CJL244" s="46"/>
      <c r="CJM244" s="46"/>
      <c r="CJN244" s="46"/>
      <c r="CJO244" s="46"/>
      <c r="CJP244" s="46"/>
      <c r="CJQ244" s="46"/>
      <c r="CJR244" s="46"/>
      <c r="CJS244" s="46"/>
      <c r="CJT244" s="46"/>
      <c r="CJU244" s="46"/>
      <c r="CJV244" s="46"/>
      <c r="CJW244" s="46"/>
      <c r="CJX244" s="46"/>
      <c r="CJY244" s="46"/>
      <c r="CJZ244" s="46"/>
      <c r="CKA244" s="46"/>
      <c r="CKB244" s="46"/>
      <c r="CKC244" s="46"/>
      <c r="CKD244" s="46"/>
      <c r="CKE244" s="46"/>
      <c r="CKF244" s="46"/>
      <c r="CKG244" s="46"/>
      <c r="CKH244" s="46"/>
      <c r="CKI244" s="46"/>
      <c r="CKJ244" s="46"/>
      <c r="CKK244" s="46"/>
      <c r="CKL244" s="46"/>
      <c r="CKM244" s="46"/>
      <c r="CKN244" s="46"/>
      <c r="CKO244" s="46"/>
      <c r="CKP244" s="46"/>
      <c r="CKQ244" s="46"/>
      <c r="CKR244" s="46"/>
      <c r="CKS244" s="46"/>
      <c r="CKT244" s="46"/>
      <c r="CKU244" s="46"/>
      <c r="CKV244" s="46"/>
      <c r="CKW244" s="46"/>
      <c r="CKX244" s="46"/>
      <c r="CKY244" s="46"/>
      <c r="CKZ244" s="46"/>
      <c r="CLA244" s="46"/>
      <c r="CLB244" s="46"/>
      <c r="CLC244" s="46"/>
      <c r="CLD244" s="46"/>
      <c r="CLE244" s="46"/>
      <c r="CLF244" s="46"/>
      <c r="CLG244" s="46"/>
      <c r="CLH244" s="46"/>
      <c r="CLI244" s="46"/>
      <c r="CLJ244" s="46"/>
      <c r="CLK244" s="46"/>
      <c r="CLL244" s="46"/>
      <c r="CLM244" s="46"/>
      <c r="CLN244" s="46"/>
      <c r="CLO244" s="46"/>
      <c r="CLP244" s="46"/>
      <c r="CLQ244" s="46"/>
      <c r="CLR244" s="46"/>
      <c r="CLS244" s="46"/>
      <c r="CLT244" s="46"/>
      <c r="CLU244" s="46"/>
      <c r="CLV244" s="46"/>
      <c r="CLW244" s="46"/>
      <c r="CLX244" s="46"/>
      <c r="CLY244" s="46"/>
      <c r="CLZ244" s="46"/>
      <c r="CMA244" s="46"/>
      <c r="CMB244" s="46"/>
      <c r="CMC244" s="46"/>
      <c r="CMD244" s="46"/>
      <c r="CME244" s="46"/>
      <c r="CMF244" s="46"/>
      <c r="CMG244" s="46"/>
      <c r="CMH244" s="46"/>
      <c r="CMI244" s="46"/>
      <c r="CMJ244" s="46"/>
      <c r="CMK244" s="46"/>
      <c r="CML244" s="46"/>
      <c r="CMM244" s="46"/>
      <c r="CMN244" s="46"/>
      <c r="CMO244" s="46"/>
      <c r="CMP244" s="46"/>
      <c r="CMQ244" s="46"/>
      <c r="CMR244" s="46"/>
      <c r="CMS244" s="46"/>
      <c r="CMT244" s="46"/>
      <c r="CMU244" s="46"/>
      <c r="CMV244" s="46"/>
      <c r="CMW244" s="46"/>
      <c r="CMX244" s="46"/>
      <c r="CMY244" s="46"/>
      <c r="CMZ244" s="46"/>
      <c r="CNA244" s="46"/>
      <c r="CNB244" s="46"/>
      <c r="CNC244" s="46"/>
      <c r="CND244" s="46"/>
      <c r="CNE244" s="46"/>
      <c r="CNF244" s="46"/>
      <c r="CNG244" s="46"/>
      <c r="CNH244" s="46"/>
      <c r="CNI244" s="46"/>
      <c r="CNJ244" s="46"/>
      <c r="CNK244" s="46"/>
      <c r="CNL244" s="46"/>
      <c r="CNM244" s="46"/>
      <c r="CNN244" s="46"/>
      <c r="CNO244" s="46"/>
      <c r="CNP244" s="46"/>
      <c r="CNQ244" s="46"/>
      <c r="CNR244" s="46"/>
      <c r="CNS244" s="46"/>
      <c r="CNT244" s="46"/>
      <c r="CNU244" s="46"/>
      <c r="CNV244" s="46"/>
      <c r="CNW244" s="46"/>
      <c r="CNX244" s="46"/>
      <c r="CNY244" s="46"/>
      <c r="CNZ244" s="46"/>
      <c r="COA244" s="46"/>
      <c r="COB244" s="46"/>
      <c r="COC244" s="46"/>
      <c r="COD244" s="46"/>
      <c r="COE244" s="46"/>
      <c r="COF244" s="46"/>
      <c r="COG244" s="46"/>
      <c r="COH244" s="46"/>
      <c r="COI244" s="46"/>
      <c r="COJ244" s="46"/>
      <c r="COK244" s="46"/>
      <c r="COL244" s="46"/>
      <c r="COM244" s="46"/>
      <c r="CON244" s="46"/>
      <c r="COO244" s="46"/>
      <c r="COP244" s="46"/>
      <c r="COQ244" s="46"/>
      <c r="COR244" s="46"/>
      <c r="COS244" s="46"/>
      <c r="COT244" s="46"/>
      <c r="COU244" s="46"/>
      <c r="COV244" s="46"/>
      <c r="COW244" s="46"/>
      <c r="COX244" s="46"/>
      <c r="COY244" s="46"/>
      <c r="COZ244" s="46"/>
      <c r="CPA244" s="46"/>
      <c r="CPB244" s="46"/>
      <c r="CPC244" s="46"/>
      <c r="CPD244" s="46"/>
      <c r="CPE244" s="46"/>
      <c r="CPF244" s="46"/>
      <c r="CPG244" s="46"/>
      <c r="CPH244" s="46"/>
      <c r="CPI244" s="46"/>
      <c r="CPJ244" s="46"/>
      <c r="CPK244" s="46"/>
      <c r="CPL244" s="46"/>
      <c r="CPM244" s="46"/>
      <c r="CPN244" s="46"/>
      <c r="CPO244" s="46"/>
      <c r="CPP244" s="46"/>
      <c r="CPQ244" s="46"/>
      <c r="CPR244" s="46"/>
      <c r="CPS244" s="46"/>
      <c r="CPT244" s="46"/>
      <c r="CPU244" s="46"/>
      <c r="CPV244" s="46"/>
      <c r="CPW244" s="46"/>
      <c r="CPX244" s="46"/>
      <c r="CPY244" s="46"/>
      <c r="CPZ244" s="46"/>
      <c r="CQA244" s="46"/>
      <c r="CQB244" s="46"/>
      <c r="CQC244" s="46"/>
      <c r="CQD244" s="46"/>
      <c r="CQE244" s="46"/>
      <c r="CQF244" s="46"/>
      <c r="CQG244" s="46"/>
      <c r="CQH244" s="46"/>
      <c r="CQI244" s="46"/>
      <c r="CQJ244" s="46"/>
      <c r="CQK244" s="46"/>
      <c r="CQL244" s="46"/>
      <c r="CQM244" s="46"/>
      <c r="CQN244" s="46"/>
      <c r="CQO244" s="46"/>
      <c r="CQP244" s="46"/>
      <c r="CQQ244" s="46"/>
      <c r="CQR244" s="46"/>
      <c r="CQS244" s="46"/>
      <c r="CQT244" s="46"/>
      <c r="CQU244" s="46"/>
      <c r="CQV244" s="46"/>
      <c r="CQW244" s="46"/>
      <c r="CQX244" s="46"/>
      <c r="CQY244" s="46"/>
      <c r="CQZ244" s="46"/>
      <c r="CRA244" s="46"/>
      <c r="CRB244" s="46"/>
      <c r="CRC244" s="46"/>
      <c r="CRD244" s="46"/>
      <c r="CRE244" s="46"/>
      <c r="CRF244" s="46"/>
      <c r="CRG244" s="46"/>
      <c r="CRH244" s="46"/>
      <c r="CRI244" s="46"/>
      <c r="CRJ244" s="46"/>
      <c r="CRK244" s="46"/>
      <c r="CRL244" s="46"/>
      <c r="CRM244" s="46"/>
      <c r="CRN244" s="46"/>
      <c r="CRO244" s="46"/>
      <c r="CRP244" s="46"/>
      <c r="CRQ244" s="46"/>
      <c r="CRR244" s="46"/>
      <c r="CRS244" s="46"/>
      <c r="CRT244" s="46"/>
      <c r="CRU244" s="46"/>
      <c r="CRV244" s="46"/>
      <c r="CRW244" s="46"/>
      <c r="CRX244" s="46"/>
      <c r="CRY244" s="46"/>
      <c r="CRZ244" s="46"/>
      <c r="CSA244" s="46"/>
      <c r="CSB244" s="46"/>
      <c r="CSC244" s="46"/>
      <c r="CSD244" s="46"/>
      <c r="CSE244" s="46"/>
      <c r="CSF244" s="46"/>
      <c r="CSG244" s="46"/>
      <c r="CSH244" s="46"/>
      <c r="CSI244" s="46"/>
      <c r="CSJ244" s="46"/>
      <c r="CSK244" s="46"/>
      <c r="CSL244" s="46"/>
      <c r="CSM244" s="46"/>
      <c r="CSN244" s="46"/>
      <c r="CSO244" s="46"/>
      <c r="CSP244" s="46"/>
      <c r="CSQ244" s="46"/>
      <c r="CSR244" s="46"/>
      <c r="CSS244" s="46"/>
      <c r="CST244" s="46"/>
      <c r="CSU244" s="46"/>
      <c r="CSV244" s="46"/>
      <c r="CSW244" s="46"/>
      <c r="CSX244" s="46"/>
      <c r="CSY244" s="46"/>
      <c r="CSZ244" s="46"/>
      <c r="CTA244" s="46"/>
      <c r="CTB244" s="46"/>
      <c r="CTC244" s="46"/>
      <c r="CTD244" s="46"/>
      <c r="CTE244" s="46"/>
      <c r="CTF244" s="46"/>
      <c r="CTG244" s="46"/>
      <c r="CTH244" s="46"/>
      <c r="CTI244" s="46"/>
      <c r="CTJ244" s="46"/>
      <c r="CTK244" s="46"/>
      <c r="CTL244" s="46"/>
      <c r="CTM244" s="46"/>
      <c r="CTN244" s="46"/>
      <c r="CTO244" s="46"/>
      <c r="CTP244" s="46"/>
      <c r="CTQ244" s="46"/>
      <c r="CTR244" s="46"/>
      <c r="CTS244" s="46"/>
      <c r="CTT244" s="46"/>
      <c r="CTU244" s="46"/>
      <c r="CTV244" s="46"/>
      <c r="CTW244" s="46"/>
      <c r="CTX244" s="46"/>
      <c r="CTY244" s="46"/>
      <c r="CTZ244" s="46"/>
      <c r="CUA244" s="46"/>
      <c r="CUB244" s="46"/>
      <c r="CUC244" s="46"/>
      <c r="CUD244" s="46"/>
      <c r="CUE244" s="46"/>
      <c r="CUF244" s="46"/>
      <c r="CUG244" s="46"/>
      <c r="CUH244" s="46"/>
      <c r="CUI244" s="46"/>
      <c r="CUJ244" s="46"/>
      <c r="CUK244" s="46"/>
      <c r="CUL244" s="46"/>
      <c r="CUM244" s="46"/>
      <c r="CUN244" s="46"/>
      <c r="CUO244" s="46"/>
      <c r="CUP244" s="46"/>
      <c r="CUQ244" s="46"/>
      <c r="CUR244" s="46"/>
      <c r="CUS244" s="46"/>
      <c r="CUT244" s="46"/>
      <c r="CUU244" s="46"/>
      <c r="CUV244" s="46"/>
      <c r="CUW244" s="46"/>
      <c r="CUX244" s="46"/>
      <c r="CUY244" s="46"/>
      <c r="CUZ244" s="46"/>
      <c r="CVA244" s="46"/>
      <c r="CVB244" s="46"/>
      <c r="CVC244" s="46"/>
      <c r="CVD244" s="46"/>
      <c r="CVE244" s="46"/>
      <c r="CVF244" s="46"/>
      <c r="CVG244" s="46"/>
      <c r="CVH244" s="46"/>
      <c r="CVI244" s="46"/>
      <c r="CVJ244" s="46"/>
      <c r="CVK244" s="46"/>
      <c r="CVL244" s="46"/>
      <c r="CVM244" s="46"/>
      <c r="CVN244" s="46"/>
      <c r="CVO244" s="46"/>
      <c r="CVP244" s="46"/>
      <c r="CVQ244" s="46"/>
      <c r="CVR244" s="46"/>
      <c r="CVS244" s="46"/>
      <c r="CVT244" s="46"/>
      <c r="CVU244" s="46"/>
      <c r="CVV244" s="46"/>
      <c r="CVW244" s="46"/>
      <c r="CVX244" s="46"/>
      <c r="CVY244" s="46"/>
      <c r="CVZ244" s="46"/>
      <c r="CWA244" s="46"/>
      <c r="CWB244" s="46"/>
      <c r="CWC244" s="46"/>
      <c r="CWD244" s="46"/>
      <c r="CWE244" s="46"/>
      <c r="CWF244" s="46"/>
      <c r="CWG244" s="46"/>
      <c r="CWH244" s="46"/>
      <c r="CWI244" s="46"/>
      <c r="CWJ244" s="46"/>
      <c r="CWK244" s="46"/>
      <c r="CWL244" s="46"/>
      <c r="CWM244" s="46"/>
      <c r="CWN244" s="46"/>
      <c r="CWO244" s="46"/>
      <c r="CWP244" s="46"/>
      <c r="CWQ244" s="46"/>
      <c r="CWR244" s="46"/>
      <c r="CWS244" s="46"/>
      <c r="CWT244" s="46"/>
      <c r="CWU244" s="46"/>
      <c r="CWV244" s="46"/>
      <c r="CWW244" s="46"/>
      <c r="CWX244" s="46"/>
      <c r="CWY244" s="46"/>
      <c r="CWZ244" s="46"/>
      <c r="CXA244" s="46"/>
      <c r="CXB244" s="46"/>
      <c r="CXC244" s="46"/>
      <c r="CXD244" s="46"/>
      <c r="CXE244" s="46"/>
      <c r="CXF244" s="46"/>
      <c r="CXG244" s="46"/>
      <c r="CXH244" s="46"/>
      <c r="CXI244" s="46"/>
      <c r="CXJ244" s="46"/>
      <c r="CXK244" s="46"/>
      <c r="CXL244" s="46"/>
      <c r="CXM244" s="46"/>
      <c r="CXN244" s="46"/>
      <c r="CXO244" s="46"/>
      <c r="CXP244" s="46"/>
      <c r="CXQ244" s="46"/>
      <c r="CXR244" s="46"/>
      <c r="CXS244" s="46"/>
      <c r="CXT244" s="46"/>
      <c r="CXU244" s="46"/>
      <c r="CXV244" s="46"/>
      <c r="CXW244" s="46"/>
      <c r="CXX244" s="46"/>
      <c r="CXY244" s="46"/>
      <c r="CXZ244" s="46"/>
      <c r="CYA244" s="46"/>
      <c r="CYB244" s="46"/>
      <c r="CYC244" s="46"/>
      <c r="CYD244" s="46"/>
      <c r="CYE244" s="46"/>
      <c r="CYF244" s="46"/>
      <c r="CYG244" s="46"/>
      <c r="CYH244" s="46"/>
      <c r="CYI244" s="46"/>
      <c r="CYJ244" s="46"/>
      <c r="CYK244" s="46"/>
      <c r="CYL244" s="46"/>
      <c r="CYM244" s="46"/>
      <c r="CYN244" s="46"/>
      <c r="CYO244" s="46"/>
      <c r="CYP244" s="46"/>
      <c r="CYQ244" s="46"/>
      <c r="CYR244" s="46"/>
      <c r="CYS244" s="46"/>
      <c r="CYT244" s="46"/>
      <c r="CYU244" s="46"/>
      <c r="CYV244" s="46"/>
      <c r="CYW244" s="46"/>
      <c r="CYX244" s="46"/>
      <c r="CYY244" s="46"/>
      <c r="CYZ244" s="46"/>
      <c r="CZA244" s="46"/>
      <c r="CZB244" s="46"/>
      <c r="CZC244" s="46"/>
      <c r="CZD244" s="46"/>
      <c r="CZE244" s="46"/>
      <c r="CZF244" s="46"/>
      <c r="CZG244" s="46"/>
      <c r="CZH244" s="46"/>
      <c r="CZI244" s="46"/>
      <c r="CZJ244" s="46"/>
      <c r="CZK244" s="46"/>
      <c r="CZL244" s="46"/>
      <c r="CZM244" s="46"/>
      <c r="CZN244" s="46"/>
      <c r="CZO244" s="46"/>
      <c r="CZP244" s="46"/>
      <c r="CZQ244" s="46"/>
      <c r="CZR244" s="46"/>
      <c r="CZS244" s="46"/>
      <c r="CZT244" s="46"/>
      <c r="CZU244" s="46"/>
      <c r="CZV244" s="46"/>
      <c r="CZW244" s="46"/>
      <c r="CZX244" s="46"/>
      <c r="CZY244" s="46"/>
      <c r="CZZ244" s="46"/>
      <c r="DAA244" s="46"/>
      <c r="DAB244" s="46"/>
      <c r="DAC244" s="46"/>
      <c r="DAD244" s="46"/>
      <c r="DAE244" s="46"/>
      <c r="DAF244" s="46"/>
      <c r="DAG244" s="46"/>
      <c r="DAH244" s="46"/>
      <c r="DAI244" s="46"/>
      <c r="DAJ244" s="46"/>
      <c r="DAK244" s="46"/>
      <c r="DAL244" s="46"/>
      <c r="DAM244" s="46"/>
      <c r="DAN244" s="46"/>
      <c r="DAO244" s="46"/>
      <c r="DAP244" s="46"/>
      <c r="DAQ244" s="46"/>
      <c r="DAR244" s="46"/>
      <c r="DAS244" s="46"/>
      <c r="DAT244" s="46"/>
      <c r="DAU244" s="46"/>
      <c r="DAV244" s="46"/>
      <c r="DAW244" s="46"/>
      <c r="DAX244" s="46"/>
      <c r="DAY244" s="46"/>
      <c r="DAZ244" s="46"/>
      <c r="DBA244" s="46"/>
      <c r="DBB244" s="46"/>
      <c r="DBC244" s="46"/>
      <c r="DBD244" s="46"/>
      <c r="DBE244" s="46"/>
      <c r="DBF244" s="46"/>
      <c r="DBG244" s="46"/>
      <c r="DBH244" s="46"/>
      <c r="DBI244" s="46"/>
      <c r="DBJ244" s="46"/>
      <c r="DBK244" s="46"/>
      <c r="DBL244" s="46"/>
      <c r="DBM244" s="46"/>
      <c r="DBN244" s="46"/>
      <c r="DBO244" s="46"/>
      <c r="DBP244" s="46"/>
      <c r="DBQ244" s="46"/>
      <c r="DBR244" s="46"/>
      <c r="DBS244" s="46"/>
      <c r="DBT244" s="46"/>
      <c r="DBU244" s="46"/>
      <c r="DBV244" s="46"/>
      <c r="DBW244" s="46"/>
      <c r="DBX244" s="46"/>
      <c r="DBY244" s="46"/>
      <c r="DBZ244" s="46"/>
      <c r="DCA244" s="46"/>
      <c r="DCB244" s="46"/>
      <c r="DCC244" s="46"/>
      <c r="DCD244" s="46"/>
      <c r="DCE244" s="46"/>
      <c r="DCF244" s="46"/>
      <c r="DCG244" s="46"/>
      <c r="DCH244" s="46"/>
      <c r="DCI244" s="46"/>
      <c r="DCJ244" s="46"/>
      <c r="DCK244" s="46"/>
      <c r="DCL244" s="46"/>
      <c r="DCM244" s="46"/>
      <c r="DCN244" s="46"/>
      <c r="DCO244" s="46"/>
      <c r="DCP244" s="46"/>
      <c r="DCQ244" s="46"/>
      <c r="DCR244" s="46"/>
      <c r="DCS244" s="46"/>
      <c r="DCT244" s="46"/>
      <c r="DCU244" s="46"/>
      <c r="DCV244" s="46"/>
      <c r="DCW244" s="46"/>
      <c r="DCX244" s="46"/>
      <c r="DCY244" s="46"/>
      <c r="DCZ244" s="46"/>
      <c r="DDA244" s="46"/>
      <c r="DDB244" s="46"/>
      <c r="DDC244" s="46"/>
      <c r="DDD244" s="46"/>
      <c r="DDE244" s="46"/>
      <c r="DDF244" s="46"/>
      <c r="DDG244" s="46"/>
      <c r="DDH244" s="46"/>
      <c r="DDI244" s="46"/>
      <c r="DDJ244" s="46"/>
      <c r="DDK244" s="46"/>
      <c r="DDL244" s="46"/>
      <c r="DDM244" s="46"/>
      <c r="DDN244" s="46"/>
      <c r="DDO244" s="46"/>
      <c r="DDP244" s="46"/>
      <c r="DDQ244" s="46"/>
      <c r="DDR244" s="46"/>
      <c r="DDS244" s="46"/>
      <c r="DDT244" s="46"/>
      <c r="DDU244" s="46"/>
      <c r="DDV244" s="46"/>
      <c r="DDW244" s="46"/>
      <c r="DDX244" s="46"/>
      <c r="DDY244" s="46"/>
      <c r="DDZ244" s="46"/>
      <c r="DEA244" s="46"/>
      <c r="DEB244" s="46"/>
      <c r="DEC244" s="46"/>
      <c r="DED244" s="46"/>
      <c r="DEE244" s="46"/>
      <c r="DEF244" s="46"/>
      <c r="DEG244" s="46"/>
      <c r="DEH244" s="46"/>
      <c r="DEI244" s="46"/>
      <c r="DEJ244" s="46"/>
      <c r="DEK244" s="46"/>
      <c r="DEL244" s="46"/>
      <c r="DEM244" s="46"/>
      <c r="DEN244" s="46"/>
      <c r="DEO244" s="46"/>
      <c r="DEP244" s="46"/>
      <c r="DEQ244" s="46"/>
      <c r="DER244" s="46"/>
      <c r="DES244" s="46"/>
      <c r="DET244" s="46"/>
      <c r="DEU244" s="46"/>
      <c r="DEV244" s="46"/>
      <c r="DEW244" s="46"/>
      <c r="DEX244" s="46"/>
      <c r="DEY244" s="46"/>
      <c r="DEZ244" s="46"/>
      <c r="DFA244" s="46"/>
      <c r="DFB244" s="46"/>
      <c r="DFC244" s="46"/>
      <c r="DFD244" s="46"/>
      <c r="DFE244" s="46"/>
      <c r="DFF244" s="46"/>
      <c r="DFG244" s="46"/>
      <c r="DFH244" s="46"/>
      <c r="DFI244" s="46"/>
      <c r="DFJ244" s="46"/>
      <c r="DFK244" s="46"/>
      <c r="DFL244" s="46"/>
      <c r="DFM244" s="46"/>
      <c r="DFN244" s="46"/>
      <c r="DFO244" s="46"/>
      <c r="DFP244" s="46"/>
      <c r="DFQ244" s="46"/>
      <c r="DFR244" s="46"/>
      <c r="DFS244" s="46"/>
      <c r="DFT244" s="46"/>
      <c r="DFU244" s="46"/>
      <c r="DFV244" s="46"/>
      <c r="DFW244" s="46"/>
      <c r="DFX244" s="46"/>
      <c r="DFY244" s="46"/>
      <c r="DFZ244" s="46"/>
      <c r="DGA244" s="46"/>
      <c r="DGB244" s="46"/>
      <c r="DGC244" s="46"/>
      <c r="DGD244" s="46"/>
      <c r="DGE244" s="46"/>
      <c r="DGF244" s="46"/>
      <c r="DGG244" s="46"/>
      <c r="DGH244" s="46"/>
      <c r="DGI244" s="46"/>
      <c r="DGJ244" s="46"/>
      <c r="DGK244" s="46"/>
      <c r="DGL244" s="46"/>
      <c r="DGM244" s="46"/>
      <c r="DGN244" s="46"/>
      <c r="DGO244" s="46"/>
      <c r="DGP244" s="46"/>
      <c r="DGQ244" s="46"/>
      <c r="DGR244" s="46"/>
      <c r="DGS244" s="46"/>
      <c r="DGT244" s="46"/>
      <c r="DGU244" s="46"/>
      <c r="DGV244" s="46"/>
      <c r="DGW244" s="46"/>
      <c r="DGX244" s="46"/>
      <c r="DGY244" s="46"/>
      <c r="DGZ244" s="46"/>
      <c r="DHA244" s="46"/>
      <c r="DHB244" s="46"/>
      <c r="DHC244" s="46"/>
      <c r="DHD244" s="46"/>
      <c r="DHE244" s="46"/>
      <c r="DHF244" s="46"/>
      <c r="DHG244" s="46"/>
      <c r="DHH244" s="46"/>
      <c r="DHI244" s="46"/>
      <c r="DHJ244" s="46"/>
      <c r="DHK244" s="46"/>
      <c r="DHL244" s="46"/>
      <c r="DHM244" s="46"/>
      <c r="DHN244" s="46"/>
      <c r="DHO244" s="46"/>
      <c r="DHP244" s="46"/>
      <c r="DHQ244" s="46"/>
      <c r="DHR244" s="46"/>
      <c r="DHS244" s="46"/>
      <c r="DHT244" s="46"/>
      <c r="DHU244" s="46"/>
      <c r="DHV244" s="46"/>
      <c r="DHW244" s="46"/>
      <c r="DHX244" s="46"/>
      <c r="DHY244" s="46"/>
      <c r="DHZ244" s="46"/>
      <c r="DIA244" s="46"/>
      <c r="DIB244" s="46"/>
      <c r="DIC244" s="46"/>
      <c r="DID244" s="46"/>
      <c r="DIE244" s="46"/>
      <c r="DIF244" s="46"/>
      <c r="DIG244" s="46"/>
      <c r="DIH244" s="46"/>
      <c r="DII244" s="46"/>
      <c r="DIJ244" s="46"/>
      <c r="DIK244" s="46"/>
      <c r="DIL244" s="46"/>
      <c r="DIM244" s="46"/>
      <c r="DIN244" s="46"/>
      <c r="DIO244" s="46"/>
      <c r="DIP244" s="46"/>
      <c r="DIQ244" s="46"/>
      <c r="DIR244" s="46"/>
      <c r="DIS244" s="46"/>
      <c r="DIT244" s="46"/>
      <c r="DIU244" s="46"/>
      <c r="DIV244" s="46"/>
      <c r="DIW244" s="46"/>
      <c r="DIX244" s="46"/>
      <c r="DIY244" s="46"/>
      <c r="DIZ244" s="46"/>
      <c r="DJA244" s="46"/>
      <c r="DJB244" s="46"/>
      <c r="DJC244" s="46"/>
      <c r="DJD244" s="46"/>
      <c r="DJE244" s="46"/>
      <c r="DJF244" s="46"/>
      <c r="DJG244" s="46"/>
      <c r="DJH244" s="46"/>
      <c r="DJI244" s="46"/>
      <c r="DJJ244" s="46"/>
      <c r="DJK244" s="46"/>
      <c r="DJL244" s="46"/>
      <c r="DJM244" s="46"/>
      <c r="DJN244" s="46"/>
      <c r="DJO244" s="46"/>
      <c r="DJP244" s="46"/>
      <c r="DJQ244" s="46"/>
      <c r="DJR244" s="46"/>
      <c r="DJS244" s="46"/>
      <c r="DJT244" s="46"/>
      <c r="DJU244" s="46"/>
      <c r="DJV244" s="46"/>
      <c r="DJW244" s="46"/>
      <c r="DJX244" s="46"/>
      <c r="DJY244" s="46"/>
      <c r="DJZ244" s="46"/>
      <c r="DKA244" s="46"/>
      <c r="DKB244" s="46"/>
      <c r="DKC244" s="46"/>
      <c r="DKD244" s="46"/>
      <c r="DKE244" s="46"/>
      <c r="DKF244" s="46"/>
      <c r="DKG244" s="46"/>
      <c r="DKH244" s="46"/>
      <c r="DKI244" s="46"/>
      <c r="DKJ244" s="46"/>
      <c r="DKK244" s="46"/>
      <c r="DKL244" s="46"/>
      <c r="DKM244" s="46"/>
      <c r="DKN244" s="46"/>
      <c r="DKO244" s="46"/>
      <c r="DKP244" s="46"/>
      <c r="DKQ244" s="46"/>
      <c r="DKR244" s="46"/>
      <c r="DKS244" s="46"/>
      <c r="DKT244" s="46"/>
      <c r="DKU244" s="46"/>
      <c r="DKV244" s="46"/>
      <c r="DKW244" s="46"/>
      <c r="DKX244" s="46"/>
      <c r="DKY244" s="46"/>
      <c r="DKZ244" s="46"/>
      <c r="DLA244" s="46"/>
      <c r="DLB244" s="46"/>
      <c r="DLC244" s="46"/>
      <c r="DLD244" s="46"/>
      <c r="DLE244" s="46"/>
      <c r="DLF244" s="46"/>
      <c r="DLG244" s="46"/>
      <c r="DLH244" s="46"/>
      <c r="DLI244" s="46"/>
      <c r="DLJ244" s="46"/>
      <c r="DLK244" s="46"/>
      <c r="DLL244" s="46"/>
      <c r="DLM244" s="46"/>
      <c r="DLN244" s="46"/>
      <c r="DLO244" s="46"/>
      <c r="DLP244" s="46"/>
      <c r="DLQ244" s="46"/>
      <c r="DLR244" s="46"/>
      <c r="DLS244" s="46"/>
      <c r="DLT244" s="46"/>
      <c r="DLU244" s="46"/>
      <c r="DLV244" s="46"/>
      <c r="DLW244" s="46"/>
      <c r="DLX244" s="46"/>
      <c r="DLY244" s="46"/>
      <c r="DLZ244" s="46"/>
      <c r="DMA244" s="46"/>
      <c r="DMB244" s="46"/>
      <c r="DMC244" s="46"/>
      <c r="DMD244" s="46"/>
      <c r="DME244" s="46"/>
      <c r="DMF244" s="46"/>
      <c r="DMG244" s="46"/>
      <c r="DMH244" s="46"/>
      <c r="DMI244" s="46"/>
      <c r="DMJ244" s="46"/>
      <c r="DMK244" s="46"/>
      <c r="DML244" s="46"/>
      <c r="DMM244" s="46"/>
      <c r="DMN244" s="46"/>
      <c r="DMO244" s="46"/>
      <c r="DMP244" s="46"/>
      <c r="DMQ244" s="46"/>
      <c r="DMR244" s="46"/>
      <c r="DMS244" s="46"/>
      <c r="DMT244" s="46"/>
      <c r="DMU244" s="46"/>
      <c r="DMV244" s="46"/>
      <c r="DMW244" s="46"/>
      <c r="DMX244" s="46"/>
      <c r="DMY244" s="46"/>
      <c r="DMZ244" s="46"/>
      <c r="DNA244" s="46"/>
      <c r="DNB244" s="46"/>
      <c r="DNC244" s="46"/>
      <c r="DND244" s="46"/>
      <c r="DNE244" s="46"/>
      <c r="DNF244" s="46"/>
      <c r="DNG244" s="46"/>
      <c r="DNH244" s="46"/>
      <c r="DNI244" s="46"/>
      <c r="DNJ244" s="46"/>
      <c r="DNK244" s="46"/>
      <c r="DNL244" s="46"/>
      <c r="DNM244" s="46"/>
      <c r="DNN244" s="46"/>
      <c r="DNO244" s="46"/>
      <c r="DNP244" s="46"/>
      <c r="DNQ244" s="46"/>
      <c r="DNR244" s="46"/>
      <c r="DNS244" s="46"/>
      <c r="DNT244" s="46"/>
      <c r="DNU244" s="46"/>
      <c r="DNV244" s="46"/>
      <c r="DNW244" s="46"/>
      <c r="DNX244" s="46"/>
      <c r="DNY244" s="46"/>
      <c r="DNZ244" s="46"/>
      <c r="DOA244" s="46"/>
      <c r="DOB244" s="46"/>
      <c r="DOC244" s="46"/>
      <c r="DOD244" s="46"/>
      <c r="DOE244" s="46"/>
      <c r="DOF244" s="46"/>
      <c r="DOG244" s="46"/>
      <c r="DOH244" s="46"/>
      <c r="DOI244" s="46"/>
      <c r="DOJ244" s="46"/>
      <c r="DOK244" s="46"/>
      <c r="DOL244" s="46"/>
      <c r="DOM244" s="46"/>
      <c r="DON244" s="46"/>
      <c r="DOO244" s="46"/>
      <c r="DOP244" s="46"/>
      <c r="DOQ244" s="46"/>
      <c r="DOR244" s="46"/>
      <c r="DOS244" s="46"/>
      <c r="DOT244" s="46"/>
      <c r="DOU244" s="46"/>
      <c r="DOV244" s="46"/>
      <c r="DOW244" s="46"/>
      <c r="DOX244" s="46"/>
      <c r="DOY244" s="46"/>
      <c r="DOZ244" s="46"/>
      <c r="DPA244" s="46"/>
      <c r="DPB244" s="46"/>
      <c r="DPC244" s="46"/>
      <c r="DPD244" s="46"/>
      <c r="DPE244" s="46"/>
      <c r="DPF244" s="46"/>
      <c r="DPG244" s="46"/>
      <c r="DPH244" s="46"/>
      <c r="DPI244" s="46"/>
      <c r="DPJ244" s="46"/>
      <c r="DPK244" s="46"/>
      <c r="DPL244" s="46"/>
      <c r="DPM244" s="46"/>
      <c r="DPN244" s="46"/>
      <c r="DPO244" s="46"/>
      <c r="DPP244" s="46"/>
      <c r="DPQ244" s="46"/>
      <c r="DPR244" s="46"/>
      <c r="DPS244" s="46"/>
      <c r="DPT244" s="46"/>
      <c r="DPU244" s="46"/>
      <c r="DPV244" s="46"/>
      <c r="DPW244" s="46"/>
      <c r="DPX244" s="46"/>
      <c r="DPY244" s="46"/>
      <c r="DPZ244" s="46"/>
      <c r="DQA244" s="46"/>
      <c r="DQB244" s="46"/>
      <c r="DQC244" s="46"/>
      <c r="DQD244" s="46"/>
      <c r="DQE244" s="46"/>
      <c r="DQF244" s="46"/>
      <c r="DQG244" s="46"/>
      <c r="DQH244" s="46"/>
      <c r="DQI244" s="46"/>
      <c r="DQJ244" s="46"/>
      <c r="DQK244" s="46"/>
      <c r="DQL244" s="46"/>
      <c r="DQM244" s="46"/>
      <c r="DQN244" s="46"/>
      <c r="DQO244" s="46"/>
      <c r="DQP244" s="46"/>
      <c r="DQQ244" s="46"/>
      <c r="DQR244" s="46"/>
      <c r="DQS244" s="46"/>
      <c r="DQT244" s="46"/>
      <c r="DQU244" s="46"/>
      <c r="DQV244" s="46"/>
      <c r="DQW244" s="46"/>
      <c r="DQX244" s="46"/>
      <c r="DQY244" s="46"/>
      <c r="DQZ244" s="46"/>
      <c r="DRA244" s="46"/>
      <c r="DRB244" s="46"/>
      <c r="DRC244" s="46"/>
      <c r="DRD244" s="46"/>
      <c r="DRE244" s="46"/>
      <c r="DRF244" s="46"/>
      <c r="DRG244" s="46"/>
      <c r="DRH244" s="46"/>
      <c r="DRI244" s="46"/>
      <c r="DRJ244" s="46"/>
      <c r="DRK244" s="46"/>
      <c r="DRL244" s="46"/>
      <c r="DRM244" s="46"/>
      <c r="DRN244" s="46"/>
      <c r="DRO244" s="46"/>
      <c r="DRP244" s="46"/>
      <c r="DRQ244" s="46"/>
      <c r="DRR244" s="46"/>
      <c r="DRS244" s="46"/>
      <c r="DRT244" s="46"/>
      <c r="DRU244" s="46"/>
      <c r="DRV244" s="46"/>
      <c r="DRW244" s="46"/>
      <c r="DRX244" s="46"/>
      <c r="DRY244" s="46"/>
      <c r="DRZ244" s="46"/>
      <c r="DSA244" s="46"/>
      <c r="DSB244" s="46"/>
      <c r="DSC244" s="46"/>
      <c r="DSD244" s="46"/>
      <c r="DSE244" s="46"/>
      <c r="DSF244" s="46"/>
      <c r="DSG244" s="46"/>
      <c r="DSH244" s="46"/>
      <c r="DSI244" s="46"/>
      <c r="DSJ244" s="46"/>
      <c r="DSK244" s="46"/>
      <c r="DSL244" s="46"/>
      <c r="DSM244" s="46"/>
      <c r="DSN244" s="46"/>
      <c r="DSO244" s="46"/>
      <c r="DSP244" s="46"/>
      <c r="DSQ244" s="46"/>
      <c r="DSR244" s="46"/>
      <c r="DSS244" s="46"/>
      <c r="DST244" s="46"/>
      <c r="DSU244" s="46"/>
      <c r="DSV244" s="46"/>
      <c r="DSW244" s="46"/>
      <c r="DSX244" s="46"/>
      <c r="DSY244" s="46"/>
      <c r="DSZ244" s="46"/>
      <c r="DTA244" s="46"/>
      <c r="DTB244" s="46"/>
      <c r="DTC244" s="46"/>
      <c r="DTD244" s="46"/>
      <c r="DTE244" s="46"/>
      <c r="DTF244" s="46"/>
      <c r="DTG244" s="46"/>
      <c r="DTH244" s="46"/>
      <c r="DTI244" s="46"/>
      <c r="DTJ244" s="46"/>
      <c r="DTK244" s="46"/>
      <c r="DTL244" s="46"/>
      <c r="DTM244" s="46"/>
      <c r="DTN244" s="46"/>
      <c r="DTO244" s="46"/>
      <c r="DTP244" s="46"/>
      <c r="DTQ244" s="46"/>
      <c r="DTR244" s="46"/>
      <c r="DTS244" s="46"/>
      <c r="DTT244" s="46"/>
      <c r="DTU244" s="46"/>
      <c r="DTV244" s="46"/>
      <c r="DTW244" s="46"/>
      <c r="DTX244" s="46"/>
      <c r="DTY244" s="46"/>
      <c r="DTZ244" s="46"/>
      <c r="DUA244" s="46"/>
      <c r="DUB244" s="46"/>
      <c r="DUC244" s="46"/>
      <c r="DUD244" s="46"/>
      <c r="DUE244" s="46"/>
      <c r="DUF244" s="46"/>
      <c r="DUG244" s="46"/>
      <c r="DUH244" s="46"/>
      <c r="DUI244" s="46"/>
      <c r="DUJ244" s="46"/>
      <c r="DUK244" s="46"/>
      <c r="DUL244" s="46"/>
      <c r="DUM244" s="46"/>
      <c r="DUN244" s="46"/>
      <c r="DUO244" s="46"/>
      <c r="DUP244" s="46"/>
      <c r="DUQ244" s="46"/>
      <c r="DUR244" s="46"/>
      <c r="DUS244" s="46"/>
      <c r="DUT244" s="46"/>
      <c r="DUU244" s="46"/>
      <c r="DUV244" s="46"/>
      <c r="DUW244" s="46"/>
      <c r="DUX244" s="46"/>
      <c r="DUY244" s="46"/>
      <c r="DUZ244" s="46"/>
      <c r="DVA244" s="46"/>
      <c r="DVB244" s="46"/>
      <c r="DVC244" s="46"/>
      <c r="DVD244" s="46"/>
      <c r="DVE244" s="46"/>
      <c r="DVF244" s="46"/>
      <c r="DVG244" s="46"/>
      <c r="DVH244" s="46"/>
      <c r="DVI244" s="46"/>
      <c r="DVJ244" s="46"/>
      <c r="DVK244" s="46"/>
      <c r="DVL244" s="46"/>
      <c r="DVM244" s="46"/>
      <c r="DVN244" s="46"/>
      <c r="DVO244" s="46"/>
      <c r="DVP244" s="46"/>
      <c r="DVQ244" s="46"/>
      <c r="DVR244" s="46"/>
      <c r="DVS244" s="46"/>
      <c r="DVT244" s="46"/>
      <c r="DVU244" s="46"/>
      <c r="DVV244" s="46"/>
      <c r="DVW244" s="46"/>
      <c r="DVX244" s="46"/>
      <c r="DVY244" s="46"/>
      <c r="DVZ244" s="46"/>
      <c r="DWA244" s="46"/>
      <c r="DWB244" s="46"/>
      <c r="DWC244" s="46"/>
      <c r="DWD244" s="46"/>
      <c r="DWE244" s="46"/>
      <c r="DWF244" s="46"/>
      <c r="DWG244" s="46"/>
      <c r="DWH244" s="46"/>
      <c r="DWI244" s="46"/>
      <c r="DWJ244" s="46"/>
      <c r="DWK244" s="46"/>
      <c r="DWL244" s="46"/>
      <c r="DWM244" s="46"/>
      <c r="DWN244" s="46"/>
      <c r="DWO244" s="46"/>
      <c r="DWP244" s="46"/>
      <c r="DWQ244" s="46"/>
      <c r="DWR244" s="46"/>
      <c r="DWS244" s="46"/>
      <c r="DWT244" s="46"/>
      <c r="DWU244" s="46"/>
      <c r="DWV244" s="46"/>
      <c r="DWW244" s="46"/>
      <c r="DWX244" s="46"/>
      <c r="DWY244" s="46"/>
      <c r="DWZ244" s="46"/>
      <c r="DXA244" s="46"/>
      <c r="DXB244" s="46"/>
      <c r="DXC244" s="46"/>
      <c r="DXD244" s="46"/>
      <c r="DXE244" s="46"/>
      <c r="DXF244" s="46"/>
      <c r="DXG244" s="46"/>
      <c r="DXH244" s="46"/>
      <c r="DXI244" s="46"/>
      <c r="DXJ244" s="46"/>
      <c r="DXK244" s="46"/>
      <c r="DXL244" s="46"/>
      <c r="DXM244" s="46"/>
      <c r="DXN244" s="46"/>
      <c r="DXO244" s="46"/>
      <c r="DXP244" s="46"/>
      <c r="DXQ244" s="46"/>
      <c r="DXR244" s="46"/>
      <c r="DXS244" s="46"/>
      <c r="DXT244" s="46"/>
      <c r="DXU244" s="46"/>
      <c r="DXV244" s="46"/>
      <c r="DXW244" s="46"/>
      <c r="DXX244" s="46"/>
      <c r="DXY244" s="46"/>
      <c r="DXZ244" s="46"/>
      <c r="DYA244" s="46"/>
      <c r="DYB244" s="46"/>
      <c r="DYC244" s="46"/>
      <c r="DYD244" s="46"/>
      <c r="DYE244" s="46"/>
      <c r="DYF244" s="46"/>
      <c r="DYG244" s="46"/>
      <c r="DYH244" s="46"/>
      <c r="DYI244" s="46"/>
      <c r="DYJ244" s="46"/>
      <c r="DYK244" s="46"/>
      <c r="DYL244" s="46"/>
      <c r="DYM244" s="46"/>
      <c r="DYN244" s="46"/>
      <c r="DYO244" s="46"/>
      <c r="DYP244" s="46"/>
      <c r="DYQ244" s="46"/>
      <c r="DYR244" s="46"/>
      <c r="DYS244" s="46"/>
      <c r="DYT244" s="46"/>
      <c r="DYU244" s="46"/>
      <c r="DYV244" s="46"/>
      <c r="DYW244" s="46"/>
      <c r="DYX244" s="46"/>
      <c r="DYY244" s="46"/>
      <c r="DYZ244" s="46"/>
      <c r="DZA244" s="46"/>
      <c r="DZB244" s="46"/>
      <c r="DZC244" s="46"/>
      <c r="DZD244" s="46"/>
      <c r="DZE244" s="46"/>
      <c r="DZF244" s="46"/>
      <c r="DZG244" s="46"/>
      <c r="DZH244" s="46"/>
      <c r="DZI244" s="46"/>
      <c r="DZJ244" s="46"/>
      <c r="DZK244" s="46"/>
      <c r="DZL244" s="46"/>
      <c r="DZM244" s="46"/>
      <c r="DZN244" s="46"/>
      <c r="DZO244" s="46"/>
      <c r="DZP244" s="46"/>
      <c r="DZQ244" s="46"/>
      <c r="DZR244" s="46"/>
      <c r="DZS244" s="46"/>
      <c r="DZT244" s="46"/>
      <c r="DZU244" s="46"/>
      <c r="DZV244" s="46"/>
      <c r="DZW244" s="46"/>
      <c r="DZX244" s="46"/>
      <c r="DZY244" s="46"/>
      <c r="DZZ244" s="46"/>
      <c r="EAA244" s="46"/>
      <c r="EAB244" s="46"/>
      <c r="EAC244" s="46"/>
      <c r="EAD244" s="46"/>
      <c r="EAE244" s="46"/>
      <c r="EAF244" s="46"/>
      <c r="EAG244" s="46"/>
      <c r="EAH244" s="46"/>
      <c r="EAI244" s="46"/>
      <c r="EAJ244" s="46"/>
      <c r="EAK244" s="46"/>
      <c r="EAL244" s="46"/>
      <c r="EAM244" s="46"/>
      <c r="EAN244" s="46"/>
      <c r="EAO244" s="46"/>
      <c r="EAP244" s="46"/>
      <c r="EAQ244" s="46"/>
      <c r="EAR244" s="46"/>
      <c r="EAS244" s="46"/>
      <c r="EAT244" s="46"/>
      <c r="EAU244" s="46"/>
      <c r="EAV244" s="46"/>
      <c r="EAW244" s="46"/>
      <c r="EAX244" s="46"/>
      <c r="EAY244" s="46"/>
      <c r="EAZ244" s="46"/>
      <c r="EBA244" s="46"/>
      <c r="EBB244" s="46"/>
      <c r="EBC244" s="46"/>
      <c r="EBD244" s="46"/>
      <c r="EBE244" s="46"/>
      <c r="EBF244" s="46"/>
      <c r="EBG244" s="46"/>
      <c r="EBH244" s="46"/>
      <c r="EBI244" s="46"/>
      <c r="EBJ244" s="46"/>
      <c r="EBK244" s="46"/>
      <c r="EBL244" s="46"/>
      <c r="EBM244" s="46"/>
      <c r="EBN244" s="46"/>
      <c r="EBO244" s="46"/>
      <c r="EBP244" s="46"/>
      <c r="EBQ244" s="46"/>
      <c r="EBR244" s="46"/>
      <c r="EBS244" s="46"/>
      <c r="EBT244" s="46"/>
      <c r="EBU244" s="46"/>
      <c r="EBV244" s="46"/>
      <c r="EBW244" s="46"/>
      <c r="EBX244" s="46"/>
      <c r="EBY244" s="46"/>
      <c r="EBZ244" s="46"/>
      <c r="ECA244" s="46"/>
      <c r="ECB244" s="46"/>
      <c r="ECC244" s="46"/>
      <c r="ECD244" s="46"/>
      <c r="ECE244" s="46"/>
      <c r="ECF244" s="46"/>
      <c r="ECG244" s="46"/>
      <c r="ECH244" s="46"/>
      <c r="ECI244" s="46"/>
      <c r="ECJ244" s="46"/>
      <c r="ECK244" s="46"/>
      <c r="ECL244" s="46"/>
      <c r="ECM244" s="46"/>
      <c r="ECN244" s="46"/>
      <c r="ECO244" s="46"/>
      <c r="ECP244" s="46"/>
      <c r="ECQ244" s="46"/>
      <c r="ECR244" s="46"/>
      <c r="ECS244" s="46"/>
      <c r="ECT244" s="46"/>
      <c r="ECU244" s="46"/>
      <c r="ECV244" s="46"/>
      <c r="ECW244" s="46"/>
      <c r="ECX244" s="46"/>
      <c r="ECY244" s="46"/>
      <c r="ECZ244" s="46"/>
      <c r="EDA244" s="46"/>
      <c r="EDB244" s="46"/>
      <c r="EDC244" s="46"/>
      <c r="EDD244" s="46"/>
      <c r="EDE244" s="46"/>
      <c r="EDF244" s="46"/>
      <c r="EDG244" s="46"/>
      <c r="EDH244" s="46"/>
      <c r="EDI244" s="46"/>
      <c r="EDJ244" s="46"/>
      <c r="EDK244" s="46"/>
      <c r="EDL244" s="46"/>
      <c r="EDM244" s="46"/>
      <c r="EDN244" s="46"/>
      <c r="EDO244" s="46"/>
      <c r="EDP244" s="46"/>
      <c r="EDQ244" s="46"/>
      <c r="EDR244" s="46"/>
      <c r="EDS244" s="46"/>
      <c r="EDT244" s="46"/>
      <c r="EDU244" s="46"/>
      <c r="EDV244" s="46"/>
      <c r="EDW244" s="46"/>
      <c r="EDX244" s="46"/>
      <c r="EDY244" s="46"/>
      <c r="EDZ244" s="46"/>
      <c r="EEA244" s="46"/>
      <c r="EEB244" s="46"/>
      <c r="EEC244" s="46"/>
      <c r="EED244" s="46"/>
      <c r="EEE244" s="46"/>
      <c r="EEF244" s="46"/>
      <c r="EEG244" s="46"/>
      <c r="EEH244" s="46"/>
      <c r="EEI244" s="46"/>
      <c r="EEJ244" s="46"/>
      <c r="EEK244" s="46"/>
      <c r="EEL244" s="46"/>
      <c r="EEM244" s="46"/>
      <c r="EEN244" s="46"/>
      <c r="EEO244" s="46"/>
      <c r="EEP244" s="46"/>
      <c r="EEQ244" s="46"/>
      <c r="EER244" s="46"/>
      <c r="EES244" s="46"/>
      <c r="EET244" s="46"/>
      <c r="EEU244" s="46"/>
      <c r="EEV244" s="46"/>
      <c r="EEW244" s="46"/>
      <c r="EEX244" s="46"/>
      <c r="EEY244" s="46"/>
      <c r="EEZ244" s="46"/>
      <c r="EFA244" s="46"/>
      <c r="EFB244" s="46"/>
      <c r="EFC244" s="46"/>
      <c r="EFD244" s="46"/>
      <c r="EFE244" s="46"/>
      <c r="EFF244" s="46"/>
      <c r="EFG244" s="46"/>
      <c r="EFH244" s="46"/>
      <c r="EFI244" s="46"/>
      <c r="EFJ244" s="46"/>
      <c r="EFK244" s="46"/>
      <c r="EFL244" s="46"/>
      <c r="EFM244" s="46"/>
      <c r="EFN244" s="46"/>
      <c r="EFO244" s="46"/>
      <c r="EFP244" s="46"/>
      <c r="EFQ244" s="46"/>
      <c r="EFR244" s="46"/>
      <c r="EFS244" s="46"/>
      <c r="EFT244" s="46"/>
      <c r="EFU244" s="46"/>
      <c r="EFV244" s="46"/>
      <c r="EFW244" s="46"/>
      <c r="EFX244" s="46"/>
      <c r="EFY244" s="46"/>
      <c r="EFZ244" s="46"/>
      <c r="EGA244" s="46"/>
      <c r="EGB244" s="46"/>
      <c r="EGC244" s="46"/>
      <c r="EGD244" s="46"/>
      <c r="EGE244" s="46"/>
      <c r="EGF244" s="46"/>
      <c r="EGG244" s="46"/>
      <c r="EGH244" s="46"/>
      <c r="EGI244" s="46"/>
      <c r="EGJ244" s="46"/>
      <c r="EGK244" s="46"/>
      <c r="EGL244" s="46"/>
      <c r="EGM244" s="46"/>
      <c r="EGN244" s="46"/>
      <c r="EGO244" s="46"/>
      <c r="EGP244" s="46"/>
      <c r="EGQ244" s="46"/>
      <c r="EGR244" s="46"/>
      <c r="EGS244" s="46"/>
      <c r="EGT244" s="46"/>
      <c r="EGU244" s="46"/>
      <c r="EGV244" s="46"/>
      <c r="EGW244" s="46"/>
      <c r="EGX244" s="46"/>
      <c r="EGY244" s="46"/>
      <c r="EGZ244" s="46"/>
      <c r="EHA244" s="46"/>
      <c r="EHB244" s="46"/>
      <c r="EHC244" s="46"/>
      <c r="EHD244" s="46"/>
      <c r="EHE244" s="46"/>
      <c r="EHF244" s="46"/>
      <c r="EHG244" s="46"/>
      <c r="EHH244" s="46"/>
      <c r="EHI244" s="46"/>
      <c r="EHJ244" s="46"/>
      <c r="EHK244" s="46"/>
      <c r="EHL244" s="46"/>
      <c r="EHM244" s="46"/>
      <c r="EHN244" s="46"/>
      <c r="EHO244" s="46"/>
      <c r="EHP244" s="46"/>
      <c r="EHQ244" s="46"/>
      <c r="EHR244" s="46"/>
      <c r="EHS244" s="46"/>
      <c r="EHT244" s="46"/>
      <c r="EHU244" s="46"/>
      <c r="EHV244" s="46"/>
      <c r="EHW244" s="46"/>
      <c r="EHX244" s="46"/>
      <c r="EHY244" s="46"/>
      <c r="EHZ244" s="46"/>
      <c r="EIA244" s="46"/>
      <c r="EIB244" s="46"/>
      <c r="EIC244" s="46"/>
      <c r="EID244" s="46"/>
      <c r="EIE244" s="46"/>
      <c r="EIF244" s="46"/>
      <c r="EIG244" s="46"/>
      <c r="EIH244" s="46"/>
      <c r="EII244" s="46"/>
      <c r="EIJ244" s="46"/>
      <c r="EIK244" s="46"/>
      <c r="EIL244" s="46"/>
      <c r="EIM244" s="46"/>
      <c r="EIN244" s="46"/>
      <c r="EIO244" s="46"/>
      <c r="EIP244" s="46"/>
      <c r="EIQ244" s="46"/>
      <c r="EIR244" s="46"/>
      <c r="EIS244" s="46"/>
      <c r="EIT244" s="46"/>
      <c r="EIU244" s="46"/>
      <c r="EIV244" s="46"/>
      <c r="EIW244" s="46"/>
      <c r="EIX244" s="46"/>
      <c r="EIY244" s="46"/>
      <c r="EIZ244" s="46"/>
      <c r="EJA244" s="46"/>
      <c r="EJB244" s="46"/>
      <c r="EJC244" s="46"/>
      <c r="EJD244" s="46"/>
      <c r="EJE244" s="46"/>
      <c r="EJF244" s="46"/>
      <c r="EJG244" s="46"/>
      <c r="EJH244" s="46"/>
      <c r="EJI244" s="46"/>
      <c r="EJJ244" s="46"/>
      <c r="EJK244" s="46"/>
      <c r="EJL244" s="46"/>
      <c r="EJM244" s="46"/>
      <c r="EJN244" s="46"/>
      <c r="EJO244" s="46"/>
      <c r="EJP244" s="46"/>
      <c r="EJQ244" s="46"/>
      <c r="EJR244" s="46"/>
      <c r="EJS244" s="46"/>
      <c r="EJT244" s="46"/>
      <c r="EJU244" s="46"/>
      <c r="EJV244" s="46"/>
      <c r="EJW244" s="46"/>
      <c r="EJX244" s="46"/>
      <c r="EJY244" s="46"/>
      <c r="EJZ244" s="46"/>
      <c r="EKA244" s="46"/>
      <c r="EKB244" s="46"/>
      <c r="EKC244" s="46"/>
      <c r="EKD244" s="46"/>
      <c r="EKE244" s="46"/>
      <c r="EKF244" s="46"/>
      <c r="EKG244" s="46"/>
      <c r="EKH244" s="46"/>
      <c r="EKI244" s="46"/>
      <c r="EKJ244" s="46"/>
      <c r="EKK244" s="46"/>
      <c r="EKL244" s="46"/>
      <c r="EKM244" s="46"/>
      <c r="EKN244" s="46"/>
      <c r="EKO244" s="46"/>
      <c r="EKP244" s="46"/>
      <c r="EKQ244" s="46"/>
      <c r="EKR244" s="46"/>
      <c r="EKS244" s="46"/>
      <c r="EKT244" s="46"/>
      <c r="EKU244" s="46"/>
      <c r="EKV244" s="46"/>
      <c r="EKW244" s="46"/>
      <c r="EKX244" s="46"/>
      <c r="EKY244" s="46"/>
      <c r="EKZ244" s="46"/>
      <c r="ELA244" s="46"/>
      <c r="ELB244" s="46"/>
      <c r="ELC244" s="46"/>
      <c r="ELD244" s="46"/>
      <c r="ELE244" s="46"/>
      <c r="ELF244" s="46"/>
      <c r="ELG244" s="46"/>
      <c r="ELH244" s="46"/>
      <c r="ELI244" s="46"/>
      <c r="ELJ244" s="46"/>
      <c r="ELK244" s="46"/>
      <c r="ELL244" s="46"/>
      <c r="ELM244" s="46"/>
      <c r="ELN244" s="46"/>
      <c r="ELO244" s="46"/>
      <c r="ELP244" s="46"/>
      <c r="ELQ244" s="46"/>
      <c r="ELR244" s="46"/>
      <c r="ELS244" s="46"/>
      <c r="ELT244" s="46"/>
      <c r="ELU244" s="46"/>
      <c r="ELV244" s="46"/>
      <c r="ELW244" s="46"/>
      <c r="ELX244" s="46"/>
      <c r="ELY244" s="46"/>
      <c r="ELZ244" s="46"/>
      <c r="EMA244" s="46"/>
      <c r="EMB244" s="46"/>
      <c r="EMC244" s="46"/>
      <c r="EMD244" s="46"/>
      <c r="EME244" s="46"/>
      <c r="EMF244" s="46"/>
      <c r="EMG244" s="46"/>
      <c r="EMH244" s="46"/>
      <c r="EMI244" s="46"/>
      <c r="EMJ244" s="46"/>
      <c r="EMK244" s="46"/>
      <c r="EML244" s="46"/>
      <c r="EMM244" s="46"/>
      <c r="EMN244" s="46"/>
      <c r="EMO244" s="46"/>
      <c r="EMP244" s="46"/>
      <c r="EMQ244" s="46"/>
      <c r="EMR244" s="46"/>
      <c r="EMS244" s="46"/>
      <c r="EMT244" s="46"/>
      <c r="EMU244" s="46"/>
      <c r="EMV244" s="46"/>
      <c r="EMW244" s="46"/>
      <c r="EMX244" s="46"/>
      <c r="EMY244" s="46"/>
      <c r="EMZ244" s="46"/>
      <c r="ENA244" s="46"/>
      <c r="ENB244" s="46"/>
      <c r="ENC244" s="46"/>
      <c r="END244" s="46"/>
      <c r="ENE244" s="46"/>
      <c r="ENF244" s="46"/>
      <c r="ENG244" s="46"/>
      <c r="ENH244" s="46"/>
      <c r="ENI244" s="46"/>
      <c r="ENJ244" s="46"/>
      <c r="ENK244" s="46"/>
      <c r="ENL244" s="46"/>
      <c r="ENM244" s="46"/>
      <c r="ENN244" s="46"/>
      <c r="ENO244" s="46"/>
      <c r="ENP244" s="46"/>
      <c r="ENQ244" s="46"/>
      <c r="ENR244" s="46"/>
      <c r="ENS244" s="46"/>
      <c r="ENT244" s="46"/>
      <c r="ENU244" s="46"/>
      <c r="ENV244" s="46"/>
      <c r="ENW244" s="46"/>
      <c r="ENX244" s="46"/>
      <c r="ENY244" s="46"/>
      <c r="ENZ244" s="46"/>
      <c r="EOA244" s="46"/>
      <c r="EOB244" s="46"/>
      <c r="EOC244" s="46"/>
      <c r="EOD244" s="46"/>
      <c r="EOE244" s="46"/>
      <c r="EOF244" s="46"/>
      <c r="EOG244" s="46"/>
      <c r="EOH244" s="46"/>
      <c r="EOI244" s="46"/>
      <c r="EOJ244" s="46"/>
      <c r="EOK244" s="46"/>
      <c r="EOL244" s="46"/>
      <c r="EOM244" s="46"/>
      <c r="EON244" s="46"/>
      <c r="EOO244" s="46"/>
      <c r="EOP244" s="46"/>
      <c r="EOQ244" s="46"/>
      <c r="EOR244" s="46"/>
      <c r="EOS244" s="46"/>
      <c r="EOT244" s="46"/>
      <c r="EOU244" s="46"/>
      <c r="EOV244" s="46"/>
      <c r="EOW244" s="46"/>
      <c r="EOX244" s="46"/>
      <c r="EOY244" s="46"/>
      <c r="EOZ244" s="46"/>
      <c r="EPA244" s="46"/>
      <c r="EPB244" s="46"/>
      <c r="EPC244" s="46"/>
      <c r="EPD244" s="46"/>
      <c r="EPE244" s="46"/>
      <c r="EPF244" s="46"/>
      <c r="EPG244" s="46"/>
      <c r="EPH244" s="46"/>
      <c r="EPI244" s="46"/>
      <c r="EPJ244" s="46"/>
      <c r="EPK244" s="46"/>
      <c r="EPL244" s="46"/>
      <c r="EPM244" s="46"/>
      <c r="EPN244" s="46"/>
      <c r="EPO244" s="46"/>
      <c r="EPP244" s="46"/>
      <c r="EPQ244" s="46"/>
      <c r="EPR244" s="46"/>
      <c r="EPS244" s="46"/>
      <c r="EPT244" s="46"/>
      <c r="EPU244" s="46"/>
      <c r="EPV244" s="46"/>
      <c r="EPW244" s="46"/>
      <c r="EPX244" s="46"/>
      <c r="EPY244" s="46"/>
      <c r="EPZ244" s="46"/>
      <c r="EQA244" s="46"/>
      <c r="EQB244" s="46"/>
      <c r="EQC244" s="46"/>
      <c r="EQD244" s="46"/>
      <c r="EQE244" s="46"/>
      <c r="EQF244" s="46"/>
      <c r="EQG244" s="46"/>
      <c r="EQH244" s="46"/>
      <c r="EQI244" s="46"/>
      <c r="EQJ244" s="46"/>
      <c r="EQK244" s="46"/>
      <c r="EQL244" s="46"/>
      <c r="EQM244" s="46"/>
      <c r="EQN244" s="46"/>
      <c r="EQO244" s="46"/>
      <c r="EQP244" s="46"/>
      <c r="EQQ244" s="46"/>
      <c r="EQR244" s="46"/>
      <c r="EQS244" s="46"/>
      <c r="EQT244" s="46"/>
      <c r="EQU244" s="46"/>
      <c r="EQV244" s="46"/>
      <c r="EQW244" s="46"/>
      <c r="EQX244" s="46"/>
      <c r="EQY244" s="46"/>
      <c r="EQZ244" s="46"/>
      <c r="ERA244" s="46"/>
      <c r="ERB244" s="46"/>
      <c r="ERC244" s="46"/>
      <c r="ERD244" s="46"/>
      <c r="ERE244" s="46"/>
      <c r="ERF244" s="46"/>
      <c r="ERG244" s="46"/>
      <c r="ERH244" s="46"/>
      <c r="ERI244" s="46"/>
      <c r="ERJ244" s="46"/>
      <c r="ERK244" s="46"/>
      <c r="ERL244" s="46"/>
      <c r="ERM244" s="46"/>
      <c r="ERN244" s="46"/>
      <c r="ERO244" s="46"/>
      <c r="ERP244" s="46"/>
      <c r="ERQ244" s="46"/>
      <c r="ERR244" s="46"/>
      <c r="ERS244" s="46"/>
      <c r="ERT244" s="46"/>
      <c r="ERU244" s="46"/>
      <c r="ERV244" s="46"/>
      <c r="ERW244" s="46"/>
      <c r="ERX244" s="46"/>
      <c r="ERY244" s="46"/>
      <c r="ERZ244" s="46"/>
      <c r="ESA244" s="46"/>
      <c r="ESB244" s="46"/>
      <c r="ESC244" s="46"/>
      <c r="ESD244" s="46"/>
      <c r="ESE244" s="46"/>
      <c r="ESF244" s="46"/>
      <c r="ESG244" s="46"/>
      <c r="ESH244" s="46"/>
      <c r="ESI244" s="46"/>
      <c r="ESJ244" s="46"/>
      <c r="ESK244" s="46"/>
      <c r="ESL244" s="46"/>
      <c r="ESM244" s="46"/>
      <c r="ESN244" s="46"/>
      <c r="ESO244" s="46"/>
      <c r="ESP244" s="46"/>
      <c r="ESQ244" s="46"/>
      <c r="ESR244" s="46"/>
      <c r="ESS244" s="46"/>
      <c r="EST244" s="46"/>
      <c r="ESU244" s="46"/>
      <c r="ESV244" s="46"/>
      <c r="ESW244" s="46"/>
      <c r="ESX244" s="46"/>
      <c r="ESY244" s="46"/>
      <c r="ESZ244" s="46"/>
      <c r="ETA244" s="46"/>
      <c r="ETB244" s="46"/>
      <c r="ETC244" s="46"/>
      <c r="ETD244" s="46"/>
      <c r="ETE244" s="46"/>
      <c r="ETF244" s="46"/>
      <c r="ETG244" s="46"/>
      <c r="ETH244" s="46"/>
      <c r="ETI244" s="46"/>
      <c r="ETJ244" s="46"/>
      <c r="ETK244" s="46"/>
      <c r="ETL244" s="46"/>
      <c r="ETM244" s="46"/>
      <c r="ETN244" s="46"/>
      <c r="ETO244" s="46"/>
      <c r="ETP244" s="46"/>
      <c r="ETQ244" s="46"/>
      <c r="ETR244" s="46"/>
      <c r="ETS244" s="46"/>
      <c r="ETT244" s="46"/>
      <c r="ETU244" s="46"/>
      <c r="ETV244" s="46"/>
      <c r="ETW244" s="46"/>
      <c r="ETX244" s="46"/>
      <c r="ETY244" s="46"/>
      <c r="ETZ244" s="46"/>
      <c r="EUA244" s="46"/>
      <c r="EUB244" s="46"/>
      <c r="EUC244" s="46"/>
      <c r="EUD244" s="46"/>
      <c r="EUE244" s="46"/>
      <c r="EUF244" s="46"/>
      <c r="EUG244" s="46"/>
      <c r="EUH244" s="46"/>
      <c r="EUI244" s="46"/>
      <c r="EUJ244" s="46"/>
      <c r="EUK244" s="46"/>
      <c r="EUL244" s="46"/>
      <c r="EUM244" s="46"/>
      <c r="EUN244" s="46"/>
      <c r="EUO244" s="46"/>
      <c r="EUP244" s="46"/>
      <c r="EUQ244" s="46"/>
      <c r="EUR244" s="46"/>
      <c r="EUS244" s="46"/>
      <c r="EUT244" s="46"/>
      <c r="EUU244" s="46"/>
      <c r="EUV244" s="46"/>
      <c r="EUW244" s="46"/>
      <c r="EUX244" s="46"/>
      <c r="EUY244" s="46"/>
      <c r="EUZ244" s="46"/>
      <c r="EVA244" s="46"/>
      <c r="EVB244" s="46"/>
      <c r="EVC244" s="46"/>
      <c r="EVD244" s="46"/>
      <c r="EVE244" s="46"/>
      <c r="EVF244" s="46"/>
      <c r="EVG244" s="46"/>
      <c r="EVH244" s="46"/>
      <c r="EVI244" s="46"/>
      <c r="EVJ244" s="46"/>
      <c r="EVK244" s="46"/>
      <c r="EVL244" s="46"/>
      <c r="EVM244" s="46"/>
      <c r="EVN244" s="46"/>
      <c r="EVO244" s="46"/>
      <c r="EVP244" s="46"/>
      <c r="EVQ244" s="46"/>
      <c r="EVR244" s="46"/>
      <c r="EVS244" s="46"/>
      <c r="EVT244" s="46"/>
      <c r="EVU244" s="46"/>
      <c r="EVV244" s="46"/>
      <c r="EVW244" s="46"/>
      <c r="EVX244" s="46"/>
      <c r="EVY244" s="46"/>
      <c r="EVZ244" s="46"/>
      <c r="EWA244" s="46"/>
      <c r="EWB244" s="46"/>
      <c r="EWC244" s="46"/>
      <c r="EWD244" s="46"/>
      <c r="EWE244" s="46"/>
      <c r="EWF244" s="46"/>
      <c r="EWG244" s="46"/>
      <c r="EWH244" s="46"/>
      <c r="EWI244" s="46"/>
      <c r="EWJ244" s="46"/>
      <c r="EWK244" s="46"/>
      <c r="EWL244" s="46"/>
      <c r="EWM244" s="46"/>
      <c r="EWN244" s="46"/>
      <c r="EWO244" s="46"/>
      <c r="EWP244" s="46"/>
      <c r="EWQ244" s="46"/>
      <c r="EWR244" s="46"/>
      <c r="EWS244" s="46"/>
      <c r="EWT244" s="46"/>
      <c r="EWU244" s="46"/>
      <c r="EWV244" s="46"/>
      <c r="EWW244" s="46"/>
      <c r="EWX244" s="46"/>
      <c r="EWY244" s="46"/>
      <c r="EWZ244" s="46"/>
      <c r="EXA244" s="46"/>
      <c r="EXB244" s="46"/>
      <c r="EXC244" s="46"/>
      <c r="EXD244" s="46"/>
      <c r="EXE244" s="46"/>
      <c r="EXF244" s="46"/>
      <c r="EXG244" s="46"/>
      <c r="EXH244" s="46"/>
      <c r="EXI244" s="46"/>
      <c r="EXJ244" s="46"/>
      <c r="EXK244" s="46"/>
      <c r="EXL244" s="46"/>
      <c r="EXM244" s="46"/>
      <c r="EXN244" s="46"/>
      <c r="EXO244" s="46"/>
      <c r="EXP244" s="46"/>
      <c r="EXQ244" s="46"/>
      <c r="EXR244" s="46"/>
      <c r="EXS244" s="46"/>
      <c r="EXT244" s="46"/>
      <c r="EXU244" s="46"/>
      <c r="EXV244" s="46"/>
      <c r="EXW244" s="46"/>
      <c r="EXX244" s="46"/>
      <c r="EXY244" s="46"/>
      <c r="EXZ244" s="46"/>
      <c r="EYA244" s="46"/>
      <c r="EYB244" s="46"/>
      <c r="EYC244" s="46"/>
      <c r="EYD244" s="46"/>
      <c r="EYE244" s="46"/>
      <c r="EYF244" s="46"/>
      <c r="EYG244" s="46"/>
      <c r="EYH244" s="46"/>
      <c r="EYI244" s="46"/>
      <c r="EYJ244" s="46"/>
      <c r="EYK244" s="46"/>
      <c r="EYL244" s="46"/>
      <c r="EYM244" s="46"/>
      <c r="EYN244" s="46"/>
      <c r="EYO244" s="46"/>
      <c r="EYP244" s="46"/>
      <c r="EYQ244" s="46"/>
      <c r="EYR244" s="46"/>
      <c r="EYS244" s="46"/>
      <c r="EYT244" s="46"/>
      <c r="EYU244" s="46"/>
      <c r="EYV244" s="46"/>
      <c r="EYW244" s="46"/>
      <c r="EYX244" s="46"/>
      <c r="EYY244" s="46"/>
      <c r="EYZ244" s="46"/>
      <c r="EZA244" s="46"/>
      <c r="EZB244" s="46"/>
      <c r="EZC244" s="46"/>
      <c r="EZD244" s="46"/>
      <c r="EZE244" s="46"/>
      <c r="EZF244" s="46"/>
      <c r="EZG244" s="46"/>
      <c r="EZH244" s="46"/>
      <c r="EZI244" s="46"/>
      <c r="EZJ244" s="46"/>
      <c r="EZK244" s="46"/>
      <c r="EZL244" s="46"/>
      <c r="EZM244" s="46"/>
      <c r="EZN244" s="46"/>
      <c r="EZO244" s="46"/>
      <c r="EZP244" s="46"/>
      <c r="EZQ244" s="46"/>
      <c r="EZR244" s="46"/>
      <c r="EZS244" s="46"/>
      <c r="EZT244" s="46"/>
      <c r="EZU244" s="46"/>
      <c r="EZV244" s="46"/>
      <c r="EZW244" s="46"/>
      <c r="EZX244" s="46"/>
      <c r="EZY244" s="46"/>
      <c r="EZZ244" s="46"/>
      <c r="FAA244" s="46"/>
      <c r="FAB244" s="46"/>
      <c r="FAC244" s="46"/>
      <c r="FAD244" s="46"/>
      <c r="FAE244" s="46"/>
      <c r="FAF244" s="46"/>
      <c r="FAG244" s="46"/>
      <c r="FAH244" s="46"/>
      <c r="FAI244" s="46"/>
      <c r="FAJ244" s="46"/>
      <c r="FAK244" s="46"/>
      <c r="FAL244" s="46"/>
      <c r="FAM244" s="46"/>
      <c r="FAN244" s="46"/>
      <c r="FAO244" s="46"/>
      <c r="FAP244" s="46"/>
      <c r="FAQ244" s="46"/>
      <c r="FAR244" s="46"/>
      <c r="FAS244" s="46"/>
      <c r="FAT244" s="46"/>
      <c r="FAU244" s="46"/>
      <c r="FAV244" s="46"/>
      <c r="FAW244" s="46"/>
      <c r="FAX244" s="46"/>
      <c r="FAY244" s="46"/>
      <c r="FAZ244" s="46"/>
      <c r="FBA244" s="46"/>
      <c r="FBB244" s="46"/>
      <c r="FBC244" s="46"/>
      <c r="FBD244" s="46"/>
      <c r="FBE244" s="46"/>
      <c r="FBF244" s="46"/>
      <c r="FBG244" s="46"/>
      <c r="FBH244" s="46"/>
      <c r="FBI244" s="46"/>
      <c r="FBJ244" s="46"/>
      <c r="FBK244" s="46"/>
      <c r="FBL244" s="46"/>
      <c r="FBM244" s="46"/>
      <c r="FBN244" s="46"/>
      <c r="FBO244" s="46"/>
      <c r="FBP244" s="46"/>
      <c r="FBQ244" s="46"/>
      <c r="FBR244" s="46"/>
      <c r="FBS244" s="46"/>
      <c r="FBT244" s="46"/>
      <c r="FBU244" s="46"/>
      <c r="FBV244" s="46"/>
      <c r="FBW244" s="46"/>
      <c r="FBX244" s="46"/>
      <c r="FBY244" s="46"/>
      <c r="FBZ244" s="46"/>
      <c r="FCA244" s="46"/>
      <c r="FCB244" s="46"/>
      <c r="FCC244" s="46"/>
      <c r="FCD244" s="46"/>
      <c r="FCE244" s="46"/>
      <c r="FCF244" s="46"/>
      <c r="FCG244" s="46"/>
      <c r="FCH244" s="46"/>
      <c r="FCI244" s="46"/>
      <c r="FCJ244" s="46"/>
      <c r="FCK244" s="46"/>
      <c r="FCL244" s="46"/>
      <c r="FCM244" s="46"/>
      <c r="FCN244" s="46"/>
      <c r="FCO244" s="46"/>
      <c r="FCP244" s="46"/>
      <c r="FCQ244" s="46"/>
      <c r="FCR244" s="46"/>
      <c r="FCS244" s="46"/>
      <c r="FCT244" s="46"/>
      <c r="FCU244" s="46"/>
      <c r="FCV244" s="46"/>
      <c r="FCW244" s="46"/>
      <c r="FCX244" s="46"/>
      <c r="FCY244" s="46"/>
      <c r="FCZ244" s="46"/>
      <c r="FDA244" s="46"/>
      <c r="FDB244" s="46"/>
      <c r="FDC244" s="46"/>
      <c r="FDD244" s="46"/>
      <c r="FDE244" s="46"/>
      <c r="FDF244" s="46"/>
      <c r="FDG244" s="46"/>
      <c r="FDH244" s="46"/>
      <c r="FDI244" s="46"/>
      <c r="FDJ244" s="46"/>
      <c r="FDK244" s="46"/>
      <c r="FDL244" s="46"/>
      <c r="FDM244" s="46"/>
      <c r="FDN244" s="46"/>
      <c r="FDO244" s="46"/>
      <c r="FDP244" s="46"/>
      <c r="FDQ244" s="46"/>
      <c r="FDR244" s="46"/>
      <c r="FDS244" s="46"/>
      <c r="FDT244" s="46"/>
      <c r="FDU244" s="46"/>
      <c r="FDV244" s="46"/>
      <c r="FDW244" s="46"/>
      <c r="FDX244" s="46"/>
      <c r="FDY244" s="46"/>
      <c r="FDZ244" s="46"/>
      <c r="FEA244" s="46"/>
      <c r="FEB244" s="46"/>
      <c r="FEC244" s="46"/>
      <c r="FED244" s="46"/>
      <c r="FEE244" s="46"/>
      <c r="FEF244" s="46"/>
      <c r="FEG244" s="46"/>
      <c r="FEH244" s="46"/>
      <c r="FEI244" s="46"/>
      <c r="FEJ244" s="46"/>
      <c r="FEK244" s="46"/>
      <c r="FEL244" s="46"/>
      <c r="FEM244" s="46"/>
      <c r="FEN244" s="46"/>
      <c r="FEO244" s="46"/>
      <c r="FEP244" s="46"/>
      <c r="FEQ244" s="46"/>
      <c r="FER244" s="46"/>
      <c r="FES244" s="46"/>
      <c r="FET244" s="46"/>
      <c r="FEU244" s="46"/>
      <c r="FEV244" s="46"/>
      <c r="FEW244" s="46"/>
      <c r="FEX244" s="46"/>
      <c r="FEY244" s="46"/>
      <c r="FEZ244" s="46"/>
      <c r="FFA244" s="46"/>
      <c r="FFB244" s="46"/>
      <c r="FFC244" s="46"/>
      <c r="FFD244" s="46"/>
      <c r="FFE244" s="46"/>
      <c r="FFF244" s="46"/>
      <c r="FFG244" s="46"/>
      <c r="FFH244" s="46"/>
      <c r="FFI244" s="46"/>
      <c r="FFJ244" s="46"/>
      <c r="FFK244" s="46"/>
      <c r="FFL244" s="46"/>
      <c r="FFM244" s="46"/>
      <c r="FFN244" s="46"/>
      <c r="FFO244" s="46"/>
      <c r="FFP244" s="46"/>
      <c r="FFQ244" s="46"/>
      <c r="FFR244" s="46"/>
      <c r="FFS244" s="46"/>
      <c r="FFT244" s="46"/>
      <c r="FFU244" s="46"/>
      <c r="FFV244" s="46"/>
      <c r="FFW244" s="46"/>
      <c r="FFX244" s="46"/>
      <c r="FFY244" s="46"/>
      <c r="FFZ244" s="46"/>
      <c r="FGA244" s="46"/>
      <c r="FGB244" s="46"/>
      <c r="FGC244" s="46"/>
      <c r="FGD244" s="46"/>
      <c r="FGE244" s="46"/>
      <c r="FGF244" s="46"/>
      <c r="FGG244" s="46"/>
      <c r="FGH244" s="46"/>
      <c r="FGI244" s="46"/>
      <c r="FGJ244" s="46"/>
      <c r="FGK244" s="46"/>
      <c r="FGL244" s="46"/>
      <c r="FGM244" s="46"/>
      <c r="FGN244" s="46"/>
      <c r="FGO244" s="46"/>
      <c r="FGP244" s="46"/>
      <c r="FGQ244" s="46"/>
      <c r="FGR244" s="46"/>
      <c r="FGS244" s="46"/>
      <c r="FGT244" s="46"/>
      <c r="FGU244" s="46"/>
      <c r="FGV244" s="46"/>
      <c r="FGW244" s="46"/>
      <c r="FGX244" s="46"/>
      <c r="FGY244" s="46"/>
      <c r="FGZ244" s="46"/>
      <c r="FHA244" s="46"/>
      <c r="FHB244" s="46"/>
      <c r="FHC244" s="46"/>
      <c r="FHD244" s="46"/>
      <c r="FHE244" s="46"/>
      <c r="FHF244" s="46"/>
      <c r="FHG244" s="46"/>
      <c r="FHH244" s="46"/>
      <c r="FHI244" s="46"/>
      <c r="FHJ244" s="46"/>
      <c r="FHK244" s="46"/>
      <c r="FHL244" s="46"/>
      <c r="FHM244" s="46"/>
      <c r="FHN244" s="46"/>
      <c r="FHO244" s="46"/>
      <c r="FHP244" s="46"/>
      <c r="FHQ244" s="46"/>
      <c r="FHR244" s="46"/>
      <c r="FHS244" s="46"/>
      <c r="FHT244" s="46"/>
      <c r="FHU244" s="46"/>
      <c r="FHV244" s="46"/>
      <c r="FHW244" s="46"/>
      <c r="FHX244" s="46"/>
      <c r="FHY244" s="46"/>
      <c r="FHZ244" s="46"/>
      <c r="FIA244" s="46"/>
      <c r="FIB244" s="46"/>
      <c r="FIC244" s="46"/>
      <c r="FID244" s="46"/>
      <c r="FIE244" s="46"/>
      <c r="FIF244" s="46"/>
      <c r="FIG244" s="46"/>
      <c r="FIH244" s="46"/>
      <c r="FII244" s="46"/>
      <c r="FIJ244" s="46"/>
      <c r="FIK244" s="46"/>
      <c r="FIL244" s="46"/>
      <c r="FIM244" s="46"/>
      <c r="FIN244" s="46"/>
      <c r="FIO244" s="46"/>
      <c r="FIP244" s="46"/>
      <c r="FIQ244" s="46"/>
      <c r="FIR244" s="46"/>
      <c r="FIS244" s="46"/>
      <c r="FIT244" s="46"/>
      <c r="FIU244" s="46"/>
      <c r="FIV244" s="46"/>
      <c r="FIW244" s="46"/>
      <c r="FIX244" s="46"/>
      <c r="FIY244" s="46"/>
      <c r="FIZ244" s="46"/>
      <c r="FJA244" s="46"/>
      <c r="FJB244" s="46"/>
      <c r="FJC244" s="46"/>
      <c r="FJD244" s="46"/>
      <c r="FJE244" s="46"/>
      <c r="FJF244" s="46"/>
      <c r="FJG244" s="46"/>
      <c r="FJH244" s="46"/>
      <c r="FJI244" s="46"/>
      <c r="FJJ244" s="46"/>
      <c r="FJK244" s="46"/>
      <c r="FJL244" s="46"/>
      <c r="FJM244" s="46"/>
      <c r="FJN244" s="46"/>
      <c r="FJO244" s="46"/>
      <c r="FJP244" s="46"/>
      <c r="FJQ244" s="46"/>
      <c r="FJR244" s="46"/>
      <c r="FJS244" s="46"/>
      <c r="FJT244" s="46"/>
      <c r="FJU244" s="46"/>
      <c r="FJV244" s="46"/>
      <c r="FJW244" s="46"/>
      <c r="FJX244" s="46"/>
      <c r="FJY244" s="46"/>
      <c r="FJZ244" s="46"/>
      <c r="FKA244" s="46"/>
      <c r="FKB244" s="46"/>
      <c r="FKC244" s="46"/>
      <c r="FKD244" s="46"/>
      <c r="FKE244" s="46"/>
      <c r="FKF244" s="46"/>
      <c r="FKG244" s="46"/>
      <c r="FKH244" s="46"/>
      <c r="FKI244" s="46"/>
      <c r="FKJ244" s="46"/>
      <c r="FKK244" s="46"/>
      <c r="FKL244" s="46"/>
      <c r="FKM244" s="46"/>
      <c r="FKN244" s="46"/>
      <c r="FKO244" s="46"/>
      <c r="FKP244" s="46"/>
      <c r="FKQ244" s="46"/>
      <c r="FKR244" s="46"/>
      <c r="FKS244" s="46"/>
      <c r="FKT244" s="46"/>
      <c r="FKU244" s="46"/>
      <c r="FKV244" s="46"/>
      <c r="FKW244" s="46"/>
      <c r="FKX244" s="46"/>
      <c r="FKY244" s="46"/>
      <c r="FKZ244" s="46"/>
      <c r="FLA244" s="46"/>
      <c r="FLB244" s="46"/>
      <c r="FLC244" s="46"/>
      <c r="FLD244" s="46"/>
      <c r="FLE244" s="46"/>
      <c r="FLF244" s="46"/>
      <c r="FLG244" s="46"/>
      <c r="FLH244" s="46"/>
      <c r="FLI244" s="46"/>
      <c r="FLJ244" s="46"/>
      <c r="FLK244" s="46"/>
      <c r="FLL244" s="46"/>
      <c r="FLM244" s="46"/>
      <c r="FLN244" s="46"/>
      <c r="FLO244" s="46"/>
      <c r="FLP244" s="46"/>
      <c r="FLQ244" s="46"/>
      <c r="FLR244" s="46"/>
      <c r="FLS244" s="46"/>
      <c r="FLT244" s="46"/>
      <c r="FLU244" s="46"/>
      <c r="FLV244" s="46"/>
      <c r="FLW244" s="46"/>
      <c r="FLX244" s="46"/>
      <c r="FLY244" s="46"/>
      <c r="FLZ244" s="46"/>
      <c r="FMA244" s="46"/>
      <c r="FMB244" s="46"/>
      <c r="FMC244" s="46"/>
      <c r="FMD244" s="46"/>
      <c r="FME244" s="46"/>
      <c r="FMF244" s="46"/>
      <c r="FMG244" s="46"/>
      <c r="FMH244" s="46"/>
      <c r="FMI244" s="46"/>
      <c r="FMJ244" s="46"/>
      <c r="FMK244" s="46"/>
      <c r="FML244" s="46"/>
      <c r="FMM244" s="46"/>
      <c r="FMN244" s="46"/>
      <c r="FMO244" s="46"/>
      <c r="FMP244" s="46"/>
      <c r="FMQ244" s="46"/>
      <c r="FMR244" s="46"/>
      <c r="FMS244" s="46"/>
      <c r="FMT244" s="46"/>
      <c r="FMU244" s="46"/>
      <c r="FMV244" s="46"/>
      <c r="FMW244" s="46"/>
      <c r="FMX244" s="46"/>
      <c r="FMY244" s="46"/>
      <c r="FMZ244" s="46"/>
      <c r="FNA244" s="46"/>
      <c r="FNB244" s="46"/>
      <c r="FNC244" s="46"/>
      <c r="FND244" s="46"/>
      <c r="FNE244" s="46"/>
      <c r="FNF244" s="46"/>
      <c r="FNG244" s="46"/>
      <c r="FNH244" s="46"/>
      <c r="FNI244" s="46"/>
      <c r="FNJ244" s="46"/>
      <c r="FNK244" s="46"/>
      <c r="FNL244" s="46"/>
      <c r="FNM244" s="46"/>
      <c r="FNN244" s="46"/>
      <c r="FNO244" s="46"/>
      <c r="FNP244" s="46"/>
      <c r="FNQ244" s="46"/>
      <c r="FNR244" s="46"/>
      <c r="FNS244" s="46"/>
      <c r="FNT244" s="46"/>
      <c r="FNU244" s="46"/>
      <c r="FNV244" s="46"/>
      <c r="FNW244" s="46"/>
      <c r="FNX244" s="46"/>
      <c r="FNY244" s="46"/>
      <c r="FNZ244" s="46"/>
      <c r="FOA244" s="46"/>
      <c r="FOB244" s="46"/>
      <c r="FOC244" s="46"/>
      <c r="FOD244" s="46"/>
      <c r="FOE244" s="46"/>
      <c r="FOF244" s="46"/>
      <c r="FOG244" s="46"/>
      <c r="FOH244" s="46"/>
      <c r="FOI244" s="46"/>
      <c r="FOJ244" s="46"/>
      <c r="FOK244" s="46"/>
      <c r="FOL244" s="46"/>
      <c r="FOM244" s="46"/>
      <c r="FON244" s="46"/>
      <c r="FOO244" s="46"/>
      <c r="FOP244" s="46"/>
      <c r="FOQ244" s="46"/>
      <c r="FOR244" s="46"/>
      <c r="FOS244" s="46"/>
      <c r="FOT244" s="46"/>
      <c r="FOU244" s="46"/>
      <c r="FOV244" s="46"/>
      <c r="FOW244" s="46"/>
      <c r="FOX244" s="46"/>
      <c r="FOY244" s="46"/>
      <c r="FOZ244" s="46"/>
      <c r="FPA244" s="46"/>
      <c r="FPB244" s="46"/>
      <c r="FPC244" s="46"/>
      <c r="FPD244" s="46"/>
      <c r="FPE244" s="46"/>
      <c r="FPF244" s="46"/>
      <c r="FPG244" s="46"/>
      <c r="FPH244" s="46"/>
      <c r="FPI244" s="46"/>
      <c r="FPJ244" s="46"/>
      <c r="FPK244" s="46"/>
      <c r="FPL244" s="46"/>
      <c r="FPM244" s="46"/>
      <c r="FPN244" s="46"/>
      <c r="FPO244" s="46"/>
      <c r="FPP244" s="46"/>
      <c r="FPQ244" s="46"/>
      <c r="FPR244" s="46"/>
      <c r="FPS244" s="46"/>
      <c r="FPT244" s="46"/>
      <c r="FPU244" s="46"/>
      <c r="FPV244" s="46"/>
      <c r="FPW244" s="46"/>
      <c r="FPX244" s="46"/>
      <c r="FPY244" s="46"/>
      <c r="FPZ244" s="46"/>
      <c r="FQA244" s="46"/>
      <c r="FQB244" s="46"/>
      <c r="FQC244" s="46"/>
      <c r="FQD244" s="46"/>
      <c r="FQE244" s="46"/>
      <c r="FQF244" s="46"/>
      <c r="FQG244" s="46"/>
      <c r="FQH244" s="46"/>
      <c r="FQI244" s="46"/>
      <c r="FQJ244" s="46"/>
      <c r="FQK244" s="46"/>
      <c r="FQL244" s="46"/>
      <c r="FQM244" s="46"/>
      <c r="FQN244" s="46"/>
      <c r="FQO244" s="46"/>
      <c r="FQP244" s="46"/>
      <c r="FQQ244" s="46"/>
      <c r="FQR244" s="46"/>
      <c r="FQS244" s="46"/>
      <c r="FQT244" s="46"/>
      <c r="FQU244" s="46"/>
      <c r="FQV244" s="46"/>
      <c r="FQW244" s="46"/>
      <c r="FQX244" s="46"/>
      <c r="FQY244" s="46"/>
      <c r="FQZ244" s="46"/>
      <c r="FRA244" s="46"/>
      <c r="FRB244" s="46"/>
      <c r="FRC244" s="46"/>
      <c r="FRD244" s="46"/>
      <c r="FRE244" s="46"/>
      <c r="FRF244" s="46"/>
      <c r="FRG244" s="46"/>
      <c r="FRH244" s="46"/>
      <c r="FRI244" s="46"/>
      <c r="FRJ244" s="46"/>
      <c r="FRK244" s="46"/>
      <c r="FRL244" s="46"/>
      <c r="FRM244" s="46"/>
      <c r="FRN244" s="46"/>
      <c r="FRO244" s="46"/>
      <c r="FRP244" s="46"/>
      <c r="FRQ244" s="46"/>
      <c r="FRR244" s="46"/>
      <c r="FRS244" s="46"/>
      <c r="FRT244" s="46"/>
      <c r="FRU244" s="46"/>
      <c r="FRV244" s="46"/>
      <c r="FRW244" s="46"/>
      <c r="FRX244" s="46"/>
      <c r="FRY244" s="46"/>
      <c r="FRZ244" s="46"/>
      <c r="FSA244" s="46"/>
      <c r="FSB244" s="46"/>
      <c r="FSC244" s="46"/>
      <c r="FSD244" s="46"/>
      <c r="FSE244" s="46"/>
      <c r="FSF244" s="46"/>
      <c r="FSG244" s="46"/>
      <c r="FSH244" s="46"/>
      <c r="FSI244" s="46"/>
      <c r="FSJ244" s="46"/>
      <c r="FSK244" s="46"/>
      <c r="FSL244" s="46"/>
      <c r="FSM244" s="46"/>
      <c r="FSN244" s="46"/>
      <c r="FSO244" s="46"/>
      <c r="FSP244" s="46"/>
      <c r="FSQ244" s="46"/>
      <c r="FSR244" s="46"/>
      <c r="FSS244" s="46"/>
      <c r="FST244" s="46"/>
      <c r="FSU244" s="46"/>
      <c r="FSV244" s="46"/>
      <c r="FSW244" s="46"/>
      <c r="FSX244" s="46"/>
      <c r="FSY244" s="46"/>
      <c r="FSZ244" s="46"/>
      <c r="FTA244" s="46"/>
      <c r="FTB244" s="46"/>
      <c r="FTC244" s="46"/>
      <c r="FTD244" s="46"/>
      <c r="FTE244" s="46"/>
      <c r="FTF244" s="46"/>
      <c r="FTG244" s="46"/>
      <c r="FTH244" s="46"/>
      <c r="FTI244" s="46"/>
      <c r="FTJ244" s="46"/>
      <c r="FTK244" s="46"/>
      <c r="FTL244" s="46"/>
      <c r="FTM244" s="46"/>
      <c r="FTN244" s="46"/>
      <c r="FTO244" s="46"/>
      <c r="FTP244" s="46"/>
      <c r="FTQ244" s="46"/>
      <c r="FTR244" s="46"/>
      <c r="FTS244" s="46"/>
      <c r="FTT244" s="46"/>
      <c r="FTU244" s="46"/>
      <c r="FTV244" s="46"/>
      <c r="FTW244" s="46"/>
      <c r="FTX244" s="46"/>
      <c r="FTY244" s="46"/>
      <c r="FTZ244" s="46"/>
      <c r="FUA244" s="46"/>
      <c r="FUB244" s="46"/>
      <c r="FUC244" s="46"/>
      <c r="FUD244" s="46"/>
      <c r="FUE244" s="46"/>
      <c r="FUF244" s="46"/>
      <c r="FUG244" s="46"/>
      <c r="FUH244" s="46"/>
      <c r="FUI244" s="46"/>
      <c r="FUJ244" s="46"/>
      <c r="FUK244" s="46"/>
      <c r="FUL244" s="46"/>
      <c r="FUM244" s="46"/>
      <c r="FUN244" s="46"/>
      <c r="FUO244" s="46"/>
      <c r="FUP244" s="46"/>
      <c r="FUQ244" s="46"/>
      <c r="FUR244" s="46"/>
      <c r="FUS244" s="46"/>
      <c r="FUT244" s="46"/>
      <c r="FUU244" s="46"/>
      <c r="FUV244" s="46"/>
      <c r="FUW244" s="46"/>
      <c r="FUX244" s="46"/>
      <c r="FUY244" s="46"/>
      <c r="FUZ244" s="46"/>
      <c r="FVA244" s="46"/>
      <c r="FVB244" s="46"/>
      <c r="FVC244" s="46"/>
      <c r="FVD244" s="46"/>
      <c r="FVE244" s="46"/>
      <c r="FVF244" s="46"/>
      <c r="FVG244" s="46"/>
      <c r="FVH244" s="46"/>
      <c r="FVI244" s="46"/>
      <c r="FVJ244" s="46"/>
      <c r="FVK244" s="46"/>
      <c r="FVL244" s="46"/>
      <c r="FVM244" s="46"/>
      <c r="FVN244" s="46"/>
      <c r="FVO244" s="46"/>
      <c r="FVP244" s="46"/>
      <c r="FVQ244" s="46"/>
      <c r="FVR244" s="46"/>
      <c r="FVS244" s="46"/>
      <c r="FVT244" s="46"/>
      <c r="FVU244" s="46"/>
      <c r="FVV244" s="46"/>
      <c r="FVW244" s="46"/>
      <c r="FVX244" s="46"/>
      <c r="FVY244" s="46"/>
      <c r="FVZ244" s="46"/>
      <c r="FWA244" s="46"/>
      <c r="FWB244" s="46"/>
      <c r="FWC244" s="46"/>
      <c r="FWD244" s="46"/>
      <c r="FWE244" s="46"/>
      <c r="FWF244" s="46"/>
      <c r="FWG244" s="46"/>
      <c r="FWH244" s="46"/>
      <c r="FWI244" s="46"/>
      <c r="FWJ244" s="46"/>
      <c r="FWK244" s="46"/>
      <c r="FWL244" s="46"/>
      <c r="FWM244" s="46"/>
      <c r="FWN244" s="46"/>
      <c r="FWO244" s="46"/>
      <c r="FWP244" s="46"/>
      <c r="FWQ244" s="46"/>
      <c r="FWR244" s="46"/>
      <c r="FWS244" s="46"/>
      <c r="FWT244" s="46"/>
      <c r="FWU244" s="46"/>
      <c r="FWV244" s="46"/>
      <c r="FWW244" s="46"/>
      <c r="FWX244" s="46"/>
      <c r="FWY244" s="46"/>
      <c r="FWZ244" s="46"/>
      <c r="FXA244" s="46"/>
      <c r="FXB244" s="46"/>
      <c r="FXC244" s="46"/>
      <c r="FXD244" s="46"/>
      <c r="FXE244" s="46"/>
      <c r="FXF244" s="46"/>
      <c r="FXG244" s="46"/>
      <c r="FXH244" s="46"/>
      <c r="FXI244" s="46"/>
      <c r="FXJ244" s="46"/>
      <c r="FXK244" s="46"/>
      <c r="FXL244" s="46"/>
      <c r="FXM244" s="46"/>
      <c r="FXN244" s="46"/>
      <c r="FXO244" s="46"/>
      <c r="FXP244" s="46"/>
      <c r="FXQ244" s="46"/>
      <c r="FXR244" s="46"/>
      <c r="FXS244" s="46"/>
      <c r="FXT244" s="46"/>
      <c r="FXU244" s="46"/>
      <c r="FXV244" s="46"/>
      <c r="FXW244" s="46"/>
      <c r="FXX244" s="46"/>
      <c r="FXY244" s="46"/>
      <c r="FXZ244" s="46"/>
      <c r="FYA244" s="46"/>
      <c r="FYB244" s="46"/>
      <c r="FYC244" s="46"/>
      <c r="FYD244" s="46"/>
      <c r="FYE244" s="46"/>
      <c r="FYF244" s="46"/>
      <c r="FYG244" s="46"/>
      <c r="FYH244" s="46"/>
      <c r="FYI244" s="46"/>
      <c r="FYJ244" s="46"/>
      <c r="FYK244" s="46"/>
      <c r="FYL244" s="46"/>
      <c r="FYM244" s="46"/>
      <c r="FYN244" s="46"/>
      <c r="FYO244" s="46"/>
      <c r="FYP244" s="46"/>
      <c r="FYQ244" s="46"/>
      <c r="FYR244" s="46"/>
      <c r="FYS244" s="46"/>
      <c r="FYT244" s="46"/>
      <c r="FYU244" s="46"/>
      <c r="FYV244" s="46"/>
      <c r="FYW244" s="46"/>
      <c r="FYX244" s="46"/>
      <c r="FYY244" s="46"/>
      <c r="FYZ244" s="46"/>
      <c r="FZA244" s="46"/>
      <c r="FZB244" s="46"/>
      <c r="FZC244" s="46"/>
      <c r="FZD244" s="46"/>
      <c r="FZE244" s="46"/>
      <c r="FZF244" s="46"/>
      <c r="FZG244" s="46"/>
      <c r="FZH244" s="46"/>
      <c r="FZI244" s="46"/>
      <c r="FZJ244" s="46"/>
      <c r="FZK244" s="46"/>
      <c r="FZL244" s="46"/>
      <c r="FZM244" s="46"/>
      <c r="FZN244" s="46"/>
      <c r="FZO244" s="46"/>
      <c r="FZP244" s="46"/>
      <c r="FZQ244" s="46"/>
      <c r="FZR244" s="46"/>
      <c r="FZS244" s="46"/>
      <c r="FZT244" s="46"/>
      <c r="FZU244" s="46"/>
      <c r="FZV244" s="46"/>
      <c r="FZW244" s="46"/>
      <c r="FZX244" s="46"/>
      <c r="FZY244" s="46"/>
      <c r="FZZ244" s="46"/>
      <c r="GAA244" s="46"/>
      <c r="GAB244" s="46"/>
      <c r="GAC244" s="46"/>
      <c r="GAD244" s="46"/>
      <c r="GAE244" s="46"/>
      <c r="GAF244" s="46"/>
      <c r="GAG244" s="46"/>
      <c r="GAH244" s="46"/>
      <c r="GAI244" s="46"/>
      <c r="GAJ244" s="46"/>
      <c r="GAK244" s="46"/>
      <c r="GAL244" s="46"/>
      <c r="GAM244" s="46"/>
      <c r="GAN244" s="46"/>
      <c r="GAO244" s="46"/>
      <c r="GAP244" s="46"/>
      <c r="GAQ244" s="46"/>
      <c r="GAR244" s="46"/>
      <c r="GAS244" s="46"/>
      <c r="GAT244" s="46"/>
      <c r="GAU244" s="46"/>
      <c r="GAV244" s="46"/>
      <c r="GAW244" s="46"/>
      <c r="GAX244" s="46"/>
      <c r="GAY244" s="46"/>
      <c r="GAZ244" s="46"/>
      <c r="GBA244" s="46"/>
      <c r="GBB244" s="46"/>
      <c r="GBC244" s="46"/>
      <c r="GBD244" s="46"/>
      <c r="GBE244" s="46"/>
      <c r="GBF244" s="46"/>
      <c r="GBG244" s="46"/>
      <c r="GBH244" s="46"/>
      <c r="GBI244" s="46"/>
      <c r="GBJ244" s="46"/>
      <c r="GBK244" s="46"/>
      <c r="GBL244" s="46"/>
      <c r="GBM244" s="46"/>
      <c r="GBN244" s="46"/>
      <c r="GBO244" s="46"/>
      <c r="GBP244" s="46"/>
      <c r="GBQ244" s="46"/>
      <c r="GBR244" s="46"/>
      <c r="GBS244" s="46"/>
      <c r="GBT244" s="46"/>
      <c r="GBU244" s="46"/>
      <c r="GBV244" s="46"/>
      <c r="GBW244" s="46"/>
      <c r="GBX244" s="46"/>
      <c r="GBY244" s="46"/>
      <c r="GBZ244" s="46"/>
      <c r="GCA244" s="46"/>
      <c r="GCB244" s="46"/>
      <c r="GCC244" s="46"/>
      <c r="GCD244" s="46"/>
      <c r="GCE244" s="46"/>
      <c r="GCF244" s="46"/>
      <c r="GCG244" s="46"/>
      <c r="GCH244" s="46"/>
      <c r="GCI244" s="46"/>
      <c r="GCJ244" s="46"/>
      <c r="GCK244" s="46"/>
      <c r="GCL244" s="46"/>
      <c r="GCM244" s="46"/>
      <c r="GCN244" s="46"/>
      <c r="GCO244" s="46"/>
      <c r="GCP244" s="46"/>
      <c r="GCQ244" s="46"/>
      <c r="GCR244" s="46"/>
      <c r="GCS244" s="46"/>
      <c r="GCT244" s="46"/>
      <c r="GCU244" s="46"/>
      <c r="GCV244" s="46"/>
      <c r="GCW244" s="46"/>
      <c r="GCX244" s="46"/>
      <c r="GCY244" s="46"/>
      <c r="GCZ244" s="46"/>
      <c r="GDA244" s="46"/>
      <c r="GDB244" s="46"/>
      <c r="GDC244" s="46"/>
      <c r="GDD244" s="46"/>
      <c r="GDE244" s="46"/>
      <c r="GDF244" s="46"/>
      <c r="GDG244" s="46"/>
      <c r="GDH244" s="46"/>
      <c r="GDI244" s="46"/>
      <c r="GDJ244" s="46"/>
      <c r="GDK244" s="46"/>
      <c r="GDL244" s="46"/>
      <c r="GDM244" s="46"/>
      <c r="GDN244" s="46"/>
      <c r="GDO244" s="46"/>
      <c r="GDP244" s="46"/>
      <c r="GDQ244" s="46"/>
      <c r="GDR244" s="46"/>
      <c r="GDS244" s="46"/>
      <c r="GDT244" s="46"/>
      <c r="GDU244" s="46"/>
      <c r="GDV244" s="46"/>
      <c r="GDW244" s="46"/>
      <c r="GDX244" s="46"/>
      <c r="GDY244" s="46"/>
      <c r="GDZ244" s="46"/>
      <c r="GEA244" s="46"/>
      <c r="GEB244" s="46"/>
      <c r="GEC244" s="46"/>
      <c r="GED244" s="46"/>
      <c r="GEE244" s="46"/>
      <c r="GEF244" s="46"/>
      <c r="GEG244" s="46"/>
      <c r="GEH244" s="46"/>
      <c r="GEI244" s="46"/>
      <c r="GEJ244" s="46"/>
      <c r="GEK244" s="46"/>
      <c r="GEL244" s="46"/>
      <c r="GEM244" s="46"/>
      <c r="GEN244" s="46"/>
      <c r="GEO244" s="46"/>
      <c r="GEP244" s="46"/>
      <c r="GEQ244" s="46"/>
      <c r="GER244" s="46"/>
      <c r="GES244" s="46"/>
      <c r="GET244" s="46"/>
      <c r="GEU244" s="46"/>
      <c r="GEV244" s="46"/>
      <c r="GEW244" s="46"/>
      <c r="GEX244" s="46"/>
      <c r="GEY244" s="46"/>
      <c r="GEZ244" s="46"/>
      <c r="GFA244" s="46"/>
      <c r="GFB244" s="46"/>
      <c r="GFC244" s="46"/>
      <c r="GFD244" s="46"/>
      <c r="GFE244" s="46"/>
      <c r="GFF244" s="46"/>
      <c r="GFG244" s="46"/>
      <c r="GFH244" s="46"/>
      <c r="GFI244" s="46"/>
      <c r="GFJ244" s="46"/>
      <c r="GFK244" s="46"/>
      <c r="GFL244" s="46"/>
      <c r="GFM244" s="46"/>
      <c r="GFN244" s="46"/>
      <c r="GFO244" s="46"/>
      <c r="GFP244" s="46"/>
      <c r="GFQ244" s="46"/>
      <c r="GFR244" s="46"/>
      <c r="GFS244" s="46"/>
      <c r="GFT244" s="46"/>
      <c r="GFU244" s="46"/>
      <c r="GFV244" s="46"/>
      <c r="GFW244" s="46"/>
      <c r="GFX244" s="46"/>
      <c r="GFY244" s="46"/>
      <c r="GFZ244" s="46"/>
      <c r="GGA244" s="46"/>
      <c r="GGB244" s="46"/>
      <c r="GGC244" s="46"/>
      <c r="GGD244" s="46"/>
      <c r="GGE244" s="46"/>
      <c r="GGF244" s="46"/>
      <c r="GGG244" s="46"/>
      <c r="GGH244" s="46"/>
      <c r="GGI244" s="46"/>
      <c r="GGJ244" s="46"/>
      <c r="GGK244" s="46"/>
      <c r="GGL244" s="46"/>
      <c r="GGM244" s="46"/>
      <c r="GGN244" s="46"/>
      <c r="GGO244" s="46"/>
      <c r="GGP244" s="46"/>
      <c r="GGQ244" s="46"/>
      <c r="GGR244" s="46"/>
      <c r="GGS244" s="46"/>
      <c r="GGT244" s="46"/>
      <c r="GGU244" s="46"/>
      <c r="GGV244" s="46"/>
      <c r="GGW244" s="46"/>
      <c r="GGX244" s="46"/>
      <c r="GGY244" s="46"/>
      <c r="GGZ244" s="46"/>
      <c r="GHA244" s="46"/>
      <c r="GHB244" s="46"/>
      <c r="GHC244" s="46"/>
      <c r="GHD244" s="46"/>
      <c r="GHE244" s="46"/>
      <c r="GHF244" s="46"/>
      <c r="GHG244" s="46"/>
      <c r="GHH244" s="46"/>
      <c r="GHI244" s="46"/>
      <c r="GHJ244" s="46"/>
      <c r="GHK244" s="46"/>
      <c r="GHL244" s="46"/>
      <c r="GHM244" s="46"/>
      <c r="GHN244" s="46"/>
      <c r="GHO244" s="46"/>
      <c r="GHP244" s="46"/>
      <c r="GHQ244" s="46"/>
      <c r="GHR244" s="46"/>
      <c r="GHS244" s="46"/>
      <c r="GHT244" s="46"/>
      <c r="GHU244" s="46"/>
      <c r="GHV244" s="46"/>
      <c r="GHW244" s="46"/>
      <c r="GHX244" s="46"/>
      <c r="GHY244" s="46"/>
      <c r="GHZ244" s="46"/>
      <c r="GIA244" s="46"/>
      <c r="GIB244" s="46"/>
      <c r="GIC244" s="46"/>
      <c r="GID244" s="46"/>
      <c r="GIE244" s="46"/>
      <c r="GIF244" s="46"/>
      <c r="GIG244" s="46"/>
      <c r="GIH244" s="46"/>
      <c r="GII244" s="46"/>
      <c r="GIJ244" s="46"/>
      <c r="GIK244" s="46"/>
      <c r="GIL244" s="46"/>
      <c r="GIM244" s="46"/>
      <c r="GIN244" s="46"/>
      <c r="GIO244" s="46"/>
      <c r="GIP244" s="46"/>
      <c r="GIQ244" s="46"/>
      <c r="GIR244" s="46"/>
      <c r="GIS244" s="46"/>
      <c r="GIT244" s="46"/>
      <c r="GIU244" s="46"/>
      <c r="GIV244" s="46"/>
      <c r="GIW244" s="46"/>
      <c r="GIX244" s="46"/>
      <c r="GIY244" s="46"/>
      <c r="GIZ244" s="46"/>
      <c r="GJA244" s="46"/>
      <c r="GJB244" s="46"/>
      <c r="GJC244" s="46"/>
      <c r="GJD244" s="46"/>
      <c r="GJE244" s="46"/>
      <c r="GJF244" s="46"/>
      <c r="GJG244" s="46"/>
      <c r="GJH244" s="46"/>
      <c r="GJI244" s="46"/>
      <c r="GJJ244" s="46"/>
      <c r="GJK244" s="46"/>
      <c r="GJL244" s="46"/>
      <c r="GJM244" s="46"/>
      <c r="GJN244" s="46"/>
      <c r="GJO244" s="46"/>
      <c r="GJP244" s="46"/>
      <c r="GJQ244" s="46"/>
      <c r="GJR244" s="46"/>
      <c r="GJS244" s="46"/>
      <c r="GJT244" s="46"/>
      <c r="GJU244" s="46"/>
      <c r="GJV244" s="46"/>
      <c r="GJW244" s="46"/>
      <c r="GJX244" s="46"/>
      <c r="GJY244" s="46"/>
      <c r="GJZ244" s="46"/>
      <c r="GKA244" s="46"/>
      <c r="GKB244" s="46"/>
      <c r="GKC244" s="46"/>
      <c r="GKD244" s="46"/>
      <c r="GKE244" s="46"/>
      <c r="GKF244" s="46"/>
      <c r="GKG244" s="46"/>
      <c r="GKH244" s="46"/>
      <c r="GKI244" s="46"/>
      <c r="GKJ244" s="46"/>
      <c r="GKK244" s="46"/>
      <c r="GKL244" s="46"/>
      <c r="GKM244" s="46"/>
      <c r="GKN244" s="46"/>
      <c r="GKO244" s="46"/>
      <c r="GKP244" s="46"/>
      <c r="GKQ244" s="46"/>
      <c r="GKR244" s="46"/>
      <c r="GKS244" s="46"/>
      <c r="GKT244" s="46"/>
      <c r="GKU244" s="46"/>
      <c r="GKV244" s="46"/>
      <c r="GKW244" s="46"/>
      <c r="GKX244" s="46"/>
      <c r="GKY244" s="46"/>
      <c r="GKZ244" s="46"/>
      <c r="GLA244" s="46"/>
      <c r="GLB244" s="46"/>
      <c r="GLC244" s="46"/>
      <c r="GLD244" s="46"/>
      <c r="GLE244" s="46"/>
      <c r="GLF244" s="46"/>
      <c r="GLG244" s="46"/>
      <c r="GLH244" s="46"/>
      <c r="GLI244" s="46"/>
      <c r="GLJ244" s="46"/>
      <c r="GLK244" s="46"/>
      <c r="GLL244" s="46"/>
      <c r="GLM244" s="46"/>
      <c r="GLN244" s="46"/>
      <c r="GLO244" s="46"/>
      <c r="GLP244" s="46"/>
      <c r="GLQ244" s="46"/>
      <c r="GLR244" s="46"/>
      <c r="GLS244" s="46"/>
      <c r="GLT244" s="46"/>
      <c r="GLU244" s="46"/>
      <c r="GLV244" s="46"/>
      <c r="GLW244" s="46"/>
      <c r="GLX244" s="46"/>
      <c r="GLY244" s="46"/>
      <c r="GLZ244" s="46"/>
      <c r="GMA244" s="46"/>
      <c r="GMB244" s="46"/>
      <c r="GMC244" s="46"/>
      <c r="GMD244" s="46"/>
      <c r="GME244" s="46"/>
      <c r="GMF244" s="46"/>
      <c r="GMG244" s="46"/>
      <c r="GMH244" s="46"/>
      <c r="GMI244" s="46"/>
      <c r="GMJ244" s="46"/>
      <c r="GMK244" s="46"/>
      <c r="GML244" s="46"/>
      <c r="GMM244" s="46"/>
      <c r="GMN244" s="46"/>
      <c r="GMO244" s="46"/>
      <c r="GMP244" s="46"/>
      <c r="GMQ244" s="46"/>
      <c r="GMR244" s="46"/>
      <c r="GMS244" s="46"/>
      <c r="GMT244" s="46"/>
      <c r="GMU244" s="46"/>
      <c r="GMV244" s="46"/>
      <c r="GMW244" s="46"/>
      <c r="GMX244" s="46"/>
      <c r="GMY244" s="46"/>
      <c r="GMZ244" s="46"/>
      <c r="GNA244" s="46"/>
      <c r="GNB244" s="46"/>
      <c r="GNC244" s="46"/>
      <c r="GND244" s="46"/>
      <c r="GNE244" s="46"/>
      <c r="GNF244" s="46"/>
      <c r="GNG244" s="46"/>
      <c r="GNH244" s="46"/>
      <c r="GNI244" s="46"/>
      <c r="GNJ244" s="46"/>
      <c r="GNK244" s="46"/>
      <c r="GNL244" s="46"/>
      <c r="GNM244" s="46"/>
      <c r="GNN244" s="46"/>
      <c r="GNO244" s="46"/>
      <c r="GNP244" s="46"/>
      <c r="GNQ244" s="46"/>
      <c r="GNR244" s="46"/>
      <c r="GNS244" s="46"/>
      <c r="GNT244" s="46"/>
      <c r="GNU244" s="46"/>
      <c r="GNV244" s="46"/>
      <c r="GNW244" s="46"/>
      <c r="GNX244" s="46"/>
      <c r="GNY244" s="46"/>
      <c r="GNZ244" s="46"/>
      <c r="GOA244" s="46"/>
      <c r="GOB244" s="46"/>
      <c r="GOC244" s="46"/>
      <c r="GOD244" s="46"/>
      <c r="GOE244" s="46"/>
      <c r="GOF244" s="46"/>
      <c r="GOG244" s="46"/>
      <c r="GOH244" s="46"/>
      <c r="GOI244" s="46"/>
      <c r="GOJ244" s="46"/>
      <c r="GOK244" s="46"/>
      <c r="GOL244" s="46"/>
      <c r="GOM244" s="46"/>
      <c r="GON244" s="46"/>
      <c r="GOO244" s="46"/>
      <c r="GOP244" s="46"/>
      <c r="GOQ244" s="46"/>
      <c r="GOR244" s="46"/>
      <c r="GOS244" s="46"/>
      <c r="GOT244" s="46"/>
      <c r="GOU244" s="46"/>
      <c r="GOV244" s="46"/>
      <c r="GOW244" s="46"/>
      <c r="GOX244" s="46"/>
      <c r="GOY244" s="46"/>
      <c r="GOZ244" s="46"/>
      <c r="GPA244" s="46"/>
      <c r="GPB244" s="46"/>
      <c r="GPC244" s="46"/>
      <c r="GPD244" s="46"/>
      <c r="GPE244" s="46"/>
      <c r="GPF244" s="46"/>
      <c r="GPG244" s="46"/>
      <c r="GPH244" s="46"/>
      <c r="GPI244" s="46"/>
      <c r="GPJ244" s="46"/>
      <c r="GPK244" s="46"/>
      <c r="GPL244" s="46"/>
      <c r="GPM244" s="46"/>
      <c r="GPN244" s="46"/>
      <c r="GPO244" s="46"/>
      <c r="GPP244" s="46"/>
      <c r="GPQ244" s="46"/>
      <c r="GPR244" s="46"/>
      <c r="GPS244" s="46"/>
      <c r="GPT244" s="46"/>
      <c r="GPU244" s="46"/>
      <c r="GPV244" s="46"/>
      <c r="GPW244" s="46"/>
      <c r="GPX244" s="46"/>
      <c r="GPY244" s="46"/>
      <c r="GPZ244" s="46"/>
      <c r="GQA244" s="46"/>
      <c r="GQB244" s="46"/>
      <c r="GQC244" s="46"/>
      <c r="GQD244" s="46"/>
      <c r="GQE244" s="46"/>
      <c r="GQF244" s="46"/>
      <c r="GQG244" s="46"/>
      <c r="GQH244" s="46"/>
      <c r="GQI244" s="46"/>
      <c r="GQJ244" s="46"/>
      <c r="GQK244" s="46"/>
      <c r="GQL244" s="46"/>
      <c r="GQM244" s="46"/>
      <c r="GQN244" s="46"/>
      <c r="GQO244" s="46"/>
      <c r="GQP244" s="46"/>
      <c r="GQQ244" s="46"/>
      <c r="GQR244" s="46"/>
      <c r="GQS244" s="46"/>
      <c r="GQT244" s="46"/>
      <c r="GQU244" s="46"/>
      <c r="GQV244" s="46"/>
      <c r="GQW244" s="46"/>
      <c r="GQX244" s="46"/>
      <c r="GQY244" s="46"/>
      <c r="GQZ244" s="46"/>
      <c r="GRA244" s="46"/>
      <c r="GRB244" s="46"/>
      <c r="GRC244" s="46"/>
      <c r="GRD244" s="46"/>
      <c r="GRE244" s="46"/>
      <c r="GRF244" s="46"/>
      <c r="GRG244" s="46"/>
      <c r="GRH244" s="46"/>
      <c r="GRI244" s="46"/>
      <c r="GRJ244" s="46"/>
      <c r="GRK244" s="46"/>
      <c r="GRL244" s="46"/>
      <c r="GRM244" s="46"/>
      <c r="GRN244" s="46"/>
      <c r="GRO244" s="46"/>
      <c r="GRP244" s="46"/>
      <c r="GRQ244" s="46"/>
      <c r="GRR244" s="46"/>
      <c r="GRS244" s="46"/>
      <c r="GRT244" s="46"/>
      <c r="GRU244" s="46"/>
      <c r="GRV244" s="46"/>
      <c r="GRW244" s="46"/>
      <c r="GRX244" s="46"/>
      <c r="GRY244" s="46"/>
      <c r="GRZ244" s="46"/>
      <c r="GSA244" s="46"/>
      <c r="GSB244" s="46"/>
      <c r="GSC244" s="46"/>
      <c r="GSD244" s="46"/>
      <c r="GSE244" s="46"/>
      <c r="GSF244" s="46"/>
      <c r="GSG244" s="46"/>
      <c r="GSH244" s="46"/>
      <c r="GSI244" s="46"/>
      <c r="GSJ244" s="46"/>
      <c r="GSK244" s="46"/>
      <c r="GSL244" s="46"/>
      <c r="GSM244" s="46"/>
      <c r="GSN244" s="46"/>
      <c r="GSO244" s="46"/>
      <c r="GSP244" s="46"/>
      <c r="GSQ244" s="46"/>
      <c r="GSR244" s="46"/>
      <c r="GSS244" s="46"/>
      <c r="GST244" s="46"/>
      <c r="GSU244" s="46"/>
      <c r="GSV244" s="46"/>
      <c r="GSW244" s="46"/>
      <c r="GSX244" s="46"/>
      <c r="GSY244" s="46"/>
      <c r="GSZ244" s="46"/>
      <c r="GTA244" s="46"/>
      <c r="GTB244" s="46"/>
      <c r="GTC244" s="46"/>
      <c r="GTD244" s="46"/>
      <c r="GTE244" s="46"/>
      <c r="GTF244" s="46"/>
      <c r="GTG244" s="46"/>
      <c r="GTH244" s="46"/>
      <c r="GTI244" s="46"/>
      <c r="GTJ244" s="46"/>
      <c r="GTK244" s="46"/>
      <c r="GTL244" s="46"/>
      <c r="GTM244" s="46"/>
      <c r="GTN244" s="46"/>
      <c r="GTO244" s="46"/>
      <c r="GTP244" s="46"/>
      <c r="GTQ244" s="46"/>
      <c r="GTR244" s="46"/>
      <c r="GTS244" s="46"/>
      <c r="GTT244" s="46"/>
      <c r="GTU244" s="46"/>
      <c r="GTV244" s="46"/>
      <c r="GTW244" s="46"/>
      <c r="GTX244" s="46"/>
      <c r="GTY244" s="46"/>
      <c r="GTZ244" s="46"/>
      <c r="GUA244" s="46"/>
      <c r="GUB244" s="46"/>
      <c r="GUC244" s="46"/>
      <c r="GUD244" s="46"/>
      <c r="GUE244" s="46"/>
      <c r="GUF244" s="46"/>
      <c r="GUG244" s="46"/>
      <c r="GUH244" s="46"/>
      <c r="GUI244" s="46"/>
      <c r="GUJ244" s="46"/>
      <c r="GUK244" s="46"/>
      <c r="GUL244" s="46"/>
      <c r="GUM244" s="46"/>
      <c r="GUN244" s="46"/>
      <c r="GUO244" s="46"/>
      <c r="GUP244" s="46"/>
      <c r="GUQ244" s="46"/>
      <c r="GUR244" s="46"/>
      <c r="GUS244" s="46"/>
      <c r="GUT244" s="46"/>
      <c r="GUU244" s="46"/>
      <c r="GUV244" s="46"/>
      <c r="GUW244" s="46"/>
      <c r="GUX244" s="46"/>
      <c r="GUY244" s="46"/>
      <c r="GUZ244" s="46"/>
      <c r="GVA244" s="46"/>
      <c r="GVB244" s="46"/>
      <c r="GVC244" s="46"/>
      <c r="GVD244" s="46"/>
      <c r="GVE244" s="46"/>
      <c r="GVF244" s="46"/>
      <c r="GVG244" s="46"/>
      <c r="GVH244" s="46"/>
      <c r="GVI244" s="46"/>
      <c r="GVJ244" s="46"/>
      <c r="GVK244" s="46"/>
      <c r="GVL244" s="46"/>
      <c r="GVM244" s="46"/>
      <c r="GVN244" s="46"/>
      <c r="GVO244" s="46"/>
      <c r="GVP244" s="46"/>
      <c r="GVQ244" s="46"/>
      <c r="GVR244" s="46"/>
      <c r="GVS244" s="46"/>
      <c r="GVT244" s="46"/>
      <c r="GVU244" s="46"/>
      <c r="GVV244" s="46"/>
      <c r="GVW244" s="46"/>
      <c r="GVX244" s="46"/>
      <c r="GVY244" s="46"/>
      <c r="GVZ244" s="46"/>
      <c r="GWA244" s="46"/>
      <c r="GWB244" s="46"/>
      <c r="GWC244" s="46"/>
      <c r="GWD244" s="46"/>
      <c r="GWE244" s="46"/>
      <c r="GWF244" s="46"/>
      <c r="GWG244" s="46"/>
      <c r="GWH244" s="46"/>
      <c r="GWI244" s="46"/>
      <c r="GWJ244" s="46"/>
      <c r="GWK244" s="46"/>
      <c r="GWL244" s="46"/>
      <c r="GWM244" s="46"/>
      <c r="GWN244" s="46"/>
      <c r="GWO244" s="46"/>
      <c r="GWP244" s="46"/>
      <c r="GWQ244" s="46"/>
      <c r="GWR244" s="46"/>
      <c r="GWS244" s="46"/>
      <c r="GWT244" s="46"/>
      <c r="GWU244" s="46"/>
      <c r="GWV244" s="46"/>
      <c r="GWW244" s="46"/>
      <c r="GWX244" s="46"/>
      <c r="GWY244" s="46"/>
      <c r="GWZ244" s="46"/>
      <c r="GXA244" s="46"/>
      <c r="GXB244" s="46"/>
      <c r="GXC244" s="46"/>
      <c r="GXD244" s="46"/>
      <c r="GXE244" s="46"/>
      <c r="GXF244" s="46"/>
      <c r="GXG244" s="46"/>
      <c r="GXH244" s="46"/>
      <c r="GXI244" s="46"/>
      <c r="GXJ244" s="46"/>
      <c r="GXK244" s="46"/>
      <c r="GXL244" s="46"/>
      <c r="GXM244" s="46"/>
      <c r="GXN244" s="46"/>
      <c r="GXO244" s="46"/>
      <c r="GXP244" s="46"/>
      <c r="GXQ244" s="46"/>
      <c r="GXR244" s="46"/>
      <c r="GXS244" s="46"/>
      <c r="GXT244" s="46"/>
      <c r="GXU244" s="46"/>
      <c r="GXV244" s="46"/>
      <c r="GXW244" s="46"/>
      <c r="GXX244" s="46"/>
      <c r="GXY244" s="46"/>
      <c r="GXZ244" s="46"/>
      <c r="GYA244" s="46"/>
      <c r="GYB244" s="46"/>
      <c r="GYC244" s="46"/>
      <c r="GYD244" s="46"/>
      <c r="GYE244" s="46"/>
      <c r="GYF244" s="46"/>
      <c r="GYG244" s="46"/>
      <c r="GYH244" s="46"/>
      <c r="GYI244" s="46"/>
      <c r="GYJ244" s="46"/>
      <c r="GYK244" s="46"/>
      <c r="GYL244" s="46"/>
      <c r="GYM244" s="46"/>
      <c r="GYN244" s="46"/>
      <c r="GYO244" s="46"/>
      <c r="GYP244" s="46"/>
      <c r="GYQ244" s="46"/>
      <c r="GYR244" s="46"/>
      <c r="GYS244" s="46"/>
      <c r="GYT244" s="46"/>
      <c r="GYU244" s="46"/>
      <c r="GYV244" s="46"/>
      <c r="GYW244" s="46"/>
      <c r="GYX244" s="46"/>
      <c r="GYY244" s="46"/>
      <c r="GYZ244" s="46"/>
      <c r="GZA244" s="46"/>
      <c r="GZB244" s="46"/>
      <c r="GZC244" s="46"/>
      <c r="GZD244" s="46"/>
      <c r="GZE244" s="46"/>
      <c r="GZF244" s="46"/>
      <c r="GZG244" s="46"/>
      <c r="GZH244" s="46"/>
      <c r="GZI244" s="46"/>
      <c r="GZJ244" s="46"/>
      <c r="GZK244" s="46"/>
      <c r="GZL244" s="46"/>
      <c r="GZM244" s="46"/>
      <c r="GZN244" s="46"/>
      <c r="GZO244" s="46"/>
      <c r="GZP244" s="46"/>
      <c r="GZQ244" s="46"/>
      <c r="GZR244" s="46"/>
      <c r="GZS244" s="46"/>
      <c r="GZT244" s="46"/>
      <c r="GZU244" s="46"/>
      <c r="GZV244" s="46"/>
      <c r="GZW244" s="46"/>
      <c r="GZX244" s="46"/>
      <c r="GZY244" s="46"/>
      <c r="GZZ244" s="46"/>
      <c r="HAA244" s="46"/>
      <c r="HAB244" s="46"/>
      <c r="HAC244" s="46"/>
      <c r="HAD244" s="46"/>
      <c r="HAE244" s="46"/>
      <c r="HAF244" s="46"/>
      <c r="HAG244" s="46"/>
      <c r="HAH244" s="46"/>
      <c r="HAI244" s="46"/>
      <c r="HAJ244" s="46"/>
      <c r="HAK244" s="46"/>
      <c r="HAL244" s="46"/>
      <c r="HAM244" s="46"/>
      <c r="HAN244" s="46"/>
      <c r="HAO244" s="46"/>
      <c r="HAP244" s="46"/>
      <c r="HAQ244" s="46"/>
      <c r="HAR244" s="46"/>
      <c r="HAS244" s="46"/>
      <c r="HAT244" s="46"/>
      <c r="HAU244" s="46"/>
      <c r="HAV244" s="46"/>
      <c r="HAW244" s="46"/>
      <c r="HAX244" s="46"/>
      <c r="HAY244" s="46"/>
      <c r="HAZ244" s="46"/>
      <c r="HBA244" s="46"/>
      <c r="HBB244" s="46"/>
      <c r="HBC244" s="46"/>
      <c r="HBD244" s="46"/>
      <c r="HBE244" s="46"/>
      <c r="HBF244" s="46"/>
      <c r="HBG244" s="46"/>
      <c r="HBH244" s="46"/>
      <c r="HBI244" s="46"/>
      <c r="HBJ244" s="46"/>
      <c r="HBK244" s="46"/>
      <c r="HBL244" s="46"/>
      <c r="HBM244" s="46"/>
      <c r="HBN244" s="46"/>
      <c r="HBO244" s="46"/>
      <c r="HBP244" s="46"/>
      <c r="HBQ244" s="46"/>
      <c r="HBR244" s="46"/>
      <c r="HBS244" s="46"/>
      <c r="HBT244" s="46"/>
      <c r="HBU244" s="46"/>
      <c r="HBV244" s="46"/>
      <c r="HBW244" s="46"/>
      <c r="HBX244" s="46"/>
      <c r="HBY244" s="46"/>
      <c r="HBZ244" s="46"/>
      <c r="HCA244" s="46"/>
      <c r="HCB244" s="46"/>
      <c r="HCC244" s="46"/>
      <c r="HCD244" s="46"/>
      <c r="HCE244" s="46"/>
      <c r="HCF244" s="46"/>
      <c r="HCG244" s="46"/>
      <c r="HCH244" s="46"/>
      <c r="HCI244" s="46"/>
      <c r="HCJ244" s="46"/>
      <c r="HCK244" s="46"/>
      <c r="HCL244" s="46"/>
      <c r="HCM244" s="46"/>
      <c r="HCN244" s="46"/>
      <c r="HCO244" s="46"/>
      <c r="HCP244" s="46"/>
      <c r="HCQ244" s="46"/>
      <c r="HCR244" s="46"/>
      <c r="HCS244" s="46"/>
      <c r="HCT244" s="46"/>
      <c r="HCU244" s="46"/>
      <c r="HCV244" s="46"/>
      <c r="HCW244" s="46"/>
      <c r="HCX244" s="46"/>
      <c r="HCY244" s="46"/>
      <c r="HCZ244" s="46"/>
      <c r="HDA244" s="46"/>
      <c r="HDB244" s="46"/>
      <c r="HDC244" s="46"/>
      <c r="HDD244" s="46"/>
      <c r="HDE244" s="46"/>
      <c r="HDF244" s="46"/>
      <c r="HDG244" s="46"/>
      <c r="HDH244" s="46"/>
      <c r="HDI244" s="46"/>
      <c r="HDJ244" s="46"/>
      <c r="HDK244" s="46"/>
      <c r="HDL244" s="46"/>
      <c r="HDM244" s="46"/>
      <c r="HDN244" s="46"/>
      <c r="HDO244" s="46"/>
      <c r="HDP244" s="46"/>
      <c r="HDQ244" s="46"/>
      <c r="HDR244" s="46"/>
      <c r="HDS244" s="46"/>
      <c r="HDT244" s="46"/>
      <c r="HDU244" s="46"/>
      <c r="HDV244" s="46"/>
      <c r="HDW244" s="46"/>
      <c r="HDX244" s="46"/>
      <c r="HDY244" s="46"/>
      <c r="HDZ244" s="46"/>
      <c r="HEA244" s="46"/>
      <c r="HEB244" s="46"/>
      <c r="HEC244" s="46"/>
      <c r="HED244" s="46"/>
      <c r="HEE244" s="46"/>
      <c r="HEF244" s="46"/>
      <c r="HEG244" s="46"/>
      <c r="HEH244" s="46"/>
      <c r="HEI244" s="46"/>
      <c r="HEJ244" s="46"/>
      <c r="HEK244" s="46"/>
      <c r="HEL244" s="46"/>
      <c r="HEM244" s="46"/>
      <c r="HEN244" s="46"/>
      <c r="HEO244" s="46"/>
      <c r="HEP244" s="46"/>
      <c r="HEQ244" s="46"/>
      <c r="HER244" s="46"/>
      <c r="HES244" s="46"/>
      <c r="HET244" s="46"/>
      <c r="HEU244" s="46"/>
      <c r="HEV244" s="46"/>
      <c r="HEW244" s="46"/>
      <c r="HEX244" s="46"/>
      <c r="HEY244" s="46"/>
      <c r="HEZ244" s="46"/>
      <c r="HFA244" s="46"/>
      <c r="HFB244" s="46"/>
      <c r="HFC244" s="46"/>
      <c r="HFD244" s="46"/>
      <c r="HFE244" s="46"/>
      <c r="HFF244" s="46"/>
      <c r="HFG244" s="46"/>
      <c r="HFH244" s="46"/>
      <c r="HFI244" s="46"/>
      <c r="HFJ244" s="46"/>
      <c r="HFK244" s="46"/>
      <c r="HFL244" s="46"/>
      <c r="HFM244" s="46"/>
      <c r="HFN244" s="46"/>
      <c r="HFO244" s="46"/>
      <c r="HFP244" s="46"/>
      <c r="HFQ244" s="46"/>
      <c r="HFR244" s="46"/>
      <c r="HFS244" s="46"/>
      <c r="HFT244" s="46"/>
      <c r="HFU244" s="46"/>
      <c r="HFV244" s="46"/>
      <c r="HFW244" s="46"/>
      <c r="HFX244" s="46"/>
      <c r="HFY244" s="46"/>
      <c r="HFZ244" s="46"/>
      <c r="HGA244" s="46"/>
      <c r="HGB244" s="46"/>
      <c r="HGC244" s="46"/>
      <c r="HGD244" s="46"/>
      <c r="HGE244" s="46"/>
      <c r="HGF244" s="46"/>
      <c r="HGG244" s="46"/>
      <c r="HGH244" s="46"/>
      <c r="HGI244" s="46"/>
      <c r="HGJ244" s="46"/>
      <c r="HGK244" s="46"/>
      <c r="HGL244" s="46"/>
      <c r="HGM244" s="46"/>
      <c r="HGN244" s="46"/>
      <c r="HGO244" s="46"/>
      <c r="HGP244" s="46"/>
      <c r="HGQ244" s="46"/>
      <c r="HGR244" s="46"/>
      <c r="HGS244" s="46"/>
      <c r="HGT244" s="46"/>
      <c r="HGU244" s="46"/>
      <c r="HGV244" s="46"/>
      <c r="HGW244" s="46"/>
      <c r="HGX244" s="46"/>
      <c r="HGY244" s="46"/>
      <c r="HGZ244" s="46"/>
      <c r="HHA244" s="46"/>
      <c r="HHB244" s="46"/>
      <c r="HHC244" s="46"/>
      <c r="HHD244" s="46"/>
      <c r="HHE244" s="46"/>
      <c r="HHF244" s="46"/>
      <c r="HHG244" s="46"/>
      <c r="HHH244" s="46"/>
      <c r="HHI244" s="46"/>
      <c r="HHJ244" s="46"/>
      <c r="HHK244" s="46"/>
      <c r="HHL244" s="46"/>
      <c r="HHM244" s="46"/>
      <c r="HHN244" s="46"/>
      <c r="HHO244" s="46"/>
      <c r="HHP244" s="46"/>
      <c r="HHQ244" s="46"/>
      <c r="HHR244" s="46"/>
      <c r="HHS244" s="46"/>
      <c r="HHT244" s="46"/>
      <c r="HHU244" s="46"/>
      <c r="HHV244" s="46"/>
      <c r="HHW244" s="46"/>
      <c r="HHX244" s="46"/>
      <c r="HHY244" s="46"/>
      <c r="HHZ244" s="46"/>
      <c r="HIA244" s="46"/>
      <c r="HIB244" s="46"/>
      <c r="HIC244" s="46"/>
      <c r="HID244" s="46"/>
      <c r="HIE244" s="46"/>
      <c r="HIF244" s="46"/>
      <c r="HIG244" s="46"/>
      <c r="HIH244" s="46"/>
      <c r="HII244" s="46"/>
      <c r="HIJ244" s="46"/>
      <c r="HIK244" s="46"/>
      <c r="HIL244" s="46"/>
      <c r="HIM244" s="46"/>
      <c r="HIN244" s="46"/>
      <c r="HIO244" s="46"/>
      <c r="HIP244" s="46"/>
      <c r="HIQ244" s="46"/>
      <c r="HIR244" s="46"/>
      <c r="HIS244" s="46"/>
      <c r="HIT244" s="46"/>
      <c r="HIU244" s="46"/>
      <c r="HIV244" s="46"/>
      <c r="HIW244" s="46"/>
      <c r="HIX244" s="46"/>
      <c r="HIY244" s="46"/>
      <c r="HIZ244" s="46"/>
      <c r="HJA244" s="46"/>
      <c r="HJB244" s="46"/>
      <c r="HJC244" s="46"/>
      <c r="HJD244" s="46"/>
      <c r="HJE244" s="46"/>
      <c r="HJF244" s="46"/>
      <c r="HJG244" s="46"/>
      <c r="HJH244" s="46"/>
      <c r="HJI244" s="46"/>
      <c r="HJJ244" s="46"/>
      <c r="HJK244" s="46"/>
      <c r="HJL244" s="46"/>
      <c r="HJM244" s="46"/>
      <c r="HJN244" s="46"/>
      <c r="HJO244" s="46"/>
      <c r="HJP244" s="46"/>
      <c r="HJQ244" s="46"/>
      <c r="HJR244" s="46"/>
      <c r="HJS244" s="46"/>
      <c r="HJT244" s="46"/>
      <c r="HJU244" s="46"/>
      <c r="HJV244" s="46"/>
      <c r="HJW244" s="46"/>
      <c r="HJX244" s="46"/>
      <c r="HJY244" s="46"/>
      <c r="HJZ244" s="46"/>
      <c r="HKA244" s="46"/>
      <c r="HKB244" s="46"/>
      <c r="HKC244" s="46"/>
      <c r="HKD244" s="46"/>
      <c r="HKE244" s="46"/>
      <c r="HKF244" s="46"/>
      <c r="HKG244" s="46"/>
      <c r="HKH244" s="46"/>
      <c r="HKI244" s="46"/>
      <c r="HKJ244" s="46"/>
      <c r="HKK244" s="46"/>
      <c r="HKL244" s="46"/>
      <c r="HKM244" s="46"/>
      <c r="HKN244" s="46"/>
      <c r="HKO244" s="46"/>
      <c r="HKP244" s="46"/>
      <c r="HKQ244" s="46"/>
      <c r="HKR244" s="46"/>
      <c r="HKS244" s="46"/>
      <c r="HKT244" s="46"/>
      <c r="HKU244" s="46"/>
      <c r="HKV244" s="46"/>
      <c r="HKW244" s="46"/>
      <c r="HKX244" s="46"/>
      <c r="HKY244" s="46"/>
      <c r="HKZ244" s="46"/>
      <c r="HLA244" s="46"/>
      <c r="HLB244" s="46"/>
      <c r="HLC244" s="46"/>
      <c r="HLD244" s="46"/>
      <c r="HLE244" s="46"/>
      <c r="HLF244" s="46"/>
      <c r="HLG244" s="46"/>
      <c r="HLH244" s="46"/>
      <c r="HLI244" s="46"/>
      <c r="HLJ244" s="46"/>
      <c r="HLK244" s="46"/>
      <c r="HLL244" s="46"/>
      <c r="HLM244" s="46"/>
      <c r="HLN244" s="46"/>
      <c r="HLO244" s="46"/>
      <c r="HLP244" s="46"/>
      <c r="HLQ244" s="46"/>
      <c r="HLR244" s="46"/>
      <c r="HLS244" s="46"/>
      <c r="HLT244" s="46"/>
      <c r="HLU244" s="46"/>
      <c r="HLV244" s="46"/>
      <c r="HLW244" s="46"/>
      <c r="HLX244" s="46"/>
      <c r="HLY244" s="46"/>
      <c r="HLZ244" s="46"/>
      <c r="HMA244" s="46"/>
      <c r="HMB244" s="46"/>
      <c r="HMC244" s="46"/>
      <c r="HMD244" s="46"/>
      <c r="HME244" s="46"/>
      <c r="HMF244" s="46"/>
      <c r="HMG244" s="46"/>
      <c r="HMH244" s="46"/>
      <c r="HMI244" s="46"/>
      <c r="HMJ244" s="46"/>
      <c r="HMK244" s="46"/>
      <c r="HML244" s="46"/>
      <c r="HMM244" s="46"/>
      <c r="HMN244" s="46"/>
      <c r="HMO244" s="46"/>
      <c r="HMP244" s="46"/>
      <c r="HMQ244" s="46"/>
      <c r="HMR244" s="46"/>
      <c r="HMS244" s="46"/>
      <c r="HMT244" s="46"/>
      <c r="HMU244" s="46"/>
      <c r="HMV244" s="46"/>
      <c r="HMW244" s="46"/>
      <c r="HMX244" s="46"/>
      <c r="HMY244" s="46"/>
      <c r="HMZ244" s="46"/>
      <c r="HNA244" s="46"/>
      <c r="HNB244" s="46"/>
      <c r="HNC244" s="46"/>
      <c r="HND244" s="46"/>
      <c r="HNE244" s="46"/>
      <c r="HNF244" s="46"/>
      <c r="HNG244" s="46"/>
      <c r="HNH244" s="46"/>
      <c r="HNI244" s="46"/>
      <c r="HNJ244" s="46"/>
      <c r="HNK244" s="46"/>
      <c r="HNL244" s="46"/>
      <c r="HNM244" s="46"/>
      <c r="HNN244" s="46"/>
      <c r="HNO244" s="46"/>
      <c r="HNP244" s="46"/>
      <c r="HNQ244" s="46"/>
      <c r="HNR244" s="46"/>
      <c r="HNS244" s="46"/>
      <c r="HNT244" s="46"/>
      <c r="HNU244" s="46"/>
      <c r="HNV244" s="46"/>
      <c r="HNW244" s="46"/>
      <c r="HNX244" s="46"/>
      <c r="HNY244" s="46"/>
      <c r="HNZ244" s="46"/>
      <c r="HOA244" s="46"/>
      <c r="HOB244" s="46"/>
      <c r="HOC244" s="46"/>
      <c r="HOD244" s="46"/>
      <c r="HOE244" s="46"/>
      <c r="HOF244" s="46"/>
      <c r="HOG244" s="46"/>
      <c r="HOH244" s="46"/>
      <c r="HOI244" s="46"/>
      <c r="HOJ244" s="46"/>
      <c r="HOK244" s="46"/>
      <c r="HOL244" s="46"/>
      <c r="HOM244" s="46"/>
      <c r="HON244" s="46"/>
      <c r="HOO244" s="46"/>
      <c r="HOP244" s="46"/>
      <c r="HOQ244" s="46"/>
      <c r="HOR244" s="46"/>
      <c r="HOS244" s="46"/>
      <c r="HOT244" s="46"/>
      <c r="HOU244" s="46"/>
      <c r="HOV244" s="46"/>
      <c r="HOW244" s="46"/>
      <c r="HOX244" s="46"/>
      <c r="HOY244" s="46"/>
      <c r="HOZ244" s="46"/>
      <c r="HPA244" s="46"/>
      <c r="HPB244" s="46"/>
      <c r="HPC244" s="46"/>
      <c r="HPD244" s="46"/>
      <c r="HPE244" s="46"/>
      <c r="HPF244" s="46"/>
      <c r="HPG244" s="46"/>
      <c r="HPH244" s="46"/>
      <c r="HPI244" s="46"/>
      <c r="HPJ244" s="46"/>
      <c r="HPK244" s="46"/>
      <c r="HPL244" s="46"/>
      <c r="HPM244" s="46"/>
      <c r="HPN244" s="46"/>
      <c r="HPO244" s="46"/>
      <c r="HPP244" s="46"/>
      <c r="HPQ244" s="46"/>
      <c r="HPR244" s="46"/>
      <c r="HPS244" s="46"/>
      <c r="HPT244" s="46"/>
      <c r="HPU244" s="46"/>
      <c r="HPV244" s="46"/>
      <c r="HPW244" s="46"/>
      <c r="HPX244" s="46"/>
      <c r="HPY244" s="46"/>
      <c r="HPZ244" s="46"/>
      <c r="HQA244" s="46"/>
      <c r="HQB244" s="46"/>
      <c r="HQC244" s="46"/>
      <c r="HQD244" s="46"/>
      <c r="HQE244" s="46"/>
      <c r="HQF244" s="46"/>
      <c r="HQG244" s="46"/>
      <c r="HQH244" s="46"/>
      <c r="HQI244" s="46"/>
      <c r="HQJ244" s="46"/>
      <c r="HQK244" s="46"/>
      <c r="HQL244" s="46"/>
      <c r="HQM244" s="46"/>
      <c r="HQN244" s="46"/>
      <c r="HQO244" s="46"/>
      <c r="HQP244" s="46"/>
      <c r="HQQ244" s="46"/>
      <c r="HQR244" s="46"/>
      <c r="HQS244" s="46"/>
      <c r="HQT244" s="46"/>
      <c r="HQU244" s="46"/>
      <c r="HQV244" s="46"/>
      <c r="HQW244" s="46"/>
      <c r="HQX244" s="46"/>
      <c r="HQY244" s="46"/>
      <c r="HQZ244" s="46"/>
      <c r="HRA244" s="46"/>
      <c r="HRB244" s="46"/>
      <c r="HRC244" s="46"/>
      <c r="HRD244" s="46"/>
      <c r="HRE244" s="46"/>
      <c r="HRF244" s="46"/>
      <c r="HRG244" s="46"/>
      <c r="HRH244" s="46"/>
      <c r="HRI244" s="46"/>
      <c r="HRJ244" s="46"/>
      <c r="HRK244" s="46"/>
      <c r="HRL244" s="46"/>
      <c r="HRM244" s="46"/>
      <c r="HRN244" s="46"/>
      <c r="HRO244" s="46"/>
      <c r="HRP244" s="46"/>
      <c r="HRQ244" s="46"/>
      <c r="HRR244" s="46"/>
      <c r="HRS244" s="46"/>
      <c r="HRT244" s="46"/>
      <c r="HRU244" s="46"/>
      <c r="HRV244" s="46"/>
      <c r="HRW244" s="46"/>
      <c r="HRX244" s="46"/>
      <c r="HRY244" s="46"/>
      <c r="HRZ244" s="46"/>
      <c r="HSA244" s="46"/>
      <c r="HSB244" s="46"/>
      <c r="HSC244" s="46"/>
      <c r="HSD244" s="46"/>
      <c r="HSE244" s="46"/>
      <c r="HSF244" s="46"/>
      <c r="HSG244" s="46"/>
      <c r="HSH244" s="46"/>
      <c r="HSI244" s="46"/>
      <c r="HSJ244" s="46"/>
      <c r="HSK244" s="46"/>
      <c r="HSL244" s="46"/>
      <c r="HSM244" s="46"/>
      <c r="HSN244" s="46"/>
      <c r="HSO244" s="46"/>
      <c r="HSP244" s="46"/>
      <c r="HSQ244" s="46"/>
      <c r="HSR244" s="46"/>
      <c r="HSS244" s="46"/>
      <c r="HST244" s="46"/>
      <c r="HSU244" s="46"/>
      <c r="HSV244" s="46"/>
      <c r="HSW244" s="46"/>
      <c r="HSX244" s="46"/>
      <c r="HSY244" s="46"/>
      <c r="HSZ244" s="46"/>
      <c r="HTA244" s="46"/>
      <c r="HTB244" s="46"/>
      <c r="HTC244" s="46"/>
      <c r="HTD244" s="46"/>
      <c r="HTE244" s="46"/>
      <c r="HTF244" s="46"/>
      <c r="HTG244" s="46"/>
      <c r="HTH244" s="46"/>
      <c r="HTI244" s="46"/>
      <c r="HTJ244" s="46"/>
      <c r="HTK244" s="46"/>
      <c r="HTL244" s="46"/>
      <c r="HTM244" s="46"/>
      <c r="HTN244" s="46"/>
      <c r="HTO244" s="46"/>
      <c r="HTP244" s="46"/>
      <c r="HTQ244" s="46"/>
      <c r="HTR244" s="46"/>
      <c r="HTS244" s="46"/>
      <c r="HTT244" s="46"/>
      <c r="HTU244" s="46"/>
      <c r="HTV244" s="46"/>
      <c r="HTW244" s="46"/>
      <c r="HTX244" s="46"/>
      <c r="HTY244" s="46"/>
      <c r="HTZ244" s="46"/>
      <c r="HUA244" s="46"/>
      <c r="HUB244" s="46"/>
      <c r="HUC244" s="46"/>
      <c r="HUD244" s="46"/>
      <c r="HUE244" s="46"/>
      <c r="HUF244" s="46"/>
      <c r="HUG244" s="46"/>
      <c r="HUH244" s="46"/>
      <c r="HUI244" s="46"/>
      <c r="HUJ244" s="46"/>
      <c r="HUK244" s="46"/>
      <c r="HUL244" s="46"/>
      <c r="HUM244" s="46"/>
      <c r="HUN244" s="46"/>
      <c r="HUO244" s="46"/>
      <c r="HUP244" s="46"/>
      <c r="HUQ244" s="46"/>
      <c r="HUR244" s="46"/>
      <c r="HUS244" s="46"/>
      <c r="HUT244" s="46"/>
      <c r="HUU244" s="46"/>
      <c r="HUV244" s="46"/>
      <c r="HUW244" s="46"/>
      <c r="HUX244" s="46"/>
      <c r="HUY244" s="46"/>
      <c r="HUZ244" s="46"/>
      <c r="HVA244" s="46"/>
      <c r="HVB244" s="46"/>
      <c r="HVC244" s="46"/>
      <c r="HVD244" s="46"/>
      <c r="HVE244" s="46"/>
      <c r="HVF244" s="46"/>
      <c r="HVG244" s="46"/>
      <c r="HVH244" s="46"/>
      <c r="HVI244" s="46"/>
      <c r="HVJ244" s="46"/>
      <c r="HVK244" s="46"/>
      <c r="HVL244" s="46"/>
      <c r="HVM244" s="46"/>
      <c r="HVN244" s="46"/>
      <c r="HVO244" s="46"/>
      <c r="HVP244" s="46"/>
      <c r="HVQ244" s="46"/>
      <c r="HVR244" s="46"/>
      <c r="HVS244" s="46"/>
      <c r="HVT244" s="46"/>
      <c r="HVU244" s="46"/>
      <c r="HVV244" s="46"/>
      <c r="HVW244" s="46"/>
      <c r="HVX244" s="46"/>
      <c r="HVY244" s="46"/>
      <c r="HVZ244" s="46"/>
      <c r="HWA244" s="46"/>
      <c r="HWB244" s="46"/>
      <c r="HWC244" s="46"/>
      <c r="HWD244" s="46"/>
      <c r="HWE244" s="46"/>
      <c r="HWF244" s="46"/>
      <c r="HWG244" s="46"/>
      <c r="HWH244" s="46"/>
      <c r="HWI244" s="46"/>
      <c r="HWJ244" s="46"/>
      <c r="HWK244" s="46"/>
      <c r="HWL244" s="46"/>
      <c r="HWM244" s="46"/>
      <c r="HWN244" s="46"/>
      <c r="HWO244" s="46"/>
      <c r="HWP244" s="46"/>
      <c r="HWQ244" s="46"/>
      <c r="HWR244" s="46"/>
      <c r="HWS244" s="46"/>
      <c r="HWT244" s="46"/>
      <c r="HWU244" s="46"/>
      <c r="HWV244" s="46"/>
      <c r="HWW244" s="46"/>
      <c r="HWX244" s="46"/>
      <c r="HWY244" s="46"/>
      <c r="HWZ244" s="46"/>
      <c r="HXA244" s="46"/>
      <c r="HXB244" s="46"/>
      <c r="HXC244" s="46"/>
      <c r="HXD244" s="46"/>
      <c r="HXE244" s="46"/>
      <c r="HXF244" s="46"/>
      <c r="HXG244" s="46"/>
      <c r="HXH244" s="46"/>
      <c r="HXI244" s="46"/>
      <c r="HXJ244" s="46"/>
      <c r="HXK244" s="46"/>
      <c r="HXL244" s="46"/>
      <c r="HXM244" s="46"/>
      <c r="HXN244" s="46"/>
      <c r="HXO244" s="46"/>
      <c r="HXP244" s="46"/>
      <c r="HXQ244" s="46"/>
      <c r="HXR244" s="46"/>
      <c r="HXS244" s="46"/>
      <c r="HXT244" s="46"/>
      <c r="HXU244" s="46"/>
      <c r="HXV244" s="46"/>
      <c r="HXW244" s="46"/>
      <c r="HXX244" s="46"/>
      <c r="HXY244" s="46"/>
      <c r="HXZ244" s="46"/>
      <c r="HYA244" s="46"/>
      <c r="HYB244" s="46"/>
      <c r="HYC244" s="46"/>
      <c r="HYD244" s="46"/>
      <c r="HYE244" s="46"/>
      <c r="HYF244" s="46"/>
      <c r="HYG244" s="46"/>
      <c r="HYH244" s="46"/>
      <c r="HYI244" s="46"/>
      <c r="HYJ244" s="46"/>
      <c r="HYK244" s="46"/>
      <c r="HYL244" s="46"/>
      <c r="HYM244" s="46"/>
      <c r="HYN244" s="46"/>
      <c r="HYO244" s="46"/>
      <c r="HYP244" s="46"/>
      <c r="HYQ244" s="46"/>
      <c r="HYR244" s="46"/>
      <c r="HYS244" s="46"/>
      <c r="HYT244" s="46"/>
      <c r="HYU244" s="46"/>
      <c r="HYV244" s="46"/>
      <c r="HYW244" s="46"/>
      <c r="HYX244" s="46"/>
      <c r="HYY244" s="46"/>
      <c r="HYZ244" s="46"/>
      <c r="HZA244" s="46"/>
      <c r="HZB244" s="46"/>
      <c r="HZC244" s="46"/>
      <c r="HZD244" s="46"/>
      <c r="HZE244" s="46"/>
      <c r="HZF244" s="46"/>
      <c r="HZG244" s="46"/>
      <c r="HZH244" s="46"/>
      <c r="HZI244" s="46"/>
      <c r="HZJ244" s="46"/>
      <c r="HZK244" s="46"/>
      <c r="HZL244" s="46"/>
      <c r="HZM244" s="46"/>
      <c r="HZN244" s="46"/>
      <c r="HZO244" s="46"/>
      <c r="HZP244" s="46"/>
      <c r="HZQ244" s="46"/>
      <c r="HZR244" s="46"/>
      <c r="HZS244" s="46"/>
      <c r="HZT244" s="46"/>
      <c r="HZU244" s="46"/>
      <c r="HZV244" s="46"/>
      <c r="HZW244" s="46"/>
      <c r="HZX244" s="46"/>
      <c r="HZY244" s="46"/>
      <c r="HZZ244" s="46"/>
      <c r="IAA244" s="46"/>
      <c r="IAB244" s="46"/>
      <c r="IAC244" s="46"/>
      <c r="IAD244" s="46"/>
      <c r="IAE244" s="46"/>
      <c r="IAF244" s="46"/>
      <c r="IAG244" s="46"/>
      <c r="IAH244" s="46"/>
      <c r="IAI244" s="46"/>
      <c r="IAJ244" s="46"/>
      <c r="IAK244" s="46"/>
      <c r="IAL244" s="46"/>
      <c r="IAM244" s="46"/>
      <c r="IAN244" s="46"/>
      <c r="IAO244" s="46"/>
      <c r="IAP244" s="46"/>
      <c r="IAQ244" s="46"/>
      <c r="IAR244" s="46"/>
      <c r="IAS244" s="46"/>
      <c r="IAT244" s="46"/>
      <c r="IAU244" s="46"/>
      <c r="IAV244" s="46"/>
      <c r="IAW244" s="46"/>
      <c r="IAX244" s="46"/>
      <c r="IAY244" s="46"/>
      <c r="IAZ244" s="46"/>
      <c r="IBA244" s="46"/>
      <c r="IBB244" s="46"/>
      <c r="IBC244" s="46"/>
      <c r="IBD244" s="46"/>
      <c r="IBE244" s="46"/>
      <c r="IBF244" s="46"/>
      <c r="IBG244" s="46"/>
      <c r="IBH244" s="46"/>
      <c r="IBI244" s="46"/>
      <c r="IBJ244" s="46"/>
      <c r="IBK244" s="46"/>
      <c r="IBL244" s="46"/>
      <c r="IBM244" s="46"/>
      <c r="IBN244" s="46"/>
      <c r="IBO244" s="46"/>
      <c r="IBP244" s="46"/>
      <c r="IBQ244" s="46"/>
      <c r="IBR244" s="46"/>
      <c r="IBS244" s="46"/>
      <c r="IBT244" s="46"/>
      <c r="IBU244" s="46"/>
      <c r="IBV244" s="46"/>
      <c r="IBW244" s="46"/>
      <c r="IBX244" s="46"/>
      <c r="IBY244" s="46"/>
      <c r="IBZ244" s="46"/>
      <c r="ICA244" s="46"/>
      <c r="ICB244" s="46"/>
      <c r="ICC244" s="46"/>
      <c r="ICD244" s="46"/>
      <c r="ICE244" s="46"/>
      <c r="ICF244" s="46"/>
      <c r="ICG244" s="46"/>
      <c r="ICH244" s="46"/>
      <c r="ICI244" s="46"/>
      <c r="ICJ244" s="46"/>
      <c r="ICK244" s="46"/>
      <c r="ICL244" s="46"/>
      <c r="ICM244" s="46"/>
      <c r="ICN244" s="46"/>
      <c r="ICO244" s="46"/>
      <c r="ICP244" s="46"/>
      <c r="ICQ244" s="46"/>
      <c r="ICR244" s="46"/>
      <c r="ICS244" s="46"/>
      <c r="ICT244" s="46"/>
      <c r="ICU244" s="46"/>
      <c r="ICV244" s="46"/>
      <c r="ICW244" s="46"/>
      <c r="ICX244" s="46"/>
      <c r="ICY244" s="46"/>
      <c r="ICZ244" s="46"/>
      <c r="IDA244" s="46"/>
      <c r="IDB244" s="46"/>
      <c r="IDC244" s="46"/>
      <c r="IDD244" s="46"/>
      <c r="IDE244" s="46"/>
      <c r="IDF244" s="46"/>
      <c r="IDG244" s="46"/>
      <c r="IDH244" s="46"/>
      <c r="IDI244" s="46"/>
      <c r="IDJ244" s="46"/>
      <c r="IDK244" s="46"/>
      <c r="IDL244" s="46"/>
      <c r="IDM244" s="46"/>
      <c r="IDN244" s="46"/>
      <c r="IDO244" s="46"/>
      <c r="IDP244" s="46"/>
      <c r="IDQ244" s="46"/>
      <c r="IDR244" s="46"/>
      <c r="IDS244" s="46"/>
      <c r="IDT244" s="46"/>
      <c r="IDU244" s="46"/>
      <c r="IDV244" s="46"/>
      <c r="IDW244" s="46"/>
      <c r="IDX244" s="46"/>
      <c r="IDY244" s="46"/>
      <c r="IDZ244" s="46"/>
      <c r="IEA244" s="46"/>
      <c r="IEB244" s="46"/>
      <c r="IEC244" s="46"/>
      <c r="IED244" s="46"/>
      <c r="IEE244" s="46"/>
      <c r="IEF244" s="46"/>
      <c r="IEG244" s="46"/>
      <c r="IEH244" s="46"/>
      <c r="IEI244" s="46"/>
      <c r="IEJ244" s="46"/>
      <c r="IEK244" s="46"/>
      <c r="IEL244" s="46"/>
      <c r="IEM244" s="46"/>
      <c r="IEN244" s="46"/>
      <c r="IEO244" s="46"/>
      <c r="IEP244" s="46"/>
      <c r="IEQ244" s="46"/>
      <c r="IER244" s="46"/>
      <c r="IES244" s="46"/>
      <c r="IET244" s="46"/>
      <c r="IEU244" s="46"/>
      <c r="IEV244" s="46"/>
      <c r="IEW244" s="46"/>
      <c r="IEX244" s="46"/>
      <c r="IEY244" s="46"/>
      <c r="IEZ244" s="46"/>
      <c r="IFA244" s="46"/>
      <c r="IFB244" s="46"/>
      <c r="IFC244" s="46"/>
      <c r="IFD244" s="46"/>
      <c r="IFE244" s="46"/>
      <c r="IFF244" s="46"/>
      <c r="IFG244" s="46"/>
      <c r="IFH244" s="46"/>
      <c r="IFI244" s="46"/>
      <c r="IFJ244" s="46"/>
      <c r="IFK244" s="46"/>
      <c r="IFL244" s="46"/>
      <c r="IFM244" s="46"/>
      <c r="IFN244" s="46"/>
      <c r="IFO244" s="46"/>
      <c r="IFP244" s="46"/>
      <c r="IFQ244" s="46"/>
      <c r="IFR244" s="46"/>
      <c r="IFS244" s="46"/>
      <c r="IFT244" s="46"/>
      <c r="IFU244" s="46"/>
      <c r="IFV244" s="46"/>
      <c r="IFW244" s="46"/>
      <c r="IFX244" s="46"/>
      <c r="IFY244" s="46"/>
      <c r="IFZ244" s="46"/>
      <c r="IGA244" s="46"/>
      <c r="IGB244" s="46"/>
      <c r="IGC244" s="46"/>
      <c r="IGD244" s="46"/>
      <c r="IGE244" s="46"/>
      <c r="IGF244" s="46"/>
      <c r="IGG244" s="46"/>
      <c r="IGH244" s="46"/>
      <c r="IGI244" s="46"/>
      <c r="IGJ244" s="46"/>
      <c r="IGK244" s="46"/>
      <c r="IGL244" s="46"/>
      <c r="IGM244" s="46"/>
      <c r="IGN244" s="46"/>
      <c r="IGO244" s="46"/>
      <c r="IGP244" s="46"/>
      <c r="IGQ244" s="46"/>
      <c r="IGR244" s="46"/>
      <c r="IGS244" s="46"/>
      <c r="IGT244" s="46"/>
      <c r="IGU244" s="46"/>
      <c r="IGV244" s="46"/>
      <c r="IGW244" s="46"/>
      <c r="IGX244" s="46"/>
      <c r="IGY244" s="46"/>
      <c r="IGZ244" s="46"/>
      <c r="IHA244" s="46"/>
      <c r="IHB244" s="46"/>
      <c r="IHC244" s="46"/>
      <c r="IHD244" s="46"/>
      <c r="IHE244" s="46"/>
      <c r="IHF244" s="46"/>
      <c r="IHG244" s="46"/>
      <c r="IHH244" s="46"/>
      <c r="IHI244" s="46"/>
      <c r="IHJ244" s="46"/>
      <c r="IHK244" s="46"/>
      <c r="IHL244" s="46"/>
      <c r="IHM244" s="46"/>
      <c r="IHN244" s="46"/>
      <c r="IHO244" s="46"/>
      <c r="IHP244" s="46"/>
      <c r="IHQ244" s="46"/>
      <c r="IHR244" s="46"/>
      <c r="IHS244" s="46"/>
      <c r="IHT244" s="46"/>
      <c r="IHU244" s="46"/>
      <c r="IHV244" s="46"/>
      <c r="IHW244" s="46"/>
      <c r="IHX244" s="46"/>
      <c r="IHY244" s="46"/>
      <c r="IHZ244" s="46"/>
      <c r="IIA244" s="46"/>
      <c r="IIB244" s="46"/>
      <c r="IIC244" s="46"/>
      <c r="IID244" s="46"/>
      <c r="IIE244" s="46"/>
      <c r="IIF244" s="46"/>
      <c r="IIG244" s="46"/>
      <c r="IIH244" s="46"/>
      <c r="III244" s="46"/>
      <c r="IIJ244" s="46"/>
      <c r="IIK244" s="46"/>
      <c r="IIL244" s="46"/>
      <c r="IIM244" s="46"/>
      <c r="IIN244" s="46"/>
      <c r="IIO244" s="46"/>
      <c r="IIP244" s="46"/>
      <c r="IIQ244" s="46"/>
      <c r="IIR244" s="46"/>
      <c r="IIS244" s="46"/>
      <c r="IIT244" s="46"/>
      <c r="IIU244" s="46"/>
      <c r="IIV244" s="46"/>
      <c r="IIW244" s="46"/>
      <c r="IIX244" s="46"/>
      <c r="IIY244" s="46"/>
      <c r="IIZ244" s="46"/>
      <c r="IJA244" s="46"/>
      <c r="IJB244" s="46"/>
      <c r="IJC244" s="46"/>
      <c r="IJD244" s="46"/>
      <c r="IJE244" s="46"/>
      <c r="IJF244" s="46"/>
      <c r="IJG244" s="46"/>
      <c r="IJH244" s="46"/>
      <c r="IJI244" s="46"/>
      <c r="IJJ244" s="46"/>
      <c r="IJK244" s="46"/>
      <c r="IJL244" s="46"/>
      <c r="IJM244" s="46"/>
      <c r="IJN244" s="46"/>
      <c r="IJO244" s="46"/>
      <c r="IJP244" s="46"/>
      <c r="IJQ244" s="46"/>
      <c r="IJR244" s="46"/>
      <c r="IJS244" s="46"/>
      <c r="IJT244" s="46"/>
      <c r="IJU244" s="46"/>
      <c r="IJV244" s="46"/>
      <c r="IJW244" s="46"/>
      <c r="IJX244" s="46"/>
      <c r="IJY244" s="46"/>
      <c r="IJZ244" s="46"/>
      <c r="IKA244" s="46"/>
      <c r="IKB244" s="46"/>
      <c r="IKC244" s="46"/>
      <c r="IKD244" s="46"/>
      <c r="IKE244" s="46"/>
      <c r="IKF244" s="46"/>
      <c r="IKG244" s="46"/>
      <c r="IKH244" s="46"/>
      <c r="IKI244" s="46"/>
      <c r="IKJ244" s="46"/>
      <c r="IKK244" s="46"/>
      <c r="IKL244" s="46"/>
      <c r="IKM244" s="46"/>
      <c r="IKN244" s="46"/>
      <c r="IKO244" s="46"/>
      <c r="IKP244" s="46"/>
      <c r="IKQ244" s="46"/>
      <c r="IKR244" s="46"/>
      <c r="IKS244" s="46"/>
      <c r="IKT244" s="46"/>
      <c r="IKU244" s="46"/>
      <c r="IKV244" s="46"/>
      <c r="IKW244" s="46"/>
      <c r="IKX244" s="46"/>
      <c r="IKY244" s="46"/>
      <c r="IKZ244" s="46"/>
      <c r="ILA244" s="46"/>
      <c r="ILB244" s="46"/>
      <c r="ILC244" s="46"/>
      <c r="ILD244" s="46"/>
      <c r="ILE244" s="46"/>
      <c r="ILF244" s="46"/>
      <c r="ILG244" s="46"/>
      <c r="ILH244" s="46"/>
      <c r="ILI244" s="46"/>
      <c r="ILJ244" s="46"/>
      <c r="ILK244" s="46"/>
      <c r="ILL244" s="46"/>
      <c r="ILM244" s="46"/>
      <c r="ILN244" s="46"/>
      <c r="ILO244" s="46"/>
      <c r="ILP244" s="46"/>
      <c r="ILQ244" s="46"/>
      <c r="ILR244" s="46"/>
      <c r="ILS244" s="46"/>
      <c r="ILT244" s="46"/>
      <c r="ILU244" s="46"/>
      <c r="ILV244" s="46"/>
      <c r="ILW244" s="46"/>
      <c r="ILX244" s="46"/>
      <c r="ILY244" s="46"/>
      <c r="ILZ244" s="46"/>
      <c r="IMA244" s="46"/>
      <c r="IMB244" s="46"/>
      <c r="IMC244" s="46"/>
      <c r="IMD244" s="46"/>
      <c r="IME244" s="46"/>
      <c r="IMF244" s="46"/>
      <c r="IMG244" s="46"/>
      <c r="IMH244" s="46"/>
      <c r="IMI244" s="46"/>
      <c r="IMJ244" s="46"/>
      <c r="IMK244" s="46"/>
      <c r="IML244" s="46"/>
      <c r="IMM244" s="46"/>
      <c r="IMN244" s="46"/>
      <c r="IMO244" s="46"/>
      <c r="IMP244" s="46"/>
      <c r="IMQ244" s="46"/>
      <c r="IMR244" s="46"/>
      <c r="IMS244" s="46"/>
      <c r="IMT244" s="46"/>
      <c r="IMU244" s="46"/>
      <c r="IMV244" s="46"/>
      <c r="IMW244" s="46"/>
      <c r="IMX244" s="46"/>
      <c r="IMY244" s="46"/>
      <c r="IMZ244" s="46"/>
      <c r="INA244" s="46"/>
      <c r="INB244" s="46"/>
      <c r="INC244" s="46"/>
      <c r="IND244" s="46"/>
      <c r="INE244" s="46"/>
      <c r="INF244" s="46"/>
      <c r="ING244" s="46"/>
      <c r="INH244" s="46"/>
      <c r="INI244" s="46"/>
      <c r="INJ244" s="46"/>
      <c r="INK244" s="46"/>
      <c r="INL244" s="46"/>
      <c r="INM244" s="46"/>
      <c r="INN244" s="46"/>
      <c r="INO244" s="46"/>
      <c r="INP244" s="46"/>
      <c r="INQ244" s="46"/>
      <c r="INR244" s="46"/>
      <c r="INS244" s="46"/>
      <c r="INT244" s="46"/>
      <c r="INU244" s="46"/>
      <c r="INV244" s="46"/>
      <c r="INW244" s="46"/>
      <c r="INX244" s="46"/>
      <c r="INY244" s="46"/>
      <c r="INZ244" s="46"/>
      <c r="IOA244" s="46"/>
      <c r="IOB244" s="46"/>
      <c r="IOC244" s="46"/>
      <c r="IOD244" s="46"/>
      <c r="IOE244" s="46"/>
      <c r="IOF244" s="46"/>
      <c r="IOG244" s="46"/>
      <c r="IOH244" s="46"/>
      <c r="IOI244" s="46"/>
      <c r="IOJ244" s="46"/>
      <c r="IOK244" s="46"/>
      <c r="IOL244" s="46"/>
      <c r="IOM244" s="46"/>
      <c r="ION244" s="46"/>
      <c r="IOO244" s="46"/>
      <c r="IOP244" s="46"/>
      <c r="IOQ244" s="46"/>
      <c r="IOR244" s="46"/>
      <c r="IOS244" s="46"/>
      <c r="IOT244" s="46"/>
      <c r="IOU244" s="46"/>
      <c r="IOV244" s="46"/>
      <c r="IOW244" s="46"/>
      <c r="IOX244" s="46"/>
      <c r="IOY244" s="46"/>
      <c r="IOZ244" s="46"/>
      <c r="IPA244" s="46"/>
      <c r="IPB244" s="46"/>
      <c r="IPC244" s="46"/>
      <c r="IPD244" s="46"/>
      <c r="IPE244" s="46"/>
      <c r="IPF244" s="46"/>
      <c r="IPG244" s="46"/>
      <c r="IPH244" s="46"/>
      <c r="IPI244" s="46"/>
      <c r="IPJ244" s="46"/>
      <c r="IPK244" s="46"/>
      <c r="IPL244" s="46"/>
      <c r="IPM244" s="46"/>
      <c r="IPN244" s="46"/>
      <c r="IPO244" s="46"/>
      <c r="IPP244" s="46"/>
      <c r="IPQ244" s="46"/>
      <c r="IPR244" s="46"/>
      <c r="IPS244" s="46"/>
      <c r="IPT244" s="46"/>
      <c r="IPU244" s="46"/>
      <c r="IPV244" s="46"/>
      <c r="IPW244" s="46"/>
      <c r="IPX244" s="46"/>
      <c r="IPY244" s="46"/>
      <c r="IPZ244" s="46"/>
      <c r="IQA244" s="46"/>
      <c r="IQB244" s="46"/>
      <c r="IQC244" s="46"/>
      <c r="IQD244" s="46"/>
      <c r="IQE244" s="46"/>
      <c r="IQF244" s="46"/>
      <c r="IQG244" s="46"/>
      <c r="IQH244" s="46"/>
      <c r="IQI244" s="46"/>
      <c r="IQJ244" s="46"/>
      <c r="IQK244" s="46"/>
      <c r="IQL244" s="46"/>
      <c r="IQM244" s="46"/>
      <c r="IQN244" s="46"/>
      <c r="IQO244" s="46"/>
      <c r="IQP244" s="46"/>
      <c r="IQQ244" s="46"/>
      <c r="IQR244" s="46"/>
      <c r="IQS244" s="46"/>
      <c r="IQT244" s="46"/>
      <c r="IQU244" s="46"/>
      <c r="IQV244" s="46"/>
      <c r="IQW244" s="46"/>
      <c r="IQX244" s="46"/>
      <c r="IQY244" s="46"/>
      <c r="IQZ244" s="46"/>
      <c r="IRA244" s="46"/>
      <c r="IRB244" s="46"/>
      <c r="IRC244" s="46"/>
      <c r="IRD244" s="46"/>
      <c r="IRE244" s="46"/>
      <c r="IRF244" s="46"/>
      <c r="IRG244" s="46"/>
      <c r="IRH244" s="46"/>
      <c r="IRI244" s="46"/>
      <c r="IRJ244" s="46"/>
      <c r="IRK244" s="46"/>
      <c r="IRL244" s="46"/>
      <c r="IRM244" s="46"/>
      <c r="IRN244" s="46"/>
      <c r="IRO244" s="46"/>
      <c r="IRP244" s="46"/>
      <c r="IRQ244" s="46"/>
      <c r="IRR244" s="46"/>
      <c r="IRS244" s="46"/>
      <c r="IRT244" s="46"/>
      <c r="IRU244" s="46"/>
      <c r="IRV244" s="46"/>
      <c r="IRW244" s="46"/>
      <c r="IRX244" s="46"/>
      <c r="IRY244" s="46"/>
      <c r="IRZ244" s="46"/>
      <c r="ISA244" s="46"/>
      <c r="ISB244" s="46"/>
      <c r="ISC244" s="46"/>
      <c r="ISD244" s="46"/>
      <c r="ISE244" s="46"/>
      <c r="ISF244" s="46"/>
      <c r="ISG244" s="46"/>
      <c r="ISH244" s="46"/>
      <c r="ISI244" s="46"/>
      <c r="ISJ244" s="46"/>
      <c r="ISK244" s="46"/>
      <c r="ISL244" s="46"/>
      <c r="ISM244" s="46"/>
      <c r="ISN244" s="46"/>
      <c r="ISO244" s="46"/>
      <c r="ISP244" s="46"/>
      <c r="ISQ244" s="46"/>
      <c r="ISR244" s="46"/>
      <c r="ISS244" s="46"/>
      <c r="IST244" s="46"/>
      <c r="ISU244" s="46"/>
      <c r="ISV244" s="46"/>
      <c r="ISW244" s="46"/>
      <c r="ISX244" s="46"/>
      <c r="ISY244" s="46"/>
      <c r="ISZ244" s="46"/>
      <c r="ITA244" s="46"/>
      <c r="ITB244" s="46"/>
      <c r="ITC244" s="46"/>
      <c r="ITD244" s="46"/>
      <c r="ITE244" s="46"/>
      <c r="ITF244" s="46"/>
      <c r="ITG244" s="46"/>
      <c r="ITH244" s="46"/>
      <c r="ITI244" s="46"/>
      <c r="ITJ244" s="46"/>
      <c r="ITK244" s="46"/>
      <c r="ITL244" s="46"/>
      <c r="ITM244" s="46"/>
      <c r="ITN244" s="46"/>
      <c r="ITO244" s="46"/>
      <c r="ITP244" s="46"/>
      <c r="ITQ244" s="46"/>
      <c r="ITR244" s="46"/>
      <c r="ITS244" s="46"/>
      <c r="ITT244" s="46"/>
      <c r="ITU244" s="46"/>
      <c r="ITV244" s="46"/>
      <c r="ITW244" s="46"/>
      <c r="ITX244" s="46"/>
      <c r="ITY244" s="46"/>
      <c r="ITZ244" s="46"/>
      <c r="IUA244" s="46"/>
      <c r="IUB244" s="46"/>
      <c r="IUC244" s="46"/>
      <c r="IUD244" s="46"/>
      <c r="IUE244" s="46"/>
      <c r="IUF244" s="46"/>
      <c r="IUG244" s="46"/>
      <c r="IUH244" s="46"/>
      <c r="IUI244" s="46"/>
      <c r="IUJ244" s="46"/>
      <c r="IUK244" s="46"/>
      <c r="IUL244" s="46"/>
      <c r="IUM244" s="46"/>
      <c r="IUN244" s="46"/>
      <c r="IUO244" s="46"/>
      <c r="IUP244" s="46"/>
      <c r="IUQ244" s="46"/>
      <c r="IUR244" s="46"/>
      <c r="IUS244" s="46"/>
      <c r="IUT244" s="46"/>
      <c r="IUU244" s="46"/>
      <c r="IUV244" s="46"/>
      <c r="IUW244" s="46"/>
      <c r="IUX244" s="46"/>
      <c r="IUY244" s="46"/>
      <c r="IUZ244" s="46"/>
      <c r="IVA244" s="46"/>
      <c r="IVB244" s="46"/>
      <c r="IVC244" s="46"/>
      <c r="IVD244" s="46"/>
      <c r="IVE244" s="46"/>
      <c r="IVF244" s="46"/>
      <c r="IVG244" s="46"/>
      <c r="IVH244" s="46"/>
      <c r="IVI244" s="46"/>
      <c r="IVJ244" s="46"/>
      <c r="IVK244" s="46"/>
      <c r="IVL244" s="46"/>
      <c r="IVM244" s="46"/>
      <c r="IVN244" s="46"/>
      <c r="IVO244" s="46"/>
      <c r="IVP244" s="46"/>
      <c r="IVQ244" s="46"/>
      <c r="IVR244" s="46"/>
      <c r="IVS244" s="46"/>
      <c r="IVT244" s="46"/>
      <c r="IVU244" s="46"/>
      <c r="IVV244" s="46"/>
      <c r="IVW244" s="46"/>
      <c r="IVX244" s="46"/>
      <c r="IVY244" s="46"/>
      <c r="IVZ244" s="46"/>
      <c r="IWA244" s="46"/>
      <c r="IWB244" s="46"/>
      <c r="IWC244" s="46"/>
      <c r="IWD244" s="46"/>
      <c r="IWE244" s="46"/>
      <c r="IWF244" s="46"/>
      <c r="IWG244" s="46"/>
      <c r="IWH244" s="46"/>
      <c r="IWI244" s="46"/>
      <c r="IWJ244" s="46"/>
      <c r="IWK244" s="46"/>
      <c r="IWL244" s="46"/>
      <c r="IWM244" s="46"/>
      <c r="IWN244" s="46"/>
      <c r="IWO244" s="46"/>
      <c r="IWP244" s="46"/>
      <c r="IWQ244" s="46"/>
      <c r="IWR244" s="46"/>
      <c r="IWS244" s="46"/>
      <c r="IWT244" s="46"/>
      <c r="IWU244" s="46"/>
      <c r="IWV244" s="46"/>
      <c r="IWW244" s="46"/>
      <c r="IWX244" s="46"/>
      <c r="IWY244" s="46"/>
      <c r="IWZ244" s="46"/>
      <c r="IXA244" s="46"/>
      <c r="IXB244" s="46"/>
      <c r="IXC244" s="46"/>
      <c r="IXD244" s="46"/>
      <c r="IXE244" s="46"/>
      <c r="IXF244" s="46"/>
      <c r="IXG244" s="46"/>
      <c r="IXH244" s="46"/>
      <c r="IXI244" s="46"/>
      <c r="IXJ244" s="46"/>
      <c r="IXK244" s="46"/>
      <c r="IXL244" s="46"/>
      <c r="IXM244" s="46"/>
      <c r="IXN244" s="46"/>
      <c r="IXO244" s="46"/>
      <c r="IXP244" s="46"/>
      <c r="IXQ244" s="46"/>
      <c r="IXR244" s="46"/>
      <c r="IXS244" s="46"/>
      <c r="IXT244" s="46"/>
      <c r="IXU244" s="46"/>
      <c r="IXV244" s="46"/>
      <c r="IXW244" s="46"/>
      <c r="IXX244" s="46"/>
      <c r="IXY244" s="46"/>
      <c r="IXZ244" s="46"/>
      <c r="IYA244" s="46"/>
      <c r="IYB244" s="46"/>
      <c r="IYC244" s="46"/>
      <c r="IYD244" s="46"/>
      <c r="IYE244" s="46"/>
      <c r="IYF244" s="46"/>
      <c r="IYG244" s="46"/>
      <c r="IYH244" s="46"/>
      <c r="IYI244" s="46"/>
      <c r="IYJ244" s="46"/>
      <c r="IYK244" s="46"/>
      <c r="IYL244" s="46"/>
      <c r="IYM244" s="46"/>
      <c r="IYN244" s="46"/>
      <c r="IYO244" s="46"/>
      <c r="IYP244" s="46"/>
      <c r="IYQ244" s="46"/>
      <c r="IYR244" s="46"/>
      <c r="IYS244" s="46"/>
      <c r="IYT244" s="46"/>
      <c r="IYU244" s="46"/>
      <c r="IYV244" s="46"/>
      <c r="IYW244" s="46"/>
      <c r="IYX244" s="46"/>
      <c r="IYY244" s="46"/>
      <c r="IYZ244" s="46"/>
      <c r="IZA244" s="46"/>
      <c r="IZB244" s="46"/>
      <c r="IZC244" s="46"/>
      <c r="IZD244" s="46"/>
      <c r="IZE244" s="46"/>
      <c r="IZF244" s="46"/>
      <c r="IZG244" s="46"/>
      <c r="IZH244" s="46"/>
      <c r="IZI244" s="46"/>
      <c r="IZJ244" s="46"/>
      <c r="IZK244" s="46"/>
      <c r="IZL244" s="46"/>
      <c r="IZM244" s="46"/>
      <c r="IZN244" s="46"/>
      <c r="IZO244" s="46"/>
      <c r="IZP244" s="46"/>
      <c r="IZQ244" s="46"/>
      <c r="IZR244" s="46"/>
      <c r="IZS244" s="46"/>
      <c r="IZT244" s="46"/>
      <c r="IZU244" s="46"/>
      <c r="IZV244" s="46"/>
      <c r="IZW244" s="46"/>
      <c r="IZX244" s="46"/>
      <c r="IZY244" s="46"/>
      <c r="IZZ244" s="46"/>
      <c r="JAA244" s="46"/>
      <c r="JAB244" s="46"/>
      <c r="JAC244" s="46"/>
      <c r="JAD244" s="46"/>
      <c r="JAE244" s="46"/>
      <c r="JAF244" s="46"/>
      <c r="JAG244" s="46"/>
      <c r="JAH244" s="46"/>
      <c r="JAI244" s="46"/>
      <c r="JAJ244" s="46"/>
      <c r="JAK244" s="46"/>
      <c r="JAL244" s="46"/>
      <c r="JAM244" s="46"/>
      <c r="JAN244" s="46"/>
      <c r="JAO244" s="46"/>
      <c r="JAP244" s="46"/>
      <c r="JAQ244" s="46"/>
      <c r="JAR244" s="46"/>
      <c r="JAS244" s="46"/>
      <c r="JAT244" s="46"/>
      <c r="JAU244" s="46"/>
      <c r="JAV244" s="46"/>
      <c r="JAW244" s="46"/>
      <c r="JAX244" s="46"/>
      <c r="JAY244" s="46"/>
      <c r="JAZ244" s="46"/>
      <c r="JBA244" s="46"/>
      <c r="JBB244" s="46"/>
      <c r="JBC244" s="46"/>
      <c r="JBD244" s="46"/>
      <c r="JBE244" s="46"/>
      <c r="JBF244" s="46"/>
      <c r="JBG244" s="46"/>
      <c r="JBH244" s="46"/>
      <c r="JBI244" s="46"/>
      <c r="JBJ244" s="46"/>
      <c r="JBK244" s="46"/>
      <c r="JBL244" s="46"/>
      <c r="JBM244" s="46"/>
      <c r="JBN244" s="46"/>
      <c r="JBO244" s="46"/>
      <c r="JBP244" s="46"/>
      <c r="JBQ244" s="46"/>
      <c r="JBR244" s="46"/>
      <c r="JBS244" s="46"/>
      <c r="JBT244" s="46"/>
      <c r="JBU244" s="46"/>
      <c r="JBV244" s="46"/>
      <c r="JBW244" s="46"/>
      <c r="JBX244" s="46"/>
      <c r="JBY244" s="46"/>
      <c r="JBZ244" s="46"/>
      <c r="JCA244" s="46"/>
      <c r="JCB244" s="46"/>
      <c r="JCC244" s="46"/>
      <c r="JCD244" s="46"/>
      <c r="JCE244" s="46"/>
      <c r="JCF244" s="46"/>
      <c r="JCG244" s="46"/>
      <c r="JCH244" s="46"/>
      <c r="JCI244" s="46"/>
      <c r="JCJ244" s="46"/>
      <c r="JCK244" s="46"/>
      <c r="JCL244" s="46"/>
      <c r="JCM244" s="46"/>
      <c r="JCN244" s="46"/>
      <c r="JCO244" s="46"/>
      <c r="JCP244" s="46"/>
      <c r="JCQ244" s="46"/>
      <c r="JCR244" s="46"/>
      <c r="JCS244" s="46"/>
      <c r="JCT244" s="46"/>
      <c r="JCU244" s="46"/>
      <c r="JCV244" s="46"/>
      <c r="JCW244" s="46"/>
      <c r="JCX244" s="46"/>
      <c r="JCY244" s="46"/>
      <c r="JCZ244" s="46"/>
      <c r="JDA244" s="46"/>
      <c r="JDB244" s="46"/>
      <c r="JDC244" s="46"/>
      <c r="JDD244" s="46"/>
      <c r="JDE244" s="46"/>
      <c r="JDF244" s="46"/>
      <c r="JDG244" s="46"/>
      <c r="JDH244" s="46"/>
      <c r="JDI244" s="46"/>
      <c r="JDJ244" s="46"/>
      <c r="JDK244" s="46"/>
      <c r="JDL244" s="46"/>
      <c r="JDM244" s="46"/>
      <c r="JDN244" s="46"/>
      <c r="JDO244" s="46"/>
      <c r="JDP244" s="46"/>
      <c r="JDQ244" s="46"/>
      <c r="JDR244" s="46"/>
      <c r="JDS244" s="46"/>
      <c r="JDT244" s="46"/>
      <c r="JDU244" s="46"/>
      <c r="JDV244" s="46"/>
      <c r="JDW244" s="46"/>
      <c r="JDX244" s="46"/>
      <c r="JDY244" s="46"/>
      <c r="JDZ244" s="46"/>
      <c r="JEA244" s="46"/>
      <c r="JEB244" s="46"/>
      <c r="JEC244" s="46"/>
      <c r="JED244" s="46"/>
      <c r="JEE244" s="46"/>
      <c r="JEF244" s="46"/>
      <c r="JEG244" s="46"/>
      <c r="JEH244" s="46"/>
      <c r="JEI244" s="46"/>
      <c r="JEJ244" s="46"/>
      <c r="JEK244" s="46"/>
      <c r="JEL244" s="46"/>
      <c r="JEM244" s="46"/>
      <c r="JEN244" s="46"/>
      <c r="JEO244" s="46"/>
      <c r="JEP244" s="46"/>
      <c r="JEQ244" s="46"/>
      <c r="JER244" s="46"/>
      <c r="JES244" s="46"/>
      <c r="JET244" s="46"/>
      <c r="JEU244" s="46"/>
      <c r="JEV244" s="46"/>
      <c r="JEW244" s="46"/>
      <c r="JEX244" s="46"/>
      <c r="JEY244" s="46"/>
      <c r="JEZ244" s="46"/>
      <c r="JFA244" s="46"/>
      <c r="JFB244" s="46"/>
      <c r="JFC244" s="46"/>
      <c r="JFD244" s="46"/>
      <c r="JFE244" s="46"/>
      <c r="JFF244" s="46"/>
      <c r="JFG244" s="46"/>
      <c r="JFH244" s="46"/>
      <c r="JFI244" s="46"/>
      <c r="JFJ244" s="46"/>
      <c r="JFK244" s="46"/>
      <c r="JFL244" s="46"/>
      <c r="JFM244" s="46"/>
      <c r="JFN244" s="46"/>
      <c r="JFO244" s="46"/>
      <c r="JFP244" s="46"/>
      <c r="JFQ244" s="46"/>
      <c r="JFR244" s="46"/>
      <c r="JFS244" s="46"/>
      <c r="JFT244" s="46"/>
      <c r="JFU244" s="46"/>
      <c r="JFV244" s="46"/>
      <c r="JFW244" s="46"/>
      <c r="JFX244" s="46"/>
      <c r="JFY244" s="46"/>
      <c r="JFZ244" s="46"/>
      <c r="JGA244" s="46"/>
      <c r="JGB244" s="46"/>
      <c r="JGC244" s="46"/>
      <c r="JGD244" s="46"/>
      <c r="JGE244" s="46"/>
      <c r="JGF244" s="46"/>
      <c r="JGG244" s="46"/>
      <c r="JGH244" s="46"/>
      <c r="JGI244" s="46"/>
      <c r="JGJ244" s="46"/>
      <c r="JGK244" s="46"/>
      <c r="JGL244" s="46"/>
      <c r="JGM244" s="46"/>
      <c r="JGN244" s="46"/>
      <c r="JGO244" s="46"/>
      <c r="JGP244" s="46"/>
      <c r="JGQ244" s="46"/>
      <c r="JGR244" s="46"/>
      <c r="JGS244" s="46"/>
      <c r="JGT244" s="46"/>
      <c r="JGU244" s="46"/>
      <c r="JGV244" s="46"/>
      <c r="JGW244" s="46"/>
      <c r="JGX244" s="46"/>
      <c r="JGY244" s="46"/>
      <c r="JGZ244" s="46"/>
      <c r="JHA244" s="46"/>
      <c r="JHB244" s="46"/>
      <c r="JHC244" s="46"/>
      <c r="JHD244" s="46"/>
      <c r="JHE244" s="46"/>
      <c r="JHF244" s="46"/>
      <c r="JHG244" s="46"/>
      <c r="JHH244" s="46"/>
      <c r="JHI244" s="46"/>
      <c r="JHJ244" s="46"/>
      <c r="JHK244" s="46"/>
      <c r="JHL244" s="46"/>
      <c r="JHM244" s="46"/>
      <c r="JHN244" s="46"/>
      <c r="JHO244" s="46"/>
      <c r="JHP244" s="46"/>
      <c r="JHQ244" s="46"/>
      <c r="JHR244" s="46"/>
      <c r="JHS244" s="46"/>
      <c r="JHT244" s="46"/>
      <c r="JHU244" s="46"/>
      <c r="JHV244" s="46"/>
      <c r="JHW244" s="46"/>
      <c r="JHX244" s="46"/>
      <c r="JHY244" s="46"/>
      <c r="JHZ244" s="46"/>
      <c r="JIA244" s="46"/>
      <c r="JIB244" s="46"/>
      <c r="JIC244" s="46"/>
      <c r="JID244" s="46"/>
      <c r="JIE244" s="46"/>
      <c r="JIF244" s="46"/>
      <c r="JIG244" s="46"/>
      <c r="JIH244" s="46"/>
      <c r="JII244" s="46"/>
      <c r="JIJ244" s="46"/>
      <c r="JIK244" s="46"/>
      <c r="JIL244" s="46"/>
      <c r="JIM244" s="46"/>
      <c r="JIN244" s="46"/>
      <c r="JIO244" s="46"/>
      <c r="JIP244" s="46"/>
      <c r="JIQ244" s="46"/>
      <c r="JIR244" s="46"/>
      <c r="JIS244" s="46"/>
      <c r="JIT244" s="46"/>
      <c r="JIU244" s="46"/>
      <c r="JIV244" s="46"/>
      <c r="JIW244" s="46"/>
      <c r="JIX244" s="46"/>
      <c r="JIY244" s="46"/>
      <c r="JIZ244" s="46"/>
      <c r="JJA244" s="46"/>
      <c r="JJB244" s="46"/>
      <c r="JJC244" s="46"/>
      <c r="JJD244" s="46"/>
      <c r="JJE244" s="46"/>
      <c r="JJF244" s="46"/>
      <c r="JJG244" s="46"/>
      <c r="JJH244" s="46"/>
      <c r="JJI244" s="46"/>
      <c r="JJJ244" s="46"/>
      <c r="JJK244" s="46"/>
      <c r="JJL244" s="46"/>
      <c r="JJM244" s="46"/>
      <c r="JJN244" s="46"/>
      <c r="JJO244" s="46"/>
      <c r="JJP244" s="46"/>
      <c r="JJQ244" s="46"/>
      <c r="JJR244" s="46"/>
      <c r="JJS244" s="46"/>
      <c r="JJT244" s="46"/>
      <c r="JJU244" s="46"/>
      <c r="JJV244" s="46"/>
      <c r="JJW244" s="46"/>
      <c r="JJX244" s="46"/>
      <c r="JJY244" s="46"/>
      <c r="JJZ244" s="46"/>
      <c r="JKA244" s="46"/>
      <c r="JKB244" s="46"/>
      <c r="JKC244" s="46"/>
      <c r="JKD244" s="46"/>
      <c r="JKE244" s="46"/>
      <c r="JKF244" s="46"/>
      <c r="JKG244" s="46"/>
      <c r="JKH244" s="46"/>
      <c r="JKI244" s="46"/>
      <c r="JKJ244" s="46"/>
      <c r="JKK244" s="46"/>
      <c r="JKL244" s="46"/>
      <c r="JKM244" s="46"/>
      <c r="JKN244" s="46"/>
      <c r="JKO244" s="46"/>
      <c r="JKP244" s="46"/>
      <c r="JKQ244" s="46"/>
      <c r="JKR244" s="46"/>
      <c r="JKS244" s="46"/>
      <c r="JKT244" s="46"/>
      <c r="JKU244" s="46"/>
      <c r="JKV244" s="46"/>
      <c r="JKW244" s="46"/>
      <c r="JKX244" s="46"/>
      <c r="JKY244" s="46"/>
      <c r="JKZ244" s="46"/>
      <c r="JLA244" s="46"/>
      <c r="JLB244" s="46"/>
      <c r="JLC244" s="46"/>
      <c r="JLD244" s="46"/>
      <c r="JLE244" s="46"/>
      <c r="JLF244" s="46"/>
      <c r="JLG244" s="46"/>
      <c r="JLH244" s="46"/>
      <c r="JLI244" s="46"/>
      <c r="JLJ244" s="46"/>
      <c r="JLK244" s="46"/>
      <c r="JLL244" s="46"/>
      <c r="JLM244" s="46"/>
      <c r="JLN244" s="46"/>
      <c r="JLO244" s="46"/>
      <c r="JLP244" s="46"/>
      <c r="JLQ244" s="46"/>
      <c r="JLR244" s="46"/>
      <c r="JLS244" s="46"/>
      <c r="JLT244" s="46"/>
      <c r="JLU244" s="46"/>
      <c r="JLV244" s="46"/>
      <c r="JLW244" s="46"/>
      <c r="JLX244" s="46"/>
      <c r="JLY244" s="46"/>
      <c r="JLZ244" s="46"/>
      <c r="JMA244" s="46"/>
      <c r="JMB244" s="46"/>
      <c r="JMC244" s="46"/>
      <c r="JMD244" s="46"/>
      <c r="JME244" s="46"/>
      <c r="JMF244" s="46"/>
      <c r="JMG244" s="46"/>
      <c r="JMH244" s="46"/>
      <c r="JMI244" s="46"/>
      <c r="JMJ244" s="46"/>
      <c r="JMK244" s="46"/>
      <c r="JML244" s="46"/>
      <c r="JMM244" s="46"/>
      <c r="JMN244" s="46"/>
      <c r="JMO244" s="46"/>
      <c r="JMP244" s="46"/>
      <c r="JMQ244" s="46"/>
      <c r="JMR244" s="46"/>
      <c r="JMS244" s="46"/>
      <c r="JMT244" s="46"/>
      <c r="JMU244" s="46"/>
      <c r="JMV244" s="46"/>
      <c r="JMW244" s="46"/>
      <c r="JMX244" s="46"/>
      <c r="JMY244" s="46"/>
      <c r="JMZ244" s="46"/>
      <c r="JNA244" s="46"/>
      <c r="JNB244" s="46"/>
      <c r="JNC244" s="46"/>
      <c r="JND244" s="46"/>
      <c r="JNE244" s="46"/>
      <c r="JNF244" s="46"/>
      <c r="JNG244" s="46"/>
      <c r="JNH244" s="46"/>
      <c r="JNI244" s="46"/>
      <c r="JNJ244" s="46"/>
      <c r="JNK244" s="46"/>
      <c r="JNL244" s="46"/>
      <c r="JNM244" s="46"/>
      <c r="JNN244" s="46"/>
      <c r="JNO244" s="46"/>
      <c r="JNP244" s="46"/>
      <c r="JNQ244" s="46"/>
      <c r="JNR244" s="46"/>
      <c r="JNS244" s="46"/>
      <c r="JNT244" s="46"/>
      <c r="JNU244" s="46"/>
      <c r="JNV244" s="46"/>
      <c r="JNW244" s="46"/>
      <c r="JNX244" s="46"/>
      <c r="JNY244" s="46"/>
      <c r="JNZ244" s="46"/>
      <c r="JOA244" s="46"/>
      <c r="JOB244" s="46"/>
      <c r="JOC244" s="46"/>
      <c r="JOD244" s="46"/>
      <c r="JOE244" s="46"/>
      <c r="JOF244" s="46"/>
      <c r="JOG244" s="46"/>
      <c r="JOH244" s="46"/>
      <c r="JOI244" s="46"/>
      <c r="JOJ244" s="46"/>
      <c r="JOK244" s="46"/>
      <c r="JOL244" s="46"/>
      <c r="JOM244" s="46"/>
      <c r="JON244" s="46"/>
      <c r="JOO244" s="46"/>
      <c r="JOP244" s="46"/>
      <c r="JOQ244" s="46"/>
      <c r="JOR244" s="46"/>
      <c r="JOS244" s="46"/>
      <c r="JOT244" s="46"/>
      <c r="JOU244" s="46"/>
      <c r="JOV244" s="46"/>
      <c r="JOW244" s="46"/>
      <c r="JOX244" s="46"/>
      <c r="JOY244" s="46"/>
      <c r="JOZ244" s="46"/>
      <c r="JPA244" s="46"/>
      <c r="JPB244" s="46"/>
      <c r="JPC244" s="46"/>
      <c r="JPD244" s="46"/>
      <c r="JPE244" s="46"/>
      <c r="JPF244" s="46"/>
      <c r="JPG244" s="46"/>
      <c r="JPH244" s="46"/>
      <c r="JPI244" s="46"/>
      <c r="JPJ244" s="46"/>
      <c r="JPK244" s="46"/>
      <c r="JPL244" s="46"/>
      <c r="JPM244" s="46"/>
      <c r="JPN244" s="46"/>
      <c r="JPO244" s="46"/>
      <c r="JPP244" s="46"/>
      <c r="JPQ244" s="46"/>
      <c r="JPR244" s="46"/>
      <c r="JPS244" s="46"/>
      <c r="JPT244" s="46"/>
      <c r="JPU244" s="46"/>
      <c r="JPV244" s="46"/>
      <c r="JPW244" s="46"/>
      <c r="JPX244" s="46"/>
      <c r="JPY244" s="46"/>
      <c r="JPZ244" s="46"/>
      <c r="JQA244" s="46"/>
      <c r="JQB244" s="46"/>
      <c r="JQC244" s="46"/>
      <c r="JQD244" s="46"/>
      <c r="JQE244" s="46"/>
      <c r="JQF244" s="46"/>
      <c r="JQG244" s="46"/>
      <c r="JQH244" s="46"/>
      <c r="JQI244" s="46"/>
      <c r="JQJ244" s="46"/>
      <c r="JQK244" s="46"/>
      <c r="JQL244" s="46"/>
      <c r="JQM244" s="46"/>
      <c r="JQN244" s="46"/>
      <c r="JQO244" s="46"/>
      <c r="JQP244" s="46"/>
      <c r="JQQ244" s="46"/>
      <c r="JQR244" s="46"/>
      <c r="JQS244" s="46"/>
      <c r="JQT244" s="46"/>
      <c r="JQU244" s="46"/>
      <c r="JQV244" s="46"/>
      <c r="JQW244" s="46"/>
      <c r="JQX244" s="46"/>
      <c r="JQY244" s="46"/>
      <c r="JQZ244" s="46"/>
      <c r="JRA244" s="46"/>
      <c r="JRB244" s="46"/>
      <c r="JRC244" s="46"/>
      <c r="JRD244" s="46"/>
      <c r="JRE244" s="46"/>
      <c r="JRF244" s="46"/>
      <c r="JRG244" s="46"/>
      <c r="JRH244" s="46"/>
      <c r="JRI244" s="46"/>
      <c r="JRJ244" s="46"/>
      <c r="JRK244" s="46"/>
      <c r="JRL244" s="46"/>
      <c r="JRM244" s="46"/>
      <c r="JRN244" s="46"/>
      <c r="JRO244" s="46"/>
      <c r="JRP244" s="46"/>
      <c r="JRQ244" s="46"/>
      <c r="JRR244" s="46"/>
      <c r="JRS244" s="46"/>
      <c r="JRT244" s="46"/>
      <c r="JRU244" s="46"/>
      <c r="JRV244" s="46"/>
      <c r="JRW244" s="46"/>
      <c r="JRX244" s="46"/>
      <c r="JRY244" s="46"/>
      <c r="JRZ244" s="46"/>
      <c r="JSA244" s="46"/>
      <c r="JSB244" s="46"/>
      <c r="JSC244" s="46"/>
      <c r="JSD244" s="46"/>
      <c r="JSE244" s="46"/>
      <c r="JSF244" s="46"/>
      <c r="JSG244" s="46"/>
      <c r="JSH244" s="46"/>
      <c r="JSI244" s="46"/>
      <c r="JSJ244" s="46"/>
      <c r="JSK244" s="46"/>
      <c r="JSL244" s="46"/>
      <c r="JSM244" s="46"/>
      <c r="JSN244" s="46"/>
      <c r="JSO244" s="46"/>
      <c r="JSP244" s="46"/>
      <c r="JSQ244" s="46"/>
      <c r="JSR244" s="46"/>
      <c r="JSS244" s="46"/>
      <c r="JST244" s="46"/>
      <c r="JSU244" s="46"/>
      <c r="JSV244" s="46"/>
      <c r="JSW244" s="46"/>
      <c r="JSX244" s="46"/>
      <c r="JSY244" s="46"/>
      <c r="JSZ244" s="46"/>
      <c r="JTA244" s="46"/>
      <c r="JTB244" s="46"/>
      <c r="JTC244" s="46"/>
      <c r="JTD244" s="46"/>
      <c r="JTE244" s="46"/>
      <c r="JTF244" s="46"/>
      <c r="JTG244" s="46"/>
      <c r="JTH244" s="46"/>
      <c r="JTI244" s="46"/>
      <c r="JTJ244" s="46"/>
      <c r="JTK244" s="46"/>
      <c r="JTL244" s="46"/>
      <c r="JTM244" s="46"/>
      <c r="JTN244" s="46"/>
      <c r="JTO244" s="46"/>
      <c r="JTP244" s="46"/>
      <c r="JTQ244" s="46"/>
      <c r="JTR244" s="46"/>
      <c r="JTS244" s="46"/>
      <c r="JTT244" s="46"/>
      <c r="JTU244" s="46"/>
      <c r="JTV244" s="46"/>
      <c r="JTW244" s="46"/>
      <c r="JTX244" s="46"/>
      <c r="JTY244" s="46"/>
      <c r="JTZ244" s="46"/>
      <c r="JUA244" s="46"/>
      <c r="JUB244" s="46"/>
      <c r="JUC244" s="46"/>
      <c r="JUD244" s="46"/>
      <c r="JUE244" s="46"/>
      <c r="JUF244" s="46"/>
      <c r="JUG244" s="46"/>
      <c r="JUH244" s="46"/>
      <c r="JUI244" s="46"/>
      <c r="JUJ244" s="46"/>
      <c r="JUK244" s="46"/>
      <c r="JUL244" s="46"/>
      <c r="JUM244" s="46"/>
      <c r="JUN244" s="46"/>
      <c r="JUO244" s="46"/>
      <c r="JUP244" s="46"/>
      <c r="JUQ244" s="46"/>
      <c r="JUR244" s="46"/>
      <c r="JUS244" s="46"/>
      <c r="JUT244" s="46"/>
      <c r="JUU244" s="46"/>
      <c r="JUV244" s="46"/>
      <c r="JUW244" s="46"/>
      <c r="JUX244" s="46"/>
      <c r="JUY244" s="46"/>
      <c r="JUZ244" s="46"/>
      <c r="JVA244" s="46"/>
      <c r="JVB244" s="46"/>
      <c r="JVC244" s="46"/>
      <c r="JVD244" s="46"/>
      <c r="JVE244" s="46"/>
      <c r="JVF244" s="46"/>
      <c r="JVG244" s="46"/>
      <c r="JVH244" s="46"/>
      <c r="JVI244" s="46"/>
      <c r="JVJ244" s="46"/>
      <c r="JVK244" s="46"/>
      <c r="JVL244" s="46"/>
      <c r="JVM244" s="46"/>
      <c r="JVN244" s="46"/>
      <c r="JVO244" s="46"/>
      <c r="JVP244" s="46"/>
      <c r="JVQ244" s="46"/>
      <c r="JVR244" s="46"/>
      <c r="JVS244" s="46"/>
      <c r="JVT244" s="46"/>
      <c r="JVU244" s="46"/>
      <c r="JVV244" s="46"/>
      <c r="JVW244" s="46"/>
      <c r="JVX244" s="46"/>
      <c r="JVY244" s="46"/>
      <c r="JVZ244" s="46"/>
      <c r="JWA244" s="46"/>
      <c r="JWB244" s="46"/>
      <c r="JWC244" s="46"/>
      <c r="JWD244" s="46"/>
      <c r="JWE244" s="46"/>
      <c r="JWF244" s="46"/>
      <c r="JWG244" s="46"/>
      <c r="JWH244" s="46"/>
      <c r="JWI244" s="46"/>
      <c r="JWJ244" s="46"/>
      <c r="JWK244" s="46"/>
      <c r="JWL244" s="46"/>
      <c r="JWM244" s="46"/>
      <c r="JWN244" s="46"/>
      <c r="JWO244" s="46"/>
      <c r="JWP244" s="46"/>
      <c r="JWQ244" s="46"/>
      <c r="JWR244" s="46"/>
      <c r="JWS244" s="46"/>
      <c r="JWT244" s="46"/>
      <c r="JWU244" s="46"/>
      <c r="JWV244" s="46"/>
      <c r="JWW244" s="46"/>
      <c r="JWX244" s="46"/>
      <c r="JWY244" s="46"/>
      <c r="JWZ244" s="46"/>
      <c r="JXA244" s="46"/>
      <c r="JXB244" s="46"/>
      <c r="JXC244" s="46"/>
      <c r="JXD244" s="46"/>
      <c r="JXE244" s="46"/>
      <c r="JXF244" s="46"/>
      <c r="JXG244" s="46"/>
      <c r="JXH244" s="46"/>
      <c r="JXI244" s="46"/>
      <c r="JXJ244" s="46"/>
      <c r="JXK244" s="46"/>
      <c r="JXL244" s="46"/>
      <c r="JXM244" s="46"/>
      <c r="JXN244" s="46"/>
      <c r="JXO244" s="46"/>
      <c r="JXP244" s="46"/>
      <c r="JXQ244" s="46"/>
      <c r="JXR244" s="46"/>
      <c r="JXS244" s="46"/>
      <c r="JXT244" s="46"/>
      <c r="JXU244" s="46"/>
      <c r="JXV244" s="46"/>
      <c r="JXW244" s="46"/>
      <c r="JXX244" s="46"/>
      <c r="JXY244" s="46"/>
      <c r="JXZ244" s="46"/>
      <c r="JYA244" s="46"/>
      <c r="JYB244" s="46"/>
      <c r="JYC244" s="46"/>
      <c r="JYD244" s="46"/>
      <c r="JYE244" s="46"/>
      <c r="JYF244" s="46"/>
      <c r="JYG244" s="46"/>
      <c r="JYH244" s="46"/>
      <c r="JYI244" s="46"/>
      <c r="JYJ244" s="46"/>
      <c r="JYK244" s="46"/>
      <c r="JYL244" s="46"/>
      <c r="JYM244" s="46"/>
      <c r="JYN244" s="46"/>
      <c r="JYO244" s="46"/>
      <c r="JYP244" s="46"/>
      <c r="JYQ244" s="46"/>
      <c r="JYR244" s="46"/>
      <c r="JYS244" s="46"/>
      <c r="JYT244" s="46"/>
      <c r="JYU244" s="46"/>
      <c r="JYV244" s="46"/>
      <c r="JYW244" s="46"/>
      <c r="JYX244" s="46"/>
      <c r="JYY244" s="46"/>
      <c r="JYZ244" s="46"/>
      <c r="JZA244" s="46"/>
      <c r="JZB244" s="46"/>
      <c r="JZC244" s="46"/>
      <c r="JZD244" s="46"/>
      <c r="JZE244" s="46"/>
      <c r="JZF244" s="46"/>
      <c r="JZG244" s="46"/>
      <c r="JZH244" s="46"/>
      <c r="JZI244" s="46"/>
      <c r="JZJ244" s="46"/>
      <c r="JZK244" s="46"/>
      <c r="JZL244" s="46"/>
      <c r="JZM244" s="46"/>
      <c r="JZN244" s="46"/>
      <c r="JZO244" s="46"/>
      <c r="JZP244" s="46"/>
      <c r="JZQ244" s="46"/>
      <c r="JZR244" s="46"/>
      <c r="JZS244" s="46"/>
      <c r="JZT244" s="46"/>
      <c r="JZU244" s="46"/>
      <c r="JZV244" s="46"/>
      <c r="JZW244" s="46"/>
      <c r="JZX244" s="46"/>
      <c r="JZY244" s="46"/>
      <c r="JZZ244" s="46"/>
      <c r="KAA244" s="46"/>
      <c r="KAB244" s="46"/>
      <c r="KAC244" s="46"/>
      <c r="KAD244" s="46"/>
      <c r="KAE244" s="46"/>
      <c r="KAF244" s="46"/>
      <c r="KAG244" s="46"/>
      <c r="KAH244" s="46"/>
      <c r="KAI244" s="46"/>
      <c r="KAJ244" s="46"/>
      <c r="KAK244" s="46"/>
      <c r="KAL244" s="46"/>
      <c r="KAM244" s="46"/>
      <c r="KAN244" s="46"/>
      <c r="KAO244" s="46"/>
      <c r="KAP244" s="46"/>
      <c r="KAQ244" s="46"/>
      <c r="KAR244" s="46"/>
      <c r="KAS244" s="46"/>
      <c r="KAT244" s="46"/>
      <c r="KAU244" s="46"/>
      <c r="KAV244" s="46"/>
      <c r="KAW244" s="46"/>
      <c r="KAX244" s="46"/>
      <c r="KAY244" s="46"/>
      <c r="KAZ244" s="46"/>
      <c r="KBA244" s="46"/>
      <c r="KBB244" s="46"/>
      <c r="KBC244" s="46"/>
      <c r="KBD244" s="46"/>
      <c r="KBE244" s="46"/>
      <c r="KBF244" s="46"/>
      <c r="KBG244" s="46"/>
      <c r="KBH244" s="46"/>
      <c r="KBI244" s="46"/>
      <c r="KBJ244" s="46"/>
      <c r="KBK244" s="46"/>
      <c r="KBL244" s="46"/>
      <c r="KBM244" s="46"/>
      <c r="KBN244" s="46"/>
      <c r="KBO244" s="46"/>
      <c r="KBP244" s="46"/>
      <c r="KBQ244" s="46"/>
      <c r="KBR244" s="46"/>
      <c r="KBS244" s="46"/>
      <c r="KBT244" s="46"/>
      <c r="KBU244" s="46"/>
      <c r="KBV244" s="46"/>
      <c r="KBW244" s="46"/>
      <c r="KBX244" s="46"/>
      <c r="KBY244" s="46"/>
      <c r="KBZ244" s="46"/>
      <c r="KCA244" s="46"/>
      <c r="KCB244" s="46"/>
      <c r="KCC244" s="46"/>
      <c r="KCD244" s="46"/>
      <c r="KCE244" s="46"/>
      <c r="KCF244" s="46"/>
      <c r="KCG244" s="46"/>
      <c r="KCH244" s="46"/>
      <c r="KCI244" s="46"/>
      <c r="KCJ244" s="46"/>
      <c r="KCK244" s="46"/>
      <c r="KCL244" s="46"/>
      <c r="KCM244" s="46"/>
      <c r="KCN244" s="46"/>
      <c r="KCO244" s="46"/>
      <c r="KCP244" s="46"/>
      <c r="KCQ244" s="46"/>
      <c r="KCR244" s="46"/>
      <c r="KCS244" s="46"/>
      <c r="KCT244" s="46"/>
      <c r="KCU244" s="46"/>
      <c r="KCV244" s="46"/>
      <c r="KCW244" s="46"/>
      <c r="KCX244" s="46"/>
      <c r="KCY244" s="46"/>
      <c r="KCZ244" s="46"/>
      <c r="KDA244" s="46"/>
      <c r="KDB244" s="46"/>
      <c r="KDC244" s="46"/>
      <c r="KDD244" s="46"/>
      <c r="KDE244" s="46"/>
      <c r="KDF244" s="46"/>
      <c r="KDG244" s="46"/>
      <c r="KDH244" s="46"/>
      <c r="KDI244" s="46"/>
      <c r="KDJ244" s="46"/>
      <c r="KDK244" s="46"/>
      <c r="KDL244" s="46"/>
      <c r="KDM244" s="46"/>
      <c r="KDN244" s="46"/>
      <c r="KDO244" s="46"/>
      <c r="KDP244" s="46"/>
      <c r="KDQ244" s="46"/>
      <c r="KDR244" s="46"/>
      <c r="KDS244" s="46"/>
      <c r="KDT244" s="46"/>
      <c r="KDU244" s="46"/>
      <c r="KDV244" s="46"/>
      <c r="KDW244" s="46"/>
      <c r="KDX244" s="46"/>
      <c r="KDY244" s="46"/>
      <c r="KDZ244" s="46"/>
      <c r="KEA244" s="46"/>
      <c r="KEB244" s="46"/>
      <c r="KEC244" s="46"/>
      <c r="KED244" s="46"/>
      <c r="KEE244" s="46"/>
      <c r="KEF244" s="46"/>
      <c r="KEG244" s="46"/>
      <c r="KEH244" s="46"/>
      <c r="KEI244" s="46"/>
      <c r="KEJ244" s="46"/>
      <c r="KEK244" s="46"/>
      <c r="KEL244" s="46"/>
      <c r="KEM244" s="46"/>
      <c r="KEN244" s="46"/>
      <c r="KEO244" s="46"/>
      <c r="KEP244" s="46"/>
      <c r="KEQ244" s="46"/>
      <c r="KER244" s="46"/>
      <c r="KES244" s="46"/>
      <c r="KET244" s="46"/>
      <c r="KEU244" s="46"/>
      <c r="KEV244" s="46"/>
      <c r="KEW244" s="46"/>
      <c r="KEX244" s="46"/>
      <c r="KEY244" s="46"/>
      <c r="KEZ244" s="46"/>
      <c r="KFA244" s="46"/>
      <c r="KFB244" s="46"/>
      <c r="KFC244" s="46"/>
      <c r="KFD244" s="46"/>
      <c r="KFE244" s="46"/>
      <c r="KFF244" s="46"/>
      <c r="KFG244" s="46"/>
      <c r="KFH244" s="46"/>
      <c r="KFI244" s="46"/>
      <c r="KFJ244" s="46"/>
      <c r="KFK244" s="46"/>
      <c r="KFL244" s="46"/>
      <c r="KFM244" s="46"/>
      <c r="KFN244" s="46"/>
      <c r="KFO244" s="46"/>
      <c r="KFP244" s="46"/>
      <c r="KFQ244" s="46"/>
      <c r="KFR244" s="46"/>
      <c r="KFS244" s="46"/>
      <c r="KFT244" s="46"/>
      <c r="KFU244" s="46"/>
      <c r="KFV244" s="46"/>
      <c r="KFW244" s="46"/>
      <c r="KFX244" s="46"/>
      <c r="KFY244" s="46"/>
      <c r="KFZ244" s="46"/>
      <c r="KGA244" s="46"/>
      <c r="KGB244" s="46"/>
      <c r="KGC244" s="46"/>
      <c r="KGD244" s="46"/>
      <c r="KGE244" s="46"/>
      <c r="KGF244" s="46"/>
      <c r="KGG244" s="46"/>
      <c r="KGH244" s="46"/>
      <c r="KGI244" s="46"/>
      <c r="KGJ244" s="46"/>
      <c r="KGK244" s="46"/>
      <c r="KGL244" s="46"/>
      <c r="KGM244" s="46"/>
      <c r="KGN244" s="46"/>
      <c r="KGO244" s="46"/>
      <c r="KGP244" s="46"/>
      <c r="KGQ244" s="46"/>
      <c r="KGR244" s="46"/>
      <c r="KGS244" s="46"/>
      <c r="KGT244" s="46"/>
      <c r="KGU244" s="46"/>
      <c r="KGV244" s="46"/>
      <c r="KGW244" s="46"/>
      <c r="KGX244" s="46"/>
      <c r="KGY244" s="46"/>
      <c r="KGZ244" s="46"/>
      <c r="KHA244" s="46"/>
      <c r="KHB244" s="46"/>
      <c r="KHC244" s="46"/>
      <c r="KHD244" s="46"/>
      <c r="KHE244" s="46"/>
      <c r="KHF244" s="46"/>
      <c r="KHG244" s="46"/>
      <c r="KHH244" s="46"/>
      <c r="KHI244" s="46"/>
      <c r="KHJ244" s="46"/>
      <c r="KHK244" s="46"/>
      <c r="KHL244" s="46"/>
      <c r="KHM244" s="46"/>
      <c r="KHN244" s="46"/>
      <c r="KHO244" s="46"/>
      <c r="KHP244" s="46"/>
      <c r="KHQ244" s="46"/>
      <c r="KHR244" s="46"/>
      <c r="KHS244" s="46"/>
      <c r="KHT244" s="46"/>
      <c r="KHU244" s="46"/>
      <c r="KHV244" s="46"/>
      <c r="KHW244" s="46"/>
      <c r="KHX244" s="46"/>
      <c r="KHY244" s="46"/>
      <c r="KHZ244" s="46"/>
      <c r="KIA244" s="46"/>
      <c r="KIB244" s="46"/>
      <c r="KIC244" s="46"/>
      <c r="KID244" s="46"/>
      <c r="KIE244" s="46"/>
      <c r="KIF244" s="46"/>
      <c r="KIG244" s="46"/>
      <c r="KIH244" s="46"/>
      <c r="KII244" s="46"/>
      <c r="KIJ244" s="46"/>
      <c r="KIK244" s="46"/>
      <c r="KIL244" s="46"/>
      <c r="KIM244" s="46"/>
      <c r="KIN244" s="46"/>
      <c r="KIO244" s="46"/>
      <c r="KIP244" s="46"/>
      <c r="KIQ244" s="46"/>
      <c r="KIR244" s="46"/>
      <c r="KIS244" s="46"/>
      <c r="KIT244" s="46"/>
      <c r="KIU244" s="46"/>
      <c r="KIV244" s="46"/>
      <c r="KIW244" s="46"/>
      <c r="KIX244" s="46"/>
      <c r="KIY244" s="46"/>
      <c r="KIZ244" s="46"/>
      <c r="KJA244" s="46"/>
      <c r="KJB244" s="46"/>
      <c r="KJC244" s="46"/>
      <c r="KJD244" s="46"/>
      <c r="KJE244" s="46"/>
      <c r="KJF244" s="46"/>
      <c r="KJG244" s="46"/>
      <c r="KJH244" s="46"/>
      <c r="KJI244" s="46"/>
      <c r="KJJ244" s="46"/>
      <c r="KJK244" s="46"/>
      <c r="KJL244" s="46"/>
      <c r="KJM244" s="46"/>
      <c r="KJN244" s="46"/>
      <c r="KJO244" s="46"/>
      <c r="KJP244" s="46"/>
      <c r="KJQ244" s="46"/>
      <c r="KJR244" s="46"/>
      <c r="KJS244" s="46"/>
      <c r="KJT244" s="46"/>
      <c r="KJU244" s="46"/>
      <c r="KJV244" s="46"/>
      <c r="KJW244" s="46"/>
      <c r="KJX244" s="46"/>
      <c r="KJY244" s="46"/>
      <c r="KJZ244" s="46"/>
      <c r="KKA244" s="46"/>
      <c r="KKB244" s="46"/>
      <c r="KKC244" s="46"/>
      <c r="KKD244" s="46"/>
      <c r="KKE244" s="46"/>
      <c r="KKF244" s="46"/>
      <c r="KKG244" s="46"/>
      <c r="KKH244" s="46"/>
      <c r="KKI244" s="46"/>
      <c r="KKJ244" s="46"/>
      <c r="KKK244" s="46"/>
      <c r="KKL244" s="46"/>
      <c r="KKM244" s="46"/>
      <c r="KKN244" s="46"/>
      <c r="KKO244" s="46"/>
      <c r="KKP244" s="46"/>
      <c r="KKQ244" s="46"/>
      <c r="KKR244" s="46"/>
      <c r="KKS244" s="46"/>
      <c r="KKT244" s="46"/>
      <c r="KKU244" s="46"/>
      <c r="KKV244" s="46"/>
      <c r="KKW244" s="46"/>
      <c r="KKX244" s="46"/>
      <c r="KKY244" s="46"/>
      <c r="KKZ244" s="46"/>
      <c r="KLA244" s="46"/>
      <c r="KLB244" s="46"/>
      <c r="KLC244" s="46"/>
      <c r="KLD244" s="46"/>
      <c r="KLE244" s="46"/>
      <c r="KLF244" s="46"/>
      <c r="KLG244" s="46"/>
      <c r="KLH244" s="46"/>
      <c r="KLI244" s="46"/>
      <c r="KLJ244" s="46"/>
      <c r="KLK244" s="46"/>
      <c r="KLL244" s="46"/>
      <c r="KLM244" s="46"/>
      <c r="KLN244" s="46"/>
      <c r="KLO244" s="46"/>
      <c r="KLP244" s="46"/>
      <c r="KLQ244" s="46"/>
      <c r="KLR244" s="46"/>
      <c r="KLS244" s="46"/>
      <c r="KLT244" s="46"/>
      <c r="KLU244" s="46"/>
      <c r="KLV244" s="46"/>
      <c r="KLW244" s="46"/>
      <c r="KLX244" s="46"/>
      <c r="KLY244" s="46"/>
      <c r="KLZ244" s="46"/>
      <c r="KMA244" s="46"/>
      <c r="KMB244" s="46"/>
      <c r="KMC244" s="46"/>
      <c r="KMD244" s="46"/>
      <c r="KME244" s="46"/>
      <c r="KMF244" s="46"/>
      <c r="KMG244" s="46"/>
      <c r="KMH244" s="46"/>
      <c r="KMI244" s="46"/>
      <c r="KMJ244" s="46"/>
      <c r="KMK244" s="46"/>
      <c r="KML244" s="46"/>
      <c r="KMM244" s="46"/>
      <c r="KMN244" s="46"/>
      <c r="KMO244" s="46"/>
      <c r="KMP244" s="46"/>
      <c r="KMQ244" s="46"/>
      <c r="KMR244" s="46"/>
      <c r="KMS244" s="46"/>
      <c r="KMT244" s="46"/>
      <c r="KMU244" s="46"/>
      <c r="KMV244" s="46"/>
      <c r="KMW244" s="46"/>
      <c r="KMX244" s="46"/>
      <c r="KMY244" s="46"/>
      <c r="KMZ244" s="46"/>
      <c r="KNA244" s="46"/>
      <c r="KNB244" s="46"/>
      <c r="KNC244" s="46"/>
      <c r="KND244" s="46"/>
      <c r="KNE244" s="46"/>
      <c r="KNF244" s="46"/>
      <c r="KNG244" s="46"/>
      <c r="KNH244" s="46"/>
      <c r="KNI244" s="46"/>
      <c r="KNJ244" s="46"/>
      <c r="KNK244" s="46"/>
      <c r="KNL244" s="46"/>
      <c r="KNM244" s="46"/>
      <c r="KNN244" s="46"/>
      <c r="KNO244" s="46"/>
      <c r="KNP244" s="46"/>
      <c r="KNQ244" s="46"/>
      <c r="KNR244" s="46"/>
      <c r="KNS244" s="46"/>
      <c r="KNT244" s="46"/>
      <c r="KNU244" s="46"/>
      <c r="KNV244" s="46"/>
      <c r="KNW244" s="46"/>
      <c r="KNX244" s="46"/>
      <c r="KNY244" s="46"/>
      <c r="KNZ244" s="46"/>
      <c r="KOA244" s="46"/>
      <c r="KOB244" s="46"/>
      <c r="KOC244" s="46"/>
      <c r="KOD244" s="46"/>
      <c r="KOE244" s="46"/>
      <c r="KOF244" s="46"/>
      <c r="KOG244" s="46"/>
      <c r="KOH244" s="46"/>
      <c r="KOI244" s="46"/>
      <c r="KOJ244" s="46"/>
      <c r="KOK244" s="46"/>
      <c r="KOL244" s="46"/>
      <c r="KOM244" s="46"/>
      <c r="KON244" s="46"/>
      <c r="KOO244" s="46"/>
      <c r="KOP244" s="46"/>
      <c r="KOQ244" s="46"/>
      <c r="KOR244" s="46"/>
      <c r="KOS244" s="46"/>
      <c r="KOT244" s="46"/>
      <c r="KOU244" s="46"/>
      <c r="KOV244" s="46"/>
      <c r="KOW244" s="46"/>
      <c r="KOX244" s="46"/>
      <c r="KOY244" s="46"/>
      <c r="KOZ244" s="46"/>
      <c r="KPA244" s="46"/>
      <c r="KPB244" s="46"/>
      <c r="KPC244" s="46"/>
      <c r="KPD244" s="46"/>
      <c r="KPE244" s="46"/>
      <c r="KPF244" s="46"/>
      <c r="KPG244" s="46"/>
      <c r="KPH244" s="46"/>
      <c r="KPI244" s="46"/>
      <c r="KPJ244" s="46"/>
      <c r="KPK244" s="46"/>
      <c r="KPL244" s="46"/>
      <c r="KPM244" s="46"/>
      <c r="KPN244" s="46"/>
      <c r="KPO244" s="46"/>
      <c r="KPP244" s="46"/>
      <c r="KPQ244" s="46"/>
      <c r="KPR244" s="46"/>
      <c r="KPS244" s="46"/>
      <c r="KPT244" s="46"/>
      <c r="KPU244" s="46"/>
      <c r="KPV244" s="46"/>
      <c r="KPW244" s="46"/>
      <c r="KPX244" s="46"/>
      <c r="KPY244" s="46"/>
      <c r="KPZ244" s="46"/>
      <c r="KQA244" s="46"/>
      <c r="KQB244" s="46"/>
      <c r="KQC244" s="46"/>
      <c r="KQD244" s="46"/>
      <c r="KQE244" s="46"/>
      <c r="KQF244" s="46"/>
      <c r="KQG244" s="46"/>
      <c r="KQH244" s="46"/>
      <c r="KQI244" s="46"/>
      <c r="KQJ244" s="46"/>
      <c r="KQK244" s="46"/>
      <c r="KQL244" s="46"/>
      <c r="KQM244" s="46"/>
      <c r="KQN244" s="46"/>
      <c r="KQO244" s="46"/>
      <c r="KQP244" s="46"/>
      <c r="KQQ244" s="46"/>
      <c r="KQR244" s="46"/>
      <c r="KQS244" s="46"/>
      <c r="KQT244" s="46"/>
      <c r="KQU244" s="46"/>
      <c r="KQV244" s="46"/>
      <c r="KQW244" s="46"/>
      <c r="KQX244" s="46"/>
      <c r="KQY244" s="46"/>
      <c r="KQZ244" s="46"/>
      <c r="KRA244" s="46"/>
      <c r="KRB244" s="46"/>
      <c r="KRC244" s="46"/>
      <c r="KRD244" s="46"/>
      <c r="KRE244" s="46"/>
      <c r="KRF244" s="46"/>
      <c r="KRG244" s="46"/>
      <c r="KRH244" s="46"/>
      <c r="KRI244" s="46"/>
      <c r="KRJ244" s="46"/>
      <c r="KRK244" s="46"/>
      <c r="KRL244" s="46"/>
      <c r="KRM244" s="46"/>
      <c r="KRN244" s="46"/>
      <c r="KRO244" s="46"/>
      <c r="KRP244" s="46"/>
      <c r="KRQ244" s="46"/>
      <c r="KRR244" s="46"/>
      <c r="KRS244" s="46"/>
      <c r="KRT244" s="46"/>
      <c r="KRU244" s="46"/>
      <c r="KRV244" s="46"/>
      <c r="KRW244" s="46"/>
      <c r="KRX244" s="46"/>
      <c r="KRY244" s="46"/>
      <c r="KRZ244" s="46"/>
      <c r="KSA244" s="46"/>
      <c r="KSB244" s="46"/>
      <c r="KSC244" s="46"/>
      <c r="KSD244" s="46"/>
      <c r="KSE244" s="46"/>
      <c r="KSF244" s="46"/>
      <c r="KSG244" s="46"/>
      <c r="KSH244" s="46"/>
      <c r="KSI244" s="46"/>
      <c r="KSJ244" s="46"/>
      <c r="KSK244" s="46"/>
      <c r="KSL244" s="46"/>
      <c r="KSM244" s="46"/>
      <c r="KSN244" s="46"/>
      <c r="KSO244" s="46"/>
      <c r="KSP244" s="46"/>
      <c r="KSQ244" s="46"/>
      <c r="KSR244" s="46"/>
      <c r="KSS244" s="46"/>
      <c r="KST244" s="46"/>
      <c r="KSU244" s="46"/>
      <c r="KSV244" s="46"/>
      <c r="KSW244" s="46"/>
      <c r="KSX244" s="46"/>
      <c r="KSY244" s="46"/>
      <c r="KSZ244" s="46"/>
      <c r="KTA244" s="46"/>
      <c r="KTB244" s="46"/>
      <c r="KTC244" s="46"/>
      <c r="KTD244" s="46"/>
      <c r="KTE244" s="46"/>
      <c r="KTF244" s="46"/>
      <c r="KTG244" s="46"/>
      <c r="KTH244" s="46"/>
      <c r="KTI244" s="46"/>
      <c r="KTJ244" s="46"/>
      <c r="KTK244" s="46"/>
      <c r="KTL244" s="46"/>
      <c r="KTM244" s="46"/>
      <c r="KTN244" s="46"/>
      <c r="KTO244" s="46"/>
      <c r="KTP244" s="46"/>
      <c r="KTQ244" s="46"/>
      <c r="KTR244" s="46"/>
      <c r="KTS244" s="46"/>
      <c r="KTT244" s="46"/>
      <c r="KTU244" s="46"/>
      <c r="KTV244" s="46"/>
      <c r="KTW244" s="46"/>
      <c r="KTX244" s="46"/>
      <c r="KTY244" s="46"/>
      <c r="KTZ244" s="46"/>
      <c r="KUA244" s="46"/>
      <c r="KUB244" s="46"/>
      <c r="KUC244" s="46"/>
      <c r="KUD244" s="46"/>
      <c r="KUE244" s="46"/>
      <c r="KUF244" s="46"/>
      <c r="KUG244" s="46"/>
      <c r="KUH244" s="46"/>
      <c r="KUI244" s="46"/>
      <c r="KUJ244" s="46"/>
      <c r="KUK244" s="46"/>
      <c r="KUL244" s="46"/>
      <c r="KUM244" s="46"/>
      <c r="KUN244" s="46"/>
      <c r="KUO244" s="46"/>
      <c r="KUP244" s="46"/>
      <c r="KUQ244" s="46"/>
      <c r="KUR244" s="46"/>
      <c r="KUS244" s="46"/>
      <c r="KUT244" s="46"/>
      <c r="KUU244" s="46"/>
      <c r="KUV244" s="46"/>
      <c r="KUW244" s="46"/>
      <c r="KUX244" s="46"/>
      <c r="KUY244" s="46"/>
      <c r="KUZ244" s="46"/>
      <c r="KVA244" s="46"/>
      <c r="KVB244" s="46"/>
      <c r="KVC244" s="46"/>
      <c r="KVD244" s="46"/>
      <c r="KVE244" s="46"/>
      <c r="KVF244" s="46"/>
      <c r="KVG244" s="46"/>
      <c r="KVH244" s="46"/>
      <c r="KVI244" s="46"/>
      <c r="KVJ244" s="46"/>
      <c r="KVK244" s="46"/>
      <c r="KVL244" s="46"/>
      <c r="KVM244" s="46"/>
      <c r="KVN244" s="46"/>
      <c r="KVO244" s="46"/>
      <c r="KVP244" s="46"/>
      <c r="KVQ244" s="46"/>
      <c r="KVR244" s="46"/>
      <c r="KVS244" s="46"/>
      <c r="KVT244" s="46"/>
      <c r="KVU244" s="46"/>
      <c r="KVV244" s="46"/>
      <c r="KVW244" s="46"/>
      <c r="KVX244" s="46"/>
      <c r="KVY244" s="46"/>
      <c r="KVZ244" s="46"/>
      <c r="KWA244" s="46"/>
      <c r="KWB244" s="46"/>
      <c r="KWC244" s="46"/>
      <c r="KWD244" s="46"/>
      <c r="KWE244" s="46"/>
      <c r="KWF244" s="46"/>
      <c r="KWG244" s="46"/>
      <c r="KWH244" s="46"/>
      <c r="KWI244" s="46"/>
      <c r="KWJ244" s="46"/>
      <c r="KWK244" s="46"/>
      <c r="KWL244" s="46"/>
      <c r="KWM244" s="46"/>
      <c r="KWN244" s="46"/>
      <c r="KWO244" s="46"/>
      <c r="KWP244" s="46"/>
      <c r="KWQ244" s="46"/>
      <c r="KWR244" s="46"/>
      <c r="KWS244" s="46"/>
      <c r="KWT244" s="46"/>
      <c r="KWU244" s="46"/>
      <c r="KWV244" s="46"/>
      <c r="KWW244" s="46"/>
      <c r="KWX244" s="46"/>
      <c r="KWY244" s="46"/>
      <c r="KWZ244" s="46"/>
      <c r="KXA244" s="46"/>
      <c r="KXB244" s="46"/>
      <c r="KXC244" s="46"/>
      <c r="KXD244" s="46"/>
      <c r="KXE244" s="46"/>
      <c r="KXF244" s="46"/>
      <c r="KXG244" s="46"/>
      <c r="KXH244" s="46"/>
      <c r="KXI244" s="46"/>
      <c r="KXJ244" s="46"/>
      <c r="KXK244" s="46"/>
      <c r="KXL244" s="46"/>
      <c r="KXM244" s="46"/>
      <c r="KXN244" s="46"/>
      <c r="KXO244" s="46"/>
      <c r="KXP244" s="46"/>
      <c r="KXQ244" s="46"/>
      <c r="KXR244" s="46"/>
      <c r="KXS244" s="46"/>
      <c r="KXT244" s="46"/>
      <c r="KXU244" s="46"/>
      <c r="KXV244" s="46"/>
      <c r="KXW244" s="46"/>
      <c r="KXX244" s="46"/>
      <c r="KXY244" s="46"/>
      <c r="KXZ244" s="46"/>
      <c r="KYA244" s="46"/>
      <c r="KYB244" s="46"/>
      <c r="KYC244" s="46"/>
      <c r="KYD244" s="46"/>
      <c r="KYE244" s="46"/>
      <c r="KYF244" s="46"/>
      <c r="KYG244" s="46"/>
      <c r="KYH244" s="46"/>
      <c r="KYI244" s="46"/>
      <c r="KYJ244" s="46"/>
      <c r="KYK244" s="46"/>
      <c r="KYL244" s="46"/>
      <c r="KYM244" s="46"/>
      <c r="KYN244" s="46"/>
      <c r="KYO244" s="46"/>
      <c r="KYP244" s="46"/>
      <c r="KYQ244" s="46"/>
      <c r="KYR244" s="46"/>
      <c r="KYS244" s="46"/>
      <c r="KYT244" s="46"/>
      <c r="KYU244" s="46"/>
      <c r="KYV244" s="46"/>
      <c r="KYW244" s="46"/>
      <c r="KYX244" s="46"/>
      <c r="KYY244" s="46"/>
      <c r="KYZ244" s="46"/>
      <c r="KZA244" s="46"/>
      <c r="KZB244" s="46"/>
      <c r="KZC244" s="46"/>
      <c r="KZD244" s="46"/>
      <c r="KZE244" s="46"/>
      <c r="KZF244" s="46"/>
      <c r="KZG244" s="46"/>
      <c r="KZH244" s="46"/>
      <c r="KZI244" s="46"/>
      <c r="KZJ244" s="46"/>
      <c r="KZK244" s="46"/>
      <c r="KZL244" s="46"/>
      <c r="KZM244" s="46"/>
      <c r="KZN244" s="46"/>
      <c r="KZO244" s="46"/>
      <c r="KZP244" s="46"/>
      <c r="KZQ244" s="46"/>
      <c r="KZR244" s="46"/>
      <c r="KZS244" s="46"/>
      <c r="KZT244" s="46"/>
      <c r="KZU244" s="46"/>
      <c r="KZV244" s="46"/>
      <c r="KZW244" s="46"/>
      <c r="KZX244" s="46"/>
      <c r="KZY244" s="46"/>
      <c r="KZZ244" s="46"/>
      <c r="LAA244" s="46"/>
      <c r="LAB244" s="46"/>
      <c r="LAC244" s="46"/>
      <c r="LAD244" s="46"/>
      <c r="LAE244" s="46"/>
      <c r="LAF244" s="46"/>
      <c r="LAG244" s="46"/>
      <c r="LAH244" s="46"/>
      <c r="LAI244" s="46"/>
      <c r="LAJ244" s="46"/>
      <c r="LAK244" s="46"/>
      <c r="LAL244" s="46"/>
      <c r="LAM244" s="46"/>
      <c r="LAN244" s="46"/>
      <c r="LAO244" s="46"/>
      <c r="LAP244" s="46"/>
      <c r="LAQ244" s="46"/>
      <c r="LAR244" s="46"/>
      <c r="LAS244" s="46"/>
      <c r="LAT244" s="46"/>
      <c r="LAU244" s="46"/>
      <c r="LAV244" s="46"/>
      <c r="LAW244" s="46"/>
      <c r="LAX244" s="46"/>
      <c r="LAY244" s="46"/>
      <c r="LAZ244" s="46"/>
      <c r="LBA244" s="46"/>
      <c r="LBB244" s="46"/>
      <c r="LBC244" s="46"/>
      <c r="LBD244" s="46"/>
      <c r="LBE244" s="46"/>
      <c r="LBF244" s="46"/>
      <c r="LBG244" s="46"/>
      <c r="LBH244" s="46"/>
      <c r="LBI244" s="46"/>
      <c r="LBJ244" s="46"/>
      <c r="LBK244" s="46"/>
      <c r="LBL244" s="46"/>
      <c r="LBM244" s="46"/>
      <c r="LBN244" s="46"/>
      <c r="LBO244" s="46"/>
      <c r="LBP244" s="46"/>
      <c r="LBQ244" s="46"/>
      <c r="LBR244" s="46"/>
      <c r="LBS244" s="46"/>
      <c r="LBT244" s="46"/>
      <c r="LBU244" s="46"/>
      <c r="LBV244" s="46"/>
      <c r="LBW244" s="46"/>
      <c r="LBX244" s="46"/>
      <c r="LBY244" s="46"/>
      <c r="LBZ244" s="46"/>
      <c r="LCA244" s="46"/>
      <c r="LCB244" s="46"/>
      <c r="LCC244" s="46"/>
      <c r="LCD244" s="46"/>
      <c r="LCE244" s="46"/>
      <c r="LCF244" s="46"/>
      <c r="LCG244" s="46"/>
      <c r="LCH244" s="46"/>
      <c r="LCI244" s="46"/>
      <c r="LCJ244" s="46"/>
      <c r="LCK244" s="46"/>
      <c r="LCL244" s="46"/>
      <c r="LCM244" s="46"/>
      <c r="LCN244" s="46"/>
      <c r="LCO244" s="46"/>
      <c r="LCP244" s="46"/>
      <c r="LCQ244" s="46"/>
      <c r="LCR244" s="46"/>
      <c r="LCS244" s="46"/>
      <c r="LCT244" s="46"/>
      <c r="LCU244" s="46"/>
      <c r="LCV244" s="46"/>
      <c r="LCW244" s="46"/>
      <c r="LCX244" s="46"/>
      <c r="LCY244" s="46"/>
      <c r="LCZ244" s="46"/>
      <c r="LDA244" s="46"/>
      <c r="LDB244" s="46"/>
      <c r="LDC244" s="46"/>
      <c r="LDD244" s="46"/>
      <c r="LDE244" s="46"/>
      <c r="LDF244" s="46"/>
      <c r="LDG244" s="46"/>
      <c r="LDH244" s="46"/>
      <c r="LDI244" s="46"/>
      <c r="LDJ244" s="46"/>
      <c r="LDK244" s="46"/>
      <c r="LDL244" s="46"/>
      <c r="LDM244" s="46"/>
      <c r="LDN244" s="46"/>
      <c r="LDO244" s="46"/>
      <c r="LDP244" s="46"/>
      <c r="LDQ244" s="46"/>
      <c r="LDR244" s="46"/>
      <c r="LDS244" s="46"/>
      <c r="LDT244" s="46"/>
      <c r="LDU244" s="46"/>
      <c r="LDV244" s="46"/>
      <c r="LDW244" s="46"/>
      <c r="LDX244" s="46"/>
      <c r="LDY244" s="46"/>
      <c r="LDZ244" s="46"/>
      <c r="LEA244" s="46"/>
      <c r="LEB244" s="46"/>
      <c r="LEC244" s="46"/>
      <c r="LED244" s="46"/>
      <c r="LEE244" s="46"/>
      <c r="LEF244" s="46"/>
      <c r="LEG244" s="46"/>
      <c r="LEH244" s="46"/>
      <c r="LEI244" s="46"/>
      <c r="LEJ244" s="46"/>
      <c r="LEK244" s="46"/>
      <c r="LEL244" s="46"/>
      <c r="LEM244" s="46"/>
      <c r="LEN244" s="46"/>
      <c r="LEO244" s="46"/>
      <c r="LEP244" s="46"/>
      <c r="LEQ244" s="46"/>
      <c r="LER244" s="46"/>
      <c r="LES244" s="46"/>
      <c r="LET244" s="46"/>
      <c r="LEU244" s="46"/>
      <c r="LEV244" s="46"/>
      <c r="LEW244" s="46"/>
      <c r="LEX244" s="46"/>
      <c r="LEY244" s="46"/>
      <c r="LEZ244" s="46"/>
      <c r="LFA244" s="46"/>
      <c r="LFB244" s="46"/>
      <c r="LFC244" s="46"/>
      <c r="LFD244" s="46"/>
      <c r="LFE244" s="46"/>
      <c r="LFF244" s="46"/>
      <c r="LFG244" s="46"/>
      <c r="LFH244" s="46"/>
      <c r="LFI244" s="46"/>
      <c r="LFJ244" s="46"/>
      <c r="LFK244" s="46"/>
      <c r="LFL244" s="46"/>
      <c r="LFM244" s="46"/>
      <c r="LFN244" s="46"/>
      <c r="LFO244" s="46"/>
      <c r="LFP244" s="46"/>
      <c r="LFQ244" s="46"/>
      <c r="LFR244" s="46"/>
      <c r="LFS244" s="46"/>
      <c r="LFT244" s="46"/>
      <c r="LFU244" s="46"/>
      <c r="LFV244" s="46"/>
      <c r="LFW244" s="46"/>
      <c r="LFX244" s="46"/>
      <c r="LFY244" s="46"/>
      <c r="LFZ244" s="46"/>
      <c r="LGA244" s="46"/>
      <c r="LGB244" s="46"/>
      <c r="LGC244" s="46"/>
      <c r="LGD244" s="46"/>
      <c r="LGE244" s="46"/>
      <c r="LGF244" s="46"/>
      <c r="LGG244" s="46"/>
      <c r="LGH244" s="46"/>
      <c r="LGI244" s="46"/>
      <c r="LGJ244" s="46"/>
      <c r="LGK244" s="46"/>
      <c r="LGL244" s="46"/>
      <c r="LGM244" s="46"/>
      <c r="LGN244" s="46"/>
      <c r="LGO244" s="46"/>
      <c r="LGP244" s="46"/>
      <c r="LGQ244" s="46"/>
      <c r="LGR244" s="46"/>
      <c r="LGS244" s="46"/>
      <c r="LGT244" s="46"/>
      <c r="LGU244" s="46"/>
      <c r="LGV244" s="46"/>
      <c r="LGW244" s="46"/>
      <c r="LGX244" s="46"/>
      <c r="LGY244" s="46"/>
      <c r="LGZ244" s="46"/>
      <c r="LHA244" s="46"/>
      <c r="LHB244" s="46"/>
      <c r="LHC244" s="46"/>
      <c r="LHD244" s="46"/>
      <c r="LHE244" s="46"/>
      <c r="LHF244" s="46"/>
      <c r="LHG244" s="46"/>
      <c r="LHH244" s="46"/>
      <c r="LHI244" s="46"/>
      <c r="LHJ244" s="46"/>
      <c r="LHK244" s="46"/>
      <c r="LHL244" s="46"/>
      <c r="LHM244" s="46"/>
      <c r="LHN244" s="46"/>
      <c r="LHO244" s="46"/>
      <c r="LHP244" s="46"/>
      <c r="LHQ244" s="46"/>
      <c r="LHR244" s="46"/>
      <c r="LHS244" s="46"/>
      <c r="LHT244" s="46"/>
      <c r="LHU244" s="46"/>
      <c r="LHV244" s="46"/>
      <c r="LHW244" s="46"/>
      <c r="LHX244" s="46"/>
      <c r="LHY244" s="46"/>
      <c r="LHZ244" s="46"/>
      <c r="LIA244" s="46"/>
      <c r="LIB244" s="46"/>
      <c r="LIC244" s="46"/>
      <c r="LID244" s="46"/>
      <c r="LIE244" s="46"/>
      <c r="LIF244" s="46"/>
      <c r="LIG244" s="46"/>
      <c r="LIH244" s="46"/>
      <c r="LII244" s="46"/>
      <c r="LIJ244" s="46"/>
      <c r="LIK244" s="46"/>
      <c r="LIL244" s="46"/>
      <c r="LIM244" s="46"/>
      <c r="LIN244" s="46"/>
      <c r="LIO244" s="46"/>
      <c r="LIP244" s="46"/>
      <c r="LIQ244" s="46"/>
      <c r="LIR244" s="46"/>
      <c r="LIS244" s="46"/>
      <c r="LIT244" s="46"/>
      <c r="LIU244" s="46"/>
      <c r="LIV244" s="46"/>
      <c r="LIW244" s="46"/>
      <c r="LIX244" s="46"/>
      <c r="LIY244" s="46"/>
      <c r="LIZ244" s="46"/>
      <c r="LJA244" s="46"/>
      <c r="LJB244" s="46"/>
      <c r="LJC244" s="46"/>
      <c r="LJD244" s="46"/>
      <c r="LJE244" s="46"/>
      <c r="LJF244" s="46"/>
      <c r="LJG244" s="46"/>
      <c r="LJH244" s="46"/>
      <c r="LJI244" s="46"/>
      <c r="LJJ244" s="46"/>
      <c r="LJK244" s="46"/>
      <c r="LJL244" s="46"/>
      <c r="LJM244" s="46"/>
      <c r="LJN244" s="46"/>
      <c r="LJO244" s="46"/>
      <c r="LJP244" s="46"/>
      <c r="LJQ244" s="46"/>
      <c r="LJR244" s="46"/>
      <c r="LJS244" s="46"/>
      <c r="LJT244" s="46"/>
      <c r="LJU244" s="46"/>
      <c r="LJV244" s="46"/>
      <c r="LJW244" s="46"/>
      <c r="LJX244" s="46"/>
      <c r="LJY244" s="46"/>
      <c r="LJZ244" s="46"/>
      <c r="LKA244" s="46"/>
      <c r="LKB244" s="46"/>
      <c r="LKC244" s="46"/>
      <c r="LKD244" s="46"/>
      <c r="LKE244" s="46"/>
      <c r="LKF244" s="46"/>
      <c r="LKG244" s="46"/>
      <c r="LKH244" s="46"/>
      <c r="LKI244" s="46"/>
      <c r="LKJ244" s="46"/>
      <c r="LKK244" s="46"/>
      <c r="LKL244" s="46"/>
      <c r="LKM244" s="46"/>
      <c r="LKN244" s="46"/>
      <c r="LKO244" s="46"/>
      <c r="LKP244" s="46"/>
      <c r="LKQ244" s="46"/>
      <c r="LKR244" s="46"/>
      <c r="LKS244" s="46"/>
      <c r="LKT244" s="46"/>
      <c r="LKU244" s="46"/>
      <c r="LKV244" s="46"/>
      <c r="LKW244" s="46"/>
      <c r="LKX244" s="46"/>
      <c r="LKY244" s="46"/>
      <c r="LKZ244" s="46"/>
      <c r="LLA244" s="46"/>
      <c r="LLB244" s="46"/>
      <c r="LLC244" s="46"/>
      <c r="LLD244" s="46"/>
      <c r="LLE244" s="46"/>
      <c r="LLF244" s="46"/>
      <c r="LLG244" s="46"/>
      <c r="LLH244" s="46"/>
      <c r="LLI244" s="46"/>
      <c r="LLJ244" s="46"/>
      <c r="LLK244" s="46"/>
      <c r="LLL244" s="46"/>
      <c r="LLM244" s="46"/>
      <c r="LLN244" s="46"/>
      <c r="LLO244" s="46"/>
      <c r="LLP244" s="46"/>
      <c r="LLQ244" s="46"/>
      <c r="LLR244" s="46"/>
      <c r="LLS244" s="46"/>
      <c r="LLT244" s="46"/>
      <c r="LLU244" s="46"/>
      <c r="LLV244" s="46"/>
      <c r="LLW244" s="46"/>
      <c r="LLX244" s="46"/>
      <c r="LLY244" s="46"/>
      <c r="LLZ244" s="46"/>
      <c r="LMA244" s="46"/>
      <c r="LMB244" s="46"/>
      <c r="LMC244" s="46"/>
      <c r="LMD244" s="46"/>
      <c r="LME244" s="46"/>
      <c r="LMF244" s="46"/>
      <c r="LMG244" s="46"/>
      <c r="LMH244" s="46"/>
      <c r="LMI244" s="46"/>
      <c r="LMJ244" s="46"/>
      <c r="LMK244" s="46"/>
      <c r="LML244" s="46"/>
      <c r="LMM244" s="46"/>
      <c r="LMN244" s="46"/>
      <c r="LMO244" s="46"/>
      <c r="LMP244" s="46"/>
      <c r="LMQ244" s="46"/>
      <c r="LMR244" s="46"/>
      <c r="LMS244" s="46"/>
      <c r="LMT244" s="46"/>
      <c r="LMU244" s="46"/>
      <c r="LMV244" s="46"/>
      <c r="LMW244" s="46"/>
      <c r="LMX244" s="46"/>
      <c r="LMY244" s="46"/>
      <c r="LMZ244" s="46"/>
      <c r="LNA244" s="46"/>
      <c r="LNB244" s="46"/>
      <c r="LNC244" s="46"/>
      <c r="LND244" s="46"/>
      <c r="LNE244" s="46"/>
      <c r="LNF244" s="46"/>
      <c r="LNG244" s="46"/>
      <c r="LNH244" s="46"/>
      <c r="LNI244" s="46"/>
      <c r="LNJ244" s="46"/>
      <c r="LNK244" s="46"/>
      <c r="LNL244" s="46"/>
      <c r="LNM244" s="46"/>
      <c r="LNN244" s="46"/>
      <c r="LNO244" s="46"/>
      <c r="LNP244" s="46"/>
      <c r="LNQ244" s="46"/>
      <c r="LNR244" s="46"/>
      <c r="LNS244" s="46"/>
      <c r="LNT244" s="46"/>
      <c r="LNU244" s="46"/>
      <c r="LNV244" s="46"/>
      <c r="LNW244" s="46"/>
      <c r="LNX244" s="46"/>
      <c r="LNY244" s="46"/>
      <c r="LNZ244" s="46"/>
      <c r="LOA244" s="46"/>
      <c r="LOB244" s="46"/>
      <c r="LOC244" s="46"/>
      <c r="LOD244" s="46"/>
      <c r="LOE244" s="46"/>
      <c r="LOF244" s="46"/>
      <c r="LOG244" s="46"/>
      <c r="LOH244" s="46"/>
      <c r="LOI244" s="46"/>
      <c r="LOJ244" s="46"/>
      <c r="LOK244" s="46"/>
      <c r="LOL244" s="46"/>
      <c r="LOM244" s="46"/>
      <c r="LON244" s="46"/>
      <c r="LOO244" s="46"/>
      <c r="LOP244" s="46"/>
      <c r="LOQ244" s="46"/>
      <c r="LOR244" s="46"/>
      <c r="LOS244" s="46"/>
      <c r="LOT244" s="46"/>
      <c r="LOU244" s="46"/>
      <c r="LOV244" s="46"/>
      <c r="LOW244" s="46"/>
      <c r="LOX244" s="46"/>
      <c r="LOY244" s="46"/>
      <c r="LOZ244" s="46"/>
      <c r="LPA244" s="46"/>
      <c r="LPB244" s="46"/>
      <c r="LPC244" s="46"/>
      <c r="LPD244" s="46"/>
      <c r="LPE244" s="46"/>
      <c r="LPF244" s="46"/>
      <c r="LPG244" s="46"/>
      <c r="LPH244" s="46"/>
      <c r="LPI244" s="46"/>
      <c r="LPJ244" s="46"/>
      <c r="LPK244" s="46"/>
      <c r="LPL244" s="46"/>
      <c r="LPM244" s="46"/>
      <c r="LPN244" s="46"/>
      <c r="LPO244" s="46"/>
      <c r="LPP244" s="46"/>
      <c r="LPQ244" s="46"/>
      <c r="LPR244" s="46"/>
      <c r="LPS244" s="46"/>
      <c r="LPT244" s="46"/>
      <c r="LPU244" s="46"/>
      <c r="LPV244" s="46"/>
      <c r="LPW244" s="46"/>
      <c r="LPX244" s="46"/>
      <c r="LPY244" s="46"/>
      <c r="LPZ244" s="46"/>
      <c r="LQA244" s="46"/>
      <c r="LQB244" s="46"/>
      <c r="LQC244" s="46"/>
      <c r="LQD244" s="46"/>
      <c r="LQE244" s="46"/>
      <c r="LQF244" s="46"/>
      <c r="LQG244" s="46"/>
      <c r="LQH244" s="46"/>
      <c r="LQI244" s="46"/>
      <c r="LQJ244" s="46"/>
      <c r="LQK244" s="46"/>
      <c r="LQL244" s="46"/>
      <c r="LQM244" s="46"/>
      <c r="LQN244" s="46"/>
      <c r="LQO244" s="46"/>
      <c r="LQP244" s="46"/>
      <c r="LQQ244" s="46"/>
      <c r="LQR244" s="46"/>
      <c r="LQS244" s="46"/>
      <c r="LQT244" s="46"/>
      <c r="LQU244" s="46"/>
      <c r="LQV244" s="46"/>
      <c r="LQW244" s="46"/>
      <c r="LQX244" s="46"/>
      <c r="LQY244" s="46"/>
      <c r="LQZ244" s="46"/>
      <c r="LRA244" s="46"/>
      <c r="LRB244" s="46"/>
      <c r="LRC244" s="46"/>
      <c r="LRD244" s="46"/>
      <c r="LRE244" s="46"/>
      <c r="LRF244" s="46"/>
      <c r="LRG244" s="46"/>
      <c r="LRH244" s="46"/>
      <c r="LRI244" s="46"/>
      <c r="LRJ244" s="46"/>
      <c r="LRK244" s="46"/>
      <c r="LRL244" s="46"/>
      <c r="LRM244" s="46"/>
      <c r="LRN244" s="46"/>
      <c r="LRO244" s="46"/>
      <c r="LRP244" s="46"/>
      <c r="LRQ244" s="46"/>
      <c r="LRR244" s="46"/>
      <c r="LRS244" s="46"/>
      <c r="LRT244" s="46"/>
      <c r="LRU244" s="46"/>
      <c r="LRV244" s="46"/>
      <c r="LRW244" s="46"/>
      <c r="LRX244" s="46"/>
      <c r="LRY244" s="46"/>
      <c r="LRZ244" s="46"/>
      <c r="LSA244" s="46"/>
      <c r="LSB244" s="46"/>
      <c r="LSC244" s="46"/>
      <c r="LSD244" s="46"/>
      <c r="LSE244" s="46"/>
      <c r="LSF244" s="46"/>
      <c r="LSG244" s="46"/>
      <c r="LSH244" s="46"/>
      <c r="LSI244" s="46"/>
      <c r="LSJ244" s="46"/>
      <c r="LSK244" s="46"/>
      <c r="LSL244" s="46"/>
      <c r="LSM244" s="46"/>
      <c r="LSN244" s="46"/>
      <c r="LSO244" s="46"/>
      <c r="LSP244" s="46"/>
      <c r="LSQ244" s="46"/>
      <c r="LSR244" s="46"/>
      <c r="LSS244" s="46"/>
      <c r="LST244" s="46"/>
      <c r="LSU244" s="46"/>
      <c r="LSV244" s="46"/>
      <c r="LSW244" s="46"/>
      <c r="LSX244" s="46"/>
      <c r="LSY244" s="46"/>
      <c r="LSZ244" s="46"/>
      <c r="LTA244" s="46"/>
      <c r="LTB244" s="46"/>
      <c r="LTC244" s="46"/>
      <c r="LTD244" s="46"/>
      <c r="LTE244" s="46"/>
      <c r="LTF244" s="46"/>
      <c r="LTG244" s="46"/>
      <c r="LTH244" s="46"/>
      <c r="LTI244" s="46"/>
      <c r="LTJ244" s="46"/>
      <c r="LTK244" s="46"/>
      <c r="LTL244" s="46"/>
      <c r="LTM244" s="46"/>
      <c r="LTN244" s="46"/>
      <c r="LTO244" s="46"/>
      <c r="LTP244" s="46"/>
      <c r="LTQ244" s="46"/>
      <c r="LTR244" s="46"/>
      <c r="LTS244" s="46"/>
      <c r="LTT244" s="46"/>
      <c r="LTU244" s="46"/>
      <c r="LTV244" s="46"/>
      <c r="LTW244" s="46"/>
      <c r="LTX244" s="46"/>
      <c r="LTY244" s="46"/>
      <c r="LTZ244" s="46"/>
      <c r="LUA244" s="46"/>
      <c r="LUB244" s="46"/>
      <c r="LUC244" s="46"/>
      <c r="LUD244" s="46"/>
      <c r="LUE244" s="46"/>
      <c r="LUF244" s="46"/>
      <c r="LUG244" s="46"/>
      <c r="LUH244" s="46"/>
      <c r="LUI244" s="46"/>
      <c r="LUJ244" s="46"/>
      <c r="LUK244" s="46"/>
      <c r="LUL244" s="46"/>
      <c r="LUM244" s="46"/>
      <c r="LUN244" s="46"/>
      <c r="LUO244" s="46"/>
      <c r="LUP244" s="46"/>
      <c r="LUQ244" s="46"/>
      <c r="LUR244" s="46"/>
      <c r="LUS244" s="46"/>
      <c r="LUT244" s="46"/>
      <c r="LUU244" s="46"/>
      <c r="LUV244" s="46"/>
      <c r="LUW244" s="46"/>
      <c r="LUX244" s="46"/>
      <c r="LUY244" s="46"/>
      <c r="LUZ244" s="46"/>
      <c r="LVA244" s="46"/>
      <c r="LVB244" s="46"/>
      <c r="LVC244" s="46"/>
      <c r="LVD244" s="46"/>
      <c r="LVE244" s="46"/>
      <c r="LVF244" s="46"/>
      <c r="LVG244" s="46"/>
      <c r="LVH244" s="46"/>
      <c r="LVI244" s="46"/>
      <c r="LVJ244" s="46"/>
      <c r="LVK244" s="46"/>
      <c r="LVL244" s="46"/>
      <c r="LVM244" s="46"/>
      <c r="LVN244" s="46"/>
      <c r="LVO244" s="46"/>
      <c r="LVP244" s="46"/>
      <c r="LVQ244" s="46"/>
      <c r="LVR244" s="46"/>
      <c r="LVS244" s="46"/>
      <c r="LVT244" s="46"/>
      <c r="LVU244" s="46"/>
      <c r="LVV244" s="46"/>
      <c r="LVW244" s="46"/>
      <c r="LVX244" s="46"/>
      <c r="LVY244" s="46"/>
      <c r="LVZ244" s="46"/>
      <c r="LWA244" s="46"/>
      <c r="LWB244" s="46"/>
      <c r="LWC244" s="46"/>
      <c r="LWD244" s="46"/>
      <c r="LWE244" s="46"/>
      <c r="LWF244" s="46"/>
      <c r="LWG244" s="46"/>
      <c r="LWH244" s="46"/>
      <c r="LWI244" s="46"/>
      <c r="LWJ244" s="46"/>
      <c r="LWK244" s="46"/>
      <c r="LWL244" s="46"/>
      <c r="LWM244" s="46"/>
      <c r="LWN244" s="46"/>
      <c r="LWO244" s="46"/>
      <c r="LWP244" s="46"/>
      <c r="LWQ244" s="46"/>
      <c r="LWR244" s="46"/>
      <c r="LWS244" s="46"/>
      <c r="LWT244" s="46"/>
      <c r="LWU244" s="46"/>
      <c r="LWV244" s="46"/>
      <c r="LWW244" s="46"/>
      <c r="LWX244" s="46"/>
      <c r="LWY244" s="46"/>
      <c r="LWZ244" s="46"/>
      <c r="LXA244" s="46"/>
      <c r="LXB244" s="46"/>
      <c r="LXC244" s="46"/>
      <c r="LXD244" s="46"/>
      <c r="LXE244" s="46"/>
      <c r="LXF244" s="46"/>
      <c r="LXG244" s="46"/>
      <c r="LXH244" s="46"/>
      <c r="LXI244" s="46"/>
      <c r="LXJ244" s="46"/>
      <c r="LXK244" s="46"/>
      <c r="LXL244" s="46"/>
      <c r="LXM244" s="46"/>
      <c r="LXN244" s="46"/>
      <c r="LXO244" s="46"/>
      <c r="LXP244" s="46"/>
      <c r="LXQ244" s="46"/>
      <c r="LXR244" s="46"/>
      <c r="LXS244" s="46"/>
      <c r="LXT244" s="46"/>
      <c r="LXU244" s="46"/>
      <c r="LXV244" s="46"/>
      <c r="LXW244" s="46"/>
      <c r="LXX244" s="46"/>
      <c r="LXY244" s="46"/>
      <c r="LXZ244" s="46"/>
      <c r="LYA244" s="46"/>
      <c r="LYB244" s="46"/>
      <c r="LYC244" s="46"/>
      <c r="LYD244" s="46"/>
      <c r="LYE244" s="46"/>
      <c r="LYF244" s="46"/>
      <c r="LYG244" s="46"/>
      <c r="LYH244" s="46"/>
      <c r="LYI244" s="46"/>
      <c r="LYJ244" s="46"/>
      <c r="LYK244" s="46"/>
      <c r="LYL244" s="46"/>
      <c r="LYM244" s="46"/>
      <c r="LYN244" s="46"/>
      <c r="LYO244" s="46"/>
      <c r="LYP244" s="46"/>
      <c r="LYQ244" s="46"/>
      <c r="LYR244" s="46"/>
      <c r="LYS244" s="46"/>
      <c r="LYT244" s="46"/>
      <c r="LYU244" s="46"/>
      <c r="LYV244" s="46"/>
      <c r="LYW244" s="46"/>
      <c r="LYX244" s="46"/>
      <c r="LYY244" s="46"/>
      <c r="LYZ244" s="46"/>
      <c r="LZA244" s="46"/>
      <c r="LZB244" s="46"/>
      <c r="LZC244" s="46"/>
      <c r="LZD244" s="46"/>
      <c r="LZE244" s="46"/>
      <c r="LZF244" s="46"/>
      <c r="LZG244" s="46"/>
      <c r="LZH244" s="46"/>
      <c r="LZI244" s="46"/>
      <c r="LZJ244" s="46"/>
      <c r="LZK244" s="46"/>
      <c r="LZL244" s="46"/>
      <c r="LZM244" s="46"/>
      <c r="LZN244" s="46"/>
      <c r="LZO244" s="46"/>
      <c r="LZP244" s="46"/>
      <c r="LZQ244" s="46"/>
      <c r="LZR244" s="46"/>
      <c r="LZS244" s="46"/>
      <c r="LZT244" s="46"/>
      <c r="LZU244" s="46"/>
      <c r="LZV244" s="46"/>
      <c r="LZW244" s="46"/>
      <c r="LZX244" s="46"/>
      <c r="LZY244" s="46"/>
      <c r="LZZ244" s="46"/>
      <c r="MAA244" s="46"/>
      <c r="MAB244" s="46"/>
      <c r="MAC244" s="46"/>
      <c r="MAD244" s="46"/>
      <c r="MAE244" s="46"/>
      <c r="MAF244" s="46"/>
      <c r="MAG244" s="46"/>
      <c r="MAH244" s="46"/>
      <c r="MAI244" s="46"/>
      <c r="MAJ244" s="46"/>
      <c r="MAK244" s="46"/>
      <c r="MAL244" s="46"/>
      <c r="MAM244" s="46"/>
      <c r="MAN244" s="46"/>
      <c r="MAO244" s="46"/>
      <c r="MAP244" s="46"/>
      <c r="MAQ244" s="46"/>
      <c r="MAR244" s="46"/>
      <c r="MAS244" s="46"/>
      <c r="MAT244" s="46"/>
      <c r="MAU244" s="46"/>
      <c r="MAV244" s="46"/>
      <c r="MAW244" s="46"/>
      <c r="MAX244" s="46"/>
      <c r="MAY244" s="46"/>
      <c r="MAZ244" s="46"/>
      <c r="MBA244" s="46"/>
      <c r="MBB244" s="46"/>
      <c r="MBC244" s="46"/>
      <c r="MBD244" s="46"/>
      <c r="MBE244" s="46"/>
      <c r="MBF244" s="46"/>
      <c r="MBG244" s="46"/>
      <c r="MBH244" s="46"/>
      <c r="MBI244" s="46"/>
      <c r="MBJ244" s="46"/>
      <c r="MBK244" s="46"/>
      <c r="MBL244" s="46"/>
      <c r="MBM244" s="46"/>
      <c r="MBN244" s="46"/>
      <c r="MBO244" s="46"/>
      <c r="MBP244" s="46"/>
      <c r="MBQ244" s="46"/>
      <c r="MBR244" s="46"/>
      <c r="MBS244" s="46"/>
      <c r="MBT244" s="46"/>
      <c r="MBU244" s="46"/>
      <c r="MBV244" s="46"/>
      <c r="MBW244" s="46"/>
      <c r="MBX244" s="46"/>
      <c r="MBY244" s="46"/>
      <c r="MBZ244" s="46"/>
      <c r="MCA244" s="46"/>
      <c r="MCB244" s="46"/>
      <c r="MCC244" s="46"/>
      <c r="MCD244" s="46"/>
      <c r="MCE244" s="46"/>
      <c r="MCF244" s="46"/>
      <c r="MCG244" s="46"/>
      <c r="MCH244" s="46"/>
      <c r="MCI244" s="46"/>
      <c r="MCJ244" s="46"/>
      <c r="MCK244" s="46"/>
      <c r="MCL244" s="46"/>
      <c r="MCM244" s="46"/>
      <c r="MCN244" s="46"/>
      <c r="MCO244" s="46"/>
      <c r="MCP244" s="46"/>
      <c r="MCQ244" s="46"/>
      <c r="MCR244" s="46"/>
      <c r="MCS244" s="46"/>
      <c r="MCT244" s="46"/>
      <c r="MCU244" s="46"/>
      <c r="MCV244" s="46"/>
      <c r="MCW244" s="46"/>
      <c r="MCX244" s="46"/>
      <c r="MCY244" s="46"/>
      <c r="MCZ244" s="46"/>
      <c r="MDA244" s="46"/>
      <c r="MDB244" s="46"/>
      <c r="MDC244" s="46"/>
      <c r="MDD244" s="46"/>
      <c r="MDE244" s="46"/>
      <c r="MDF244" s="46"/>
      <c r="MDG244" s="46"/>
      <c r="MDH244" s="46"/>
      <c r="MDI244" s="46"/>
      <c r="MDJ244" s="46"/>
      <c r="MDK244" s="46"/>
      <c r="MDL244" s="46"/>
      <c r="MDM244" s="46"/>
      <c r="MDN244" s="46"/>
      <c r="MDO244" s="46"/>
      <c r="MDP244" s="46"/>
      <c r="MDQ244" s="46"/>
      <c r="MDR244" s="46"/>
      <c r="MDS244" s="46"/>
      <c r="MDT244" s="46"/>
      <c r="MDU244" s="46"/>
      <c r="MDV244" s="46"/>
      <c r="MDW244" s="46"/>
      <c r="MDX244" s="46"/>
      <c r="MDY244" s="46"/>
      <c r="MDZ244" s="46"/>
      <c r="MEA244" s="46"/>
      <c r="MEB244" s="46"/>
      <c r="MEC244" s="46"/>
      <c r="MED244" s="46"/>
      <c r="MEE244" s="46"/>
      <c r="MEF244" s="46"/>
      <c r="MEG244" s="46"/>
      <c r="MEH244" s="46"/>
      <c r="MEI244" s="46"/>
      <c r="MEJ244" s="46"/>
      <c r="MEK244" s="46"/>
      <c r="MEL244" s="46"/>
      <c r="MEM244" s="46"/>
      <c r="MEN244" s="46"/>
      <c r="MEO244" s="46"/>
      <c r="MEP244" s="46"/>
      <c r="MEQ244" s="46"/>
      <c r="MER244" s="46"/>
      <c r="MES244" s="46"/>
      <c r="MET244" s="46"/>
      <c r="MEU244" s="46"/>
      <c r="MEV244" s="46"/>
      <c r="MEW244" s="46"/>
      <c r="MEX244" s="46"/>
      <c r="MEY244" s="46"/>
      <c r="MEZ244" s="46"/>
      <c r="MFA244" s="46"/>
      <c r="MFB244" s="46"/>
      <c r="MFC244" s="46"/>
      <c r="MFD244" s="46"/>
      <c r="MFE244" s="46"/>
      <c r="MFF244" s="46"/>
      <c r="MFG244" s="46"/>
      <c r="MFH244" s="46"/>
      <c r="MFI244" s="46"/>
      <c r="MFJ244" s="46"/>
      <c r="MFK244" s="46"/>
      <c r="MFL244" s="46"/>
      <c r="MFM244" s="46"/>
      <c r="MFN244" s="46"/>
      <c r="MFO244" s="46"/>
      <c r="MFP244" s="46"/>
      <c r="MFQ244" s="46"/>
      <c r="MFR244" s="46"/>
      <c r="MFS244" s="46"/>
      <c r="MFT244" s="46"/>
      <c r="MFU244" s="46"/>
      <c r="MFV244" s="46"/>
      <c r="MFW244" s="46"/>
      <c r="MFX244" s="46"/>
      <c r="MFY244" s="46"/>
      <c r="MFZ244" s="46"/>
      <c r="MGA244" s="46"/>
      <c r="MGB244" s="46"/>
      <c r="MGC244" s="46"/>
      <c r="MGD244" s="46"/>
      <c r="MGE244" s="46"/>
      <c r="MGF244" s="46"/>
      <c r="MGG244" s="46"/>
      <c r="MGH244" s="46"/>
      <c r="MGI244" s="46"/>
      <c r="MGJ244" s="46"/>
      <c r="MGK244" s="46"/>
      <c r="MGL244" s="46"/>
      <c r="MGM244" s="46"/>
      <c r="MGN244" s="46"/>
      <c r="MGO244" s="46"/>
      <c r="MGP244" s="46"/>
      <c r="MGQ244" s="46"/>
      <c r="MGR244" s="46"/>
      <c r="MGS244" s="46"/>
      <c r="MGT244" s="46"/>
      <c r="MGU244" s="46"/>
      <c r="MGV244" s="46"/>
      <c r="MGW244" s="46"/>
      <c r="MGX244" s="46"/>
      <c r="MGY244" s="46"/>
      <c r="MGZ244" s="46"/>
      <c r="MHA244" s="46"/>
      <c r="MHB244" s="46"/>
      <c r="MHC244" s="46"/>
      <c r="MHD244" s="46"/>
      <c r="MHE244" s="46"/>
      <c r="MHF244" s="46"/>
      <c r="MHG244" s="46"/>
      <c r="MHH244" s="46"/>
      <c r="MHI244" s="46"/>
      <c r="MHJ244" s="46"/>
      <c r="MHK244" s="46"/>
      <c r="MHL244" s="46"/>
      <c r="MHM244" s="46"/>
      <c r="MHN244" s="46"/>
      <c r="MHO244" s="46"/>
      <c r="MHP244" s="46"/>
      <c r="MHQ244" s="46"/>
      <c r="MHR244" s="46"/>
      <c r="MHS244" s="46"/>
      <c r="MHT244" s="46"/>
      <c r="MHU244" s="46"/>
      <c r="MHV244" s="46"/>
      <c r="MHW244" s="46"/>
      <c r="MHX244" s="46"/>
      <c r="MHY244" s="46"/>
      <c r="MHZ244" s="46"/>
      <c r="MIA244" s="46"/>
      <c r="MIB244" s="46"/>
      <c r="MIC244" s="46"/>
      <c r="MID244" s="46"/>
      <c r="MIE244" s="46"/>
      <c r="MIF244" s="46"/>
      <c r="MIG244" s="46"/>
      <c r="MIH244" s="46"/>
      <c r="MII244" s="46"/>
      <c r="MIJ244" s="46"/>
      <c r="MIK244" s="46"/>
      <c r="MIL244" s="46"/>
      <c r="MIM244" s="46"/>
      <c r="MIN244" s="46"/>
      <c r="MIO244" s="46"/>
      <c r="MIP244" s="46"/>
      <c r="MIQ244" s="46"/>
      <c r="MIR244" s="46"/>
      <c r="MIS244" s="46"/>
      <c r="MIT244" s="46"/>
      <c r="MIU244" s="46"/>
      <c r="MIV244" s="46"/>
      <c r="MIW244" s="46"/>
      <c r="MIX244" s="46"/>
      <c r="MIY244" s="46"/>
      <c r="MIZ244" s="46"/>
      <c r="MJA244" s="46"/>
      <c r="MJB244" s="46"/>
      <c r="MJC244" s="46"/>
      <c r="MJD244" s="46"/>
      <c r="MJE244" s="46"/>
      <c r="MJF244" s="46"/>
      <c r="MJG244" s="46"/>
      <c r="MJH244" s="46"/>
      <c r="MJI244" s="46"/>
      <c r="MJJ244" s="46"/>
      <c r="MJK244" s="46"/>
      <c r="MJL244" s="46"/>
      <c r="MJM244" s="46"/>
      <c r="MJN244" s="46"/>
      <c r="MJO244" s="46"/>
      <c r="MJP244" s="46"/>
      <c r="MJQ244" s="46"/>
      <c r="MJR244" s="46"/>
      <c r="MJS244" s="46"/>
      <c r="MJT244" s="46"/>
      <c r="MJU244" s="46"/>
      <c r="MJV244" s="46"/>
      <c r="MJW244" s="46"/>
      <c r="MJX244" s="46"/>
      <c r="MJY244" s="46"/>
      <c r="MJZ244" s="46"/>
      <c r="MKA244" s="46"/>
      <c r="MKB244" s="46"/>
      <c r="MKC244" s="46"/>
      <c r="MKD244" s="46"/>
      <c r="MKE244" s="46"/>
      <c r="MKF244" s="46"/>
      <c r="MKG244" s="46"/>
      <c r="MKH244" s="46"/>
      <c r="MKI244" s="46"/>
      <c r="MKJ244" s="46"/>
      <c r="MKK244" s="46"/>
      <c r="MKL244" s="46"/>
      <c r="MKM244" s="46"/>
      <c r="MKN244" s="46"/>
      <c r="MKO244" s="46"/>
      <c r="MKP244" s="46"/>
      <c r="MKQ244" s="46"/>
      <c r="MKR244" s="46"/>
      <c r="MKS244" s="46"/>
      <c r="MKT244" s="46"/>
      <c r="MKU244" s="46"/>
      <c r="MKV244" s="46"/>
      <c r="MKW244" s="46"/>
      <c r="MKX244" s="46"/>
      <c r="MKY244" s="46"/>
      <c r="MKZ244" s="46"/>
      <c r="MLA244" s="46"/>
      <c r="MLB244" s="46"/>
      <c r="MLC244" s="46"/>
      <c r="MLD244" s="46"/>
      <c r="MLE244" s="46"/>
      <c r="MLF244" s="46"/>
      <c r="MLG244" s="46"/>
      <c r="MLH244" s="46"/>
      <c r="MLI244" s="46"/>
      <c r="MLJ244" s="46"/>
      <c r="MLK244" s="46"/>
      <c r="MLL244" s="46"/>
      <c r="MLM244" s="46"/>
      <c r="MLN244" s="46"/>
      <c r="MLO244" s="46"/>
      <c r="MLP244" s="46"/>
      <c r="MLQ244" s="46"/>
      <c r="MLR244" s="46"/>
      <c r="MLS244" s="46"/>
      <c r="MLT244" s="46"/>
      <c r="MLU244" s="46"/>
      <c r="MLV244" s="46"/>
      <c r="MLW244" s="46"/>
      <c r="MLX244" s="46"/>
      <c r="MLY244" s="46"/>
      <c r="MLZ244" s="46"/>
      <c r="MMA244" s="46"/>
      <c r="MMB244" s="46"/>
      <c r="MMC244" s="46"/>
      <c r="MMD244" s="46"/>
      <c r="MME244" s="46"/>
      <c r="MMF244" s="46"/>
      <c r="MMG244" s="46"/>
      <c r="MMH244" s="46"/>
      <c r="MMI244" s="46"/>
      <c r="MMJ244" s="46"/>
      <c r="MMK244" s="46"/>
      <c r="MML244" s="46"/>
      <c r="MMM244" s="46"/>
      <c r="MMN244" s="46"/>
      <c r="MMO244" s="46"/>
      <c r="MMP244" s="46"/>
      <c r="MMQ244" s="46"/>
      <c r="MMR244" s="46"/>
      <c r="MMS244" s="46"/>
      <c r="MMT244" s="46"/>
      <c r="MMU244" s="46"/>
      <c r="MMV244" s="46"/>
      <c r="MMW244" s="46"/>
      <c r="MMX244" s="46"/>
      <c r="MMY244" s="46"/>
      <c r="MMZ244" s="46"/>
      <c r="MNA244" s="46"/>
      <c r="MNB244" s="46"/>
      <c r="MNC244" s="46"/>
      <c r="MND244" s="46"/>
      <c r="MNE244" s="46"/>
      <c r="MNF244" s="46"/>
      <c r="MNG244" s="46"/>
      <c r="MNH244" s="46"/>
      <c r="MNI244" s="46"/>
      <c r="MNJ244" s="46"/>
      <c r="MNK244" s="46"/>
      <c r="MNL244" s="46"/>
      <c r="MNM244" s="46"/>
      <c r="MNN244" s="46"/>
      <c r="MNO244" s="46"/>
      <c r="MNP244" s="46"/>
      <c r="MNQ244" s="46"/>
      <c r="MNR244" s="46"/>
      <c r="MNS244" s="46"/>
      <c r="MNT244" s="46"/>
      <c r="MNU244" s="46"/>
      <c r="MNV244" s="46"/>
      <c r="MNW244" s="46"/>
      <c r="MNX244" s="46"/>
      <c r="MNY244" s="46"/>
      <c r="MNZ244" s="46"/>
      <c r="MOA244" s="46"/>
      <c r="MOB244" s="46"/>
      <c r="MOC244" s="46"/>
      <c r="MOD244" s="46"/>
      <c r="MOE244" s="46"/>
      <c r="MOF244" s="46"/>
      <c r="MOG244" s="46"/>
      <c r="MOH244" s="46"/>
      <c r="MOI244" s="46"/>
      <c r="MOJ244" s="46"/>
      <c r="MOK244" s="46"/>
      <c r="MOL244" s="46"/>
      <c r="MOM244" s="46"/>
      <c r="MON244" s="46"/>
      <c r="MOO244" s="46"/>
      <c r="MOP244" s="46"/>
      <c r="MOQ244" s="46"/>
      <c r="MOR244" s="46"/>
      <c r="MOS244" s="46"/>
      <c r="MOT244" s="46"/>
      <c r="MOU244" s="46"/>
      <c r="MOV244" s="46"/>
      <c r="MOW244" s="46"/>
      <c r="MOX244" s="46"/>
      <c r="MOY244" s="46"/>
      <c r="MOZ244" s="46"/>
      <c r="MPA244" s="46"/>
      <c r="MPB244" s="46"/>
      <c r="MPC244" s="46"/>
      <c r="MPD244" s="46"/>
      <c r="MPE244" s="46"/>
      <c r="MPF244" s="46"/>
      <c r="MPG244" s="46"/>
      <c r="MPH244" s="46"/>
      <c r="MPI244" s="46"/>
      <c r="MPJ244" s="46"/>
      <c r="MPK244" s="46"/>
      <c r="MPL244" s="46"/>
      <c r="MPM244" s="46"/>
      <c r="MPN244" s="46"/>
      <c r="MPO244" s="46"/>
      <c r="MPP244" s="46"/>
      <c r="MPQ244" s="46"/>
      <c r="MPR244" s="46"/>
      <c r="MPS244" s="46"/>
      <c r="MPT244" s="46"/>
      <c r="MPU244" s="46"/>
      <c r="MPV244" s="46"/>
      <c r="MPW244" s="46"/>
      <c r="MPX244" s="46"/>
      <c r="MPY244" s="46"/>
      <c r="MPZ244" s="46"/>
      <c r="MQA244" s="46"/>
      <c r="MQB244" s="46"/>
      <c r="MQC244" s="46"/>
      <c r="MQD244" s="46"/>
      <c r="MQE244" s="46"/>
      <c r="MQF244" s="46"/>
      <c r="MQG244" s="46"/>
      <c r="MQH244" s="46"/>
      <c r="MQI244" s="46"/>
      <c r="MQJ244" s="46"/>
      <c r="MQK244" s="46"/>
      <c r="MQL244" s="46"/>
      <c r="MQM244" s="46"/>
      <c r="MQN244" s="46"/>
      <c r="MQO244" s="46"/>
      <c r="MQP244" s="46"/>
      <c r="MQQ244" s="46"/>
      <c r="MQR244" s="46"/>
      <c r="MQS244" s="46"/>
      <c r="MQT244" s="46"/>
      <c r="MQU244" s="46"/>
      <c r="MQV244" s="46"/>
      <c r="MQW244" s="46"/>
      <c r="MQX244" s="46"/>
      <c r="MQY244" s="46"/>
      <c r="MQZ244" s="46"/>
      <c r="MRA244" s="46"/>
      <c r="MRB244" s="46"/>
      <c r="MRC244" s="46"/>
      <c r="MRD244" s="46"/>
      <c r="MRE244" s="46"/>
      <c r="MRF244" s="46"/>
      <c r="MRG244" s="46"/>
      <c r="MRH244" s="46"/>
      <c r="MRI244" s="46"/>
      <c r="MRJ244" s="46"/>
      <c r="MRK244" s="46"/>
      <c r="MRL244" s="46"/>
      <c r="MRM244" s="46"/>
      <c r="MRN244" s="46"/>
      <c r="MRO244" s="46"/>
      <c r="MRP244" s="46"/>
      <c r="MRQ244" s="46"/>
      <c r="MRR244" s="46"/>
      <c r="MRS244" s="46"/>
      <c r="MRT244" s="46"/>
      <c r="MRU244" s="46"/>
      <c r="MRV244" s="46"/>
      <c r="MRW244" s="46"/>
      <c r="MRX244" s="46"/>
      <c r="MRY244" s="46"/>
      <c r="MRZ244" s="46"/>
      <c r="MSA244" s="46"/>
      <c r="MSB244" s="46"/>
      <c r="MSC244" s="46"/>
      <c r="MSD244" s="46"/>
      <c r="MSE244" s="46"/>
      <c r="MSF244" s="46"/>
      <c r="MSG244" s="46"/>
      <c r="MSH244" s="46"/>
      <c r="MSI244" s="46"/>
      <c r="MSJ244" s="46"/>
      <c r="MSK244" s="46"/>
      <c r="MSL244" s="46"/>
      <c r="MSM244" s="46"/>
      <c r="MSN244" s="46"/>
      <c r="MSO244" s="46"/>
      <c r="MSP244" s="46"/>
      <c r="MSQ244" s="46"/>
      <c r="MSR244" s="46"/>
      <c r="MSS244" s="46"/>
      <c r="MST244" s="46"/>
      <c r="MSU244" s="46"/>
      <c r="MSV244" s="46"/>
      <c r="MSW244" s="46"/>
      <c r="MSX244" s="46"/>
      <c r="MSY244" s="46"/>
      <c r="MSZ244" s="46"/>
      <c r="MTA244" s="46"/>
      <c r="MTB244" s="46"/>
      <c r="MTC244" s="46"/>
      <c r="MTD244" s="46"/>
      <c r="MTE244" s="46"/>
      <c r="MTF244" s="46"/>
      <c r="MTG244" s="46"/>
      <c r="MTH244" s="46"/>
      <c r="MTI244" s="46"/>
      <c r="MTJ244" s="46"/>
      <c r="MTK244" s="46"/>
      <c r="MTL244" s="46"/>
      <c r="MTM244" s="46"/>
      <c r="MTN244" s="46"/>
      <c r="MTO244" s="46"/>
      <c r="MTP244" s="46"/>
      <c r="MTQ244" s="46"/>
      <c r="MTR244" s="46"/>
      <c r="MTS244" s="46"/>
      <c r="MTT244" s="46"/>
      <c r="MTU244" s="46"/>
      <c r="MTV244" s="46"/>
      <c r="MTW244" s="46"/>
      <c r="MTX244" s="46"/>
      <c r="MTY244" s="46"/>
      <c r="MTZ244" s="46"/>
      <c r="MUA244" s="46"/>
      <c r="MUB244" s="46"/>
      <c r="MUC244" s="46"/>
      <c r="MUD244" s="46"/>
      <c r="MUE244" s="46"/>
      <c r="MUF244" s="46"/>
      <c r="MUG244" s="46"/>
      <c r="MUH244" s="46"/>
      <c r="MUI244" s="46"/>
      <c r="MUJ244" s="46"/>
      <c r="MUK244" s="46"/>
      <c r="MUL244" s="46"/>
      <c r="MUM244" s="46"/>
      <c r="MUN244" s="46"/>
      <c r="MUO244" s="46"/>
      <c r="MUP244" s="46"/>
      <c r="MUQ244" s="46"/>
      <c r="MUR244" s="46"/>
      <c r="MUS244" s="46"/>
      <c r="MUT244" s="46"/>
      <c r="MUU244" s="46"/>
      <c r="MUV244" s="46"/>
      <c r="MUW244" s="46"/>
      <c r="MUX244" s="46"/>
      <c r="MUY244" s="46"/>
      <c r="MUZ244" s="46"/>
      <c r="MVA244" s="46"/>
      <c r="MVB244" s="46"/>
      <c r="MVC244" s="46"/>
      <c r="MVD244" s="46"/>
      <c r="MVE244" s="46"/>
      <c r="MVF244" s="46"/>
      <c r="MVG244" s="46"/>
      <c r="MVH244" s="46"/>
      <c r="MVI244" s="46"/>
      <c r="MVJ244" s="46"/>
      <c r="MVK244" s="46"/>
      <c r="MVL244" s="46"/>
      <c r="MVM244" s="46"/>
      <c r="MVN244" s="46"/>
      <c r="MVO244" s="46"/>
      <c r="MVP244" s="46"/>
      <c r="MVQ244" s="46"/>
      <c r="MVR244" s="46"/>
      <c r="MVS244" s="46"/>
      <c r="MVT244" s="46"/>
      <c r="MVU244" s="46"/>
      <c r="MVV244" s="46"/>
      <c r="MVW244" s="46"/>
      <c r="MVX244" s="46"/>
      <c r="MVY244" s="46"/>
      <c r="MVZ244" s="46"/>
      <c r="MWA244" s="46"/>
      <c r="MWB244" s="46"/>
      <c r="MWC244" s="46"/>
      <c r="MWD244" s="46"/>
      <c r="MWE244" s="46"/>
      <c r="MWF244" s="46"/>
      <c r="MWG244" s="46"/>
      <c r="MWH244" s="46"/>
      <c r="MWI244" s="46"/>
      <c r="MWJ244" s="46"/>
      <c r="MWK244" s="46"/>
      <c r="MWL244" s="46"/>
      <c r="MWM244" s="46"/>
      <c r="MWN244" s="46"/>
      <c r="MWO244" s="46"/>
      <c r="MWP244" s="46"/>
      <c r="MWQ244" s="46"/>
      <c r="MWR244" s="46"/>
      <c r="MWS244" s="46"/>
      <c r="MWT244" s="46"/>
      <c r="MWU244" s="46"/>
      <c r="MWV244" s="46"/>
      <c r="MWW244" s="46"/>
      <c r="MWX244" s="46"/>
      <c r="MWY244" s="46"/>
      <c r="MWZ244" s="46"/>
      <c r="MXA244" s="46"/>
      <c r="MXB244" s="46"/>
      <c r="MXC244" s="46"/>
      <c r="MXD244" s="46"/>
      <c r="MXE244" s="46"/>
      <c r="MXF244" s="46"/>
      <c r="MXG244" s="46"/>
      <c r="MXH244" s="46"/>
      <c r="MXI244" s="46"/>
      <c r="MXJ244" s="46"/>
      <c r="MXK244" s="46"/>
      <c r="MXL244" s="46"/>
      <c r="MXM244" s="46"/>
      <c r="MXN244" s="46"/>
      <c r="MXO244" s="46"/>
      <c r="MXP244" s="46"/>
      <c r="MXQ244" s="46"/>
      <c r="MXR244" s="46"/>
      <c r="MXS244" s="46"/>
      <c r="MXT244" s="46"/>
      <c r="MXU244" s="46"/>
      <c r="MXV244" s="46"/>
      <c r="MXW244" s="46"/>
      <c r="MXX244" s="46"/>
      <c r="MXY244" s="46"/>
      <c r="MXZ244" s="46"/>
      <c r="MYA244" s="46"/>
      <c r="MYB244" s="46"/>
      <c r="MYC244" s="46"/>
      <c r="MYD244" s="46"/>
      <c r="MYE244" s="46"/>
      <c r="MYF244" s="46"/>
      <c r="MYG244" s="46"/>
      <c r="MYH244" s="46"/>
      <c r="MYI244" s="46"/>
      <c r="MYJ244" s="46"/>
      <c r="MYK244" s="46"/>
      <c r="MYL244" s="46"/>
      <c r="MYM244" s="46"/>
      <c r="MYN244" s="46"/>
      <c r="MYO244" s="46"/>
      <c r="MYP244" s="46"/>
      <c r="MYQ244" s="46"/>
      <c r="MYR244" s="46"/>
      <c r="MYS244" s="46"/>
      <c r="MYT244" s="46"/>
      <c r="MYU244" s="46"/>
      <c r="MYV244" s="46"/>
      <c r="MYW244" s="46"/>
      <c r="MYX244" s="46"/>
      <c r="MYY244" s="46"/>
      <c r="MYZ244" s="46"/>
      <c r="MZA244" s="46"/>
      <c r="MZB244" s="46"/>
      <c r="MZC244" s="46"/>
      <c r="MZD244" s="46"/>
      <c r="MZE244" s="46"/>
      <c r="MZF244" s="46"/>
      <c r="MZG244" s="46"/>
      <c r="MZH244" s="46"/>
      <c r="MZI244" s="46"/>
      <c r="MZJ244" s="46"/>
      <c r="MZK244" s="46"/>
      <c r="MZL244" s="46"/>
      <c r="MZM244" s="46"/>
      <c r="MZN244" s="46"/>
      <c r="MZO244" s="46"/>
      <c r="MZP244" s="46"/>
      <c r="MZQ244" s="46"/>
      <c r="MZR244" s="46"/>
      <c r="MZS244" s="46"/>
      <c r="MZT244" s="46"/>
      <c r="MZU244" s="46"/>
      <c r="MZV244" s="46"/>
      <c r="MZW244" s="46"/>
      <c r="MZX244" s="46"/>
      <c r="MZY244" s="46"/>
      <c r="MZZ244" s="46"/>
      <c r="NAA244" s="46"/>
      <c r="NAB244" s="46"/>
      <c r="NAC244" s="46"/>
      <c r="NAD244" s="46"/>
      <c r="NAE244" s="46"/>
      <c r="NAF244" s="46"/>
      <c r="NAG244" s="46"/>
      <c r="NAH244" s="46"/>
      <c r="NAI244" s="46"/>
      <c r="NAJ244" s="46"/>
      <c r="NAK244" s="46"/>
      <c r="NAL244" s="46"/>
      <c r="NAM244" s="46"/>
      <c r="NAN244" s="46"/>
      <c r="NAO244" s="46"/>
      <c r="NAP244" s="46"/>
      <c r="NAQ244" s="46"/>
      <c r="NAR244" s="46"/>
      <c r="NAS244" s="46"/>
      <c r="NAT244" s="46"/>
      <c r="NAU244" s="46"/>
      <c r="NAV244" s="46"/>
      <c r="NAW244" s="46"/>
      <c r="NAX244" s="46"/>
      <c r="NAY244" s="46"/>
      <c r="NAZ244" s="46"/>
      <c r="NBA244" s="46"/>
      <c r="NBB244" s="46"/>
      <c r="NBC244" s="46"/>
      <c r="NBD244" s="46"/>
      <c r="NBE244" s="46"/>
      <c r="NBF244" s="46"/>
      <c r="NBG244" s="46"/>
      <c r="NBH244" s="46"/>
      <c r="NBI244" s="46"/>
      <c r="NBJ244" s="46"/>
      <c r="NBK244" s="46"/>
      <c r="NBL244" s="46"/>
      <c r="NBM244" s="46"/>
      <c r="NBN244" s="46"/>
      <c r="NBO244" s="46"/>
      <c r="NBP244" s="46"/>
      <c r="NBQ244" s="46"/>
      <c r="NBR244" s="46"/>
      <c r="NBS244" s="46"/>
      <c r="NBT244" s="46"/>
      <c r="NBU244" s="46"/>
      <c r="NBV244" s="46"/>
      <c r="NBW244" s="46"/>
      <c r="NBX244" s="46"/>
      <c r="NBY244" s="46"/>
      <c r="NBZ244" s="46"/>
      <c r="NCA244" s="46"/>
      <c r="NCB244" s="46"/>
      <c r="NCC244" s="46"/>
      <c r="NCD244" s="46"/>
      <c r="NCE244" s="46"/>
      <c r="NCF244" s="46"/>
      <c r="NCG244" s="46"/>
      <c r="NCH244" s="46"/>
      <c r="NCI244" s="46"/>
      <c r="NCJ244" s="46"/>
      <c r="NCK244" s="46"/>
      <c r="NCL244" s="46"/>
      <c r="NCM244" s="46"/>
      <c r="NCN244" s="46"/>
      <c r="NCO244" s="46"/>
      <c r="NCP244" s="46"/>
      <c r="NCQ244" s="46"/>
      <c r="NCR244" s="46"/>
      <c r="NCS244" s="46"/>
      <c r="NCT244" s="46"/>
      <c r="NCU244" s="46"/>
      <c r="NCV244" s="46"/>
      <c r="NCW244" s="46"/>
      <c r="NCX244" s="46"/>
      <c r="NCY244" s="46"/>
      <c r="NCZ244" s="46"/>
      <c r="NDA244" s="46"/>
      <c r="NDB244" s="46"/>
      <c r="NDC244" s="46"/>
      <c r="NDD244" s="46"/>
      <c r="NDE244" s="46"/>
      <c r="NDF244" s="46"/>
      <c r="NDG244" s="46"/>
      <c r="NDH244" s="46"/>
      <c r="NDI244" s="46"/>
      <c r="NDJ244" s="46"/>
      <c r="NDK244" s="46"/>
      <c r="NDL244" s="46"/>
      <c r="NDM244" s="46"/>
      <c r="NDN244" s="46"/>
      <c r="NDO244" s="46"/>
      <c r="NDP244" s="46"/>
      <c r="NDQ244" s="46"/>
      <c r="NDR244" s="46"/>
      <c r="NDS244" s="46"/>
      <c r="NDT244" s="46"/>
      <c r="NDU244" s="46"/>
      <c r="NDV244" s="46"/>
      <c r="NDW244" s="46"/>
      <c r="NDX244" s="46"/>
      <c r="NDY244" s="46"/>
      <c r="NDZ244" s="46"/>
      <c r="NEA244" s="46"/>
      <c r="NEB244" s="46"/>
      <c r="NEC244" s="46"/>
      <c r="NED244" s="46"/>
      <c r="NEE244" s="46"/>
      <c r="NEF244" s="46"/>
      <c r="NEG244" s="46"/>
      <c r="NEH244" s="46"/>
      <c r="NEI244" s="46"/>
      <c r="NEJ244" s="46"/>
      <c r="NEK244" s="46"/>
      <c r="NEL244" s="46"/>
      <c r="NEM244" s="46"/>
      <c r="NEN244" s="46"/>
      <c r="NEO244" s="46"/>
      <c r="NEP244" s="46"/>
      <c r="NEQ244" s="46"/>
      <c r="NER244" s="46"/>
      <c r="NES244" s="46"/>
      <c r="NET244" s="46"/>
      <c r="NEU244" s="46"/>
      <c r="NEV244" s="46"/>
      <c r="NEW244" s="46"/>
      <c r="NEX244" s="46"/>
      <c r="NEY244" s="46"/>
      <c r="NEZ244" s="46"/>
      <c r="NFA244" s="46"/>
      <c r="NFB244" s="46"/>
      <c r="NFC244" s="46"/>
      <c r="NFD244" s="46"/>
      <c r="NFE244" s="46"/>
      <c r="NFF244" s="46"/>
      <c r="NFG244" s="46"/>
      <c r="NFH244" s="46"/>
      <c r="NFI244" s="46"/>
      <c r="NFJ244" s="46"/>
      <c r="NFK244" s="46"/>
      <c r="NFL244" s="46"/>
      <c r="NFM244" s="46"/>
      <c r="NFN244" s="46"/>
      <c r="NFO244" s="46"/>
      <c r="NFP244" s="46"/>
      <c r="NFQ244" s="46"/>
      <c r="NFR244" s="46"/>
      <c r="NFS244" s="46"/>
      <c r="NFT244" s="46"/>
      <c r="NFU244" s="46"/>
      <c r="NFV244" s="46"/>
      <c r="NFW244" s="46"/>
      <c r="NFX244" s="46"/>
      <c r="NFY244" s="46"/>
      <c r="NFZ244" s="46"/>
      <c r="NGA244" s="46"/>
      <c r="NGB244" s="46"/>
      <c r="NGC244" s="46"/>
      <c r="NGD244" s="46"/>
      <c r="NGE244" s="46"/>
      <c r="NGF244" s="46"/>
      <c r="NGG244" s="46"/>
      <c r="NGH244" s="46"/>
      <c r="NGI244" s="46"/>
      <c r="NGJ244" s="46"/>
      <c r="NGK244" s="46"/>
      <c r="NGL244" s="46"/>
      <c r="NGM244" s="46"/>
      <c r="NGN244" s="46"/>
      <c r="NGO244" s="46"/>
      <c r="NGP244" s="46"/>
      <c r="NGQ244" s="46"/>
      <c r="NGR244" s="46"/>
      <c r="NGS244" s="46"/>
      <c r="NGT244" s="46"/>
      <c r="NGU244" s="46"/>
      <c r="NGV244" s="46"/>
      <c r="NGW244" s="46"/>
      <c r="NGX244" s="46"/>
      <c r="NGY244" s="46"/>
      <c r="NGZ244" s="46"/>
      <c r="NHA244" s="46"/>
      <c r="NHB244" s="46"/>
      <c r="NHC244" s="46"/>
      <c r="NHD244" s="46"/>
      <c r="NHE244" s="46"/>
      <c r="NHF244" s="46"/>
      <c r="NHG244" s="46"/>
      <c r="NHH244" s="46"/>
      <c r="NHI244" s="46"/>
      <c r="NHJ244" s="46"/>
      <c r="NHK244" s="46"/>
      <c r="NHL244" s="46"/>
      <c r="NHM244" s="46"/>
      <c r="NHN244" s="46"/>
      <c r="NHO244" s="46"/>
      <c r="NHP244" s="46"/>
      <c r="NHQ244" s="46"/>
      <c r="NHR244" s="46"/>
      <c r="NHS244" s="46"/>
      <c r="NHT244" s="46"/>
      <c r="NHU244" s="46"/>
      <c r="NHV244" s="46"/>
      <c r="NHW244" s="46"/>
      <c r="NHX244" s="46"/>
      <c r="NHY244" s="46"/>
      <c r="NHZ244" s="46"/>
      <c r="NIA244" s="46"/>
      <c r="NIB244" s="46"/>
      <c r="NIC244" s="46"/>
      <c r="NID244" s="46"/>
      <c r="NIE244" s="46"/>
      <c r="NIF244" s="46"/>
      <c r="NIG244" s="46"/>
      <c r="NIH244" s="46"/>
      <c r="NII244" s="46"/>
      <c r="NIJ244" s="46"/>
      <c r="NIK244" s="46"/>
      <c r="NIL244" s="46"/>
      <c r="NIM244" s="46"/>
      <c r="NIN244" s="46"/>
      <c r="NIO244" s="46"/>
      <c r="NIP244" s="46"/>
      <c r="NIQ244" s="46"/>
      <c r="NIR244" s="46"/>
      <c r="NIS244" s="46"/>
      <c r="NIT244" s="46"/>
      <c r="NIU244" s="46"/>
      <c r="NIV244" s="46"/>
      <c r="NIW244" s="46"/>
      <c r="NIX244" s="46"/>
      <c r="NIY244" s="46"/>
      <c r="NIZ244" s="46"/>
      <c r="NJA244" s="46"/>
      <c r="NJB244" s="46"/>
      <c r="NJC244" s="46"/>
      <c r="NJD244" s="46"/>
      <c r="NJE244" s="46"/>
      <c r="NJF244" s="46"/>
      <c r="NJG244" s="46"/>
      <c r="NJH244" s="46"/>
      <c r="NJI244" s="46"/>
      <c r="NJJ244" s="46"/>
      <c r="NJK244" s="46"/>
      <c r="NJL244" s="46"/>
      <c r="NJM244" s="46"/>
      <c r="NJN244" s="46"/>
      <c r="NJO244" s="46"/>
      <c r="NJP244" s="46"/>
      <c r="NJQ244" s="46"/>
      <c r="NJR244" s="46"/>
      <c r="NJS244" s="46"/>
      <c r="NJT244" s="46"/>
      <c r="NJU244" s="46"/>
      <c r="NJV244" s="46"/>
      <c r="NJW244" s="46"/>
      <c r="NJX244" s="46"/>
      <c r="NJY244" s="46"/>
      <c r="NJZ244" s="46"/>
      <c r="NKA244" s="46"/>
      <c r="NKB244" s="46"/>
      <c r="NKC244" s="46"/>
      <c r="NKD244" s="46"/>
      <c r="NKE244" s="46"/>
      <c r="NKF244" s="46"/>
      <c r="NKG244" s="46"/>
      <c r="NKH244" s="46"/>
      <c r="NKI244" s="46"/>
      <c r="NKJ244" s="46"/>
      <c r="NKK244" s="46"/>
      <c r="NKL244" s="46"/>
      <c r="NKM244" s="46"/>
      <c r="NKN244" s="46"/>
      <c r="NKO244" s="46"/>
      <c r="NKP244" s="46"/>
      <c r="NKQ244" s="46"/>
      <c r="NKR244" s="46"/>
      <c r="NKS244" s="46"/>
      <c r="NKT244" s="46"/>
      <c r="NKU244" s="46"/>
      <c r="NKV244" s="46"/>
      <c r="NKW244" s="46"/>
      <c r="NKX244" s="46"/>
      <c r="NKY244" s="46"/>
      <c r="NKZ244" s="46"/>
      <c r="NLA244" s="46"/>
      <c r="NLB244" s="46"/>
      <c r="NLC244" s="46"/>
      <c r="NLD244" s="46"/>
      <c r="NLE244" s="46"/>
      <c r="NLF244" s="46"/>
      <c r="NLG244" s="46"/>
      <c r="NLH244" s="46"/>
      <c r="NLI244" s="46"/>
      <c r="NLJ244" s="46"/>
      <c r="NLK244" s="46"/>
      <c r="NLL244" s="46"/>
      <c r="NLM244" s="46"/>
      <c r="NLN244" s="46"/>
      <c r="NLO244" s="46"/>
      <c r="NLP244" s="46"/>
      <c r="NLQ244" s="46"/>
      <c r="NLR244" s="46"/>
      <c r="NLS244" s="46"/>
      <c r="NLT244" s="46"/>
      <c r="NLU244" s="46"/>
      <c r="NLV244" s="46"/>
      <c r="NLW244" s="46"/>
      <c r="NLX244" s="46"/>
      <c r="NLY244" s="46"/>
      <c r="NLZ244" s="46"/>
      <c r="NMA244" s="46"/>
      <c r="NMB244" s="46"/>
      <c r="NMC244" s="46"/>
      <c r="NMD244" s="46"/>
      <c r="NME244" s="46"/>
      <c r="NMF244" s="46"/>
      <c r="NMG244" s="46"/>
      <c r="NMH244" s="46"/>
      <c r="NMI244" s="46"/>
      <c r="NMJ244" s="46"/>
      <c r="NMK244" s="46"/>
      <c r="NML244" s="46"/>
      <c r="NMM244" s="46"/>
      <c r="NMN244" s="46"/>
      <c r="NMO244" s="46"/>
      <c r="NMP244" s="46"/>
      <c r="NMQ244" s="46"/>
      <c r="NMR244" s="46"/>
      <c r="NMS244" s="46"/>
      <c r="NMT244" s="46"/>
      <c r="NMU244" s="46"/>
      <c r="NMV244" s="46"/>
      <c r="NMW244" s="46"/>
      <c r="NMX244" s="46"/>
      <c r="NMY244" s="46"/>
      <c r="NMZ244" s="46"/>
      <c r="NNA244" s="46"/>
      <c r="NNB244" s="46"/>
      <c r="NNC244" s="46"/>
      <c r="NND244" s="46"/>
      <c r="NNE244" s="46"/>
      <c r="NNF244" s="46"/>
      <c r="NNG244" s="46"/>
      <c r="NNH244" s="46"/>
      <c r="NNI244" s="46"/>
      <c r="NNJ244" s="46"/>
      <c r="NNK244" s="46"/>
      <c r="NNL244" s="46"/>
      <c r="NNM244" s="46"/>
      <c r="NNN244" s="46"/>
      <c r="NNO244" s="46"/>
      <c r="NNP244" s="46"/>
      <c r="NNQ244" s="46"/>
      <c r="NNR244" s="46"/>
      <c r="NNS244" s="46"/>
      <c r="NNT244" s="46"/>
      <c r="NNU244" s="46"/>
      <c r="NNV244" s="46"/>
      <c r="NNW244" s="46"/>
      <c r="NNX244" s="46"/>
      <c r="NNY244" s="46"/>
      <c r="NNZ244" s="46"/>
      <c r="NOA244" s="46"/>
      <c r="NOB244" s="46"/>
      <c r="NOC244" s="46"/>
      <c r="NOD244" s="46"/>
      <c r="NOE244" s="46"/>
      <c r="NOF244" s="46"/>
      <c r="NOG244" s="46"/>
      <c r="NOH244" s="46"/>
      <c r="NOI244" s="46"/>
      <c r="NOJ244" s="46"/>
      <c r="NOK244" s="46"/>
      <c r="NOL244" s="46"/>
      <c r="NOM244" s="46"/>
      <c r="NON244" s="46"/>
      <c r="NOO244" s="46"/>
      <c r="NOP244" s="46"/>
      <c r="NOQ244" s="46"/>
      <c r="NOR244" s="46"/>
      <c r="NOS244" s="46"/>
      <c r="NOT244" s="46"/>
      <c r="NOU244" s="46"/>
      <c r="NOV244" s="46"/>
      <c r="NOW244" s="46"/>
      <c r="NOX244" s="46"/>
      <c r="NOY244" s="46"/>
      <c r="NOZ244" s="46"/>
      <c r="NPA244" s="46"/>
      <c r="NPB244" s="46"/>
      <c r="NPC244" s="46"/>
      <c r="NPD244" s="46"/>
      <c r="NPE244" s="46"/>
      <c r="NPF244" s="46"/>
      <c r="NPG244" s="46"/>
      <c r="NPH244" s="46"/>
      <c r="NPI244" s="46"/>
      <c r="NPJ244" s="46"/>
      <c r="NPK244" s="46"/>
      <c r="NPL244" s="46"/>
      <c r="NPM244" s="46"/>
      <c r="NPN244" s="46"/>
      <c r="NPO244" s="46"/>
      <c r="NPP244" s="46"/>
      <c r="NPQ244" s="46"/>
      <c r="NPR244" s="46"/>
      <c r="NPS244" s="46"/>
      <c r="NPT244" s="46"/>
      <c r="NPU244" s="46"/>
      <c r="NPV244" s="46"/>
      <c r="NPW244" s="46"/>
      <c r="NPX244" s="46"/>
      <c r="NPY244" s="46"/>
      <c r="NPZ244" s="46"/>
      <c r="NQA244" s="46"/>
      <c r="NQB244" s="46"/>
      <c r="NQC244" s="46"/>
      <c r="NQD244" s="46"/>
      <c r="NQE244" s="46"/>
      <c r="NQF244" s="46"/>
      <c r="NQG244" s="46"/>
      <c r="NQH244" s="46"/>
      <c r="NQI244" s="46"/>
      <c r="NQJ244" s="46"/>
      <c r="NQK244" s="46"/>
      <c r="NQL244" s="46"/>
      <c r="NQM244" s="46"/>
      <c r="NQN244" s="46"/>
      <c r="NQO244" s="46"/>
      <c r="NQP244" s="46"/>
      <c r="NQQ244" s="46"/>
      <c r="NQR244" s="46"/>
      <c r="NQS244" s="46"/>
      <c r="NQT244" s="46"/>
      <c r="NQU244" s="46"/>
      <c r="NQV244" s="46"/>
      <c r="NQW244" s="46"/>
      <c r="NQX244" s="46"/>
      <c r="NQY244" s="46"/>
      <c r="NQZ244" s="46"/>
      <c r="NRA244" s="46"/>
      <c r="NRB244" s="46"/>
      <c r="NRC244" s="46"/>
      <c r="NRD244" s="46"/>
      <c r="NRE244" s="46"/>
      <c r="NRF244" s="46"/>
      <c r="NRG244" s="46"/>
      <c r="NRH244" s="46"/>
      <c r="NRI244" s="46"/>
      <c r="NRJ244" s="46"/>
      <c r="NRK244" s="46"/>
      <c r="NRL244" s="46"/>
      <c r="NRM244" s="46"/>
      <c r="NRN244" s="46"/>
      <c r="NRO244" s="46"/>
      <c r="NRP244" s="46"/>
      <c r="NRQ244" s="46"/>
      <c r="NRR244" s="46"/>
      <c r="NRS244" s="46"/>
      <c r="NRT244" s="46"/>
      <c r="NRU244" s="46"/>
      <c r="NRV244" s="46"/>
      <c r="NRW244" s="46"/>
      <c r="NRX244" s="46"/>
      <c r="NRY244" s="46"/>
      <c r="NRZ244" s="46"/>
      <c r="NSA244" s="46"/>
      <c r="NSB244" s="46"/>
      <c r="NSC244" s="46"/>
      <c r="NSD244" s="46"/>
      <c r="NSE244" s="46"/>
      <c r="NSF244" s="46"/>
      <c r="NSG244" s="46"/>
      <c r="NSH244" s="46"/>
      <c r="NSI244" s="46"/>
      <c r="NSJ244" s="46"/>
      <c r="NSK244" s="46"/>
      <c r="NSL244" s="46"/>
      <c r="NSM244" s="46"/>
      <c r="NSN244" s="46"/>
      <c r="NSO244" s="46"/>
      <c r="NSP244" s="46"/>
      <c r="NSQ244" s="46"/>
      <c r="NSR244" s="46"/>
      <c r="NSS244" s="46"/>
      <c r="NST244" s="46"/>
      <c r="NSU244" s="46"/>
      <c r="NSV244" s="46"/>
      <c r="NSW244" s="46"/>
      <c r="NSX244" s="46"/>
      <c r="NSY244" s="46"/>
      <c r="NSZ244" s="46"/>
      <c r="NTA244" s="46"/>
      <c r="NTB244" s="46"/>
      <c r="NTC244" s="46"/>
      <c r="NTD244" s="46"/>
      <c r="NTE244" s="46"/>
      <c r="NTF244" s="46"/>
      <c r="NTG244" s="46"/>
      <c r="NTH244" s="46"/>
      <c r="NTI244" s="46"/>
      <c r="NTJ244" s="46"/>
      <c r="NTK244" s="46"/>
      <c r="NTL244" s="46"/>
      <c r="NTM244" s="46"/>
      <c r="NTN244" s="46"/>
      <c r="NTO244" s="46"/>
      <c r="NTP244" s="46"/>
      <c r="NTQ244" s="46"/>
      <c r="NTR244" s="46"/>
      <c r="NTS244" s="46"/>
      <c r="NTT244" s="46"/>
      <c r="NTU244" s="46"/>
      <c r="NTV244" s="46"/>
      <c r="NTW244" s="46"/>
      <c r="NTX244" s="46"/>
      <c r="NTY244" s="46"/>
      <c r="NTZ244" s="46"/>
      <c r="NUA244" s="46"/>
      <c r="NUB244" s="46"/>
      <c r="NUC244" s="46"/>
      <c r="NUD244" s="46"/>
      <c r="NUE244" s="46"/>
      <c r="NUF244" s="46"/>
      <c r="NUG244" s="46"/>
      <c r="NUH244" s="46"/>
      <c r="NUI244" s="46"/>
      <c r="NUJ244" s="46"/>
      <c r="NUK244" s="46"/>
      <c r="NUL244" s="46"/>
      <c r="NUM244" s="46"/>
      <c r="NUN244" s="46"/>
      <c r="NUO244" s="46"/>
      <c r="NUP244" s="46"/>
      <c r="NUQ244" s="46"/>
      <c r="NUR244" s="46"/>
      <c r="NUS244" s="46"/>
      <c r="NUT244" s="46"/>
      <c r="NUU244" s="46"/>
      <c r="NUV244" s="46"/>
      <c r="NUW244" s="46"/>
      <c r="NUX244" s="46"/>
      <c r="NUY244" s="46"/>
      <c r="NUZ244" s="46"/>
      <c r="NVA244" s="46"/>
      <c r="NVB244" s="46"/>
      <c r="NVC244" s="46"/>
      <c r="NVD244" s="46"/>
      <c r="NVE244" s="46"/>
      <c r="NVF244" s="46"/>
      <c r="NVG244" s="46"/>
      <c r="NVH244" s="46"/>
      <c r="NVI244" s="46"/>
      <c r="NVJ244" s="46"/>
      <c r="NVK244" s="46"/>
      <c r="NVL244" s="46"/>
      <c r="NVM244" s="46"/>
      <c r="NVN244" s="46"/>
      <c r="NVO244" s="46"/>
      <c r="NVP244" s="46"/>
      <c r="NVQ244" s="46"/>
      <c r="NVR244" s="46"/>
      <c r="NVS244" s="46"/>
      <c r="NVT244" s="46"/>
      <c r="NVU244" s="46"/>
      <c r="NVV244" s="46"/>
      <c r="NVW244" s="46"/>
      <c r="NVX244" s="46"/>
      <c r="NVY244" s="46"/>
      <c r="NVZ244" s="46"/>
      <c r="NWA244" s="46"/>
      <c r="NWB244" s="46"/>
      <c r="NWC244" s="46"/>
      <c r="NWD244" s="46"/>
      <c r="NWE244" s="46"/>
      <c r="NWF244" s="46"/>
      <c r="NWG244" s="46"/>
      <c r="NWH244" s="46"/>
      <c r="NWI244" s="46"/>
      <c r="NWJ244" s="46"/>
      <c r="NWK244" s="46"/>
      <c r="NWL244" s="46"/>
      <c r="NWM244" s="46"/>
      <c r="NWN244" s="46"/>
      <c r="NWO244" s="46"/>
      <c r="NWP244" s="46"/>
      <c r="NWQ244" s="46"/>
      <c r="NWR244" s="46"/>
      <c r="NWS244" s="46"/>
      <c r="NWT244" s="46"/>
      <c r="NWU244" s="46"/>
      <c r="NWV244" s="46"/>
      <c r="NWW244" s="46"/>
      <c r="NWX244" s="46"/>
      <c r="NWY244" s="46"/>
      <c r="NWZ244" s="46"/>
      <c r="NXA244" s="46"/>
      <c r="NXB244" s="46"/>
      <c r="NXC244" s="46"/>
      <c r="NXD244" s="46"/>
      <c r="NXE244" s="46"/>
      <c r="NXF244" s="46"/>
      <c r="NXG244" s="46"/>
      <c r="NXH244" s="46"/>
      <c r="NXI244" s="46"/>
      <c r="NXJ244" s="46"/>
      <c r="NXK244" s="46"/>
      <c r="NXL244" s="46"/>
      <c r="NXM244" s="46"/>
      <c r="NXN244" s="46"/>
      <c r="NXO244" s="46"/>
      <c r="NXP244" s="46"/>
      <c r="NXQ244" s="46"/>
      <c r="NXR244" s="46"/>
      <c r="NXS244" s="46"/>
      <c r="NXT244" s="46"/>
      <c r="NXU244" s="46"/>
      <c r="NXV244" s="46"/>
      <c r="NXW244" s="46"/>
      <c r="NXX244" s="46"/>
      <c r="NXY244" s="46"/>
      <c r="NXZ244" s="46"/>
      <c r="NYA244" s="46"/>
      <c r="NYB244" s="46"/>
      <c r="NYC244" s="46"/>
      <c r="NYD244" s="46"/>
      <c r="NYE244" s="46"/>
      <c r="NYF244" s="46"/>
      <c r="NYG244" s="46"/>
      <c r="NYH244" s="46"/>
      <c r="NYI244" s="46"/>
      <c r="NYJ244" s="46"/>
      <c r="NYK244" s="46"/>
      <c r="NYL244" s="46"/>
      <c r="NYM244" s="46"/>
      <c r="NYN244" s="46"/>
      <c r="NYO244" s="46"/>
      <c r="NYP244" s="46"/>
      <c r="NYQ244" s="46"/>
      <c r="NYR244" s="46"/>
      <c r="NYS244" s="46"/>
      <c r="NYT244" s="46"/>
      <c r="NYU244" s="46"/>
      <c r="NYV244" s="46"/>
      <c r="NYW244" s="46"/>
      <c r="NYX244" s="46"/>
      <c r="NYY244" s="46"/>
      <c r="NYZ244" s="46"/>
      <c r="NZA244" s="46"/>
      <c r="NZB244" s="46"/>
      <c r="NZC244" s="46"/>
      <c r="NZD244" s="46"/>
      <c r="NZE244" s="46"/>
      <c r="NZF244" s="46"/>
      <c r="NZG244" s="46"/>
      <c r="NZH244" s="46"/>
      <c r="NZI244" s="46"/>
      <c r="NZJ244" s="46"/>
      <c r="NZK244" s="46"/>
      <c r="NZL244" s="46"/>
      <c r="NZM244" s="46"/>
      <c r="NZN244" s="46"/>
      <c r="NZO244" s="46"/>
      <c r="NZP244" s="46"/>
      <c r="NZQ244" s="46"/>
      <c r="NZR244" s="46"/>
      <c r="NZS244" s="46"/>
      <c r="NZT244" s="46"/>
      <c r="NZU244" s="46"/>
      <c r="NZV244" s="46"/>
      <c r="NZW244" s="46"/>
      <c r="NZX244" s="46"/>
      <c r="NZY244" s="46"/>
      <c r="NZZ244" s="46"/>
      <c r="OAA244" s="46"/>
      <c r="OAB244" s="46"/>
      <c r="OAC244" s="46"/>
      <c r="OAD244" s="46"/>
      <c r="OAE244" s="46"/>
      <c r="OAF244" s="46"/>
      <c r="OAG244" s="46"/>
      <c r="OAH244" s="46"/>
      <c r="OAI244" s="46"/>
      <c r="OAJ244" s="46"/>
      <c r="OAK244" s="46"/>
      <c r="OAL244" s="46"/>
      <c r="OAM244" s="46"/>
      <c r="OAN244" s="46"/>
      <c r="OAO244" s="46"/>
      <c r="OAP244" s="46"/>
      <c r="OAQ244" s="46"/>
      <c r="OAR244" s="46"/>
      <c r="OAS244" s="46"/>
      <c r="OAT244" s="46"/>
      <c r="OAU244" s="46"/>
      <c r="OAV244" s="46"/>
      <c r="OAW244" s="46"/>
      <c r="OAX244" s="46"/>
      <c r="OAY244" s="46"/>
      <c r="OAZ244" s="46"/>
      <c r="OBA244" s="46"/>
      <c r="OBB244" s="46"/>
      <c r="OBC244" s="46"/>
      <c r="OBD244" s="46"/>
      <c r="OBE244" s="46"/>
      <c r="OBF244" s="46"/>
      <c r="OBG244" s="46"/>
      <c r="OBH244" s="46"/>
      <c r="OBI244" s="46"/>
      <c r="OBJ244" s="46"/>
      <c r="OBK244" s="46"/>
      <c r="OBL244" s="46"/>
      <c r="OBM244" s="46"/>
      <c r="OBN244" s="46"/>
      <c r="OBO244" s="46"/>
      <c r="OBP244" s="46"/>
      <c r="OBQ244" s="46"/>
      <c r="OBR244" s="46"/>
      <c r="OBS244" s="46"/>
      <c r="OBT244" s="46"/>
      <c r="OBU244" s="46"/>
      <c r="OBV244" s="46"/>
      <c r="OBW244" s="46"/>
      <c r="OBX244" s="46"/>
      <c r="OBY244" s="46"/>
      <c r="OBZ244" s="46"/>
      <c r="OCA244" s="46"/>
      <c r="OCB244" s="46"/>
      <c r="OCC244" s="46"/>
      <c r="OCD244" s="46"/>
      <c r="OCE244" s="46"/>
      <c r="OCF244" s="46"/>
      <c r="OCG244" s="46"/>
      <c r="OCH244" s="46"/>
      <c r="OCI244" s="46"/>
      <c r="OCJ244" s="46"/>
      <c r="OCK244" s="46"/>
      <c r="OCL244" s="46"/>
      <c r="OCM244" s="46"/>
      <c r="OCN244" s="46"/>
      <c r="OCO244" s="46"/>
      <c r="OCP244" s="46"/>
      <c r="OCQ244" s="46"/>
      <c r="OCR244" s="46"/>
      <c r="OCS244" s="46"/>
      <c r="OCT244" s="46"/>
      <c r="OCU244" s="46"/>
      <c r="OCV244" s="46"/>
      <c r="OCW244" s="46"/>
      <c r="OCX244" s="46"/>
      <c r="OCY244" s="46"/>
      <c r="OCZ244" s="46"/>
      <c r="ODA244" s="46"/>
      <c r="ODB244" s="46"/>
      <c r="ODC244" s="46"/>
      <c r="ODD244" s="46"/>
      <c r="ODE244" s="46"/>
      <c r="ODF244" s="46"/>
      <c r="ODG244" s="46"/>
      <c r="ODH244" s="46"/>
      <c r="ODI244" s="46"/>
      <c r="ODJ244" s="46"/>
      <c r="ODK244" s="46"/>
      <c r="ODL244" s="46"/>
      <c r="ODM244" s="46"/>
      <c r="ODN244" s="46"/>
      <c r="ODO244" s="46"/>
      <c r="ODP244" s="46"/>
      <c r="ODQ244" s="46"/>
      <c r="ODR244" s="46"/>
      <c r="ODS244" s="46"/>
      <c r="ODT244" s="46"/>
      <c r="ODU244" s="46"/>
      <c r="ODV244" s="46"/>
      <c r="ODW244" s="46"/>
      <c r="ODX244" s="46"/>
      <c r="ODY244" s="46"/>
      <c r="ODZ244" s="46"/>
      <c r="OEA244" s="46"/>
      <c r="OEB244" s="46"/>
      <c r="OEC244" s="46"/>
      <c r="OED244" s="46"/>
      <c r="OEE244" s="46"/>
      <c r="OEF244" s="46"/>
      <c r="OEG244" s="46"/>
      <c r="OEH244" s="46"/>
      <c r="OEI244" s="46"/>
      <c r="OEJ244" s="46"/>
      <c r="OEK244" s="46"/>
      <c r="OEL244" s="46"/>
      <c r="OEM244" s="46"/>
      <c r="OEN244" s="46"/>
      <c r="OEO244" s="46"/>
      <c r="OEP244" s="46"/>
      <c r="OEQ244" s="46"/>
      <c r="OER244" s="46"/>
      <c r="OES244" s="46"/>
      <c r="OET244" s="46"/>
      <c r="OEU244" s="46"/>
      <c r="OEV244" s="46"/>
      <c r="OEW244" s="46"/>
      <c r="OEX244" s="46"/>
      <c r="OEY244" s="46"/>
      <c r="OEZ244" s="46"/>
      <c r="OFA244" s="46"/>
      <c r="OFB244" s="46"/>
      <c r="OFC244" s="46"/>
      <c r="OFD244" s="46"/>
      <c r="OFE244" s="46"/>
      <c r="OFF244" s="46"/>
      <c r="OFG244" s="46"/>
      <c r="OFH244" s="46"/>
      <c r="OFI244" s="46"/>
      <c r="OFJ244" s="46"/>
      <c r="OFK244" s="46"/>
      <c r="OFL244" s="46"/>
      <c r="OFM244" s="46"/>
      <c r="OFN244" s="46"/>
      <c r="OFO244" s="46"/>
      <c r="OFP244" s="46"/>
      <c r="OFQ244" s="46"/>
      <c r="OFR244" s="46"/>
      <c r="OFS244" s="46"/>
      <c r="OFT244" s="46"/>
      <c r="OFU244" s="46"/>
      <c r="OFV244" s="46"/>
      <c r="OFW244" s="46"/>
      <c r="OFX244" s="46"/>
      <c r="OFY244" s="46"/>
      <c r="OFZ244" s="46"/>
      <c r="OGA244" s="46"/>
      <c r="OGB244" s="46"/>
      <c r="OGC244" s="46"/>
      <c r="OGD244" s="46"/>
      <c r="OGE244" s="46"/>
      <c r="OGF244" s="46"/>
      <c r="OGG244" s="46"/>
      <c r="OGH244" s="46"/>
      <c r="OGI244" s="46"/>
      <c r="OGJ244" s="46"/>
      <c r="OGK244" s="46"/>
      <c r="OGL244" s="46"/>
      <c r="OGM244" s="46"/>
      <c r="OGN244" s="46"/>
      <c r="OGO244" s="46"/>
      <c r="OGP244" s="46"/>
      <c r="OGQ244" s="46"/>
      <c r="OGR244" s="46"/>
      <c r="OGS244" s="46"/>
      <c r="OGT244" s="46"/>
      <c r="OGU244" s="46"/>
      <c r="OGV244" s="46"/>
      <c r="OGW244" s="46"/>
      <c r="OGX244" s="46"/>
      <c r="OGY244" s="46"/>
      <c r="OGZ244" s="46"/>
      <c r="OHA244" s="46"/>
      <c r="OHB244" s="46"/>
      <c r="OHC244" s="46"/>
      <c r="OHD244" s="46"/>
      <c r="OHE244" s="46"/>
      <c r="OHF244" s="46"/>
      <c r="OHG244" s="46"/>
      <c r="OHH244" s="46"/>
      <c r="OHI244" s="46"/>
      <c r="OHJ244" s="46"/>
      <c r="OHK244" s="46"/>
      <c r="OHL244" s="46"/>
      <c r="OHM244" s="46"/>
      <c r="OHN244" s="46"/>
      <c r="OHO244" s="46"/>
      <c r="OHP244" s="46"/>
      <c r="OHQ244" s="46"/>
      <c r="OHR244" s="46"/>
      <c r="OHS244" s="46"/>
      <c r="OHT244" s="46"/>
      <c r="OHU244" s="46"/>
      <c r="OHV244" s="46"/>
      <c r="OHW244" s="46"/>
      <c r="OHX244" s="46"/>
      <c r="OHY244" s="46"/>
      <c r="OHZ244" s="46"/>
      <c r="OIA244" s="46"/>
      <c r="OIB244" s="46"/>
      <c r="OIC244" s="46"/>
      <c r="OID244" s="46"/>
      <c r="OIE244" s="46"/>
      <c r="OIF244" s="46"/>
      <c r="OIG244" s="46"/>
      <c r="OIH244" s="46"/>
      <c r="OII244" s="46"/>
      <c r="OIJ244" s="46"/>
      <c r="OIK244" s="46"/>
      <c r="OIL244" s="46"/>
      <c r="OIM244" s="46"/>
      <c r="OIN244" s="46"/>
      <c r="OIO244" s="46"/>
      <c r="OIP244" s="46"/>
      <c r="OIQ244" s="46"/>
      <c r="OIR244" s="46"/>
      <c r="OIS244" s="46"/>
      <c r="OIT244" s="46"/>
      <c r="OIU244" s="46"/>
      <c r="OIV244" s="46"/>
      <c r="OIW244" s="46"/>
      <c r="OIX244" s="46"/>
      <c r="OIY244" s="46"/>
      <c r="OIZ244" s="46"/>
      <c r="OJA244" s="46"/>
      <c r="OJB244" s="46"/>
      <c r="OJC244" s="46"/>
      <c r="OJD244" s="46"/>
      <c r="OJE244" s="46"/>
      <c r="OJF244" s="46"/>
      <c r="OJG244" s="46"/>
      <c r="OJH244" s="46"/>
      <c r="OJI244" s="46"/>
      <c r="OJJ244" s="46"/>
      <c r="OJK244" s="46"/>
      <c r="OJL244" s="46"/>
      <c r="OJM244" s="46"/>
      <c r="OJN244" s="46"/>
      <c r="OJO244" s="46"/>
      <c r="OJP244" s="46"/>
      <c r="OJQ244" s="46"/>
      <c r="OJR244" s="46"/>
      <c r="OJS244" s="46"/>
      <c r="OJT244" s="46"/>
      <c r="OJU244" s="46"/>
      <c r="OJV244" s="46"/>
      <c r="OJW244" s="46"/>
      <c r="OJX244" s="46"/>
      <c r="OJY244" s="46"/>
      <c r="OJZ244" s="46"/>
      <c r="OKA244" s="46"/>
      <c r="OKB244" s="46"/>
      <c r="OKC244" s="46"/>
      <c r="OKD244" s="46"/>
      <c r="OKE244" s="46"/>
      <c r="OKF244" s="46"/>
      <c r="OKG244" s="46"/>
      <c r="OKH244" s="46"/>
      <c r="OKI244" s="46"/>
      <c r="OKJ244" s="46"/>
      <c r="OKK244" s="46"/>
      <c r="OKL244" s="46"/>
      <c r="OKM244" s="46"/>
      <c r="OKN244" s="46"/>
      <c r="OKO244" s="46"/>
      <c r="OKP244" s="46"/>
      <c r="OKQ244" s="46"/>
      <c r="OKR244" s="46"/>
      <c r="OKS244" s="46"/>
      <c r="OKT244" s="46"/>
      <c r="OKU244" s="46"/>
      <c r="OKV244" s="46"/>
      <c r="OKW244" s="46"/>
      <c r="OKX244" s="46"/>
      <c r="OKY244" s="46"/>
      <c r="OKZ244" s="46"/>
      <c r="OLA244" s="46"/>
      <c r="OLB244" s="46"/>
      <c r="OLC244" s="46"/>
      <c r="OLD244" s="46"/>
      <c r="OLE244" s="46"/>
      <c r="OLF244" s="46"/>
      <c r="OLG244" s="46"/>
      <c r="OLH244" s="46"/>
      <c r="OLI244" s="46"/>
      <c r="OLJ244" s="46"/>
      <c r="OLK244" s="46"/>
      <c r="OLL244" s="46"/>
      <c r="OLM244" s="46"/>
      <c r="OLN244" s="46"/>
      <c r="OLO244" s="46"/>
      <c r="OLP244" s="46"/>
      <c r="OLQ244" s="46"/>
      <c r="OLR244" s="46"/>
      <c r="OLS244" s="46"/>
      <c r="OLT244" s="46"/>
      <c r="OLU244" s="46"/>
      <c r="OLV244" s="46"/>
      <c r="OLW244" s="46"/>
      <c r="OLX244" s="46"/>
      <c r="OLY244" s="46"/>
      <c r="OLZ244" s="46"/>
      <c r="OMA244" s="46"/>
      <c r="OMB244" s="46"/>
      <c r="OMC244" s="46"/>
      <c r="OMD244" s="46"/>
      <c r="OME244" s="46"/>
      <c r="OMF244" s="46"/>
      <c r="OMG244" s="46"/>
      <c r="OMH244" s="46"/>
      <c r="OMI244" s="46"/>
      <c r="OMJ244" s="46"/>
      <c r="OMK244" s="46"/>
      <c r="OML244" s="46"/>
      <c r="OMM244" s="46"/>
      <c r="OMN244" s="46"/>
      <c r="OMO244" s="46"/>
      <c r="OMP244" s="46"/>
      <c r="OMQ244" s="46"/>
      <c r="OMR244" s="46"/>
      <c r="OMS244" s="46"/>
      <c r="OMT244" s="46"/>
      <c r="OMU244" s="46"/>
      <c r="OMV244" s="46"/>
      <c r="OMW244" s="46"/>
      <c r="OMX244" s="46"/>
      <c r="OMY244" s="46"/>
      <c r="OMZ244" s="46"/>
      <c r="ONA244" s="46"/>
      <c r="ONB244" s="46"/>
      <c r="ONC244" s="46"/>
      <c r="OND244" s="46"/>
      <c r="ONE244" s="46"/>
      <c r="ONF244" s="46"/>
      <c r="ONG244" s="46"/>
      <c r="ONH244" s="46"/>
      <c r="ONI244" s="46"/>
      <c r="ONJ244" s="46"/>
      <c r="ONK244" s="46"/>
      <c r="ONL244" s="46"/>
      <c r="ONM244" s="46"/>
      <c r="ONN244" s="46"/>
      <c r="ONO244" s="46"/>
      <c r="ONP244" s="46"/>
      <c r="ONQ244" s="46"/>
      <c r="ONR244" s="46"/>
      <c r="ONS244" s="46"/>
      <c r="ONT244" s="46"/>
      <c r="ONU244" s="46"/>
      <c r="ONV244" s="46"/>
      <c r="ONW244" s="46"/>
      <c r="ONX244" s="46"/>
      <c r="ONY244" s="46"/>
      <c r="ONZ244" s="46"/>
      <c r="OOA244" s="46"/>
      <c r="OOB244" s="46"/>
      <c r="OOC244" s="46"/>
      <c r="OOD244" s="46"/>
      <c r="OOE244" s="46"/>
      <c r="OOF244" s="46"/>
      <c r="OOG244" s="46"/>
      <c r="OOH244" s="46"/>
      <c r="OOI244" s="46"/>
      <c r="OOJ244" s="46"/>
      <c r="OOK244" s="46"/>
      <c r="OOL244" s="46"/>
      <c r="OOM244" s="46"/>
      <c r="OON244" s="46"/>
      <c r="OOO244" s="46"/>
      <c r="OOP244" s="46"/>
      <c r="OOQ244" s="46"/>
      <c r="OOR244" s="46"/>
      <c r="OOS244" s="46"/>
      <c r="OOT244" s="46"/>
      <c r="OOU244" s="46"/>
      <c r="OOV244" s="46"/>
      <c r="OOW244" s="46"/>
      <c r="OOX244" s="46"/>
      <c r="OOY244" s="46"/>
      <c r="OOZ244" s="46"/>
      <c r="OPA244" s="46"/>
      <c r="OPB244" s="46"/>
      <c r="OPC244" s="46"/>
      <c r="OPD244" s="46"/>
      <c r="OPE244" s="46"/>
      <c r="OPF244" s="46"/>
      <c r="OPG244" s="46"/>
      <c r="OPH244" s="46"/>
      <c r="OPI244" s="46"/>
      <c r="OPJ244" s="46"/>
      <c r="OPK244" s="46"/>
      <c r="OPL244" s="46"/>
      <c r="OPM244" s="46"/>
      <c r="OPN244" s="46"/>
      <c r="OPO244" s="46"/>
      <c r="OPP244" s="46"/>
      <c r="OPQ244" s="46"/>
      <c r="OPR244" s="46"/>
      <c r="OPS244" s="46"/>
      <c r="OPT244" s="46"/>
      <c r="OPU244" s="46"/>
      <c r="OPV244" s="46"/>
      <c r="OPW244" s="46"/>
      <c r="OPX244" s="46"/>
      <c r="OPY244" s="46"/>
      <c r="OPZ244" s="46"/>
      <c r="OQA244" s="46"/>
      <c r="OQB244" s="46"/>
      <c r="OQC244" s="46"/>
      <c r="OQD244" s="46"/>
      <c r="OQE244" s="46"/>
      <c r="OQF244" s="46"/>
      <c r="OQG244" s="46"/>
      <c r="OQH244" s="46"/>
      <c r="OQI244" s="46"/>
      <c r="OQJ244" s="46"/>
      <c r="OQK244" s="46"/>
      <c r="OQL244" s="46"/>
      <c r="OQM244" s="46"/>
      <c r="OQN244" s="46"/>
      <c r="OQO244" s="46"/>
      <c r="OQP244" s="46"/>
      <c r="OQQ244" s="46"/>
      <c r="OQR244" s="46"/>
      <c r="OQS244" s="46"/>
      <c r="OQT244" s="46"/>
      <c r="OQU244" s="46"/>
      <c r="OQV244" s="46"/>
      <c r="OQW244" s="46"/>
      <c r="OQX244" s="46"/>
      <c r="OQY244" s="46"/>
      <c r="OQZ244" s="46"/>
      <c r="ORA244" s="46"/>
      <c r="ORB244" s="46"/>
      <c r="ORC244" s="46"/>
      <c r="ORD244" s="46"/>
      <c r="ORE244" s="46"/>
      <c r="ORF244" s="46"/>
      <c r="ORG244" s="46"/>
      <c r="ORH244" s="46"/>
      <c r="ORI244" s="46"/>
      <c r="ORJ244" s="46"/>
      <c r="ORK244" s="46"/>
      <c r="ORL244" s="46"/>
      <c r="ORM244" s="46"/>
      <c r="ORN244" s="46"/>
      <c r="ORO244" s="46"/>
      <c r="ORP244" s="46"/>
      <c r="ORQ244" s="46"/>
      <c r="ORR244" s="46"/>
      <c r="ORS244" s="46"/>
      <c r="ORT244" s="46"/>
      <c r="ORU244" s="46"/>
      <c r="ORV244" s="46"/>
      <c r="ORW244" s="46"/>
      <c r="ORX244" s="46"/>
      <c r="ORY244" s="46"/>
      <c r="ORZ244" s="46"/>
      <c r="OSA244" s="46"/>
      <c r="OSB244" s="46"/>
      <c r="OSC244" s="46"/>
      <c r="OSD244" s="46"/>
      <c r="OSE244" s="46"/>
      <c r="OSF244" s="46"/>
      <c r="OSG244" s="46"/>
      <c r="OSH244" s="46"/>
      <c r="OSI244" s="46"/>
      <c r="OSJ244" s="46"/>
      <c r="OSK244" s="46"/>
      <c r="OSL244" s="46"/>
      <c r="OSM244" s="46"/>
      <c r="OSN244" s="46"/>
      <c r="OSO244" s="46"/>
      <c r="OSP244" s="46"/>
      <c r="OSQ244" s="46"/>
      <c r="OSR244" s="46"/>
      <c r="OSS244" s="46"/>
      <c r="OST244" s="46"/>
      <c r="OSU244" s="46"/>
      <c r="OSV244" s="46"/>
      <c r="OSW244" s="46"/>
      <c r="OSX244" s="46"/>
      <c r="OSY244" s="46"/>
      <c r="OSZ244" s="46"/>
      <c r="OTA244" s="46"/>
      <c r="OTB244" s="46"/>
      <c r="OTC244" s="46"/>
      <c r="OTD244" s="46"/>
      <c r="OTE244" s="46"/>
      <c r="OTF244" s="46"/>
      <c r="OTG244" s="46"/>
      <c r="OTH244" s="46"/>
      <c r="OTI244" s="46"/>
      <c r="OTJ244" s="46"/>
      <c r="OTK244" s="46"/>
      <c r="OTL244" s="46"/>
      <c r="OTM244" s="46"/>
      <c r="OTN244" s="46"/>
      <c r="OTO244" s="46"/>
      <c r="OTP244" s="46"/>
      <c r="OTQ244" s="46"/>
      <c r="OTR244" s="46"/>
      <c r="OTS244" s="46"/>
      <c r="OTT244" s="46"/>
      <c r="OTU244" s="46"/>
      <c r="OTV244" s="46"/>
      <c r="OTW244" s="46"/>
      <c r="OTX244" s="46"/>
      <c r="OTY244" s="46"/>
      <c r="OTZ244" s="46"/>
      <c r="OUA244" s="46"/>
      <c r="OUB244" s="46"/>
      <c r="OUC244" s="46"/>
      <c r="OUD244" s="46"/>
      <c r="OUE244" s="46"/>
      <c r="OUF244" s="46"/>
      <c r="OUG244" s="46"/>
      <c r="OUH244" s="46"/>
      <c r="OUI244" s="46"/>
      <c r="OUJ244" s="46"/>
      <c r="OUK244" s="46"/>
      <c r="OUL244" s="46"/>
      <c r="OUM244" s="46"/>
      <c r="OUN244" s="46"/>
      <c r="OUO244" s="46"/>
      <c r="OUP244" s="46"/>
      <c r="OUQ244" s="46"/>
      <c r="OUR244" s="46"/>
      <c r="OUS244" s="46"/>
      <c r="OUT244" s="46"/>
      <c r="OUU244" s="46"/>
      <c r="OUV244" s="46"/>
      <c r="OUW244" s="46"/>
      <c r="OUX244" s="46"/>
      <c r="OUY244" s="46"/>
      <c r="OUZ244" s="46"/>
      <c r="OVA244" s="46"/>
      <c r="OVB244" s="46"/>
      <c r="OVC244" s="46"/>
      <c r="OVD244" s="46"/>
      <c r="OVE244" s="46"/>
      <c r="OVF244" s="46"/>
      <c r="OVG244" s="46"/>
      <c r="OVH244" s="46"/>
      <c r="OVI244" s="46"/>
      <c r="OVJ244" s="46"/>
      <c r="OVK244" s="46"/>
      <c r="OVL244" s="46"/>
      <c r="OVM244" s="46"/>
      <c r="OVN244" s="46"/>
      <c r="OVO244" s="46"/>
      <c r="OVP244" s="46"/>
      <c r="OVQ244" s="46"/>
      <c r="OVR244" s="46"/>
      <c r="OVS244" s="46"/>
      <c r="OVT244" s="46"/>
      <c r="OVU244" s="46"/>
      <c r="OVV244" s="46"/>
      <c r="OVW244" s="46"/>
      <c r="OVX244" s="46"/>
      <c r="OVY244" s="46"/>
      <c r="OVZ244" s="46"/>
      <c r="OWA244" s="46"/>
      <c r="OWB244" s="46"/>
      <c r="OWC244" s="46"/>
      <c r="OWD244" s="46"/>
      <c r="OWE244" s="46"/>
      <c r="OWF244" s="46"/>
      <c r="OWG244" s="46"/>
      <c r="OWH244" s="46"/>
      <c r="OWI244" s="46"/>
      <c r="OWJ244" s="46"/>
      <c r="OWK244" s="46"/>
      <c r="OWL244" s="46"/>
      <c r="OWM244" s="46"/>
      <c r="OWN244" s="46"/>
      <c r="OWO244" s="46"/>
      <c r="OWP244" s="46"/>
      <c r="OWQ244" s="46"/>
      <c r="OWR244" s="46"/>
      <c r="OWS244" s="46"/>
      <c r="OWT244" s="46"/>
      <c r="OWU244" s="46"/>
      <c r="OWV244" s="46"/>
      <c r="OWW244" s="46"/>
      <c r="OWX244" s="46"/>
      <c r="OWY244" s="46"/>
      <c r="OWZ244" s="46"/>
      <c r="OXA244" s="46"/>
      <c r="OXB244" s="46"/>
      <c r="OXC244" s="46"/>
      <c r="OXD244" s="46"/>
      <c r="OXE244" s="46"/>
      <c r="OXF244" s="46"/>
      <c r="OXG244" s="46"/>
      <c r="OXH244" s="46"/>
      <c r="OXI244" s="46"/>
      <c r="OXJ244" s="46"/>
      <c r="OXK244" s="46"/>
      <c r="OXL244" s="46"/>
      <c r="OXM244" s="46"/>
      <c r="OXN244" s="46"/>
      <c r="OXO244" s="46"/>
      <c r="OXP244" s="46"/>
      <c r="OXQ244" s="46"/>
      <c r="OXR244" s="46"/>
      <c r="OXS244" s="46"/>
      <c r="OXT244" s="46"/>
      <c r="OXU244" s="46"/>
      <c r="OXV244" s="46"/>
      <c r="OXW244" s="46"/>
      <c r="OXX244" s="46"/>
      <c r="OXY244" s="46"/>
      <c r="OXZ244" s="46"/>
      <c r="OYA244" s="46"/>
      <c r="OYB244" s="46"/>
      <c r="OYC244" s="46"/>
      <c r="OYD244" s="46"/>
      <c r="OYE244" s="46"/>
      <c r="OYF244" s="46"/>
      <c r="OYG244" s="46"/>
      <c r="OYH244" s="46"/>
      <c r="OYI244" s="46"/>
      <c r="OYJ244" s="46"/>
      <c r="OYK244" s="46"/>
      <c r="OYL244" s="46"/>
      <c r="OYM244" s="46"/>
      <c r="OYN244" s="46"/>
      <c r="OYO244" s="46"/>
      <c r="OYP244" s="46"/>
      <c r="OYQ244" s="46"/>
      <c r="OYR244" s="46"/>
      <c r="OYS244" s="46"/>
      <c r="OYT244" s="46"/>
      <c r="OYU244" s="46"/>
      <c r="OYV244" s="46"/>
      <c r="OYW244" s="46"/>
      <c r="OYX244" s="46"/>
      <c r="OYY244" s="46"/>
      <c r="OYZ244" s="46"/>
      <c r="OZA244" s="46"/>
      <c r="OZB244" s="46"/>
      <c r="OZC244" s="46"/>
      <c r="OZD244" s="46"/>
      <c r="OZE244" s="46"/>
      <c r="OZF244" s="46"/>
      <c r="OZG244" s="46"/>
      <c r="OZH244" s="46"/>
      <c r="OZI244" s="46"/>
      <c r="OZJ244" s="46"/>
      <c r="OZK244" s="46"/>
      <c r="OZL244" s="46"/>
      <c r="OZM244" s="46"/>
      <c r="OZN244" s="46"/>
      <c r="OZO244" s="46"/>
      <c r="OZP244" s="46"/>
      <c r="OZQ244" s="46"/>
      <c r="OZR244" s="46"/>
      <c r="OZS244" s="46"/>
      <c r="OZT244" s="46"/>
      <c r="OZU244" s="46"/>
      <c r="OZV244" s="46"/>
      <c r="OZW244" s="46"/>
      <c r="OZX244" s="46"/>
      <c r="OZY244" s="46"/>
      <c r="OZZ244" s="46"/>
      <c r="PAA244" s="46"/>
      <c r="PAB244" s="46"/>
      <c r="PAC244" s="46"/>
      <c r="PAD244" s="46"/>
      <c r="PAE244" s="46"/>
      <c r="PAF244" s="46"/>
      <c r="PAG244" s="46"/>
      <c r="PAH244" s="46"/>
      <c r="PAI244" s="46"/>
      <c r="PAJ244" s="46"/>
      <c r="PAK244" s="46"/>
      <c r="PAL244" s="46"/>
      <c r="PAM244" s="46"/>
      <c r="PAN244" s="46"/>
      <c r="PAO244" s="46"/>
      <c r="PAP244" s="46"/>
      <c r="PAQ244" s="46"/>
      <c r="PAR244" s="46"/>
      <c r="PAS244" s="46"/>
      <c r="PAT244" s="46"/>
      <c r="PAU244" s="46"/>
      <c r="PAV244" s="46"/>
      <c r="PAW244" s="46"/>
      <c r="PAX244" s="46"/>
      <c r="PAY244" s="46"/>
      <c r="PAZ244" s="46"/>
      <c r="PBA244" s="46"/>
      <c r="PBB244" s="46"/>
      <c r="PBC244" s="46"/>
      <c r="PBD244" s="46"/>
      <c r="PBE244" s="46"/>
      <c r="PBF244" s="46"/>
      <c r="PBG244" s="46"/>
      <c r="PBH244" s="46"/>
      <c r="PBI244" s="46"/>
      <c r="PBJ244" s="46"/>
      <c r="PBK244" s="46"/>
      <c r="PBL244" s="46"/>
      <c r="PBM244" s="46"/>
      <c r="PBN244" s="46"/>
      <c r="PBO244" s="46"/>
      <c r="PBP244" s="46"/>
      <c r="PBQ244" s="46"/>
      <c r="PBR244" s="46"/>
      <c r="PBS244" s="46"/>
      <c r="PBT244" s="46"/>
      <c r="PBU244" s="46"/>
      <c r="PBV244" s="46"/>
      <c r="PBW244" s="46"/>
      <c r="PBX244" s="46"/>
      <c r="PBY244" s="46"/>
      <c r="PBZ244" s="46"/>
      <c r="PCA244" s="46"/>
      <c r="PCB244" s="46"/>
      <c r="PCC244" s="46"/>
      <c r="PCD244" s="46"/>
      <c r="PCE244" s="46"/>
      <c r="PCF244" s="46"/>
      <c r="PCG244" s="46"/>
      <c r="PCH244" s="46"/>
      <c r="PCI244" s="46"/>
      <c r="PCJ244" s="46"/>
      <c r="PCK244" s="46"/>
      <c r="PCL244" s="46"/>
      <c r="PCM244" s="46"/>
      <c r="PCN244" s="46"/>
      <c r="PCO244" s="46"/>
      <c r="PCP244" s="46"/>
      <c r="PCQ244" s="46"/>
      <c r="PCR244" s="46"/>
      <c r="PCS244" s="46"/>
      <c r="PCT244" s="46"/>
      <c r="PCU244" s="46"/>
      <c r="PCV244" s="46"/>
      <c r="PCW244" s="46"/>
      <c r="PCX244" s="46"/>
      <c r="PCY244" s="46"/>
      <c r="PCZ244" s="46"/>
      <c r="PDA244" s="46"/>
      <c r="PDB244" s="46"/>
      <c r="PDC244" s="46"/>
      <c r="PDD244" s="46"/>
      <c r="PDE244" s="46"/>
      <c r="PDF244" s="46"/>
      <c r="PDG244" s="46"/>
      <c r="PDH244" s="46"/>
      <c r="PDI244" s="46"/>
      <c r="PDJ244" s="46"/>
      <c r="PDK244" s="46"/>
      <c r="PDL244" s="46"/>
      <c r="PDM244" s="46"/>
      <c r="PDN244" s="46"/>
      <c r="PDO244" s="46"/>
      <c r="PDP244" s="46"/>
      <c r="PDQ244" s="46"/>
      <c r="PDR244" s="46"/>
      <c r="PDS244" s="46"/>
      <c r="PDT244" s="46"/>
      <c r="PDU244" s="46"/>
      <c r="PDV244" s="46"/>
      <c r="PDW244" s="46"/>
      <c r="PDX244" s="46"/>
      <c r="PDY244" s="46"/>
      <c r="PDZ244" s="46"/>
      <c r="PEA244" s="46"/>
      <c r="PEB244" s="46"/>
      <c r="PEC244" s="46"/>
      <c r="PED244" s="46"/>
      <c r="PEE244" s="46"/>
      <c r="PEF244" s="46"/>
      <c r="PEG244" s="46"/>
      <c r="PEH244" s="46"/>
      <c r="PEI244" s="46"/>
      <c r="PEJ244" s="46"/>
      <c r="PEK244" s="46"/>
      <c r="PEL244" s="46"/>
      <c r="PEM244" s="46"/>
      <c r="PEN244" s="46"/>
      <c r="PEO244" s="46"/>
      <c r="PEP244" s="46"/>
      <c r="PEQ244" s="46"/>
      <c r="PER244" s="46"/>
      <c r="PES244" s="46"/>
      <c r="PET244" s="46"/>
      <c r="PEU244" s="46"/>
      <c r="PEV244" s="46"/>
      <c r="PEW244" s="46"/>
      <c r="PEX244" s="46"/>
      <c r="PEY244" s="46"/>
      <c r="PEZ244" s="46"/>
      <c r="PFA244" s="46"/>
      <c r="PFB244" s="46"/>
      <c r="PFC244" s="46"/>
      <c r="PFD244" s="46"/>
      <c r="PFE244" s="46"/>
      <c r="PFF244" s="46"/>
      <c r="PFG244" s="46"/>
      <c r="PFH244" s="46"/>
      <c r="PFI244" s="46"/>
      <c r="PFJ244" s="46"/>
      <c r="PFK244" s="46"/>
      <c r="PFL244" s="46"/>
      <c r="PFM244" s="46"/>
      <c r="PFN244" s="46"/>
      <c r="PFO244" s="46"/>
      <c r="PFP244" s="46"/>
      <c r="PFQ244" s="46"/>
      <c r="PFR244" s="46"/>
      <c r="PFS244" s="46"/>
      <c r="PFT244" s="46"/>
      <c r="PFU244" s="46"/>
      <c r="PFV244" s="46"/>
      <c r="PFW244" s="46"/>
      <c r="PFX244" s="46"/>
      <c r="PFY244" s="46"/>
      <c r="PFZ244" s="46"/>
      <c r="PGA244" s="46"/>
      <c r="PGB244" s="46"/>
      <c r="PGC244" s="46"/>
      <c r="PGD244" s="46"/>
      <c r="PGE244" s="46"/>
      <c r="PGF244" s="46"/>
      <c r="PGG244" s="46"/>
      <c r="PGH244" s="46"/>
      <c r="PGI244" s="46"/>
      <c r="PGJ244" s="46"/>
      <c r="PGK244" s="46"/>
      <c r="PGL244" s="46"/>
      <c r="PGM244" s="46"/>
      <c r="PGN244" s="46"/>
      <c r="PGO244" s="46"/>
      <c r="PGP244" s="46"/>
      <c r="PGQ244" s="46"/>
      <c r="PGR244" s="46"/>
      <c r="PGS244" s="46"/>
      <c r="PGT244" s="46"/>
      <c r="PGU244" s="46"/>
      <c r="PGV244" s="46"/>
      <c r="PGW244" s="46"/>
      <c r="PGX244" s="46"/>
      <c r="PGY244" s="46"/>
      <c r="PGZ244" s="46"/>
      <c r="PHA244" s="46"/>
      <c r="PHB244" s="46"/>
      <c r="PHC244" s="46"/>
      <c r="PHD244" s="46"/>
      <c r="PHE244" s="46"/>
      <c r="PHF244" s="46"/>
      <c r="PHG244" s="46"/>
      <c r="PHH244" s="46"/>
      <c r="PHI244" s="46"/>
      <c r="PHJ244" s="46"/>
      <c r="PHK244" s="46"/>
      <c r="PHL244" s="46"/>
      <c r="PHM244" s="46"/>
      <c r="PHN244" s="46"/>
      <c r="PHO244" s="46"/>
      <c r="PHP244" s="46"/>
      <c r="PHQ244" s="46"/>
      <c r="PHR244" s="46"/>
      <c r="PHS244" s="46"/>
      <c r="PHT244" s="46"/>
      <c r="PHU244" s="46"/>
      <c r="PHV244" s="46"/>
      <c r="PHW244" s="46"/>
      <c r="PHX244" s="46"/>
      <c r="PHY244" s="46"/>
      <c r="PHZ244" s="46"/>
      <c r="PIA244" s="46"/>
      <c r="PIB244" s="46"/>
      <c r="PIC244" s="46"/>
      <c r="PID244" s="46"/>
      <c r="PIE244" s="46"/>
      <c r="PIF244" s="46"/>
      <c r="PIG244" s="46"/>
      <c r="PIH244" s="46"/>
      <c r="PII244" s="46"/>
      <c r="PIJ244" s="46"/>
      <c r="PIK244" s="46"/>
      <c r="PIL244" s="46"/>
      <c r="PIM244" s="46"/>
      <c r="PIN244" s="46"/>
      <c r="PIO244" s="46"/>
      <c r="PIP244" s="46"/>
      <c r="PIQ244" s="46"/>
      <c r="PIR244" s="46"/>
      <c r="PIS244" s="46"/>
      <c r="PIT244" s="46"/>
      <c r="PIU244" s="46"/>
      <c r="PIV244" s="46"/>
      <c r="PIW244" s="46"/>
      <c r="PIX244" s="46"/>
      <c r="PIY244" s="46"/>
      <c r="PIZ244" s="46"/>
      <c r="PJA244" s="46"/>
      <c r="PJB244" s="46"/>
      <c r="PJC244" s="46"/>
      <c r="PJD244" s="46"/>
      <c r="PJE244" s="46"/>
      <c r="PJF244" s="46"/>
      <c r="PJG244" s="46"/>
      <c r="PJH244" s="46"/>
      <c r="PJI244" s="46"/>
      <c r="PJJ244" s="46"/>
      <c r="PJK244" s="46"/>
      <c r="PJL244" s="46"/>
      <c r="PJM244" s="46"/>
      <c r="PJN244" s="46"/>
      <c r="PJO244" s="46"/>
      <c r="PJP244" s="46"/>
      <c r="PJQ244" s="46"/>
      <c r="PJR244" s="46"/>
      <c r="PJS244" s="46"/>
      <c r="PJT244" s="46"/>
      <c r="PJU244" s="46"/>
      <c r="PJV244" s="46"/>
      <c r="PJW244" s="46"/>
      <c r="PJX244" s="46"/>
      <c r="PJY244" s="46"/>
      <c r="PJZ244" s="46"/>
      <c r="PKA244" s="46"/>
      <c r="PKB244" s="46"/>
      <c r="PKC244" s="46"/>
      <c r="PKD244" s="46"/>
      <c r="PKE244" s="46"/>
      <c r="PKF244" s="46"/>
      <c r="PKG244" s="46"/>
      <c r="PKH244" s="46"/>
      <c r="PKI244" s="46"/>
      <c r="PKJ244" s="46"/>
      <c r="PKK244" s="46"/>
      <c r="PKL244" s="46"/>
      <c r="PKM244" s="46"/>
      <c r="PKN244" s="46"/>
      <c r="PKO244" s="46"/>
      <c r="PKP244" s="46"/>
      <c r="PKQ244" s="46"/>
      <c r="PKR244" s="46"/>
      <c r="PKS244" s="46"/>
      <c r="PKT244" s="46"/>
      <c r="PKU244" s="46"/>
      <c r="PKV244" s="46"/>
      <c r="PKW244" s="46"/>
      <c r="PKX244" s="46"/>
      <c r="PKY244" s="46"/>
      <c r="PKZ244" s="46"/>
      <c r="PLA244" s="46"/>
      <c r="PLB244" s="46"/>
      <c r="PLC244" s="46"/>
      <c r="PLD244" s="46"/>
      <c r="PLE244" s="46"/>
      <c r="PLF244" s="46"/>
      <c r="PLG244" s="46"/>
      <c r="PLH244" s="46"/>
      <c r="PLI244" s="46"/>
      <c r="PLJ244" s="46"/>
      <c r="PLK244" s="46"/>
      <c r="PLL244" s="46"/>
      <c r="PLM244" s="46"/>
      <c r="PLN244" s="46"/>
      <c r="PLO244" s="46"/>
      <c r="PLP244" s="46"/>
      <c r="PLQ244" s="46"/>
      <c r="PLR244" s="46"/>
      <c r="PLS244" s="46"/>
      <c r="PLT244" s="46"/>
      <c r="PLU244" s="46"/>
      <c r="PLV244" s="46"/>
      <c r="PLW244" s="46"/>
      <c r="PLX244" s="46"/>
      <c r="PLY244" s="46"/>
      <c r="PLZ244" s="46"/>
      <c r="PMA244" s="46"/>
      <c r="PMB244" s="46"/>
      <c r="PMC244" s="46"/>
      <c r="PMD244" s="46"/>
      <c r="PME244" s="46"/>
      <c r="PMF244" s="46"/>
      <c r="PMG244" s="46"/>
      <c r="PMH244" s="46"/>
      <c r="PMI244" s="46"/>
      <c r="PMJ244" s="46"/>
      <c r="PMK244" s="46"/>
      <c r="PML244" s="46"/>
      <c r="PMM244" s="46"/>
      <c r="PMN244" s="46"/>
      <c r="PMO244" s="46"/>
      <c r="PMP244" s="46"/>
      <c r="PMQ244" s="46"/>
      <c r="PMR244" s="46"/>
      <c r="PMS244" s="46"/>
      <c r="PMT244" s="46"/>
      <c r="PMU244" s="46"/>
      <c r="PMV244" s="46"/>
      <c r="PMW244" s="46"/>
      <c r="PMX244" s="46"/>
      <c r="PMY244" s="46"/>
      <c r="PMZ244" s="46"/>
      <c r="PNA244" s="46"/>
      <c r="PNB244" s="46"/>
      <c r="PNC244" s="46"/>
      <c r="PND244" s="46"/>
      <c r="PNE244" s="46"/>
      <c r="PNF244" s="46"/>
      <c r="PNG244" s="46"/>
      <c r="PNH244" s="46"/>
      <c r="PNI244" s="46"/>
      <c r="PNJ244" s="46"/>
      <c r="PNK244" s="46"/>
      <c r="PNL244" s="46"/>
      <c r="PNM244" s="46"/>
      <c r="PNN244" s="46"/>
      <c r="PNO244" s="46"/>
      <c r="PNP244" s="46"/>
      <c r="PNQ244" s="46"/>
      <c r="PNR244" s="46"/>
      <c r="PNS244" s="46"/>
      <c r="PNT244" s="46"/>
      <c r="PNU244" s="46"/>
      <c r="PNV244" s="46"/>
      <c r="PNW244" s="46"/>
      <c r="PNX244" s="46"/>
      <c r="PNY244" s="46"/>
      <c r="PNZ244" s="46"/>
      <c r="POA244" s="46"/>
      <c r="POB244" s="46"/>
      <c r="POC244" s="46"/>
      <c r="POD244" s="46"/>
      <c r="POE244" s="46"/>
      <c r="POF244" s="46"/>
      <c r="POG244" s="46"/>
      <c r="POH244" s="46"/>
      <c r="POI244" s="46"/>
      <c r="POJ244" s="46"/>
      <c r="POK244" s="46"/>
      <c r="POL244" s="46"/>
      <c r="POM244" s="46"/>
      <c r="PON244" s="46"/>
      <c r="POO244" s="46"/>
      <c r="POP244" s="46"/>
      <c r="POQ244" s="46"/>
      <c r="POR244" s="46"/>
      <c r="POS244" s="46"/>
      <c r="POT244" s="46"/>
      <c r="POU244" s="46"/>
      <c r="POV244" s="46"/>
      <c r="POW244" s="46"/>
      <c r="POX244" s="46"/>
      <c r="POY244" s="46"/>
      <c r="POZ244" s="46"/>
      <c r="PPA244" s="46"/>
      <c r="PPB244" s="46"/>
      <c r="PPC244" s="46"/>
      <c r="PPD244" s="46"/>
      <c r="PPE244" s="46"/>
      <c r="PPF244" s="46"/>
      <c r="PPG244" s="46"/>
      <c r="PPH244" s="46"/>
      <c r="PPI244" s="46"/>
      <c r="PPJ244" s="46"/>
      <c r="PPK244" s="46"/>
      <c r="PPL244" s="46"/>
      <c r="PPM244" s="46"/>
      <c r="PPN244" s="46"/>
      <c r="PPO244" s="46"/>
      <c r="PPP244" s="46"/>
      <c r="PPQ244" s="46"/>
      <c r="PPR244" s="46"/>
      <c r="PPS244" s="46"/>
      <c r="PPT244" s="46"/>
      <c r="PPU244" s="46"/>
      <c r="PPV244" s="46"/>
      <c r="PPW244" s="46"/>
      <c r="PPX244" s="46"/>
      <c r="PPY244" s="46"/>
      <c r="PPZ244" s="46"/>
      <c r="PQA244" s="46"/>
      <c r="PQB244" s="46"/>
      <c r="PQC244" s="46"/>
      <c r="PQD244" s="46"/>
      <c r="PQE244" s="46"/>
      <c r="PQF244" s="46"/>
      <c r="PQG244" s="46"/>
      <c r="PQH244" s="46"/>
      <c r="PQI244" s="46"/>
      <c r="PQJ244" s="46"/>
      <c r="PQK244" s="46"/>
      <c r="PQL244" s="46"/>
      <c r="PQM244" s="46"/>
      <c r="PQN244" s="46"/>
      <c r="PQO244" s="46"/>
      <c r="PQP244" s="46"/>
      <c r="PQQ244" s="46"/>
      <c r="PQR244" s="46"/>
      <c r="PQS244" s="46"/>
      <c r="PQT244" s="46"/>
      <c r="PQU244" s="46"/>
      <c r="PQV244" s="46"/>
      <c r="PQW244" s="46"/>
      <c r="PQX244" s="46"/>
      <c r="PQY244" s="46"/>
      <c r="PQZ244" s="46"/>
      <c r="PRA244" s="46"/>
      <c r="PRB244" s="46"/>
      <c r="PRC244" s="46"/>
      <c r="PRD244" s="46"/>
      <c r="PRE244" s="46"/>
      <c r="PRF244" s="46"/>
      <c r="PRG244" s="46"/>
      <c r="PRH244" s="46"/>
      <c r="PRI244" s="46"/>
      <c r="PRJ244" s="46"/>
      <c r="PRK244" s="46"/>
      <c r="PRL244" s="46"/>
      <c r="PRM244" s="46"/>
      <c r="PRN244" s="46"/>
      <c r="PRO244" s="46"/>
      <c r="PRP244" s="46"/>
      <c r="PRQ244" s="46"/>
      <c r="PRR244" s="46"/>
      <c r="PRS244" s="46"/>
      <c r="PRT244" s="46"/>
      <c r="PRU244" s="46"/>
      <c r="PRV244" s="46"/>
      <c r="PRW244" s="46"/>
      <c r="PRX244" s="46"/>
      <c r="PRY244" s="46"/>
      <c r="PRZ244" s="46"/>
      <c r="PSA244" s="46"/>
      <c r="PSB244" s="46"/>
      <c r="PSC244" s="46"/>
      <c r="PSD244" s="46"/>
      <c r="PSE244" s="46"/>
      <c r="PSF244" s="46"/>
      <c r="PSG244" s="46"/>
      <c r="PSH244" s="46"/>
      <c r="PSI244" s="46"/>
      <c r="PSJ244" s="46"/>
      <c r="PSK244" s="46"/>
      <c r="PSL244" s="46"/>
      <c r="PSM244" s="46"/>
      <c r="PSN244" s="46"/>
      <c r="PSO244" s="46"/>
      <c r="PSP244" s="46"/>
      <c r="PSQ244" s="46"/>
      <c r="PSR244" s="46"/>
      <c r="PSS244" s="46"/>
      <c r="PST244" s="46"/>
      <c r="PSU244" s="46"/>
      <c r="PSV244" s="46"/>
      <c r="PSW244" s="46"/>
      <c r="PSX244" s="46"/>
      <c r="PSY244" s="46"/>
      <c r="PSZ244" s="46"/>
      <c r="PTA244" s="46"/>
      <c r="PTB244" s="46"/>
      <c r="PTC244" s="46"/>
      <c r="PTD244" s="46"/>
      <c r="PTE244" s="46"/>
      <c r="PTF244" s="46"/>
      <c r="PTG244" s="46"/>
      <c r="PTH244" s="46"/>
      <c r="PTI244" s="46"/>
      <c r="PTJ244" s="46"/>
      <c r="PTK244" s="46"/>
      <c r="PTL244" s="46"/>
      <c r="PTM244" s="46"/>
      <c r="PTN244" s="46"/>
      <c r="PTO244" s="46"/>
      <c r="PTP244" s="46"/>
      <c r="PTQ244" s="46"/>
      <c r="PTR244" s="46"/>
      <c r="PTS244" s="46"/>
      <c r="PTT244" s="46"/>
      <c r="PTU244" s="46"/>
      <c r="PTV244" s="46"/>
      <c r="PTW244" s="46"/>
      <c r="PTX244" s="46"/>
      <c r="PTY244" s="46"/>
      <c r="PTZ244" s="46"/>
      <c r="PUA244" s="46"/>
      <c r="PUB244" s="46"/>
      <c r="PUC244" s="46"/>
      <c r="PUD244" s="46"/>
      <c r="PUE244" s="46"/>
      <c r="PUF244" s="46"/>
      <c r="PUG244" s="46"/>
      <c r="PUH244" s="46"/>
      <c r="PUI244" s="46"/>
      <c r="PUJ244" s="46"/>
      <c r="PUK244" s="46"/>
      <c r="PUL244" s="46"/>
      <c r="PUM244" s="46"/>
      <c r="PUN244" s="46"/>
      <c r="PUO244" s="46"/>
      <c r="PUP244" s="46"/>
      <c r="PUQ244" s="46"/>
      <c r="PUR244" s="46"/>
      <c r="PUS244" s="46"/>
      <c r="PUT244" s="46"/>
      <c r="PUU244" s="46"/>
      <c r="PUV244" s="46"/>
      <c r="PUW244" s="46"/>
      <c r="PUX244" s="46"/>
      <c r="PUY244" s="46"/>
      <c r="PUZ244" s="46"/>
      <c r="PVA244" s="46"/>
      <c r="PVB244" s="46"/>
      <c r="PVC244" s="46"/>
      <c r="PVD244" s="46"/>
      <c r="PVE244" s="46"/>
      <c r="PVF244" s="46"/>
      <c r="PVG244" s="46"/>
      <c r="PVH244" s="46"/>
      <c r="PVI244" s="46"/>
      <c r="PVJ244" s="46"/>
      <c r="PVK244" s="46"/>
      <c r="PVL244" s="46"/>
      <c r="PVM244" s="46"/>
      <c r="PVN244" s="46"/>
      <c r="PVO244" s="46"/>
      <c r="PVP244" s="46"/>
      <c r="PVQ244" s="46"/>
      <c r="PVR244" s="46"/>
      <c r="PVS244" s="46"/>
      <c r="PVT244" s="46"/>
      <c r="PVU244" s="46"/>
      <c r="PVV244" s="46"/>
      <c r="PVW244" s="46"/>
      <c r="PVX244" s="46"/>
      <c r="PVY244" s="46"/>
      <c r="PVZ244" s="46"/>
      <c r="PWA244" s="46"/>
      <c r="PWB244" s="46"/>
      <c r="PWC244" s="46"/>
      <c r="PWD244" s="46"/>
      <c r="PWE244" s="46"/>
      <c r="PWF244" s="46"/>
      <c r="PWG244" s="46"/>
      <c r="PWH244" s="46"/>
      <c r="PWI244" s="46"/>
      <c r="PWJ244" s="46"/>
      <c r="PWK244" s="46"/>
      <c r="PWL244" s="46"/>
      <c r="PWM244" s="46"/>
      <c r="PWN244" s="46"/>
      <c r="PWO244" s="46"/>
      <c r="PWP244" s="46"/>
      <c r="PWQ244" s="46"/>
      <c r="PWR244" s="46"/>
      <c r="PWS244" s="46"/>
      <c r="PWT244" s="46"/>
      <c r="PWU244" s="46"/>
      <c r="PWV244" s="46"/>
      <c r="PWW244" s="46"/>
      <c r="PWX244" s="46"/>
      <c r="PWY244" s="46"/>
      <c r="PWZ244" s="46"/>
      <c r="PXA244" s="46"/>
      <c r="PXB244" s="46"/>
      <c r="PXC244" s="46"/>
      <c r="PXD244" s="46"/>
      <c r="PXE244" s="46"/>
      <c r="PXF244" s="46"/>
      <c r="PXG244" s="46"/>
      <c r="PXH244" s="46"/>
      <c r="PXI244" s="46"/>
      <c r="PXJ244" s="46"/>
      <c r="PXK244" s="46"/>
      <c r="PXL244" s="46"/>
      <c r="PXM244" s="46"/>
      <c r="PXN244" s="46"/>
      <c r="PXO244" s="46"/>
      <c r="PXP244" s="46"/>
      <c r="PXQ244" s="46"/>
      <c r="PXR244" s="46"/>
      <c r="PXS244" s="46"/>
      <c r="PXT244" s="46"/>
      <c r="PXU244" s="46"/>
      <c r="PXV244" s="46"/>
      <c r="PXW244" s="46"/>
      <c r="PXX244" s="46"/>
      <c r="PXY244" s="46"/>
      <c r="PXZ244" s="46"/>
      <c r="PYA244" s="46"/>
      <c r="PYB244" s="46"/>
      <c r="PYC244" s="46"/>
      <c r="PYD244" s="46"/>
      <c r="PYE244" s="46"/>
      <c r="PYF244" s="46"/>
      <c r="PYG244" s="46"/>
      <c r="PYH244" s="46"/>
      <c r="PYI244" s="46"/>
      <c r="PYJ244" s="46"/>
      <c r="PYK244" s="46"/>
      <c r="PYL244" s="46"/>
      <c r="PYM244" s="46"/>
      <c r="PYN244" s="46"/>
      <c r="PYO244" s="46"/>
      <c r="PYP244" s="46"/>
      <c r="PYQ244" s="46"/>
      <c r="PYR244" s="46"/>
      <c r="PYS244" s="46"/>
      <c r="PYT244" s="46"/>
      <c r="PYU244" s="46"/>
      <c r="PYV244" s="46"/>
      <c r="PYW244" s="46"/>
      <c r="PYX244" s="46"/>
      <c r="PYY244" s="46"/>
      <c r="PYZ244" s="46"/>
      <c r="PZA244" s="46"/>
      <c r="PZB244" s="46"/>
      <c r="PZC244" s="46"/>
      <c r="PZD244" s="46"/>
      <c r="PZE244" s="46"/>
      <c r="PZF244" s="46"/>
      <c r="PZG244" s="46"/>
      <c r="PZH244" s="46"/>
      <c r="PZI244" s="46"/>
      <c r="PZJ244" s="46"/>
      <c r="PZK244" s="46"/>
      <c r="PZL244" s="46"/>
      <c r="PZM244" s="46"/>
      <c r="PZN244" s="46"/>
      <c r="PZO244" s="46"/>
      <c r="PZP244" s="46"/>
      <c r="PZQ244" s="46"/>
      <c r="PZR244" s="46"/>
      <c r="PZS244" s="46"/>
      <c r="PZT244" s="46"/>
      <c r="PZU244" s="46"/>
      <c r="PZV244" s="46"/>
      <c r="PZW244" s="46"/>
      <c r="PZX244" s="46"/>
      <c r="PZY244" s="46"/>
      <c r="PZZ244" s="46"/>
      <c r="QAA244" s="46"/>
      <c r="QAB244" s="46"/>
      <c r="QAC244" s="46"/>
      <c r="QAD244" s="46"/>
      <c r="QAE244" s="46"/>
      <c r="QAF244" s="46"/>
      <c r="QAG244" s="46"/>
      <c r="QAH244" s="46"/>
      <c r="QAI244" s="46"/>
      <c r="QAJ244" s="46"/>
      <c r="QAK244" s="46"/>
      <c r="QAL244" s="46"/>
      <c r="QAM244" s="46"/>
      <c r="QAN244" s="46"/>
      <c r="QAO244" s="46"/>
      <c r="QAP244" s="46"/>
      <c r="QAQ244" s="46"/>
      <c r="QAR244" s="46"/>
      <c r="QAS244" s="46"/>
      <c r="QAT244" s="46"/>
      <c r="QAU244" s="46"/>
      <c r="QAV244" s="46"/>
      <c r="QAW244" s="46"/>
      <c r="QAX244" s="46"/>
      <c r="QAY244" s="46"/>
      <c r="QAZ244" s="46"/>
      <c r="QBA244" s="46"/>
      <c r="QBB244" s="46"/>
      <c r="QBC244" s="46"/>
      <c r="QBD244" s="46"/>
      <c r="QBE244" s="46"/>
      <c r="QBF244" s="46"/>
      <c r="QBG244" s="46"/>
      <c r="QBH244" s="46"/>
      <c r="QBI244" s="46"/>
      <c r="QBJ244" s="46"/>
      <c r="QBK244" s="46"/>
      <c r="QBL244" s="46"/>
      <c r="QBM244" s="46"/>
      <c r="QBN244" s="46"/>
      <c r="QBO244" s="46"/>
      <c r="QBP244" s="46"/>
      <c r="QBQ244" s="46"/>
      <c r="QBR244" s="46"/>
      <c r="QBS244" s="46"/>
      <c r="QBT244" s="46"/>
      <c r="QBU244" s="46"/>
      <c r="QBV244" s="46"/>
      <c r="QBW244" s="46"/>
      <c r="QBX244" s="46"/>
      <c r="QBY244" s="46"/>
      <c r="QBZ244" s="46"/>
      <c r="QCA244" s="46"/>
      <c r="QCB244" s="46"/>
      <c r="QCC244" s="46"/>
      <c r="QCD244" s="46"/>
      <c r="QCE244" s="46"/>
      <c r="QCF244" s="46"/>
      <c r="QCG244" s="46"/>
      <c r="QCH244" s="46"/>
      <c r="QCI244" s="46"/>
      <c r="QCJ244" s="46"/>
      <c r="QCK244" s="46"/>
      <c r="QCL244" s="46"/>
      <c r="QCM244" s="46"/>
      <c r="QCN244" s="46"/>
      <c r="QCO244" s="46"/>
      <c r="QCP244" s="46"/>
      <c r="QCQ244" s="46"/>
      <c r="QCR244" s="46"/>
      <c r="QCS244" s="46"/>
      <c r="QCT244" s="46"/>
      <c r="QCU244" s="46"/>
      <c r="QCV244" s="46"/>
      <c r="QCW244" s="46"/>
      <c r="QCX244" s="46"/>
      <c r="QCY244" s="46"/>
      <c r="QCZ244" s="46"/>
      <c r="QDA244" s="46"/>
      <c r="QDB244" s="46"/>
      <c r="QDC244" s="46"/>
      <c r="QDD244" s="46"/>
      <c r="QDE244" s="46"/>
      <c r="QDF244" s="46"/>
      <c r="QDG244" s="46"/>
      <c r="QDH244" s="46"/>
      <c r="QDI244" s="46"/>
      <c r="QDJ244" s="46"/>
      <c r="QDK244" s="46"/>
      <c r="QDL244" s="46"/>
      <c r="QDM244" s="46"/>
      <c r="QDN244" s="46"/>
      <c r="QDO244" s="46"/>
      <c r="QDP244" s="46"/>
      <c r="QDQ244" s="46"/>
      <c r="QDR244" s="46"/>
      <c r="QDS244" s="46"/>
      <c r="QDT244" s="46"/>
      <c r="QDU244" s="46"/>
      <c r="QDV244" s="46"/>
      <c r="QDW244" s="46"/>
      <c r="QDX244" s="46"/>
      <c r="QDY244" s="46"/>
      <c r="QDZ244" s="46"/>
      <c r="QEA244" s="46"/>
      <c r="QEB244" s="46"/>
      <c r="QEC244" s="46"/>
      <c r="QED244" s="46"/>
      <c r="QEE244" s="46"/>
      <c r="QEF244" s="46"/>
      <c r="QEG244" s="46"/>
      <c r="QEH244" s="46"/>
      <c r="QEI244" s="46"/>
      <c r="QEJ244" s="46"/>
      <c r="QEK244" s="46"/>
      <c r="QEL244" s="46"/>
      <c r="QEM244" s="46"/>
      <c r="QEN244" s="46"/>
      <c r="QEO244" s="46"/>
      <c r="QEP244" s="46"/>
      <c r="QEQ244" s="46"/>
      <c r="QER244" s="46"/>
      <c r="QES244" s="46"/>
      <c r="QET244" s="46"/>
      <c r="QEU244" s="46"/>
      <c r="QEV244" s="46"/>
      <c r="QEW244" s="46"/>
      <c r="QEX244" s="46"/>
      <c r="QEY244" s="46"/>
      <c r="QEZ244" s="46"/>
      <c r="QFA244" s="46"/>
      <c r="QFB244" s="46"/>
      <c r="QFC244" s="46"/>
      <c r="QFD244" s="46"/>
      <c r="QFE244" s="46"/>
      <c r="QFF244" s="46"/>
      <c r="QFG244" s="46"/>
      <c r="QFH244" s="46"/>
      <c r="QFI244" s="46"/>
      <c r="QFJ244" s="46"/>
      <c r="QFK244" s="46"/>
      <c r="QFL244" s="46"/>
      <c r="QFM244" s="46"/>
      <c r="QFN244" s="46"/>
      <c r="QFO244" s="46"/>
      <c r="QFP244" s="46"/>
      <c r="QFQ244" s="46"/>
      <c r="QFR244" s="46"/>
      <c r="QFS244" s="46"/>
      <c r="QFT244" s="46"/>
      <c r="QFU244" s="46"/>
      <c r="QFV244" s="46"/>
      <c r="QFW244" s="46"/>
      <c r="QFX244" s="46"/>
      <c r="QFY244" s="46"/>
      <c r="QFZ244" s="46"/>
      <c r="QGA244" s="46"/>
      <c r="QGB244" s="46"/>
      <c r="QGC244" s="46"/>
      <c r="QGD244" s="46"/>
      <c r="QGE244" s="46"/>
      <c r="QGF244" s="46"/>
      <c r="QGG244" s="46"/>
      <c r="QGH244" s="46"/>
      <c r="QGI244" s="46"/>
      <c r="QGJ244" s="46"/>
      <c r="QGK244" s="46"/>
      <c r="QGL244" s="46"/>
      <c r="QGM244" s="46"/>
      <c r="QGN244" s="46"/>
      <c r="QGO244" s="46"/>
      <c r="QGP244" s="46"/>
      <c r="QGQ244" s="46"/>
      <c r="QGR244" s="46"/>
      <c r="QGS244" s="46"/>
      <c r="QGT244" s="46"/>
      <c r="QGU244" s="46"/>
      <c r="QGV244" s="46"/>
      <c r="QGW244" s="46"/>
      <c r="QGX244" s="46"/>
      <c r="QGY244" s="46"/>
      <c r="QGZ244" s="46"/>
      <c r="QHA244" s="46"/>
      <c r="QHB244" s="46"/>
      <c r="QHC244" s="46"/>
      <c r="QHD244" s="46"/>
      <c r="QHE244" s="46"/>
      <c r="QHF244" s="46"/>
      <c r="QHG244" s="46"/>
      <c r="QHH244" s="46"/>
      <c r="QHI244" s="46"/>
      <c r="QHJ244" s="46"/>
      <c r="QHK244" s="46"/>
      <c r="QHL244" s="46"/>
      <c r="QHM244" s="46"/>
      <c r="QHN244" s="46"/>
      <c r="QHO244" s="46"/>
      <c r="QHP244" s="46"/>
      <c r="QHQ244" s="46"/>
      <c r="QHR244" s="46"/>
      <c r="QHS244" s="46"/>
      <c r="QHT244" s="46"/>
      <c r="QHU244" s="46"/>
      <c r="QHV244" s="46"/>
      <c r="QHW244" s="46"/>
      <c r="QHX244" s="46"/>
      <c r="QHY244" s="46"/>
      <c r="QHZ244" s="46"/>
      <c r="QIA244" s="46"/>
      <c r="QIB244" s="46"/>
      <c r="QIC244" s="46"/>
      <c r="QID244" s="46"/>
      <c r="QIE244" s="46"/>
      <c r="QIF244" s="46"/>
      <c r="QIG244" s="46"/>
      <c r="QIH244" s="46"/>
      <c r="QII244" s="46"/>
      <c r="QIJ244" s="46"/>
      <c r="QIK244" s="46"/>
      <c r="QIL244" s="46"/>
      <c r="QIM244" s="46"/>
      <c r="QIN244" s="46"/>
      <c r="QIO244" s="46"/>
      <c r="QIP244" s="46"/>
      <c r="QIQ244" s="46"/>
      <c r="QIR244" s="46"/>
      <c r="QIS244" s="46"/>
      <c r="QIT244" s="46"/>
      <c r="QIU244" s="46"/>
      <c r="QIV244" s="46"/>
      <c r="QIW244" s="46"/>
      <c r="QIX244" s="46"/>
      <c r="QIY244" s="46"/>
      <c r="QIZ244" s="46"/>
      <c r="QJA244" s="46"/>
      <c r="QJB244" s="46"/>
      <c r="QJC244" s="46"/>
      <c r="QJD244" s="46"/>
      <c r="QJE244" s="46"/>
      <c r="QJF244" s="46"/>
      <c r="QJG244" s="46"/>
      <c r="QJH244" s="46"/>
      <c r="QJI244" s="46"/>
      <c r="QJJ244" s="46"/>
      <c r="QJK244" s="46"/>
      <c r="QJL244" s="46"/>
      <c r="QJM244" s="46"/>
      <c r="QJN244" s="46"/>
      <c r="QJO244" s="46"/>
      <c r="QJP244" s="46"/>
      <c r="QJQ244" s="46"/>
      <c r="QJR244" s="46"/>
      <c r="QJS244" s="46"/>
      <c r="QJT244" s="46"/>
      <c r="QJU244" s="46"/>
      <c r="QJV244" s="46"/>
      <c r="QJW244" s="46"/>
      <c r="QJX244" s="46"/>
      <c r="QJY244" s="46"/>
      <c r="QJZ244" s="46"/>
      <c r="QKA244" s="46"/>
      <c r="QKB244" s="46"/>
      <c r="QKC244" s="46"/>
      <c r="QKD244" s="46"/>
      <c r="QKE244" s="46"/>
      <c r="QKF244" s="46"/>
      <c r="QKG244" s="46"/>
      <c r="QKH244" s="46"/>
      <c r="QKI244" s="46"/>
      <c r="QKJ244" s="46"/>
      <c r="QKK244" s="46"/>
      <c r="QKL244" s="46"/>
      <c r="QKM244" s="46"/>
      <c r="QKN244" s="46"/>
      <c r="QKO244" s="46"/>
      <c r="QKP244" s="46"/>
      <c r="QKQ244" s="46"/>
      <c r="QKR244" s="46"/>
      <c r="QKS244" s="46"/>
      <c r="QKT244" s="46"/>
      <c r="QKU244" s="46"/>
      <c r="QKV244" s="46"/>
      <c r="QKW244" s="46"/>
      <c r="QKX244" s="46"/>
      <c r="QKY244" s="46"/>
      <c r="QKZ244" s="46"/>
      <c r="QLA244" s="46"/>
      <c r="QLB244" s="46"/>
      <c r="QLC244" s="46"/>
      <c r="QLD244" s="46"/>
      <c r="QLE244" s="46"/>
      <c r="QLF244" s="46"/>
      <c r="QLG244" s="46"/>
      <c r="QLH244" s="46"/>
      <c r="QLI244" s="46"/>
      <c r="QLJ244" s="46"/>
      <c r="QLK244" s="46"/>
      <c r="QLL244" s="46"/>
      <c r="QLM244" s="46"/>
      <c r="QLN244" s="46"/>
      <c r="QLO244" s="46"/>
      <c r="QLP244" s="46"/>
      <c r="QLQ244" s="46"/>
      <c r="QLR244" s="46"/>
      <c r="QLS244" s="46"/>
      <c r="QLT244" s="46"/>
      <c r="QLU244" s="46"/>
      <c r="QLV244" s="46"/>
      <c r="QLW244" s="46"/>
      <c r="QLX244" s="46"/>
      <c r="QLY244" s="46"/>
      <c r="QLZ244" s="46"/>
      <c r="QMA244" s="46"/>
      <c r="QMB244" s="46"/>
      <c r="QMC244" s="46"/>
      <c r="QMD244" s="46"/>
      <c r="QME244" s="46"/>
      <c r="QMF244" s="46"/>
      <c r="QMG244" s="46"/>
      <c r="QMH244" s="46"/>
      <c r="QMI244" s="46"/>
      <c r="QMJ244" s="46"/>
      <c r="QMK244" s="46"/>
      <c r="QML244" s="46"/>
      <c r="QMM244" s="46"/>
      <c r="QMN244" s="46"/>
      <c r="QMO244" s="46"/>
      <c r="QMP244" s="46"/>
      <c r="QMQ244" s="46"/>
      <c r="QMR244" s="46"/>
      <c r="QMS244" s="46"/>
      <c r="QMT244" s="46"/>
      <c r="QMU244" s="46"/>
      <c r="QMV244" s="46"/>
      <c r="QMW244" s="46"/>
      <c r="QMX244" s="46"/>
      <c r="QMY244" s="46"/>
      <c r="QMZ244" s="46"/>
      <c r="QNA244" s="46"/>
      <c r="QNB244" s="46"/>
      <c r="QNC244" s="46"/>
      <c r="QND244" s="46"/>
      <c r="QNE244" s="46"/>
      <c r="QNF244" s="46"/>
      <c r="QNG244" s="46"/>
      <c r="QNH244" s="46"/>
      <c r="QNI244" s="46"/>
      <c r="QNJ244" s="46"/>
      <c r="QNK244" s="46"/>
      <c r="QNL244" s="46"/>
      <c r="QNM244" s="46"/>
      <c r="QNN244" s="46"/>
      <c r="QNO244" s="46"/>
      <c r="QNP244" s="46"/>
      <c r="QNQ244" s="46"/>
      <c r="QNR244" s="46"/>
      <c r="QNS244" s="46"/>
      <c r="QNT244" s="46"/>
      <c r="QNU244" s="46"/>
      <c r="QNV244" s="46"/>
      <c r="QNW244" s="46"/>
      <c r="QNX244" s="46"/>
      <c r="QNY244" s="46"/>
      <c r="QNZ244" s="46"/>
      <c r="QOA244" s="46"/>
      <c r="QOB244" s="46"/>
      <c r="QOC244" s="46"/>
      <c r="QOD244" s="46"/>
      <c r="QOE244" s="46"/>
      <c r="QOF244" s="46"/>
      <c r="QOG244" s="46"/>
      <c r="QOH244" s="46"/>
      <c r="QOI244" s="46"/>
      <c r="QOJ244" s="46"/>
      <c r="QOK244" s="46"/>
      <c r="QOL244" s="46"/>
      <c r="QOM244" s="46"/>
      <c r="QON244" s="46"/>
      <c r="QOO244" s="46"/>
      <c r="QOP244" s="46"/>
      <c r="QOQ244" s="46"/>
      <c r="QOR244" s="46"/>
      <c r="QOS244" s="46"/>
      <c r="QOT244" s="46"/>
      <c r="QOU244" s="46"/>
      <c r="QOV244" s="46"/>
      <c r="QOW244" s="46"/>
      <c r="QOX244" s="46"/>
      <c r="QOY244" s="46"/>
      <c r="QOZ244" s="46"/>
      <c r="QPA244" s="46"/>
      <c r="QPB244" s="46"/>
      <c r="QPC244" s="46"/>
      <c r="QPD244" s="46"/>
      <c r="QPE244" s="46"/>
      <c r="QPF244" s="46"/>
      <c r="QPG244" s="46"/>
      <c r="QPH244" s="46"/>
      <c r="QPI244" s="46"/>
      <c r="QPJ244" s="46"/>
      <c r="QPK244" s="46"/>
      <c r="QPL244" s="46"/>
      <c r="QPM244" s="46"/>
      <c r="QPN244" s="46"/>
      <c r="QPO244" s="46"/>
      <c r="QPP244" s="46"/>
      <c r="QPQ244" s="46"/>
      <c r="QPR244" s="46"/>
      <c r="QPS244" s="46"/>
      <c r="QPT244" s="46"/>
      <c r="QPU244" s="46"/>
      <c r="QPV244" s="46"/>
      <c r="QPW244" s="46"/>
      <c r="QPX244" s="46"/>
      <c r="QPY244" s="46"/>
      <c r="QPZ244" s="46"/>
      <c r="QQA244" s="46"/>
      <c r="QQB244" s="46"/>
      <c r="QQC244" s="46"/>
      <c r="QQD244" s="46"/>
      <c r="QQE244" s="46"/>
      <c r="QQF244" s="46"/>
      <c r="QQG244" s="46"/>
      <c r="QQH244" s="46"/>
      <c r="QQI244" s="46"/>
      <c r="QQJ244" s="46"/>
      <c r="QQK244" s="46"/>
      <c r="QQL244" s="46"/>
      <c r="QQM244" s="46"/>
      <c r="QQN244" s="46"/>
      <c r="QQO244" s="46"/>
      <c r="QQP244" s="46"/>
      <c r="QQQ244" s="46"/>
      <c r="QQR244" s="46"/>
      <c r="QQS244" s="46"/>
      <c r="QQT244" s="46"/>
      <c r="QQU244" s="46"/>
      <c r="QQV244" s="46"/>
      <c r="QQW244" s="46"/>
      <c r="QQX244" s="46"/>
      <c r="QQY244" s="46"/>
      <c r="QQZ244" s="46"/>
      <c r="QRA244" s="46"/>
      <c r="QRB244" s="46"/>
      <c r="QRC244" s="46"/>
      <c r="QRD244" s="46"/>
      <c r="QRE244" s="46"/>
      <c r="QRF244" s="46"/>
      <c r="QRG244" s="46"/>
      <c r="QRH244" s="46"/>
      <c r="QRI244" s="46"/>
      <c r="QRJ244" s="46"/>
      <c r="QRK244" s="46"/>
      <c r="QRL244" s="46"/>
      <c r="QRM244" s="46"/>
      <c r="QRN244" s="46"/>
      <c r="QRO244" s="46"/>
      <c r="QRP244" s="46"/>
      <c r="QRQ244" s="46"/>
      <c r="QRR244" s="46"/>
      <c r="QRS244" s="46"/>
      <c r="QRT244" s="46"/>
      <c r="QRU244" s="46"/>
      <c r="QRV244" s="46"/>
      <c r="QRW244" s="46"/>
      <c r="QRX244" s="46"/>
      <c r="QRY244" s="46"/>
      <c r="QRZ244" s="46"/>
      <c r="QSA244" s="46"/>
      <c r="QSB244" s="46"/>
      <c r="QSC244" s="46"/>
      <c r="QSD244" s="46"/>
      <c r="QSE244" s="46"/>
      <c r="QSF244" s="46"/>
      <c r="QSG244" s="46"/>
      <c r="QSH244" s="46"/>
      <c r="QSI244" s="46"/>
      <c r="QSJ244" s="46"/>
      <c r="QSK244" s="46"/>
      <c r="QSL244" s="46"/>
      <c r="QSM244" s="46"/>
      <c r="QSN244" s="46"/>
      <c r="QSO244" s="46"/>
      <c r="QSP244" s="46"/>
      <c r="QSQ244" s="46"/>
      <c r="QSR244" s="46"/>
      <c r="QSS244" s="46"/>
      <c r="QST244" s="46"/>
      <c r="QSU244" s="46"/>
      <c r="QSV244" s="46"/>
      <c r="QSW244" s="46"/>
      <c r="QSX244" s="46"/>
      <c r="QSY244" s="46"/>
      <c r="QSZ244" s="46"/>
      <c r="QTA244" s="46"/>
      <c r="QTB244" s="46"/>
      <c r="QTC244" s="46"/>
      <c r="QTD244" s="46"/>
      <c r="QTE244" s="46"/>
      <c r="QTF244" s="46"/>
      <c r="QTG244" s="46"/>
      <c r="QTH244" s="46"/>
      <c r="QTI244" s="46"/>
      <c r="QTJ244" s="46"/>
      <c r="QTK244" s="46"/>
      <c r="QTL244" s="46"/>
      <c r="QTM244" s="46"/>
      <c r="QTN244" s="46"/>
      <c r="QTO244" s="46"/>
      <c r="QTP244" s="46"/>
      <c r="QTQ244" s="46"/>
      <c r="QTR244" s="46"/>
      <c r="QTS244" s="46"/>
      <c r="QTT244" s="46"/>
      <c r="QTU244" s="46"/>
      <c r="QTV244" s="46"/>
      <c r="QTW244" s="46"/>
      <c r="QTX244" s="46"/>
      <c r="QTY244" s="46"/>
      <c r="QTZ244" s="46"/>
      <c r="QUA244" s="46"/>
      <c r="QUB244" s="46"/>
      <c r="QUC244" s="46"/>
      <c r="QUD244" s="46"/>
      <c r="QUE244" s="46"/>
      <c r="QUF244" s="46"/>
      <c r="QUG244" s="46"/>
      <c r="QUH244" s="46"/>
      <c r="QUI244" s="46"/>
      <c r="QUJ244" s="46"/>
      <c r="QUK244" s="46"/>
      <c r="QUL244" s="46"/>
      <c r="QUM244" s="46"/>
      <c r="QUN244" s="46"/>
      <c r="QUO244" s="46"/>
      <c r="QUP244" s="46"/>
      <c r="QUQ244" s="46"/>
      <c r="QUR244" s="46"/>
      <c r="QUS244" s="46"/>
      <c r="QUT244" s="46"/>
      <c r="QUU244" s="46"/>
      <c r="QUV244" s="46"/>
      <c r="QUW244" s="46"/>
      <c r="QUX244" s="46"/>
      <c r="QUY244" s="46"/>
      <c r="QUZ244" s="46"/>
      <c r="QVA244" s="46"/>
      <c r="QVB244" s="46"/>
      <c r="QVC244" s="46"/>
      <c r="QVD244" s="46"/>
      <c r="QVE244" s="46"/>
      <c r="QVF244" s="46"/>
      <c r="QVG244" s="46"/>
      <c r="QVH244" s="46"/>
      <c r="QVI244" s="46"/>
      <c r="QVJ244" s="46"/>
      <c r="QVK244" s="46"/>
      <c r="QVL244" s="46"/>
      <c r="QVM244" s="46"/>
      <c r="QVN244" s="46"/>
      <c r="QVO244" s="46"/>
      <c r="QVP244" s="46"/>
      <c r="QVQ244" s="46"/>
      <c r="QVR244" s="46"/>
      <c r="QVS244" s="46"/>
      <c r="QVT244" s="46"/>
      <c r="QVU244" s="46"/>
      <c r="QVV244" s="46"/>
      <c r="QVW244" s="46"/>
      <c r="QVX244" s="46"/>
      <c r="QVY244" s="46"/>
      <c r="QVZ244" s="46"/>
      <c r="QWA244" s="46"/>
      <c r="QWB244" s="46"/>
      <c r="QWC244" s="46"/>
      <c r="QWD244" s="46"/>
      <c r="QWE244" s="46"/>
      <c r="QWF244" s="46"/>
      <c r="QWG244" s="46"/>
      <c r="QWH244" s="46"/>
      <c r="QWI244" s="46"/>
      <c r="QWJ244" s="46"/>
      <c r="QWK244" s="46"/>
      <c r="QWL244" s="46"/>
      <c r="QWM244" s="46"/>
      <c r="QWN244" s="46"/>
      <c r="QWO244" s="46"/>
      <c r="QWP244" s="46"/>
      <c r="QWQ244" s="46"/>
      <c r="QWR244" s="46"/>
      <c r="QWS244" s="46"/>
      <c r="QWT244" s="46"/>
      <c r="QWU244" s="46"/>
      <c r="QWV244" s="46"/>
      <c r="QWW244" s="46"/>
      <c r="QWX244" s="46"/>
      <c r="QWY244" s="46"/>
      <c r="QWZ244" s="46"/>
      <c r="QXA244" s="46"/>
      <c r="QXB244" s="46"/>
      <c r="QXC244" s="46"/>
      <c r="QXD244" s="46"/>
      <c r="QXE244" s="46"/>
      <c r="QXF244" s="46"/>
      <c r="QXG244" s="46"/>
      <c r="QXH244" s="46"/>
      <c r="QXI244" s="46"/>
      <c r="QXJ244" s="46"/>
      <c r="QXK244" s="46"/>
      <c r="QXL244" s="46"/>
      <c r="QXM244" s="46"/>
      <c r="QXN244" s="46"/>
      <c r="QXO244" s="46"/>
      <c r="QXP244" s="46"/>
      <c r="QXQ244" s="46"/>
      <c r="QXR244" s="46"/>
      <c r="QXS244" s="46"/>
      <c r="QXT244" s="46"/>
      <c r="QXU244" s="46"/>
      <c r="QXV244" s="46"/>
      <c r="QXW244" s="46"/>
      <c r="QXX244" s="46"/>
      <c r="QXY244" s="46"/>
      <c r="QXZ244" s="46"/>
      <c r="QYA244" s="46"/>
      <c r="QYB244" s="46"/>
      <c r="QYC244" s="46"/>
      <c r="QYD244" s="46"/>
      <c r="QYE244" s="46"/>
      <c r="QYF244" s="46"/>
      <c r="QYG244" s="46"/>
      <c r="QYH244" s="46"/>
      <c r="QYI244" s="46"/>
      <c r="QYJ244" s="46"/>
      <c r="QYK244" s="46"/>
      <c r="QYL244" s="46"/>
      <c r="QYM244" s="46"/>
      <c r="QYN244" s="46"/>
      <c r="QYO244" s="46"/>
      <c r="QYP244" s="46"/>
      <c r="QYQ244" s="46"/>
      <c r="QYR244" s="46"/>
      <c r="QYS244" s="46"/>
      <c r="QYT244" s="46"/>
      <c r="QYU244" s="46"/>
      <c r="QYV244" s="46"/>
      <c r="QYW244" s="46"/>
      <c r="QYX244" s="46"/>
      <c r="QYY244" s="46"/>
      <c r="QYZ244" s="46"/>
      <c r="QZA244" s="46"/>
      <c r="QZB244" s="46"/>
      <c r="QZC244" s="46"/>
      <c r="QZD244" s="46"/>
      <c r="QZE244" s="46"/>
      <c r="QZF244" s="46"/>
      <c r="QZG244" s="46"/>
      <c r="QZH244" s="46"/>
      <c r="QZI244" s="46"/>
      <c r="QZJ244" s="46"/>
      <c r="QZK244" s="46"/>
      <c r="QZL244" s="46"/>
      <c r="QZM244" s="46"/>
      <c r="QZN244" s="46"/>
      <c r="QZO244" s="46"/>
      <c r="QZP244" s="46"/>
      <c r="QZQ244" s="46"/>
      <c r="QZR244" s="46"/>
      <c r="QZS244" s="46"/>
      <c r="QZT244" s="46"/>
      <c r="QZU244" s="46"/>
      <c r="QZV244" s="46"/>
      <c r="QZW244" s="46"/>
      <c r="QZX244" s="46"/>
      <c r="QZY244" s="46"/>
      <c r="QZZ244" s="46"/>
      <c r="RAA244" s="46"/>
      <c r="RAB244" s="46"/>
      <c r="RAC244" s="46"/>
      <c r="RAD244" s="46"/>
      <c r="RAE244" s="46"/>
      <c r="RAF244" s="46"/>
      <c r="RAG244" s="46"/>
      <c r="RAH244" s="46"/>
      <c r="RAI244" s="46"/>
      <c r="RAJ244" s="46"/>
      <c r="RAK244" s="46"/>
      <c r="RAL244" s="46"/>
      <c r="RAM244" s="46"/>
      <c r="RAN244" s="46"/>
      <c r="RAO244" s="46"/>
      <c r="RAP244" s="46"/>
      <c r="RAQ244" s="46"/>
      <c r="RAR244" s="46"/>
      <c r="RAS244" s="46"/>
      <c r="RAT244" s="46"/>
      <c r="RAU244" s="46"/>
      <c r="RAV244" s="46"/>
      <c r="RAW244" s="46"/>
      <c r="RAX244" s="46"/>
      <c r="RAY244" s="46"/>
      <c r="RAZ244" s="46"/>
      <c r="RBA244" s="46"/>
      <c r="RBB244" s="46"/>
      <c r="RBC244" s="46"/>
      <c r="RBD244" s="46"/>
      <c r="RBE244" s="46"/>
      <c r="RBF244" s="46"/>
      <c r="RBG244" s="46"/>
      <c r="RBH244" s="46"/>
      <c r="RBI244" s="46"/>
      <c r="RBJ244" s="46"/>
      <c r="RBK244" s="46"/>
      <c r="RBL244" s="46"/>
      <c r="RBM244" s="46"/>
      <c r="RBN244" s="46"/>
      <c r="RBO244" s="46"/>
      <c r="RBP244" s="46"/>
      <c r="RBQ244" s="46"/>
      <c r="RBR244" s="46"/>
      <c r="RBS244" s="46"/>
      <c r="RBT244" s="46"/>
      <c r="RBU244" s="46"/>
      <c r="RBV244" s="46"/>
      <c r="RBW244" s="46"/>
      <c r="RBX244" s="46"/>
      <c r="RBY244" s="46"/>
      <c r="RBZ244" s="46"/>
      <c r="RCA244" s="46"/>
      <c r="RCB244" s="46"/>
      <c r="RCC244" s="46"/>
      <c r="RCD244" s="46"/>
      <c r="RCE244" s="46"/>
      <c r="RCF244" s="46"/>
      <c r="RCG244" s="46"/>
      <c r="RCH244" s="46"/>
      <c r="RCI244" s="46"/>
      <c r="RCJ244" s="46"/>
      <c r="RCK244" s="46"/>
      <c r="RCL244" s="46"/>
      <c r="RCM244" s="46"/>
      <c r="RCN244" s="46"/>
      <c r="RCO244" s="46"/>
      <c r="RCP244" s="46"/>
      <c r="RCQ244" s="46"/>
      <c r="RCR244" s="46"/>
      <c r="RCS244" s="46"/>
      <c r="RCT244" s="46"/>
      <c r="RCU244" s="46"/>
      <c r="RCV244" s="46"/>
      <c r="RCW244" s="46"/>
      <c r="RCX244" s="46"/>
      <c r="RCY244" s="46"/>
      <c r="RCZ244" s="46"/>
      <c r="RDA244" s="46"/>
      <c r="RDB244" s="46"/>
      <c r="RDC244" s="46"/>
      <c r="RDD244" s="46"/>
      <c r="RDE244" s="46"/>
      <c r="RDF244" s="46"/>
      <c r="RDG244" s="46"/>
      <c r="RDH244" s="46"/>
      <c r="RDI244" s="46"/>
      <c r="RDJ244" s="46"/>
      <c r="RDK244" s="46"/>
      <c r="RDL244" s="46"/>
      <c r="RDM244" s="46"/>
      <c r="RDN244" s="46"/>
      <c r="RDO244" s="46"/>
      <c r="RDP244" s="46"/>
      <c r="RDQ244" s="46"/>
      <c r="RDR244" s="46"/>
      <c r="RDS244" s="46"/>
      <c r="RDT244" s="46"/>
      <c r="RDU244" s="46"/>
      <c r="RDV244" s="46"/>
      <c r="RDW244" s="46"/>
      <c r="RDX244" s="46"/>
      <c r="RDY244" s="46"/>
      <c r="RDZ244" s="46"/>
      <c r="REA244" s="46"/>
      <c r="REB244" s="46"/>
      <c r="REC244" s="46"/>
      <c r="RED244" s="46"/>
      <c r="REE244" s="46"/>
      <c r="REF244" s="46"/>
      <c r="REG244" s="46"/>
      <c r="REH244" s="46"/>
      <c r="REI244" s="46"/>
      <c r="REJ244" s="46"/>
      <c r="REK244" s="46"/>
      <c r="REL244" s="46"/>
      <c r="REM244" s="46"/>
      <c r="REN244" s="46"/>
      <c r="REO244" s="46"/>
      <c r="REP244" s="46"/>
      <c r="REQ244" s="46"/>
      <c r="RER244" s="46"/>
      <c r="RES244" s="46"/>
      <c r="RET244" s="46"/>
      <c r="REU244" s="46"/>
      <c r="REV244" s="46"/>
      <c r="REW244" s="46"/>
      <c r="REX244" s="46"/>
      <c r="REY244" s="46"/>
      <c r="REZ244" s="46"/>
      <c r="RFA244" s="46"/>
      <c r="RFB244" s="46"/>
      <c r="RFC244" s="46"/>
      <c r="RFD244" s="46"/>
      <c r="RFE244" s="46"/>
      <c r="RFF244" s="46"/>
      <c r="RFG244" s="46"/>
      <c r="RFH244" s="46"/>
      <c r="RFI244" s="46"/>
      <c r="RFJ244" s="46"/>
      <c r="RFK244" s="46"/>
      <c r="RFL244" s="46"/>
      <c r="RFM244" s="46"/>
      <c r="RFN244" s="46"/>
      <c r="RFO244" s="46"/>
      <c r="RFP244" s="46"/>
      <c r="RFQ244" s="46"/>
      <c r="RFR244" s="46"/>
      <c r="RFS244" s="46"/>
      <c r="RFT244" s="46"/>
      <c r="RFU244" s="46"/>
      <c r="RFV244" s="46"/>
      <c r="RFW244" s="46"/>
      <c r="RFX244" s="46"/>
      <c r="RFY244" s="46"/>
      <c r="RFZ244" s="46"/>
      <c r="RGA244" s="46"/>
      <c r="RGB244" s="46"/>
      <c r="RGC244" s="46"/>
      <c r="RGD244" s="46"/>
      <c r="RGE244" s="46"/>
      <c r="RGF244" s="46"/>
      <c r="RGG244" s="46"/>
      <c r="RGH244" s="46"/>
      <c r="RGI244" s="46"/>
      <c r="RGJ244" s="46"/>
      <c r="RGK244" s="46"/>
      <c r="RGL244" s="46"/>
      <c r="RGM244" s="46"/>
      <c r="RGN244" s="46"/>
      <c r="RGO244" s="46"/>
      <c r="RGP244" s="46"/>
      <c r="RGQ244" s="46"/>
      <c r="RGR244" s="46"/>
      <c r="RGS244" s="46"/>
      <c r="RGT244" s="46"/>
      <c r="RGU244" s="46"/>
      <c r="RGV244" s="46"/>
      <c r="RGW244" s="46"/>
      <c r="RGX244" s="46"/>
      <c r="RGY244" s="46"/>
      <c r="RGZ244" s="46"/>
      <c r="RHA244" s="46"/>
      <c r="RHB244" s="46"/>
      <c r="RHC244" s="46"/>
      <c r="RHD244" s="46"/>
      <c r="RHE244" s="46"/>
      <c r="RHF244" s="46"/>
      <c r="RHG244" s="46"/>
      <c r="RHH244" s="46"/>
      <c r="RHI244" s="46"/>
      <c r="RHJ244" s="46"/>
      <c r="RHK244" s="46"/>
      <c r="RHL244" s="46"/>
      <c r="RHM244" s="46"/>
      <c r="RHN244" s="46"/>
      <c r="RHO244" s="46"/>
      <c r="RHP244" s="46"/>
      <c r="RHQ244" s="46"/>
      <c r="RHR244" s="46"/>
      <c r="RHS244" s="46"/>
      <c r="RHT244" s="46"/>
      <c r="RHU244" s="46"/>
      <c r="RHV244" s="46"/>
      <c r="RHW244" s="46"/>
      <c r="RHX244" s="46"/>
      <c r="RHY244" s="46"/>
      <c r="RHZ244" s="46"/>
      <c r="RIA244" s="46"/>
      <c r="RIB244" s="46"/>
      <c r="RIC244" s="46"/>
      <c r="RID244" s="46"/>
      <c r="RIE244" s="46"/>
      <c r="RIF244" s="46"/>
      <c r="RIG244" s="46"/>
      <c r="RIH244" s="46"/>
      <c r="RII244" s="46"/>
      <c r="RIJ244" s="46"/>
      <c r="RIK244" s="46"/>
      <c r="RIL244" s="46"/>
      <c r="RIM244" s="46"/>
      <c r="RIN244" s="46"/>
      <c r="RIO244" s="46"/>
      <c r="RIP244" s="46"/>
      <c r="RIQ244" s="46"/>
      <c r="RIR244" s="46"/>
      <c r="RIS244" s="46"/>
      <c r="RIT244" s="46"/>
      <c r="RIU244" s="46"/>
      <c r="RIV244" s="46"/>
      <c r="RIW244" s="46"/>
      <c r="RIX244" s="46"/>
      <c r="RIY244" s="46"/>
      <c r="RIZ244" s="46"/>
      <c r="RJA244" s="46"/>
      <c r="RJB244" s="46"/>
      <c r="RJC244" s="46"/>
      <c r="RJD244" s="46"/>
      <c r="RJE244" s="46"/>
      <c r="RJF244" s="46"/>
      <c r="RJG244" s="46"/>
      <c r="RJH244" s="46"/>
      <c r="RJI244" s="46"/>
      <c r="RJJ244" s="46"/>
      <c r="RJK244" s="46"/>
      <c r="RJL244" s="46"/>
      <c r="RJM244" s="46"/>
      <c r="RJN244" s="46"/>
      <c r="RJO244" s="46"/>
      <c r="RJP244" s="46"/>
      <c r="RJQ244" s="46"/>
      <c r="RJR244" s="46"/>
      <c r="RJS244" s="46"/>
      <c r="RJT244" s="46"/>
      <c r="RJU244" s="46"/>
      <c r="RJV244" s="46"/>
      <c r="RJW244" s="46"/>
      <c r="RJX244" s="46"/>
      <c r="RJY244" s="46"/>
      <c r="RJZ244" s="46"/>
      <c r="RKA244" s="46"/>
      <c r="RKB244" s="46"/>
      <c r="RKC244" s="46"/>
      <c r="RKD244" s="46"/>
      <c r="RKE244" s="46"/>
      <c r="RKF244" s="46"/>
      <c r="RKG244" s="46"/>
      <c r="RKH244" s="46"/>
      <c r="RKI244" s="46"/>
      <c r="RKJ244" s="46"/>
      <c r="RKK244" s="46"/>
      <c r="RKL244" s="46"/>
      <c r="RKM244" s="46"/>
      <c r="RKN244" s="46"/>
      <c r="RKO244" s="46"/>
      <c r="RKP244" s="46"/>
      <c r="RKQ244" s="46"/>
      <c r="RKR244" s="46"/>
      <c r="RKS244" s="46"/>
      <c r="RKT244" s="46"/>
      <c r="RKU244" s="46"/>
      <c r="RKV244" s="46"/>
      <c r="RKW244" s="46"/>
      <c r="RKX244" s="46"/>
      <c r="RKY244" s="46"/>
      <c r="RKZ244" s="46"/>
      <c r="RLA244" s="46"/>
      <c r="RLB244" s="46"/>
      <c r="RLC244" s="46"/>
      <c r="RLD244" s="46"/>
      <c r="RLE244" s="46"/>
      <c r="RLF244" s="46"/>
      <c r="RLG244" s="46"/>
      <c r="RLH244" s="46"/>
      <c r="RLI244" s="46"/>
      <c r="RLJ244" s="46"/>
      <c r="RLK244" s="46"/>
      <c r="RLL244" s="46"/>
      <c r="RLM244" s="46"/>
      <c r="RLN244" s="46"/>
      <c r="RLO244" s="46"/>
      <c r="RLP244" s="46"/>
      <c r="RLQ244" s="46"/>
      <c r="RLR244" s="46"/>
      <c r="RLS244" s="46"/>
      <c r="RLT244" s="46"/>
      <c r="RLU244" s="46"/>
      <c r="RLV244" s="46"/>
      <c r="RLW244" s="46"/>
      <c r="RLX244" s="46"/>
      <c r="RLY244" s="46"/>
      <c r="RLZ244" s="46"/>
      <c r="RMA244" s="46"/>
      <c r="RMB244" s="46"/>
      <c r="RMC244" s="46"/>
      <c r="RMD244" s="46"/>
      <c r="RME244" s="46"/>
      <c r="RMF244" s="46"/>
      <c r="RMG244" s="46"/>
      <c r="RMH244" s="46"/>
      <c r="RMI244" s="46"/>
      <c r="RMJ244" s="46"/>
      <c r="RMK244" s="46"/>
      <c r="RML244" s="46"/>
      <c r="RMM244" s="46"/>
      <c r="RMN244" s="46"/>
      <c r="RMO244" s="46"/>
      <c r="RMP244" s="46"/>
      <c r="RMQ244" s="46"/>
      <c r="RMR244" s="46"/>
      <c r="RMS244" s="46"/>
      <c r="RMT244" s="46"/>
      <c r="RMU244" s="46"/>
      <c r="RMV244" s="46"/>
      <c r="RMW244" s="46"/>
      <c r="RMX244" s="46"/>
      <c r="RMY244" s="46"/>
      <c r="RMZ244" s="46"/>
      <c r="RNA244" s="46"/>
      <c r="RNB244" s="46"/>
      <c r="RNC244" s="46"/>
      <c r="RND244" s="46"/>
      <c r="RNE244" s="46"/>
      <c r="RNF244" s="46"/>
      <c r="RNG244" s="46"/>
      <c r="RNH244" s="46"/>
      <c r="RNI244" s="46"/>
      <c r="RNJ244" s="46"/>
      <c r="RNK244" s="46"/>
      <c r="RNL244" s="46"/>
      <c r="RNM244" s="46"/>
      <c r="RNN244" s="46"/>
      <c r="RNO244" s="46"/>
      <c r="RNP244" s="46"/>
      <c r="RNQ244" s="46"/>
      <c r="RNR244" s="46"/>
      <c r="RNS244" s="46"/>
      <c r="RNT244" s="46"/>
      <c r="RNU244" s="46"/>
      <c r="RNV244" s="46"/>
      <c r="RNW244" s="46"/>
      <c r="RNX244" s="46"/>
      <c r="RNY244" s="46"/>
      <c r="RNZ244" s="46"/>
      <c r="ROA244" s="46"/>
      <c r="ROB244" s="46"/>
      <c r="ROC244" s="46"/>
      <c r="ROD244" s="46"/>
      <c r="ROE244" s="46"/>
      <c r="ROF244" s="46"/>
      <c r="ROG244" s="46"/>
      <c r="ROH244" s="46"/>
      <c r="ROI244" s="46"/>
      <c r="ROJ244" s="46"/>
      <c r="ROK244" s="46"/>
      <c r="ROL244" s="46"/>
      <c r="ROM244" s="46"/>
      <c r="RON244" s="46"/>
      <c r="ROO244" s="46"/>
      <c r="ROP244" s="46"/>
      <c r="ROQ244" s="46"/>
      <c r="ROR244" s="46"/>
      <c r="ROS244" s="46"/>
      <c r="ROT244" s="46"/>
      <c r="ROU244" s="46"/>
      <c r="ROV244" s="46"/>
      <c r="ROW244" s="46"/>
      <c r="ROX244" s="46"/>
      <c r="ROY244" s="46"/>
      <c r="ROZ244" s="46"/>
      <c r="RPA244" s="46"/>
      <c r="RPB244" s="46"/>
      <c r="RPC244" s="46"/>
      <c r="RPD244" s="46"/>
      <c r="RPE244" s="46"/>
      <c r="RPF244" s="46"/>
      <c r="RPG244" s="46"/>
      <c r="RPH244" s="46"/>
      <c r="RPI244" s="46"/>
      <c r="RPJ244" s="46"/>
      <c r="RPK244" s="46"/>
      <c r="RPL244" s="46"/>
      <c r="RPM244" s="46"/>
      <c r="RPN244" s="46"/>
      <c r="RPO244" s="46"/>
      <c r="RPP244" s="46"/>
      <c r="RPQ244" s="46"/>
      <c r="RPR244" s="46"/>
      <c r="RPS244" s="46"/>
      <c r="RPT244" s="46"/>
      <c r="RPU244" s="46"/>
      <c r="RPV244" s="46"/>
      <c r="RPW244" s="46"/>
      <c r="RPX244" s="46"/>
      <c r="RPY244" s="46"/>
      <c r="RPZ244" s="46"/>
      <c r="RQA244" s="46"/>
      <c r="RQB244" s="46"/>
      <c r="RQC244" s="46"/>
      <c r="RQD244" s="46"/>
      <c r="RQE244" s="46"/>
      <c r="RQF244" s="46"/>
      <c r="RQG244" s="46"/>
      <c r="RQH244" s="46"/>
      <c r="RQI244" s="46"/>
      <c r="RQJ244" s="46"/>
      <c r="RQK244" s="46"/>
      <c r="RQL244" s="46"/>
      <c r="RQM244" s="46"/>
      <c r="RQN244" s="46"/>
      <c r="RQO244" s="46"/>
      <c r="RQP244" s="46"/>
      <c r="RQQ244" s="46"/>
      <c r="RQR244" s="46"/>
      <c r="RQS244" s="46"/>
      <c r="RQT244" s="46"/>
      <c r="RQU244" s="46"/>
      <c r="RQV244" s="46"/>
      <c r="RQW244" s="46"/>
      <c r="RQX244" s="46"/>
      <c r="RQY244" s="46"/>
      <c r="RQZ244" s="46"/>
      <c r="RRA244" s="46"/>
      <c r="RRB244" s="46"/>
      <c r="RRC244" s="46"/>
      <c r="RRD244" s="46"/>
      <c r="RRE244" s="46"/>
      <c r="RRF244" s="46"/>
      <c r="RRG244" s="46"/>
      <c r="RRH244" s="46"/>
      <c r="RRI244" s="46"/>
      <c r="RRJ244" s="46"/>
      <c r="RRK244" s="46"/>
      <c r="RRL244" s="46"/>
      <c r="RRM244" s="46"/>
      <c r="RRN244" s="46"/>
      <c r="RRO244" s="46"/>
      <c r="RRP244" s="46"/>
      <c r="RRQ244" s="46"/>
      <c r="RRR244" s="46"/>
      <c r="RRS244" s="46"/>
      <c r="RRT244" s="46"/>
      <c r="RRU244" s="46"/>
      <c r="RRV244" s="46"/>
      <c r="RRW244" s="46"/>
      <c r="RRX244" s="46"/>
      <c r="RRY244" s="46"/>
      <c r="RRZ244" s="46"/>
      <c r="RSA244" s="46"/>
      <c r="RSB244" s="46"/>
      <c r="RSC244" s="46"/>
      <c r="RSD244" s="46"/>
      <c r="RSE244" s="46"/>
      <c r="RSF244" s="46"/>
      <c r="RSG244" s="46"/>
      <c r="RSH244" s="46"/>
      <c r="RSI244" s="46"/>
      <c r="RSJ244" s="46"/>
      <c r="RSK244" s="46"/>
      <c r="RSL244" s="46"/>
      <c r="RSM244" s="46"/>
      <c r="RSN244" s="46"/>
      <c r="RSO244" s="46"/>
      <c r="RSP244" s="46"/>
      <c r="RSQ244" s="46"/>
      <c r="RSR244" s="46"/>
      <c r="RSS244" s="46"/>
      <c r="RST244" s="46"/>
      <c r="RSU244" s="46"/>
      <c r="RSV244" s="46"/>
      <c r="RSW244" s="46"/>
      <c r="RSX244" s="46"/>
      <c r="RSY244" s="46"/>
      <c r="RSZ244" s="46"/>
      <c r="RTA244" s="46"/>
      <c r="RTB244" s="46"/>
      <c r="RTC244" s="46"/>
      <c r="RTD244" s="46"/>
      <c r="RTE244" s="46"/>
      <c r="RTF244" s="46"/>
      <c r="RTG244" s="46"/>
      <c r="RTH244" s="46"/>
      <c r="RTI244" s="46"/>
      <c r="RTJ244" s="46"/>
      <c r="RTK244" s="46"/>
      <c r="RTL244" s="46"/>
      <c r="RTM244" s="46"/>
      <c r="RTN244" s="46"/>
      <c r="RTO244" s="46"/>
      <c r="RTP244" s="46"/>
      <c r="RTQ244" s="46"/>
      <c r="RTR244" s="46"/>
      <c r="RTS244" s="46"/>
      <c r="RTT244" s="46"/>
      <c r="RTU244" s="46"/>
      <c r="RTV244" s="46"/>
      <c r="RTW244" s="46"/>
      <c r="RTX244" s="46"/>
      <c r="RTY244" s="46"/>
      <c r="RTZ244" s="46"/>
      <c r="RUA244" s="46"/>
      <c r="RUB244" s="46"/>
      <c r="RUC244" s="46"/>
      <c r="RUD244" s="46"/>
      <c r="RUE244" s="46"/>
      <c r="RUF244" s="46"/>
      <c r="RUG244" s="46"/>
      <c r="RUH244" s="46"/>
      <c r="RUI244" s="46"/>
      <c r="RUJ244" s="46"/>
      <c r="RUK244" s="46"/>
      <c r="RUL244" s="46"/>
      <c r="RUM244" s="46"/>
      <c r="RUN244" s="46"/>
      <c r="RUO244" s="46"/>
      <c r="RUP244" s="46"/>
      <c r="RUQ244" s="46"/>
      <c r="RUR244" s="46"/>
      <c r="RUS244" s="46"/>
      <c r="RUT244" s="46"/>
      <c r="RUU244" s="46"/>
      <c r="RUV244" s="46"/>
      <c r="RUW244" s="46"/>
      <c r="RUX244" s="46"/>
      <c r="RUY244" s="46"/>
      <c r="RUZ244" s="46"/>
      <c r="RVA244" s="46"/>
      <c r="RVB244" s="46"/>
      <c r="RVC244" s="46"/>
      <c r="RVD244" s="46"/>
      <c r="RVE244" s="46"/>
      <c r="RVF244" s="46"/>
      <c r="RVG244" s="46"/>
      <c r="RVH244" s="46"/>
      <c r="RVI244" s="46"/>
      <c r="RVJ244" s="46"/>
      <c r="RVK244" s="46"/>
      <c r="RVL244" s="46"/>
      <c r="RVM244" s="46"/>
      <c r="RVN244" s="46"/>
      <c r="RVO244" s="46"/>
      <c r="RVP244" s="46"/>
      <c r="RVQ244" s="46"/>
      <c r="RVR244" s="46"/>
      <c r="RVS244" s="46"/>
      <c r="RVT244" s="46"/>
      <c r="RVU244" s="46"/>
      <c r="RVV244" s="46"/>
      <c r="RVW244" s="46"/>
      <c r="RVX244" s="46"/>
      <c r="RVY244" s="46"/>
      <c r="RVZ244" s="46"/>
      <c r="RWA244" s="46"/>
      <c r="RWB244" s="46"/>
      <c r="RWC244" s="46"/>
      <c r="RWD244" s="46"/>
      <c r="RWE244" s="46"/>
      <c r="RWF244" s="46"/>
      <c r="RWG244" s="46"/>
      <c r="RWH244" s="46"/>
      <c r="RWI244" s="46"/>
      <c r="RWJ244" s="46"/>
      <c r="RWK244" s="46"/>
      <c r="RWL244" s="46"/>
      <c r="RWM244" s="46"/>
      <c r="RWN244" s="46"/>
      <c r="RWO244" s="46"/>
      <c r="RWP244" s="46"/>
      <c r="RWQ244" s="46"/>
      <c r="RWR244" s="46"/>
      <c r="RWS244" s="46"/>
      <c r="RWT244" s="46"/>
      <c r="RWU244" s="46"/>
      <c r="RWV244" s="46"/>
      <c r="RWW244" s="46"/>
      <c r="RWX244" s="46"/>
      <c r="RWY244" s="46"/>
      <c r="RWZ244" s="46"/>
      <c r="RXA244" s="46"/>
      <c r="RXB244" s="46"/>
      <c r="RXC244" s="46"/>
      <c r="RXD244" s="46"/>
      <c r="RXE244" s="46"/>
      <c r="RXF244" s="46"/>
      <c r="RXG244" s="46"/>
      <c r="RXH244" s="46"/>
      <c r="RXI244" s="46"/>
      <c r="RXJ244" s="46"/>
      <c r="RXK244" s="46"/>
      <c r="RXL244" s="46"/>
      <c r="RXM244" s="46"/>
      <c r="RXN244" s="46"/>
      <c r="RXO244" s="46"/>
      <c r="RXP244" s="46"/>
      <c r="RXQ244" s="46"/>
      <c r="RXR244" s="46"/>
      <c r="RXS244" s="46"/>
      <c r="RXT244" s="46"/>
      <c r="RXU244" s="46"/>
      <c r="RXV244" s="46"/>
      <c r="RXW244" s="46"/>
      <c r="RXX244" s="46"/>
      <c r="RXY244" s="46"/>
      <c r="RXZ244" s="46"/>
      <c r="RYA244" s="46"/>
      <c r="RYB244" s="46"/>
      <c r="RYC244" s="46"/>
      <c r="RYD244" s="46"/>
      <c r="RYE244" s="46"/>
      <c r="RYF244" s="46"/>
      <c r="RYG244" s="46"/>
      <c r="RYH244" s="46"/>
      <c r="RYI244" s="46"/>
      <c r="RYJ244" s="46"/>
      <c r="RYK244" s="46"/>
      <c r="RYL244" s="46"/>
      <c r="RYM244" s="46"/>
      <c r="RYN244" s="46"/>
      <c r="RYO244" s="46"/>
      <c r="RYP244" s="46"/>
      <c r="RYQ244" s="46"/>
      <c r="RYR244" s="46"/>
      <c r="RYS244" s="46"/>
      <c r="RYT244" s="46"/>
      <c r="RYU244" s="46"/>
      <c r="RYV244" s="46"/>
      <c r="RYW244" s="46"/>
      <c r="RYX244" s="46"/>
      <c r="RYY244" s="46"/>
      <c r="RYZ244" s="46"/>
      <c r="RZA244" s="46"/>
      <c r="RZB244" s="46"/>
      <c r="RZC244" s="46"/>
      <c r="RZD244" s="46"/>
      <c r="RZE244" s="46"/>
      <c r="RZF244" s="46"/>
      <c r="RZG244" s="46"/>
      <c r="RZH244" s="46"/>
      <c r="RZI244" s="46"/>
      <c r="RZJ244" s="46"/>
      <c r="RZK244" s="46"/>
      <c r="RZL244" s="46"/>
      <c r="RZM244" s="46"/>
      <c r="RZN244" s="46"/>
      <c r="RZO244" s="46"/>
      <c r="RZP244" s="46"/>
      <c r="RZQ244" s="46"/>
      <c r="RZR244" s="46"/>
      <c r="RZS244" s="46"/>
      <c r="RZT244" s="46"/>
      <c r="RZU244" s="46"/>
      <c r="RZV244" s="46"/>
      <c r="RZW244" s="46"/>
      <c r="RZX244" s="46"/>
      <c r="RZY244" s="46"/>
      <c r="RZZ244" s="46"/>
      <c r="SAA244" s="46"/>
      <c r="SAB244" s="46"/>
      <c r="SAC244" s="46"/>
      <c r="SAD244" s="46"/>
      <c r="SAE244" s="46"/>
      <c r="SAF244" s="46"/>
      <c r="SAG244" s="46"/>
      <c r="SAH244" s="46"/>
      <c r="SAI244" s="46"/>
      <c r="SAJ244" s="46"/>
      <c r="SAK244" s="46"/>
      <c r="SAL244" s="46"/>
      <c r="SAM244" s="46"/>
      <c r="SAN244" s="46"/>
      <c r="SAO244" s="46"/>
      <c r="SAP244" s="46"/>
      <c r="SAQ244" s="46"/>
      <c r="SAR244" s="46"/>
      <c r="SAS244" s="46"/>
      <c r="SAT244" s="46"/>
      <c r="SAU244" s="46"/>
      <c r="SAV244" s="46"/>
      <c r="SAW244" s="46"/>
      <c r="SAX244" s="46"/>
      <c r="SAY244" s="46"/>
      <c r="SAZ244" s="46"/>
      <c r="SBA244" s="46"/>
      <c r="SBB244" s="46"/>
      <c r="SBC244" s="46"/>
      <c r="SBD244" s="46"/>
      <c r="SBE244" s="46"/>
      <c r="SBF244" s="46"/>
      <c r="SBG244" s="46"/>
      <c r="SBH244" s="46"/>
      <c r="SBI244" s="46"/>
      <c r="SBJ244" s="46"/>
      <c r="SBK244" s="46"/>
      <c r="SBL244" s="46"/>
      <c r="SBM244" s="46"/>
      <c r="SBN244" s="46"/>
      <c r="SBO244" s="46"/>
      <c r="SBP244" s="46"/>
      <c r="SBQ244" s="46"/>
      <c r="SBR244" s="46"/>
      <c r="SBS244" s="46"/>
      <c r="SBT244" s="46"/>
      <c r="SBU244" s="46"/>
      <c r="SBV244" s="46"/>
      <c r="SBW244" s="46"/>
      <c r="SBX244" s="46"/>
      <c r="SBY244" s="46"/>
      <c r="SBZ244" s="46"/>
      <c r="SCA244" s="46"/>
      <c r="SCB244" s="46"/>
      <c r="SCC244" s="46"/>
      <c r="SCD244" s="46"/>
      <c r="SCE244" s="46"/>
      <c r="SCF244" s="46"/>
      <c r="SCG244" s="46"/>
      <c r="SCH244" s="46"/>
      <c r="SCI244" s="46"/>
      <c r="SCJ244" s="46"/>
      <c r="SCK244" s="46"/>
      <c r="SCL244" s="46"/>
      <c r="SCM244" s="46"/>
      <c r="SCN244" s="46"/>
      <c r="SCO244" s="46"/>
      <c r="SCP244" s="46"/>
      <c r="SCQ244" s="46"/>
      <c r="SCR244" s="46"/>
      <c r="SCS244" s="46"/>
      <c r="SCT244" s="46"/>
      <c r="SCU244" s="46"/>
      <c r="SCV244" s="46"/>
      <c r="SCW244" s="46"/>
      <c r="SCX244" s="46"/>
      <c r="SCY244" s="46"/>
      <c r="SCZ244" s="46"/>
      <c r="SDA244" s="46"/>
      <c r="SDB244" s="46"/>
      <c r="SDC244" s="46"/>
      <c r="SDD244" s="46"/>
      <c r="SDE244" s="46"/>
      <c r="SDF244" s="46"/>
      <c r="SDG244" s="46"/>
      <c r="SDH244" s="46"/>
      <c r="SDI244" s="46"/>
      <c r="SDJ244" s="46"/>
      <c r="SDK244" s="46"/>
      <c r="SDL244" s="46"/>
      <c r="SDM244" s="46"/>
      <c r="SDN244" s="46"/>
      <c r="SDO244" s="46"/>
      <c r="SDP244" s="46"/>
      <c r="SDQ244" s="46"/>
      <c r="SDR244" s="46"/>
      <c r="SDS244" s="46"/>
      <c r="SDT244" s="46"/>
      <c r="SDU244" s="46"/>
      <c r="SDV244" s="46"/>
      <c r="SDW244" s="46"/>
      <c r="SDX244" s="46"/>
      <c r="SDY244" s="46"/>
      <c r="SDZ244" s="46"/>
      <c r="SEA244" s="46"/>
      <c r="SEB244" s="46"/>
      <c r="SEC244" s="46"/>
      <c r="SED244" s="46"/>
      <c r="SEE244" s="46"/>
      <c r="SEF244" s="46"/>
      <c r="SEG244" s="46"/>
      <c r="SEH244" s="46"/>
      <c r="SEI244" s="46"/>
      <c r="SEJ244" s="46"/>
      <c r="SEK244" s="46"/>
      <c r="SEL244" s="46"/>
      <c r="SEM244" s="46"/>
      <c r="SEN244" s="46"/>
      <c r="SEO244" s="46"/>
      <c r="SEP244" s="46"/>
      <c r="SEQ244" s="46"/>
      <c r="SER244" s="46"/>
      <c r="SES244" s="46"/>
      <c r="SET244" s="46"/>
      <c r="SEU244" s="46"/>
      <c r="SEV244" s="46"/>
      <c r="SEW244" s="46"/>
      <c r="SEX244" s="46"/>
      <c r="SEY244" s="46"/>
      <c r="SEZ244" s="46"/>
      <c r="SFA244" s="46"/>
      <c r="SFB244" s="46"/>
      <c r="SFC244" s="46"/>
      <c r="SFD244" s="46"/>
      <c r="SFE244" s="46"/>
      <c r="SFF244" s="46"/>
      <c r="SFG244" s="46"/>
      <c r="SFH244" s="46"/>
      <c r="SFI244" s="46"/>
      <c r="SFJ244" s="46"/>
      <c r="SFK244" s="46"/>
      <c r="SFL244" s="46"/>
      <c r="SFM244" s="46"/>
      <c r="SFN244" s="46"/>
      <c r="SFO244" s="46"/>
      <c r="SFP244" s="46"/>
      <c r="SFQ244" s="46"/>
      <c r="SFR244" s="46"/>
      <c r="SFS244" s="46"/>
      <c r="SFT244" s="46"/>
      <c r="SFU244" s="46"/>
      <c r="SFV244" s="46"/>
      <c r="SFW244" s="46"/>
      <c r="SFX244" s="46"/>
      <c r="SFY244" s="46"/>
      <c r="SFZ244" s="46"/>
      <c r="SGA244" s="46"/>
      <c r="SGB244" s="46"/>
      <c r="SGC244" s="46"/>
      <c r="SGD244" s="46"/>
      <c r="SGE244" s="46"/>
      <c r="SGF244" s="46"/>
      <c r="SGG244" s="46"/>
      <c r="SGH244" s="46"/>
      <c r="SGI244" s="46"/>
      <c r="SGJ244" s="46"/>
      <c r="SGK244" s="46"/>
      <c r="SGL244" s="46"/>
      <c r="SGM244" s="46"/>
      <c r="SGN244" s="46"/>
      <c r="SGO244" s="46"/>
      <c r="SGP244" s="46"/>
      <c r="SGQ244" s="46"/>
      <c r="SGR244" s="46"/>
      <c r="SGS244" s="46"/>
      <c r="SGT244" s="46"/>
      <c r="SGU244" s="46"/>
      <c r="SGV244" s="46"/>
      <c r="SGW244" s="46"/>
      <c r="SGX244" s="46"/>
      <c r="SGY244" s="46"/>
      <c r="SGZ244" s="46"/>
      <c r="SHA244" s="46"/>
      <c r="SHB244" s="46"/>
      <c r="SHC244" s="46"/>
      <c r="SHD244" s="46"/>
      <c r="SHE244" s="46"/>
      <c r="SHF244" s="46"/>
      <c r="SHG244" s="46"/>
      <c r="SHH244" s="46"/>
      <c r="SHI244" s="46"/>
      <c r="SHJ244" s="46"/>
      <c r="SHK244" s="46"/>
      <c r="SHL244" s="46"/>
      <c r="SHM244" s="46"/>
      <c r="SHN244" s="46"/>
      <c r="SHO244" s="46"/>
      <c r="SHP244" s="46"/>
      <c r="SHQ244" s="46"/>
      <c r="SHR244" s="46"/>
      <c r="SHS244" s="46"/>
      <c r="SHT244" s="46"/>
      <c r="SHU244" s="46"/>
      <c r="SHV244" s="46"/>
      <c r="SHW244" s="46"/>
      <c r="SHX244" s="46"/>
      <c r="SHY244" s="46"/>
      <c r="SHZ244" s="46"/>
      <c r="SIA244" s="46"/>
      <c r="SIB244" s="46"/>
      <c r="SIC244" s="46"/>
      <c r="SID244" s="46"/>
      <c r="SIE244" s="46"/>
      <c r="SIF244" s="46"/>
      <c r="SIG244" s="46"/>
      <c r="SIH244" s="46"/>
      <c r="SII244" s="46"/>
      <c r="SIJ244" s="46"/>
      <c r="SIK244" s="46"/>
      <c r="SIL244" s="46"/>
      <c r="SIM244" s="46"/>
      <c r="SIN244" s="46"/>
      <c r="SIO244" s="46"/>
      <c r="SIP244" s="46"/>
      <c r="SIQ244" s="46"/>
      <c r="SIR244" s="46"/>
      <c r="SIS244" s="46"/>
      <c r="SIT244" s="46"/>
      <c r="SIU244" s="46"/>
      <c r="SIV244" s="46"/>
      <c r="SIW244" s="46"/>
      <c r="SIX244" s="46"/>
      <c r="SIY244" s="46"/>
      <c r="SIZ244" s="46"/>
      <c r="SJA244" s="46"/>
      <c r="SJB244" s="46"/>
      <c r="SJC244" s="46"/>
      <c r="SJD244" s="46"/>
      <c r="SJE244" s="46"/>
      <c r="SJF244" s="46"/>
      <c r="SJG244" s="46"/>
      <c r="SJH244" s="46"/>
      <c r="SJI244" s="46"/>
      <c r="SJJ244" s="46"/>
      <c r="SJK244" s="46"/>
      <c r="SJL244" s="46"/>
      <c r="SJM244" s="46"/>
      <c r="SJN244" s="46"/>
      <c r="SJO244" s="46"/>
      <c r="SJP244" s="46"/>
      <c r="SJQ244" s="46"/>
      <c r="SJR244" s="46"/>
      <c r="SJS244" s="46"/>
      <c r="SJT244" s="46"/>
      <c r="SJU244" s="46"/>
      <c r="SJV244" s="46"/>
      <c r="SJW244" s="46"/>
      <c r="SJX244" s="46"/>
      <c r="SJY244" s="46"/>
      <c r="SJZ244" s="46"/>
      <c r="SKA244" s="46"/>
      <c r="SKB244" s="46"/>
      <c r="SKC244" s="46"/>
      <c r="SKD244" s="46"/>
      <c r="SKE244" s="46"/>
      <c r="SKF244" s="46"/>
      <c r="SKG244" s="46"/>
      <c r="SKH244" s="46"/>
      <c r="SKI244" s="46"/>
      <c r="SKJ244" s="46"/>
      <c r="SKK244" s="46"/>
      <c r="SKL244" s="46"/>
      <c r="SKM244" s="46"/>
      <c r="SKN244" s="46"/>
      <c r="SKO244" s="46"/>
      <c r="SKP244" s="46"/>
      <c r="SKQ244" s="46"/>
      <c r="SKR244" s="46"/>
      <c r="SKS244" s="46"/>
      <c r="SKT244" s="46"/>
      <c r="SKU244" s="46"/>
      <c r="SKV244" s="46"/>
      <c r="SKW244" s="46"/>
      <c r="SKX244" s="46"/>
      <c r="SKY244" s="46"/>
      <c r="SKZ244" s="46"/>
      <c r="SLA244" s="46"/>
      <c r="SLB244" s="46"/>
      <c r="SLC244" s="46"/>
      <c r="SLD244" s="46"/>
      <c r="SLE244" s="46"/>
      <c r="SLF244" s="46"/>
      <c r="SLG244" s="46"/>
      <c r="SLH244" s="46"/>
      <c r="SLI244" s="46"/>
      <c r="SLJ244" s="46"/>
      <c r="SLK244" s="46"/>
      <c r="SLL244" s="46"/>
      <c r="SLM244" s="46"/>
      <c r="SLN244" s="46"/>
      <c r="SLO244" s="46"/>
      <c r="SLP244" s="46"/>
      <c r="SLQ244" s="46"/>
      <c r="SLR244" s="46"/>
      <c r="SLS244" s="46"/>
      <c r="SLT244" s="46"/>
      <c r="SLU244" s="46"/>
      <c r="SLV244" s="46"/>
      <c r="SLW244" s="46"/>
      <c r="SLX244" s="46"/>
      <c r="SLY244" s="46"/>
      <c r="SLZ244" s="46"/>
      <c r="SMA244" s="46"/>
      <c r="SMB244" s="46"/>
      <c r="SMC244" s="46"/>
      <c r="SMD244" s="46"/>
      <c r="SME244" s="46"/>
      <c r="SMF244" s="46"/>
      <c r="SMG244" s="46"/>
      <c r="SMH244" s="46"/>
      <c r="SMI244" s="46"/>
      <c r="SMJ244" s="46"/>
      <c r="SMK244" s="46"/>
      <c r="SML244" s="46"/>
      <c r="SMM244" s="46"/>
      <c r="SMN244" s="46"/>
      <c r="SMO244" s="46"/>
      <c r="SMP244" s="46"/>
      <c r="SMQ244" s="46"/>
      <c r="SMR244" s="46"/>
      <c r="SMS244" s="46"/>
      <c r="SMT244" s="46"/>
      <c r="SMU244" s="46"/>
      <c r="SMV244" s="46"/>
      <c r="SMW244" s="46"/>
      <c r="SMX244" s="46"/>
      <c r="SMY244" s="46"/>
      <c r="SMZ244" s="46"/>
      <c r="SNA244" s="46"/>
      <c r="SNB244" s="46"/>
      <c r="SNC244" s="46"/>
      <c r="SND244" s="46"/>
      <c r="SNE244" s="46"/>
      <c r="SNF244" s="46"/>
      <c r="SNG244" s="46"/>
      <c r="SNH244" s="46"/>
      <c r="SNI244" s="46"/>
      <c r="SNJ244" s="46"/>
      <c r="SNK244" s="46"/>
      <c r="SNL244" s="46"/>
      <c r="SNM244" s="46"/>
      <c r="SNN244" s="46"/>
      <c r="SNO244" s="46"/>
      <c r="SNP244" s="46"/>
      <c r="SNQ244" s="46"/>
      <c r="SNR244" s="46"/>
      <c r="SNS244" s="46"/>
      <c r="SNT244" s="46"/>
      <c r="SNU244" s="46"/>
      <c r="SNV244" s="46"/>
      <c r="SNW244" s="46"/>
      <c r="SNX244" s="46"/>
      <c r="SNY244" s="46"/>
      <c r="SNZ244" s="46"/>
      <c r="SOA244" s="46"/>
      <c r="SOB244" s="46"/>
      <c r="SOC244" s="46"/>
      <c r="SOD244" s="46"/>
      <c r="SOE244" s="46"/>
      <c r="SOF244" s="46"/>
      <c r="SOG244" s="46"/>
      <c r="SOH244" s="46"/>
      <c r="SOI244" s="46"/>
      <c r="SOJ244" s="46"/>
      <c r="SOK244" s="46"/>
      <c r="SOL244" s="46"/>
      <c r="SOM244" s="46"/>
      <c r="SON244" s="46"/>
      <c r="SOO244" s="46"/>
      <c r="SOP244" s="46"/>
      <c r="SOQ244" s="46"/>
      <c r="SOR244" s="46"/>
      <c r="SOS244" s="46"/>
      <c r="SOT244" s="46"/>
      <c r="SOU244" s="46"/>
      <c r="SOV244" s="46"/>
      <c r="SOW244" s="46"/>
      <c r="SOX244" s="46"/>
      <c r="SOY244" s="46"/>
      <c r="SOZ244" s="46"/>
      <c r="SPA244" s="46"/>
      <c r="SPB244" s="46"/>
      <c r="SPC244" s="46"/>
      <c r="SPD244" s="46"/>
      <c r="SPE244" s="46"/>
      <c r="SPF244" s="46"/>
      <c r="SPG244" s="46"/>
      <c r="SPH244" s="46"/>
      <c r="SPI244" s="46"/>
      <c r="SPJ244" s="46"/>
      <c r="SPK244" s="46"/>
      <c r="SPL244" s="46"/>
      <c r="SPM244" s="46"/>
      <c r="SPN244" s="46"/>
      <c r="SPO244" s="46"/>
      <c r="SPP244" s="46"/>
      <c r="SPQ244" s="46"/>
      <c r="SPR244" s="46"/>
      <c r="SPS244" s="46"/>
      <c r="SPT244" s="46"/>
      <c r="SPU244" s="46"/>
      <c r="SPV244" s="46"/>
      <c r="SPW244" s="46"/>
      <c r="SPX244" s="46"/>
      <c r="SPY244" s="46"/>
      <c r="SPZ244" s="46"/>
      <c r="SQA244" s="46"/>
      <c r="SQB244" s="46"/>
      <c r="SQC244" s="46"/>
      <c r="SQD244" s="46"/>
      <c r="SQE244" s="46"/>
      <c r="SQF244" s="46"/>
      <c r="SQG244" s="46"/>
      <c r="SQH244" s="46"/>
      <c r="SQI244" s="46"/>
      <c r="SQJ244" s="46"/>
      <c r="SQK244" s="46"/>
      <c r="SQL244" s="46"/>
      <c r="SQM244" s="46"/>
      <c r="SQN244" s="46"/>
      <c r="SQO244" s="46"/>
      <c r="SQP244" s="46"/>
      <c r="SQQ244" s="46"/>
      <c r="SQR244" s="46"/>
      <c r="SQS244" s="46"/>
      <c r="SQT244" s="46"/>
      <c r="SQU244" s="46"/>
      <c r="SQV244" s="46"/>
      <c r="SQW244" s="46"/>
      <c r="SQX244" s="46"/>
      <c r="SQY244" s="46"/>
      <c r="SQZ244" s="46"/>
      <c r="SRA244" s="46"/>
      <c r="SRB244" s="46"/>
      <c r="SRC244" s="46"/>
      <c r="SRD244" s="46"/>
      <c r="SRE244" s="46"/>
      <c r="SRF244" s="46"/>
      <c r="SRG244" s="46"/>
      <c r="SRH244" s="46"/>
      <c r="SRI244" s="46"/>
      <c r="SRJ244" s="46"/>
      <c r="SRK244" s="46"/>
      <c r="SRL244" s="46"/>
      <c r="SRM244" s="46"/>
      <c r="SRN244" s="46"/>
      <c r="SRO244" s="46"/>
      <c r="SRP244" s="46"/>
      <c r="SRQ244" s="46"/>
      <c r="SRR244" s="46"/>
      <c r="SRS244" s="46"/>
      <c r="SRT244" s="46"/>
      <c r="SRU244" s="46"/>
      <c r="SRV244" s="46"/>
      <c r="SRW244" s="46"/>
      <c r="SRX244" s="46"/>
      <c r="SRY244" s="46"/>
      <c r="SRZ244" s="46"/>
      <c r="SSA244" s="46"/>
      <c r="SSB244" s="46"/>
      <c r="SSC244" s="46"/>
      <c r="SSD244" s="46"/>
      <c r="SSE244" s="46"/>
      <c r="SSF244" s="46"/>
      <c r="SSG244" s="46"/>
      <c r="SSH244" s="46"/>
      <c r="SSI244" s="46"/>
      <c r="SSJ244" s="46"/>
      <c r="SSK244" s="46"/>
      <c r="SSL244" s="46"/>
      <c r="SSM244" s="46"/>
      <c r="SSN244" s="46"/>
      <c r="SSO244" s="46"/>
      <c r="SSP244" s="46"/>
      <c r="SSQ244" s="46"/>
      <c r="SSR244" s="46"/>
      <c r="SSS244" s="46"/>
      <c r="SST244" s="46"/>
      <c r="SSU244" s="46"/>
      <c r="SSV244" s="46"/>
      <c r="SSW244" s="46"/>
      <c r="SSX244" s="46"/>
      <c r="SSY244" s="46"/>
      <c r="SSZ244" s="46"/>
      <c r="STA244" s="46"/>
      <c r="STB244" s="46"/>
      <c r="STC244" s="46"/>
      <c r="STD244" s="46"/>
      <c r="STE244" s="46"/>
      <c r="STF244" s="46"/>
      <c r="STG244" s="46"/>
      <c r="STH244" s="46"/>
      <c r="STI244" s="46"/>
      <c r="STJ244" s="46"/>
      <c r="STK244" s="46"/>
      <c r="STL244" s="46"/>
      <c r="STM244" s="46"/>
      <c r="STN244" s="46"/>
      <c r="STO244" s="46"/>
      <c r="STP244" s="46"/>
      <c r="STQ244" s="46"/>
      <c r="STR244" s="46"/>
      <c r="STS244" s="46"/>
      <c r="STT244" s="46"/>
      <c r="STU244" s="46"/>
      <c r="STV244" s="46"/>
      <c r="STW244" s="46"/>
      <c r="STX244" s="46"/>
      <c r="STY244" s="46"/>
      <c r="STZ244" s="46"/>
      <c r="SUA244" s="46"/>
      <c r="SUB244" s="46"/>
      <c r="SUC244" s="46"/>
      <c r="SUD244" s="46"/>
      <c r="SUE244" s="46"/>
      <c r="SUF244" s="46"/>
      <c r="SUG244" s="46"/>
      <c r="SUH244" s="46"/>
      <c r="SUI244" s="46"/>
      <c r="SUJ244" s="46"/>
      <c r="SUK244" s="46"/>
      <c r="SUL244" s="46"/>
      <c r="SUM244" s="46"/>
      <c r="SUN244" s="46"/>
      <c r="SUO244" s="46"/>
      <c r="SUP244" s="46"/>
      <c r="SUQ244" s="46"/>
      <c r="SUR244" s="46"/>
      <c r="SUS244" s="46"/>
      <c r="SUT244" s="46"/>
      <c r="SUU244" s="46"/>
      <c r="SUV244" s="46"/>
      <c r="SUW244" s="46"/>
      <c r="SUX244" s="46"/>
      <c r="SUY244" s="46"/>
      <c r="SUZ244" s="46"/>
      <c r="SVA244" s="46"/>
      <c r="SVB244" s="46"/>
      <c r="SVC244" s="46"/>
      <c r="SVD244" s="46"/>
      <c r="SVE244" s="46"/>
      <c r="SVF244" s="46"/>
      <c r="SVG244" s="46"/>
      <c r="SVH244" s="46"/>
      <c r="SVI244" s="46"/>
      <c r="SVJ244" s="46"/>
      <c r="SVK244" s="46"/>
      <c r="SVL244" s="46"/>
      <c r="SVM244" s="46"/>
      <c r="SVN244" s="46"/>
      <c r="SVO244" s="46"/>
      <c r="SVP244" s="46"/>
      <c r="SVQ244" s="46"/>
      <c r="SVR244" s="46"/>
      <c r="SVS244" s="46"/>
      <c r="SVT244" s="46"/>
      <c r="SVU244" s="46"/>
      <c r="SVV244" s="46"/>
      <c r="SVW244" s="46"/>
      <c r="SVX244" s="46"/>
      <c r="SVY244" s="46"/>
      <c r="SVZ244" s="46"/>
      <c r="SWA244" s="46"/>
      <c r="SWB244" s="46"/>
      <c r="SWC244" s="46"/>
      <c r="SWD244" s="46"/>
      <c r="SWE244" s="46"/>
      <c r="SWF244" s="46"/>
      <c r="SWG244" s="46"/>
      <c r="SWH244" s="46"/>
      <c r="SWI244" s="46"/>
      <c r="SWJ244" s="46"/>
      <c r="SWK244" s="46"/>
      <c r="SWL244" s="46"/>
      <c r="SWM244" s="46"/>
      <c r="SWN244" s="46"/>
      <c r="SWO244" s="46"/>
      <c r="SWP244" s="46"/>
      <c r="SWQ244" s="46"/>
      <c r="SWR244" s="46"/>
      <c r="SWS244" s="46"/>
      <c r="SWT244" s="46"/>
      <c r="SWU244" s="46"/>
      <c r="SWV244" s="46"/>
      <c r="SWW244" s="46"/>
      <c r="SWX244" s="46"/>
      <c r="SWY244" s="46"/>
      <c r="SWZ244" s="46"/>
      <c r="SXA244" s="46"/>
      <c r="SXB244" s="46"/>
      <c r="SXC244" s="46"/>
      <c r="SXD244" s="46"/>
      <c r="SXE244" s="46"/>
      <c r="SXF244" s="46"/>
      <c r="SXG244" s="46"/>
      <c r="SXH244" s="46"/>
      <c r="SXI244" s="46"/>
      <c r="SXJ244" s="46"/>
      <c r="SXK244" s="46"/>
      <c r="SXL244" s="46"/>
      <c r="SXM244" s="46"/>
      <c r="SXN244" s="46"/>
      <c r="SXO244" s="46"/>
      <c r="SXP244" s="46"/>
      <c r="SXQ244" s="46"/>
      <c r="SXR244" s="46"/>
      <c r="SXS244" s="46"/>
      <c r="SXT244" s="46"/>
      <c r="SXU244" s="46"/>
      <c r="SXV244" s="46"/>
      <c r="SXW244" s="46"/>
      <c r="SXX244" s="46"/>
      <c r="SXY244" s="46"/>
      <c r="SXZ244" s="46"/>
      <c r="SYA244" s="46"/>
      <c r="SYB244" s="46"/>
      <c r="SYC244" s="46"/>
      <c r="SYD244" s="46"/>
      <c r="SYE244" s="46"/>
      <c r="SYF244" s="46"/>
      <c r="SYG244" s="46"/>
      <c r="SYH244" s="46"/>
      <c r="SYI244" s="46"/>
      <c r="SYJ244" s="46"/>
      <c r="SYK244" s="46"/>
      <c r="SYL244" s="46"/>
      <c r="SYM244" s="46"/>
      <c r="SYN244" s="46"/>
      <c r="SYO244" s="46"/>
      <c r="SYP244" s="46"/>
      <c r="SYQ244" s="46"/>
      <c r="SYR244" s="46"/>
      <c r="SYS244" s="46"/>
      <c r="SYT244" s="46"/>
      <c r="SYU244" s="46"/>
      <c r="SYV244" s="46"/>
      <c r="SYW244" s="46"/>
      <c r="SYX244" s="46"/>
      <c r="SYY244" s="46"/>
      <c r="SYZ244" s="46"/>
      <c r="SZA244" s="46"/>
      <c r="SZB244" s="46"/>
      <c r="SZC244" s="46"/>
      <c r="SZD244" s="46"/>
      <c r="SZE244" s="46"/>
      <c r="SZF244" s="46"/>
      <c r="SZG244" s="46"/>
      <c r="SZH244" s="46"/>
      <c r="SZI244" s="46"/>
      <c r="SZJ244" s="46"/>
      <c r="SZK244" s="46"/>
      <c r="SZL244" s="46"/>
      <c r="SZM244" s="46"/>
      <c r="SZN244" s="46"/>
      <c r="SZO244" s="46"/>
      <c r="SZP244" s="46"/>
      <c r="SZQ244" s="46"/>
      <c r="SZR244" s="46"/>
      <c r="SZS244" s="46"/>
      <c r="SZT244" s="46"/>
      <c r="SZU244" s="46"/>
      <c r="SZV244" s="46"/>
      <c r="SZW244" s="46"/>
      <c r="SZX244" s="46"/>
      <c r="SZY244" s="46"/>
      <c r="SZZ244" s="46"/>
      <c r="TAA244" s="46"/>
      <c r="TAB244" s="46"/>
      <c r="TAC244" s="46"/>
      <c r="TAD244" s="46"/>
      <c r="TAE244" s="46"/>
      <c r="TAF244" s="46"/>
      <c r="TAG244" s="46"/>
      <c r="TAH244" s="46"/>
      <c r="TAI244" s="46"/>
      <c r="TAJ244" s="46"/>
      <c r="TAK244" s="46"/>
      <c r="TAL244" s="46"/>
      <c r="TAM244" s="46"/>
      <c r="TAN244" s="46"/>
      <c r="TAO244" s="46"/>
      <c r="TAP244" s="46"/>
      <c r="TAQ244" s="46"/>
      <c r="TAR244" s="46"/>
      <c r="TAS244" s="46"/>
      <c r="TAT244" s="46"/>
      <c r="TAU244" s="46"/>
      <c r="TAV244" s="46"/>
      <c r="TAW244" s="46"/>
      <c r="TAX244" s="46"/>
      <c r="TAY244" s="46"/>
      <c r="TAZ244" s="46"/>
      <c r="TBA244" s="46"/>
      <c r="TBB244" s="46"/>
      <c r="TBC244" s="46"/>
      <c r="TBD244" s="46"/>
      <c r="TBE244" s="46"/>
      <c r="TBF244" s="46"/>
      <c r="TBG244" s="46"/>
      <c r="TBH244" s="46"/>
      <c r="TBI244" s="46"/>
      <c r="TBJ244" s="46"/>
      <c r="TBK244" s="46"/>
      <c r="TBL244" s="46"/>
      <c r="TBM244" s="46"/>
      <c r="TBN244" s="46"/>
      <c r="TBO244" s="46"/>
      <c r="TBP244" s="46"/>
      <c r="TBQ244" s="46"/>
      <c r="TBR244" s="46"/>
      <c r="TBS244" s="46"/>
      <c r="TBT244" s="46"/>
      <c r="TBU244" s="46"/>
      <c r="TBV244" s="46"/>
      <c r="TBW244" s="46"/>
      <c r="TBX244" s="46"/>
      <c r="TBY244" s="46"/>
      <c r="TBZ244" s="46"/>
      <c r="TCA244" s="46"/>
      <c r="TCB244" s="46"/>
      <c r="TCC244" s="46"/>
      <c r="TCD244" s="46"/>
      <c r="TCE244" s="46"/>
      <c r="TCF244" s="46"/>
      <c r="TCG244" s="46"/>
      <c r="TCH244" s="46"/>
      <c r="TCI244" s="46"/>
      <c r="TCJ244" s="46"/>
      <c r="TCK244" s="46"/>
      <c r="TCL244" s="46"/>
      <c r="TCM244" s="46"/>
      <c r="TCN244" s="46"/>
      <c r="TCO244" s="46"/>
      <c r="TCP244" s="46"/>
      <c r="TCQ244" s="46"/>
      <c r="TCR244" s="46"/>
      <c r="TCS244" s="46"/>
      <c r="TCT244" s="46"/>
      <c r="TCU244" s="46"/>
      <c r="TCV244" s="46"/>
      <c r="TCW244" s="46"/>
      <c r="TCX244" s="46"/>
      <c r="TCY244" s="46"/>
      <c r="TCZ244" s="46"/>
      <c r="TDA244" s="46"/>
      <c r="TDB244" s="46"/>
      <c r="TDC244" s="46"/>
      <c r="TDD244" s="46"/>
      <c r="TDE244" s="46"/>
      <c r="TDF244" s="46"/>
      <c r="TDG244" s="46"/>
      <c r="TDH244" s="46"/>
      <c r="TDI244" s="46"/>
      <c r="TDJ244" s="46"/>
      <c r="TDK244" s="46"/>
      <c r="TDL244" s="46"/>
      <c r="TDM244" s="46"/>
      <c r="TDN244" s="46"/>
      <c r="TDO244" s="46"/>
      <c r="TDP244" s="46"/>
      <c r="TDQ244" s="46"/>
      <c r="TDR244" s="46"/>
      <c r="TDS244" s="46"/>
      <c r="TDT244" s="46"/>
      <c r="TDU244" s="46"/>
      <c r="TDV244" s="46"/>
      <c r="TDW244" s="46"/>
      <c r="TDX244" s="46"/>
      <c r="TDY244" s="46"/>
      <c r="TDZ244" s="46"/>
      <c r="TEA244" s="46"/>
      <c r="TEB244" s="46"/>
      <c r="TEC244" s="46"/>
      <c r="TED244" s="46"/>
      <c r="TEE244" s="46"/>
      <c r="TEF244" s="46"/>
      <c r="TEG244" s="46"/>
      <c r="TEH244" s="46"/>
      <c r="TEI244" s="46"/>
      <c r="TEJ244" s="46"/>
      <c r="TEK244" s="46"/>
      <c r="TEL244" s="46"/>
      <c r="TEM244" s="46"/>
      <c r="TEN244" s="46"/>
      <c r="TEO244" s="46"/>
      <c r="TEP244" s="46"/>
      <c r="TEQ244" s="46"/>
      <c r="TER244" s="46"/>
      <c r="TES244" s="46"/>
      <c r="TET244" s="46"/>
      <c r="TEU244" s="46"/>
      <c r="TEV244" s="46"/>
      <c r="TEW244" s="46"/>
      <c r="TEX244" s="46"/>
      <c r="TEY244" s="46"/>
      <c r="TEZ244" s="46"/>
      <c r="TFA244" s="46"/>
      <c r="TFB244" s="46"/>
      <c r="TFC244" s="46"/>
      <c r="TFD244" s="46"/>
      <c r="TFE244" s="46"/>
      <c r="TFF244" s="46"/>
      <c r="TFG244" s="46"/>
      <c r="TFH244" s="46"/>
      <c r="TFI244" s="46"/>
      <c r="TFJ244" s="46"/>
      <c r="TFK244" s="46"/>
      <c r="TFL244" s="46"/>
      <c r="TFM244" s="46"/>
      <c r="TFN244" s="46"/>
      <c r="TFO244" s="46"/>
      <c r="TFP244" s="46"/>
      <c r="TFQ244" s="46"/>
      <c r="TFR244" s="46"/>
      <c r="TFS244" s="46"/>
      <c r="TFT244" s="46"/>
      <c r="TFU244" s="46"/>
      <c r="TFV244" s="46"/>
      <c r="TFW244" s="46"/>
      <c r="TFX244" s="46"/>
      <c r="TFY244" s="46"/>
      <c r="TFZ244" s="46"/>
      <c r="TGA244" s="46"/>
      <c r="TGB244" s="46"/>
      <c r="TGC244" s="46"/>
      <c r="TGD244" s="46"/>
      <c r="TGE244" s="46"/>
      <c r="TGF244" s="46"/>
      <c r="TGG244" s="46"/>
      <c r="TGH244" s="46"/>
      <c r="TGI244" s="46"/>
      <c r="TGJ244" s="46"/>
      <c r="TGK244" s="46"/>
      <c r="TGL244" s="46"/>
      <c r="TGM244" s="46"/>
      <c r="TGN244" s="46"/>
      <c r="TGO244" s="46"/>
      <c r="TGP244" s="46"/>
      <c r="TGQ244" s="46"/>
      <c r="TGR244" s="46"/>
      <c r="TGS244" s="46"/>
      <c r="TGT244" s="46"/>
      <c r="TGU244" s="46"/>
      <c r="TGV244" s="46"/>
      <c r="TGW244" s="46"/>
      <c r="TGX244" s="46"/>
      <c r="TGY244" s="46"/>
      <c r="TGZ244" s="46"/>
      <c r="THA244" s="46"/>
      <c r="THB244" s="46"/>
      <c r="THC244" s="46"/>
      <c r="THD244" s="46"/>
      <c r="THE244" s="46"/>
      <c r="THF244" s="46"/>
      <c r="THG244" s="46"/>
      <c r="THH244" s="46"/>
      <c r="THI244" s="46"/>
      <c r="THJ244" s="46"/>
      <c r="THK244" s="46"/>
      <c r="THL244" s="46"/>
      <c r="THM244" s="46"/>
      <c r="THN244" s="46"/>
      <c r="THO244" s="46"/>
      <c r="THP244" s="46"/>
      <c r="THQ244" s="46"/>
      <c r="THR244" s="46"/>
      <c r="THS244" s="46"/>
      <c r="THT244" s="46"/>
      <c r="THU244" s="46"/>
      <c r="THV244" s="46"/>
      <c r="THW244" s="46"/>
      <c r="THX244" s="46"/>
      <c r="THY244" s="46"/>
      <c r="THZ244" s="46"/>
      <c r="TIA244" s="46"/>
      <c r="TIB244" s="46"/>
      <c r="TIC244" s="46"/>
      <c r="TID244" s="46"/>
      <c r="TIE244" s="46"/>
      <c r="TIF244" s="46"/>
      <c r="TIG244" s="46"/>
      <c r="TIH244" s="46"/>
      <c r="TII244" s="46"/>
      <c r="TIJ244" s="46"/>
      <c r="TIK244" s="46"/>
      <c r="TIL244" s="46"/>
      <c r="TIM244" s="46"/>
      <c r="TIN244" s="46"/>
      <c r="TIO244" s="46"/>
      <c r="TIP244" s="46"/>
      <c r="TIQ244" s="46"/>
      <c r="TIR244" s="46"/>
      <c r="TIS244" s="46"/>
      <c r="TIT244" s="46"/>
      <c r="TIU244" s="46"/>
      <c r="TIV244" s="46"/>
      <c r="TIW244" s="46"/>
      <c r="TIX244" s="46"/>
      <c r="TIY244" s="46"/>
      <c r="TIZ244" s="46"/>
      <c r="TJA244" s="46"/>
      <c r="TJB244" s="46"/>
      <c r="TJC244" s="46"/>
      <c r="TJD244" s="46"/>
      <c r="TJE244" s="46"/>
      <c r="TJF244" s="46"/>
      <c r="TJG244" s="46"/>
      <c r="TJH244" s="46"/>
      <c r="TJI244" s="46"/>
      <c r="TJJ244" s="46"/>
      <c r="TJK244" s="46"/>
      <c r="TJL244" s="46"/>
      <c r="TJM244" s="46"/>
      <c r="TJN244" s="46"/>
      <c r="TJO244" s="46"/>
      <c r="TJP244" s="46"/>
      <c r="TJQ244" s="46"/>
      <c r="TJR244" s="46"/>
      <c r="TJS244" s="46"/>
      <c r="TJT244" s="46"/>
      <c r="TJU244" s="46"/>
      <c r="TJV244" s="46"/>
      <c r="TJW244" s="46"/>
      <c r="TJX244" s="46"/>
      <c r="TJY244" s="46"/>
      <c r="TJZ244" s="46"/>
      <c r="TKA244" s="46"/>
      <c r="TKB244" s="46"/>
      <c r="TKC244" s="46"/>
      <c r="TKD244" s="46"/>
      <c r="TKE244" s="46"/>
      <c r="TKF244" s="46"/>
      <c r="TKG244" s="46"/>
      <c r="TKH244" s="46"/>
      <c r="TKI244" s="46"/>
      <c r="TKJ244" s="46"/>
      <c r="TKK244" s="46"/>
      <c r="TKL244" s="46"/>
      <c r="TKM244" s="46"/>
      <c r="TKN244" s="46"/>
      <c r="TKO244" s="46"/>
      <c r="TKP244" s="46"/>
      <c r="TKQ244" s="46"/>
      <c r="TKR244" s="46"/>
      <c r="TKS244" s="46"/>
      <c r="TKT244" s="46"/>
      <c r="TKU244" s="46"/>
      <c r="TKV244" s="46"/>
      <c r="TKW244" s="46"/>
      <c r="TKX244" s="46"/>
      <c r="TKY244" s="46"/>
      <c r="TKZ244" s="46"/>
      <c r="TLA244" s="46"/>
      <c r="TLB244" s="46"/>
      <c r="TLC244" s="46"/>
      <c r="TLD244" s="46"/>
      <c r="TLE244" s="46"/>
      <c r="TLF244" s="46"/>
      <c r="TLG244" s="46"/>
      <c r="TLH244" s="46"/>
      <c r="TLI244" s="46"/>
      <c r="TLJ244" s="46"/>
      <c r="TLK244" s="46"/>
      <c r="TLL244" s="46"/>
      <c r="TLM244" s="46"/>
      <c r="TLN244" s="46"/>
      <c r="TLO244" s="46"/>
      <c r="TLP244" s="46"/>
      <c r="TLQ244" s="46"/>
      <c r="TLR244" s="46"/>
      <c r="TLS244" s="46"/>
      <c r="TLT244" s="46"/>
      <c r="TLU244" s="46"/>
      <c r="TLV244" s="46"/>
      <c r="TLW244" s="46"/>
      <c r="TLX244" s="46"/>
      <c r="TLY244" s="46"/>
      <c r="TLZ244" s="46"/>
      <c r="TMA244" s="46"/>
      <c r="TMB244" s="46"/>
      <c r="TMC244" s="46"/>
      <c r="TMD244" s="46"/>
      <c r="TME244" s="46"/>
      <c r="TMF244" s="46"/>
      <c r="TMG244" s="46"/>
      <c r="TMH244" s="46"/>
      <c r="TMI244" s="46"/>
      <c r="TMJ244" s="46"/>
      <c r="TMK244" s="46"/>
      <c r="TML244" s="46"/>
      <c r="TMM244" s="46"/>
      <c r="TMN244" s="46"/>
      <c r="TMO244" s="46"/>
      <c r="TMP244" s="46"/>
      <c r="TMQ244" s="46"/>
      <c r="TMR244" s="46"/>
      <c r="TMS244" s="46"/>
      <c r="TMT244" s="46"/>
      <c r="TMU244" s="46"/>
      <c r="TMV244" s="46"/>
      <c r="TMW244" s="46"/>
      <c r="TMX244" s="46"/>
      <c r="TMY244" s="46"/>
      <c r="TMZ244" s="46"/>
      <c r="TNA244" s="46"/>
      <c r="TNB244" s="46"/>
      <c r="TNC244" s="46"/>
      <c r="TND244" s="46"/>
      <c r="TNE244" s="46"/>
      <c r="TNF244" s="46"/>
      <c r="TNG244" s="46"/>
      <c r="TNH244" s="46"/>
      <c r="TNI244" s="46"/>
      <c r="TNJ244" s="46"/>
      <c r="TNK244" s="46"/>
      <c r="TNL244" s="46"/>
      <c r="TNM244" s="46"/>
      <c r="TNN244" s="46"/>
      <c r="TNO244" s="46"/>
      <c r="TNP244" s="46"/>
      <c r="TNQ244" s="46"/>
      <c r="TNR244" s="46"/>
      <c r="TNS244" s="46"/>
      <c r="TNT244" s="46"/>
      <c r="TNU244" s="46"/>
      <c r="TNV244" s="46"/>
      <c r="TNW244" s="46"/>
      <c r="TNX244" s="46"/>
      <c r="TNY244" s="46"/>
      <c r="TNZ244" s="46"/>
      <c r="TOA244" s="46"/>
      <c r="TOB244" s="46"/>
      <c r="TOC244" s="46"/>
      <c r="TOD244" s="46"/>
      <c r="TOE244" s="46"/>
      <c r="TOF244" s="46"/>
      <c r="TOG244" s="46"/>
      <c r="TOH244" s="46"/>
      <c r="TOI244" s="46"/>
      <c r="TOJ244" s="46"/>
      <c r="TOK244" s="46"/>
      <c r="TOL244" s="46"/>
      <c r="TOM244" s="46"/>
      <c r="TON244" s="46"/>
      <c r="TOO244" s="46"/>
      <c r="TOP244" s="46"/>
      <c r="TOQ244" s="46"/>
      <c r="TOR244" s="46"/>
      <c r="TOS244" s="46"/>
      <c r="TOT244" s="46"/>
      <c r="TOU244" s="46"/>
      <c r="TOV244" s="46"/>
      <c r="TOW244" s="46"/>
      <c r="TOX244" s="46"/>
      <c r="TOY244" s="46"/>
      <c r="TOZ244" s="46"/>
      <c r="TPA244" s="46"/>
      <c r="TPB244" s="46"/>
      <c r="TPC244" s="46"/>
      <c r="TPD244" s="46"/>
      <c r="TPE244" s="46"/>
      <c r="TPF244" s="46"/>
      <c r="TPG244" s="46"/>
      <c r="TPH244" s="46"/>
      <c r="TPI244" s="46"/>
      <c r="TPJ244" s="46"/>
      <c r="TPK244" s="46"/>
      <c r="TPL244" s="46"/>
      <c r="TPM244" s="46"/>
      <c r="TPN244" s="46"/>
      <c r="TPO244" s="46"/>
      <c r="TPP244" s="46"/>
      <c r="TPQ244" s="46"/>
      <c r="TPR244" s="46"/>
      <c r="TPS244" s="46"/>
      <c r="TPT244" s="46"/>
      <c r="TPU244" s="46"/>
      <c r="TPV244" s="46"/>
      <c r="TPW244" s="46"/>
      <c r="TPX244" s="46"/>
      <c r="TPY244" s="46"/>
      <c r="TPZ244" s="46"/>
      <c r="TQA244" s="46"/>
      <c r="TQB244" s="46"/>
      <c r="TQC244" s="46"/>
      <c r="TQD244" s="46"/>
      <c r="TQE244" s="46"/>
      <c r="TQF244" s="46"/>
      <c r="TQG244" s="46"/>
      <c r="TQH244" s="46"/>
      <c r="TQI244" s="46"/>
      <c r="TQJ244" s="46"/>
      <c r="TQK244" s="46"/>
      <c r="TQL244" s="46"/>
      <c r="TQM244" s="46"/>
      <c r="TQN244" s="46"/>
      <c r="TQO244" s="46"/>
      <c r="TQP244" s="46"/>
      <c r="TQQ244" s="46"/>
      <c r="TQR244" s="46"/>
      <c r="TQS244" s="46"/>
      <c r="TQT244" s="46"/>
      <c r="TQU244" s="46"/>
      <c r="TQV244" s="46"/>
      <c r="TQW244" s="46"/>
      <c r="TQX244" s="46"/>
      <c r="TQY244" s="46"/>
      <c r="TQZ244" s="46"/>
      <c r="TRA244" s="46"/>
      <c r="TRB244" s="46"/>
      <c r="TRC244" s="46"/>
      <c r="TRD244" s="46"/>
      <c r="TRE244" s="46"/>
      <c r="TRF244" s="46"/>
      <c r="TRG244" s="46"/>
      <c r="TRH244" s="46"/>
      <c r="TRI244" s="46"/>
      <c r="TRJ244" s="46"/>
      <c r="TRK244" s="46"/>
      <c r="TRL244" s="46"/>
      <c r="TRM244" s="46"/>
      <c r="TRN244" s="46"/>
      <c r="TRO244" s="46"/>
      <c r="TRP244" s="46"/>
      <c r="TRQ244" s="46"/>
      <c r="TRR244" s="46"/>
      <c r="TRS244" s="46"/>
      <c r="TRT244" s="46"/>
      <c r="TRU244" s="46"/>
      <c r="TRV244" s="46"/>
      <c r="TRW244" s="46"/>
      <c r="TRX244" s="46"/>
      <c r="TRY244" s="46"/>
      <c r="TRZ244" s="46"/>
      <c r="TSA244" s="46"/>
      <c r="TSB244" s="46"/>
      <c r="TSC244" s="46"/>
      <c r="TSD244" s="46"/>
      <c r="TSE244" s="46"/>
      <c r="TSF244" s="46"/>
      <c r="TSG244" s="46"/>
      <c r="TSH244" s="46"/>
      <c r="TSI244" s="46"/>
      <c r="TSJ244" s="46"/>
      <c r="TSK244" s="46"/>
      <c r="TSL244" s="46"/>
      <c r="TSM244" s="46"/>
      <c r="TSN244" s="46"/>
      <c r="TSO244" s="46"/>
      <c r="TSP244" s="46"/>
      <c r="TSQ244" s="46"/>
      <c r="TSR244" s="46"/>
      <c r="TSS244" s="46"/>
      <c r="TST244" s="46"/>
      <c r="TSU244" s="46"/>
      <c r="TSV244" s="46"/>
      <c r="TSW244" s="46"/>
      <c r="TSX244" s="46"/>
      <c r="TSY244" s="46"/>
      <c r="TSZ244" s="46"/>
      <c r="TTA244" s="46"/>
      <c r="TTB244" s="46"/>
      <c r="TTC244" s="46"/>
      <c r="TTD244" s="46"/>
      <c r="TTE244" s="46"/>
      <c r="TTF244" s="46"/>
      <c r="TTG244" s="46"/>
      <c r="TTH244" s="46"/>
      <c r="TTI244" s="46"/>
      <c r="TTJ244" s="46"/>
      <c r="TTK244" s="46"/>
      <c r="TTL244" s="46"/>
      <c r="TTM244" s="46"/>
      <c r="TTN244" s="46"/>
      <c r="TTO244" s="46"/>
      <c r="TTP244" s="46"/>
      <c r="TTQ244" s="46"/>
      <c r="TTR244" s="46"/>
      <c r="TTS244" s="46"/>
      <c r="TTT244" s="46"/>
      <c r="TTU244" s="46"/>
      <c r="TTV244" s="46"/>
      <c r="TTW244" s="46"/>
      <c r="TTX244" s="46"/>
      <c r="TTY244" s="46"/>
      <c r="TTZ244" s="46"/>
      <c r="TUA244" s="46"/>
      <c r="TUB244" s="46"/>
      <c r="TUC244" s="46"/>
      <c r="TUD244" s="46"/>
      <c r="TUE244" s="46"/>
      <c r="TUF244" s="46"/>
      <c r="TUG244" s="46"/>
      <c r="TUH244" s="46"/>
      <c r="TUI244" s="46"/>
      <c r="TUJ244" s="46"/>
      <c r="TUK244" s="46"/>
      <c r="TUL244" s="46"/>
      <c r="TUM244" s="46"/>
      <c r="TUN244" s="46"/>
      <c r="TUO244" s="46"/>
      <c r="TUP244" s="46"/>
      <c r="TUQ244" s="46"/>
      <c r="TUR244" s="46"/>
      <c r="TUS244" s="46"/>
      <c r="TUT244" s="46"/>
      <c r="TUU244" s="46"/>
      <c r="TUV244" s="46"/>
      <c r="TUW244" s="46"/>
      <c r="TUX244" s="46"/>
      <c r="TUY244" s="46"/>
      <c r="TUZ244" s="46"/>
      <c r="TVA244" s="46"/>
      <c r="TVB244" s="46"/>
      <c r="TVC244" s="46"/>
      <c r="TVD244" s="46"/>
      <c r="TVE244" s="46"/>
      <c r="TVF244" s="46"/>
      <c r="TVG244" s="46"/>
      <c r="TVH244" s="46"/>
      <c r="TVI244" s="46"/>
      <c r="TVJ244" s="46"/>
      <c r="TVK244" s="46"/>
      <c r="TVL244" s="46"/>
      <c r="TVM244" s="46"/>
      <c r="TVN244" s="46"/>
      <c r="TVO244" s="46"/>
      <c r="TVP244" s="46"/>
      <c r="TVQ244" s="46"/>
      <c r="TVR244" s="46"/>
      <c r="TVS244" s="46"/>
      <c r="TVT244" s="46"/>
      <c r="TVU244" s="46"/>
      <c r="TVV244" s="46"/>
      <c r="TVW244" s="46"/>
      <c r="TVX244" s="46"/>
      <c r="TVY244" s="46"/>
      <c r="TVZ244" s="46"/>
      <c r="TWA244" s="46"/>
      <c r="TWB244" s="46"/>
      <c r="TWC244" s="46"/>
      <c r="TWD244" s="46"/>
      <c r="TWE244" s="46"/>
      <c r="TWF244" s="46"/>
      <c r="TWG244" s="46"/>
      <c r="TWH244" s="46"/>
      <c r="TWI244" s="46"/>
      <c r="TWJ244" s="46"/>
      <c r="TWK244" s="46"/>
      <c r="TWL244" s="46"/>
      <c r="TWM244" s="46"/>
      <c r="TWN244" s="46"/>
      <c r="TWO244" s="46"/>
      <c r="TWP244" s="46"/>
      <c r="TWQ244" s="46"/>
      <c r="TWR244" s="46"/>
      <c r="TWS244" s="46"/>
      <c r="TWT244" s="46"/>
      <c r="TWU244" s="46"/>
      <c r="TWV244" s="46"/>
      <c r="TWW244" s="46"/>
      <c r="TWX244" s="46"/>
      <c r="TWY244" s="46"/>
      <c r="TWZ244" s="46"/>
      <c r="TXA244" s="46"/>
      <c r="TXB244" s="46"/>
      <c r="TXC244" s="46"/>
      <c r="TXD244" s="46"/>
      <c r="TXE244" s="46"/>
      <c r="TXF244" s="46"/>
      <c r="TXG244" s="46"/>
      <c r="TXH244" s="46"/>
      <c r="TXI244" s="46"/>
      <c r="TXJ244" s="46"/>
      <c r="TXK244" s="46"/>
      <c r="TXL244" s="46"/>
      <c r="TXM244" s="46"/>
      <c r="TXN244" s="46"/>
      <c r="TXO244" s="46"/>
      <c r="TXP244" s="46"/>
      <c r="TXQ244" s="46"/>
      <c r="TXR244" s="46"/>
      <c r="TXS244" s="46"/>
      <c r="TXT244" s="46"/>
      <c r="TXU244" s="46"/>
      <c r="TXV244" s="46"/>
      <c r="TXW244" s="46"/>
      <c r="TXX244" s="46"/>
      <c r="TXY244" s="46"/>
      <c r="TXZ244" s="46"/>
      <c r="TYA244" s="46"/>
      <c r="TYB244" s="46"/>
      <c r="TYC244" s="46"/>
      <c r="TYD244" s="46"/>
      <c r="TYE244" s="46"/>
      <c r="TYF244" s="46"/>
      <c r="TYG244" s="46"/>
      <c r="TYH244" s="46"/>
      <c r="TYI244" s="46"/>
      <c r="TYJ244" s="46"/>
      <c r="TYK244" s="46"/>
      <c r="TYL244" s="46"/>
      <c r="TYM244" s="46"/>
      <c r="TYN244" s="46"/>
      <c r="TYO244" s="46"/>
      <c r="TYP244" s="46"/>
      <c r="TYQ244" s="46"/>
      <c r="TYR244" s="46"/>
      <c r="TYS244" s="46"/>
      <c r="TYT244" s="46"/>
      <c r="TYU244" s="46"/>
      <c r="TYV244" s="46"/>
      <c r="TYW244" s="46"/>
      <c r="TYX244" s="46"/>
      <c r="TYY244" s="46"/>
      <c r="TYZ244" s="46"/>
      <c r="TZA244" s="46"/>
      <c r="TZB244" s="46"/>
      <c r="TZC244" s="46"/>
      <c r="TZD244" s="46"/>
      <c r="TZE244" s="46"/>
      <c r="TZF244" s="46"/>
      <c r="TZG244" s="46"/>
      <c r="TZH244" s="46"/>
      <c r="TZI244" s="46"/>
      <c r="TZJ244" s="46"/>
      <c r="TZK244" s="46"/>
      <c r="TZL244" s="46"/>
      <c r="TZM244" s="46"/>
      <c r="TZN244" s="46"/>
      <c r="TZO244" s="46"/>
      <c r="TZP244" s="46"/>
      <c r="TZQ244" s="46"/>
      <c r="TZR244" s="46"/>
      <c r="TZS244" s="46"/>
      <c r="TZT244" s="46"/>
      <c r="TZU244" s="46"/>
      <c r="TZV244" s="46"/>
      <c r="TZW244" s="46"/>
      <c r="TZX244" s="46"/>
      <c r="TZY244" s="46"/>
      <c r="TZZ244" s="46"/>
      <c r="UAA244" s="46"/>
      <c r="UAB244" s="46"/>
      <c r="UAC244" s="46"/>
      <c r="UAD244" s="46"/>
      <c r="UAE244" s="46"/>
      <c r="UAF244" s="46"/>
      <c r="UAG244" s="46"/>
      <c r="UAH244" s="46"/>
      <c r="UAI244" s="46"/>
      <c r="UAJ244" s="46"/>
      <c r="UAK244" s="46"/>
      <c r="UAL244" s="46"/>
      <c r="UAM244" s="46"/>
      <c r="UAN244" s="46"/>
      <c r="UAO244" s="46"/>
      <c r="UAP244" s="46"/>
      <c r="UAQ244" s="46"/>
      <c r="UAR244" s="46"/>
      <c r="UAS244" s="46"/>
      <c r="UAT244" s="46"/>
      <c r="UAU244" s="46"/>
      <c r="UAV244" s="46"/>
      <c r="UAW244" s="46"/>
      <c r="UAX244" s="46"/>
      <c r="UAY244" s="46"/>
      <c r="UAZ244" s="46"/>
      <c r="UBA244" s="46"/>
      <c r="UBB244" s="46"/>
      <c r="UBC244" s="46"/>
      <c r="UBD244" s="46"/>
      <c r="UBE244" s="46"/>
      <c r="UBF244" s="46"/>
      <c r="UBG244" s="46"/>
      <c r="UBH244" s="46"/>
      <c r="UBI244" s="46"/>
      <c r="UBJ244" s="46"/>
      <c r="UBK244" s="46"/>
      <c r="UBL244" s="46"/>
      <c r="UBM244" s="46"/>
      <c r="UBN244" s="46"/>
      <c r="UBO244" s="46"/>
      <c r="UBP244" s="46"/>
      <c r="UBQ244" s="46"/>
      <c r="UBR244" s="46"/>
      <c r="UBS244" s="46"/>
      <c r="UBT244" s="46"/>
      <c r="UBU244" s="46"/>
      <c r="UBV244" s="46"/>
      <c r="UBW244" s="46"/>
      <c r="UBX244" s="46"/>
      <c r="UBY244" s="46"/>
      <c r="UBZ244" s="46"/>
      <c r="UCA244" s="46"/>
      <c r="UCB244" s="46"/>
      <c r="UCC244" s="46"/>
      <c r="UCD244" s="46"/>
      <c r="UCE244" s="46"/>
      <c r="UCF244" s="46"/>
      <c r="UCG244" s="46"/>
      <c r="UCH244" s="46"/>
      <c r="UCI244" s="46"/>
      <c r="UCJ244" s="46"/>
      <c r="UCK244" s="46"/>
      <c r="UCL244" s="46"/>
      <c r="UCM244" s="46"/>
      <c r="UCN244" s="46"/>
      <c r="UCO244" s="46"/>
      <c r="UCP244" s="46"/>
      <c r="UCQ244" s="46"/>
      <c r="UCR244" s="46"/>
      <c r="UCS244" s="46"/>
      <c r="UCT244" s="46"/>
      <c r="UCU244" s="46"/>
      <c r="UCV244" s="46"/>
      <c r="UCW244" s="46"/>
      <c r="UCX244" s="46"/>
      <c r="UCY244" s="46"/>
      <c r="UCZ244" s="46"/>
      <c r="UDA244" s="46"/>
      <c r="UDB244" s="46"/>
      <c r="UDC244" s="46"/>
      <c r="UDD244" s="46"/>
      <c r="UDE244" s="46"/>
      <c r="UDF244" s="46"/>
      <c r="UDG244" s="46"/>
      <c r="UDH244" s="46"/>
      <c r="UDI244" s="46"/>
      <c r="UDJ244" s="46"/>
      <c r="UDK244" s="46"/>
      <c r="UDL244" s="46"/>
      <c r="UDM244" s="46"/>
      <c r="UDN244" s="46"/>
      <c r="UDO244" s="46"/>
      <c r="UDP244" s="46"/>
      <c r="UDQ244" s="46"/>
      <c r="UDR244" s="46"/>
      <c r="UDS244" s="46"/>
      <c r="UDT244" s="46"/>
      <c r="UDU244" s="46"/>
      <c r="UDV244" s="46"/>
      <c r="UDW244" s="46"/>
      <c r="UDX244" s="46"/>
      <c r="UDY244" s="46"/>
      <c r="UDZ244" s="46"/>
      <c r="UEA244" s="46"/>
      <c r="UEB244" s="46"/>
      <c r="UEC244" s="46"/>
      <c r="UED244" s="46"/>
      <c r="UEE244" s="46"/>
      <c r="UEF244" s="46"/>
      <c r="UEG244" s="46"/>
      <c r="UEH244" s="46"/>
      <c r="UEI244" s="46"/>
      <c r="UEJ244" s="46"/>
      <c r="UEK244" s="46"/>
      <c r="UEL244" s="46"/>
      <c r="UEM244" s="46"/>
      <c r="UEN244" s="46"/>
      <c r="UEO244" s="46"/>
      <c r="UEP244" s="46"/>
      <c r="UEQ244" s="46"/>
      <c r="UER244" s="46"/>
      <c r="UES244" s="46"/>
      <c r="UET244" s="46"/>
      <c r="UEU244" s="46"/>
      <c r="UEV244" s="46"/>
      <c r="UEW244" s="46"/>
      <c r="UEX244" s="46"/>
      <c r="UEY244" s="46"/>
      <c r="UEZ244" s="46"/>
      <c r="UFA244" s="46"/>
      <c r="UFB244" s="46"/>
      <c r="UFC244" s="46"/>
      <c r="UFD244" s="46"/>
      <c r="UFE244" s="46"/>
      <c r="UFF244" s="46"/>
      <c r="UFG244" s="46"/>
      <c r="UFH244" s="46"/>
      <c r="UFI244" s="46"/>
      <c r="UFJ244" s="46"/>
      <c r="UFK244" s="46"/>
      <c r="UFL244" s="46"/>
      <c r="UFM244" s="46"/>
      <c r="UFN244" s="46"/>
      <c r="UFO244" s="46"/>
      <c r="UFP244" s="46"/>
      <c r="UFQ244" s="46"/>
      <c r="UFR244" s="46"/>
      <c r="UFS244" s="46"/>
      <c r="UFT244" s="46"/>
      <c r="UFU244" s="46"/>
      <c r="UFV244" s="46"/>
      <c r="UFW244" s="46"/>
      <c r="UFX244" s="46"/>
      <c r="UFY244" s="46"/>
      <c r="UFZ244" s="46"/>
      <c r="UGA244" s="46"/>
      <c r="UGB244" s="46"/>
      <c r="UGC244" s="46"/>
      <c r="UGD244" s="46"/>
      <c r="UGE244" s="46"/>
      <c r="UGF244" s="46"/>
      <c r="UGG244" s="46"/>
      <c r="UGH244" s="46"/>
      <c r="UGI244" s="46"/>
      <c r="UGJ244" s="46"/>
      <c r="UGK244" s="46"/>
      <c r="UGL244" s="46"/>
      <c r="UGM244" s="46"/>
      <c r="UGN244" s="46"/>
      <c r="UGO244" s="46"/>
      <c r="UGP244" s="46"/>
      <c r="UGQ244" s="46"/>
      <c r="UGR244" s="46"/>
      <c r="UGS244" s="46"/>
      <c r="UGT244" s="46"/>
      <c r="UGU244" s="46"/>
      <c r="UGV244" s="46"/>
      <c r="UGW244" s="46"/>
      <c r="UGX244" s="46"/>
      <c r="UGY244" s="46"/>
      <c r="UGZ244" s="46"/>
      <c r="UHA244" s="46"/>
      <c r="UHB244" s="46"/>
      <c r="UHC244" s="46"/>
      <c r="UHD244" s="46"/>
      <c r="UHE244" s="46"/>
      <c r="UHF244" s="46"/>
      <c r="UHG244" s="46"/>
      <c r="UHH244" s="46"/>
      <c r="UHI244" s="46"/>
      <c r="UHJ244" s="46"/>
      <c r="UHK244" s="46"/>
      <c r="UHL244" s="46"/>
      <c r="UHM244" s="46"/>
      <c r="UHN244" s="46"/>
      <c r="UHO244" s="46"/>
      <c r="UHP244" s="46"/>
      <c r="UHQ244" s="46"/>
      <c r="UHR244" s="46"/>
      <c r="UHS244" s="46"/>
      <c r="UHT244" s="46"/>
      <c r="UHU244" s="46"/>
      <c r="UHV244" s="46"/>
      <c r="UHW244" s="46"/>
      <c r="UHX244" s="46"/>
      <c r="UHY244" s="46"/>
      <c r="UHZ244" s="46"/>
      <c r="UIA244" s="46"/>
      <c r="UIB244" s="46"/>
      <c r="UIC244" s="46"/>
      <c r="UID244" s="46"/>
      <c r="UIE244" s="46"/>
      <c r="UIF244" s="46"/>
      <c r="UIG244" s="46"/>
      <c r="UIH244" s="46"/>
      <c r="UII244" s="46"/>
      <c r="UIJ244" s="46"/>
      <c r="UIK244" s="46"/>
      <c r="UIL244" s="46"/>
      <c r="UIM244" s="46"/>
      <c r="UIN244" s="46"/>
      <c r="UIO244" s="46"/>
      <c r="UIP244" s="46"/>
      <c r="UIQ244" s="46"/>
      <c r="UIR244" s="46"/>
      <c r="UIS244" s="46"/>
      <c r="UIT244" s="46"/>
      <c r="UIU244" s="46"/>
      <c r="UIV244" s="46"/>
      <c r="UIW244" s="46"/>
      <c r="UIX244" s="46"/>
      <c r="UIY244" s="46"/>
      <c r="UIZ244" s="46"/>
      <c r="UJA244" s="46"/>
      <c r="UJB244" s="46"/>
      <c r="UJC244" s="46"/>
      <c r="UJD244" s="46"/>
      <c r="UJE244" s="46"/>
      <c r="UJF244" s="46"/>
      <c r="UJG244" s="46"/>
      <c r="UJH244" s="46"/>
      <c r="UJI244" s="46"/>
      <c r="UJJ244" s="46"/>
      <c r="UJK244" s="46"/>
      <c r="UJL244" s="46"/>
      <c r="UJM244" s="46"/>
      <c r="UJN244" s="46"/>
      <c r="UJO244" s="46"/>
      <c r="UJP244" s="46"/>
      <c r="UJQ244" s="46"/>
      <c r="UJR244" s="46"/>
      <c r="UJS244" s="46"/>
      <c r="UJT244" s="46"/>
      <c r="UJU244" s="46"/>
      <c r="UJV244" s="46"/>
      <c r="UJW244" s="46"/>
      <c r="UJX244" s="46"/>
      <c r="UJY244" s="46"/>
      <c r="UJZ244" s="46"/>
      <c r="UKA244" s="46"/>
      <c r="UKB244" s="46"/>
      <c r="UKC244" s="46"/>
      <c r="UKD244" s="46"/>
      <c r="UKE244" s="46"/>
      <c r="UKF244" s="46"/>
      <c r="UKG244" s="46"/>
      <c r="UKH244" s="46"/>
      <c r="UKI244" s="46"/>
      <c r="UKJ244" s="46"/>
      <c r="UKK244" s="46"/>
      <c r="UKL244" s="46"/>
      <c r="UKM244" s="46"/>
      <c r="UKN244" s="46"/>
      <c r="UKO244" s="46"/>
      <c r="UKP244" s="46"/>
      <c r="UKQ244" s="46"/>
      <c r="UKR244" s="46"/>
      <c r="UKS244" s="46"/>
      <c r="UKT244" s="46"/>
      <c r="UKU244" s="46"/>
      <c r="UKV244" s="46"/>
      <c r="UKW244" s="46"/>
      <c r="UKX244" s="46"/>
      <c r="UKY244" s="46"/>
      <c r="UKZ244" s="46"/>
      <c r="ULA244" s="46"/>
      <c r="ULB244" s="46"/>
      <c r="ULC244" s="46"/>
      <c r="ULD244" s="46"/>
      <c r="ULE244" s="46"/>
      <c r="ULF244" s="46"/>
      <c r="ULG244" s="46"/>
      <c r="ULH244" s="46"/>
      <c r="ULI244" s="46"/>
      <c r="ULJ244" s="46"/>
      <c r="ULK244" s="46"/>
      <c r="ULL244" s="46"/>
      <c r="ULM244" s="46"/>
      <c r="ULN244" s="46"/>
      <c r="ULO244" s="46"/>
      <c r="ULP244" s="46"/>
      <c r="ULQ244" s="46"/>
      <c r="ULR244" s="46"/>
      <c r="ULS244" s="46"/>
      <c r="ULT244" s="46"/>
      <c r="ULU244" s="46"/>
      <c r="ULV244" s="46"/>
      <c r="ULW244" s="46"/>
      <c r="ULX244" s="46"/>
      <c r="ULY244" s="46"/>
      <c r="ULZ244" s="46"/>
      <c r="UMA244" s="46"/>
      <c r="UMB244" s="46"/>
      <c r="UMC244" s="46"/>
      <c r="UMD244" s="46"/>
      <c r="UME244" s="46"/>
      <c r="UMF244" s="46"/>
      <c r="UMG244" s="46"/>
      <c r="UMH244" s="46"/>
      <c r="UMI244" s="46"/>
      <c r="UMJ244" s="46"/>
      <c r="UMK244" s="46"/>
      <c r="UML244" s="46"/>
      <c r="UMM244" s="46"/>
      <c r="UMN244" s="46"/>
      <c r="UMO244" s="46"/>
      <c r="UMP244" s="46"/>
      <c r="UMQ244" s="46"/>
      <c r="UMR244" s="46"/>
      <c r="UMS244" s="46"/>
      <c r="UMT244" s="46"/>
      <c r="UMU244" s="46"/>
      <c r="UMV244" s="46"/>
      <c r="UMW244" s="46"/>
      <c r="UMX244" s="46"/>
      <c r="UMY244" s="46"/>
      <c r="UMZ244" s="46"/>
      <c r="UNA244" s="46"/>
      <c r="UNB244" s="46"/>
      <c r="UNC244" s="46"/>
      <c r="UND244" s="46"/>
      <c r="UNE244" s="46"/>
      <c r="UNF244" s="46"/>
      <c r="UNG244" s="46"/>
      <c r="UNH244" s="46"/>
      <c r="UNI244" s="46"/>
      <c r="UNJ244" s="46"/>
      <c r="UNK244" s="46"/>
      <c r="UNL244" s="46"/>
      <c r="UNM244" s="46"/>
      <c r="UNN244" s="46"/>
      <c r="UNO244" s="46"/>
      <c r="UNP244" s="46"/>
      <c r="UNQ244" s="46"/>
      <c r="UNR244" s="46"/>
      <c r="UNS244" s="46"/>
      <c r="UNT244" s="46"/>
      <c r="UNU244" s="46"/>
      <c r="UNV244" s="46"/>
      <c r="UNW244" s="46"/>
      <c r="UNX244" s="46"/>
      <c r="UNY244" s="46"/>
      <c r="UNZ244" s="46"/>
      <c r="UOA244" s="46"/>
      <c r="UOB244" s="46"/>
      <c r="UOC244" s="46"/>
      <c r="UOD244" s="46"/>
      <c r="UOE244" s="46"/>
      <c r="UOF244" s="46"/>
      <c r="UOG244" s="46"/>
      <c r="UOH244" s="46"/>
      <c r="UOI244" s="46"/>
      <c r="UOJ244" s="46"/>
      <c r="UOK244" s="46"/>
      <c r="UOL244" s="46"/>
      <c r="UOM244" s="46"/>
      <c r="UON244" s="46"/>
      <c r="UOO244" s="46"/>
      <c r="UOP244" s="46"/>
      <c r="UOQ244" s="46"/>
      <c r="UOR244" s="46"/>
      <c r="UOS244" s="46"/>
      <c r="UOT244" s="46"/>
      <c r="UOU244" s="46"/>
      <c r="UOV244" s="46"/>
      <c r="UOW244" s="46"/>
      <c r="UOX244" s="46"/>
      <c r="UOY244" s="46"/>
      <c r="UOZ244" s="46"/>
      <c r="UPA244" s="46"/>
      <c r="UPB244" s="46"/>
      <c r="UPC244" s="46"/>
      <c r="UPD244" s="46"/>
      <c r="UPE244" s="46"/>
      <c r="UPF244" s="46"/>
      <c r="UPG244" s="46"/>
      <c r="UPH244" s="46"/>
      <c r="UPI244" s="46"/>
      <c r="UPJ244" s="46"/>
      <c r="UPK244" s="46"/>
      <c r="UPL244" s="46"/>
      <c r="UPM244" s="46"/>
      <c r="UPN244" s="46"/>
      <c r="UPO244" s="46"/>
      <c r="UPP244" s="46"/>
      <c r="UPQ244" s="46"/>
      <c r="UPR244" s="46"/>
      <c r="UPS244" s="46"/>
      <c r="UPT244" s="46"/>
      <c r="UPU244" s="46"/>
      <c r="UPV244" s="46"/>
      <c r="UPW244" s="46"/>
      <c r="UPX244" s="46"/>
      <c r="UPY244" s="46"/>
      <c r="UPZ244" s="46"/>
      <c r="UQA244" s="46"/>
      <c r="UQB244" s="46"/>
      <c r="UQC244" s="46"/>
      <c r="UQD244" s="46"/>
      <c r="UQE244" s="46"/>
      <c r="UQF244" s="46"/>
      <c r="UQG244" s="46"/>
      <c r="UQH244" s="46"/>
      <c r="UQI244" s="46"/>
      <c r="UQJ244" s="46"/>
      <c r="UQK244" s="46"/>
      <c r="UQL244" s="46"/>
      <c r="UQM244" s="46"/>
      <c r="UQN244" s="46"/>
      <c r="UQO244" s="46"/>
      <c r="UQP244" s="46"/>
      <c r="UQQ244" s="46"/>
      <c r="UQR244" s="46"/>
      <c r="UQS244" s="46"/>
      <c r="UQT244" s="46"/>
      <c r="UQU244" s="46"/>
      <c r="UQV244" s="46"/>
      <c r="UQW244" s="46"/>
      <c r="UQX244" s="46"/>
      <c r="UQY244" s="46"/>
      <c r="UQZ244" s="46"/>
      <c r="URA244" s="46"/>
      <c r="URB244" s="46"/>
      <c r="URC244" s="46"/>
      <c r="URD244" s="46"/>
      <c r="URE244" s="46"/>
      <c r="URF244" s="46"/>
      <c r="URG244" s="46"/>
      <c r="URH244" s="46"/>
      <c r="URI244" s="46"/>
      <c r="URJ244" s="46"/>
      <c r="URK244" s="46"/>
      <c r="URL244" s="46"/>
      <c r="URM244" s="46"/>
      <c r="URN244" s="46"/>
      <c r="URO244" s="46"/>
      <c r="URP244" s="46"/>
      <c r="URQ244" s="46"/>
      <c r="URR244" s="46"/>
      <c r="URS244" s="46"/>
      <c r="URT244" s="46"/>
      <c r="URU244" s="46"/>
      <c r="URV244" s="46"/>
      <c r="URW244" s="46"/>
      <c r="URX244" s="46"/>
      <c r="URY244" s="46"/>
      <c r="URZ244" s="46"/>
      <c r="USA244" s="46"/>
      <c r="USB244" s="46"/>
      <c r="USC244" s="46"/>
      <c r="USD244" s="46"/>
      <c r="USE244" s="46"/>
      <c r="USF244" s="46"/>
      <c r="USG244" s="46"/>
      <c r="USH244" s="46"/>
      <c r="USI244" s="46"/>
      <c r="USJ244" s="46"/>
      <c r="USK244" s="46"/>
      <c r="USL244" s="46"/>
      <c r="USM244" s="46"/>
      <c r="USN244" s="46"/>
      <c r="USO244" s="46"/>
      <c r="USP244" s="46"/>
      <c r="USQ244" s="46"/>
      <c r="USR244" s="46"/>
      <c r="USS244" s="46"/>
      <c r="UST244" s="46"/>
      <c r="USU244" s="46"/>
      <c r="USV244" s="46"/>
      <c r="USW244" s="46"/>
      <c r="USX244" s="46"/>
      <c r="USY244" s="46"/>
      <c r="USZ244" s="46"/>
      <c r="UTA244" s="46"/>
      <c r="UTB244" s="46"/>
      <c r="UTC244" s="46"/>
      <c r="UTD244" s="46"/>
      <c r="UTE244" s="46"/>
      <c r="UTF244" s="46"/>
      <c r="UTG244" s="46"/>
      <c r="UTH244" s="46"/>
      <c r="UTI244" s="46"/>
      <c r="UTJ244" s="46"/>
      <c r="UTK244" s="46"/>
      <c r="UTL244" s="46"/>
      <c r="UTM244" s="46"/>
      <c r="UTN244" s="46"/>
      <c r="UTO244" s="46"/>
      <c r="UTP244" s="46"/>
      <c r="UTQ244" s="46"/>
      <c r="UTR244" s="46"/>
      <c r="UTS244" s="46"/>
      <c r="UTT244" s="46"/>
      <c r="UTU244" s="46"/>
      <c r="UTV244" s="46"/>
      <c r="UTW244" s="46"/>
      <c r="UTX244" s="46"/>
      <c r="UTY244" s="46"/>
      <c r="UTZ244" s="46"/>
      <c r="UUA244" s="46"/>
      <c r="UUB244" s="46"/>
      <c r="UUC244" s="46"/>
      <c r="UUD244" s="46"/>
      <c r="UUE244" s="46"/>
      <c r="UUF244" s="46"/>
      <c r="UUG244" s="46"/>
      <c r="UUH244" s="46"/>
      <c r="UUI244" s="46"/>
      <c r="UUJ244" s="46"/>
      <c r="UUK244" s="46"/>
      <c r="UUL244" s="46"/>
      <c r="UUM244" s="46"/>
      <c r="UUN244" s="46"/>
      <c r="UUO244" s="46"/>
      <c r="UUP244" s="46"/>
      <c r="UUQ244" s="46"/>
      <c r="UUR244" s="46"/>
      <c r="UUS244" s="46"/>
      <c r="UUT244" s="46"/>
      <c r="UUU244" s="46"/>
      <c r="UUV244" s="46"/>
      <c r="UUW244" s="46"/>
      <c r="UUX244" s="46"/>
      <c r="UUY244" s="46"/>
      <c r="UUZ244" s="46"/>
      <c r="UVA244" s="46"/>
      <c r="UVB244" s="46"/>
      <c r="UVC244" s="46"/>
      <c r="UVD244" s="46"/>
      <c r="UVE244" s="46"/>
      <c r="UVF244" s="46"/>
      <c r="UVG244" s="46"/>
      <c r="UVH244" s="46"/>
      <c r="UVI244" s="46"/>
      <c r="UVJ244" s="46"/>
      <c r="UVK244" s="46"/>
      <c r="UVL244" s="46"/>
      <c r="UVM244" s="46"/>
      <c r="UVN244" s="46"/>
      <c r="UVO244" s="46"/>
      <c r="UVP244" s="46"/>
      <c r="UVQ244" s="46"/>
      <c r="UVR244" s="46"/>
      <c r="UVS244" s="46"/>
      <c r="UVT244" s="46"/>
      <c r="UVU244" s="46"/>
      <c r="UVV244" s="46"/>
      <c r="UVW244" s="46"/>
      <c r="UVX244" s="46"/>
      <c r="UVY244" s="46"/>
      <c r="UVZ244" s="46"/>
      <c r="UWA244" s="46"/>
      <c r="UWB244" s="46"/>
      <c r="UWC244" s="46"/>
      <c r="UWD244" s="46"/>
      <c r="UWE244" s="46"/>
      <c r="UWF244" s="46"/>
      <c r="UWG244" s="46"/>
      <c r="UWH244" s="46"/>
      <c r="UWI244" s="46"/>
      <c r="UWJ244" s="46"/>
      <c r="UWK244" s="46"/>
      <c r="UWL244" s="46"/>
      <c r="UWM244" s="46"/>
      <c r="UWN244" s="46"/>
      <c r="UWO244" s="46"/>
      <c r="UWP244" s="46"/>
      <c r="UWQ244" s="46"/>
      <c r="UWR244" s="46"/>
      <c r="UWS244" s="46"/>
      <c r="UWT244" s="46"/>
      <c r="UWU244" s="46"/>
      <c r="UWV244" s="46"/>
      <c r="UWW244" s="46"/>
      <c r="UWX244" s="46"/>
      <c r="UWY244" s="46"/>
      <c r="UWZ244" s="46"/>
      <c r="UXA244" s="46"/>
      <c r="UXB244" s="46"/>
      <c r="UXC244" s="46"/>
      <c r="UXD244" s="46"/>
      <c r="UXE244" s="46"/>
      <c r="UXF244" s="46"/>
      <c r="UXG244" s="46"/>
      <c r="UXH244" s="46"/>
      <c r="UXI244" s="46"/>
      <c r="UXJ244" s="46"/>
      <c r="UXK244" s="46"/>
      <c r="UXL244" s="46"/>
      <c r="UXM244" s="46"/>
      <c r="UXN244" s="46"/>
      <c r="UXO244" s="46"/>
      <c r="UXP244" s="46"/>
      <c r="UXQ244" s="46"/>
      <c r="UXR244" s="46"/>
      <c r="UXS244" s="46"/>
      <c r="UXT244" s="46"/>
      <c r="UXU244" s="46"/>
      <c r="UXV244" s="46"/>
      <c r="UXW244" s="46"/>
      <c r="UXX244" s="46"/>
      <c r="UXY244" s="46"/>
      <c r="UXZ244" s="46"/>
      <c r="UYA244" s="46"/>
      <c r="UYB244" s="46"/>
      <c r="UYC244" s="46"/>
      <c r="UYD244" s="46"/>
      <c r="UYE244" s="46"/>
      <c r="UYF244" s="46"/>
      <c r="UYG244" s="46"/>
      <c r="UYH244" s="46"/>
      <c r="UYI244" s="46"/>
      <c r="UYJ244" s="46"/>
      <c r="UYK244" s="46"/>
      <c r="UYL244" s="46"/>
      <c r="UYM244" s="46"/>
      <c r="UYN244" s="46"/>
      <c r="UYO244" s="46"/>
      <c r="UYP244" s="46"/>
      <c r="UYQ244" s="46"/>
      <c r="UYR244" s="46"/>
      <c r="UYS244" s="46"/>
      <c r="UYT244" s="46"/>
      <c r="UYU244" s="46"/>
      <c r="UYV244" s="46"/>
      <c r="UYW244" s="46"/>
      <c r="UYX244" s="46"/>
      <c r="UYY244" s="46"/>
      <c r="UYZ244" s="46"/>
      <c r="UZA244" s="46"/>
      <c r="UZB244" s="46"/>
      <c r="UZC244" s="46"/>
      <c r="UZD244" s="46"/>
      <c r="UZE244" s="46"/>
      <c r="UZF244" s="46"/>
      <c r="UZG244" s="46"/>
      <c r="UZH244" s="46"/>
      <c r="UZI244" s="46"/>
      <c r="UZJ244" s="46"/>
      <c r="UZK244" s="46"/>
      <c r="UZL244" s="46"/>
      <c r="UZM244" s="46"/>
      <c r="UZN244" s="46"/>
      <c r="UZO244" s="46"/>
      <c r="UZP244" s="46"/>
      <c r="UZQ244" s="46"/>
      <c r="UZR244" s="46"/>
      <c r="UZS244" s="46"/>
      <c r="UZT244" s="46"/>
      <c r="UZU244" s="46"/>
      <c r="UZV244" s="46"/>
      <c r="UZW244" s="46"/>
      <c r="UZX244" s="46"/>
      <c r="UZY244" s="46"/>
      <c r="UZZ244" s="46"/>
      <c r="VAA244" s="46"/>
      <c r="VAB244" s="46"/>
      <c r="VAC244" s="46"/>
      <c r="VAD244" s="46"/>
      <c r="VAE244" s="46"/>
      <c r="VAF244" s="46"/>
      <c r="VAG244" s="46"/>
      <c r="VAH244" s="46"/>
      <c r="VAI244" s="46"/>
      <c r="VAJ244" s="46"/>
      <c r="VAK244" s="46"/>
      <c r="VAL244" s="46"/>
      <c r="VAM244" s="46"/>
      <c r="VAN244" s="46"/>
      <c r="VAO244" s="46"/>
      <c r="VAP244" s="46"/>
      <c r="VAQ244" s="46"/>
      <c r="VAR244" s="46"/>
      <c r="VAS244" s="46"/>
      <c r="VAT244" s="46"/>
      <c r="VAU244" s="46"/>
      <c r="VAV244" s="46"/>
      <c r="VAW244" s="46"/>
      <c r="VAX244" s="46"/>
      <c r="VAY244" s="46"/>
      <c r="VAZ244" s="46"/>
      <c r="VBA244" s="46"/>
      <c r="VBB244" s="46"/>
      <c r="VBC244" s="46"/>
      <c r="VBD244" s="46"/>
      <c r="VBE244" s="46"/>
      <c r="VBF244" s="46"/>
      <c r="VBG244" s="46"/>
      <c r="VBH244" s="46"/>
      <c r="VBI244" s="46"/>
      <c r="VBJ244" s="46"/>
      <c r="VBK244" s="46"/>
      <c r="VBL244" s="46"/>
      <c r="VBM244" s="46"/>
      <c r="VBN244" s="46"/>
      <c r="VBO244" s="46"/>
      <c r="VBP244" s="46"/>
      <c r="VBQ244" s="46"/>
      <c r="VBR244" s="46"/>
      <c r="VBS244" s="46"/>
      <c r="VBT244" s="46"/>
      <c r="VBU244" s="46"/>
      <c r="VBV244" s="46"/>
      <c r="VBW244" s="46"/>
      <c r="VBX244" s="46"/>
      <c r="VBY244" s="46"/>
      <c r="VBZ244" s="46"/>
      <c r="VCA244" s="46"/>
      <c r="VCB244" s="46"/>
      <c r="VCC244" s="46"/>
      <c r="VCD244" s="46"/>
      <c r="VCE244" s="46"/>
      <c r="VCF244" s="46"/>
      <c r="VCG244" s="46"/>
      <c r="VCH244" s="46"/>
      <c r="VCI244" s="46"/>
      <c r="VCJ244" s="46"/>
      <c r="VCK244" s="46"/>
      <c r="VCL244" s="46"/>
      <c r="VCM244" s="46"/>
      <c r="VCN244" s="46"/>
      <c r="VCO244" s="46"/>
      <c r="VCP244" s="46"/>
      <c r="VCQ244" s="46"/>
      <c r="VCR244" s="46"/>
      <c r="VCS244" s="46"/>
      <c r="VCT244" s="46"/>
      <c r="VCU244" s="46"/>
      <c r="VCV244" s="46"/>
      <c r="VCW244" s="46"/>
      <c r="VCX244" s="46"/>
      <c r="VCY244" s="46"/>
      <c r="VCZ244" s="46"/>
      <c r="VDA244" s="46"/>
      <c r="VDB244" s="46"/>
      <c r="VDC244" s="46"/>
      <c r="VDD244" s="46"/>
      <c r="VDE244" s="46"/>
      <c r="VDF244" s="46"/>
      <c r="VDG244" s="46"/>
      <c r="VDH244" s="46"/>
      <c r="VDI244" s="46"/>
      <c r="VDJ244" s="46"/>
      <c r="VDK244" s="46"/>
      <c r="VDL244" s="46"/>
      <c r="VDM244" s="46"/>
      <c r="VDN244" s="46"/>
      <c r="VDO244" s="46"/>
      <c r="VDP244" s="46"/>
      <c r="VDQ244" s="46"/>
      <c r="VDR244" s="46"/>
      <c r="VDS244" s="46"/>
      <c r="VDT244" s="46"/>
      <c r="VDU244" s="46"/>
      <c r="VDV244" s="46"/>
      <c r="VDW244" s="46"/>
      <c r="VDX244" s="46"/>
      <c r="VDY244" s="46"/>
      <c r="VDZ244" s="46"/>
      <c r="VEA244" s="46"/>
      <c r="VEB244" s="46"/>
      <c r="VEC244" s="46"/>
      <c r="VED244" s="46"/>
      <c r="VEE244" s="46"/>
      <c r="VEF244" s="46"/>
      <c r="VEG244" s="46"/>
      <c r="VEH244" s="46"/>
      <c r="VEI244" s="46"/>
      <c r="VEJ244" s="46"/>
      <c r="VEK244" s="46"/>
      <c r="VEL244" s="46"/>
      <c r="VEM244" s="46"/>
      <c r="VEN244" s="46"/>
      <c r="VEO244" s="46"/>
      <c r="VEP244" s="46"/>
      <c r="VEQ244" s="46"/>
      <c r="VER244" s="46"/>
      <c r="VES244" s="46"/>
      <c r="VET244" s="46"/>
      <c r="VEU244" s="46"/>
      <c r="VEV244" s="46"/>
      <c r="VEW244" s="46"/>
      <c r="VEX244" s="46"/>
      <c r="VEY244" s="46"/>
      <c r="VEZ244" s="46"/>
      <c r="VFA244" s="46"/>
      <c r="VFB244" s="46"/>
      <c r="VFC244" s="46"/>
      <c r="VFD244" s="46"/>
      <c r="VFE244" s="46"/>
      <c r="VFF244" s="46"/>
      <c r="VFG244" s="46"/>
      <c r="VFH244" s="46"/>
      <c r="VFI244" s="46"/>
      <c r="VFJ244" s="46"/>
      <c r="VFK244" s="46"/>
      <c r="VFL244" s="46"/>
      <c r="VFM244" s="46"/>
      <c r="VFN244" s="46"/>
      <c r="VFO244" s="46"/>
      <c r="VFP244" s="46"/>
      <c r="VFQ244" s="46"/>
      <c r="VFR244" s="46"/>
      <c r="VFS244" s="46"/>
      <c r="VFT244" s="46"/>
      <c r="VFU244" s="46"/>
      <c r="VFV244" s="46"/>
      <c r="VFW244" s="46"/>
      <c r="VFX244" s="46"/>
      <c r="VFY244" s="46"/>
      <c r="VFZ244" s="46"/>
      <c r="VGA244" s="46"/>
      <c r="VGB244" s="46"/>
      <c r="VGC244" s="46"/>
      <c r="VGD244" s="46"/>
      <c r="VGE244" s="46"/>
      <c r="VGF244" s="46"/>
      <c r="VGG244" s="46"/>
      <c r="VGH244" s="46"/>
      <c r="VGI244" s="46"/>
      <c r="VGJ244" s="46"/>
      <c r="VGK244" s="46"/>
      <c r="VGL244" s="46"/>
      <c r="VGM244" s="46"/>
      <c r="VGN244" s="46"/>
      <c r="VGO244" s="46"/>
      <c r="VGP244" s="46"/>
      <c r="VGQ244" s="46"/>
      <c r="VGR244" s="46"/>
      <c r="VGS244" s="46"/>
      <c r="VGT244" s="46"/>
      <c r="VGU244" s="46"/>
      <c r="VGV244" s="46"/>
      <c r="VGW244" s="46"/>
      <c r="VGX244" s="46"/>
      <c r="VGY244" s="46"/>
      <c r="VGZ244" s="46"/>
      <c r="VHA244" s="46"/>
      <c r="VHB244" s="46"/>
      <c r="VHC244" s="46"/>
      <c r="VHD244" s="46"/>
      <c r="VHE244" s="46"/>
      <c r="VHF244" s="46"/>
      <c r="VHG244" s="46"/>
      <c r="VHH244" s="46"/>
      <c r="VHI244" s="46"/>
      <c r="VHJ244" s="46"/>
      <c r="VHK244" s="46"/>
      <c r="VHL244" s="46"/>
      <c r="VHM244" s="46"/>
      <c r="VHN244" s="46"/>
      <c r="VHO244" s="46"/>
      <c r="VHP244" s="46"/>
      <c r="VHQ244" s="46"/>
      <c r="VHR244" s="46"/>
      <c r="VHS244" s="46"/>
      <c r="VHT244" s="46"/>
      <c r="VHU244" s="46"/>
      <c r="VHV244" s="46"/>
      <c r="VHW244" s="46"/>
      <c r="VHX244" s="46"/>
      <c r="VHY244" s="46"/>
      <c r="VHZ244" s="46"/>
      <c r="VIA244" s="46"/>
      <c r="VIB244" s="46"/>
      <c r="VIC244" s="46"/>
      <c r="VID244" s="46"/>
      <c r="VIE244" s="46"/>
      <c r="VIF244" s="46"/>
      <c r="VIG244" s="46"/>
      <c r="VIH244" s="46"/>
      <c r="VII244" s="46"/>
      <c r="VIJ244" s="46"/>
      <c r="VIK244" s="46"/>
      <c r="VIL244" s="46"/>
      <c r="VIM244" s="46"/>
      <c r="VIN244" s="46"/>
      <c r="VIO244" s="46"/>
      <c r="VIP244" s="46"/>
      <c r="VIQ244" s="46"/>
      <c r="VIR244" s="46"/>
      <c r="VIS244" s="46"/>
      <c r="VIT244" s="46"/>
      <c r="VIU244" s="46"/>
      <c r="VIV244" s="46"/>
      <c r="VIW244" s="46"/>
      <c r="VIX244" s="46"/>
      <c r="VIY244" s="46"/>
      <c r="VIZ244" s="46"/>
      <c r="VJA244" s="46"/>
      <c r="VJB244" s="46"/>
      <c r="VJC244" s="46"/>
      <c r="VJD244" s="46"/>
      <c r="VJE244" s="46"/>
      <c r="VJF244" s="46"/>
      <c r="VJG244" s="46"/>
      <c r="VJH244" s="46"/>
      <c r="VJI244" s="46"/>
      <c r="VJJ244" s="46"/>
      <c r="VJK244" s="46"/>
      <c r="VJL244" s="46"/>
      <c r="VJM244" s="46"/>
      <c r="VJN244" s="46"/>
      <c r="VJO244" s="46"/>
      <c r="VJP244" s="46"/>
      <c r="VJQ244" s="46"/>
      <c r="VJR244" s="46"/>
      <c r="VJS244" s="46"/>
      <c r="VJT244" s="46"/>
      <c r="VJU244" s="46"/>
      <c r="VJV244" s="46"/>
      <c r="VJW244" s="46"/>
      <c r="VJX244" s="46"/>
      <c r="VJY244" s="46"/>
      <c r="VJZ244" s="46"/>
      <c r="VKA244" s="46"/>
      <c r="VKB244" s="46"/>
      <c r="VKC244" s="46"/>
      <c r="VKD244" s="46"/>
      <c r="VKE244" s="46"/>
      <c r="VKF244" s="46"/>
      <c r="VKG244" s="46"/>
      <c r="VKH244" s="46"/>
      <c r="VKI244" s="46"/>
      <c r="VKJ244" s="46"/>
      <c r="VKK244" s="46"/>
      <c r="VKL244" s="46"/>
      <c r="VKM244" s="46"/>
      <c r="VKN244" s="46"/>
      <c r="VKO244" s="46"/>
      <c r="VKP244" s="46"/>
      <c r="VKQ244" s="46"/>
      <c r="VKR244" s="46"/>
      <c r="VKS244" s="46"/>
      <c r="VKT244" s="46"/>
      <c r="VKU244" s="46"/>
      <c r="VKV244" s="46"/>
      <c r="VKW244" s="46"/>
      <c r="VKX244" s="46"/>
      <c r="VKY244" s="46"/>
      <c r="VKZ244" s="46"/>
      <c r="VLA244" s="46"/>
      <c r="VLB244" s="46"/>
      <c r="VLC244" s="46"/>
      <c r="VLD244" s="46"/>
      <c r="VLE244" s="46"/>
      <c r="VLF244" s="46"/>
      <c r="VLG244" s="46"/>
      <c r="VLH244" s="46"/>
      <c r="VLI244" s="46"/>
      <c r="VLJ244" s="46"/>
      <c r="VLK244" s="46"/>
      <c r="VLL244" s="46"/>
      <c r="VLM244" s="46"/>
      <c r="VLN244" s="46"/>
      <c r="VLO244" s="46"/>
      <c r="VLP244" s="46"/>
      <c r="VLQ244" s="46"/>
      <c r="VLR244" s="46"/>
      <c r="VLS244" s="46"/>
      <c r="VLT244" s="46"/>
      <c r="VLU244" s="46"/>
      <c r="VLV244" s="46"/>
      <c r="VLW244" s="46"/>
      <c r="VLX244" s="46"/>
      <c r="VLY244" s="46"/>
      <c r="VLZ244" s="46"/>
      <c r="VMA244" s="46"/>
      <c r="VMB244" s="46"/>
      <c r="VMC244" s="46"/>
      <c r="VMD244" s="46"/>
      <c r="VME244" s="46"/>
      <c r="VMF244" s="46"/>
      <c r="VMG244" s="46"/>
      <c r="VMH244" s="46"/>
      <c r="VMI244" s="46"/>
      <c r="VMJ244" s="46"/>
      <c r="VMK244" s="46"/>
      <c r="VML244" s="46"/>
      <c r="VMM244" s="46"/>
      <c r="VMN244" s="46"/>
      <c r="VMO244" s="46"/>
      <c r="VMP244" s="46"/>
      <c r="VMQ244" s="46"/>
      <c r="VMR244" s="46"/>
      <c r="VMS244" s="46"/>
      <c r="VMT244" s="46"/>
      <c r="VMU244" s="46"/>
      <c r="VMV244" s="46"/>
      <c r="VMW244" s="46"/>
      <c r="VMX244" s="46"/>
      <c r="VMY244" s="46"/>
      <c r="VMZ244" s="46"/>
      <c r="VNA244" s="46"/>
      <c r="VNB244" s="46"/>
      <c r="VNC244" s="46"/>
      <c r="VND244" s="46"/>
      <c r="VNE244" s="46"/>
      <c r="VNF244" s="46"/>
      <c r="VNG244" s="46"/>
      <c r="VNH244" s="46"/>
      <c r="VNI244" s="46"/>
      <c r="VNJ244" s="46"/>
      <c r="VNK244" s="46"/>
      <c r="VNL244" s="46"/>
      <c r="VNM244" s="46"/>
      <c r="VNN244" s="46"/>
      <c r="VNO244" s="46"/>
      <c r="VNP244" s="46"/>
      <c r="VNQ244" s="46"/>
      <c r="VNR244" s="46"/>
      <c r="VNS244" s="46"/>
      <c r="VNT244" s="46"/>
      <c r="VNU244" s="46"/>
      <c r="VNV244" s="46"/>
      <c r="VNW244" s="46"/>
      <c r="VNX244" s="46"/>
      <c r="VNY244" s="46"/>
      <c r="VNZ244" s="46"/>
      <c r="VOA244" s="46"/>
      <c r="VOB244" s="46"/>
      <c r="VOC244" s="46"/>
      <c r="VOD244" s="46"/>
      <c r="VOE244" s="46"/>
      <c r="VOF244" s="46"/>
      <c r="VOG244" s="46"/>
      <c r="VOH244" s="46"/>
      <c r="VOI244" s="46"/>
      <c r="VOJ244" s="46"/>
      <c r="VOK244" s="46"/>
      <c r="VOL244" s="46"/>
      <c r="VOM244" s="46"/>
      <c r="VON244" s="46"/>
      <c r="VOO244" s="46"/>
      <c r="VOP244" s="46"/>
      <c r="VOQ244" s="46"/>
      <c r="VOR244" s="46"/>
      <c r="VOS244" s="46"/>
      <c r="VOT244" s="46"/>
      <c r="VOU244" s="46"/>
      <c r="VOV244" s="46"/>
      <c r="VOW244" s="46"/>
      <c r="VOX244" s="46"/>
      <c r="VOY244" s="46"/>
      <c r="VOZ244" s="46"/>
      <c r="VPA244" s="46"/>
      <c r="VPB244" s="46"/>
      <c r="VPC244" s="46"/>
      <c r="VPD244" s="46"/>
      <c r="VPE244" s="46"/>
      <c r="VPF244" s="46"/>
      <c r="VPG244" s="46"/>
      <c r="VPH244" s="46"/>
      <c r="VPI244" s="46"/>
      <c r="VPJ244" s="46"/>
      <c r="VPK244" s="46"/>
      <c r="VPL244" s="46"/>
      <c r="VPM244" s="46"/>
      <c r="VPN244" s="46"/>
      <c r="VPO244" s="46"/>
      <c r="VPP244" s="46"/>
      <c r="VPQ244" s="46"/>
      <c r="VPR244" s="46"/>
      <c r="VPS244" s="46"/>
      <c r="VPT244" s="46"/>
      <c r="VPU244" s="46"/>
      <c r="VPV244" s="46"/>
      <c r="VPW244" s="46"/>
      <c r="VPX244" s="46"/>
      <c r="VPY244" s="46"/>
      <c r="VPZ244" s="46"/>
      <c r="VQA244" s="46"/>
      <c r="VQB244" s="46"/>
      <c r="VQC244" s="46"/>
      <c r="VQD244" s="46"/>
      <c r="VQE244" s="46"/>
      <c r="VQF244" s="46"/>
      <c r="VQG244" s="46"/>
      <c r="VQH244" s="46"/>
      <c r="VQI244" s="46"/>
      <c r="VQJ244" s="46"/>
      <c r="VQK244" s="46"/>
      <c r="VQL244" s="46"/>
      <c r="VQM244" s="46"/>
      <c r="VQN244" s="46"/>
      <c r="VQO244" s="46"/>
      <c r="VQP244" s="46"/>
      <c r="VQQ244" s="46"/>
      <c r="VQR244" s="46"/>
      <c r="VQS244" s="46"/>
      <c r="VQT244" s="46"/>
      <c r="VQU244" s="46"/>
      <c r="VQV244" s="46"/>
      <c r="VQW244" s="46"/>
      <c r="VQX244" s="46"/>
      <c r="VQY244" s="46"/>
      <c r="VQZ244" s="46"/>
      <c r="VRA244" s="46"/>
      <c r="VRB244" s="46"/>
      <c r="VRC244" s="46"/>
      <c r="VRD244" s="46"/>
      <c r="VRE244" s="46"/>
      <c r="VRF244" s="46"/>
      <c r="VRG244" s="46"/>
      <c r="VRH244" s="46"/>
      <c r="VRI244" s="46"/>
      <c r="VRJ244" s="46"/>
      <c r="VRK244" s="46"/>
      <c r="VRL244" s="46"/>
      <c r="VRM244" s="46"/>
      <c r="VRN244" s="46"/>
      <c r="VRO244" s="46"/>
      <c r="VRP244" s="46"/>
      <c r="VRQ244" s="46"/>
      <c r="VRR244" s="46"/>
      <c r="VRS244" s="46"/>
      <c r="VRT244" s="46"/>
      <c r="VRU244" s="46"/>
      <c r="VRV244" s="46"/>
      <c r="VRW244" s="46"/>
      <c r="VRX244" s="46"/>
      <c r="VRY244" s="46"/>
      <c r="VRZ244" s="46"/>
      <c r="VSA244" s="46"/>
      <c r="VSB244" s="46"/>
      <c r="VSC244" s="46"/>
      <c r="VSD244" s="46"/>
      <c r="VSE244" s="46"/>
      <c r="VSF244" s="46"/>
      <c r="VSG244" s="46"/>
      <c r="VSH244" s="46"/>
      <c r="VSI244" s="46"/>
      <c r="VSJ244" s="46"/>
      <c r="VSK244" s="46"/>
      <c r="VSL244" s="46"/>
      <c r="VSM244" s="46"/>
      <c r="VSN244" s="46"/>
      <c r="VSO244" s="46"/>
      <c r="VSP244" s="46"/>
      <c r="VSQ244" s="46"/>
      <c r="VSR244" s="46"/>
      <c r="VSS244" s="46"/>
      <c r="VST244" s="46"/>
      <c r="VSU244" s="46"/>
      <c r="VSV244" s="46"/>
      <c r="VSW244" s="46"/>
      <c r="VSX244" s="46"/>
      <c r="VSY244" s="46"/>
      <c r="VSZ244" s="46"/>
      <c r="VTA244" s="46"/>
      <c r="VTB244" s="46"/>
      <c r="VTC244" s="46"/>
      <c r="VTD244" s="46"/>
      <c r="VTE244" s="46"/>
      <c r="VTF244" s="46"/>
      <c r="VTG244" s="46"/>
      <c r="VTH244" s="46"/>
      <c r="VTI244" s="46"/>
      <c r="VTJ244" s="46"/>
      <c r="VTK244" s="46"/>
      <c r="VTL244" s="46"/>
      <c r="VTM244" s="46"/>
      <c r="VTN244" s="46"/>
      <c r="VTO244" s="46"/>
      <c r="VTP244" s="46"/>
      <c r="VTQ244" s="46"/>
      <c r="VTR244" s="46"/>
      <c r="VTS244" s="46"/>
      <c r="VTT244" s="46"/>
      <c r="VTU244" s="46"/>
      <c r="VTV244" s="46"/>
      <c r="VTW244" s="46"/>
      <c r="VTX244" s="46"/>
      <c r="VTY244" s="46"/>
      <c r="VTZ244" s="46"/>
      <c r="VUA244" s="46"/>
      <c r="VUB244" s="46"/>
      <c r="VUC244" s="46"/>
      <c r="VUD244" s="46"/>
      <c r="VUE244" s="46"/>
      <c r="VUF244" s="46"/>
      <c r="VUG244" s="46"/>
      <c r="VUH244" s="46"/>
      <c r="VUI244" s="46"/>
      <c r="VUJ244" s="46"/>
      <c r="VUK244" s="46"/>
      <c r="VUL244" s="46"/>
      <c r="VUM244" s="46"/>
      <c r="VUN244" s="46"/>
      <c r="VUO244" s="46"/>
      <c r="VUP244" s="46"/>
      <c r="VUQ244" s="46"/>
      <c r="VUR244" s="46"/>
      <c r="VUS244" s="46"/>
      <c r="VUT244" s="46"/>
      <c r="VUU244" s="46"/>
      <c r="VUV244" s="46"/>
      <c r="VUW244" s="46"/>
      <c r="VUX244" s="46"/>
      <c r="VUY244" s="46"/>
      <c r="VUZ244" s="46"/>
      <c r="VVA244" s="46"/>
      <c r="VVB244" s="46"/>
      <c r="VVC244" s="46"/>
      <c r="VVD244" s="46"/>
      <c r="VVE244" s="46"/>
      <c r="VVF244" s="46"/>
      <c r="VVG244" s="46"/>
      <c r="VVH244" s="46"/>
      <c r="VVI244" s="46"/>
      <c r="VVJ244" s="46"/>
      <c r="VVK244" s="46"/>
      <c r="VVL244" s="46"/>
      <c r="VVM244" s="46"/>
      <c r="VVN244" s="46"/>
      <c r="VVO244" s="46"/>
      <c r="VVP244" s="46"/>
      <c r="VVQ244" s="46"/>
      <c r="VVR244" s="46"/>
      <c r="VVS244" s="46"/>
      <c r="VVT244" s="46"/>
      <c r="VVU244" s="46"/>
      <c r="VVV244" s="46"/>
      <c r="VVW244" s="46"/>
      <c r="VVX244" s="46"/>
      <c r="VVY244" s="46"/>
      <c r="VVZ244" s="46"/>
      <c r="VWA244" s="46"/>
      <c r="VWB244" s="46"/>
      <c r="VWC244" s="46"/>
      <c r="VWD244" s="46"/>
      <c r="VWE244" s="46"/>
      <c r="VWF244" s="46"/>
      <c r="VWG244" s="46"/>
      <c r="VWH244" s="46"/>
      <c r="VWI244" s="46"/>
      <c r="VWJ244" s="46"/>
      <c r="VWK244" s="46"/>
      <c r="VWL244" s="46"/>
      <c r="VWM244" s="46"/>
      <c r="VWN244" s="46"/>
      <c r="VWO244" s="46"/>
      <c r="VWP244" s="46"/>
      <c r="VWQ244" s="46"/>
      <c r="VWR244" s="46"/>
      <c r="VWS244" s="46"/>
      <c r="VWT244" s="46"/>
      <c r="VWU244" s="46"/>
      <c r="VWV244" s="46"/>
      <c r="VWW244" s="46"/>
      <c r="VWX244" s="46"/>
      <c r="VWY244" s="46"/>
      <c r="VWZ244" s="46"/>
      <c r="VXA244" s="46"/>
      <c r="VXB244" s="46"/>
      <c r="VXC244" s="46"/>
      <c r="VXD244" s="46"/>
      <c r="VXE244" s="46"/>
      <c r="VXF244" s="46"/>
      <c r="VXG244" s="46"/>
      <c r="VXH244" s="46"/>
      <c r="VXI244" s="46"/>
      <c r="VXJ244" s="46"/>
      <c r="VXK244" s="46"/>
      <c r="VXL244" s="46"/>
      <c r="VXM244" s="46"/>
      <c r="VXN244" s="46"/>
      <c r="VXO244" s="46"/>
      <c r="VXP244" s="46"/>
      <c r="VXQ244" s="46"/>
      <c r="VXR244" s="46"/>
      <c r="VXS244" s="46"/>
      <c r="VXT244" s="46"/>
      <c r="VXU244" s="46"/>
      <c r="VXV244" s="46"/>
      <c r="VXW244" s="46"/>
      <c r="VXX244" s="46"/>
      <c r="VXY244" s="46"/>
      <c r="VXZ244" s="46"/>
      <c r="VYA244" s="46"/>
      <c r="VYB244" s="46"/>
      <c r="VYC244" s="46"/>
      <c r="VYD244" s="46"/>
      <c r="VYE244" s="46"/>
      <c r="VYF244" s="46"/>
      <c r="VYG244" s="46"/>
      <c r="VYH244" s="46"/>
      <c r="VYI244" s="46"/>
      <c r="VYJ244" s="46"/>
      <c r="VYK244" s="46"/>
      <c r="VYL244" s="46"/>
      <c r="VYM244" s="46"/>
      <c r="VYN244" s="46"/>
      <c r="VYO244" s="46"/>
      <c r="VYP244" s="46"/>
      <c r="VYQ244" s="46"/>
      <c r="VYR244" s="46"/>
      <c r="VYS244" s="46"/>
      <c r="VYT244" s="46"/>
      <c r="VYU244" s="46"/>
      <c r="VYV244" s="46"/>
      <c r="VYW244" s="46"/>
      <c r="VYX244" s="46"/>
      <c r="VYY244" s="46"/>
      <c r="VYZ244" s="46"/>
      <c r="VZA244" s="46"/>
      <c r="VZB244" s="46"/>
      <c r="VZC244" s="46"/>
      <c r="VZD244" s="46"/>
      <c r="VZE244" s="46"/>
      <c r="VZF244" s="46"/>
      <c r="VZG244" s="46"/>
      <c r="VZH244" s="46"/>
      <c r="VZI244" s="46"/>
      <c r="VZJ244" s="46"/>
      <c r="VZK244" s="46"/>
      <c r="VZL244" s="46"/>
      <c r="VZM244" s="46"/>
      <c r="VZN244" s="46"/>
      <c r="VZO244" s="46"/>
      <c r="VZP244" s="46"/>
      <c r="VZQ244" s="46"/>
      <c r="VZR244" s="46"/>
      <c r="VZS244" s="46"/>
      <c r="VZT244" s="46"/>
      <c r="VZU244" s="46"/>
      <c r="VZV244" s="46"/>
      <c r="VZW244" s="46"/>
      <c r="VZX244" s="46"/>
      <c r="VZY244" s="46"/>
      <c r="VZZ244" s="46"/>
      <c r="WAA244" s="46"/>
      <c r="WAB244" s="46"/>
      <c r="WAC244" s="46"/>
      <c r="WAD244" s="46"/>
      <c r="WAE244" s="46"/>
      <c r="WAF244" s="46"/>
      <c r="WAG244" s="46"/>
      <c r="WAH244" s="46"/>
      <c r="WAI244" s="46"/>
      <c r="WAJ244" s="46"/>
      <c r="WAK244" s="46"/>
      <c r="WAL244" s="46"/>
      <c r="WAM244" s="46"/>
      <c r="WAN244" s="46"/>
      <c r="WAO244" s="46"/>
      <c r="WAP244" s="46"/>
      <c r="WAQ244" s="46"/>
      <c r="WAR244" s="46"/>
      <c r="WAS244" s="46"/>
      <c r="WAT244" s="46"/>
      <c r="WAU244" s="46"/>
      <c r="WAV244" s="46"/>
      <c r="WAW244" s="46"/>
      <c r="WAX244" s="46"/>
      <c r="WAY244" s="46"/>
      <c r="WAZ244" s="46"/>
      <c r="WBA244" s="46"/>
      <c r="WBB244" s="46"/>
      <c r="WBC244" s="46"/>
      <c r="WBD244" s="46"/>
      <c r="WBE244" s="46"/>
      <c r="WBF244" s="46"/>
      <c r="WBG244" s="46"/>
      <c r="WBH244" s="46"/>
      <c r="WBI244" s="46"/>
      <c r="WBJ244" s="46"/>
      <c r="WBK244" s="46"/>
      <c r="WBL244" s="46"/>
      <c r="WBM244" s="46"/>
      <c r="WBN244" s="46"/>
      <c r="WBO244" s="46"/>
      <c r="WBP244" s="46"/>
      <c r="WBQ244" s="46"/>
      <c r="WBR244" s="46"/>
      <c r="WBS244" s="46"/>
      <c r="WBT244" s="46"/>
      <c r="WBU244" s="46"/>
      <c r="WBV244" s="46"/>
      <c r="WBW244" s="46"/>
      <c r="WBX244" s="46"/>
      <c r="WBY244" s="46"/>
      <c r="WBZ244" s="46"/>
      <c r="WCA244" s="46"/>
      <c r="WCB244" s="46"/>
      <c r="WCC244" s="46"/>
      <c r="WCD244" s="46"/>
      <c r="WCE244" s="46"/>
      <c r="WCF244" s="46"/>
      <c r="WCG244" s="46"/>
      <c r="WCH244" s="46"/>
      <c r="WCI244" s="46"/>
      <c r="WCJ244" s="46"/>
      <c r="WCK244" s="46"/>
      <c r="WCL244" s="46"/>
      <c r="WCM244" s="46"/>
      <c r="WCN244" s="46"/>
      <c r="WCO244" s="46"/>
      <c r="WCP244" s="46"/>
      <c r="WCQ244" s="46"/>
      <c r="WCR244" s="46"/>
      <c r="WCS244" s="46"/>
      <c r="WCT244" s="46"/>
      <c r="WCU244" s="46"/>
      <c r="WCV244" s="46"/>
      <c r="WCW244" s="46"/>
      <c r="WCX244" s="46"/>
      <c r="WCY244" s="46"/>
      <c r="WCZ244" s="46"/>
      <c r="WDA244" s="46"/>
      <c r="WDB244" s="46"/>
      <c r="WDC244" s="46"/>
      <c r="WDD244" s="46"/>
      <c r="WDE244" s="46"/>
      <c r="WDF244" s="46"/>
      <c r="WDG244" s="46"/>
      <c r="WDH244" s="46"/>
      <c r="WDI244" s="46"/>
      <c r="WDJ244" s="46"/>
      <c r="WDK244" s="46"/>
      <c r="WDL244" s="46"/>
      <c r="WDM244" s="46"/>
      <c r="WDN244" s="46"/>
      <c r="WDO244" s="46"/>
      <c r="WDP244" s="46"/>
      <c r="WDQ244" s="46"/>
      <c r="WDR244" s="46"/>
      <c r="WDS244" s="46"/>
      <c r="WDT244" s="46"/>
      <c r="WDU244" s="46"/>
      <c r="WDV244" s="46"/>
      <c r="WDW244" s="46"/>
      <c r="WDX244" s="46"/>
      <c r="WDY244" s="46"/>
      <c r="WDZ244" s="46"/>
      <c r="WEA244" s="46"/>
      <c r="WEB244" s="46"/>
      <c r="WEC244" s="46"/>
      <c r="WED244" s="46"/>
      <c r="WEE244" s="46"/>
      <c r="WEF244" s="46"/>
      <c r="WEG244" s="46"/>
      <c r="WEH244" s="46"/>
      <c r="WEI244" s="46"/>
      <c r="WEJ244" s="46"/>
      <c r="WEK244" s="46"/>
      <c r="WEL244" s="46"/>
      <c r="WEM244" s="46"/>
      <c r="WEN244" s="46"/>
      <c r="WEO244" s="46"/>
      <c r="WEP244" s="46"/>
      <c r="WEQ244" s="46"/>
      <c r="WER244" s="46"/>
      <c r="WES244" s="46"/>
      <c r="WET244" s="46"/>
      <c r="WEU244" s="46"/>
      <c r="WEV244" s="46"/>
      <c r="WEW244" s="46"/>
      <c r="WEX244" s="46"/>
      <c r="WEY244" s="46"/>
      <c r="WEZ244" s="46"/>
      <c r="WFA244" s="46"/>
      <c r="WFB244" s="46"/>
      <c r="WFC244" s="46"/>
      <c r="WFD244" s="46"/>
      <c r="WFE244" s="46"/>
      <c r="WFF244" s="46"/>
      <c r="WFG244" s="46"/>
      <c r="WFH244" s="46"/>
      <c r="WFI244" s="46"/>
      <c r="WFJ244" s="46"/>
      <c r="WFK244" s="46"/>
      <c r="WFL244" s="46"/>
      <c r="WFM244" s="46"/>
      <c r="WFN244" s="46"/>
      <c r="WFO244" s="46"/>
      <c r="WFP244" s="46"/>
      <c r="WFQ244" s="46"/>
      <c r="WFR244" s="46"/>
      <c r="WFS244" s="46"/>
      <c r="WFT244" s="46"/>
      <c r="WFU244" s="46"/>
      <c r="WFV244" s="46"/>
      <c r="WFW244" s="46"/>
      <c r="WFX244" s="46"/>
      <c r="WFY244" s="46"/>
      <c r="WFZ244" s="46"/>
      <c r="WGA244" s="46"/>
      <c r="WGB244" s="46"/>
      <c r="WGC244" s="46"/>
      <c r="WGD244" s="46"/>
      <c r="WGE244" s="46"/>
      <c r="WGF244" s="46"/>
      <c r="WGG244" s="46"/>
      <c r="WGH244" s="46"/>
      <c r="WGI244" s="46"/>
      <c r="WGJ244" s="46"/>
      <c r="WGK244" s="46"/>
      <c r="WGL244" s="46"/>
      <c r="WGM244" s="46"/>
      <c r="WGN244" s="46"/>
      <c r="WGO244" s="46"/>
      <c r="WGP244" s="46"/>
      <c r="WGQ244" s="46"/>
      <c r="WGR244" s="46"/>
      <c r="WGS244" s="46"/>
      <c r="WGT244" s="46"/>
      <c r="WGU244" s="46"/>
      <c r="WGV244" s="46"/>
      <c r="WGW244" s="46"/>
      <c r="WGX244" s="46"/>
      <c r="WGY244" s="46"/>
      <c r="WGZ244" s="46"/>
      <c r="WHA244" s="46"/>
      <c r="WHB244" s="46"/>
      <c r="WHC244" s="46"/>
      <c r="WHD244" s="46"/>
      <c r="WHE244" s="46"/>
      <c r="WHF244" s="46"/>
      <c r="WHG244" s="46"/>
      <c r="WHH244" s="46"/>
      <c r="WHI244" s="46"/>
      <c r="WHJ244" s="46"/>
      <c r="WHK244" s="46"/>
      <c r="WHL244" s="46"/>
      <c r="WHM244" s="46"/>
      <c r="WHN244" s="46"/>
      <c r="WHO244" s="46"/>
      <c r="WHP244" s="46"/>
      <c r="WHQ244" s="46"/>
      <c r="WHR244" s="46"/>
      <c r="WHS244" s="46"/>
      <c r="WHT244" s="46"/>
      <c r="WHU244" s="46"/>
      <c r="WHV244" s="46"/>
      <c r="WHW244" s="46"/>
      <c r="WHX244" s="46"/>
      <c r="WHY244" s="46"/>
      <c r="WHZ244" s="46"/>
      <c r="WIA244" s="46"/>
      <c r="WIB244" s="46"/>
      <c r="WIC244" s="46"/>
      <c r="WID244" s="46"/>
      <c r="WIE244" s="46"/>
      <c r="WIF244" s="46"/>
      <c r="WIG244" s="46"/>
      <c r="WIH244" s="46"/>
      <c r="WII244" s="46"/>
      <c r="WIJ244" s="46"/>
      <c r="WIK244" s="46"/>
      <c r="WIL244" s="46"/>
      <c r="WIM244" s="46"/>
      <c r="WIN244" s="46"/>
      <c r="WIO244" s="46"/>
      <c r="WIP244" s="46"/>
      <c r="WIQ244" s="46"/>
      <c r="WIR244" s="46"/>
      <c r="WIS244" s="46"/>
      <c r="WIT244" s="46"/>
      <c r="WIU244" s="46"/>
      <c r="WIV244" s="46"/>
      <c r="WIW244" s="46"/>
      <c r="WIX244" s="46"/>
      <c r="WIY244" s="46"/>
      <c r="WIZ244" s="46"/>
      <c r="WJA244" s="46"/>
      <c r="WJB244" s="46"/>
      <c r="WJC244" s="46"/>
      <c r="WJD244" s="46"/>
      <c r="WJE244" s="46"/>
      <c r="WJF244" s="46"/>
      <c r="WJG244" s="46"/>
      <c r="WJH244" s="46"/>
      <c r="WJI244" s="46"/>
      <c r="WJJ244" s="46"/>
      <c r="WJK244" s="46"/>
      <c r="WJL244" s="46"/>
      <c r="WJM244" s="46"/>
      <c r="WJN244" s="46"/>
      <c r="WJO244" s="46"/>
      <c r="WJP244" s="46"/>
      <c r="WJQ244" s="46"/>
      <c r="WJR244" s="46"/>
      <c r="WJS244" s="46"/>
      <c r="WJT244" s="46"/>
      <c r="WJU244" s="46"/>
      <c r="WJV244" s="46"/>
      <c r="WJW244" s="46"/>
      <c r="WJX244" s="46"/>
      <c r="WJY244" s="46"/>
      <c r="WJZ244" s="46"/>
      <c r="WKA244" s="46"/>
      <c r="WKB244" s="46"/>
      <c r="WKC244" s="46"/>
      <c r="WKD244" s="46"/>
      <c r="WKE244" s="46"/>
      <c r="WKF244" s="46"/>
      <c r="WKG244" s="46"/>
      <c r="WKH244" s="46"/>
      <c r="WKI244" s="46"/>
      <c r="WKJ244" s="46"/>
      <c r="WKK244" s="46"/>
      <c r="WKL244" s="46"/>
      <c r="WKM244" s="46"/>
      <c r="WKN244" s="46"/>
      <c r="WKO244" s="46"/>
      <c r="WKP244" s="46"/>
      <c r="WKQ244" s="46"/>
      <c r="WKR244" s="46"/>
      <c r="WKS244" s="46"/>
      <c r="WKT244" s="46"/>
      <c r="WKU244" s="46"/>
      <c r="WKV244" s="46"/>
      <c r="WKW244" s="46"/>
      <c r="WKX244" s="46"/>
      <c r="WKY244" s="46"/>
      <c r="WKZ244" s="46"/>
      <c r="WLA244" s="46"/>
      <c r="WLB244" s="46"/>
      <c r="WLC244" s="46"/>
      <c r="WLD244" s="46"/>
      <c r="WLE244" s="46"/>
      <c r="WLF244" s="46"/>
      <c r="WLG244" s="46"/>
      <c r="WLH244" s="46"/>
      <c r="WLI244" s="46"/>
      <c r="WLJ244" s="46"/>
      <c r="WLK244" s="46"/>
      <c r="WLL244" s="46"/>
      <c r="WLM244" s="46"/>
      <c r="WLN244" s="46"/>
      <c r="WLO244" s="46"/>
      <c r="WLP244" s="46"/>
      <c r="WLQ244" s="46"/>
      <c r="WLR244" s="46"/>
      <c r="WLS244" s="46"/>
      <c r="WLT244" s="46"/>
      <c r="WLU244" s="46"/>
      <c r="WLV244" s="46"/>
      <c r="WLW244" s="46"/>
      <c r="WLX244" s="46"/>
      <c r="WLY244" s="46"/>
      <c r="WLZ244" s="46"/>
      <c r="WMA244" s="46"/>
      <c r="WMB244" s="46"/>
      <c r="WMC244" s="46"/>
      <c r="WMD244" s="46"/>
      <c r="WME244" s="46"/>
      <c r="WMF244" s="46"/>
      <c r="WMG244" s="46"/>
      <c r="WMH244" s="46"/>
      <c r="WMI244" s="46"/>
      <c r="WMJ244" s="46"/>
      <c r="WMK244" s="46"/>
      <c r="WML244" s="46"/>
      <c r="WMM244" s="46"/>
      <c r="WMN244" s="46"/>
      <c r="WMO244" s="46"/>
      <c r="WMP244" s="46"/>
      <c r="WMQ244" s="46"/>
      <c r="WMR244" s="46"/>
      <c r="WMS244" s="46"/>
      <c r="WMT244" s="46"/>
      <c r="WMU244" s="46"/>
      <c r="WMV244" s="46"/>
      <c r="WMW244" s="46"/>
      <c r="WMX244" s="46"/>
      <c r="WMY244" s="46"/>
      <c r="WMZ244" s="46"/>
      <c r="WNA244" s="46"/>
      <c r="WNB244" s="46"/>
      <c r="WNC244" s="46"/>
      <c r="WND244" s="46"/>
      <c r="WNE244" s="46"/>
      <c r="WNF244" s="46"/>
      <c r="WNG244" s="46"/>
      <c r="WNH244" s="46"/>
      <c r="WNI244" s="46"/>
      <c r="WNJ244" s="46"/>
      <c r="WNK244" s="46"/>
      <c r="WNL244" s="46"/>
      <c r="WNM244" s="46"/>
      <c r="WNN244" s="46"/>
      <c r="WNO244" s="46"/>
      <c r="WNP244" s="46"/>
      <c r="WNQ244" s="46"/>
      <c r="WNR244" s="46"/>
      <c r="WNS244" s="46"/>
      <c r="WNT244" s="46"/>
      <c r="WNU244" s="46"/>
      <c r="WNV244" s="46"/>
      <c r="WNW244" s="46"/>
      <c r="WNX244" s="46"/>
      <c r="WNY244" s="46"/>
      <c r="WNZ244" s="46"/>
      <c r="WOA244" s="46"/>
      <c r="WOB244" s="46"/>
      <c r="WOC244" s="46"/>
      <c r="WOD244" s="46"/>
      <c r="WOE244" s="46"/>
      <c r="WOF244" s="46"/>
      <c r="WOG244" s="46"/>
      <c r="WOH244" s="46"/>
      <c r="WOI244" s="46"/>
      <c r="WOJ244" s="46"/>
      <c r="WOK244" s="46"/>
      <c r="WOL244" s="46"/>
      <c r="WOM244" s="46"/>
      <c r="WON244" s="46"/>
      <c r="WOO244" s="46"/>
      <c r="WOP244" s="46"/>
      <c r="WOQ244" s="46"/>
      <c r="WOR244" s="46"/>
      <c r="WOS244" s="46"/>
      <c r="WOT244" s="46"/>
      <c r="WOU244" s="46"/>
      <c r="WOV244" s="46"/>
      <c r="WOW244" s="46"/>
      <c r="WOX244" s="46"/>
      <c r="WOY244" s="46"/>
      <c r="WOZ244" s="46"/>
      <c r="WPA244" s="46"/>
      <c r="WPB244" s="46"/>
      <c r="WPC244" s="46"/>
      <c r="WPD244" s="46"/>
      <c r="WPE244" s="46"/>
      <c r="WPF244" s="46"/>
      <c r="WPG244" s="46"/>
      <c r="WPH244" s="46"/>
      <c r="WPI244" s="46"/>
      <c r="WPJ244" s="46"/>
      <c r="WPK244" s="46"/>
      <c r="WPL244" s="46"/>
      <c r="WPM244" s="46"/>
      <c r="WPN244" s="46"/>
      <c r="WPO244" s="46"/>
      <c r="WPP244" s="46"/>
      <c r="WPQ244" s="46"/>
      <c r="WPR244" s="46"/>
      <c r="WPS244" s="46"/>
      <c r="WPT244" s="46"/>
      <c r="WPU244" s="46"/>
      <c r="WPV244" s="46"/>
      <c r="WPW244" s="46"/>
      <c r="WPX244" s="46"/>
      <c r="WPY244" s="46"/>
      <c r="WPZ244" s="46"/>
      <c r="WQA244" s="46"/>
      <c r="WQB244" s="46"/>
      <c r="WQC244" s="46"/>
      <c r="WQD244" s="46"/>
      <c r="WQE244" s="46"/>
      <c r="WQF244" s="46"/>
      <c r="WQG244" s="46"/>
      <c r="WQH244" s="46"/>
      <c r="WQI244" s="46"/>
      <c r="WQJ244" s="46"/>
      <c r="WQK244" s="46"/>
      <c r="WQL244" s="46"/>
      <c r="WQM244" s="46"/>
      <c r="WQN244" s="46"/>
      <c r="WQO244" s="46"/>
      <c r="WQP244" s="46"/>
      <c r="WQQ244" s="46"/>
      <c r="WQR244" s="46"/>
      <c r="WQS244" s="46"/>
      <c r="WQT244" s="46"/>
      <c r="WQU244" s="46"/>
      <c r="WQV244" s="46"/>
      <c r="WQW244" s="46"/>
      <c r="WQX244" s="46"/>
      <c r="WQY244" s="46"/>
      <c r="WQZ244" s="46"/>
      <c r="WRA244" s="46"/>
      <c r="WRB244" s="46"/>
      <c r="WRC244" s="46"/>
      <c r="WRD244" s="46"/>
      <c r="WRE244" s="46"/>
      <c r="WRF244" s="46"/>
      <c r="WRG244" s="46"/>
      <c r="WRH244" s="46"/>
      <c r="WRI244" s="46"/>
      <c r="WRJ244" s="46"/>
      <c r="WRK244" s="46"/>
      <c r="WRL244" s="46"/>
      <c r="WRM244" s="46"/>
      <c r="WRN244" s="46"/>
      <c r="WRO244" s="46"/>
      <c r="WRP244" s="46"/>
      <c r="WRQ244" s="46"/>
      <c r="WRR244" s="46"/>
      <c r="WRS244" s="46"/>
      <c r="WRT244" s="46"/>
      <c r="WRU244" s="46"/>
      <c r="WRV244" s="46"/>
      <c r="WRW244" s="46"/>
      <c r="WRX244" s="46"/>
      <c r="WRY244" s="46"/>
      <c r="WRZ244" s="46"/>
      <c r="WSA244" s="46"/>
      <c r="WSB244" s="46"/>
      <c r="WSC244" s="46"/>
      <c r="WSD244" s="46"/>
      <c r="WSE244" s="46"/>
      <c r="WSF244" s="46"/>
      <c r="WSG244" s="46"/>
      <c r="WSH244" s="46"/>
      <c r="WSI244" s="46"/>
      <c r="WSJ244" s="46"/>
      <c r="WSK244" s="46"/>
      <c r="WSL244" s="46"/>
      <c r="WSM244" s="46"/>
      <c r="WSN244" s="46"/>
      <c r="WSO244" s="46"/>
      <c r="WSP244" s="46"/>
      <c r="WSQ244" s="46"/>
      <c r="WSR244" s="46"/>
      <c r="WSS244" s="46"/>
      <c r="WST244" s="46"/>
      <c r="WSU244" s="46"/>
      <c r="WSV244" s="46"/>
      <c r="WSW244" s="46"/>
      <c r="WSX244" s="46"/>
      <c r="WSY244" s="46"/>
      <c r="WSZ244" s="46"/>
      <c r="WTA244" s="46"/>
      <c r="WTB244" s="46"/>
      <c r="WTC244" s="46"/>
      <c r="WTD244" s="46"/>
      <c r="WTE244" s="46"/>
      <c r="WTF244" s="46"/>
      <c r="WTG244" s="46"/>
      <c r="WTH244" s="46"/>
      <c r="WTI244" s="46"/>
      <c r="WTJ244" s="46"/>
      <c r="WTK244" s="46"/>
      <c r="WTL244" s="46"/>
      <c r="WTM244" s="46"/>
      <c r="WTN244" s="46"/>
      <c r="WTO244" s="46"/>
      <c r="WTP244" s="46"/>
      <c r="WTQ244" s="46"/>
      <c r="WTR244" s="46"/>
      <c r="WTS244" s="46"/>
      <c r="WTT244" s="46"/>
      <c r="WTU244" s="46"/>
      <c r="WTV244" s="46"/>
      <c r="WTW244" s="46"/>
      <c r="WTX244" s="46"/>
      <c r="WTY244" s="46"/>
      <c r="WTZ244" s="46"/>
      <c r="WUA244" s="46"/>
      <c r="WUB244" s="46"/>
      <c r="WUC244" s="46"/>
      <c r="WUD244" s="46"/>
      <c r="WUE244" s="46"/>
      <c r="WUF244" s="46"/>
      <c r="WUG244" s="46"/>
      <c r="WUH244" s="46"/>
      <c r="WUI244" s="46"/>
      <c r="WUJ244" s="46"/>
      <c r="WUK244" s="46"/>
      <c r="WUL244" s="46"/>
      <c r="WUM244" s="46"/>
      <c r="WUN244" s="46"/>
      <c r="WUO244" s="46"/>
      <c r="WUP244" s="46"/>
      <c r="WUQ244" s="46"/>
      <c r="WUR244" s="46"/>
      <c r="WUS244" s="46"/>
      <c r="WUT244" s="46"/>
      <c r="WUU244" s="46"/>
      <c r="WUV244" s="46"/>
      <c r="WUW244" s="46"/>
      <c r="WUX244" s="46"/>
      <c r="WUY244" s="46"/>
      <c r="WUZ244" s="46"/>
      <c r="WVA244" s="46"/>
      <c r="WVB244" s="46"/>
      <c r="WVC244" s="46"/>
      <c r="WVD244" s="46"/>
      <c r="WVE244" s="46"/>
      <c r="WVF244" s="46"/>
      <c r="WVG244" s="46"/>
      <c r="WVH244" s="46"/>
      <c r="WVI244" s="46"/>
      <c r="WVJ244" s="46"/>
      <c r="WVK244" s="46"/>
      <c r="WVL244" s="46"/>
      <c r="WVM244" s="46"/>
      <c r="WVN244" s="46"/>
      <c r="WVO244" s="46"/>
      <c r="WVP244" s="46"/>
      <c r="WVQ244" s="46"/>
      <c r="WVR244" s="46"/>
      <c r="WVS244" s="46"/>
      <c r="WVT244" s="46"/>
      <c r="WVU244" s="46"/>
      <c r="WVV244" s="46"/>
      <c r="WVW244" s="46"/>
      <c r="WVX244" s="46"/>
      <c r="WVY244" s="46"/>
      <c r="WVZ244" s="46"/>
      <c r="WWA244" s="46"/>
      <c r="WWB244" s="46"/>
      <c r="WWC244" s="46"/>
      <c r="WWD244" s="46"/>
      <c r="WWE244" s="46"/>
      <c r="WWF244" s="46"/>
      <c r="WWG244" s="46"/>
      <c r="WWH244" s="46"/>
      <c r="WWI244" s="46"/>
      <c r="WWJ244" s="46"/>
      <c r="WWK244" s="46"/>
      <c r="WWL244" s="46"/>
      <c r="WWM244" s="46"/>
      <c r="WWN244" s="46"/>
      <c r="WWO244" s="46"/>
      <c r="WWP244" s="46"/>
      <c r="WWQ244" s="46"/>
      <c r="WWR244" s="46"/>
      <c r="WWS244" s="46"/>
      <c r="WWT244" s="46"/>
      <c r="WWU244" s="46"/>
      <c r="WWV244" s="46"/>
      <c r="WWW244" s="46"/>
      <c r="WWX244" s="46"/>
      <c r="WWY244" s="46"/>
      <c r="WWZ244" s="46"/>
      <c r="WXA244" s="46"/>
      <c r="WXB244" s="46"/>
      <c r="WXC244" s="46"/>
      <c r="WXD244" s="46"/>
      <c r="WXE244" s="46"/>
      <c r="WXF244" s="46"/>
      <c r="WXG244" s="46"/>
      <c r="WXH244" s="46"/>
      <c r="WXI244" s="46"/>
      <c r="WXJ244" s="46"/>
      <c r="WXK244" s="46"/>
      <c r="WXL244" s="46"/>
      <c r="WXM244" s="46"/>
      <c r="WXN244" s="46"/>
      <c r="WXO244" s="46"/>
      <c r="WXP244" s="46"/>
      <c r="WXQ244" s="46"/>
      <c r="WXR244" s="46"/>
      <c r="WXS244" s="46"/>
      <c r="WXT244" s="46"/>
      <c r="WXU244" s="46"/>
      <c r="WXV244" s="46"/>
      <c r="WXW244" s="46"/>
      <c r="WXX244" s="46"/>
      <c r="WXY244" s="46"/>
      <c r="WXZ244" s="46"/>
      <c r="WYA244" s="46"/>
      <c r="WYB244" s="46"/>
      <c r="WYC244" s="46"/>
      <c r="WYD244" s="46"/>
      <c r="WYE244" s="46"/>
      <c r="WYF244" s="46"/>
      <c r="WYG244" s="46"/>
      <c r="WYH244" s="46"/>
      <c r="WYI244" s="46"/>
      <c r="WYJ244" s="46"/>
      <c r="WYK244" s="46"/>
      <c r="WYL244" s="46"/>
      <c r="WYM244" s="46"/>
      <c r="WYN244" s="46"/>
      <c r="WYO244" s="46"/>
      <c r="WYP244" s="46"/>
      <c r="WYQ244" s="46"/>
      <c r="WYR244" s="46"/>
      <c r="WYS244" s="46"/>
      <c r="WYT244" s="46"/>
      <c r="WYU244" s="46"/>
      <c r="WYV244" s="46"/>
      <c r="WYW244" s="46"/>
      <c r="WYX244" s="46"/>
      <c r="WYY244" s="46"/>
      <c r="WYZ244" s="46"/>
      <c r="WZA244" s="46"/>
      <c r="WZB244" s="46"/>
      <c r="WZC244" s="46"/>
      <c r="WZD244" s="46"/>
      <c r="WZE244" s="46"/>
      <c r="WZF244" s="46"/>
      <c r="WZG244" s="46"/>
      <c r="WZH244" s="46"/>
      <c r="WZI244" s="46"/>
      <c r="WZJ244" s="46"/>
      <c r="WZK244" s="46"/>
      <c r="WZL244" s="46"/>
      <c r="WZM244" s="46"/>
      <c r="WZN244" s="46"/>
      <c r="WZO244" s="46"/>
      <c r="WZP244" s="46"/>
      <c r="WZQ244" s="46"/>
      <c r="WZR244" s="46"/>
      <c r="WZS244" s="46"/>
      <c r="WZT244" s="46"/>
      <c r="WZU244" s="46"/>
      <c r="WZV244" s="46"/>
      <c r="WZW244" s="46"/>
      <c r="WZX244" s="46"/>
      <c r="WZY244" s="46"/>
      <c r="WZZ244" s="46"/>
      <c r="XAA244" s="46"/>
      <c r="XAB244" s="46"/>
      <c r="XAC244" s="46"/>
      <c r="XAD244" s="46"/>
      <c r="XAE244" s="46"/>
      <c r="XAF244" s="46"/>
      <c r="XAG244" s="46"/>
      <c r="XAH244" s="46"/>
      <c r="XAI244" s="46"/>
      <c r="XAJ244" s="46"/>
      <c r="XAK244" s="46"/>
      <c r="XAL244" s="46"/>
      <c r="XAM244" s="46"/>
      <c r="XAN244" s="46"/>
      <c r="XAO244" s="46"/>
      <c r="XAP244" s="46"/>
      <c r="XAQ244" s="46"/>
      <c r="XAR244" s="46"/>
      <c r="XAS244" s="46"/>
      <c r="XAT244" s="46"/>
      <c r="XAU244" s="46"/>
      <c r="XAV244" s="46"/>
      <c r="XAW244" s="46"/>
      <c r="XAX244" s="46"/>
      <c r="XAY244" s="46"/>
      <c r="XAZ244" s="46"/>
      <c r="XBA244" s="46"/>
      <c r="XBB244" s="46"/>
      <c r="XBC244" s="46"/>
      <c r="XBD244" s="46"/>
      <c r="XBE244" s="46"/>
      <c r="XBF244" s="46"/>
      <c r="XBG244" s="46"/>
      <c r="XBH244" s="46"/>
      <c r="XBI244" s="46"/>
      <c r="XBJ244" s="46"/>
      <c r="XBK244" s="46"/>
      <c r="XBL244" s="46"/>
      <c r="XBM244" s="46"/>
      <c r="XBN244" s="46"/>
      <c r="XBO244" s="46"/>
      <c r="XBP244" s="46"/>
      <c r="XBQ244" s="46"/>
      <c r="XBR244" s="46"/>
      <c r="XBS244" s="46"/>
      <c r="XBT244" s="46"/>
      <c r="XBU244" s="46"/>
      <c r="XBV244" s="46"/>
      <c r="XBW244" s="46"/>
      <c r="XBX244" s="46"/>
      <c r="XBY244" s="46"/>
      <c r="XBZ244" s="46"/>
      <c r="XCA244" s="46"/>
      <c r="XCB244" s="46"/>
      <c r="XCC244" s="46"/>
      <c r="XCD244" s="46"/>
      <c r="XCE244" s="46"/>
      <c r="XCF244" s="46"/>
      <c r="XCG244" s="46"/>
      <c r="XCH244" s="46"/>
      <c r="XCI244" s="46"/>
      <c r="XCJ244" s="46"/>
      <c r="XCK244" s="46"/>
      <c r="XCL244" s="46"/>
      <c r="XCM244" s="46"/>
      <c r="XCN244" s="46"/>
      <c r="XCO244" s="46"/>
      <c r="XCP244" s="46"/>
      <c r="XCQ244" s="46"/>
      <c r="XCR244" s="46"/>
      <c r="XCS244" s="46"/>
      <c r="XCT244" s="46"/>
      <c r="XCU244" s="46"/>
      <c r="XCV244" s="46"/>
      <c r="XCW244" s="46"/>
      <c r="XCX244" s="46"/>
      <c r="XCY244" s="46"/>
      <c r="XCZ244" s="46"/>
      <c r="XDA244" s="46"/>
      <c r="XDB244" s="46"/>
      <c r="XDC244" s="46"/>
      <c r="XDD244" s="46"/>
      <c r="XDE244" s="46"/>
      <c r="XDF244" s="46"/>
      <c r="XDG244" s="46"/>
      <c r="XDH244" s="46"/>
      <c r="XDI244" s="46"/>
      <c r="XDJ244" s="46"/>
      <c r="XDK244" s="46"/>
      <c r="XDL244" s="46"/>
      <c r="XDM244" s="46"/>
      <c r="XDN244" s="46"/>
      <c r="XDO244" s="46"/>
      <c r="XDP244" s="46"/>
      <c r="XDQ244" s="46"/>
      <c r="XDR244" s="46"/>
      <c r="XDS244" s="46"/>
      <c r="XDT244" s="46"/>
      <c r="XDU244" s="46"/>
      <c r="XDV244" s="46"/>
      <c r="XDW244" s="46"/>
      <c r="XDX244" s="46"/>
      <c r="XDY244" s="46"/>
      <c r="XDZ244" s="46"/>
      <c r="XEA244" s="46"/>
      <c r="XEB244" s="46"/>
      <c r="XEC244" s="46"/>
      <c r="XED244" s="46"/>
      <c r="XEE244" s="46"/>
      <c r="XEF244" s="46"/>
      <c r="XEG244" s="46"/>
      <c r="XEH244" s="46"/>
      <c r="XEI244" s="46"/>
      <c r="XEJ244" s="46"/>
      <c r="XEK244" s="46"/>
      <c r="XEL244" s="46"/>
      <c r="XEM244" s="46"/>
      <c r="XEN244" s="46"/>
      <c r="XEO244" s="46"/>
      <c r="XEP244" s="46"/>
      <c r="XEQ244" s="46"/>
      <c r="XER244" s="46"/>
      <c r="XES244" s="46"/>
      <c r="XET244" s="46"/>
      <c r="XEU244" s="46"/>
      <c r="XEV244" s="46"/>
      <c r="XEW244" s="46"/>
      <c r="XEX244" s="46"/>
      <c r="XEY244" s="46"/>
      <c r="XEZ244" s="46"/>
      <c r="XFA244" s="46"/>
      <c r="XFB244" s="46"/>
      <c r="XFC244" s="46"/>
    </row>
    <row r="245" spans="1:16383" s="47" customFormat="1" ht="15" customHeight="1" x14ac:dyDescent="0.2">
      <c r="A245" s="164">
        <v>36</v>
      </c>
      <c r="B245" s="159" t="s">
        <v>839</v>
      </c>
      <c r="C245" s="164">
        <v>10</v>
      </c>
      <c r="D245" s="169" t="s">
        <v>649</v>
      </c>
      <c r="E245" s="166">
        <v>3.56</v>
      </c>
      <c r="F245" s="162">
        <f t="shared" si="38"/>
        <v>10</v>
      </c>
      <c r="G245" s="33">
        <f t="shared" si="37"/>
        <v>0</v>
      </c>
      <c r="H245" s="163"/>
      <c r="I245" s="163"/>
      <c r="J245" s="163"/>
      <c r="K245" s="163"/>
      <c r="L245" s="163"/>
      <c r="M245" s="163"/>
      <c r="N245" s="163"/>
      <c r="O245" s="163"/>
      <c r="P245" s="163"/>
      <c r="Q245" s="163"/>
      <c r="R245" s="163"/>
      <c r="S245" s="163"/>
      <c r="T245" s="163"/>
      <c r="U245" s="164" t="s">
        <v>591</v>
      </c>
      <c r="V245" s="153">
        <f t="shared" si="39"/>
        <v>0</v>
      </c>
      <c r="W245" s="153">
        <f t="shared" si="40"/>
        <v>35.6</v>
      </c>
    </row>
    <row r="246" spans="1:16383" s="47" customFormat="1" ht="15" customHeight="1" x14ac:dyDescent="0.2">
      <c r="A246" s="164">
        <v>62</v>
      </c>
      <c r="B246" s="159" t="s">
        <v>839</v>
      </c>
      <c r="C246" s="164">
        <v>100</v>
      </c>
      <c r="D246" s="169" t="s">
        <v>669</v>
      </c>
      <c r="E246" s="166">
        <v>6.5</v>
      </c>
      <c r="F246" s="162">
        <f t="shared" si="38"/>
        <v>55</v>
      </c>
      <c r="G246" s="33">
        <f t="shared" si="37"/>
        <v>45</v>
      </c>
      <c r="H246" s="163">
        <v>45</v>
      </c>
      <c r="I246" s="163"/>
      <c r="J246" s="163"/>
      <c r="K246" s="163"/>
      <c r="L246" s="163"/>
      <c r="M246" s="163"/>
      <c r="N246" s="163"/>
      <c r="O246" s="163"/>
      <c r="P246" s="163"/>
      <c r="Q246" s="163"/>
      <c r="R246" s="163"/>
      <c r="S246" s="163"/>
      <c r="T246" s="163"/>
      <c r="U246" s="164" t="s">
        <v>589</v>
      </c>
      <c r="V246" s="153">
        <f t="shared" si="39"/>
        <v>292.5</v>
      </c>
      <c r="W246" s="153">
        <f t="shared" si="40"/>
        <v>650</v>
      </c>
    </row>
    <row r="247" spans="1:16383" s="47" customFormat="1" ht="15" customHeight="1" x14ac:dyDescent="0.2">
      <c r="A247" s="164">
        <v>95</v>
      </c>
      <c r="B247" s="159" t="s">
        <v>839</v>
      </c>
      <c r="C247" s="164">
        <v>6</v>
      </c>
      <c r="D247" s="169" t="s">
        <v>692</v>
      </c>
      <c r="E247" s="166">
        <v>114.33</v>
      </c>
      <c r="F247" s="162">
        <f t="shared" si="38"/>
        <v>6</v>
      </c>
      <c r="G247" s="33">
        <f t="shared" si="37"/>
        <v>0</v>
      </c>
      <c r="H247" s="163"/>
      <c r="I247" s="163"/>
      <c r="J247" s="163"/>
      <c r="K247" s="163"/>
      <c r="L247" s="163"/>
      <c r="M247" s="163"/>
      <c r="N247" s="163"/>
      <c r="O247" s="163"/>
      <c r="P247" s="163"/>
      <c r="Q247" s="163"/>
      <c r="R247" s="163"/>
      <c r="S247" s="163"/>
      <c r="T247" s="163"/>
      <c r="U247" s="164" t="s">
        <v>589</v>
      </c>
      <c r="V247" s="153">
        <f t="shared" si="39"/>
        <v>0</v>
      </c>
      <c r="W247" s="153">
        <f t="shared" si="40"/>
        <v>685.98</v>
      </c>
    </row>
    <row r="248" spans="1:16383" s="47" customFormat="1" ht="15" customHeight="1" x14ac:dyDescent="0.2">
      <c r="A248" s="164">
        <v>99</v>
      </c>
      <c r="B248" s="159" t="s">
        <v>839</v>
      </c>
      <c r="C248" s="164">
        <v>10</v>
      </c>
      <c r="D248" s="169" t="s">
        <v>696</v>
      </c>
      <c r="E248" s="166">
        <v>25</v>
      </c>
      <c r="F248" s="162">
        <f t="shared" si="38"/>
        <v>10</v>
      </c>
      <c r="G248" s="33">
        <f t="shared" si="37"/>
        <v>0</v>
      </c>
      <c r="H248" s="163"/>
      <c r="I248" s="163"/>
      <c r="J248" s="163"/>
      <c r="K248" s="163"/>
      <c r="L248" s="163"/>
      <c r="M248" s="163"/>
      <c r="N248" s="163"/>
      <c r="O248" s="163"/>
      <c r="P248" s="163"/>
      <c r="Q248" s="163"/>
      <c r="R248" s="163"/>
      <c r="S248" s="163"/>
      <c r="T248" s="163"/>
      <c r="U248" s="164" t="s">
        <v>589</v>
      </c>
      <c r="V248" s="153">
        <f t="shared" si="39"/>
        <v>0</v>
      </c>
      <c r="W248" s="153">
        <f t="shared" si="40"/>
        <v>250</v>
      </c>
    </row>
    <row r="249" spans="1:16383" s="47" customFormat="1" ht="15" customHeight="1" x14ac:dyDescent="0.2">
      <c r="A249" s="164">
        <v>111</v>
      </c>
      <c r="B249" s="159" t="s">
        <v>839</v>
      </c>
      <c r="C249" s="164">
        <v>15</v>
      </c>
      <c r="D249" s="169" t="s">
        <v>705</v>
      </c>
      <c r="E249" s="166">
        <v>3.97</v>
      </c>
      <c r="F249" s="162">
        <f t="shared" si="38"/>
        <v>15</v>
      </c>
      <c r="G249" s="33">
        <f t="shared" si="37"/>
        <v>0</v>
      </c>
      <c r="H249" s="163"/>
      <c r="I249" s="163"/>
      <c r="J249" s="163"/>
      <c r="K249" s="163"/>
      <c r="L249" s="163"/>
      <c r="M249" s="163"/>
      <c r="N249" s="163"/>
      <c r="O249" s="163"/>
      <c r="P249" s="163"/>
      <c r="Q249" s="163"/>
      <c r="R249" s="163"/>
      <c r="S249" s="163"/>
      <c r="T249" s="163"/>
      <c r="U249" s="164" t="s">
        <v>589</v>
      </c>
      <c r="V249" s="153">
        <f t="shared" si="39"/>
        <v>0</v>
      </c>
      <c r="W249" s="153">
        <f t="shared" si="40"/>
        <v>59.550000000000004</v>
      </c>
    </row>
    <row r="250" spans="1:16383" s="47" customFormat="1" ht="15" customHeight="1" x14ac:dyDescent="0.2">
      <c r="A250" s="164">
        <v>112</v>
      </c>
      <c r="B250" s="159" t="s">
        <v>839</v>
      </c>
      <c r="C250" s="164">
        <v>15</v>
      </c>
      <c r="D250" s="169" t="s">
        <v>706</v>
      </c>
      <c r="E250" s="166">
        <v>4.51</v>
      </c>
      <c r="F250" s="162">
        <f t="shared" si="38"/>
        <v>15</v>
      </c>
      <c r="G250" s="33">
        <f t="shared" si="37"/>
        <v>0</v>
      </c>
      <c r="H250" s="163"/>
      <c r="I250" s="163"/>
      <c r="J250" s="163"/>
      <c r="K250" s="163"/>
      <c r="L250" s="163"/>
      <c r="M250" s="163"/>
      <c r="N250" s="163"/>
      <c r="O250" s="163"/>
      <c r="P250" s="163"/>
      <c r="Q250" s="163"/>
      <c r="R250" s="163"/>
      <c r="S250" s="163"/>
      <c r="T250" s="163"/>
      <c r="U250" s="164" t="s">
        <v>589</v>
      </c>
      <c r="V250" s="153">
        <f t="shared" si="39"/>
        <v>0</v>
      </c>
      <c r="W250" s="153">
        <f t="shared" si="40"/>
        <v>67.649999999999991</v>
      </c>
    </row>
    <row r="251" spans="1:16383" s="47" customFormat="1" ht="15" customHeight="1" x14ac:dyDescent="0.2">
      <c r="A251" s="167">
        <v>200</v>
      </c>
      <c r="B251" s="164" t="s">
        <v>843</v>
      </c>
      <c r="C251" s="164">
        <v>20</v>
      </c>
      <c r="D251" s="178" t="s">
        <v>789</v>
      </c>
      <c r="E251" s="166">
        <v>27.8</v>
      </c>
      <c r="F251" s="162">
        <f t="shared" si="38"/>
        <v>13</v>
      </c>
      <c r="G251" s="33">
        <f t="shared" si="37"/>
        <v>7</v>
      </c>
      <c r="H251" s="163">
        <v>7</v>
      </c>
      <c r="I251" s="163"/>
      <c r="J251" s="163"/>
      <c r="K251" s="163"/>
      <c r="L251" s="163"/>
      <c r="M251" s="163"/>
      <c r="N251" s="163"/>
      <c r="O251" s="163"/>
      <c r="P251" s="163"/>
      <c r="Q251" s="163"/>
      <c r="R251" s="163"/>
      <c r="S251" s="163"/>
      <c r="T251" s="163"/>
      <c r="U251" s="164" t="s">
        <v>607</v>
      </c>
      <c r="V251" s="153">
        <f t="shared" si="39"/>
        <v>194.6</v>
      </c>
      <c r="W251" s="153">
        <f t="shared" si="40"/>
        <v>556</v>
      </c>
    </row>
    <row r="252" spans="1:16383" s="47" customFormat="1" ht="15" customHeight="1" x14ac:dyDescent="0.2">
      <c r="A252" s="167">
        <v>202</v>
      </c>
      <c r="B252" s="164" t="s">
        <v>843</v>
      </c>
      <c r="C252" s="164">
        <v>20</v>
      </c>
      <c r="D252" s="178" t="s">
        <v>791</v>
      </c>
      <c r="E252" s="166">
        <v>24.95</v>
      </c>
      <c r="F252" s="162">
        <f t="shared" si="38"/>
        <v>16</v>
      </c>
      <c r="G252" s="33">
        <f t="shared" si="37"/>
        <v>4</v>
      </c>
      <c r="H252" s="163">
        <v>4</v>
      </c>
      <c r="I252" s="163"/>
      <c r="J252" s="163"/>
      <c r="K252" s="163"/>
      <c r="L252" s="163"/>
      <c r="M252" s="163"/>
      <c r="N252" s="163"/>
      <c r="O252" s="163"/>
      <c r="P252" s="163"/>
      <c r="Q252" s="163"/>
      <c r="R252" s="163"/>
      <c r="S252" s="163"/>
      <c r="T252" s="163"/>
      <c r="U252" s="164" t="s">
        <v>607</v>
      </c>
      <c r="V252" s="153">
        <f t="shared" si="39"/>
        <v>99.8</v>
      </c>
      <c r="W252" s="153">
        <f t="shared" si="40"/>
        <v>499</v>
      </c>
    </row>
    <row r="253" spans="1:16383" s="47" customFormat="1" ht="15" customHeight="1" x14ac:dyDescent="0.2">
      <c r="A253" s="167">
        <v>203</v>
      </c>
      <c r="B253" s="164" t="s">
        <v>843</v>
      </c>
      <c r="C253" s="164">
        <v>10</v>
      </c>
      <c r="D253" s="169" t="s">
        <v>792</v>
      </c>
      <c r="E253" s="166">
        <v>3.59</v>
      </c>
      <c r="F253" s="162">
        <f t="shared" si="38"/>
        <v>7</v>
      </c>
      <c r="G253" s="33">
        <f t="shared" si="37"/>
        <v>3</v>
      </c>
      <c r="H253" s="163">
        <v>3</v>
      </c>
      <c r="I253" s="163"/>
      <c r="J253" s="163"/>
      <c r="K253" s="163"/>
      <c r="L253" s="163"/>
      <c r="M253" s="163"/>
      <c r="N253" s="163"/>
      <c r="O253" s="163"/>
      <c r="P253" s="163"/>
      <c r="Q253" s="163"/>
      <c r="R253" s="163"/>
      <c r="S253" s="163"/>
      <c r="T253" s="163"/>
      <c r="U253" s="164" t="s">
        <v>607</v>
      </c>
      <c r="V253" s="153">
        <f t="shared" si="39"/>
        <v>10.77</v>
      </c>
      <c r="W253" s="153">
        <f t="shared" si="40"/>
        <v>35.9</v>
      </c>
    </row>
    <row r="254" spans="1:16383" s="47" customFormat="1" ht="15" customHeight="1" x14ac:dyDescent="0.2">
      <c r="A254" s="167">
        <v>204</v>
      </c>
      <c r="B254" s="164" t="s">
        <v>843</v>
      </c>
      <c r="C254" s="164">
        <v>10</v>
      </c>
      <c r="D254" s="169" t="s">
        <v>793</v>
      </c>
      <c r="E254" s="166">
        <v>8.09</v>
      </c>
      <c r="F254" s="162">
        <f t="shared" si="38"/>
        <v>5</v>
      </c>
      <c r="G254" s="33">
        <f t="shared" si="37"/>
        <v>5</v>
      </c>
      <c r="H254" s="163">
        <v>5</v>
      </c>
      <c r="I254" s="163"/>
      <c r="J254" s="163"/>
      <c r="K254" s="163"/>
      <c r="L254" s="163"/>
      <c r="M254" s="163"/>
      <c r="N254" s="163"/>
      <c r="O254" s="163"/>
      <c r="P254" s="163"/>
      <c r="Q254" s="163"/>
      <c r="R254" s="163"/>
      <c r="S254" s="163"/>
      <c r="T254" s="163"/>
      <c r="U254" s="164" t="s">
        <v>607</v>
      </c>
      <c r="V254" s="153">
        <f t="shared" si="39"/>
        <v>40.450000000000003</v>
      </c>
      <c r="W254" s="153">
        <f t="shared" si="40"/>
        <v>80.900000000000006</v>
      </c>
    </row>
    <row r="255" spans="1:16383" s="47" customFormat="1" ht="15" customHeight="1" x14ac:dyDescent="0.2">
      <c r="A255" s="167">
        <v>206</v>
      </c>
      <c r="B255" s="164" t="s">
        <v>843</v>
      </c>
      <c r="C255" s="164">
        <v>15</v>
      </c>
      <c r="D255" s="169" t="s">
        <v>795</v>
      </c>
      <c r="E255" s="166">
        <v>15.99</v>
      </c>
      <c r="F255" s="162">
        <f t="shared" si="38"/>
        <v>10</v>
      </c>
      <c r="G255" s="33">
        <f t="shared" si="37"/>
        <v>5</v>
      </c>
      <c r="H255" s="163">
        <v>5</v>
      </c>
      <c r="I255" s="163"/>
      <c r="J255" s="163"/>
      <c r="K255" s="163"/>
      <c r="L255" s="163"/>
      <c r="M255" s="163"/>
      <c r="N255" s="163"/>
      <c r="O255" s="163"/>
      <c r="P255" s="163"/>
      <c r="Q255" s="163"/>
      <c r="R255" s="163"/>
      <c r="S255" s="163"/>
      <c r="T255" s="163"/>
      <c r="U255" s="164" t="s">
        <v>607</v>
      </c>
      <c r="V255" s="153">
        <f t="shared" si="39"/>
        <v>79.95</v>
      </c>
      <c r="W255" s="153">
        <f t="shared" si="40"/>
        <v>239.85</v>
      </c>
    </row>
    <row r="256" spans="1:16383" s="47" customFormat="1" ht="15" customHeight="1" x14ac:dyDescent="0.2">
      <c r="A256" s="167">
        <v>208</v>
      </c>
      <c r="B256" s="164" t="s">
        <v>843</v>
      </c>
      <c r="C256" s="164">
        <v>30</v>
      </c>
      <c r="D256" s="169" t="s">
        <v>797</v>
      </c>
      <c r="E256" s="166">
        <v>11.49</v>
      </c>
      <c r="F256" s="162">
        <f t="shared" si="38"/>
        <v>26</v>
      </c>
      <c r="G256" s="33">
        <f t="shared" si="37"/>
        <v>4</v>
      </c>
      <c r="H256" s="163">
        <v>4</v>
      </c>
      <c r="I256" s="163"/>
      <c r="J256" s="163"/>
      <c r="K256" s="163"/>
      <c r="L256" s="163"/>
      <c r="M256" s="163"/>
      <c r="N256" s="163"/>
      <c r="O256" s="163"/>
      <c r="P256" s="163"/>
      <c r="Q256" s="163"/>
      <c r="R256" s="163"/>
      <c r="S256" s="163"/>
      <c r="T256" s="163"/>
      <c r="U256" s="164" t="s">
        <v>607</v>
      </c>
      <c r="V256" s="153">
        <f t="shared" si="39"/>
        <v>45.96</v>
      </c>
      <c r="W256" s="153">
        <f t="shared" si="40"/>
        <v>344.7</v>
      </c>
    </row>
    <row r="257" spans="1:23" s="47" customFormat="1" ht="15" customHeight="1" x14ac:dyDescent="0.2">
      <c r="A257" s="167">
        <v>209</v>
      </c>
      <c r="B257" s="164" t="s">
        <v>843</v>
      </c>
      <c r="C257" s="164">
        <v>40</v>
      </c>
      <c r="D257" s="169" t="s">
        <v>798</v>
      </c>
      <c r="E257" s="166">
        <v>11.49</v>
      </c>
      <c r="F257" s="162">
        <f t="shared" si="38"/>
        <v>35</v>
      </c>
      <c r="G257" s="33">
        <f t="shared" si="37"/>
        <v>5</v>
      </c>
      <c r="H257" s="163">
        <v>5</v>
      </c>
      <c r="I257" s="163"/>
      <c r="J257" s="163"/>
      <c r="K257" s="163"/>
      <c r="L257" s="163"/>
      <c r="M257" s="163"/>
      <c r="N257" s="163"/>
      <c r="O257" s="163"/>
      <c r="P257" s="163"/>
      <c r="Q257" s="163"/>
      <c r="R257" s="163"/>
      <c r="S257" s="163"/>
      <c r="T257" s="163"/>
      <c r="U257" s="164" t="s">
        <v>607</v>
      </c>
      <c r="V257" s="153">
        <f t="shared" si="39"/>
        <v>57.45</v>
      </c>
      <c r="W257" s="153">
        <f t="shared" si="40"/>
        <v>459.6</v>
      </c>
    </row>
    <row r="258" spans="1:23" s="47" customFormat="1" ht="15" customHeight="1" x14ac:dyDescent="0.2">
      <c r="A258" s="167">
        <v>216</v>
      </c>
      <c r="B258" s="164" t="s">
        <v>843</v>
      </c>
      <c r="C258" s="164">
        <v>20</v>
      </c>
      <c r="D258" s="178" t="s">
        <v>804</v>
      </c>
      <c r="E258" s="166">
        <v>7.79</v>
      </c>
      <c r="F258" s="162">
        <f t="shared" si="38"/>
        <v>14</v>
      </c>
      <c r="G258" s="33">
        <f t="shared" si="37"/>
        <v>6</v>
      </c>
      <c r="H258" s="163">
        <v>6</v>
      </c>
      <c r="I258" s="163"/>
      <c r="J258" s="163"/>
      <c r="K258" s="163"/>
      <c r="L258" s="163"/>
      <c r="M258" s="163"/>
      <c r="N258" s="163"/>
      <c r="O258" s="163"/>
      <c r="P258" s="163"/>
      <c r="Q258" s="163"/>
      <c r="R258" s="163"/>
      <c r="S258" s="163"/>
      <c r="T258" s="163"/>
      <c r="U258" s="164" t="s">
        <v>607</v>
      </c>
      <c r="V258" s="153">
        <f t="shared" si="39"/>
        <v>46.74</v>
      </c>
      <c r="W258" s="153">
        <f t="shared" si="40"/>
        <v>155.80000000000001</v>
      </c>
    </row>
    <row r="259" spans="1:23" s="47" customFormat="1" ht="15" customHeight="1" x14ac:dyDescent="0.2">
      <c r="A259" s="155" t="s">
        <v>857</v>
      </c>
      <c r="B259" s="155"/>
      <c r="C259" s="155"/>
      <c r="D259" s="155"/>
      <c r="E259" s="156">
        <f>SUM(W260:W264)</f>
        <v>1143</v>
      </c>
      <c r="F259" s="156"/>
      <c r="G259" s="156"/>
      <c r="H259" s="156"/>
      <c r="I259" s="156" t="str">
        <f>UPPER(D259)</f>
        <v/>
      </c>
      <c r="J259" s="156"/>
      <c r="K259" s="156"/>
      <c r="L259" s="156"/>
      <c r="M259" s="156"/>
      <c r="N259" s="156"/>
      <c r="O259" s="156"/>
      <c r="P259" s="156"/>
      <c r="Q259" s="156"/>
      <c r="R259" s="156"/>
      <c r="S259" s="156"/>
      <c r="T259" s="156"/>
      <c r="U259" s="156"/>
      <c r="V259" s="156"/>
      <c r="W259" s="157"/>
    </row>
    <row r="260" spans="1:23" s="47" customFormat="1" ht="15" customHeight="1" x14ac:dyDescent="0.2">
      <c r="A260" s="164">
        <v>18</v>
      </c>
      <c r="B260" s="159" t="s">
        <v>839</v>
      </c>
      <c r="C260" s="164">
        <v>100</v>
      </c>
      <c r="D260" s="178" t="s">
        <v>634</v>
      </c>
      <c r="E260" s="166">
        <v>2.1</v>
      </c>
      <c r="F260" s="162">
        <f>C260-G260</f>
        <v>80</v>
      </c>
      <c r="G260" s="33">
        <f t="shared" ref="G260:G264" si="41">SUM( H260:T260)</f>
        <v>20</v>
      </c>
      <c r="H260" s="163">
        <v>20</v>
      </c>
      <c r="I260" s="163"/>
      <c r="J260" s="163"/>
      <c r="K260" s="163"/>
      <c r="L260" s="163"/>
      <c r="M260" s="163"/>
      <c r="N260" s="163"/>
      <c r="O260" s="163"/>
      <c r="P260" s="163"/>
      <c r="Q260" s="163"/>
      <c r="R260" s="163"/>
      <c r="S260" s="163"/>
      <c r="T260" s="163"/>
      <c r="U260" s="164" t="s">
        <v>589</v>
      </c>
      <c r="V260" s="153">
        <f>-E260*G260</f>
        <v>-42</v>
      </c>
      <c r="W260" s="153">
        <f>C260*E260</f>
        <v>210</v>
      </c>
    </row>
    <row r="261" spans="1:23" s="47" customFormat="1" ht="15" customHeight="1" x14ac:dyDescent="0.2">
      <c r="A261" s="164">
        <v>50</v>
      </c>
      <c r="B261" s="159" t="s">
        <v>839</v>
      </c>
      <c r="C261" s="164">
        <v>500</v>
      </c>
      <c r="D261" s="169" t="s">
        <v>659</v>
      </c>
      <c r="E261" s="166">
        <v>0.25</v>
      </c>
      <c r="F261" s="162">
        <f t="shared" ref="F261:F264" si="42">C261-G261</f>
        <v>300</v>
      </c>
      <c r="G261" s="33">
        <f t="shared" si="41"/>
        <v>200</v>
      </c>
      <c r="H261" s="163">
        <v>200</v>
      </c>
      <c r="I261" s="163"/>
      <c r="J261" s="163"/>
      <c r="K261" s="163"/>
      <c r="L261" s="163"/>
      <c r="M261" s="163"/>
      <c r="N261" s="163"/>
      <c r="O261" s="163"/>
      <c r="P261" s="163"/>
      <c r="Q261" s="163"/>
      <c r="R261" s="163"/>
      <c r="S261" s="163"/>
      <c r="T261" s="163"/>
      <c r="U261" s="164" t="s">
        <v>596</v>
      </c>
      <c r="V261" s="153">
        <f t="shared" ref="V261:V264" si="43">-E261*G261</f>
        <v>-50</v>
      </c>
      <c r="W261" s="153">
        <f t="shared" ref="W261:W264" si="44">C261*E261</f>
        <v>125</v>
      </c>
    </row>
    <row r="262" spans="1:23" s="47" customFormat="1" ht="15" customHeight="1" x14ac:dyDescent="0.2">
      <c r="A262" s="164">
        <v>51</v>
      </c>
      <c r="B262" s="159" t="s">
        <v>839</v>
      </c>
      <c r="C262" s="164">
        <v>100</v>
      </c>
      <c r="D262" s="169" t="s">
        <v>660</v>
      </c>
      <c r="E262" s="166">
        <v>0.25</v>
      </c>
      <c r="F262" s="162">
        <f t="shared" si="42"/>
        <v>0</v>
      </c>
      <c r="G262" s="33">
        <f t="shared" si="41"/>
        <v>100</v>
      </c>
      <c r="H262" s="163">
        <v>100</v>
      </c>
      <c r="I262" s="163"/>
      <c r="J262" s="163"/>
      <c r="K262" s="163"/>
      <c r="L262" s="163"/>
      <c r="M262" s="163"/>
      <c r="N262" s="163"/>
      <c r="O262" s="163"/>
      <c r="P262" s="163"/>
      <c r="Q262" s="163"/>
      <c r="R262" s="163"/>
      <c r="S262" s="163"/>
      <c r="T262" s="163"/>
      <c r="U262" s="164" t="s">
        <v>589</v>
      </c>
      <c r="V262" s="153">
        <f t="shared" si="43"/>
        <v>-25</v>
      </c>
      <c r="W262" s="153">
        <f t="shared" si="44"/>
        <v>25</v>
      </c>
    </row>
    <row r="263" spans="1:23" s="47" customFormat="1" ht="15" customHeight="1" x14ac:dyDescent="0.2">
      <c r="A263" s="167">
        <v>152</v>
      </c>
      <c r="B263" s="164" t="s">
        <v>840</v>
      </c>
      <c r="C263" s="164">
        <v>200</v>
      </c>
      <c r="D263" s="169" t="s">
        <v>742</v>
      </c>
      <c r="E263" s="166">
        <v>3.45</v>
      </c>
      <c r="F263" s="162">
        <f t="shared" si="42"/>
        <v>170</v>
      </c>
      <c r="G263" s="33">
        <f t="shared" si="41"/>
        <v>30</v>
      </c>
      <c r="H263" s="163">
        <v>30</v>
      </c>
      <c r="I263" s="163"/>
      <c r="J263" s="163"/>
      <c r="K263" s="163"/>
      <c r="L263" s="163"/>
      <c r="M263" s="163"/>
      <c r="N263" s="163"/>
      <c r="O263" s="163"/>
      <c r="P263" s="163"/>
      <c r="Q263" s="163"/>
      <c r="R263" s="163"/>
      <c r="S263" s="163"/>
      <c r="T263" s="163"/>
      <c r="U263" s="164" t="s">
        <v>607</v>
      </c>
      <c r="V263" s="153">
        <f t="shared" si="43"/>
        <v>-103.5</v>
      </c>
      <c r="W263" s="153">
        <f t="shared" si="44"/>
        <v>690</v>
      </c>
    </row>
    <row r="264" spans="1:23" s="47" customFormat="1" ht="15" customHeight="1" x14ac:dyDescent="0.2">
      <c r="A264" s="167">
        <v>157</v>
      </c>
      <c r="B264" s="164" t="s">
        <v>840</v>
      </c>
      <c r="C264" s="164">
        <v>10</v>
      </c>
      <c r="D264" s="169" t="s">
        <v>747</v>
      </c>
      <c r="E264" s="166">
        <v>9.3000000000000007</v>
      </c>
      <c r="F264" s="162">
        <f t="shared" si="42"/>
        <v>6</v>
      </c>
      <c r="G264" s="33">
        <f t="shared" si="41"/>
        <v>4</v>
      </c>
      <c r="H264" s="163">
        <v>4</v>
      </c>
      <c r="I264" s="163"/>
      <c r="J264" s="163"/>
      <c r="K264" s="163"/>
      <c r="L264" s="163"/>
      <c r="M264" s="163"/>
      <c r="N264" s="163"/>
      <c r="O264" s="163"/>
      <c r="P264" s="163"/>
      <c r="Q264" s="163"/>
      <c r="R264" s="163"/>
      <c r="S264" s="163"/>
      <c r="T264" s="163"/>
      <c r="U264" s="164" t="s">
        <v>608</v>
      </c>
      <c r="V264" s="153">
        <f t="shared" si="43"/>
        <v>-37.200000000000003</v>
      </c>
      <c r="W264" s="153">
        <f t="shared" si="44"/>
        <v>93</v>
      </c>
    </row>
    <row r="265" spans="1:23" s="47" customFormat="1" ht="15" customHeight="1" x14ac:dyDescent="0.2">
      <c r="A265" s="155" t="s">
        <v>858</v>
      </c>
      <c r="B265" s="155"/>
      <c r="C265" s="155"/>
      <c r="D265" s="191"/>
      <c r="E265" s="156">
        <f>SUM(W266)</f>
        <v>6384</v>
      </c>
      <c r="F265" s="156"/>
      <c r="G265" s="156"/>
      <c r="H265" s="156"/>
      <c r="I265" s="156" t="str">
        <f>UPPER(D265)</f>
        <v/>
      </c>
      <c r="J265" s="156"/>
      <c r="K265" s="156"/>
      <c r="L265" s="156"/>
      <c r="M265" s="156"/>
      <c r="N265" s="156"/>
      <c r="O265" s="156"/>
      <c r="P265" s="156"/>
      <c r="Q265" s="156"/>
      <c r="R265" s="156"/>
      <c r="S265" s="156"/>
      <c r="T265" s="156"/>
      <c r="U265" s="156"/>
      <c r="V265" s="156"/>
      <c r="W265" s="157"/>
    </row>
    <row r="266" spans="1:23" s="47" customFormat="1" ht="15" customHeight="1" x14ac:dyDescent="0.2">
      <c r="A266" s="164">
        <v>42</v>
      </c>
      <c r="B266" s="164" t="s">
        <v>586</v>
      </c>
      <c r="C266" s="164">
        <v>19</v>
      </c>
      <c r="D266" s="169" t="s">
        <v>654</v>
      </c>
      <c r="E266" s="166">
        <v>336</v>
      </c>
      <c r="F266" s="162">
        <f>C266-G266</f>
        <v>18</v>
      </c>
      <c r="G266" s="33">
        <f>SUM( H266:T266)</f>
        <v>1</v>
      </c>
      <c r="H266" s="163">
        <v>1</v>
      </c>
      <c r="I266" s="163"/>
      <c r="J266" s="163"/>
      <c r="K266" s="163"/>
      <c r="L266" s="163"/>
      <c r="M266" s="163"/>
      <c r="N266" s="163"/>
      <c r="O266" s="163"/>
      <c r="P266" s="163"/>
      <c r="Q266" s="163"/>
      <c r="R266" s="163"/>
      <c r="S266" s="163"/>
      <c r="T266" s="163"/>
      <c r="U266" s="164" t="s">
        <v>587</v>
      </c>
      <c r="V266" s="153">
        <f>E266*G266</f>
        <v>336</v>
      </c>
      <c r="W266" s="153">
        <f>C266*E266</f>
        <v>6384</v>
      </c>
    </row>
    <row r="267" spans="1:23" s="47" customFormat="1" ht="15" customHeight="1" x14ac:dyDescent="0.2">
      <c r="A267" s="155" t="s">
        <v>859</v>
      </c>
      <c r="B267" s="155"/>
      <c r="C267" s="155"/>
      <c r="D267" s="191"/>
      <c r="E267" s="156">
        <f>SUM(W268:W271)</f>
        <v>3093.4999999999995</v>
      </c>
      <c r="F267" s="156"/>
      <c r="G267" s="156"/>
      <c r="H267" s="156"/>
      <c r="I267" s="156" t="str">
        <f>UPPER(D267)</f>
        <v/>
      </c>
      <c r="J267" s="156"/>
      <c r="K267" s="156"/>
      <c r="L267" s="156"/>
      <c r="M267" s="156"/>
      <c r="N267" s="156"/>
      <c r="O267" s="156"/>
      <c r="P267" s="156"/>
      <c r="Q267" s="156"/>
      <c r="R267" s="156"/>
      <c r="S267" s="156"/>
      <c r="T267" s="156"/>
      <c r="U267" s="156"/>
      <c r="V267" s="156"/>
      <c r="W267" s="157"/>
    </row>
    <row r="268" spans="1:23" s="47" customFormat="1" ht="15" customHeight="1" x14ac:dyDescent="0.2">
      <c r="A268" s="164">
        <v>74</v>
      </c>
      <c r="B268" s="159" t="s">
        <v>839</v>
      </c>
      <c r="C268" s="164">
        <v>10</v>
      </c>
      <c r="D268" s="169" t="s">
        <v>676</v>
      </c>
      <c r="E268" s="166">
        <v>47</v>
      </c>
      <c r="F268" s="162">
        <f>C268-G268</f>
        <v>10</v>
      </c>
      <c r="G268" s="33">
        <f t="shared" ref="G268:G271" si="45">SUM( H268:T268)</f>
        <v>0</v>
      </c>
      <c r="H268" s="163" t="s">
        <v>24</v>
      </c>
      <c r="I268" s="163"/>
      <c r="J268" s="163"/>
      <c r="K268" s="163"/>
      <c r="L268" s="163"/>
      <c r="M268" s="163"/>
      <c r="N268" s="163"/>
      <c r="O268" s="163"/>
      <c r="P268" s="163"/>
      <c r="Q268" s="163"/>
      <c r="R268" s="163"/>
      <c r="S268" s="163"/>
      <c r="T268" s="163"/>
      <c r="U268" s="164" t="s">
        <v>558</v>
      </c>
      <c r="V268" s="153">
        <f>E268*G268</f>
        <v>0</v>
      </c>
      <c r="W268" s="153">
        <f>C268*E268</f>
        <v>470</v>
      </c>
    </row>
    <row r="269" spans="1:23" s="47" customFormat="1" ht="15" customHeight="1" x14ac:dyDescent="0.2">
      <c r="A269" s="167">
        <v>179</v>
      </c>
      <c r="B269" s="164" t="s">
        <v>843</v>
      </c>
      <c r="C269" s="164">
        <v>60</v>
      </c>
      <c r="D269" s="169" t="s">
        <v>768</v>
      </c>
      <c r="E269" s="166">
        <v>17.489999999999998</v>
      </c>
      <c r="F269" s="162">
        <f t="shared" ref="F269:F271" si="46">C269-G269</f>
        <v>36</v>
      </c>
      <c r="G269" s="33">
        <f t="shared" si="45"/>
        <v>24</v>
      </c>
      <c r="H269" s="163">
        <v>24</v>
      </c>
      <c r="I269" s="163"/>
      <c r="J269" s="163"/>
      <c r="K269" s="163"/>
      <c r="L269" s="163"/>
      <c r="M269" s="163"/>
      <c r="N269" s="163"/>
      <c r="O269" s="163"/>
      <c r="P269" s="163"/>
      <c r="Q269" s="163"/>
      <c r="R269" s="163"/>
      <c r="S269" s="163"/>
      <c r="T269" s="163"/>
      <c r="U269" s="164" t="s">
        <v>607</v>
      </c>
      <c r="V269" s="153">
        <f t="shared" ref="V269:V271" si="47">E269*G269</f>
        <v>419.76</v>
      </c>
      <c r="W269" s="153">
        <f t="shared" ref="W269:W271" si="48">C269*E269</f>
        <v>1049.3999999999999</v>
      </c>
    </row>
    <row r="270" spans="1:23" s="47" customFormat="1" ht="15" customHeight="1" x14ac:dyDescent="0.2">
      <c r="A270" s="167">
        <v>180</v>
      </c>
      <c r="B270" s="164" t="s">
        <v>843</v>
      </c>
      <c r="C270" s="164">
        <v>50</v>
      </c>
      <c r="D270" s="169" t="s">
        <v>769</v>
      </c>
      <c r="E270" s="166">
        <v>17.489999999999998</v>
      </c>
      <c r="F270" s="162">
        <f t="shared" si="46"/>
        <v>12</v>
      </c>
      <c r="G270" s="33">
        <f t="shared" si="45"/>
        <v>38</v>
      </c>
      <c r="H270" s="163">
        <v>38</v>
      </c>
      <c r="I270" s="163"/>
      <c r="J270" s="163"/>
      <c r="K270" s="163"/>
      <c r="L270" s="163"/>
      <c r="M270" s="163"/>
      <c r="N270" s="163"/>
      <c r="O270" s="163"/>
      <c r="P270" s="163"/>
      <c r="Q270" s="163"/>
      <c r="R270" s="163"/>
      <c r="S270" s="163"/>
      <c r="T270" s="163"/>
      <c r="U270" s="164" t="s">
        <v>607</v>
      </c>
      <c r="V270" s="153">
        <f t="shared" si="47"/>
        <v>664.61999999999989</v>
      </c>
      <c r="W270" s="153">
        <f t="shared" si="48"/>
        <v>874.49999999999989</v>
      </c>
    </row>
    <row r="271" spans="1:23" s="47" customFormat="1" ht="15" customHeight="1" x14ac:dyDescent="0.2">
      <c r="A271" s="167">
        <v>181</v>
      </c>
      <c r="B271" s="164" t="s">
        <v>843</v>
      </c>
      <c r="C271" s="164">
        <v>40</v>
      </c>
      <c r="D271" s="169" t="s">
        <v>770</v>
      </c>
      <c r="E271" s="166">
        <v>17.489999999999998</v>
      </c>
      <c r="F271" s="162">
        <f t="shared" si="46"/>
        <v>17</v>
      </c>
      <c r="G271" s="33">
        <f t="shared" si="45"/>
        <v>23</v>
      </c>
      <c r="H271" s="163">
        <v>23</v>
      </c>
      <c r="I271" s="163"/>
      <c r="J271" s="163"/>
      <c r="K271" s="163"/>
      <c r="L271" s="163"/>
      <c r="M271" s="163"/>
      <c r="N271" s="163"/>
      <c r="O271" s="163"/>
      <c r="P271" s="163"/>
      <c r="Q271" s="163"/>
      <c r="R271" s="163"/>
      <c r="S271" s="163"/>
      <c r="T271" s="163"/>
      <c r="U271" s="164" t="s">
        <v>607</v>
      </c>
      <c r="V271" s="153">
        <f t="shared" si="47"/>
        <v>402.27</v>
      </c>
      <c r="W271" s="153">
        <f t="shared" si="48"/>
        <v>699.59999999999991</v>
      </c>
    </row>
    <row r="272" spans="1:23" s="47" customFormat="1" ht="15" customHeight="1" x14ac:dyDescent="0.2">
      <c r="A272" s="155" t="s">
        <v>860</v>
      </c>
      <c r="B272" s="155"/>
      <c r="C272" s="155"/>
      <c r="D272" s="155"/>
      <c r="E272" s="156">
        <f>SUM(W273)</f>
        <v>503.96</v>
      </c>
      <c r="F272" s="156"/>
      <c r="G272" s="156"/>
      <c r="H272" s="156"/>
      <c r="I272" s="156" t="str">
        <f>UPPER(D272)</f>
        <v/>
      </c>
      <c r="J272" s="156"/>
      <c r="K272" s="156"/>
      <c r="L272" s="156"/>
      <c r="M272" s="156"/>
      <c r="N272" s="156"/>
      <c r="O272" s="156"/>
      <c r="P272" s="156"/>
      <c r="Q272" s="156"/>
      <c r="R272" s="156"/>
      <c r="S272" s="156"/>
      <c r="T272" s="156"/>
      <c r="U272" s="156"/>
      <c r="V272" s="156"/>
      <c r="W272" s="157"/>
    </row>
    <row r="273" spans="1:16383" s="47" customFormat="1" ht="15" customHeight="1" x14ac:dyDescent="0.2">
      <c r="A273" s="167">
        <v>139</v>
      </c>
      <c r="B273" s="164" t="s">
        <v>840</v>
      </c>
      <c r="C273" s="164">
        <v>4</v>
      </c>
      <c r="D273" s="169" t="s">
        <v>729</v>
      </c>
      <c r="E273" s="166">
        <v>125.99</v>
      </c>
      <c r="F273" s="162">
        <f>C273-G273</f>
        <v>1</v>
      </c>
      <c r="G273" s="33">
        <f>SUM( H273:T273)</f>
        <v>3</v>
      </c>
      <c r="H273" s="163">
        <v>3</v>
      </c>
      <c r="I273" s="163"/>
      <c r="J273" s="163"/>
      <c r="K273" s="163"/>
      <c r="L273" s="163"/>
      <c r="M273" s="163"/>
      <c r="N273" s="163"/>
      <c r="O273" s="163"/>
      <c r="P273" s="163"/>
      <c r="Q273" s="163"/>
      <c r="R273" s="163"/>
      <c r="S273" s="163"/>
      <c r="T273" s="163"/>
      <c r="U273" s="167" t="s">
        <v>607</v>
      </c>
      <c r="V273" s="153">
        <f>E273*G273</f>
        <v>377.96999999999997</v>
      </c>
      <c r="W273" s="153">
        <f>E273*C273</f>
        <v>503.96</v>
      </c>
    </row>
    <row r="274" spans="1:16383" s="47" customFormat="1" ht="15" customHeight="1" x14ac:dyDescent="0.2">
      <c r="A274" s="155" t="s">
        <v>33</v>
      </c>
      <c r="B274" s="155"/>
      <c r="C274" s="155"/>
      <c r="D274" s="155"/>
      <c r="E274" s="156">
        <f>SUM(W275)</f>
        <v>338.32</v>
      </c>
      <c r="F274" s="156"/>
      <c r="G274" s="156"/>
      <c r="H274" s="156"/>
      <c r="I274" s="156" t="str">
        <f>UPPER(D274)</f>
        <v/>
      </c>
      <c r="J274" s="156"/>
      <c r="K274" s="156"/>
      <c r="L274" s="156"/>
      <c r="M274" s="156"/>
      <c r="N274" s="156"/>
      <c r="O274" s="156"/>
      <c r="P274" s="156"/>
      <c r="Q274" s="156"/>
      <c r="R274" s="156"/>
      <c r="S274" s="156"/>
      <c r="T274" s="156"/>
      <c r="U274" s="156"/>
      <c r="V274" s="156"/>
      <c r="W274" s="157"/>
    </row>
    <row r="275" spans="1:16383" s="47" customFormat="1" ht="15" customHeight="1" x14ac:dyDescent="0.2">
      <c r="A275" s="164">
        <v>71</v>
      </c>
      <c r="B275" s="159" t="s">
        <v>839</v>
      </c>
      <c r="C275" s="164">
        <v>1</v>
      </c>
      <c r="D275" s="169" t="s">
        <v>673</v>
      </c>
      <c r="E275" s="166">
        <v>338.32</v>
      </c>
      <c r="F275" s="162">
        <f>C275-G275</f>
        <v>1</v>
      </c>
      <c r="G275" s="33">
        <f>SUM( H275:T275)</f>
        <v>0</v>
      </c>
      <c r="H275" s="163"/>
      <c r="I275" s="163"/>
      <c r="J275" s="163"/>
      <c r="K275" s="163"/>
      <c r="L275" s="163"/>
      <c r="M275" s="163"/>
      <c r="N275" s="163"/>
      <c r="O275" s="163"/>
      <c r="P275" s="163"/>
      <c r="Q275" s="163"/>
      <c r="R275" s="163"/>
      <c r="S275" s="163"/>
      <c r="T275" s="163"/>
      <c r="U275" s="164" t="s">
        <v>558</v>
      </c>
      <c r="V275" s="153">
        <f>E275*G275</f>
        <v>0</v>
      </c>
      <c r="W275" s="153">
        <f>E275*C275</f>
        <v>338.32</v>
      </c>
    </row>
    <row r="276" spans="1:16383" s="47" customFormat="1" ht="15" customHeight="1" x14ac:dyDescent="0.2">
      <c r="A276" s="155" t="s">
        <v>861</v>
      </c>
      <c r="B276" s="155"/>
      <c r="C276" s="155"/>
      <c r="D276" s="191"/>
      <c r="E276" s="156">
        <f>SUM(W277:W279)</f>
        <v>1214.83</v>
      </c>
      <c r="F276" s="156"/>
      <c r="G276" s="156"/>
      <c r="H276" s="156"/>
      <c r="I276" s="156" t="str">
        <f>UPPER(D276)</f>
        <v/>
      </c>
      <c r="J276" s="156"/>
      <c r="K276" s="156"/>
      <c r="L276" s="156"/>
      <c r="M276" s="156"/>
      <c r="N276" s="156"/>
      <c r="O276" s="156"/>
      <c r="P276" s="156"/>
      <c r="Q276" s="156"/>
      <c r="R276" s="156"/>
      <c r="S276" s="156"/>
      <c r="T276" s="156"/>
      <c r="U276" s="156"/>
      <c r="V276" s="156"/>
      <c r="W276" s="157"/>
    </row>
    <row r="277" spans="1:16383" s="47" customFormat="1" ht="15" customHeight="1" x14ac:dyDescent="0.2">
      <c r="A277" s="167">
        <v>237</v>
      </c>
      <c r="B277" s="164" t="s">
        <v>844</v>
      </c>
      <c r="C277" s="164">
        <v>1</v>
      </c>
      <c r="D277" s="169" t="s">
        <v>862</v>
      </c>
      <c r="E277" s="166">
        <v>399.98</v>
      </c>
      <c r="F277" s="162">
        <f>C277-G277</f>
        <v>0</v>
      </c>
      <c r="G277" s="33">
        <f t="shared" ref="G277:G279" si="49">SUM( H277:T277)</f>
        <v>1</v>
      </c>
      <c r="H277" s="163">
        <v>1</v>
      </c>
      <c r="I277" s="163"/>
      <c r="J277" s="163"/>
      <c r="K277" s="163"/>
      <c r="L277" s="163"/>
      <c r="M277" s="163"/>
      <c r="N277" s="163"/>
      <c r="O277" s="163"/>
      <c r="P277" s="163"/>
      <c r="Q277" s="163"/>
      <c r="R277" s="163"/>
      <c r="S277" s="163"/>
      <c r="T277" s="163"/>
      <c r="U277" s="164" t="s">
        <v>613</v>
      </c>
      <c r="V277" s="153">
        <f>G277*E277</f>
        <v>399.98</v>
      </c>
      <c r="W277" s="153">
        <f>E277*C277</f>
        <v>399.98</v>
      </c>
    </row>
    <row r="278" spans="1:16383" s="47" customFormat="1" ht="15" customHeight="1" x14ac:dyDescent="0.2">
      <c r="A278" s="167">
        <v>238</v>
      </c>
      <c r="B278" s="164" t="s">
        <v>844</v>
      </c>
      <c r="C278" s="164">
        <v>1</v>
      </c>
      <c r="D278" s="169" t="s">
        <v>824</v>
      </c>
      <c r="E278" s="166">
        <v>507.86</v>
      </c>
      <c r="F278" s="162">
        <f t="shared" ref="F278:F279" si="50">C278-G278</f>
        <v>0</v>
      </c>
      <c r="G278" s="33">
        <f t="shared" si="49"/>
        <v>1</v>
      </c>
      <c r="H278" s="163">
        <v>1</v>
      </c>
      <c r="I278" s="163"/>
      <c r="J278" s="163"/>
      <c r="K278" s="163"/>
      <c r="L278" s="163"/>
      <c r="M278" s="163"/>
      <c r="N278" s="163"/>
      <c r="O278" s="163"/>
      <c r="P278" s="163"/>
      <c r="Q278" s="163"/>
      <c r="R278" s="163"/>
      <c r="S278" s="163"/>
      <c r="T278" s="163"/>
      <c r="U278" s="164" t="s">
        <v>612</v>
      </c>
      <c r="V278" s="153">
        <f t="shared" ref="V278:V279" si="51">G278*E278</f>
        <v>507.86</v>
      </c>
      <c r="W278" s="153">
        <f t="shared" ref="W278:W279" si="52">E278*C278</f>
        <v>507.86</v>
      </c>
    </row>
    <row r="279" spans="1:16383" s="47" customFormat="1" ht="15" customHeight="1" x14ac:dyDescent="0.2">
      <c r="A279" s="167">
        <v>239</v>
      </c>
      <c r="B279" s="164" t="s">
        <v>844</v>
      </c>
      <c r="C279" s="164">
        <v>1</v>
      </c>
      <c r="D279" s="169" t="s">
        <v>825</v>
      </c>
      <c r="E279" s="166">
        <v>306.99</v>
      </c>
      <c r="F279" s="162">
        <f t="shared" si="50"/>
        <v>0</v>
      </c>
      <c r="G279" s="33">
        <f t="shared" si="49"/>
        <v>1</v>
      </c>
      <c r="H279" s="163">
        <v>1</v>
      </c>
      <c r="I279" s="163"/>
      <c r="J279" s="163"/>
      <c r="K279" s="163"/>
      <c r="L279" s="163"/>
      <c r="M279" s="163"/>
      <c r="N279" s="163"/>
      <c r="O279" s="163"/>
      <c r="P279" s="163"/>
      <c r="Q279" s="163"/>
      <c r="R279" s="163"/>
      <c r="S279" s="163"/>
      <c r="T279" s="163"/>
      <c r="U279" s="164" t="s">
        <v>613</v>
      </c>
      <c r="V279" s="153">
        <f t="shared" si="51"/>
        <v>306.99</v>
      </c>
      <c r="W279" s="153">
        <f t="shared" si="52"/>
        <v>306.99</v>
      </c>
    </row>
    <row r="280" spans="1:16383" s="47" customFormat="1" ht="15" customHeight="1" x14ac:dyDescent="0.2">
      <c r="A280" s="155" t="s">
        <v>863</v>
      </c>
      <c r="B280" s="155"/>
      <c r="C280" s="155"/>
      <c r="D280" s="191"/>
      <c r="E280" s="156">
        <f>SUM(W281:W288)</f>
        <v>5254.75</v>
      </c>
      <c r="F280" s="156"/>
      <c r="G280" s="156"/>
      <c r="H280" s="156"/>
      <c r="I280" s="156" t="str">
        <f>UPPER(D280)</f>
        <v/>
      </c>
      <c r="J280" s="156"/>
      <c r="K280" s="156"/>
      <c r="L280" s="156"/>
      <c r="M280" s="156"/>
      <c r="N280" s="156"/>
      <c r="O280" s="156"/>
      <c r="P280" s="156"/>
      <c r="Q280" s="156"/>
      <c r="R280" s="156"/>
      <c r="S280" s="156"/>
      <c r="T280" s="156"/>
      <c r="U280" s="156"/>
      <c r="V280" s="156"/>
      <c r="W280" s="157"/>
    </row>
    <row r="281" spans="1:16383" s="46" customFormat="1" ht="15" customHeight="1" x14ac:dyDescent="0.2">
      <c r="A281" s="164">
        <v>48</v>
      </c>
      <c r="B281" s="159" t="s">
        <v>839</v>
      </c>
      <c r="C281" s="164">
        <v>1</v>
      </c>
      <c r="D281" s="178" t="s">
        <v>657</v>
      </c>
      <c r="E281" s="166">
        <v>115.1</v>
      </c>
      <c r="F281" s="162">
        <f>C281-G281</f>
        <v>1</v>
      </c>
      <c r="G281" s="33">
        <f>SUM( H281:T281)</f>
        <v>0</v>
      </c>
      <c r="H281" s="163" t="s">
        <v>20</v>
      </c>
      <c r="I281" s="163"/>
      <c r="J281" s="163"/>
      <c r="K281" s="163"/>
      <c r="L281" s="163"/>
      <c r="M281" s="163"/>
      <c r="N281" s="163"/>
      <c r="O281" s="163"/>
      <c r="P281" s="163"/>
      <c r="Q281" s="163"/>
      <c r="R281" s="163"/>
      <c r="S281" s="163"/>
      <c r="T281" s="163"/>
      <c r="U281" s="164" t="s">
        <v>594</v>
      </c>
      <c r="V281" s="153">
        <f>E281*G281</f>
        <v>0</v>
      </c>
      <c r="W281" s="153">
        <f>E281*C281</f>
        <v>115.1</v>
      </c>
    </row>
    <row r="282" spans="1:16383" s="46" customFormat="1" ht="15" customHeight="1" x14ac:dyDescent="0.2">
      <c r="A282" s="164">
        <v>52</v>
      </c>
      <c r="B282" s="159" t="s">
        <v>839</v>
      </c>
      <c r="C282" s="164">
        <v>305</v>
      </c>
      <c r="D282" s="169" t="s">
        <v>661</v>
      </c>
      <c r="E282" s="166">
        <v>4.18</v>
      </c>
      <c r="F282" s="162">
        <f t="shared" ref="F282:F298" si="53">C282-G282</f>
        <v>255</v>
      </c>
      <c r="G282" s="33">
        <f t="shared" ref="G282:G288" si="54">SUM( H282:T282)</f>
        <v>50</v>
      </c>
      <c r="H282" s="163">
        <v>50</v>
      </c>
      <c r="I282" s="163"/>
      <c r="J282" s="163"/>
      <c r="K282" s="163"/>
      <c r="L282" s="163"/>
      <c r="M282" s="163"/>
      <c r="N282" s="163"/>
      <c r="O282" s="163"/>
      <c r="P282" s="163"/>
      <c r="Q282" s="163"/>
      <c r="R282" s="163"/>
      <c r="S282" s="163"/>
      <c r="T282" s="163"/>
      <c r="U282" s="164" t="s">
        <v>595</v>
      </c>
      <c r="V282" s="153">
        <f t="shared" ref="V282:V288" si="55">E282*G282</f>
        <v>209</v>
      </c>
      <c r="W282" s="153">
        <f t="shared" ref="W282:W288" si="56">E282*C282</f>
        <v>1274.8999999999999</v>
      </c>
    </row>
    <row r="283" spans="1:16383" s="46" customFormat="1" ht="15" customHeight="1" x14ac:dyDescent="0.2">
      <c r="A283" s="164">
        <v>53</v>
      </c>
      <c r="B283" s="159" t="s">
        <v>839</v>
      </c>
      <c r="C283" s="164">
        <v>75</v>
      </c>
      <c r="D283" s="169" t="s">
        <v>662</v>
      </c>
      <c r="E283" s="166">
        <v>3.63</v>
      </c>
      <c r="F283" s="162">
        <f t="shared" si="53"/>
        <v>45</v>
      </c>
      <c r="G283" s="33">
        <f t="shared" si="54"/>
        <v>30</v>
      </c>
      <c r="H283" s="163">
        <v>30</v>
      </c>
      <c r="I283" s="163"/>
      <c r="J283" s="163"/>
      <c r="K283" s="163"/>
      <c r="L283" s="163"/>
      <c r="M283" s="163"/>
      <c r="N283" s="163"/>
      <c r="O283" s="163"/>
      <c r="P283" s="163"/>
      <c r="Q283" s="163"/>
      <c r="R283" s="163"/>
      <c r="S283" s="163"/>
      <c r="T283" s="163"/>
      <c r="U283" s="164" t="s">
        <v>595</v>
      </c>
      <c r="V283" s="153">
        <f t="shared" si="55"/>
        <v>108.89999999999999</v>
      </c>
      <c r="W283" s="153">
        <f t="shared" si="56"/>
        <v>272.25</v>
      </c>
    </row>
    <row r="284" spans="1:16383" s="45" customFormat="1" ht="15" customHeight="1" x14ac:dyDescent="0.2">
      <c r="A284" s="164">
        <v>54</v>
      </c>
      <c r="B284" s="159" t="s">
        <v>839</v>
      </c>
      <c r="C284" s="164">
        <v>236</v>
      </c>
      <c r="D284" s="169" t="s">
        <v>663</v>
      </c>
      <c r="E284" s="166">
        <v>5.74</v>
      </c>
      <c r="F284" s="162">
        <f t="shared" si="53"/>
        <v>236</v>
      </c>
      <c r="G284" s="33">
        <f t="shared" si="54"/>
        <v>0</v>
      </c>
      <c r="H284" s="163" t="s">
        <v>20</v>
      </c>
      <c r="I284" s="163"/>
      <c r="J284" s="163"/>
      <c r="K284" s="163"/>
      <c r="L284" s="163"/>
      <c r="M284" s="163"/>
      <c r="N284" s="163"/>
      <c r="O284" s="163"/>
      <c r="P284" s="163"/>
      <c r="Q284" s="163"/>
      <c r="R284" s="163"/>
      <c r="S284" s="163"/>
      <c r="T284" s="163"/>
      <c r="U284" s="164" t="s">
        <v>593</v>
      </c>
      <c r="V284" s="153">
        <f t="shared" si="55"/>
        <v>0</v>
      </c>
      <c r="W284" s="153">
        <f t="shared" si="56"/>
        <v>1354.64</v>
      </c>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c r="FN284" s="46"/>
      <c r="FO284" s="46"/>
      <c r="FP284" s="46"/>
      <c r="FQ284" s="46"/>
      <c r="FR284" s="46"/>
      <c r="FS284" s="46"/>
      <c r="FT284" s="46"/>
      <c r="FU284" s="46"/>
      <c r="FV284" s="46"/>
      <c r="FW284" s="46"/>
      <c r="FX284" s="46"/>
      <c r="FY284" s="46"/>
      <c r="FZ284" s="46"/>
      <c r="GA284" s="46"/>
      <c r="GB284" s="46"/>
      <c r="GC284" s="46"/>
      <c r="GD284" s="46"/>
      <c r="GE284" s="46"/>
      <c r="GF284" s="46"/>
      <c r="GG284" s="46"/>
      <c r="GH284" s="46"/>
      <c r="GI284" s="46"/>
      <c r="GJ284" s="46"/>
      <c r="GK284" s="46"/>
      <c r="GL284" s="46"/>
      <c r="GM284" s="46"/>
      <c r="GN284" s="46"/>
      <c r="GO284" s="46"/>
      <c r="GP284" s="46"/>
      <c r="GQ284" s="46"/>
      <c r="GR284" s="46"/>
      <c r="GS284" s="46"/>
      <c r="GT284" s="46"/>
      <c r="GU284" s="46"/>
      <c r="GV284" s="46"/>
      <c r="GW284" s="46"/>
      <c r="GX284" s="46"/>
      <c r="GY284" s="46"/>
      <c r="GZ284" s="46"/>
      <c r="HA284" s="46"/>
      <c r="HB284" s="46"/>
      <c r="HC284" s="46"/>
      <c r="HD284" s="46"/>
      <c r="HE284" s="46"/>
      <c r="HF284" s="46"/>
      <c r="HG284" s="46"/>
      <c r="HH284" s="46"/>
      <c r="HI284" s="46"/>
      <c r="HJ284" s="46"/>
      <c r="HK284" s="46"/>
      <c r="HL284" s="46"/>
      <c r="HM284" s="46"/>
      <c r="HN284" s="46"/>
      <c r="HO284" s="46"/>
      <c r="HP284" s="46"/>
      <c r="HQ284" s="46"/>
      <c r="HR284" s="46"/>
      <c r="HS284" s="46"/>
      <c r="HT284" s="46"/>
      <c r="HU284" s="46"/>
      <c r="HV284" s="46"/>
      <c r="HW284" s="46"/>
      <c r="HX284" s="46"/>
      <c r="HY284" s="46"/>
      <c r="HZ284" s="46"/>
      <c r="IA284" s="46"/>
      <c r="IB284" s="46"/>
      <c r="IC284" s="46"/>
      <c r="ID284" s="46"/>
      <c r="IE284" s="46"/>
      <c r="IF284" s="46"/>
      <c r="IG284" s="46"/>
      <c r="IH284" s="46"/>
      <c r="II284" s="46"/>
      <c r="IJ284" s="46"/>
      <c r="IK284" s="46"/>
      <c r="IL284" s="46"/>
      <c r="IM284" s="46"/>
      <c r="IN284" s="46"/>
      <c r="IO284" s="46"/>
      <c r="IP284" s="46"/>
      <c r="IQ284" s="46"/>
      <c r="IR284" s="46"/>
      <c r="IS284" s="46"/>
      <c r="IT284" s="46"/>
      <c r="IU284" s="46"/>
      <c r="IV284" s="46"/>
      <c r="IW284" s="46"/>
      <c r="IX284" s="46"/>
      <c r="IY284" s="46"/>
      <c r="IZ284" s="46"/>
      <c r="JA284" s="46"/>
      <c r="JB284" s="46"/>
      <c r="JC284" s="46"/>
      <c r="JD284" s="46"/>
      <c r="JE284" s="46"/>
      <c r="JF284" s="46"/>
      <c r="JG284" s="46"/>
      <c r="JH284" s="46"/>
      <c r="JI284" s="46"/>
      <c r="JJ284" s="46"/>
      <c r="JK284" s="46"/>
      <c r="JL284" s="46"/>
      <c r="JM284" s="46"/>
      <c r="JN284" s="46"/>
      <c r="JO284" s="46"/>
      <c r="JP284" s="46"/>
      <c r="JQ284" s="46"/>
      <c r="JR284" s="46"/>
      <c r="JS284" s="46"/>
      <c r="JT284" s="46"/>
      <c r="JU284" s="46"/>
      <c r="JV284" s="46"/>
      <c r="JW284" s="46"/>
      <c r="JX284" s="46"/>
      <c r="JY284" s="46"/>
      <c r="JZ284" s="46"/>
      <c r="KA284" s="46"/>
      <c r="KB284" s="46"/>
      <c r="KC284" s="46"/>
      <c r="KD284" s="46"/>
      <c r="KE284" s="46"/>
      <c r="KF284" s="46"/>
      <c r="KG284" s="46"/>
      <c r="KH284" s="46"/>
      <c r="KI284" s="46"/>
      <c r="KJ284" s="46"/>
      <c r="KK284" s="46"/>
      <c r="KL284" s="46"/>
      <c r="KM284" s="46"/>
      <c r="KN284" s="46"/>
      <c r="KO284" s="46"/>
      <c r="KP284" s="46"/>
      <c r="KQ284" s="46"/>
      <c r="KR284" s="46"/>
      <c r="KS284" s="46"/>
      <c r="KT284" s="46"/>
      <c r="KU284" s="46"/>
      <c r="KV284" s="46"/>
      <c r="KW284" s="46"/>
      <c r="KX284" s="46"/>
      <c r="KY284" s="46"/>
      <c r="KZ284" s="46"/>
      <c r="LA284" s="46"/>
      <c r="LB284" s="46"/>
      <c r="LC284" s="46"/>
      <c r="LD284" s="46"/>
      <c r="LE284" s="46"/>
      <c r="LF284" s="46"/>
      <c r="LG284" s="46"/>
      <c r="LH284" s="46"/>
      <c r="LI284" s="46"/>
      <c r="LJ284" s="46"/>
      <c r="LK284" s="46"/>
      <c r="LL284" s="46"/>
      <c r="LM284" s="46"/>
      <c r="LN284" s="46"/>
      <c r="LO284" s="46"/>
      <c r="LP284" s="46"/>
      <c r="LQ284" s="46"/>
      <c r="LR284" s="46"/>
      <c r="LS284" s="46"/>
      <c r="LT284" s="46"/>
      <c r="LU284" s="46"/>
      <c r="LV284" s="46"/>
      <c r="LW284" s="46"/>
      <c r="LX284" s="46"/>
      <c r="LY284" s="46"/>
      <c r="LZ284" s="46"/>
      <c r="MA284" s="46"/>
      <c r="MB284" s="46"/>
      <c r="MC284" s="46"/>
      <c r="MD284" s="46"/>
      <c r="ME284" s="46"/>
      <c r="MF284" s="46"/>
      <c r="MG284" s="46"/>
      <c r="MH284" s="46"/>
      <c r="MI284" s="46"/>
      <c r="MJ284" s="46"/>
      <c r="MK284" s="46"/>
      <c r="ML284" s="46"/>
      <c r="MM284" s="46"/>
      <c r="MN284" s="46"/>
      <c r="MO284" s="46"/>
      <c r="MP284" s="46"/>
      <c r="MQ284" s="46"/>
      <c r="MR284" s="46"/>
      <c r="MS284" s="46"/>
      <c r="MT284" s="46"/>
      <c r="MU284" s="46"/>
      <c r="MV284" s="46"/>
      <c r="MW284" s="46"/>
      <c r="MX284" s="46"/>
      <c r="MY284" s="46"/>
      <c r="MZ284" s="46"/>
      <c r="NA284" s="46"/>
      <c r="NB284" s="46"/>
      <c r="NC284" s="46"/>
      <c r="ND284" s="46"/>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c r="SJ284" s="46"/>
      <c r="SK284" s="46"/>
      <c r="SL284" s="46"/>
      <c r="SM284" s="46"/>
      <c r="SN284" s="46"/>
      <c r="SO284" s="46"/>
      <c r="SP284" s="46"/>
      <c r="SQ284" s="46"/>
      <c r="SR284" s="46"/>
      <c r="SS284" s="46"/>
      <c r="ST284" s="46"/>
      <c r="SU284" s="46"/>
      <c r="SV284" s="46"/>
      <c r="SW284" s="46"/>
      <c r="SX284" s="46"/>
      <c r="SY284" s="46"/>
      <c r="SZ284" s="46"/>
      <c r="TA284" s="46"/>
      <c r="TB284" s="46"/>
      <c r="TC284" s="46"/>
      <c r="TD284" s="46"/>
      <c r="TE284" s="46"/>
      <c r="TF284" s="46"/>
      <c r="TG284" s="46"/>
      <c r="TH284" s="46"/>
      <c r="TI284" s="46"/>
      <c r="TJ284" s="46"/>
      <c r="TK284" s="46"/>
      <c r="TL284" s="46"/>
      <c r="TM284" s="46"/>
      <c r="TN284" s="46"/>
      <c r="TO284" s="46"/>
      <c r="TP284" s="46"/>
      <c r="TQ284" s="46"/>
      <c r="TR284" s="46"/>
      <c r="TS284" s="46"/>
      <c r="TT284" s="46"/>
      <c r="TU284" s="46"/>
      <c r="TV284" s="46"/>
      <c r="TW284" s="46"/>
      <c r="TX284" s="46"/>
      <c r="TY284" s="46"/>
      <c r="TZ284" s="46"/>
      <c r="UA284" s="46"/>
      <c r="UB284" s="46"/>
      <c r="UC284" s="46"/>
      <c r="UD284" s="46"/>
      <c r="UE284" s="46"/>
      <c r="UF284" s="46"/>
      <c r="UG284" s="46"/>
      <c r="UH284" s="46"/>
      <c r="UI284" s="46"/>
      <c r="UJ284" s="46"/>
      <c r="UK284" s="46"/>
      <c r="UL284" s="46"/>
      <c r="UM284" s="46"/>
      <c r="UN284" s="46"/>
      <c r="UO284" s="46"/>
      <c r="UP284" s="46"/>
      <c r="UQ284" s="46"/>
      <c r="UR284" s="46"/>
      <c r="US284" s="46"/>
      <c r="UT284" s="46"/>
      <c r="UU284" s="46"/>
      <c r="UV284" s="46"/>
      <c r="UW284" s="46"/>
      <c r="UX284" s="46"/>
      <c r="UY284" s="46"/>
      <c r="UZ284" s="46"/>
      <c r="VA284" s="46"/>
      <c r="VB284" s="46"/>
      <c r="VC284" s="46"/>
      <c r="VD284" s="46"/>
      <c r="VE284" s="46"/>
      <c r="VF284" s="46"/>
      <c r="VG284" s="46"/>
      <c r="VH284" s="46"/>
      <c r="VI284" s="46"/>
      <c r="VJ284" s="46"/>
      <c r="VK284" s="46"/>
      <c r="VL284" s="46"/>
      <c r="VM284" s="46"/>
      <c r="VN284" s="46"/>
      <c r="VO284" s="46"/>
      <c r="VP284" s="46"/>
      <c r="VQ284" s="46"/>
      <c r="VR284" s="46"/>
      <c r="VS284" s="46"/>
      <c r="VT284" s="46"/>
      <c r="VU284" s="46"/>
      <c r="VV284" s="46"/>
      <c r="VW284" s="46"/>
      <c r="VX284" s="46"/>
      <c r="VY284" s="46"/>
      <c r="VZ284" s="46"/>
      <c r="WA284" s="46"/>
      <c r="WB284" s="46"/>
      <c r="WC284" s="46"/>
      <c r="WD284" s="46"/>
      <c r="WE284" s="46"/>
      <c r="WF284" s="46"/>
      <c r="WG284" s="46"/>
      <c r="WH284" s="46"/>
      <c r="WI284" s="46"/>
      <c r="WJ284" s="46"/>
      <c r="WK284" s="46"/>
      <c r="WL284" s="46"/>
      <c r="WM284" s="46"/>
      <c r="WN284" s="46"/>
      <c r="WO284" s="46"/>
      <c r="WP284" s="46"/>
      <c r="WQ284" s="46"/>
      <c r="WR284" s="46"/>
      <c r="WS284" s="46"/>
      <c r="WT284" s="46"/>
      <c r="WU284" s="46"/>
      <c r="WV284" s="46"/>
      <c r="WW284" s="46"/>
      <c r="WX284" s="46"/>
      <c r="WY284" s="46"/>
      <c r="WZ284" s="46"/>
      <c r="XA284" s="46"/>
      <c r="XB284" s="46"/>
      <c r="XC284" s="46"/>
      <c r="XD284" s="46"/>
      <c r="XE284" s="46"/>
      <c r="XF284" s="46"/>
      <c r="XG284" s="46"/>
      <c r="XH284" s="46"/>
      <c r="XI284" s="46"/>
      <c r="XJ284" s="46"/>
      <c r="XK284" s="46"/>
      <c r="XL284" s="46"/>
      <c r="XM284" s="46"/>
      <c r="XN284" s="46"/>
      <c r="XO284" s="46"/>
      <c r="XP284" s="46"/>
      <c r="XQ284" s="46"/>
      <c r="XR284" s="46"/>
      <c r="XS284" s="46"/>
      <c r="XT284" s="46"/>
      <c r="XU284" s="46"/>
      <c r="XV284" s="46"/>
      <c r="XW284" s="46"/>
      <c r="XX284" s="46"/>
      <c r="XY284" s="46"/>
      <c r="XZ284" s="46"/>
      <c r="YA284" s="46"/>
      <c r="YB284" s="46"/>
      <c r="YC284" s="46"/>
      <c r="YD284" s="46"/>
      <c r="YE284" s="46"/>
      <c r="YF284" s="46"/>
      <c r="YG284" s="46"/>
      <c r="YH284" s="46"/>
      <c r="YI284" s="46"/>
      <c r="YJ284" s="46"/>
      <c r="YK284" s="46"/>
      <c r="YL284" s="46"/>
      <c r="YM284" s="46"/>
      <c r="YN284" s="46"/>
      <c r="YO284" s="46"/>
      <c r="YP284" s="46"/>
      <c r="YQ284" s="46"/>
      <c r="YR284" s="46"/>
      <c r="YS284" s="46"/>
      <c r="YT284" s="46"/>
      <c r="YU284" s="46"/>
      <c r="YV284" s="46"/>
      <c r="YW284" s="46"/>
      <c r="YX284" s="46"/>
      <c r="YY284" s="46"/>
      <c r="YZ284" s="46"/>
      <c r="ZA284" s="46"/>
      <c r="ZB284" s="46"/>
      <c r="ZC284" s="46"/>
      <c r="ZD284" s="46"/>
      <c r="ZE284" s="46"/>
      <c r="ZF284" s="46"/>
      <c r="ZG284" s="46"/>
      <c r="ZH284" s="46"/>
      <c r="ZI284" s="46"/>
      <c r="ZJ284" s="46"/>
      <c r="ZK284" s="46"/>
      <c r="ZL284" s="46"/>
      <c r="ZM284" s="46"/>
      <c r="ZN284" s="46"/>
      <c r="ZO284" s="46"/>
      <c r="ZP284" s="46"/>
      <c r="ZQ284" s="46"/>
      <c r="ZR284" s="46"/>
      <c r="ZS284" s="46"/>
      <c r="ZT284" s="46"/>
      <c r="ZU284" s="46"/>
      <c r="ZV284" s="46"/>
      <c r="ZW284" s="46"/>
      <c r="ZX284" s="46"/>
      <c r="ZY284" s="46"/>
      <c r="ZZ284" s="46"/>
      <c r="AAA284" s="46"/>
      <c r="AAB284" s="46"/>
      <c r="AAC284" s="46"/>
      <c r="AAD284" s="46"/>
      <c r="AAE284" s="46"/>
      <c r="AAF284" s="46"/>
      <c r="AAG284" s="46"/>
      <c r="AAH284" s="46"/>
      <c r="AAI284" s="46"/>
      <c r="AAJ284" s="46"/>
      <c r="AAK284" s="46"/>
      <c r="AAL284" s="46"/>
      <c r="AAM284" s="46"/>
      <c r="AAN284" s="46"/>
      <c r="AAO284" s="46"/>
      <c r="AAP284" s="46"/>
      <c r="AAQ284" s="46"/>
      <c r="AAR284" s="46"/>
      <c r="AAS284" s="46"/>
      <c r="AAT284" s="46"/>
      <c r="AAU284" s="46"/>
      <c r="AAV284" s="46"/>
      <c r="AAW284" s="46"/>
      <c r="AAX284" s="46"/>
      <c r="AAY284" s="46"/>
      <c r="AAZ284" s="46"/>
      <c r="ABA284" s="46"/>
      <c r="ABB284" s="46"/>
      <c r="ABC284" s="46"/>
      <c r="ABD284" s="46"/>
      <c r="ABE284" s="46"/>
      <c r="ABF284" s="46"/>
      <c r="ABG284" s="46"/>
      <c r="ABH284" s="46"/>
      <c r="ABI284" s="46"/>
      <c r="ABJ284" s="46"/>
      <c r="ABK284" s="46"/>
      <c r="ABL284" s="46"/>
      <c r="ABM284" s="46"/>
      <c r="ABN284" s="46"/>
      <c r="ABO284" s="46"/>
      <c r="ABP284" s="46"/>
      <c r="ABQ284" s="46"/>
      <c r="ABR284" s="46"/>
      <c r="ABS284" s="46"/>
      <c r="ABT284" s="46"/>
      <c r="ABU284" s="46"/>
      <c r="ABV284" s="46"/>
      <c r="ABW284" s="46"/>
      <c r="ABX284" s="46"/>
      <c r="ABY284" s="46"/>
      <c r="ABZ284" s="46"/>
      <c r="ACA284" s="46"/>
      <c r="ACB284" s="46"/>
      <c r="ACC284" s="46"/>
      <c r="ACD284" s="46"/>
      <c r="ACE284" s="46"/>
      <c r="ACF284" s="46"/>
      <c r="ACG284" s="46"/>
      <c r="ACH284" s="46"/>
      <c r="ACI284" s="46"/>
      <c r="ACJ284" s="46"/>
      <c r="ACK284" s="46"/>
      <c r="ACL284" s="46"/>
      <c r="ACM284" s="46"/>
      <c r="ACN284" s="46"/>
      <c r="ACO284" s="46"/>
      <c r="ACP284" s="46"/>
      <c r="ACQ284" s="46"/>
      <c r="ACR284" s="46"/>
      <c r="ACS284" s="46"/>
      <c r="ACT284" s="46"/>
      <c r="ACU284" s="46"/>
      <c r="ACV284" s="46"/>
      <c r="ACW284" s="46"/>
      <c r="ACX284" s="46"/>
      <c r="ACY284" s="46"/>
      <c r="ACZ284" s="46"/>
      <c r="ADA284" s="46"/>
      <c r="ADB284" s="46"/>
      <c r="ADC284" s="46"/>
      <c r="ADD284" s="46"/>
      <c r="ADE284" s="46"/>
      <c r="ADF284" s="46"/>
      <c r="ADG284" s="46"/>
      <c r="ADH284" s="46"/>
      <c r="ADI284" s="46"/>
      <c r="ADJ284" s="46"/>
      <c r="ADK284" s="46"/>
      <c r="ADL284" s="46"/>
      <c r="ADM284" s="46"/>
      <c r="ADN284" s="46"/>
      <c r="ADO284" s="46"/>
      <c r="ADP284" s="46"/>
      <c r="ADQ284" s="46"/>
      <c r="ADR284" s="46"/>
      <c r="ADS284" s="46"/>
      <c r="ADT284" s="46"/>
      <c r="ADU284" s="46"/>
      <c r="ADV284" s="46"/>
      <c r="ADW284" s="46"/>
      <c r="ADX284" s="46"/>
      <c r="ADY284" s="46"/>
      <c r="ADZ284" s="46"/>
      <c r="AEA284" s="46"/>
      <c r="AEB284" s="46"/>
      <c r="AEC284" s="46"/>
      <c r="AED284" s="46"/>
      <c r="AEE284" s="46"/>
      <c r="AEF284" s="46"/>
      <c r="AEG284" s="46"/>
      <c r="AEH284" s="46"/>
      <c r="AEI284" s="46"/>
      <c r="AEJ284" s="46"/>
      <c r="AEK284" s="46"/>
      <c r="AEL284" s="46"/>
      <c r="AEM284" s="46"/>
      <c r="AEN284" s="46"/>
      <c r="AEO284" s="46"/>
      <c r="AEP284" s="46"/>
      <c r="AEQ284" s="46"/>
      <c r="AER284" s="46"/>
      <c r="AES284" s="46"/>
      <c r="AET284" s="46"/>
      <c r="AEU284" s="46"/>
      <c r="AEV284" s="46"/>
      <c r="AEW284" s="46"/>
      <c r="AEX284" s="46"/>
      <c r="AEY284" s="46"/>
      <c r="AEZ284" s="46"/>
      <c r="AFA284" s="46"/>
      <c r="AFB284" s="46"/>
      <c r="AFC284" s="46"/>
      <c r="AFD284" s="46"/>
      <c r="AFE284" s="46"/>
      <c r="AFF284" s="46"/>
      <c r="AFG284" s="46"/>
      <c r="AFH284" s="46"/>
      <c r="AFI284" s="46"/>
      <c r="AFJ284" s="46"/>
      <c r="AFK284" s="46"/>
      <c r="AFL284" s="46"/>
      <c r="AFM284" s="46"/>
      <c r="AFN284" s="46"/>
      <c r="AFO284" s="46"/>
      <c r="AFP284" s="46"/>
      <c r="AFQ284" s="46"/>
      <c r="AFR284" s="46"/>
      <c r="AFS284" s="46"/>
      <c r="AFT284" s="46"/>
      <c r="AFU284" s="46"/>
      <c r="AFV284" s="46"/>
      <c r="AFW284" s="46"/>
      <c r="AFX284" s="46"/>
      <c r="AFY284" s="46"/>
      <c r="AFZ284" s="46"/>
      <c r="AGA284" s="46"/>
      <c r="AGB284" s="46"/>
      <c r="AGC284" s="46"/>
      <c r="AGD284" s="46"/>
      <c r="AGE284" s="46"/>
      <c r="AGF284" s="46"/>
      <c r="AGG284" s="46"/>
      <c r="AGH284" s="46"/>
      <c r="AGI284" s="46"/>
      <c r="AGJ284" s="46"/>
      <c r="AGK284" s="46"/>
      <c r="AGL284" s="46"/>
      <c r="AGM284" s="46"/>
      <c r="AGN284" s="46"/>
      <c r="AGO284" s="46"/>
      <c r="AGP284" s="46"/>
      <c r="AGQ284" s="46"/>
      <c r="AGR284" s="46"/>
      <c r="AGS284" s="46"/>
      <c r="AGT284" s="46"/>
      <c r="AGU284" s="46"/>
      <c r="AGV284" s="46"/>
      <c r="AGW284" s="46"/>
      <c r="AGX284" s="46"/>
      <c r="AGY284" s="46"/>
      <c r="AGZ284" s="46"/>
      <c r="AHA284" s="46"/>
      <c r="AHB284" s="46"/>
      <c r="AHC284" s="46"/>
      <c r="AHD284" s="46"/>
      <c r="AHE284" s="46"/>
      <c r="AHF284" s="46"/>
      <c r="AHG284" s="46"/>
      <c r="AHH284" s="46"/>
      <c r="AHI284" s="46"/>
      <c r="AHJ284" s="46"/>
      <c r="AHK284" s="46"/>
      <c r="AHL284" s="46"/>
      <c r="AHM284" s="46"/>
      <c r="AHN284" s="46"/>
      <c r="AHO284" s="46"/>
      <c r="AHP284" s="46"/>
      <c r="AHQ284" s="46"/>
      <c r="AHR284" s="46"/>
      <c r="AHS284" s="46"/>
      <c r="AHT284" s="46"/>
      <c r="AHU284" s="46"/>
      <c r="AHV284" s="46"/>
      <c r="AHW284" s="46"/>
      <c r="AHX284" s="46"/>
      <c r="AHY284" s="46"/>
      <c r="AHZ284" s="46"/>
      <c r="AIA284" s="46"/>
      <c r="AIB284" s="46"/>
      <c r="AIC284" s="46"/>
      <c r="AID284" s="46"/>
      <c r="AIE284" s="46"/>
      <c r="AIF284" s="46"/>
      <c r="AIG284" s="46"/>
      <c r="AIH284" s="46"/>
      <c r="AII284" s="46"/>
      <c r="AIJ284" s="46"/>
      <c r="AIK284" s="46"/>
      <c r="AIL284" s="46"/>
      <c r="AIM284" s="46"/>
      <c r="AIN284" s="46"/>
      <c r="AIO284" s="46"/>
      <c r="AIP284" s="46"/>
      <c r="AIQ284" s="46"/>
      <c r="AIR284" s="46"/>
      <c r="AIS284" s="46"/>
      <c r="AIT284" s="46"/>
      <c r="AIU284" s="46"/>
      <c r="AIV284" s="46"/>
      <c r="AIW284" s="46"/>
      <c r="AIX284" s="46"/>
      <c r="AIY284" s="46"/>
      <c r="AIZ284" s="46"/>
      <c r="AJA284" s="46"/>
      <c r="AJB284" s="46"/>
      <c r="AJC284" s="46"/>
      <c r="AJD284" s="46"/>
      <c r="AJE284" s="46"/>
      <c r="AJF284" s="46"/>
      <c r="AJG284" s="46"/>
      <c r="AJH284" s="46"/>
      <c r="AJI284" s="46"/>
      <c r="AJJ284" s="46"/>
      <c r="AJK284" s="46"/>
      <c r="AJL284" s="46"/>
      <c r="AJM284" s="46"/>
      <c r="AJN284" s="46"/>
      <c r="AJO284" s="46"/>
      <c r="AJP284" s="46"/>
      <c r="AJQ284" s="46"/>
      <c r="AJR284" s="46"/>
      <c r="AJS284" s="46"/>
      <c r="AJT284" s="46"/>
      <c r="AJU284" s="46"/>
      <c r="AJV284" s="46"/>
      <c r="AJW284" s="46"/>
      <c r="AJX284" s="46"/>
      <c r="AJY284" s="46"/>
      <c r="AJZ284" s="46"/>
      <c r="AKA284" s="46"/>
      <c r="AKB284" s="46"/>
      <c r="AKC284" s="46"/>
      <c r="AKD284" s="46"/>
      <c r="AKE284" s="46"/>
      <c r="AKF284" s="46"/>
      <c r="AKG284" s="46"/>
      <c r="AKH284" s="46"/>
      <c r="AKI284" s="46"/>
      <c r="AKJ284" s="46"/>
      <c r="AKK284" s="46"/>
      <c r="AKL284" s="46"/>
      <c r="AKM284" s="46"/>
      <c r="AKN284" s="46"/>
      <c r="AKO284" s="46"/>
      <c r="AKP284" s="46"/>
      <c r="AKQ284" s="46"/>
      <c r="AKR284" s="46"/>
      <c r="AKS284" s="46"/>
      <c r="AKT284" s="46"/>
      <c r="AKU284" s="46"/>
      <c r="AKV284" s="46"/>
      <c r="AKW284" s="46"/>
      <c r="AKX284" s="46"/>
      <c r="AKY284" s="46"/>
      <c r="AKZ284" s="46"/>
      <c r="ALA284" s="46"/>
      <c r="ALB284" s="46"/>
      <c r="ALC284" s="46"/>
      <c r="ALD284" s="46"/>
      <c r="ALE284" s="46"/>
      <c r="ALF284" s="46"/>
      <c r="ALG284" s="46"/>
      <c r="ALH284" s="46"/>
      <c r="ALI284" s="46"/>
      <c r="ALJ284" s="46"/>
      <c r="ALK284" s="46"/>
      <c r="ALL284" s="46"/>
      <c r="ALM284" s="46"/>
      <c r="ALN284" s="46"/>
      <c r="ALO284" s="46"/>
      <c r="ALP284" s="46"/>
      <c r="ALQ284" s="46"/>
      <c r="ALR284" s="46"/>
      <c r="ALS284" s="46"/>
      <c r="ALT284" s="46"/>
      <c r="ALU284" s="46"/>
      <c r="ALV284" s="46"/>
      <c r="ALW284" s="46"/>
      <c r="ALX284" s="46"/>
      <c r="ALY284" s="46"/>
      <c r="ALZ284" s="46"/>
      <c r="AMA284" s="46"/>
      <c r="AMB284" s="46"/>
      <c r="AMC284" s="46"/>
      <c r="AMD284" s="46"/>
      <c r="AME284" s="46"/>
      <c r="AMF284" s="46"/>
      <c r="AMG284" s="46"/>
      <c r="AMH284" s="46"/>
      <c r="AMI284" s="46"/>
      <c r="AMJ284" s="46"/>
      <c r="AMK284" s="46"/>
      <c r="AML284" s="46"/>
      <c r="AMM284" s="46"/>
      <c r="AMN284" s="46"/>
      <c r="AMO284" s="46"/>
      <c r="AMP284" s="46"/>
      <c r="AMQ284" s="46"/>
      <c r="AMR284" s="46"/>
      <c r="AMS284" s="46"/>
      <c r="AMT284" s="46"/>
      <c r="AMU284" s="46"/>
      <c r="AMV284" s="46"/>
      <c r="AMW284" s="46"/>
      <c r="AMX284" s="46"/>
      <c r="AMY284" s="46"/>
      <c r="AMZ284" s="46"/>
      <c r="ANA284" s="46"/>
      <c r="ANB284" s="46"/>
      <c r="ANC284" s="46"/>
      <c r="AND284" s="46"/>
      <c r="ANE284" s="46"/>
      <c r="ANF284" s="46"/>
      <c r="ANG284" s="46"/>
      <c r="ANH284" s="46"/>
      <c r="ANI284" s="46"/>
      <c r="ANJ284" s="46"/>
      <c r="ANK284" s="46"/>
      <c r="ANL284" s="46"/>
      <c r="ANM284" s="46"/>
      <c r="ANN284" s="46"/>
      <c r="ANO284" s="46"/>
      <c r="ANP284" s="46"/>
      <c r="ANQ284" s="46"/>
      <c r="ANR284" s="46"/>
      <c r="ANS284" s="46"/>
      <c r="ANT284" s="46"/>
      <c r="ANU284" s="46"/>
      <c r="ANV284" s="46"/>
      <c r="ANW284" s="46"/>
      <c r="ANX284" s="46"/>
      <c r="ANY284" s="46"/>
      <c r="ANZ284" s="46"/>
      <c r="AOA284" s="46"/>
      <c r="AOB284" s="46"/>
      <c r="AOC284" s="46"/>
      <c r="AOD284" s="46"/>
      <c r="AOE284" s="46"/>
      <c r="AOF284" s="46"/>
      <c r="AOG284" s="46"/>
      <c r="AOH284" s="46"/>
      <c r="AOI284" s="46"/>
      <c r="AOJ284" s="46"/>
      <c r="AOK284" s="46"/>
      <c r="AOL284" s="46"/>
      <c r="AOM284" s="46"/>
      <c r="AON284" s="46"/>
      <c r="AOO284" s="46"/>
      <c r="AOP284" s="46"/>
      <c r="AOQ284" s="46"/>
      <c r="AOR284" s="46"/>
      <c r="AOS284" s="46"/>
      <c r="AOT284" s="46"/>
      <c r="AOU284" s="46"/>
      <c r="AOV284" s="46"/>
      <c r="AOW284" s="46"/>
      <c r="AOX284" s="46"/>
      <c r="AOY284" s="46"/>
      <c r="AOZ284" s="46"/>
      <c r="APA284" s="46"/>
      <c r="APB284" s="46"/>
      <c r="APC284" s="46"/>
      <c r="APD284" s="46"/>
      <c r="APE284" s="46"/>
      <c r="APF284" s="46"/>
      <c r="APG284" s="46"/>
      <c r="APH284" s="46"/>
      <c r="API284" s="46"/>
      <c r="APJ284" s="46"/>
      <c r="APK284" s="46"/>
      <c r="APL284" s="46"/>
      <c r="APM284" s="46"/>
      <c r="APN284" s="46"/>
      <c r="APO284" s="46"/>
      <c r="APP284" s="46"/>
      <c r="APQ284" s="46"/>
      <c r="APR284" s="46"/>
      <c r="APS284" s="46"/>
      <c r="APT284" s="46"/>
      <c r="APU284" s="46"/>
      <c r="APV284" s="46"/>
      <c r="APW284" s="46"/>
      <c r="APX284" s="46"/>
      <c r="APY284" s="46"/>
      <c r="APZ284" s="46"/>
      <c r="AQA284" s="46"/>
      <c r="AQB284" s="46"/>
      <c r="AQC284" s="46"/>
      <c r="AQD284" s="46"/>
      <c r="AQE284" s="46"/>
      <c r="AQF284" s="46"/>
      <c r="AQG284" s="46"/>
      <c r="AQH284" s="46"/>
      <c r="AQI284" s="46"/>
      <c r="AQJ284" s="46"/>
      <c r="AQK284" s="46"/>
      <c r="AQL284" s="46"/>
      <c r="AQM284" s="46"/>
      <c r="AQN284" s="46"/>
      <c r="AQO284" s="46"/>
      <c r="AQP284" s="46"/>
      <c r="AQQ284" s="46"/>
      <c r="AQR284" s="46"/>
      <c r="AQS284" s="46"/>
      <c r="AQT284" s="46"/>
      <c r="AQU284" s="46"/>
      <c r="AQV284" s="46"/>
      <c r="AQW284" s="46"/>
      <c r="AQX284" s="46"/>
      <c r="AQY284" s="46"/>
      <c r="AQZ284" s="46"/>
      <c r="ARA284" s="46"/>
      <c r="ARB284" s="46"/>
      <c r="ARC284" s="46"/>
      <c r="ARD284" s="46"/>
      <c r="ARE284" s="46"/>
      <c r="ARF284" s="46"/>
      <c r="ARG284" s="46"/>
      <c r="ARH284" s="46"/>
      <c r="ARI284" s="46"/>
      <c r="ARJ284" s="46"/>
      <c r="ARK284" s="46"/>
      <c r="ARL284" s="46"/>
      <c r="ARM284" s="46"/>
      <c r="ARN284" s="46"/>
      <c r="ARO284" s="46"/>
      <c r="ARP284" s="46"/>
      <c r="ARQ284" s="46"/>
      <c r="ARR284" s="46"/>
      <c r="ARS284" s="46"/>
      <c r="ART284" s="46"/>
      <c r="ARU284" s="46"/>
      <c r="ARV284" s="46"/>
      <c r="ARW284" s="46"/>
      <c r="ARX284" s="46"/>
      <c r="ARY284" s="46"/>
      <c r="ARZ284" s="46"/>
      <c r="ASA284" s="46"/>
      <c r="ASB284" s="46"/>
      <c r="ASC284" s="46"/>
      <c r="ASD284" s="46"/>
      <c r="ASE284" s="46"/>
      <c r="ASF284" s="46"/>
      <c r="ASG284" s="46"/>
      <c r="ASH284" s="46"/>
      <c r="ASI284" s="46"/>
      <c r="ASJ284" s="46"/>
      <c r="ASK284" s="46"/>
      <c r="ASL284" s="46"/>
      <c r="ASM284" s="46"/>
      <c r="ASN284" s="46"/>
      <c r="ASO284" s="46"/>
      <c r="ASP284" s="46"/>
      <c r="ASQ284" s="46"/>
      <c r="ASR284" s="46"/>
      <c r="ASS284" s="46"/>
      <c r="AST284" s="46"/>
      <c r="ASU284" s="46"/>
      <c r="ASV284" s="46"/>
      <c r="ASW284" s="46"/>
      <c r="ASX284" s="46"/>
      <c r="ASY284" s="46"/>
      <c r="ASZ284" s="46"/>
      <c r="ATA284" s="46"/>
      <c r="ATB284" s="46"/>
      <c r="ATC284" s="46"/>
      <c r="ATD284" s="46"/>
      <c r="ATE284" s="46"/>
      <c r="ATF284" s="46"/>
      <c r="ATG284" s="46"/>
      <c r="ATH284" s="46"/>
      <c r="ATI284" s="46"/>
      <c r="ATJ284" s="46"/>
      <c r="ATK284" s="46"/>
      <c r="ATL284" s="46"/>
      <c r="ATM284" s="46"/>
      <c r="ATN284" s="46"/>
      <c r="ATO284" s="46"/>
      <c r="ATP284" s="46"/>
      <c r="ATQ284" s="46"/>
      <c r="ATR284" s="46"/>
      <c r="ATS284" s="46"/>
      <c r="ATT284" s="46"/>
      <c r="ATU284" s="46"/>
      <c r="ATV284" s="46"/>
      <c r="ATW284" s="46"/>
      <c r="ATX284" s="46"/>
      <c r="ATY284" s="46"/>
      <c r="ATZ284" s="46"/>
      <c r="AUA284" s="46"/>
      <c r="AUB284" s="46"/>
      <c r="AUC284" s="46"/>
      <c r="AUD284" s="46"/>
      <c r="AUE284" s="46"/>
      <c r="AUF284" s="46"/>
      <c r="AUG284" s="46"/>
      <c r="AUH284" s="46"/>
      <c r="AUI284" s="46"/>
      <c r="AUJ284" s="46"/>
      <c r="AUK284" s="46"/>
      <c r="AUL284" s="46"/>
      <c r="AUM284" s="46"/>
      <c r="AUN284" s="46"/>
      <c r="AUO284" s="46"/>
      <c r="AUP284" s="46"/>
      <c r="AUQ284" s="46"/>
      <c r="AUR284" s="46"/>
      <c r="AUS284" s="46"/>
      <c r="AUT284" s="46"/>
      <c r="AUU284" s="46"/>
      <c r="AUV284" s="46"/>
      <c r="AUW284" s="46"/>
      <c r="AUX284" s="46"/>
      <c r="AUY284" s="46"/>
      <c r="AUZ284" s="46"/>
      <c r="AVA284" s="46"/>
      <c r="AVB284" s="46"/>
      <c r="AVC284" s="46"/>
      <c r="AVD284" s="46"/>
      <c r="AVE284" s="46"/>
      <c r="AVF284" s="46"/>
      <c r="AVG284" s="46"/>
      <c r="AVH284" s="46"/>
      <c r="AVI284" s="46"/>
      <c r="AVJ284" s="46"/>
      <c r="AVK284" s="46"/>
      <c r="AVL284" s="46"/>
      <c r="AVM284" s="46"/>
      <c r="AVN284" s="46"/>
      <c r="AVO284" s="46"/>
      <c r="AVP284" s="46"/>
      <c r="AVQ284" s="46"/>
      <c r="AVR284" s="46"/>
      <c r="AVS284" s="46"/>
      <c r="AVT284" s="46"/>
      <c r="AVU284" s="46"/>
      <c r="AVV284" s="46"/>
      <c r="AVW284" s="46"/>
      <c r="AVX284" s="46"/>
      <c r="AVY284" s="46"/>
      <c r="AVZ284" s="46"/>
      <c r="AWA284" s="46"/>
      <c r="AWB284" s="46"/>
      <c r="AWC284" s="46"/>
      <c r="AWD284" s="46"/>
      <c r="AWE284" s="46"/>
      <c r="AWF284" s="46"/>
      <c r="AWG284" s="46"/>
      <c r="AWH284" s="46"/>
      <c r="AWI284" s="46"/>
      <c r="AWJ284" s="46"/>
      <c r="AWK284" s="46"/>
      <c r="AWL284" s="46"/>
      <c r="AWM284" s="46"/>
      <c r="AWN284" s="46"/>
      <c r="AWO284" s="46"/>
      <c r="AWP284" s="46"/>
      <c r="AWQ284" s="46"/>
      <c r="AWR284" s="46"/>
      <c r="AWS284" s="46"/>
      <c r="AWT284" s="46"/>
      <c r="AWU284" s="46"/>
      <c r="AWV284" s="46"/>
      <c r="AWW284" s="46"/>
      <c r="AWX284" s="46"/>
      <c r="AWY284" s="46"/>
      <c r="AWZ284" s="46"/>
      <c r="AXA284" s="46"/>
      <c r="AXB284" s="46"/>
      <c r="AXC284" s="46"/>
      <c r="AXD284" s="46"/>
      <c r="AXE284" s="46"/>
      <c r="AXF284" s="46"/>
      <c r="AXG284" s="46"/>
      <c r="AXH284" s="46"/>
      <c r="AXI284" s="46"/>
      <c r="AXJ284" s="46"/>
      <c r="AXK284" s="46"/>
      <c r="AXL284" s="46"/>
      <c r="AXM284" s="46"/>
      <c r="AXN284" s="46"/>
      <c r="AXO284" s="46"/>
      <c r="AXP284" s="46"/>
      <c r="AXQ284" s="46"/>
      <c r="AXR284" s="46"/>
      <c r="AXS284" s="46"/>
      <c r="AXT284" s="46"/>
      <c r="AXU284" s="46"/>
      <c r="AXV284" s="46"/>
      <c r="AXW284" s="46"/>
      <c r="AXX284" s="46"/>
      <c r="AXY284" s="46"/>
      <c r="AXZ284" s="46"/>
      <c r="AYA284" s="46"/>
      <c r="AYB284" s="46"/>
      <c r="AYC284" s="46"/>
      <c r="AYD284" s="46"/>
      <c r="AYE284" s="46"/>
      <c r="AYF284" s="46"/>
      <c r="AYG284" s="46"/>
      <c r="AYH284" s="46"/>
      <c r="AYI284" s="46"/>
      <c r="AYJ284" s="46"/>
      <c r="AYK284" s="46"/>
      <c r="AYL284" s="46"/>
      <c r="AYM284" s="46"/>
      <c r="AYN284" s="46"/>
      <c r="AYO284" s="46"/>
      <c r="AYP284" s="46"/>
      <c r="AYQ284" s="46"/>
      <c r="AYR284" s="46"/>
      <c r="AYS284" s="46"/>
      <c r="AYT284" s="46"/>
      <c r="AYU284" s="46"/>
      <c r="AYV284" s="46"/>
      <c r="AYW284" s="46"/>
      <c r="AYX284" s="46"/>
      <c r="AYY284" s="46"/>
      <c r="AYZ284" s="46"/>
      <c r="AZA284" s="46"/>
      <c r="AZB284" s="46"/>
      <c r="AZC284" s="46"/>
      <c r="AZD284" s="46"/>
      <c r="AZE284" s="46"/>
      <c r="AZF284" s="46"/>
      <c r="AZG284" s="46"/>
      <c r="AZH284" s="46"/>
      <c r="AZI284" s="46"/>
      <c r="AZJ284" s="46"/>
      <c r="AZK284" s="46"/>
      <c r="AZL284" s="46"/>
      <c r="AZM284" s="46"/>
      <c r="AZN284" s="46"/>
      <c r="AZO284" s="46"/>
      <c r="AZP284" s="46"/>
      <c r="AZQ284" s="46"/>
      <c r="AZR284" s="46"/>
      <c r="AZS284" s="46"/>
      <c r="AZT284" s="46"/>
      <c r="AZU284" s="46"/>
      <c r="AZV284" s="46"/>
      <c r="AZW284" s="46"/>
      <c r="AZX284" s="46"/>
      <c r="AZY284" s="46"/>
      <c r="AZZ284" s="46"/>
      <c r="BAA284" s="46"/>
      <c r="BAB284" s="46"/>
      <c r="BAC284" s="46"/>
      <c r="BAD284" s="46"/>
      <c r="BAE284" s="46"/>
      <c r="BAF284" s="46"/>
      <c r="BAG284" s="46"/>
      <c r="BAH284" s="46"/>
      <c r="BAI284" s="46"/>
      <c r="BAJ284" s="46"/>
      <c r="BAK284" s="46"/>
      <c r="BAL284" s="46"/>
      <c r="BAM284" s="46"/>
      <c r="BAN284" s="46"/>
      <c r="BAO284" s="46"/>
      <c r="BAP284" s="46"/>
      <c r="BAQ284" s="46"/>
      <c r="BAR284" s="46"/>
      <c r="BAS284" s="46"/>
      <c r="BAT284" s="46"/>
      <c r="BAU284" s="46"/>
      <c r="BAV284" s="46"/>
      <c r="BAW284" s="46"/>
      <c r="BAX284" s="46"/>
      <c r="BAY284" s="46"/>
      <c r="BAZ284" s="46"/>
      <c r="BBA284" s="46"/>
      <c r="BBB284" s="46"/>
      <c r="BBC284" s="46"/>
      <c r="BBD284" s="46"/>
      <c r="BBE284" s="46"/>
      <c r="BBF284" s="46"/>
      <c r="BBG284" s="46"/>
      <c r="BBH284" s="46"/>
      <c r="BBI284" s="46"/>
      <c r="BBJ284" s="46"/>
      <c r="BBK284" s="46"/>
      <c r="BBL284" s="46"/>
      <c r="BBM284" s="46"/>
      <c r="BBN284" s="46"/>
      <c r="BBO284" s="46"/>
      <c r="BBP284" s="46"/>
      <c r="BBQ284" s="46"/>
      <c r="BBR284" s="46"/>
      <c r="BBS284" s="46"/>
      <c r="BBT284" s="46"/>
      <c r="BBU284" s="46"/>
      <c r="BBV284" s="46"/>
      <c r="BBW284" s="46"/>
      <c r="BBX284" s="46"/>
      <c r="BBY284" s="46"/>
      <c r="BBZ284" s="46"/>
      <c r="BCA284" s="46"/>
      <c r="BCB284" s="46"/>
      <c r="BCC284" s="46"/>
      <c r="BCD284" s="46"/>
      <c r="BCE284" s="46"/>
      <c r="BCF284" s="46"/>
      <c r="BCG284" s="46"/>
      <c r="BCH284" s="46"/>
      <c r="BCI284" s="46"/>
      <c r="BCJ284" s="46"/>
      <c r="BCK284" s="46"/>
      <c r="BCL284" s="46"/>
      <c r="BCM284" s="46"/>
      <c r="BCN284" s="46"/>
      <c r="BCO284" s="46"/>
      <c r="BCP284" s="46"/>
      <c r="BCQ284" s="46"/>
      <c r="BCR284" s="46"/>
      <c r="BCS284" s="46"/>
      <c r="BCT284" s="46"/>
      <c r="BCU284" s="46"/>
      <c r="BCV284" s="46"/>
      <c r="BCW284" s="46"/>
      <c r="BCX284" s="46"/>
      <c r="BCY284" s="46"/>
      <c r="BCZ284" s="46"/>
      <c r="BDA284" s="46"/>
      <c r="BDB284" s="46"/>
      <c r="BDC284" s="46"/>
      <c r="BDD284" s="46"/>
      <c r="BDE284" s="46"/>
      <c r="BDF284" s="46"/>
      <c r="BDG284" s="46"/>
      <c r="BDH284" s="46"/>
      <c r="BDI284" s="46"/>
      <c r="BDJ284" s="46"/>
      <c r="BDK284" s="46"/>
      <c r="BDL284" s="46"/>
      <c r="BDM284" s="46"/>
      <c r="BDN284" s="46"/>
      <c r="BDO284" s="46"/>
      <c r="BDP284" s="46"/>
      <c r="BDQ284" s="46"/>
      <c r="BDR284" s="46"/>
      <c r="BDS284" s="46"/>
      <c r="BDT284" s="46"/>
      <c r="BDU284" s="46"/>
      <c r="BDV284" s="46"/>
      <c r="BDW284" s="46"/>
      <c r="BDX284" s="46"/>
      <c r="BDY284" s="46"/>
      <c r="BDZ284" s="46"/>
      <c r="BEA284" s="46"/>
      <c r="BEB284" s="46"/>
      <c r="BEC284" s="46"/>
      <c r="BED284" s="46"/>
      <c r="BEE284" s="46"/>
      <c r="BEF284" s="46"/>
      <c r="BEG284" s="46"/>
      <c r="BEH284" s="46"/>
      <c r="BEI284" s="46"/>
      <c r="BEJ284" s="46"/>
      <c r="BEK284" s="46"/>
      <c r="BEL284" s="46"/>
      <c r="BEM284" s="46"/>
      <c r="BEN284" s="46"/>
      <c r="BEO284" s="46"/>
      <c r="BEP284" s="46"/>
      <c r="BEQ284" s="46"/>
      <c r="BER284" s="46"/>
      <c r="BES284" s="46"/>
      <c r="BET284" s="46"/>
      <c r="BEU284" s="46"/>
      <c r="BEV284" s="46"/>
      <c r="BEW284" s="46"/>
      <c r="BEX284" s="46"/>
      <c r="BEY284" s="46"/>
      <c r="BEZ284" s="46"/>
      <c r="BFA284" s="46"/>
      <c r="BFB284" s="46"/>
      <c r="BFC284" s="46"/>
      <c r="BFD284" s="46"/>
      <c r="BFE284" s="46"/>
      <c r="BFF284" s="46"/>
      <c r="BFG284" s="46"/>
      <c r="BFH284" s="46"/>
      <c r="BFI284" s="46"/>
      <c r="BFJ284" s="46"/>
      <c r="BFK284" s="46"/>
      <c r="BFL284" s="46"/>
      <c r="BFM284" s="46"/>
      <c r="BFN284" s="46"/>
      <c r="BFO284" s="46"/>
      <c r="BFP284" s="46"/>
      <c r="BFQ284" s="46"/>
      <c r="BFR284" s="46"/>
      <c r="BFS284" s="46"/>
      <c r="BFT284" s="46"/>
      <c r="BFU284" s="46"/>
      <c r="BFV284" s="46"/>
      <c r="BFW284" s="46"/>
      <c r="BFX284" s="46"/>
      <c r="BFY284" s="46"/>
      <c r="BFZ284" s="46"/>
      <c r="BGA284" s="46"/>
      <c r="BGB284" s="46"/>
      <c r="BGC284" s="46"/>
      <c r="BGD284" s="46"/>
      <c r="BGE284" s="46"/>
      <c r="BGF284" s="46"/>
      <c r="BGG284" s="46"/>
      <c r="BGH284" s="46"/>
      <c r="BGI284" s="46"/>
      <c r="BGJ284" s="46"/>
      <c r="BGK284" s="46"/>
      <c r="BGL284" s="46"/>
      <c r="BGM284" s="46"/>
      <c r="BGN284" s="46"/>
      <c r="BGO284" s="46"/>
      <c r="BGP284" s="46"/>
      <c r="BGQ284" s="46"/>
      <c r="BGR284" s="46"/>
      <c r="BGS284" s="46"/>
      <c r="BGT284" s="46"/>
      <c r="BGU284" s="46"/>
      <c r="BGV284" s="46"/>
      <c r="BGW284" s="46"/>
      <c r="BGX284" s="46"/>
      <c r="BGY284" s="46"/>
      <c r="BGZ284" s="46"/>
      <c r="BHA284" s="46"/>
      <c r="BHB284" s="46"/>
      <c r="BHC284" s="46"/>
      <c r="BHD284" s="46"/>
      <c r="BHE284" s="46"/>
      <c r="BHF284" s="46"/>
      <c r="BHG284" s="46"/>
      <c r="BHH284" s="46"/>
      <c r="BHI284" s="46"/>
      <c r="BHJ284" s="46"/>
      <c r="BHK284" s="46"/>
      <c r="BHL284" s="46"/>
      <c r="BHM284" s="46"/>
      <c r="BHN284" s="46"/>
      <c r="BHO284" s="46"/>
      <c r="BHP284" s="46"/>
      <c r="BHQ284" s="46"/>
      <c r="BHR284" s="46"/>
      <c r="BHS284" s="46"/>
      <c r="BHT284" s="46"/>
      <c r="BHU284" s="46"/>
      <c r="BHV284" s="46"/>
      <c r="BHW284" s="46"/>
      <c r="BHX284" s="46"/>
      <c r="BHY284" s="46"/>
      <c r="BHZ284" s="46"/>
      <c r="BIA284" s="46"/>
      <c r="BIB284" s="46"/>
      <c r="BIC284" s="46"/>
      <c r="BID284" s="46"/>
      <c r="BIE284" s="46"/>
      <c r="BIF284" s="46"/>
      <c r="BIG284" s="46"/>
      <c r="BIH284" s="46"/>
      <c r="BII284" s="46"/>
      <c r="BIJ284" s="46"/>
      <c r="BIK284" s="46"/>
      <c r="BIL284" s="46"/>
      <c r="BIM284" s="46"/>
      <c r="BIN284" s="46"/>
      <c r="BIO284" s="46"/>
      <c r="BIP284" s="46"/>
      <c r="BIQ284" s="46"/>
      <c r="BIR284" s="46"/>
      <c r="BIS284" s="46"/>
      <c r="BIT284" s="46"/>
      <c r="BIU284" s="46"/>
      <c r="BIV284" s="46"/>
      <c r="BIW284" s="46"/>
      <c r="BIX284" s="46"/>
      <c r="BIY284" s="46"/>
      <c r="BIZ284" s="46"/>
      <c r="BJA284" s="46"/>
      <c r="BJB284" s="46"/>
      <c r="BJC284" s="46"/>
      <c r="BJD284" s="46"/>
      <c r="BJE284" s="46"/>
      <c r="BJF284" s="46"/>
      <c r="BJG284" s="46"/>
      <c r="BJH284" s="46"/>
      <c r="BJI284" s="46"/>
      <c r="BJJ284" s="46"/>
      <c r="BJK284" s="46"/>
      <c r="BJL284" s="46"/>
      <c r="BJM284" s="46"/>
      <c r="BJN284" s="46"/>
      <c r="BJO284" s="46"/>
      <c r="BJP284" s="46"/>
      <c r="BJQ284" s="46"/>
      <c r="BJR284" s="46"/>
      <c r="BJS284" s="46"/>
      <c r="BJT284" s="46"/>
      <c r="BJU284" s="46"/>
      <c r="BJV284" s="46"/>
      <c r="BJW284" s="46"/>
      <c r="BJX284" s="46"/>
      <c r="BJY284" s="46"/>
      <c r="BJZ284" s="46"/>
      <c r="BKA284" s="46"/>
      <c r="BKB284" s="46"/>
      <c r="BKC284" s="46"/>
      <c r="BKD284" s="46"/>
      <c r="BKE284" s="46"/>
      <c r="BKF284" s="46"/>
      <c r="BKG284" s="46"/>
      <c r="BKH284" s="46"/>
      <c r="BKI284" s="46"/>
      <c r="BKJ284" s="46"/>
      <c r="BKK284" s="46"/>
      <c r="BKL284" s="46"/>
      <c r="BKM284" s="46"/>
      <c r="BKN284" s="46"/>
      <c r="BKO284" s="46"/>
      <c r="BKP284" s="46"/>
      <c r="BKQ284" s="46"/>
      <c r="BKR284" s="46"/>
      <c r="BKS284" s="46"/>
      <c r="BKT284" s="46"/>
      <c r="BKU284" s="46"/>
      <c r="BKV284" s="46"/>
      <c r="BKW284" s="46"/>
      <c r="BKX284" s="46"/>
      <c r="BKY284" s="46"/>
      <c r="BKZ284" s="46"/>
      <c r="BLA284" s="46"/>
      <c r="BLB284" s="46"/>
      <c r="BLC284" s="46"/>
      <c r="BLD284" s="46"/>
      <c r="BLE284" s="46"/>
      <c r="BLF284" s="46"/>
      <c r="BLG284" s="46"/>
      <c r="BLH284" s="46"/>
      <c r="BLI284" s="46"/>
      <c r="BLJ284" s="46"/>
      <c r="BLK284" s="46"/>
      <c r="BLL284" s="46"/>
      <c r="BLM284" s="46"/>
      <c r="BLN284" s="46"/>
      <c r="BLO284" s="46"/>
      <c r="BLP284" s="46"/>
      <c r="BLQ284" s="46"/>
      <c r="BLR284" s="46"/>
      <c r="BLS284" s="46"/>
      <c r="BLT284" s="46"/>
      <c r="BLU284" s="46"/>
      <c r="BLV284" s="46"/>
      <c r="BLW284" s="46"/>
      <c r="BLX284" s="46"/>
      <c r="BLY284" s="46"/>
      <c r="BLZ284" s="46"/>
      <c r="BMA284" s="46"/>
      <c r="BMB284" s="46"/>
      <c r="BMC284" s="46"/>
      <c r="BMD284" s="46"/>
      <c r="BME284" s="46"/>
      <c r="BMF284" s="46"/>
      <c r="BMG284" s="46"/>
      <c r="BMH284" s="46"/>
      <c r="BMI284" s="46"/>
      <c r="BMJ284" s="46"/>
      <c r="BMK284" s="46"/>
      <c r="BML284" s="46"/>
      <c r="BMM284" s="46"/>
      <c r="BMN284" s="46"/>
      <c r="BMO284" s="46"/>
      <c r="BMP284" s="46"/>
      <c r="BMQ284" s="46"/>
      <c r="BMR284" s="46"/>
      <c r="BMS284" s="46"/>
      <c r="BMT284" s="46"/>
      <c r="BMU284" s="46"/>
      <c r="BMV284" s="46"/>
      <c r="BMW284" s="46"/>
      <c r="BMX284" s="46"/>
      <c r="BMY284" s="46"/>
      <c r="BMZ284" s="46"/>
      <c r="BNA284" s="46"/>
      <c r="BNB284" s="46"/>
      <c r="BNC284" s="46"/>
      <c r="BND284" s="46"/>
      <c r="BNE284" s="46"/>
      <c r="BNF284" s="46"/>
      <c r="BNG284" s="46"/>
      <c r="BNH284" s="46"/>
      <c r="BNI284" s="46"/>
      <c r="BNJ284" s="46"/>
      <c r="BNK284" s="46"/>
      <c r="BNL284" s="46"/>
      <c r="BNM284" s="46"/>
      <c r="BNN284" s="46"/>
      <c r="BNO284" s="46"/>
      <c r="BNP284" s="46"/>
      <c r="BNQ284" s="46"/>
      <c r="BNR284" s="46"/>
      <c r="BNS284" s="46"/>
      <c r="BNT284" s="46"/>
      <c r="BNU284" s="46"/>
      <c r="BNV284" s="46"/>
      <c r="BNW284" s="46"/>
      <c r="BNX284" s="46"/>
      <c r="BNY284" s="46"/>
      <c r="BNZ284" s="46"/>
      <c r="BOA284" s="46"/>
      <c r="BOB284" s="46"/>
      <c r="BOC284" s="46"/>
      <c r="BOD284" s="46"/>
      <c r="BOE284" s="46"/>
      <c r="BOF284" s="46"/>
      <c r="BOG284" s="46"/>
      <c r="BOH284" s="46"/>
      <c r="BOI284" s="46"/>
      <c r="BOJ284" s="46"/>
      <c r="BOK284" s="46"/>
      <c r="BOL284" s="46"/>
      <c r="BOM284" s="46"/>
      <c r="BON284" s="46"/>
      <c r="BOO284" s="46"/>
      <c r="BOP284" s="46"/>
      <c r="BOQ284" s="46"/>
      <c r="BOR284" s="46"/>
      <c r="BOS284" s="46"/>
      <c r="BOT284" s="46"/>
      <c r="BOU284" s="46"/>
      <c r="BOV284" s="46"/>
      <c r="BOW284" s="46"/>
      <c r="BOX284" s="46"/>
      <c r="BOY284" s="46"/>
      <c r="BOZ284" s="46"/>
      <c r="BPA284" s="46"/>
      <c r="BPB284" s="46"/>
      <c r="BPC284" s="46"/>
      <c r="BPD284" s="46"/>
      <c r="BPE284" s="46"/>
      <c r="BPF284" s="46"/>
      <c r="BPG284" s="46"/>
      <c r="BPH284" s="46"/>
      <c r="BPI284" s="46"/>
      <c r="BPJ284" s="46"/>
      <c r="BPK284" s="46"/>
      <c r="BPL284" s="46"/>
      <c r="BPM284" s="46"/>
      <c r="BPN284" s="46"/>
      <c r="BPO284" s="46"/>
      <c r="BPP284" s="46"/>
      <c r="BPQ284" s="46"/>
      <c r="BPR284" s="46"/>
      <c r="BPS284" s="46"/>
      <c r="BPT284" s="46"/>
      <c r="BPU284" s="46"/>
      <c r="BPV284" s="46"/>
      <c r="BPW284" s="46"/>
      <c r="BPX284" s="46"/>
      <c r="BPY284" s="46"/>
      <c r="BPZ284" s="46"/>
      <c r="BQA284" s="46"/>
      <c r="BQB284" s="46"/>
      <c r="BQC284" s="46"/>
      <c r="BQD284" s="46"/>
      <c r="BQE284" s="46"/>
      <c r="BQF284" s="46"/>
      <c r="BQG284" s="46"/>
      <c r="BQH284" s="46"/>
      <c r="BQI284" s="46"/>
      <c r="BQJ284" s="46"/>
      <c r="BQK284" s="46"/>
      <c r="BQL284" s="46"/>
      <c r="BQM284" s="46"/>
      <c r="BQN284" s="46"/>
      <c r="BQO284" s="46"/>
      <c r="BQP284" s="46"/>
      <c r="BQQ284" s="46"/>
      <c r="BQR284" s="46"/>
      <c r="BQS284" s="46"/>
      <c r="BQT284" s="46"/>
      <c r="BQU284" s="46"/>
      <c r="BQV284" s="46"/>
      <c r="BQW284" s="46"/>
      <c r="BQX284" s="46"/>
      <c r="BQY284" s="46"/>
      <c r="BQZ284" s="46"/>
      <c r="BRA284" s="46"/>
      <c r="BRB284" s="46"/>
      <c r="BRC284" s="46"/>
      <c r="BRD284" s="46"/>
      <c r="BRE284" s="46"/>
      <c r="BRF284" s="46"/>
      <c r="BRG284" s="46"/>
      <c r="BRH284" s="46"/>
      <c r="BRI284" s="46"/>
      <c r="BRJ284" s="46"/>
      <c r="BRK284" s="46"/>
      <c r="BRL284" s="46"/>
      <c r="BRM284" s="46"/>
      <c r="BRN284" s="46"/>
      <c r="BRO284" s="46"/>
      <c r="BRP284" s="46"/>
      <c r="BRQ284" s="46"/>
      <c r="BRR284" s="46"/>
      <c r="BRS284" s="46"/>
      <c r="BRT284" s="46"/>
      <c r="BRU284" s="46"/>
      <c r="BRV284" s="46"/>
      <c r="BRW284" s="46"/>
      <c r="BRX284" s="46"/>
      <c r="BRY284" s="46"/>
      <c r="BRZ284" s="46"/>
      <c r="BSA284" s="46"/>
      <c r="BSB284" s="46"/>
      <c r="BSC284" s="46"/>
      <c r="BSD284" s="46"/>
      <c r="BSE284" s="46"/>
      <c r="BSF284" s="46"/>
      <c r="BSG284" s="46"/>
      <c r="BSH284" s="46"/>
      <c r="BSI284" s="46"/>
      <c r="BSJ284" s="46"/>
      <c r="BSK284" s="46"/>
      <c r="BSL284" s="46"/>
      <c r="BSM284" s="46"/>
      <c r="BSN284" s="46"/>
      <c r="BSO284" s="46"/>
      <c r="BSP284" s="46"/>
      <c r="BSQ284" s="46"/>
      <c r="BSR284" s="46"/>
      <c r="BSS284" s="46"/>
      <c r="BST284" s="46"/>
      <c r="BSU284" s="46"/>
      <c r="BSV284" s="46"/>
      <c r="BSW284" s="46"/>
      <c r="BSX284" s="46"/>
      <c r="BSY284" s="46"/>
      <c r="BSZ284" s="46"/>
      <c r="BTA284" s="46"/>
      <c r="BTB284" s="46"/>
      <c r="BTC284" s="46"/>
      <c r="BTD284" s="46"/>
      <c r="BTE284" s="46"/>
      <c r="BTF284" s="46"/>
      <c r="BTG284" s="46"/>
      <c r="BTH284" s="46"/>
      <c r="BTI284" s="46"/>
      <c r="BTJ284" s="46"/>
      <c r="BTK284" s="46"/>
      <c r="BTL284" s="46"/>
      <c r="BTM284" s="46"/>
      <c r="BTN284" s="46"/>
      <c r="BTO284" s="46"/>
      <c r="BTP284" s="46"/>
      <c r="BTQ284" s="46"/>
      <c r="BTR284" s="46"/>
      <c r="BTS284" s="46"/>
      <c r="BTT284" s="46"/>
      <c r="BTU284" s="46"/>
      <c r="BTV284" s="46"/>
      <c r="BTW284" s="46"/>
      <c r="BTX284" s="46"/>
      <c r="BTY284" s="46"/>
      <c r="BTZ284" s="46"/>
      <c r="BUA284" s="46"/>
      <c r="BUB284" s="46"/>
      <c r="BUC284" s="46"/>
      <c r="BUD284" s="46"/>
      <c r="BUE284" s="46"/>
      <c r="BUF284" s="46"/>
      <c r="BUG284" s="46"/>
      <c r="BUH284" s="46"/>
      <c r="BUI284" s="46"/>
      <c r="BUJ284" s="46"/>
      <c r="BUK284" s="46"/>
      <c r="BUL284" s="46"/>
      <c r="BUM284" s="46"/>
      <c r="BUN284" s="46"/>
      <c r="BUO284" s="46"/>
      <c r="BUP284" s="46"/>
      <c r="BUQ284" s="46"/>
      <c r="BUR284" s="46"/>
      <c r="BUS284" s="46"/>
      <c r="BUT284" s="46"/>
      <c r="BUU284" s="46"/>
      <c r="BUV284" s="46"/>
      <c r="BUW284" s="46"/>
      <c r="BUX284" s="46"/>
      <c r="BUY284" s="46"/>
      <c r="BUZ284" s="46"/>
      <c r="BVA284" s="46"/>
      <c r="BVB284" s="46"/>
      <c r="BVC284" s="46"/>
      <c r="BVD284" s="46"/>
      <c r="BVE284" s="46"/>
      <c r="BVF284" s="46"/>
      <c r="BVG284" s="46"/>
      <c r="BVH284" s="46"/>
      <c r="BVI284" s="46"/>
      <c r="BVJ284" s="46"/>
      <c r="BVK284" s="46"/>
      <c r="BVL284" s="46"/>
      <c r="BVM284" s="46"/>
      <c r="BVN284" s="46"/>
      <c r="BVO284" s="46"/>
      <c r="BVP284" s="46"/>
      <c r="BVQ284" s="46"/>
      <c r="BVR284" s="46"/>
      <c r="BVS284" s="46"/>
      <c r="BVT284" s="46"/>
      <c r="BVU284" s="46"/>
      <c r="BVV284" s="46"/>
      <c r="BVW284" s="46"/>
      <c r="BVX284" s="46"/>
      <c r="BVY284" s="46"/>
      <c r="BVZ284" s="46"/>
      <c r="BWA284" s="46"/>
      <c r="BWB284" s="46"/>
      <c r="BWC284" s="46"/>
      <c r="BWD284" s="46"/>
      <c r="BWE284" s="46"/>
      <c r="BWF284" s="46"/>
      <c r="BWG284" s="46"/>
      <c r="BWH284" s="46"/>
      <c r="BWI284" s="46"/>
      <c r="BWJ284" s="46"/>
      <c r="BWK284" s="46"/>
      <c r="BWL284" s="46"/>
      <c r="BWM284" s="46"/>
      <c r="BWN284" s="46"/>
      <c r="BWO284" s="46"/>
      <c r="BWP284" s="46"/>
      <c r="BWQ284" s="46"/>
      <c r="BWR284" s="46"/>
      <c r="BWS284" s="46"/>
      <c r="BWT284" s="46"/>
      <c r="BWU284" s="46"/>
      <c r="BWV284" s="46"/>
      <c r="BWW284" s="46"/>
      <c r="BWX284" s="46"/>
      <c r="BWY284" s="46"/>
      <c r="BWZ284" s="46"/>
      <c r="BXA284" s="46"/>
      <c r="BXB284" s="46"/>
      <c r="BXC284" s="46"/>
      <c r="BXD284" s="46"/>
      <c r="BXE284" s="46"/>
      <c r="BXF284" s="46"/>
      <c r="BXG284" s="46"/>
      <c r="BXH284" s="46"/>
      <c r="BXI284" s="46"/>
      <c r="BXJ284" s="46"/>
      <c r="BXK284" s="46"/>
      <c r="BXL284" s="46"/>
      <c r="BXM284" s="46"/>
      <c r="BXN284" s="46"/>
      <c r="BXO284" s="46"/>
      <c r="BXP284" s="46"/>
      <c r="BXQ284" s="46"/>
      <c r="BXR284" s="46"/>
      <c r="BXS284" s="46"/>
      <c r="BXT284" s="46"/>
      <c r="BXU284" s="46"/>
      <c r="BXV284" s="46"/>
      <c r="BXW284" s="46"/>
      <c r="BXX284" s="46"/>
      <c r="BXY284" s="46"/>
      <c r="BXZ284" s="46"/>
      <c r="BYA284" s="46"/>
      <c r="BYB284" s="46"/>
      <c r="BYC284" s="46"/>
      <c r="BYD284" s="46"/>
      <c r="BYE284" s="46"/>
      <c r="BYF284" s="46"/>
      <c r="BYG284" s="46"/>
      <c r="BYH284" s="46"/>
      <c r="BYI284" s="46"/>
      <c r="BYJ284" s="46"/>
      <c r="BYK284" s="46"/>
      <c r="BYL284" s="46"/>
      <c r="BYM284" s="46"/>
      <c r="BYN284" s="46"/>
      <c r="BYO284" s="46"/>
      <c r="BYP284" s="46"/>
      <c r="BYQ284" s="46"/>
      <c r="BYR284" s="46"/>
      <c r="BYS284" s="46"/>
      <c r="BYT284" s="46"/>
      <c r="BYU284" s="46"/>
      <c r="BYV284" s="46"/>
      <c r="BYW284" s="46"/>
      <c r="BYX284" s="46"/>
      <c r="BYY284" s="46"/>
      <c r="BYZ284" s="46"/>
      <c r="BZA284" s="46"/>
      <c r="BZB284" s="46"/>
      <c r="BZC284" s="46"/>
      <c r="BZD284" s="46"/>
      <c r="BZE284" s="46"/>
      <c r="BZF284" s="46"/>
      <c r="BZG284" s="46"/>
      <c r="BZH284" s="46"/>
      <c r="BZI284" s="46"/>
      <c r="BZJ284" s="46"/>
      <c r="BZK284" s="46"/>
      <c r="BZL284" s="46"/>
      <c r="BZM284" s="46"/>
      <c r="BZN284" s="46"/>
      <c r="BZO284" s="46"/>
      <c r="BZP284" s="46"/>
      <c r="BZQ284" s="46"/>
      <c r="BZR284" s="46"/>
      <c r="BZS284" s="46"/>
      <c r="BZT284" s="46"/>
      <c r="BZU284" s="46"/>
      <c r="BZV284" s="46"/>
      <c r="BZW284" s="46"/>
      <c r="BZX284" s="46"/>
      <c r="BZY284" s="46"/>
      <c r="BZZ284" s="46"/>
      <c r="CAA284" s="46"/>
      <c r="CAB284" s="46"/>
      <c r="CAC284" s="46"/>
      <c r="CAD284" s="46"/>
      <c r="CAE284" s="46"/>
      <c r="CAF284" s="46"/>
      <c r="CAG284" s="46"/>
      <c r="CAH284" s="46"/>
      <c r="CAI284" s="46"/>
      <c r="CAJ284" s="46"/>
      <c r="CAK284" s="46"/>
      <c r="CAL284" s="46"/>
      <c r="CAM284" s="46"/>
      <c r="CAN284" s="46"/>
      <c r="CAO284" s="46"/>
      <c r="CAP284" s="46"/>
      <c r="CAQ284" s="46"/>
      <c r="CAR284" s="46"/>
      <c r="CAS284" s="46"/>
      <c r="CAT284" s="46"/>
      <c r="CAU284" s="46"/>
      <c r="CAV284" s="46"/>
      <c r="CAW284" s="46"/>
      <c r="CAX284" s="46"/>
      <c r="CAY284" s="46"/>
      <c r="CAZ284" s="46"/>
      <c r="CBA284" s="46"/>
      <c r="CBB284" s="46"/>
      <c r="CBC284" s="46"/>
      <c r="CBD284" s="46"/>
      <c r="CBE284" s="46"/>
      <c r="CBF284" s="46"/>
      <c r="CBG284" s="46"/>
      <c r="CBH284" s="46"/>
      <c r="CBI284" s="46"/>
      <c r="CBJ284" s="46"/>
      <c r="CBK284" s="46"/>
      <c r="CBL284" s="46"/>
      <c r="CBM284" s="46"/>
      <c r="CBN284" s="46"/>
      <c r="CBO284" s="46"/>
      <c r="CBP284" s="46"/>
      <c r="CBQ284" s="46"/>
      <c r="CBR284" s="46"/>
      <c r="CBS284" s="46"/>
      <c r="CBT284" s="46"/>
      <c r="CBU284" s="46"/>
      <c r="CBV284" s="46"/>
      <c r="CBW284" s="46"/>
      <c r="CBX284" s="46"/>
      <c r="CBY284" s="46"/>
      <c r="CBZ284" s="46"/>
      <c r="CCA284" s="46"/>
      <c r="CCB284" s="46"/>
      <c r="CCC284" s="46"/>
      <c r="CCD284" s="46"/>
      <c r="CCE284" s="46"/>
      <c r="CCF284" s="46"/>
      <c r="CCG284" s="46"/>
      <c r="CCH284" s="46"/>
      <c r="CCI284" s="46"/>
      <c r="CCJ284" s="46"/>
      <c r="CCK284" s="46"/>
      <c r="CCL284" s="46"/>
      <c r="CCM284" s="46"/>
      <c r="CCN284" s="46"/>
      <c r="CCO284" s="46"/>
      <c r="CCP284" s="46"/>
      <c r="CCQ284" s="46"/>
      <c r="CCR284" s="46"/>
      <c r="CCS284" s="46"/>
      <c r="CCT284" s="46"/>
      <c r="CCU284" s="46"/>
      <c r="CCV284" s="46"/>
      <c r="CCW284" s="46"/>
      <c r="CCX284" s="46"/>
      <c r="CCY284" s="46"/>
      <c r="CCZ284" s="46"/>
      <c r="CDA284" s="46"/>
      <c r="CDB284" s="46"/>
      <c r="CDC284" s="46"/>
      <c r="CDD284" s="46"/>
      <c r="CDE284" s="46"/>
      <c r="CDF284" s="46"/>
      <c r="CDG284" s="46"/>
      <c r="CDH284" s="46"/>
      <c r="CDI284" s="46"/>
      <c r="CDJ284" s="46"/>
      <c r="CDK284" s="46"/>
      <c r="CDL284" s="46"/>
      <c r="CDM284" s="46"/>
      <c r="CDN284" s="46"/>
      <c r="CDO284" s="46"/>
      <c r="CDP284" s="46"/>
      <c r="CDQ284" s="46"/>
      <c r="CDR284" s="46"/>
      <c r="CDS284" s="46"/>
      <c r="CDT284" s="46"/>
      <c r="CDU284" s="46"/>
      <c r="CDV284" s="46"/>
      <c r="CDW284" s="46"/>
      <c r="CDX284" s="46"/>
      <c r="CDY284" s="46"/>
      <c r="CDZ284" s="46"/>
      <c r="CEA284" s="46"/>
      <c r="CEB284" s="46"/>
      <c r="CEC284" s="46"/>
      <c r="CED284" s="46"/>
      <c r="CEE284" s="46"/>
      <c r="CEF284" s="46"/>
      <c r="CEG284" s="46"/>
      <c r="CEH284" s="46"/>
      <c r="CEI284" s="46"/>
      <c r="CEJ284" s="46"/>
      <c r="CEK284" s="46"/>
      <c r="CEL284" s="46"/>
      <c r="CEM284" s="46"/>
      <c r="CEN284" s="46"/>
      <c r="CEO284" s="46"/>
      <c r="CEP284" s="46"/>
      <c r="CEQ284" s="46"/>
      <c r="CER284" s="46"/>
      <c r="CES284" s="46"/>
      <c r="CET284" s="46"/>
      <c r="CEU284" s="46"/>
      <c r="CEV284" s="46"/>
      <c r="CEW284" s="46"/>
      <c r="CEX284" s="46"/>
      <c r="CEY284" s="46"/>
      <c r="CEZ284" s="46"/>
      <c r="CFA284" s="46"/>
      <c r="CFB284" s="46"/>
      <c r="CFC284" s="46"/>
      <c r="CFD284" s="46"/>
      <c r="CFE284" s="46"/>
      <c r="CFF284" s="46"/>
      <c r="CFG284" s="46"/>
      <c r="CFH284" s="46"/>
      <c r="CFI284" s="46"/>
      <c r="CFJ284" s="46"/>
      <c r="CFK284" s="46"/>
      <c r="CFL284" s="46"/>
      <c r="CFM284" s="46"/>
      <c r="CFN284" s="46"/>
      <c r="CFO284" s="46"/>
      <c r="CFP284" s="46"/>
      <c r="CFQ284" s="46"/>
      <c r="CFR284" s="46"/>
      <c r="CFS284" s="46"/>
      <c r="CFT284" s="46"/>
      <c r="CFU284" s="46"/>
      <c r="CFV284" s="46"/>
      <c r="CFW284" s="46"/>
      <c r="CFX284" s="46"/>
      <c r="CFY284" s="46"/>
      <c r="CFZ284" s="46"/>
      <c r="CGA284" s="46"/>
      <c r="CGB284" s="46"/>
      <c r="CGC284" s="46"/>
      <c r="CGD284" s="46"/>
      <c r="CGE284" s="46"/>
      <c r="CGF284" s="46"/>
      <c r="CGG284" s="46"/>
      <c r="CGH284" s="46"/>
      <c r="CGI284" s="46"/>
      <c r="CGJ284" s="46"/>
      <c r="CGK284" s="46"/>
      <c r="CGL284" s="46"/>
      <c r="CGM284" s="46"/>
      <c r="CGN284" s="46"/>
      <c r="CGO284" s="46"/>
      <c r="CGP284" s="46"/>
      <c r="CGQ284" s="46"/>
      <c r="CGR284" s="46"/>
      <c r="CGS284" s="46"/>
      <c r="CGT284" s="46"/>
      <c r="CGU284" s="46"/>
      <c r="CGV284" s="46"/>
      <c r="CGW284" s="46"/>
      <c r="CGX284" s="46"/>
      <c r="CGY284" s="46"/>
      <c r="CGZ284" s="46"/>
      <c r="CHA284" s="46"/>
      <c r="CHB284" s="46"/>
      <c r="CHC284" s="46"/>
      <c r="CHD284" s="46"/>
      <c r="CHE284" s="46"/>
      <c r="CHF284" s="46"/>
      <c r="CHG284" s="46"/>
      <c r="CHH284" s="46"/>
      <c r="CHI284" s="46"/>
      <c r="CHJ284" s="46"/>
      <c r="CHK284" s="46"/>
      <c r="CHL284" s="46"/>
      <c r="CHM284" s="46"/>
      <c r="CHN284" s="46"/>
      <c r="CHO284" s="46"/>
      <c r="CHP284" s="46"/>
      <c r="CHQ284" s="46"/>
      <c r="CHR284" s="46"/>
      <c r="CHS284" s="46"/>
      <c r="CHT284" s="46"/>
      <c r="CHU284" s="46"/>
      <c r="CHV284" s="46"/>
      <c r="CHW284" s="46"/>
      <c r="CHX284" s="46"/>
      <c r="CHY284" s="46"/>
      <c r="CHZ284" s="46"/>
      <c r="CIA284" s="46"/>
      <c r="CIB284" s="46"/>
      <c r="CIC284" s="46"/>
      <c r="CID284" s="46"/>
      <c r="CIE284" s="46"/>
      <c r="CIF284" s="46"/>
      <c r="CIG284" s="46"/>
      <c r="CIH284" s="46"/>
      <c r="CII284" s="46"/>
      <c r="CIJ284" s="46"/>
      <c r="CIK284" s="46"/>
      <c r="CIL284" s="46"/>
      <c r="CIM284" s="46"/>
      <c r="CIN284" s="46"/>
      <c r="CIO284" s="46"/>
      <c r="CIP284" s="46"/>
      <c r="CIQ284" s="46"/>
      <c r="CIR284" s="46"/>
      <c r="CIS284" s="46"/>
      <c r="CIT284" s="46"/>
      <c r="CIU284" s="46"/>
      <c r="CIV284" s="46"/>
      <c r="CIW284" s="46"/>
      <c r="CIX284" s="46"/>
      <c r="CIY284" s="46"/>
      <c r="CIZ284" s="46"/>
      <c r="CJA284" s="46"/>
      <c r="CJB284" s="46"/>
      <c r="CJC284" s="46"/>
      <c r="CJD284" s="46"/>
      <c r="CJE284" s="46"/>
      <c r="CJF284" s="46"/>
      <c r="CJG284" s="46"/>
      <c r="CJH284" s="46"/>
      <c r="CJI284" s="46"/>
      <c r="CJJ284" s="46"/>
      <c r="CJK284" s="46"/>
      <c r="CJL284" s="46"/>
      <c r="CJM284" s="46"/>
      <c r="CJN284" s="46"/>
      <c r="CJO284" s="46"/>
      <c r="CJP284" s="46"/>
      <c r="CJQ284" s="46"/>
      <c r="CJR284" s="46"/>
      <c r="CJS284" s="46"/>
      <c r="CJT284" s="46"/>
      <c r="CJU284" s="46"/>
      <c r="CJV284" s="46"/>
      <c r="CJW284" s="46"/>
      <c r="CJX284" s="46"/>
      <c r="CJY284" s="46"/>
      <c r="CJZ284" s="46"/>
      <c r="CKA284" s="46"/>
      <c r="CKB284" s="46"/>
      <c r="CKC284" s="46"/>
      <c r="CKD284" s="46"/>
      <c r="CKE284" s="46"/>
      <c r="CKF284" s="46"/>
      <c r="CKG284" s="46"/>
      <c r="CKH284" s="46"/>
      <c r="CKI284" s="46"/>
      <c r="CKJ284" s="46"/>
      <c r="CKK284" s="46"/>
      <c r="CKL284" s="46"/>
      <c r="CKM284" s="46"/>
      <c r="CKN284" s="46"/>
      <c r="CKO284" s="46"/>
      <c r="CKP284" s="46"/>
      <c r="CKQ284" s="46"/>
      <c r="CKR284" s="46"/>
      <c r="CKS284" s="46"/>
      <c r="CKT284" s="46"/>
      <c r="CKU284" s="46"/>
      <c r="CKV284" s="46"/>
      <c r="CKW284" s="46"/>
      <c r="CKX284" s="46"/>
      <c r="CKY284" s="46"/>
      <c r="CKZ284" s="46"/>
      <c r="CLA284" s="46"/>
      <c r="CLB284" s="46"/>
      <c r="CLC284" s="46"/>
      <c r="CLD284" s="46"/>
      <c r="CLE284" s="46"/>
      <c r="CLF284" s="46"/>
      <c r="CLG284" s="46"/>
      <c r="CLH284" s="46"/>
      <c r="CLI284" s="46"/>
      <c r="CLJ284" s="46"/>
      <c r="CLK284" s="46"/>
      <c r="CLL284" s="46"/>
      <c r="CLM284" s="46"/>
      <c r="CLN284" s="46"/>
      <c r="CLO284" s="46"/>
      <c r="CLP284" s="46"/>
      <c r="CLQ284" s="46"/>
      <c r="CLR284" s="46"/>
      <c r="CLS284" s="46"/>
      <c r="CLT284" s="46"/>
      <c r="CLU284" s="46"/>
      <c r="CLV284" s="46"/>
      <c r="CLW284" s="46"/>
      <c r="CLX284" s="46"/>
      <c r="CLY284" s="46"/>
      <c r="CLZ284" s="46"/>
      <c r="CMA284" s="46"/>
      <c r="CMB284" s="46"/>
      <c r="CMC284" s="46"/>
      <c r="CMD284" s="46"/>
      <c r="CME284" s="46"/>
      <c r="CMF284" s="46"/>
      <c r="CMG284" s="46"/>
      <c r="CMH284" s="46"/>
      <c r="CMI284" s="46"/>
      <c r="CMJ284" s="46"/>
      <c r="CMK284" s="46"/>
      <c r="CML284" s="46"/>
      <c r="CMM284" s="46"/>
      <c r="CMN284" s="46"/>
      <c r="CMO284" s="46"/>
      <c r="CMP284" s="46"/>
      <c r="CMQ284" s="46"/>
      <c r="CMR284" s="46"/>
      <c r="CMS284" s="46"/>
      <c r="CMT284" s="46"/>
      <c r="CMU284" s="46"/>
      <c r="CMV284" s="46"/>
      <c r="CMW284" s="46"/>
      <c r="CMX284" s="46"/>
      <c r="CMY284" s="46"/>
      <c r="CMZ284" s="46"/>
      <c r="CNA284" s="46"/>
      <c r="CNB284" s="46"/>
      <c r="CNC284" s="46"/>
      <c r="CND284" s="46"/>
      <c r="CNE284" s="46"/>
      <c r="CNF284" s="46"/>
      <c r="CNG284" s="46"/>
      <c r="CNH284" s="46"/>
      <c r="CNI284" s="46"/>
      <c r="CNJ284" s="46"/>
      <c r="CNK284" s="46"/>
      <c r="CNL284" s="46"/>
      <c r="CNM284" s="46"/>
      <c r="CNN284" s="46"/>
      <c r="CNO284" s="46"/>
      <c r="CNP284" s="46"/>
      <c r="CNQ284" s="46"/>
      <c r="CNR284" s="46"/>
      <c r="CNS284" s="46"/>
      <c r="CNT284" s="46"/>
      <c r="CNU284" s="46"/>
      <c r="CNV284" s="46"/>
      <c r="CNW284" s="46"/>
      <c r="CNX284" s="46"/>
      <c r="CNY284" s="46"/>
      <c r="CNZ284" s="46"/>
      <c r="COA284" s="46"/>
      <c r="COB284" s="46"/>
      <c r="COC284" s="46"/>
      <c r="COD284" s="46"/>
      <c r="COE284" s="46"/>
      <c r="COF284" s="46"/>
      <c r="COG284" s="46"/>
      <c r="COH284" s="46"/>
      <c r="COI284" s="46"/>
      <c r="COJ284" s="46"/>
      <c r="COK284" s="46"/>
      <c r="COL284" s="46"/>
      <c r="COM284" s="46"/>
      <c r="CON284" s="46"/>
      <c r="COO284" s="46"/>
      <c r="COP284" s="46"/>
      <c r="COQ284" s="46"/>
      <c r="COR284" s="46"/>
      <c r="COS284" s="46"/>
      <c r="COT284" s="46"/>
      <c r="COU284" s="46"/>
      <c r="COV284" s="46"/>
      <c r="COW284" s="46"/>
      <c r="COX284" s="46"/>
      <c r="COY284" s="46"/>
      <c r="COZ284" s="46"/>
      <c r="CPA284" s="46"/>
      <c r="CPB284" s="46"/>
      <c r="CPC284" s="46"/>
      <c r="CPD284" s="46"/>
      <c r="CPE284" s="46"/>
      <c r="CPF284" s="46"/>
      <c r="CPG284" s="46"/>
      <c r="CPH284" s="46"/>
      <c r="CPI284" s="46"/>
      <c r="CPJ284" s="46"/>
      <c r="CPK284" s="46"/>
      <c r="CPL284" s="46"/>
      <c r="CPM284" s="46"/>
      <c r="CPN284" s="46"/>
      <c r="CPO284" s="46"/>
      <c r="CPP284" s="46"/>
      <c r="CPQ284" s="46"/>
      <c r="CPR284" s="46"/>
      <c r="CPS284" s="46"/>
      <c r="CPT284" s="46"/>
      <c r="CPU284" s="46"/>
      <c r="CPV284" s="46"/>
      <c r="CPW284" s="46"/>
      <c r="CPX284" s="46"/>
      <c r="CPY284" s="46"/>
      <c r="CPZ284" s="46"/>
      <c r="CQA284" s="46"/>
      <c r="CQB284" s="46"/>
      <c r="CQC284" s="46"/>
      <c r="CQD284" s="46"/>
      <c r="CQE284" s="46"/>
      <c r="CQF284" s="46"/>
      <c r="CQG284" s="46"/>
      <c r="CQH284" s="46"/>
      <c r="CQI284" s="46"/>
      <c r="CQJ284" s="46"/>
      <c r="CQK284" s="46"/>
      <c r="CQL284" s="46"/>
      <c r="CQM284" s="46"/>
      <c r="CQN284" s="46"/>
      <c r="CQO284" s="46"/>
      <c r="CQP284" s="46"/>
      <c r="CQQ284" s="46"/>
      <c r="CQR284" s="46"/>
      <c r="CQS284" s="46"/>
      <c r="CQT284" s="46"/>
      <c r="CQU284" s="46"/>
      <c r="CQV284" s="46"/>
      <c r="CQW284" s="46"/>
      <c r="CQX284" s="46"/>
      <c r="CQY284" s="46"/>
      <c r="CQZ284" s="46"/>
      <c r="CRA284" s="46"/>
      <c r="CRB284" s="46"/>
      <c r="CRC284" s="46"/>
      <c r="CRD284" s="46"/>
      <c r="CRE284" s="46"/>
      <c r="CRF284" s="46"/>
      <c r="CRG284" s="46"/>
      <c r="CRH284" s="46"/>
      <c r="CRI284" s="46"/>
      <c r="CRJ284" s="46"/>
      <c r="CRK284" s="46"/>
      <c r="CRL284" s="46"/>
      <c r="CRM284" s="46"/>
      <c r="CRN284" s="46"/>
      <c r="CRO284" s="46"/>
      <c r="CRP284" s="46"/>
      <c r="CRQ284" s="46"/>
      <c r="CRR284" s="46"/>
      <c r="CRS284" s="46"/>
      <c r="CRT284" s="46"/>
      <c r="CRU284" s="46"/>
      <c r="CRV284" s="46"/>
      <c r="CRW284" s="46"/>
      <c r="CRX284" s="46"/>
      <c r="CRY284" s="46"/>
      <c r="CRZ284" s="46"/>
      <c r="CSA284" s="46"/>
      <c r="CSB284" s="46"/>
      <c r="CSC284" s="46"/>
      <c r="CSD284" s="46"/>
      <c r="CSE284" s="46"/>
      <c r="CSF284" s="46"/>
      <c r="CSG284" s="46"/>
      <c r="CSH284" s="46"/>
      <c r="CSI284" s="46"/>
      <c r="CSJ284" s="46"/>
      <c r="CSK284" s="46"/>
      <c r="CSL284" s="46"/>
      <c r="CSM284" s="46"/>
      <c r="CSN284" s="46"/>
      <c r="CSO284" s="46"/>
      <c r="CSP284" s="46"/>
      <c r="CSQ284" s="46"/>
      <c r="CSR284" s="46"/>
      <c r="CSS284" s="46"/>
      <c r="CST284" s="46"/>
      <c r="CSU284" s="46"/>
      <c r="CSV284" s="46"/>
      <c r="CSW284" s="46"/>
      <c r="CSX284" s="46"/>
      <c r="CSY284" s="46"/>
      <c r="CSZ284" s="46"/>
      <c r="CTA284" s="46"/>
      <c r="CTB284" s="46"/>
      <c r="CTC284" s="46"/>
      <c r="CTD284" s="46"/>
      <c r="CTE284" s="46"/>
      <c r="CTF284" s="46"/>
      <c r="CTG284" s="46"/>
      <c r="CTH284" s="46"/>
      <c r="CTI284" s="46"/>
      <c r="CTJ284" s="46"/>
      <c r="CTK284" s="46"/>
      <c r="CTL284" s="46"/>
      <c r="CTM284" s="46"/>
      <c r="CTN284" s="46"/>
      <c r="CTO284" s="46"/>
      <c r="CTP284" s="46"/>
      <c r="CTQ284" s="46"/>
      <c r="CTR284" s="46"/>
      <c r="CTS284" s="46"/>
      <c r="CTT284" s="46"/>
      <c r="CTU284" s="46"/>
      <c r="CTV284" s="46"/>
      <c r="CTW284" s="46"/>
      <c r="CTX284" s="46"/>
      <c r="CTY284" s="46"/>
      <c r="CTZ284" s="46"/>
      <c r="CUA284" s="46"/>
      <c r="CUB284" s="46"/>
      <c r="CUC284" s="46"/>
      <c r="CUD284" s="46"/>
      <c r="CUE284" s="46"/>
      <c r="CUF284" s="46"/>
      <c r="CUG284" s="46"/>
      <c r="CUH284" s="46"/>
      <c r="CUI284" s="46"/>
      <c r="CUJ284" s="46"/>
      <c r="CUK284" s="46"/>
      <c r="CUL284" s="46"/>
      <c r="CUM284" s="46"/>
      <c r="CUN284" s="46"/>
      <c r="CUO284" s="46"/>
      <c r="CUP284" s="46"/>
      <c r="CUQ284" s="46"/>
      <c r="CUR284" s="46"/>
      <c r="CUS284" s="46"/>
      <c r="CUT284" s="46"/>
      <c r="CUU284" s="46"/>
      <c r="CUV284" s="46"/>
      <c r="CUW284" s="46"/>
      <c r="CUX284" s="46"/>
      <c r="CUY284" s="46"/>
      <c r="CUZ284" s="46"/>
      <c r="CVA284" s="46"/>
      <c r="CVB284" s="46"/>
      <c r="CVC284" s="46"/>
      <c r="CVD284" s="46"/>
      <c r="CVE284" s="46"/>
      <c r="CVF284" s="46"/>
      <c r="CVG284" s="46"/>
      <c r="CVH284" s="46"/>
      <c r="CVI284" s="46"/>
      <c r="CVJ284" s="46"/>
      <c r="CVK284" s="46"/>
      <c r="CVL284" s="46"/>
      <c r="CVM284" s="46"/>
      <c r="CVN284" s="46"/>
      <c r="CVO284" s="46"/>
      <c r="CVP284" s="46"/>
      <c r="CVQ284" s="46"/>
      <c r="CVR284" s="46"/>
      <c r="CVS284" s="46"/>
      <c r="CVT284" s="46"/>
      <c r="CVU284" s="46"/>
      <c r="CVV284" s="46"/>
      <c r="CVW284" s="46"/>
      <c r="CVX284" s="46"/>
      <c r="CVY284" s="46"/>
      <c r="CVZ284" s="46"/>
      <c r="CWA284" s="46"/>
      <c r="CWB284" s="46"/>
      <c r="CWC284" s="46"/>
      <c r="CWD284" s="46"/>
      <c r="CWE284" s="46"/>
      <c r="CWF284" s="46"/>
      <c r="CWG284" s="46"/>
      <c r="CWH284" s="46"/>
      <c r="CWI284" s="46"/>
      <c r="CWJ284" s="46"/>
      <c r="CWK284" s="46"/>
      <c r="CWL284" s="46"/>
      <c r="CWM284" s="46"/>
      <c r="CWN284" s="46"/>
      <c r="CWO284" s="46"/>
      <c r="CWP284" s="46"/>
      <c r="CWQ284" s="46"/>
      <c r="CWR284" s="46"/>
      <c r="CWS284" s="46"/>
      <c r="CWT284" s="46"/>
      <c r="CWU284" s="46"/>
      <c r="CWV284" s="46"/>
      <c r="CWW284" s="46"/>
      <c r="CWX284" s="46"/>
      <c r="CWY284" s="46"/>
      <c r="CWZ284" s="46"/>
      <c r="CXA284" s="46"/>
      <c r="CXB284" s="46"/>
      <c r="CXC284" s="46"/>
      <c r="CXD284" s="46"/>
      <c r="CXE284" s="46"/>
      <c r="CXF284" s="46"/>
      <c r="CXG284" s="46"/>
      <c r="CXH284" s="46"/>
      <c r="CXI284" s="46"/>
      <c r="CXJ284" s="46"/>
      <c r="CXK284" s="46"/>
      <c r="CXL284" s="46"/>
      <c r="CXM284" s="46"/>
      <c r="CXN284" s="46"/>
      <c r="CXO284" s="46"/>
      <c r="CXP284" s="46"/>
      <c r="CXQ284" s="46"/>
      <c r="CXR284" s="46"/>
      <c r="CXS284" s="46"/>
      <c r="CXT284" s="46"/>
      <c r="CXU284" s="46"/>
      <c r="CXV284" s="46"/>
      <c r="CXW284" s="46"/>
      <c r="CXX284" s="46"/>
      <c r="CXY284" s="46"/>
      <c r="CXZ284" s="46"/>
      <c r="CYA284" s="46"/>
      <c r="CYB284" s="46"/>
      <c r="CYC284" s="46"/>
      <c r="CYD284" s="46"/>
      <c r="CYE284" s="46"/>
      <c r="CYF284" s="46"/>
      <c r="CYG284" s="46"/>
      <c r="CYH284" s="46"/>
      <c r="CYI284" s="46"/>
      <c r="CYJ284" s="46"/>
      <c r="CYK284" s="46"/>
      <c r="CYL284" s="46"/>
      <c r="CYM284" s="46"/>
      <c r="CYN284" s="46"/>
      <c r="CYO284" s="46"/>
      <c r="CYP284" s="46"/>
      <c r="CYQ284" s="46"/>
      <c r="CYR284" s="46"/>
      <c r="CYS284" s="46"/>
      <c r="CYT284" s="46"/>
      <c r="CYU284" s="46"/>
      <c r="CYV284" s="46"/>
      <c r="CYW284" s="46"/>
      <c r="CYX284" s="46"/>
      <c r="CYY284" s="46"/>
      <c r="CYZ284" s="46"/>
      <c r="CZA284" s="46"/>
      <c r="CZB284" s="46"/>
      <c r="CZC284" s="46"/>
      <c r="CZD284" s="46"/>
      <c r="CZE284" s="46"/>
      <c r="CZF284" s="46"/>
      <c r="CZG284" s="46"/>
      <c r="CZH284" s="46"/>
      <c r="CZI284" s="46"/>
      <c r="CZJ284" s="46"/>
      <c r="CZK284" s="46"/>
      <c r="CZL284" s="46"/>
      <c r="CZM284" s="46"/>
      <c r="CZN284" s="46"/>
      <c r="CZO284" s="46"/>
      <c r="CZP284" s="46"/>
      <c r="CZQ284" s="46"/>
      <c r="CZR284" s="46"/>
      <c r="CZS284" s="46"/>
      <c r="CZT284" s="46"/>
      <c r="CZU284" s="46"/>
      <c r="CZV284" s="46"/>
      <c r="CZW284" s="46"/>
      <c r="CZX284" s="46"/>
      <c r="CZY284" s="46"/>
      <c r="CZZ284" s="46"/>
      <c r="DAA284" s="46"/>
      <c r="DAB284" s="46"/>
      <c r="DAC284" s="46"/>
      <c r="DAD284" s="46"/>
      <c r="DAE284" s="46"/>
      <c r="DAF284" s="46"/>
      <c r="DAG284" s="46"/>
      <c r="DAH284" s="46"/>
      <c r="DAI284" s="46"/>
      <c r="DAJ284" s="46"/>
      <c r="DAK284" s="46"/>
      <c r="DAL284" s="46"/>
      <c r="DAM284" s="46"/>
      <c r="DAN284" s="46"/>
      <c r="DAO284" s="46"/>
      <c r="DAP284" s="46"/>
      <c r="DAQ284" s="46"/>
      <c r="DAR284" s="46"/>
      <c r="DAS284" s="46"/>
      <c r="DAT284" s="46"/>
      <c r="DAU284" s="46"/>
      <c r="DAV284" s="46"/>
      <c r="DAW284" s="46"/>
      <c r="DAX284" s="46"/>
      <c r="DAY284" s="46"/>
      <c r="DAZ284" s="46"/>
      <c r="DBA284" s="46"/>
      <c r="DBB284" s="46"/>
      <c r="DBC284" s="46"/>
      <c r="DBD284" s="46"/>
      <c r="DBE284" s="46"/>
      <c r="DBF284" s="46"/>
      <c r="DBG284" s="46"/>
      <c r="DBH284" s="46"/>
      <c r="DBI284" s="46"/>
      <c r="DBJ284" s="46"/>
      <c r="DBK284" s="46"/>
      <c r="DBL284" s="46"/>
      <c r="DBM284" s="46"/>
      <c r="DBN284" s="46"/>
      <c r="DBO284" s="46"/>
      <c r="DBP284" s="46"/>
      <c r="DBQ284" s="46"/>
      <c r="DBR284" s="46"/>
      <c r="DBS284" s="46"/>
      <c r="DBT284" s="46"/>
      <c r="DBU284" s="46"/>
      <c r="DBV284" s="46"/>
      <c r="DBW284" s="46"/>
      <c r="DBX284" s="46"/>
      <c r="DBY284" s="46"/>
      <c r="DBZ284" s="46"/>
      <c r="DCA284" s="46"/>
      <c r="DCB284" s="46"/>
      <c r="DCC284" s="46"/>
      <c r="DCD284" s="46"/>
      <c r="DCE284" s="46"/>
      <c r="DCF284" s="46"/>
      <c r="DCG284" s="46"/>
      <c r="DCH284" s="46"/>
      <c r="DCI284" s="46"/>
      <c r="DCJ284" s="46"/>
      <c r="DCK284" s="46"/>
      <c r="DCL284" s="46"/>
      <c r="DCM284" s="46"/>
      <c r="DCN284" s="46"/>
      <c r="DCO284" s="46"/>
      <c r="DCP284" s="46"/>
      <c r="DCQ284" s="46"/>
      <c r="DCR284" s="46"/>
      <c r="DCS284" s="46"/>
      <c r="DCT284" s="46"/>
      <c r="DCU284" s="46"/>
      <c r="DCV284" s="46"/>
      <c r="DCW284" s="46"/>
      <c r="DCX284" s="46"/>
      <c r="DCY284" s="46"/>
      <c r="DCZ284" s="46"/>
      <c r="DDA284" s="46"/>
      <c r="DDB284" s="46"/>
      <c r="DDC284" s="46"/>
      <c r="DDD284" s="46"/>
      <c r="DDE284" s="46"/>
      <c r="DDF284" s="46"/>
      <c r="DDG284" s="46"/>
      <c r="DDH284" s="46"/>
      <c r="DDI284" s="46"/>
      <c r="DDJ284" s="46"/>
      <c r="DDK284" s="46"/>
      <c r="DDL284" s="46"/>
      <c r="DDM284" s="46"/>
      <c r="DDN284" s="46"/>
      <c r="DDO284" s="46"/>
      <c r="DDP284" s="46"/>
      <c r="DDQ284" s="46"/>
      <c r="DDR284" s="46"/>
      <c r="DDS284" s="46"/>
      <c r="DDT284" s="46"/>
      <c r="DDU284" s="46"/>
      <c r="DDV284" s="46"/>
      <c r="DDW284" s="46"/>
      <c r="DDX284" s="46"/>
      <c r="DDY284" s="46"/>
      <c r="DDZ284" s="46"/>
      <c r="DEA284" s="46"/>
      <c r="DEB284" s="46"/>
      <c r="DEC284" s="46"/>
      <c r="DED284" s="46"/>
      <c r="DEE284" s="46"/>
      <c r="DEF284" s="46"/>
      <c r="DEG284" s="46"/>
      <c r="DEH284" s="46"/>
      <c r="DEI284" s="46"/>
      <c r="DEJ284" s="46"/>
      <c r="DEK284" s="46"/>
      <c r="DEL284" s="46"/>
      <c r="DEM284" s="46"/>
      <c r="DEN284" s="46"/>
      <c r="DEO284" s="46"/>
      <c r="DEP284" s="46"/>
      <c r="DEQ284" s="46"/>
      <c r="DER284" s="46"/>
      <c r="DES284" s="46"/>
      <c r="DET284" s="46"/>
      <c r="DEU284" s="46"/>
      <c r="DEV284" s="46"/>
      <c r="DEW284" s="46"/>
      <c r="DEX284" s="46"/>
      <c r="DEY284" s="46"/>
      <c r="DEZ284" s="46"/>
      <c r="DFA284" s="46"/>
      <c r="DFB284" s="46"/>
      <c r="DFC284" s="46"/>
      <c r="DFD284" s="46"/>
      <c r="DFE284" s="46"/>
      <c r="DFF284" s="46"/>
      <c r="DFG284" s="46"/>
      <c r="DFH284" s="46"/>
      <c r="DFI284" s="46"/>
      <c r="DFJ284" s="46"/>
      <c r="DFK284" s="46"/>
      <c r="DFL284" s="46"/>
      <c r="DFM284" s="46"/>
      <c r="DFN284" s="46"/>
      <c r="DFO284" s="46"/>
      <c r="DFP284" s="46"/>
      <c r="DFQ284" s="46"/>
      <c r="DFR284" s="46"/>
      <c r="DFS284" s="46"/>
      <c r="DFT284" s="46"/>
      <c r="DFU284" s="46"/>
      <c r="DFV284" s="46"/>
      <c r="DFW284" s="46"/>
      <c r="DFX284" s="46"/>
      <c r="DFY284" s="46"/>
      <c r="DFZ284" s="46"/>
      <c r="DGA284" s="46"/>
      <c r="DGB284" s="46"/>
      <c r="DGC284" s="46"/>
      <c r="DGD284" s="46"/>
      <c r="DGE284" s="46"/>
      <c r="DGF284" s="46"/>
      <c r="DGG284" s="46"/>
      <c r="DGH284" s="46"/>
      <c r="DGI284" s="46"/>
      <c r="DGJ284" s="46"/>
      <c r="DGK284" s="46"/>
      <c r="DGL284" s="46"/>
      <c r="DGM284" s="46"/>
      <c r="DGN284" s="46"/>
      <c r="DGO284" s="46"/>
      <c r="DGP284" s="46"/>
      <c r="DGQ284" s="46"/>
      <c r="DGR284" s="46"/>
      <c r="DGS284" s="46"/>
      <c r="DGT284" s="46"/>
      <c r="DGU284" s="46"/>
      <c r="DGV284" s="46"/>
      <c r="DGW284" s="46"/>
      <c r="DGX284" s="46"/>
      <c r="DGY284" s="46"/>
      <c r="DGZ284" s="46"/>
      <c r="DHA284" s="46"/>
      <c r="DHB284" s="46"/>
      <c r="DHC284" s="46"/>
      <c r="DHD284" s="46"/>
      <c r="DHE284" s="46"/>
      <c r="DHF284" s="46"/>
      <c r="DHG284" s="46"/>
      <c r="DHH284" s="46"/>
      <c r="DHI284" s="46"/>
      <c r="DHJ284" s="46"/>
      <c r="DHK284" s="46"/>
      <c r="DHL284" s="46"/>
      <c r="DHM284" s="46"/>
      <c r="DHN284" s="46"/>
      <c r="DHO284" s="46"/>
      <c r="DHP284" s="46"/>
      <c r="DHQ284" s="46"/>
      <c r="DHR284" s="46"/>
      <c r="DHS284" s="46"/>
      <c r="DHT284" s="46"/>
      <c r="DHU284" s="46"/>
      <c r="DHV284" s="46"/>
      <c r="DHW284" s="46"/>
      <c r="DHX284" s="46"/>
      <c r="DHY284" s="46"/>
      <c r="DHZ284" s="46"/>
      <c r="DIA284" s="46"/>
      <c r="DIB284" s="46"/>
      <c r="DIC284" s="46"/>
      <c r="DID284" s="46"/>
      <c r="DIE284" s="46"/>
      <c r="DIF284" s="46"/>
      <c r="DIG284" s="46"/>
      <c r="DIH284" s="46"/>
      <c r="DII284" s="46"/>
      <c r="DIJ284" s="46"/>
      <c r="DIK284" s="46"/>
      <c r="DIL284" s="46"/>
      <c r="DIM284" s="46"/>
      <c r="DIN284" s="46"/>
      <c r="DIO284" s="46"/>
      <c r="DIP284" s="46"/>
      <c r="DIQ284" s="46"/>
      <c r="DIR284" s="46"/>
      <c r="DIS284" s="46"/>
      <c r="DIT284" s="46"/>
      <c r="DIU284" s="46"/>
      <c r="DIV284" s="46"/>
      <c r="DIW284" s="46"/>
      <c r="DIX284" s="46"/>
      <c r="DIY284" s="46"/>
      <c r="DIZ284" s="46"/>
      <c r="DJA284" s="46"/>
      <c r="DJB284" s="46"/>
      <c r="DJC284" s="46"/>
      <c r="DJD284" s="46"/>
      <c r="DJE284" s="46"/>
      <c r="DJF284" s="46"/>
      <c r="DJG284" s="46"/>
      <c r="DJH284" s="46"/>
      <c r="DJI284" s="46"/>
      <c r="DJJ284" s="46"/>
      <c r="DJK284" s="46"/>
      <c r="DJL284" s="46"/>
      <c r="DJM284" s="46"/>
      <c r="DJN284" s="46"/>
      <c r="DJO284" s="46"/>
      <c r="DJP284" s="46"/>
      <c r="DJQ284" s="46"/>
      <c r="DJR284" s="46"/>
      <c r="DJS284" s="46"/>
      <c r="DJT284" s="46"/>
      <c r="DJU284" s="46"/>
      <c r="DJV284" s="46"/>
      <c r="DJW284" s="46"/>
      <c r="DJX284" s="46"/>
      <c r="DJY284" s="46"/>
      <c r="DJZ284" s="46"/>
      <c r="DKA284" s="46"/>
      <c r="DKB284" s="46"/>
      <c r="DKC284" s="46"/>
      <c r="DKD284" s="46"/>
      <c r="DKE284" s="46"/>
      <c r="DKF284" s="46"/>
      <c r="DKG284" s="46"/>
      <c r="DKH284" s="46"/>
      <c r="DKI284" s="46"/>
      <c r="DKJ284" s="46"/>
      <c r="DKK284" s="46"/>
      <c r="DKL284" s="46"/>
      <c r="DKM284" s="46"/>
      <c r="DKN284" s="46"/>
      <c r="DKO284" s="46"/>
      <c r="DKP284" s="46"/>
      <c r="DKQ284" s="46"/>
      <c r="DKR284" s="46"/>
      <c r="DKS284" s="46"/>
      <c r="DKT284" s="46"/>
      <c r="DKU284" s="46"/>
      <c r="DKV284" s="46"/>
      <c r="DKW284" s="46"/>
      <c r="DKX284" s="46"/>
      <c r="DKY284" s="46"/>
      <c r="DKZ284" s="46"/>
      <c r="DLA284" s="46"/>
      <c r="DLB284" s="46"/>
      <c r="DLC284" s="46"/>
      <c r="DLD284" s="46"/>
      <c r="DLE284" s="46"/>
      <c r="DLF284" s="46"/>
      <c r="DLG284" s="46"/>
      <c r="DLH284" s="46"/>
      <c r="DLI284" s="46"/>
      <c r="DLJ284" s="46"/>
      <c r="DLK284" s="46"/>
      <c r="DLL284" s="46"/>
      <c r="DLM284" s="46"/>
      <c r="DLN284" s="46"/>
      <c r="DLO284" s="46"/>
      <c r="DLP284" s="46"/>
      <c r="DLQ284" s="46"/>
      <c r="DLR284" s="46"/>
      <c r="DLS284" s="46"/>
      <c r="DLT284" s="46"/>
      <c r="DLU284" s="46"/>
      <c r="DLV284" s="46"/>
      <c r="DLW284" s="46"/>
      <c r="DLX284" s="46"/>
      <c r="DLY284" s="46"/>
      <c r="DLZ284" s="46"/>
      <c r="DMA284" s="46"/>
      <c r="DMB284" s="46"/>
      <c r="DMC284" s="46"/>
      <c r="DMD284" s="46"/>
      <c r="DME284" s="46"/>
      <c r="DMF284" s="46"/>
      <c r="DMG284" s="46"/>
      <c r="DMH284" s="46"/>
      <c r="DMI284" s="46"/>
      <c r="DMJ284" s="46"/>
      <c r="DMK284" s="46"/>
      <c r="DML284" s="46"/>
      <c r="DMM284" s="46"/>
      <c r="DMN284" s="46"/>
      <c r="DMO284" s="46"/>
      <c r="DMP284" s="46"/>
      <c r="DMQ284" s="46"/>
      <c r="DMR284" s="46"/>
      <c r="DMS284" s="46"/>
      <c r="DMT284" s="46"/>
      <c r="DMU284" s="46"/>
      <c r="DMV284" s="46"/>
      <c r="DMW284" s="46"/>
      <c r="DMX284" s="46"/>
      <c r="DMY284" s="46"/>
      <c r="DMZ284" s="46"/>
      <c r="DNA284" s="46"/>
      <c r="DNB284" s="46"/>
      <c r="DNC284" s="46"/>
      <c r="DND284" s="46"/>
      <c r="DNE284" s="46"/>
      <c r="DNF284" s="46"/>
      <c r="DNG284" s="46"/>
      <c r="DNH284" s="46"/>
      <c r="DNI284" s="46"/>
      <c r="DNJ284" s="46"/>
      <c r="DNK284" s="46"/>
      <c r="DNL284" s="46"/>
      <c r="DNM284" s="46"/>
      <c r="DNN284" s="46"/>
      <c r="DNO284" s="46"/>
      <c r="DNP284" s="46"/>
      <c r="DNQ284" s="46"/>
      <c r="DNR284" s="46"/>
      <c r="DNS284" s="46"/>
      <c r="DNT284" s="46"/>
      <c r="DNU284" s="46"/>
      <c r="DNV284" s="46"/>
      <c r="DNW284" s="46"/>
      <c r="DNX284" s="46"/>
      <c r="DNY284" s="46"/>
      <c r="DNZ284" s="46"/>
      <c r="DOA284" s="46"/>
      <c r="DOB284" s="46"/>
      <c r="DOC284" s="46"/>
      <c r="DOD284" s="46"/>
      <c r="DOE284" s="46"/>
      <c r="DOF284" s="46"/>
      <c r="DOG284" s="46"/>
      <c r="DOH284" s="46"/>
      <c r="DOI284" s="46"/>
      <c r="DOJ284" s="46"/>
      <c r="DOK284" s="46"/>
      <c r="DOL284" s="46"/>
      <c r="DOM284" s="46"/>
      <c r="DON284" s="46"/>
      <c r="DOO284" s="46"/>
      <c r="DOP284" s="46"/>
      <c r="DOQ284" s="46"/>
      <c r="DOR284" s="46"/>
      <c r="DOS284" s="46"/>
      <c r="DOT284" s="46"/>
      <c r="DOU284" s="46"/>
      <c r="DOV284" s="46"/>
      <c r="DOW284" s="46"/>
      <c r="DOX284" s="46"/>
      <c r="DOY284" s="46"/>
      <c r="DOZ284" s="46"/>
      <c r="DPA284" s="46"/>
      <c r="DPB284" s="46"/>
      <c r="DPC284" s="46"/>
      <c r="DPD284" s="46"/>
      <c r="DPE284" s="46"/>
      <c r="DPF284" s="46"/>
      <c r="DPG284" s="46"/>
      <c r="DPH284" s="46"/>
      <c r="DPI284" s="46"/>
      <c r="DPJ284" s="46"/>
      <c r="DPK284" s="46"/>
      <c r="DPL284" s="46"/>
      <c r="DPM284" s="46"/>
      <c r="DPN284" s="46"/>
      <c r="DPO284" s="46"/>
      <c r="DPP284" s="46"/>
      <c r="DPQ284" s="46"/>
      <c r="DPR284" s="46"/>
      <c r="DPS284" s="46"/>
      <c r="DPT284" s="46"/>
      <c r="DPU284" s="46"/>
      <c r="DPV284" s="46"/>
      <c r="DPW284" s="46"/>
      <c r="DPX284" s="46"/>
      <c r="DPY284" s="46"/>
      <c r="DPZ284" s="46"/>
      <c r="DQA284" s="46"/>
      <c r="DQB284" s="46"/>
      <c r="DQC284" s="46"/>
      <c r="DQD284" s="46"/>
      <c r="DQE284" s="46"/>
      <c r="DQF284" s="46"/>
      <c r="DQG284" s="46"/>
      <c r="DQH284" s="46"/>
      <c r="DQI284" s="46"/>
      <c r="DQJ284" s="46"/>
      <c r="DQK284" s="46"/>
      <c r="DQL284" s="46"/>
      <c r="DQM284" s="46"/>
      <c r="DQN284" s="46"/>
      <c r="DQO284" s="46"/>
      <c r="DQP284" s="46"/>
      <c r="DQQ284" s="46"/>
      <c r="DQR284" s="46"/>
      <c r="DQS284" s="46"/>
      <c r="DQT284" s="46"/>
      <c r="DQU284" s="46"/>
      <c r="DQV284" s="46"/>
      <c r="DQW284" s="46"/>
      <c r="DQX284" s="46"/>
      <c r="DQY284" s="46"/>
      <c r="DQZ284" s="46"/>
      <c r="DRA284" s="46"/>
      <c r="DRB284" s="46"/>
      <c r="DRC284" s="46"/>
      <c r="DRD284" s="46"/>
      <c r="DRE284" s="46"/>
      <c r="DRF284" s="46"/>
      <c r="DRG284" s="46"/>
      <c r="DRH284" s="46"/>
      <c r="DRI284" s="46"/>
      <c r="DRJ284" s="46"/>
      <c r="DRK284" s="46"/>
      <c r="DRL284" s="46"/>
      <c r="DRM284" s="46"/>
      <c r="DRN284" s="46"/>
      <c r="DRO284" s="46"/>
      <c r="DRP284" s="46"/>
      <c r="DRQ284" s="46"/>
      <c r="DRR284" s="46"/>
      <c r="DRS284" s="46"/>
      <c r="DRT284" s="46"/>
      <c r="DRU284" s="46"/>
      <c r="DRV284" s="46"/>
      <c r="DRW284" s="46"/>
      <c r="DRX284" s="46"/>
      <c r="DRY284" s="46"/>
      <c r="DRZ284" s="46"/>
      <c r="DSA284" s="46"/>
      <c r="DSB284" s="46"/>
      <c r="DSC284" s="46"/>
      <c r="DSD284" s="46"/>
      <c r="DSE284" s="46"/>
      <c r="DSF284" s="46"/>
      <c r="DSG284" s="46"/>
      <c r="DSH284" s="46"/>
      <c r="DSI284" s="46"/>
      <c r="DSJ284" s="46"/>
      <c r="DSK284" s="46"/>
      <c r="DSL284" s="46"/>
      <c r="DSM284" s="46"/>
      <c r="DSN284" s="46"/>
      <c r="DSO284" s="46"/>
      <c r="DSP284" s="46"/>
      <c r="DSQ284" s="46"/>
      <c r="DSR284" s="46"/>
      <c r="DSS284" s="46"/>
      <c r="DST284" s="46"/>
      <c r="DSU284" s="46"/>
      <c r="DSV284" s="46"/>
      <c r="DSW284" s="46"/>
      <c r="DSX284" s="46"/>
      <c r="DSY284" s="46"/>
      <c r="DSZ284" s="46"/>
      <c r="DTA284" s="46"/>
      <c r="DTB284" s="46"/>
      <c r="DTC284" s="46"/>
      <c r="DTD284" s="46"/>
      <c r="DTE284" s="46"/>
      <c r="DTF284" s="46"/>
      <c r="DTG284" s="46"/>
      <c r="DTH284" s="46"/>
      <c r="DTI284" s="46"/>
      <c r="DTJ284" s="46"/>
      <c r="DTK284" s="46"/>
      <c r="DTL284" s="46"/>
      <c r="DTM284" s="46"/>
      <c r="DTN284" s="46"/>
      <c r="DTO284" s="46"/>
      <c r="DTP284" s="46"/>
      <c r="DTQ284" s="46"/>
      <c r="DTR284" s="46"/>
      <c r="DTS284" s="46"/>
      <c r="DTT284" s="46"/>
      <c r="DTU284" s="46"/>
      <c r="DTV284" s="46"/>
      <c r="DTW284" s="46"/>
      <c r="DTX284" s="46"/>
      <c r="DTY284" s="46"/>
      <c r="DTZ284" s="46"/>
      <c r="DUA284" s="46"/>
      <c r="DUB284" s="46"/>
      <c r="DUC284" s="46"/>
      <c r="DUD284" s="46"/>
      <c r="DUE284" s="46"/>
      <c r="DUF284" s="46"/>
      <c r="DUG284" s="46"/>
      <c r="DUH284" s="46"/>
      <c r="DUI284" s="46"/>
      <c r="DUJ284" s="46"/>
      <c r="DUK284" s="46"/>
      <c r="DUL284" s="46"/>
      <c r="DUM284" s="46"/>
      <c r="DUN284" s="46"/>
      <c r="DUO284" s="46"/>
      <c r="DUP284" s="46"/>
      <c r="DUQ284" s="46"/>
      <c r="DUR284" s="46"/>
      <c r="DUS284" s="46"/>
      <c r="DUT284" s="46"/>
      <c r="DUU284" s="46"/>
      <c r="DUV284" s="46"/>
      <c r="DUW284" s="46"/>
      <c r="DUX284" s="46"/>
      <c r="DUY284" s="46"/>
      <c r="DUZ284" s="46"/>
      <c r="DVA284" s="46"/>
      <c r="DVB284" s="46"/>
      <c r="DVC284" s="46"/>
      <c r="DVD284" s="46"/>
      <c r="DVE284" s="46"/>
      <c r="DVF284" s="46"/>
      <c r="DVG284" s="46"/>
      <c r="DVH284" s="46"/>
      <c r="DVI284" s="46"/>
      <c r="DVJ284" s="46"/>
      <c r="DVK284" s="46"/>
      <c r="DVL284" s="46"/>
      <c r="DVM284" s="46"/>
      <c r="DVN284" s="46"/>
      <c r="DVO284" s="46"/>
      <c r="DVP284" s="46"/>
      <c r="DVQ284" s="46"/>
      <c r="DVR284" s="46"/>
      <c r="DVS284" s="46"/>
      <c r="DVT284" s="46"/>
      <c r="DVU284" s="46"/>
      <c r="DVV284" s="46"/>
      <c r="DVW284" s="46"/>
      <c r="DVX284" s="46"/>
      <c r="DVY284" s="46"/>
      <c r="DVZ284" s="46"/>
      <c r="DWA284" s="46"/>
      <c r="DWB284" s="46"/>
      <c r="DWC284" s="46"/>
      <c r="DWD284" s="46"/>
      <c r="DWE284" s="46"/>
      <c r="DWF284" s="46"/>
      <c r="DWG284" s="46"/>
      <c r="DWH284" s="46"/>
      <c r="DWI284" s="46"/>
      <c r="DWJ284" s="46"/>
      <c r="DWK284" s="46"/>
      <c r="DWL284" s="46"/>
      <c r="DWM284" s="46"/>
      <c r="DWN284" s="46"/>
      <c r="DWO284" s="46"/>
      <c r="DWP284" s="46"/>
      <c r="DWQ284" s="46"/>
      <c r="DWR284" s="46"/>
      <c r="DWS284" s="46"/>
      <c r="DWT284" s="46"/>
      <c r="DWU284" s="46"/>
      <c r="DWV284" s="46"/>
      <c r="DWW284" s="46"/>
      <c r="DWX284" s="46"/>
      <c r="DWY284" s="46"/>
      <c r="DWZ284" s="46"/>
      <c r="DXA284" s="46"/>
      <c r="DXB284" s="46"/>
      <c r="DXC284" s="46"/>
      <c r="DXD284" s="46"/>
      <c r="DXE284" s="46"/>
      <c r="DXF284" s="46"/>
      <c r="DXG284" s="46"/>
      <c r="DXH284" s="46"/>
      <c r="DXI284" s="46"/>
      <c r="DXJ284" s="46"/>
      <c r="DXK284" s="46"/>
      <c r="DXL284" s="46"/>
      <c r="DXM284" s="46"/>
      <c r="DXN284" s="46"/>
      <c r="DXO284" s="46"/>
      <c r="DXP284" s="46"/>
      <c r="DXQ284" s="46"/>
      <c r="DXR284" s="46"/>
      <c r="DXS284" s="46"/>
      <c r="DXT284" s="46"/>
      <c r="DXU284" s="46"/>
      <c r="DXV284" s="46"/>
      <c r="DXW284" s="46"/>
      <c r="DXX284" s="46"/>
      <c r="DXY284" s="46"/>
      <c r="DXZ284" s="46"/>
      <c r="DYA284" s="46"/>
      <c r="DYB284" s="46"/>
      <c r="DYC284" s="46"/>
      <c r="DYD284" s="46"/>
      <c r="DYE284" s="46"/>
      <c r="DYF284" s="46"/>
      <c r="DYG284" s="46"/>
      <c r="DYH284" s="46"/>
      <c r="DYI284" s="46"/>
      <c r="DYJ284" s="46"/>
      <c r="DYK284" s="46"/>
      <c r="DYL284" s="46"/>
      <c r="DYM284" s="46"/>
      <c r="DYN284" s="46"/>
      <c r="DYO284" s="46"/>
      <c r="DYP284" s="46"/>
      <c r="DYQ284" s="46"/>
      <c r="DYR284" s="46"/>
      <c r="DYS284" s="46"/>
      <c r="DYT284" s="46"/>
      <c r="DYU284" s="46"/>
      <c r="DYV284" s="46"/>
      <c r="DYW284" s="46"/>
      <c r="DYX284" s="46"/>
      <c r="DYY284" s="46"/>
      <c r="DYZ284" s="46"/>
      <c r="DZA284" s="46"/>
      <c r="DZB284" s="46"/>
      <c r="DZC284" s="46"/>
      <c r="DZD284" s="46"/>
      <c r="DZE284" s="46"/>
      <c r="DZF284" s="46"/>
      <c r="DZG284" s="46"/>
      <c r="DZH284" s="46"/>
      <c r="DZI284" s="46"/>
      <c r="DZJ284" s="46"/>
      <c r="DZK284" s="46"/>
      <c r="DZL284" s="46"/>
      <c r="DZM284" s="46"/>
      <c r="DZN284" s="46"/>
      <c r="DZO284" s="46"/>
      <c r="DZP284" s="46"/>
      <c r="DZQ284" s="46"/>
      <c r="DZR284" s="46"/>
      <c r="DZS284" s="46"/>
      <c r="DZT284" s="46"/>
      <c r="DZU284" s="46"/>
      <c r="DZV284" s="46"/>
      <c r="DZW284" s="46"/>
      <c r="DZX284" s="46"/>
      <c r="DZY284" s="46"/>
      <c r="DZZ284" s="46"/>
      <c r="EAA284" s="46"/>
      <c r="EAB284" s="46"/>
      <c r="EAC284" s="46"/>
      <c r="EAD284" s="46"/>
      <c r="EAE284" s="46"/>
      <c r="EAF284" s="46"/>
      <c r="EAG284" s="46"/>
      <c r="EAH284" s="46"/>
      <c r="EAI284" s="46"/>
      <c r="EAJ284" s="46"/>
      <c r="EAK284" s="46"/>
      <c r="EAL284" s="46"/>
      <c r="EAM284" s="46"/>
      <c r="EAN284" s="46"/>
      <c r="EAO284" s="46"/>
      <c r="EAP284" s="46"/>
      <c r="EAQ284" s="46"/>
      <c r="EAR284" s="46"/>
      <c r="EAS284" s="46"/>
      <c r="EAT284" s="46"/>
      <c r="EAU284" s="46"/>
      <c r="EAV284" s="46"/>
      <c r="EAW284" s="46"/>
      <c r="EAX284" s="46"/>
      <c r="EAY284" s="46"/>
      <c r="EAZ284" s="46"/>
      <c r="EBA284" s="46"/>
      <c r="EBB284" s="46"/>
      <c r="EBC284" s="46"/>
      <c r="EBD284" s="46"/>
      <c r="EBE284" s="46"/>
      <c r="EBF284" s="46"/>
      <c r="EBG284" s="46"/>
      <c r="EBH284" s="46"/>
      <c r="EBI284" s="46"/>
      <c r="EBJ284" s="46"/>
      <c r="EBK284" s="46"/>
      <c r="EBL284" s="46"/>
      <c r="EBM284" s="46"/>
      <c r="EBN284" s="46"/>
      <c r="EBO284" s="46"/>
      <c r="EBP284" s="46"/>
      <c r="EBQ284" s="46"/>
      <c r="EBR284" s="46"/>
      <c r="EBS284" s="46"/>
      <c r="EBT284" s="46"/>
      <c r="EBU284" s="46"/>
      <c r="EBV284" s="46"/>
      <c r="EBW284" s="46"/>
      <c r="EBX284" s="46"/>
      <c r="EBY284" s="46"/>
      <c r="EBZ284" s="46"/>
      <c r="ECA284" s="46"/>
      <c r="ECB284" s="46"/>
      <c r="ECC284" s="46"/>
      <c r="ECD284" s="46"/>
      <c r="ECE284" s="46"/>
      <c r="ECF284" s="46"/>
      <c r="ECG284" s="46"/>
      <c r="ECH284" s="46"/>
      <c r="ECI284" s="46"/>
      <c r="ECJ284" s="46"/>
      <c r="ECK284" s="46"/>
      <c r="ECL284" s="46"/>
      <c r="ECM284" s="46"/>
      <c r="ECN284" s="46"/>
      <c r="ECO284" s="46"/>
      <c r="ECP284" s="46"/>
      <c r="ECQ284" s="46"/>
      <c r="ECR284" s="46"/>
      <c r="ECS284" s="46"/>
      <c r="ECT284" s="46"/>
      <c r="ECU284" s="46"/>
      <c r="ECV284" s="46"/>
      <c r="ECW284" s="46"/>
      <c r="ECX284" s="46"/>
      <c r="ECY284" s="46"/>
      <c r="ECZ284" s="46"/>
      <c r="EDA284" s="46"/>
      <c r="EDB284" s="46"/>
      <c r="EDC284" s="46"/>
      <c r="EDD284" s="46"/>
      <c r="EDE284" s="46"/>
      <c r="EDF284" s="46"/>
      <c r="EDG284" s="46"/>
      <c r="EDH284" s="46"/>
      <c r="EDI284" s="46"/>
      <c r="EDJ284" s="46"/>
      <c r="EDK284" s="46"/>
      <c r="EDL284" s="46"/>
      <c r="EDM284" s="46"/>
      <c r="EDN284" s="46"/>
      <c r="EDO284" s="46"/>
      <c r="EDP284" s="46"/>
      <c r="EDQ284" s="46"/>
      <c r="EDR284" s="46"/>
      <c r="EDS284" s="46"/>
      <c r="EDT284" s="46"/>
      <c r="EDU284" s="46"/>
      <c r="EDV284" s="46"/>
      <c r="EDW284" s="46"/>
      <c r="EDX284" s="46"/>
      <c r="EDY284" s="46"/>
      <c r="EDZ284" s="46"/>
      <c r="EEA284" s="46"/>
      <c r="EEB284" s="46"/>
      <c r="EEC284" s="46"/>
      <c r="EED284" s="46"/>
      <c r="EEE284" s="46"/>
      <c r="EEF284" s="46"/>
      <c r="EEG284" s="46"/>
      <c r="EEH284" s="46"/>
      <c r="EEI284" s="46"/>
      <c r="EEJ284" s="46"/>
      <c r="EEK284" s="46"/>
      <c r="EEL284" s="46"/>
      <c r="EEM284" s="46"/>
      <c r="EEN284" s="46"/>
      <c r="EEO284" s="46"/>
      <c r="EEP284" s="46"/>
      <c r="EEQ284" s="46"/>
      <c r="EER284" s="46"/>
      <c r="EES284" s="46"/>
      <c r="EET284" s="46"/>
      <c r="EEU284" s="46"/>
      <c r="EEV284" s="46"/>
      <c r="EEW284" s="46"/>
      <c r="EEX284" s="46"/>
      <c r="EEY284" s="46"/>
      <c r="EEZ284" s="46"/>
      <c r="EFA284" s="46"/>
      <c r="EFB284" s="46"/>
      <c r="EFC284" s="46"/>
      <c r="EFD284" s="46"/>
      <c r="EFE284" s="46"/>
      <c r="EFF284" s="46"/>
      <c r="EFG284" s="46"/>
      <c r="EFH284" s="46"/>
      <c r="EFI284" s="46"/>
      <c r="EFJ284" s="46"/>
      <c r="EFK284" s="46"/>
      <c r="EFL284" s="46"/>
      <c r="EFM284" s="46"/>
      <c r="EFN284" s="46"/>
      <c r="EFO284" s="46"/>
      <c r="EFP284" s="46"/>
      <c r="EFQ284" s="46"/>
      <c r="EFR284" s="46"/>
      <c r="EFS284" s="46"/>
      <c r="EFT284" s="46"/>
      <c r="EFU284" s="46"/>
      <c r="EFV284" s="46"/>
      <c r="EFW284" s="46"/>
      <c r="EFX284" s="46"/>
      <c r="EFY284" s="46"/>
      <c r="EFZ284" s="46"/>
      <c r="EGA284" s="46"/>
      <c r="EGB284" s="46"/>
      <c r="EGC284" s="46"/>
      <c r="EGD284" s="46"/>
      <c r="EGE284" s="46"/>
      <c r="EGF284" s="46"/>
      <c r="EGG284" s="46"/>
      <c r="EGH284" s="46"/>
      <c r="EGI284" s="46"/>
      <c r="EGJ284" s="46"/>
      <c r="EGK284" s="46"/>
      <c r="EGL284" s="46"/>
      <c r="EGM284" s="46"/>
      <c r="EGN284" s="46"/>
      <c r="EGO284" s="46"/>
      <c r="EGP284" s="46"/>
      <c r="EGQ284" s="46"/>
      <c r="EGR284" s="46"/>
      <c r="EGS284" s="46"/>
      <c r="EGT284" s="46"/>
      <c r="EGU284" s="46"/>
      <c r="EGV284" s="46"/>
      <c r="EGW284" s="46"/>
      <c r="EGX284" s="46"/>
      <c r="EGY284" s="46"/>
      <c r="EGZ284" s="46"/>
      <c r="EHA284" s="46"/>
      <c r="EHB284" s="46"/>
      <c r="EHC284" s="46"/>
      <c r="EHD284" s="46"/>
      <c r="EHE284" s="46"/>
      <c r="EHF284" s="46"/>
      <c r="EHG284" s="46"/>
      <c r="EHH284" s="46"/>
      <c r="EHI284" s="46"/>
      <c r="EHJ284" s="46"/>
      <c r="EHK284" s="46"/>
      <c r="EHL284" s="46"/>
      <c r="EHM284" s="46"/>
      <c r="EHN284" s="46"/>
      <c r="EHO284" s="46"/>
      <c r="EHP284" s="46"/>
      <c r="EHQ284" s="46"/>
      <c r="EHR284" s="46"/>
      <c r="EHS284" s="46"/>
      <c r="EHT284" s="46"/>
      <c r="EHU284" s="46"/>
      <c r="EHV284" s="46"/>
      <c r="EHW284" s="46"/>
      <c r="EHX284" s="46"/>
      <c r="EHY284" s="46"/>
      <c r="EHZ284" s="46"/>
      <c r="EIA284" s="46"/>
      <c r="EIB284" s="46"/>
      <c r="EIC284" s="46"/>
      <c r="EID284" s="46"/>
      <c r="EIE284" s="46"/>
      <c r="EIF284" s="46"/>
      <c r="EIG284" s="46"/>
      <c r="EIH284" s="46"/>
      <c r="EII284" s="46"/>
      <c r="EIJ284" s="46"/>
      <c r="EIK284" s="46"/>
      <c r="EIL284" s="46"/>
      <c r="EIM284" s="46"/>
      <c r="EIN284" s="46"/>
      <c r="EIO284" s="46"/>
      <c r="EIP284" s="46"/>
      <c r="EIQ284" s="46"/>
      <c r="EIR284" s="46"/>
      <c r="EIS284" s="46"/>
      <c r="EIT284" s="46"/>
      <c r="EIU284" s="46"/>
      <c r="EIV284" s="46"/>
      <c r="EIW284" s="46"/>
      <c r="EIX284" s="46"/>
      <c r="EIY284" s="46"/>
      <c r="EIZ284" s="46"/>
      <c r="EJA284" s="46"/>
      <c r="EJB284" s="46"/>
      <c r="EJC284" s="46"/>
      <c r="EJD284" s="46"/>
      <c r="EJE284" s="46"/>
      <c r="EJF284" s="46"/>
      <c r="EJG284" s="46"/>
      <c r="EJH284" s="46"/>
      <c r="EJI284" s="46"/>
      <c r="EJJ284" s="46"/>
      <c r="EJK284" s="46"/>
      <c r="EJL284" s="46"/>
      <c r="EJM284" s="46"/>
      <c r="EJN284" s="46"/>
      <c r="EJO284" s="46"/>
      <c r="EJP284" s="46"/>
      <c r="EJQ284" s="46"/>
      <c r="EJR284" s="46"/>
      <c r="EJS284" s="46"/>
      <c r="EJT284" s="46"/>
      <c r="EJU284" s="46"/>
      <c r="EJV284" s="46"/>
      <c r="EJW284" s="46"/>
      <c r="EJX284" s="46"/>
      <c r="EJY284" s="46"/>
      <c r="EJZ284" s="46"/>
      <c r="EKA284" s="46"/>
      <c r="EKB284" s="46"/>
      <c r="EKC284" s="46"/>
      <c r="EKD284" s="46"/>
      <c r="EKE284" s="46"/>
      <c r="EKF284" s="46"/>
      <c r="EKG284" s="46"/>
      <c r="EKH284" s="46"/>
      <c r="EKI284" s="46"/>
      <c r="EKJ284" s="46"/>
      <c r="EKK284" s="46"/>
      <c r="EKL284" s="46"/>
      <c r="EKM284" s="46"/>
      <c r="EKN284" s="46"/>
      <c r="EKO284" s="46"/>
      <c r="EKP284" s="46"/>
      <c r="EKQ284" s="46"/>
      <c r="EKR284" s="46"/>
      <c r="EKS284" s="46"/>
      <c r="EKT284" s="46"/>
      <c r="EKU284" s="46"/>
      <c r="EKV284" s="46"/>
      <c r="EKW284" s="46"/>
      <c r="EKX284" s="46"/>
      <c r="EKY284" s="46"/>
      <c r="EKZ284" s="46"/>
      <c r="ELA284" s="46"/>
      <c r="ELB284" s="46"/>
      <c r="ELC284" s="46"/>
      <c r="ELD284" s="46"/>
      <c r="ELE284" s="46"/>
      <c r="ELF284" s="46"/>
      <c r="ELG284" s="46"/>
      <c r="ELH284" s="46"/>
      <c r="ELI284" s="46"/>
      <c r="ELJ284" s="46"/>
      <c r="ELK284" s="46"/>
      <c r="ELL284" s="46"/>
      <c r="ELM284" s="46"/>
      <c r="ELN284" s="46"/>
      <c r="ELO284" s="46"/>
      <c r="ELP284" s="46"/>
      <c r="ELQ284" s="46"/>
      <c r="ELR284" s="46"/>
      <c r="ELS284" s="46"/>
      <c r="ELT284" s="46"/>
      <c r="ELU284" s="46"/>
      <c r="ELV284" s="46"/>
      <c r="ELW284" s="46"/>
      <c r="ELX284" s="46"/>
      <c r="ELY284" s="46"/>
      <c r="ELZ284" s="46"/>
      <c r="EMA284" s="46"/>
      <c r="EMB284" s="46"/>
      <c r="EMC284" s="46"/>
      <c r="EMD284" s="46"/>
      <c r="EME284" s="46"/>
      <c r="EMF284" s="46"/>
      <c r="EMG284" s="46"/>
      <c r="EMH284" s="46"/>
      <c r="EMI284" s="46"/>
      <c r="EMJ284" s="46"/>
      <c r="EMK284" s="46"/>
      <c r="EML284" s="46"/>
      <c r="EMM284" s="46"/>
      <c r="EMN284" s="46"/>
      <c r="EMO284" s="46"/>
      <c r="EMP284" s="46"/>
      <c r="EMQ284" s="46"/>
      <c r="EMR284" s="46"/>
      <c r="EMS284" s="46"/>
      <c r="EMT284" s="46"/>
      <c r="EMU284" s="46"/>
      <c r="EMV284" s="46"/>
      <c r="EMW284" s="46"/>
      <c r="EMX284" s="46"/>
      <c r="EMY284" s="46"/>
      <c r="EMZ284" s="46"/>
      <c r="ENA284" s="46"/>
      <c r="ENB284" s="46"/>
      <c r="ENC284" s="46"/>
      <c r="END284" s="46"/>
      <c r="ENE284" s="46"/>
      <c r="ENF284" s="46"/>
      <c r="ENG284" s="46"/>
      <c r="ENH284" s="46"/>
      <c r="ENI284" s="46"/>
      <c r="ENJ284" s="46"/>
      <c r="ENK284" s="46"/>
      <c r="ENL284" s="46"/>
      <c r="ENM284" s="46"/>
      <c r="ENN284" s="46"/>
      <c r="ENO284" s="46"/>
      <c r="ENP284" s="46"/>
      <c r="ENQ284" s="46"/>
      <c r="ENR284" s="46"/>
      <c r="ENS284" s="46"/>
      <c r="ENT284" s="46"/>
      <c r="ENU284" s="46"/>
      <c r="ENV284" s="46"/>
      <c r="ENW284" s="46"/>
      <c r="ENX284" s="46"/>
      <c r="ENY284" s="46"/>
      <c r="ENZ284" s="46"/>
      <c r="EOA284" s="46"/>
      <c r="EOB284" s="46"/>
      <c r="EOC284" s="46"/>
      <c r="EOD284" s="46"/>
      <c r="EOE284" s="46"/>
      <c r="EOF284" s="46"/>
      <c r="EOG284" s="46"/>
      <c r="EOH284" s="46"/>
      <c r="EOI284" s="46"/>
      <c r="EOJ284" s="46"/>
      <c r="EOK284" s="46"/>
      <c r="EOL284" s="46"/>
      <c r="EOM284" s="46"/>
      <c r="EON284" s="46"/>
      <c r="EOO284" s="46"/>
      <c r="EOP284" s="46"/>
      <c r="EOQ284" s="46"/>
      <c r="EOR284" s="46"/>
      <c r="EOS284" s="46"/>
      <c r="EOT284" s="46"/>
      <c r="EOU284" s="46"/>
      <c r="EOV284" s="46"/>
      <c r="EOW284" s="46"/>
      <c r="EOX284" s="46"/>
      <c r="EOY284" s="46"/>
      <c r="EOZ284" s="46"/>
      <c r="EPA284" s="46"/>
      <c r="EPB284" s="46"/>
      <c r="EPC284" s="46"/>
      <c r="EPD284" s="46"/>
      <c r="EPE284" s="46"/>
      <c r="EPF284" s="46"/>
      <c r="EPG284" s="46"/>
      <c r="EPH284" s="46"/>
      <c r="EPI284" s="46"/>
      <c r="EPJ284" s="46"/>
      <c r="EPK284" s="46"/>
      <c r="EPL284" s="46"/>
      <c r="EPM284" s="46"/>
      <c r="EPN284" s="46"/>
      <c r="EPO284" s="46"/>
      <c r="EPP284" s="46"/>
      <c r="EPQ284" s="46"/>
      <c r="EPR284" s="46"/>
      <c r="EPS284" s="46"/>
      <c r="EPT284" s="46"/>
      <c r="EPU284" s="46"/>
      <c r="EPV284" s="46"/>
      <c r="EPW284" s="46"/>
      <c r="EPX284" s="46"/>
      <c r="EPY284" s="46"/>
      <c r="EPZ284" s="46"/>
      <c r="EQA284" s="46"/>
      <c r="EQB284" s="46"/>
      <c r="EQC284" s="46"/>
      <c r="EQD284" s="46"/>
      <c r="EQE284" s="46"/>
      <c r="EQF284" s="46"/>
      <c r="EQG284" s="46"/>
      <c r="EQH284" s="46"/>
      <c r="EQI284" s="46"/>
      <c r="EQJ284" s="46"/>
      <c r="EQK284" s="46"/>
      <c r="EQL284" s="46"/>
      <c r="EQM284" s="46"/>
      <c r="EQN284" s="46"/>
      <c r="EQO284" s="46"/>
      <c r="EQP284" s="46"/>
      <c r="EQQ284" s="46"/>
      <c r="EQR284" s="46"/>
      <c r="EQS284" s="46"/>
      <c r="EQT284" s="46"/>
      <c r="EQU284" s="46"/>
      <c r="EQV284" s="46"/>
      <c r="EQW284" s="46"/>
      <c r="EQX284" s="46"/>
      <c r="EQY284" s="46"/>
      <c r="EQZ284" s="46"/>
      <c r="ERA284" s="46"/>
      <c r="ERB284" s="46"/>
      <c r="ERC284" s="46"/>
      <c r="ERD284" s="46"/>
      <c r="ERE284" s="46"/>
      <c r="ERF284" s="46"/>
      <c r="ERG284" s="46"/>
      <c r="ERH284" s="46"/>
      <c r="ERI284" s="46"/>
      <c r="ERJ284" s="46"/>
      <c r="ERK284" s="46"/>
      <c r="ERL284" s="46"/>
      <c r="ERM284" s="46"/>
      <c r="ERN284" s="46"/>
      <c r="ERO284" s="46"/>
      <c r="ERP284" s="46"/>
      <c r="ERQ284" s="46"/>
      <c r="ERR284" s="46"/>
      <c r="ERS284" s="46"/>
      <c r="ERT284" s="46"/>
      <c r="ERU284" s="46"/>
      <c r="ERV284" s="46"/>
      <c r="ERW284" s="46"/>
      <c r="ERX284" s="46"/>
      <c r="ERY284" s="46"/>
      <c r="ERZ284" s="46"/>
      <c r="ESA284" s="46"/>
      <c r="ESB284" s="46"/>
      <c r="ESC284" s="46"/>
      <c r="ESD284" s="46"/>
      <c r="ESE284" s="46"/>
      <c r="ESF284" s="46"/>
      <c r="ESG284" s="46"/>
      <c r="ESH284" s="46"/>
      <c r="ESI284" s="46"/>
      <c r="ESJ284" s="46"/>
      <c r="ESK284" s="46"/>
      <c r="ESL284" s="46"/>
      <c r="ESM284" s="46"/>
      <c r="ESN284" s="46"/>
      <c r="ESO284" s="46"/>
      <c r="ESP284" s="46"/>
      <c r="ESQ284" s="46"/>
      <c r="ESR284" s="46"/>
      <c r="ESS284" s="46"/>
      <c r="EST284" s="46"/>
      <c r="ESU284" s="46"/>
      <c r="ESV284" s="46"/>
      <c r="ESW284" s="46"/>
      <c r="ESX284" s="46"/>
      <c r="ESY284" s="46"/>
      <c r="ESZ284" s="46"/>
      <c r="ETA284" s="46"/>
      <c r="ETB284" s="46"/>
      <c r="ETC284" s="46"/>
      <c r="ETD284" s="46"/>
      <c r="ETE284" s="46"/>
      <c r="ETF284" s="46"/>
      <c r="ETG284" s="46"/>
      <c r="ETH284" s="46"/>
      <c r="ETI284" s="46"/>
      <c r="ETJ284" s="46"/>
      <c r="ETK284" s="46"/>
      <c r="ETL284" s="46"/>
      <c r="ETM284" s="46"/>
      <c r="ETN284" s="46"/>
      <c r="ETO284" s="46"/>
      <c r="ETP284" s="46"/>
      <c r="ETQ284" s="46"/>
      <c r="ETR284" s="46"/>
      <c r="ETS284" s="46"/>
      <c r="ETT284" s="46"/>
      <c r="ETU284" s="46"/>
      <c r="ETV284" s="46"/>
      <c r="ETW284" s="46"/>
      <c r="ETX284" s="46"/>
      <c r="ETY284" s="46"/>
      <c r="ETZ284" s="46"/>
      <c r="EUA284" s="46"/>
      <c r="EUB284" s="46"/>
      <c r="EUC284" s="46"/>
      <c r="EUD284" s="46"/>
      <c r="EUE284" s="46"/>
      <c r="EUF284" s="46"/>
      <c r="EUG284" s="46"/>
      <c r="EUH284" s="46"/>
      <c r="EUI284" s="46"/>
      <c r="EUJ284" s="46"/>
      <c r="EUK284" s="46"/>
      <c r="EUL284" s="46"/>
      <c r="EUM284" s="46"/>
      <c r="EUN284" s="46"/>
      <c r="EUO284" s="46"/>
      <c r="EUP284" s="46"/>
      <c r="EUQ284" s="46"/>
      <c r="EUR284" s="46"/>
      <c r="EUS284" s="46"/>
      <c r="EUT284" s="46"/>
      <c r="EUU284" s="46"/>
      <c r="EUV284" s="46"/>
      <c r="EUW284" s="46"/>
      <c r="EUX284" s="46"/>
      <c r="EUY284" s="46"/>
      <c r="EUZ284" s="46"/>
      <c r="EVA284" s="46"/>
      <c r="EVB284" s="46"/>
      <c r="EVC284" s="46"/>
      <c r="EVD284" s="46"/>
      <c r="EVE284" s="46"/>
      <c r="EVF284" s="46"/>
      <c r="EVG284" s="46"/>
      <c r="EVH284" s="46"/>
      <c r="EVI284" s="46"/>
      <c r="EVJ284" s="46"/>
      <c r="EVK284" s="46"/>
      <c r="EVL284" s="46"/>
      <c r="EVM284" s="46"/>
      <c r="EVN284" s="46"/>
      <c r="EVO284" s="46"/>
      <c r="EVP284" s="46"/>
      <c r="EVQ284" s="46"/>
      <c r="EVR284" s="46"/>
      <c r="EVS284" s="46"/>
      <c r="EVT284" s="46"/>
      <c r="EVU284" s="46"/>
      <c r="EVV284" s="46"/>
      <c r="EVW284" s="46"/>
      <c r="EVX284" s="46"/>
      <c r="EVY284" s="46"/>
      <c r="EVZ284" s="46"/>
      <c r="EWA284" s="46"/>
      <c r="EWB284" s="46"/>
      <c r="EWC284" s="46"/>
      <c r="EWD284" s="46"/>
      <c r="EWE284" s="46"/>
      <c r="EWF284" s="46"/>
      <c r="EWG284" s="46"/>
      <c r="EWH284" s="46"/>
      <c r="EWI284" s="46"/>
      <c r="EWJ284" s="46"/>
      <c r="EWK284" s="46"/>
      <c r="EWL284" s="46"/>
      <c r="EWM284" s="46"/>
      <c r="EWN284" s="46"/>
      <c r="EWO284" s="46"/>
      <c r="EWP284" s="46"/>
      <c r="EWQ284" s="46"/>
      <c r="EWR284" s="46"/>
      <c r="EWS284" s="46"/>
      <c r="EWT284" s="46"/>
      <c r="EWU284" s="46"/>
      <c r="EWV284" s="46"/>
      <c r="EWW284" s="46"/>
      <c r="EWX284" s="46"/>
      <c r="EWY284" s="46"/>
      <c r="EWZ284" s="46"/>
      <c r="EXA284" s="46"/>
      <c r="EXB284" s="46"/>
      <c r="EXC284" s="46"/>
      <c r="EXD284" s="46"/>
      <c r="EXE284" s="46"/>
      <c r="EXF284" s="46"/>
      <c r="EXG284" s="46"/>
      <c r="EXH284" s="46"/>
      <c r="EXI284" s="46"/>
      <c r="EXJ284" s="46"/>
      <c r="EXK284" s="46"/>
      <c r="EXL284" s="46"/>
      <c r="EXM284" s="46"/>
      <c r="EXN284" s="46"/>
      <c r="EXO284" s="46"/>
      <c r="EXP284" s="46"/>
      <c r="EXQ284" s="46"/>
      <c r="EXR284" s="46"/>
      <c r="EXS284" s="46"/>
      <c r="EXT284" s="46"/>
      <c r="EXU284" s="46"/>
      <c r="EXV284" s="46"/>
      <c r="EXW284" s="46"/>
      <c r="EXX284" s="46"/>
      <c r="EXY284" s="46"/>
      <c r="EXZ284" s="46"/>
      <c r="EYA284" s="46"/>
      <c r="EYB284" s="46"/>
      <c r="EYC284" s="46"/>
      <c r="EYD284" s="46"/>
      <c r="EYE284" s="46"/>
      <c r="EYF284" s="46"/>
      <c r="EYG284" s="46"/>
      <c r="EYH284" s="46"/>
      <c r="EYI284" s="46"/>
      <c r="EYJ284" s="46"/>
      <c r="EYK284" s="46"/>
      <c r="EYL284" s="46"/>
      <c r="EYM284" s="46"/>
      <c r="EYN284" s="46"/>
      <c r="EYO284" s="46"/>
      <c r="EYP284" s="46"/>
      <c r="EYQ284" s="46"/>
      <c r="EYR284" s="46"/>
      <c r="EYS284" s="46"/>
      <c r="EYT284" s="46"/>
      <c r="EYU284" s="46"/>
      <c r="EYV284" s="46"/>
      <c r="EYW284" s="46"/>
      <c r="EYX284" s="46"/>
      <c r="EYY284" s="46"/>
      <c r="EYZ284" s="46"/>
      <c r="EZA284" s="46"/>
      <c r="EZB284" s="46"/>
      <c r="EZC284" s="46"/>
      <c r="EZD284" s="46"/>
      <c r="EZE284" s="46"/>
      <c r="EZF284" s="46"/>
      <c r="EZG284" s="46"/>
      <c r="EZH284" s="46"/>
      <c r="EZI284" s="46"/>
      <c r="EZJ284" s="46"/>
      <c r="EZK284" s="46"/>
      <c r="EZL284" s="46"/>
      <c r="EZM284" s="46"/>
      <c r="EZN284" s="46"/>
      <c r="EZO284" s="46"/>
      <c r="EZP284" s="46"/>
      <c r="EZQ284" s="46"/>
      <c r="EZR284" s="46"/>
      <c r="EZS284" s="46"/>
      <c r="EZT284" s="46"/>
      <c r="EZU284" s="46"/>
      <c r="EZV284" s="46"/>
      <c r="EZW284" s="46"/>
      <c r="EZX284" s="46"/>
      <c r="EZY284" s="46"/>
      <c r="EZZ284" s="46"/>
      <c r="FAA284" s="46"/>
      <c r="FAB284" s="46"/>
      <c r="FAC284" s="46"/>
      <c r="FAD284" s="46"/>
      <c r="FAE284" s="46"/>
      <c r="FAF284" s="46"/>
      <c r="FAG284" s="46"/>
      <c r="FAH284" s="46"/>
      <c r="FAI284" s="46"/>
      <c r="FAJ284" s="46"/>
      <c r="FAK284" s="46"/>
      <c r="FAL284" s="46"/>
      <c r="FAM284" s="46"/>
      <c r="FAN284" s="46"/>
      <c r="FAO284" s="46"/>
      <c r="FAP284" s="46"/>
      <c r="FAQ284" s="46"/>
      <c r="FAR284" s="46"/>
      <c r="FAS284" s="46"/>
      <c r="FAT284" s="46"/>
      <c r="FAU284" s="46"/>
      <c r="FAV284" s="46"/>
      <c r="FAW284" s="46"/>
      <c r="FAX284" s="46"/>
      <c r="FAY284" s="46"/>
      <c r="FAZ284" s="46"/>
      <c r="FBA284" s="46"/>
      <c r="FBB284" s="46"/>
      <c r="FBC284" s="46"/>
      <c r="FBD284" s="46"/>
      <c r="FBE284" s="46"/>
      <c r="FBF284" s="46"/>
      <c r="FBG284" s="46"/>
      <c r="FBH284" s="46"/>
      <c r="FBI284" s="46"/>
      <c r="FBJ284" s="46"/>
      <c r="FBK284" s="46"/>
      <c r="FBL284" s="46"/>
      <c r="FBM284" s="46"/>
      <c r="FBN284" s="46"/>
      <c r="FBO284" s="46"/>
      <c r="FBP284" s="46"/>
      <c r="FBQ284" s="46"/>
      <c r="FBR284" s="46"/>
      <c r="FBS284" s="46"/>
      <c r="FBT284" s="46"/>
      <c r="FBU284" s="46"/>
      <c r="FBV284" s="46"/>
      <c r="FBW284" s="46"/>
      <c r="FBX284" s="46"/>
      <c r="FBY284" s="46"/>
      <c r="FBZ284" s="46"/>
      <c r="FCA284" s="46"/>
      <c r="FCB284" s="46"/>
      <c r="FCC284" s="46"/>
      <c r="FCD284" s="46"/>
      <c r="FCE284" s="46"/>
      <c r="FCF284" s="46"/>
      <c r="FCG284" s="46"/>
      <c r="FCH284" s="46"/>
      <c r="FCI284" s="46"/>
      <c r="FCJ284" s="46"/>
      <c r="FCK284" s="46"/>
      <c r="FCL284" s="46"/>
      <c r="FCM284" s="46"/>
      <c r="FCN284" s="46"/>
      <c r="FCO284" s="46"/>
      <c r="FCP284" s="46"/>
      <c r="FCQ284" s="46"/>
      <c r="FCR284" s="46"/>
      <c r="FCS284" s="46"/>
      <c r="FCT284" s="46"/>
      <c r="FCU284" s="46"/>
      <c r="FCV284" s="46"/>
      <c r="FCW284" s="46"/>
      <c r="FCX284" s="46"/>
      <c r="FCY284" s="46"/>
      <c r="FCZ284" s="46"/>
      <c r="FDA284" s="46"/>
      <c r="FDB284" s="46"/>
      <c r="FDC284" s="46"/>
      <c r="FDD284" s="46"/>
      <c r="FDE284" s="46"/>
      <c r="FDF284" s="46"/>
      <c r="FDG284" s="46"/>
      <c r="FDH284" s="46"/>
      <c r="FDI284" s="46"/>
      <c r="FDJ284" s="46"/>
      <c r="FDK284" s="46"/>
      <c r="FDL284" s="46"/>
      <c r="FDM284" s="46"/>
      <c r="FDN284" s="46"/>
      <c r="FDO284" s="46"/>
      <c r="FDP284" s="46"/>
      <c r="FDQ284" s="46"/>
      <c r="FDR284" s="46"/>
      <c r="FDS284" s="46"/>
      <c r="FDT284" s="46"/>
      <c r="FDU284" s="46"/>
      <c r="FDV284" s="46"/>
      <c r="FDW284" s="46"/>
      <c r="FDX284" s="46"/>
      <c r="FDY284" s="46"/>
      <c r="FDZ284" s="46"/>
      <c r="FEA284" s="46"/>
      <c r="FEB284" s="46"/>
      <c r="FEC284" s="46"/>
      <c r="FED284" s="46"/>
      <c r="FEE284" s="46"/>
      <c r="FEF284" s="46"/>
      <c r="FEG284" s="46"/>
      <c r="FEH284" s="46"/>
      <c r="FEI284" s="46"/>
      <c r="FEJ284" s="46"/>
      <c r="FEK284" s="46"/>
      <c r="FEL284" s="46"/>
      <c r="FEM284" s="46"/>
      <c r="FEN284" s="46"/>
      <c r="FEO284" s="46"/>
      <c r="FEP284" s="46"/>
      <c r="FEQ284" s="46"/>
      <c r="FER284" s="46"/>
      <c r="FES284" s="46"/>
      <c r="FET284" s="46"/>
      <c r="FEU284" s="46"/>
      <c r="FEV284" s="46"/>
      <c r="FEW284" s="46"/>
      <c r="FEX284" s="46"/>
      <c r="FEY284" s="46"/>
      <c r="FEZ284" s="46"/>
      <c r="FFA284" s="46"/>
      <c r="FFB284" s="46"/>
      <c r="FFC284" s="46"/>
      <c r="FFD284" s="46"/>
      <c r="FFE284" s="46"/>
      <c r="FFF284" s="46"/>
      <c r="FFG284" s="46"/>
      <c r="FFH284" s="46"/>
      <c r="FFI284" s="46"/>
      <c r="FFJ284" s="46"/>
      <c r="FFK284" s="46"/>
      <c r="FFL284" s="46"/>
      <c r="FFM284" s="46"/>
      <c r="FFN284" s="46"/>
      <c r="FFO284" s="46"/>
      <c r="FFP284" s="46"/>
      <c r="FFQ284" s="46"/>
      <c r="FFR284" s="46"/>
      <c r="FFS284" s="46"/>
      <c r="FFT284" s="46"/>
      <c r="FFU284" s="46"/>
      <c r="FFV284" s="46"/>
      <c r="FFW284" s="46"/>
      <c r="FFX284" s="46"/>
      <c r="FFY284" s="46"/>
      <c r="FFZ284" s="46"/>
      <c r="FGA284" s="46"/>
      <c r="FGB284" s="46"/>
      <c r="FGC284" s="46"/>
      <c r="FGD284" s="46"/>
      <c r="FGE284" s="46"/>
      <c r="FGF284" s="46"/>
      <c r="FGG284" s="46"/>
      <c r="FGH284" s="46"/>
      <c r="FGI284" s="46"/>
      <c r="FGJ284" s="46"/>
      <c r="FGK284" s="46"/>
      <c r="FGL284" s="46"/>
      <c r="FGM284" s="46"/>
      <c r="FGN284" s="46"/>
      <c r="FGO284" s="46"/>
      <c r="FGP284" s="46"/>
      <c r="FGQ284" s="46"/>
      <c r="FGR284" s="46"/>
      <c r="FGS284" s="46"/>
      <c r="FGT284" s="46"/>
      <c r="FGU284" s="46"/>
      <c r="FGV284" s="46"/>
      <c r="FGW284" s="46"/>
      <c r="FGX284" s="46"/>
      <c r="FGY284" s="46"/>
      <c r="FGZ284" s="46"/>
      <c r="FHA284" s="46"/>
      <c r="FHB284" s="46"/>
      <c r="FHC284" s="46"/>
      <c r="FHD284" s="46"/>
      <c r="FHE284" s="46"/>
      <c r="FHF284" s="46"/>
      <c r="FHG284" s="46"/>
      <c r="FHH284" s="46"/>
      <c r="FHI284" s="46"/>
      <c r="FHJ284" s="46"/>
      <c r="FHK284" s="46"/>
      <c r="FHL284" s="46"/>
      <c r="FHM284" s="46"/>
      <c r="FHN284" s="46"/>
      <c r="FHO284" s="46"/>
      <c r="FHP284" s="46"/>
      <c r="FHQ284" s="46"/>
      <c r="FHR284" s="46"/>
      <c r="FHS284" s="46"/>
      <c r="FHT284" s="46"/>
      <c r="FHU284" s="46"/>
      <c r="FHV284" s="46"/>
      <c r="FHW284" s="46"/>
      <c r="FHX284" s="46"/>
      <c r="FHY284" s="46"/>
      <c r="FHZ284" s="46"/>
      <c r="FIA284" s="46"/>
      <c r="FIB284" s="46"/>
      <c r="FIC284" s="46"/>
      <c r="FID284" s="46"/>
      <c r="FIE284" s="46"/>
      <c r="FIF284" s="46"/>
      <c r="FIG284" s="46"/>
      <c r="FIH284" s="46"/>
      <c r="FII284" s="46"/>
      <c r="FIJ284" s="46"/>
      <c r="FIK284" s="46"/>
      <c r="FIL284" s="46"/>
      <c r="FIM284" s="46"/>
      <c r="FIN284" s="46"/>
      <c r="FIO284" s="46"/>
      <c r="FIP284" s="46"/>
      <c r="FIQ284" s="46"/>
      <c r="FIR284" s="46"/>
      <c r="FIS284" s="46"/>
      <c r="FIT284" s="46"/>
      <c r="FIU284" s="46"/>
      <c r="FIV284" s="46"/>
      <c r="FIW284" s="46"/>
      <c r="FIX284" s="46"/>
      <c r="FIY284" s="46"/>
      <c r="FIZ284" s="46"/>
      <c r="FJA284" s="46"/>
      <c r="FJB284" s="46"/>
      <c r="FJC284" s="46"/>
      <c r="FJD284" s="46"/>
      <c r="FJE284" s="46"/>
      <c r="FJF284" s="46"/>
      <c r="FJG284" s="46"/>
      <c r="FJH284" s="46"/>
      <c r="FJI284" s="46"/>
      <c r="FJJ284" s="46"/>
      <c r="FJK284" s="46"/>
      <c r="FJL284" s="46"/>
      <c r="FJM284" s="46"/>
      <c r="FJN284" s="46"/>
      <c r="FJO284" s="46"/>
      <c r="FJP284" s="46"/>
      <c r="FJQ284" s="46"/>
      <c r="FJR284" s="46"/>
      <c r="FJS284" s="46"/>
      <c r="FJT284" s="46"/>
      <c r="FJU284" s="46"/>
      <c r="FJV284" s="46"/>
      <c r="FJW284" s="46"/>
      <c r="FJX284" s="46"/>
      <c r="FJY284" s="46"/>
      <c r="FJZ284" s="46"/>
      <c r="FKA284" s="46"/>
      <c r="FKB284" s="46"/>
      <c r="FKC284" s="46"/>
      <c r="FKD284" s="46"/>
      <c r="FKE284" s="46"/>
      <c r="FKF284" s="46"/>
      <c r="FKG284" s="46"/>
      <c r="FKH284" s="46"/>
      <c r="FKI284" s="46"/>
      <c r="FKJ284" s="46"/>
      <c r="FKK284" s="46"/>
      <c r="FKL284" s="46"/>
      <c r="FKM284" s="46"/>
      <c r="FKN284" s="46"/>
      <c r="FKO284" s="46"/>
      <c r="FKP284" s="46"/>
      <c r="FKQ284" s="46"/>
      <c r="FKR284" s="46"/>
      <c r="FKS284" s="46"/>
      <c r="FKT284" s="46"/>
      <c r="FKU284" s="46"/>
      <c r="FKV284" s="46"/>
      <c r="FKW284" s="46"/>
      <c r="FKX284" s="46"/>
      <c r="FKY284" s="46"/>
      <c r="FKZ284" s="46"/>
      <c r="FLA284" s="46"/>
      <c r="FLB284" s="46"/>
      <c r="FLC284" s="46"/>
      <c r="FLD284" s="46"/>
      <c r="FLE284" s="46"/>
      <c r="FLF284" s="46"/>
      <c r="FLG284" s="46"/>
      <c r="FLH284" s="46"/>
      <c r="FLI284" s="46"/>
      <c r="FLJ284" s="46"/>
      <c r="FLK284" s="46"/>
      <c r="FLL284" s="46"/>
      <c r="FLM284" s="46"/>
      <c r="FLN284" s="46"/>
      <c r="FLO284" s="46"/>
      <c r="FLP284" s="46"/>
      <c r="FLQ284" s="46"/>
      <c r="FLR284" s="46"/>
      <c r="FLS284" s="46"/>
      <c r="FLT284" s="46"/>
      <c r="FLU284" s="46"/>
      <c r="FLV284" s="46"/>
      <c r="FLW284" s="46"/>
      <c r="FLX284" s="46"/>
      <c r="FLY284" s="46"/>
      <c r="FLZ284" s="46"/>
      <c r="FMA284" s="46"/>
      <c r="FMB284" s="46"/>
      <c r="FMC284" s="46"/>
      <c r="FMD284" s="46"/>
      <c r="FME284" s="46"/>
      <c r="FMF284" s="46"/>
      <c r="FMG284" s="46"/>
      <c r="FMH284" s="46"/>
      <c r="FMI284" s="46"/>
      <c r="FMJ284" s="46"/>
      <c r="FMK284" s="46"/>
      <c r="FML284" s="46"/>
      <c r="FMM284" s="46"/>
      <c r="FMN284" s="46"/>
      <c r="FMO284" s="46"/>
      <c r="FMP284" s="46"/>
      <c r="FMQ284" s="46"/>
      <c r="FMR284" s="46"/>
      <c r="FMS284" s="46"/>
      <c r="FMT284" s="46"/>
      <c r="FMU284" s="46"/>
      <c r="FMV284" s="46"/>
      <c r="FMW284" s="46"/>
      <c r="FMX284" s="46"/>
      <c r="FMY284" s="46"/>
      <c r="FMZ284" s="46"/>
      <c r="FNA284" s="46"/>
      <c r="FNB284" s="46"/>
      <c r="FNC284" s="46"/>
      <c r="FND284" s="46"/>
      <c r="FNE284" s="46"/>
      <c r="FNF284" s="46"/>
      <c r="FNG284" s="46"/>
      <c r="FNH284" s="46"/>
      <c r="FNI284" s="46"/>
      <c r="FNJ284" s="46"/>
      <c r="FNK284" s="46"/>
      <c r="FNL284" s="46"/>
      <c r="FNM284" s="46"/>
      <c r="FNN284" s="46"/>
      <c r="FNO284" s="46"/>
      <c r="FNP284" s="46"/>
      <c r="FNQ284" s="46"/>
      <c r="FNR284" s="46"/>
      <c r="FNS284" s="46"/>
      <c r="FNT284" s="46"/>
      <c r="FNU284" s="46"/>
      <c r="FNV284" s="46"/>
      <c r="FNW284" s="46"/>
      <c r="FNX284" s="46"/>
      <c r="FNY284" s="46"/>
      <c r="FNZ284" s="46"/>
      <c r="FOA284" s="46"/>
      <c r="FOB284" s="46"/>
      <c r="FOC284" s="46"/>
      <c r="FOD284" s="46"/>
      <c r="FOE284" s="46"/>
      <c r="FOF284" s="46"/>
      <c r="FOG284" s="46"/>
      <c r="FOH284" s="46"/>
      <c r="FOI284" s="46"/>
      <c r="FOJ284" s="46"/>
      <c r="FOK284" s="46"/>
      <c r="FOL284" s="46"/>
      <c r="FOM284" s="46"/>
      <c r="FON284" s="46"/>
      <c r="FOO284" s="46"/>
      <c r="FOP284" s="46"/>
      <c r="FOQ284" s="46"/>
      <c r="FOR284" s="46"/>
      <c r="FOS284" s="46"/>
      <c r="FOT284" s="46"/>
      <c r="FOU284" s="46"/>
      <c r="FOV284" s="46"/>
      <c r="FOW284" s="46"/>
      <c r="FOX284" s="46"/>
      <c r="FOY284" s="46"/>
      <c r="FOZ284" s="46"/>
      <c r="FPA284" s="46"/>
      <c r="FPB284" s="46"/>
      <c r="FPC284" s="46"/>
      <c r="FPD284" s="46"/>
      <c r="FPE284" s="46"/>
      <c r="FPF284" s="46"/>
      <c r="FPG284" s="46"/>
      <c r="FPH284" s="46"/>
      <c r="FPI284" s="46"/>
      <c r="FPJ284" s="46"/>
      <c r="FPK284" s="46"/>
      <c r="FPL284" s="46"/>
      <c r="FPM284" s="46"/>
      <c r="FPN284" s="46"/>
      <c r="FPO284" s="46"/>
      <c r="FPP284" s="46"/>
      <c r="FPQ284" s="46"/>
      <c r="FPR284" s="46"/>
      <c r="FPS284" s="46"/>
      <c r="FPT284" s="46"/>
      <c r="FPU284" s="46"/>
      <c r="FPV284" s="46"/>
      <c r="FPW284" s="46"/>
      <c r="FPX284" s="46"/>
      <c r="FPY284" s="46"/>
      <c r="FPZ284" s="46"/>
      <c r="FQA284" s="46"/>
      <c r="FQB284" s="46"/>
      <c r="FQC284" s="46"/>
      <c r="FQD284" s="46"/>
      <c r="FQE284" s="46"/>
      <c r="FQF284" s="46"/>
      <c r="FQG284" s="46"/>
      <c r="FQH284" s="46"/>
      <c r="FQI284" s="46"/>
      <c r="FQJ284" s="46"/>
      <c r="FQK284" s="46"/>
      <c r="FQL284" s="46"/>
      <c r="FQM284" s="46"/>
      <c r="FQN284" s="46"/>
      <c r="FQO284" s="46"/>
      <c r="FQP284" s="46"/>
      <c r="FQQ284" s="46"/>
      <c r="FQR284" s="46"/>
      <c r="FQS284" s="46"/>
      <c r="FQT284" s="46"/>
      <c r="FQU284" s="46"/>
      <c r="FQV284" s="46"/>
      <c r="FQW284" s="46"/>
      <c r="FQX284" s="46"/>
      <c r="FQY284" s="46"/>
      <c r="FQZ284" s="46"/>
      <c r="FRA284" s="46"/>
      <c r="FRB284" s="46"/>
      <c r="FRC284" s="46"/>
      <c r="FRD284" s="46"/>
      <c r="FRE284" s="46"/>
      <c r="FRF284" s="46"/>
      <c r="FRG284" s="46"/>
      <c r="FRH284" s="46"/>
      <c r="FRI284" s="46"/>
      <c r="FRJ284" s="46"/>
      <c r="FRK284" s="46"/>
      <c r="FRL284" s="46"/>
      <c r="FRM284" s="46"/>
      <c r="FRN284" s="46"/>
      <c r="FRO284" s="46"/>
      <c r="FRP284" s="46"/>
      <c r="FRQ284" s="46"/>
      <c r="FRR284" s="46"/>
      <c r="FRS284" s="46"/>
      <c r="FRT284" s="46"/>
      <c r="FRU284" s="46"/>
      <c r="FRV284" s="46"/>
      <c r="FRW284" s="46"/>
      <c r="FRX284" s="46"/>
      <c r="FRY284" s="46"/>
      <c r="FRZ284" s="46"/>
      <c r="FSA284" s="46"/>
      <c r="FSB284" s="46"/>
      <c r="FSC284" s="46"/>
      <c r="FSD284" s="46"/>
      <c r="FSE284" s="46"/>
      <c r="FSF284" s="46"/>
      <c r="FSG284" s="46"/>
      <c r="FSH284" s="46"/>
      <c r="FSI284" s="46"/>
      <c r="FSJ284" s="46"/>
      <c r="FSK284" s="46"/>
      <c r="FSL284" s="46"/>
      <c r="FSM284" s="46"/>
      <c r="FSN284" s="46"/>
      <c r="FSO284" s="46"/>
      <c r="FSP284" s="46"/>
      <c r="FSQ284" s="46"/>
      <c r="FSR284" s="46"/>
      <c r="FSS284" s="46"/>
      <c r="FST284" s="46"/>
      <c r="FSU284" s="46"/>
      <c r="FSV284" s="46"/>
      <c r="FSW284" s="46"/>
      <c r="FSX284" s="46"/>
      <c r="FSY284" s="46"/>
      <c r="FSZ284" s="46"/>
      <c r="FTA284" s="46"/>
      <c r="FTB284" s="46"/>
      <c r="FTC284" s="46"/>
      <c r="FTD284" s="46"/>
      <c r="FTE284" s="46"/>
      <c r="FTF284" s="46"/>
      <c r="FTG284" s="46"/>
      <c r="FTH284" s="46"/>
      <c r="FTI284" s="46"/>
      <c r="FTJ284" s="46"/>
      <c r="FTK284" s="46"/>
      <c r="FTL284" s="46"/>
      <c r="FTM284" s="46"/>
      <c r="FTN284" s="46"/>
      <c r="FTO284" s="46"/>
      <c r="FTP284" s="46"/>
      <c r="FTQ284" s="46"/>
      <c r="FTR284" s="46"/>
      <c r="FTS284" s="46"/>
      <c r="FTT284" s="46"/>
      <c r="FTU284" s="46"/>
      <c r="FTV284" s="46"/>
      <c r="FTW284" s="46"/>
      <c r="FTX284" s="46"/>
      <c r="FTY284" s="46"/>
      <c r="FTZ284" s="46"/>
      <c r="FUA284" s="46"/>
      <c r="FUB284" s="46"/>
      <c r="FUC284" s="46"/>
      <c r="FUD284" s="46"/>
      <c r="FUE284" s="46"/>
      <c r="FUF284" s="46"/>
      <c r="FUG284" s="46"/>
      <c r="FUH284" s="46"/>
      <c r="FUI284" s="46"/>
      <c r="FUJ284" s="46"/>
      <c r="FUK284" s="46"/>
      <c r="FUL284" s="46"/>
      <c r="FUM284" s="46"/>
      <c r="FUN284" s="46"/>
      <c r="FUO284" s="46"/>
      <c r="FUP284" s="46"/>
      <c r="FUQ284" s="46"/>
      <c r="FUR284" s="46"/>
      <c r="FUS284" s="46"/>
      <c r="FUT284" s="46"/>
      <c r="FUU284" s="46"/>
      <c r="FUV284" s="46"/>
      <c r="FUW284" s="46"/>
      <c r="FUX284" s="46"/>
      <c r="FUY284" s="46"/>
      <c r="FUZ284" s="46"/>
      <c r="FVA284" s="46"/>
      <c r="FVB284" s="46"/>
      <c r="FVC284" s="46"/>
      <c r="FVD284" s="46"/>
      <c r="FVE284" s="46"/>
      <c r="FVF284" s="46"/>
      <c r="FVG284" s="46"/>
      <c r="FVH284" s="46"/>
      <c r="FVI284" s="46"/>
      <c r="FVJ284" s="46"/>
      <c r="FVK284" s="46"/>
      <c r="FVL284" s="46"/>
      <c r="FVM284" s="46"/>
      <c r="FVN284" s="46"/>
      <c r="FVO284" s="46"/>
      <c r="FVP284" s="46"/>
      <c r="FVQ284" s="46"/>
      <c r="FVR284" s="46"/>
      <c r="FVS284" s="46"/>
      <c r="FVT284" s="46"/>
      <c r="FVU284" s="46"/>
      <c r="FVV284" s="46"/>
      <c r="FVW284" s="46"/>
      <c r="FVX284" s="46"/>
      <c r="FVY284" s="46"/>
      <c r="FVZ284" s="46"/>
      <c r="FWA284" s="46"/>
      <c r="FWB284" s="46"/>
      <c r="FWC284" s="46"/>
      <c r="FWD284" s="46"/>
      <c r="FWE284" s="46"/>
      <c r="FWF284" s="46"/>
      <c r="FWG284" s="46"/>
      <c r="FWH284" s="46"/>
      <c r="FWI284" s="46"/>
      <c r="FWJ284" s="46"/>
      <c r="FWK284" s="46"/>
      <c r="FWL284" s="46"/>
      <c r="FWM284" s="46"/>
      <c r="FWN284" s="46"/>
      <c r="FWO284" s="46"/>
      <c r="FWP284" s="46"/>
      <c r="FWQ284" s="46"/>
      <c r="FWR284" s="46"/>
      <c r="FWS284" s="46"/>
      <c r="FWT284" s="46"/>
      <c r="FWU284" s="46"/>
      <c r="FWV284" s="46"/>
      <c r="FWW284" s="46"/>
      <c r="FWX284" s="46"/>
      <c r="FWY284" s="46"/>
      <c r="FWZ284" s="46"/>
      <c r="FXA284" s="46"/>
      <c r="FXB284" s="46"/>
      <c r="FXC284" s="46"/>
      <c r="FXD284" s="46"/>
      <c r="FXE284" s="46"/>
      <c r="FXF284" s="46"/>
      <c r="FXG284" s="46"/>
      <c r="FXH284" s="46"/>
      <c r="FXI284" s="46"/>
      <c r="FXJ284" s="46"/>
      <c r="FXK284" s="46"/>
      <c r="FXL284" s="46"/>
      <c r="FXM284" s="46"/>
      <c r="FXN284" s="46"/>
      <c r="FXO284" s="46"/>
      <c r="FXP284" s="46"/>
      <c r="FXQ284" s="46"/>
      <c r="FXR284" s="46"/>
      <c r="FXS284" s="46"/>
      <c r="FXT284" s="46"/>
      <c r="FXU284" s="46"/>
      <c r="FXV284" s="46"/>
      <c r="FXW284" s="46"/>
      <c r="FXX284" s="46"/>
      <c r="FXY284" s="46"/>
      <c r="FXZ284" s="46"/>
      <c r="FYA284" s="46"/>
      <c r="FYB284" s="46"/>
      <c r="FYC284" s="46"/>
      <c r="FYD284" s="46"/>
      <c r="FYE284" s="46"/>
      <c r="FYF284" s="46"/>
      <c r="FYG284" s="46"/>
      <c r="FYH284" s="46"/>
      <c r="FYI284" s="46"/>
      <c r="FYJ284" s="46"/>
      <c r="FYK284" s="46"/>
      <c r="FYL284" s="46"/>
      <c r="FYM284" s="46"/>
      <c r="FYN284" s="46"/>
      <c r="FYO284" s="46"/>
      <c r="FYP284" s="46"/>
      <c r="FYQ284" s="46"/>
      <c r="FYR284" s="46"/>
      <c r="FYS284" s="46"/>
      <c r="FYT284" s="46"/>
      <c r="FYU284" s="46"/>
      <c r="FYV284" s="46"/>
      <c r="FYW284" s="46"/>
      <c r="FYX284" s="46"/>
      <c r="FYY284" s="46"/>
      <c r="FYZ284" s="46"/>
      <c r="FZA284" s="46"/>
      <c r="FZB284" s="46"/>
      <c r="FZC284" s="46"/>
      <c r="FZD284" s="46"/>
      <c r="FZE284" s="46"/>
      <c r="FZF284" s="46"/>
      <c r="FZG284" s="46"/>
      <c r="FZH284" s="46"/>
      <c r="FZI284" s="46"/>
      <c r="FZJ284" s="46"/>
      <c r="FZK284" s="46"/>
      <c r="FZL284" s="46"/>
      <c r="FZM284" s="46"/>
      <c r="FZN284" s="46"/>
      <c r="FZO284" s="46"/>
      <c r="FZP284" s="46"/>
      <c r="FZQ284" s="46"/>
      <c r="FZR284" s="46"/>
      <c r="FZS284" s="46"/>
      <c r="FZT284" s="46"/>
      <c r="FZU284" s="46"/>
      <c r="FZV284" s="46"/>
      <c r="FZW284" s="46"/>
      <c r="FZX284" s="46"/>
      <c r="FZY284" s="46"/>
      <c r="FZZ284" s="46"/>
      <c r="GAA284" s="46"/>
      <c r="GAB284" s="46"/>
      <c r="GAC284" s="46"/>
      <c r="GAD284" s="46"/>
      <c r="GAE284" s="46"/>
      <c r="GAF284" s="46"/>
      <c r="GAG284" s="46"/>
      <c r="GAH284" s="46"/>
      <c r="GAI284" s="46"/>
      <c r="GAJ284" s="46"/>
      <c r="GAK284" s="46"/>
      <c r="GAL284" s="46"/>
      <c r="GAM284" s="46"/>
      <c r="GAN284" s="46"/>
      <c r="GAO284" s="46"/>
      <c r="GAP284" s="46"/>
      <c r="GAQ284" s="46"/>
      <c r="GAR284" s="46"/>
      <c r="GAS284" s="46"/>
      <c r="GAT284" s="46"/>
      <c r="GAU284" s="46"/>
      <c r="GAV284" s="46"/>
      <c r="GAW284" s="46"/>
      <c r="GAX284" s="46"/>
      <c r="GAY284" s="46"/>
      <c r="GAZ284" s="46"/>
      <c r="GBA284" s="46"/>
      <c r="GBB284" s="46"/>
      <c r="GBC284" s="46"/>
      <c r="GBD284" s="46"/>
      <c r="GBE284" s="46"/>
      <c r="GBF284" s="46"/>
      <c r="GBG284" s="46"/>
      <c r="GBH284" s="46"/>
      <c r="GBI284" s="46"/>
      <c r="GBJ284" s="46"/>
      <c r="GBK284" s="46"/>
      <c r="GBL284" s="46"/>
      <c r="GBM284" s="46"/>
      <c r="GBN284" s="46"/>
      <c r="GBO284" s="46"/>
      <c r="GBP284" s="46"/>
      <c r="GBQ284" s="46"/>
      <c r="GBR284" s="46"/>
      <c r="GBS284" s="46"/>
      <c r="GBT284" s="46"/>
      <c r="GBU284" s="46"/>
      <c r="GBV284" s="46"/>
      <c r="GBW284" s="46"/>
      <c r="GBX284" s="46"/>
      <c r="GBY284" s="46"/>
      <c r="GBZ284" s="46"/>
      <c r="GCA284" s="46"/>
      <c r="GCB284" s="46"/>
      <c r="GCC284" s="46"/>
      <c r="GCD284" s="46"/>
      <c r="GCE284" s="46"/>
      <c r="GCF284" s="46"/>
      <c r="GCG284" s="46"/>
      <c r="GCH284" s="46"/>
      <c r="GCI284" s="46"/>
      <c r="GCJ284" s="46"/>
      <c r="GCK284" s="46"/>
      <c r="GCL284" s="46"/>
      <c r="GCM284" s="46"/>
      <c r="GCN284" s="46"/>
      <c r="GCO284" s="46"/>
      <c r="GCP284" s="46"/>
      <c r="GCQ284" s="46"/>
      <c r="GCR284" s="46"/>
      <c r="GCS284" s="46"/>
      <c r="GCT284" s="46"/>
      <c r="GCU284" s="46"/>
      <c r="GCV284" s="46"/>
      <c r="GCW284" s="46"/>
      <c r="GCX284" s="46"/>
      <c r="GCY284" s="46"/>
      <c r="GCZ284" s="46"/>
      <c r="GDA284" s="46"/>
      <c r="GDB284" s="46"/>
      <c r="GDC284" s="46"/>
      <c r="GDD284" s="46"/>
      <c r="GDE284" s="46"/>
      <c r="GDF284" s="46"/>
      <c r="GDG284" s="46"/>
      <c r="GDH284" s="46"/>
      <c r="GDI284" s="46"/>
      <c r="GDJ284" s="46"/>
      <c r="GDK284" s="46"/>
      <c r="GDL284" s="46"/>
      <c r="GDM284" s="46"/>
      <c r="GDN284" s="46"/>
      <c r="GDO284" s="46"/>
      <c r="GDP284" s="46"/>
      <c r="GDQ284" s="46"/>
      <c r="GDR284" s="46"/>
      <c r="GDS284" s="46"/>
      <c r="GDT284" s="46"/>
      <c r="GDU284" s="46"/>
      <c r="GDV284" s="46"/>
      <c r="GDW284" s="46"/>
      <c r="GDX284" s="46"/>
      <c r="GDY284" s="46"/>
      <c r="GDZ284" s="46"/>
      <c r="GEA284" s="46"/>
      <c r="GEB284" s="46"/>
      <c r="GEC284" s="46"/>
      <c r="GED284" s="46"/>
      <c r="GEE284" s="46"/>
      <c r="GEF284" s="46"/>
      <c r="GEG284" s="46"/>
      <c r="GEH284" s="46"/>
      <c r="GEI284" s="46"/>
      <c r="GEJ284" s="46"/>
      <c r="GEK284" s="46"/>
      <c r="GEL284" s="46"/>
      <c r="GEM284" s="46"/>
      <c r="GEN284" s="46"/>
      <c r="GEO284" s="46"/>
      <c r="GEP284" s="46"/>
      <c r="GEQ284" s="46"/>
      <c r="GER284" s="46"/>
      <c r="GES284" s="46"/>
      <c r="GET284" s="46"/>
      <c r="GEU284" s="46"/>
      <c r="GEV284" s="46"/>
      <c r="GEW284" s="46"/>
      <c r="GEX284" s="46"/>
      <c r="GEY284" s="46"/>
      <c r="GEZ284" s="46"/>
      <c r="GFA284" s="46"/>
      <c r="GFB284" s="46"/>
      <c r="GFC284" s="46"/>
      <c r="GFD284" s="46"/>
      <c r="GFE284" s="46"/>
      <c r="GFF284" s="46"/>
      <c r="GFG284" s="46"/>
      <c r="GFH284" s="46"/>
      <c r="GFI284" s="46"/>
      <c r="GFJ284" s="46"/>
      <c r="GFK284" s="46"/>
      <c r="GFL284" s="46"/>
      <c r="GFM284" s="46"/>
      <c r="GFN284" s="46"/>
      <c r="GFO284" s="46"/>
      <c r="GFP284" s="46"/>
      <c r="GFQ284" s="46"/>
      <c r="GFR284" s="46"/>
      <c r="GFS284" s="46"/>
      <c r="GFT284" s="46"/>
      <c r="GFU284" s="46"/>
      <c r="GFV284" s="46"/>
      <c r="GFW284" s="46"/>
      <c r="GFX284" s="46"/>
      <c r="GFY284" s="46"/>
      <c r="GFZ284" s="46"/>
      <c r="GGA284" s="46"/>
      <c r="GGB284" s="46"/>
      <c r="GGC284" s="46"/>
      <c r="GGD284" s="46"/>
      <c r="GGE284" s="46"/>
      <c r="GGF284" s="46"/>
      <c r="GGG284" s="46"/>
      <c r="GGH284" s="46"/>
      <c r="GGI284" s="46"/>
      <c r="GGJ284" s="46"/>
      <c r="GGK284" s="46"/>
      <c r="GGL284" s="46"/>
      <c r="GGM284" s="46"/>
      <c r="GGN284" s="46"/>
      <c r="GGO284" s="46"/>
      <c r="GGP284" s="46"/>
      <c r="GGQ284" s="46"/>
      <c r="GGR284" s="46"/>
      <c r="GGS284" s="46"/>
      <c r="GGT284" s="46"/>
      <c r="GGU284" s="46"/>
      <c r="GGV284" s="46"/>
      <c r="GGW284" s="46"/>
      <c r="GGX284" s="46"/>
      <c r="GGY284" s="46"/>
      <c r="GGZ284" s="46"/>
      <c r="GHA284" s="46"/>
      <c r="GHB284" s="46"/>
      <c r="GHC284" s="46"/>
      <c r="GHD284" s="46"/>
      <c r="GHE284" s="46"/>
      <c r="GHF284" s="46"/>
      <c r="GHG284" s="46"/>
      <c r="GHH284" s="46"/>
      <c r="GHI284" s="46"/>
      <c r="GHJ284" s="46"/>
      <c r="GHK284" s="46"/>
      <c r="GHL284" s="46"/>
      <c r="GHM284" s="46"/>
      <c r="GHN284" s="46"/>
      <c r="GHO284" s="46"/>
      <c r="GHP284" s="46"/>
      <c r="GHQ284" s="46"/>
      <c r="GHR284" s="46"/>
      <c r="GHS284" s="46"/>
      <c r="GHT284" s="46"/>
      <c r="GHU284" s="46"/>
      <c r="GHV284" s="46"/>
      <c r="GHW284" s="46"/>
      <c r="GHX284" s="46"/>
      <c r="GHY284" s="46"/>
      <c r="GHZ284" s="46"/>
      <c r="GIA284" s="46"/>
      <c r="GIB284" s="46"/>
      <c r="GIC284" s="46"/>
      <c r="GID284" s="46"/>
      <c r="GIE284" s="46"/>
      <c r="GIF284" s="46"/>
      <c r="GIG284" s="46"/>
      <c r="GIH284" s="46"/>
      <c r="GII284" s="46"/>
      <c r="GIJ284" s="46"/>
      <c r="GIK284" s="46"/>
      <c r="GIL284" s="46"/>
      <c r="GIM284" s="46"/>
      <c r="GIN284" s="46"/>
      <c r="GIO284" s="46"/>
      <c r="GIP284" s="46"/>
      <c r="GIQ284" s="46"/>
      <c r="GIR284" s="46"/>
      <c r="GIS284" s="46"/>
      <c r="GIT284" s="46"/>
      <c r="GIU284" s="46"/>
      <c r="GIV284" s="46"/>
      <c r="GIW284" s="46"/>
      <c r="GIX284" s="46"/>
      <c r="GIY284" s="46"/>
      <c r="GIZ284" s="46"/>
      <c r="GJA284" s="46"/>
      <c r="GJB284" s="46"/>
      <c r="GJC284" s="46"/>
      <c r="GJD284" s="46"/>
      <c r="GJE284" s="46"/>
      <c r="GJF284" s="46"/>
      <c r="GJG284" s="46"/>
      <c r="GJH284" s="46"/>
      <c r="GJI284" s="46"/>
      <c r="GJJ284" s="46"/>
      <c r="GJK284" s="46"/>
      <c r="GJL284" s="46"/>
      <c r="GJM284" s="46"/>
      <c r="GJN284" s="46"/>
      <c r="GJO284" s="46"/>
      <c r="GJP284" s="46"/>
      <c r="GJQ284" s="46"/>
      <c r="GJR284" s="46"/>
      <c r="GJS284" s="46"/>
      <c r="GJT284" s="46"/>
      <c r="GJU284" s="46"/>
      <c r="GJV284" s="46"/>
      <c r="GJW284" s="46"/>
      <c r="GJX284" s="46"/>
      <c r="GJY284" s="46"/>
      <c r="GJZ284" s="46"/>
      <c r="GKA284" s="46"/>
      <c r="GKB284" s="46"/>
      <c r="GKC284" s="46"/>
      <c r="GKD284" s="46"/>
      <c r="GKE284" s="46"/>
      <c r="GKF284" s="46"/>
      <c r="GKG284" s="46"/>
      <c r="GKH284" s="46"/>
      <c r="GKI284" s="46"/>
      <c r="GKJ284" s="46"/>
      <c r="GKK284" s="46"/>
      <c r="GKL284" s="46"/>
      <c r="GKM284" s="46"/>
      <c r="GKN284" s="46"/>
      <c r="GKO284" s="46"/>
      <c r="GKP284" s="46"/>
      <c r="GKQ284" s="46"/>
      <c r="GKR284" s="46"/>
      <c r="GKS284" s="46"/>
      <c r="GKT284" s="46"/>
      <c r="GKU284" s="46"/>
      <c r="GKV284" s="46"/>
      <c r="GKW284" s="46"/>
      <c r="GKX284" s="46"/>
      <c r="GKY284" s="46"/>
      <c r="GKZ284" s="46"/>
      <c r="GLA284" s="46"/>
      <c r="GLB284" s="46"/>
      <c r="GLC284" s="46"/>
      <c r="GLD284" s="46"/>
      <c r="GLE284" s="46"/>
      <c r="GLF284" s="46"/>
      <c r="GLG284" s="46"/>
      <c r="GLH284" s="46"/>
      <c r="GLI284" s="46"/>
      <c r="GLJ284" s="46"/>
      <c r="GLK284" s="46"/>
      <c r="GLL284" s="46"/>
      <c r="GLM284" s="46"/>
      <c r="GLN284" s="46"/>
      <c r="GLO284" s="46"/>
      <c r="GLP284" s="46"/>
      <c r="GLQ284" s="46"/>
      <c r="GLR284" s="46"/>
      <c r="GLS284" s="46"/>
      <c r="GLT284" s="46"/>
      <c r="GLU284" s="46"/>
      <c r="GLV284" s="46"/>
      <c r="GLW284" s="46"/>
      <c r="GLX284" s="46"/>
      <c r="GLY284" s="46"/>
      <c r="GLZ284" s="46"/>
      <c r="GMA284" s="46"/>
      <c r="GMB284" s="46"/>
      <c r="GMC284" s="46"/>
      <c r="GMD284" s="46"/>
      <c r="GME284" s="46"/>
      <c r="GMF284" s="46"/>
      <c r="GMG284" s="46"/>
      <c r="GMH284" s="46"/>
      <c r="GMI284" s="46"/>
      <c r="GMJ284" s="46"/>
      <c r="GMK284" s="46"/>
      <c r="GML284" s="46"/>
      <c r="GMM284" s="46"/>
      <c r="GMN284" s="46"/>
      <c r="GMO284" s="46"/>
      <c r="GMP284" s="46"/>
      <c r="GMQ284" s="46"/>
      <c r="GMR284" s="46"/>
      <c r="GMS284" s="46"/>
      <c r="GMT284" s="46"/>
      <c r="GMU284" s="46"/>
      <c r="GMV284" s="46"/>
      <c r="GMW284" s="46"/>
      <c r="GMX284" s="46"/>
      <c r="GMY284" s="46"/>
      <c r="GMZ284" s="46"/>
      <c r="GNA284" s="46"/>
      <c r="GNB284" s="46"/>
      <c r="GNC284" s="46"/>
      <c r="GND284" s="46"/>
      <c r="GNE284" s="46"/>
      <c r="GNF284" s="46"/>
      <c r="GNG284" s="46"/>
      <c r="GNH284" s="46"/>
      <c r="GNI284" s="46"/>
      <c r="GNJ284" s="46"/>
      <c r="GNK284" s="46"/>
      <c r="GNL284" s="46"/>
      <c r="GNM284" s="46"/>
      <c r="GNN284" s="46"/>
      <c r="GNO284" s="46"/>
      <c r="GNP284" s="46"/>
      <c r="GNQ284" s="46"/>
      <c r="GNR284" s="46"/>
      <c r="GNS284" s="46"/>
      <c r="GNT284" s="46"/>
      <c r="GNU284" s="46"/>
      <c r="GNV284" s="46"/>
      <c r="GNW284" s="46"/>
      <c r="GNX284" s="46"/>
      <c r="GNY284" s="46"/>
      <c r="GNZ284" s="46"/>
      <c r="GOA284" s="46"/>
      <c r="GOB284" s="46"/>
      <c r="GOC284" s="46"/>
      <c r="GOD284" s="46"/>
      <c r="GOE284" s="46"/>
      <c r="GOF284" s="46"/>
      <c r="GOG284" s="46"/>
      <c r="GOH284" s="46"/>
      <c r="GOI284" s="46"/>
      <c r="GOJ284" s="46"/>
      <c r="GOK284" s="46"/>
      <c r="GOL284" s="46"/>
      <c r="GOM284" s="46"/>
      <c r="GON284" s="46"/>
      <c r="GOO284" s="46"/>
      <c r="GOP284" s="46"/>
      <c r="GOQ284" s="46"/>
      <c r="GOR284" s="46"/>
      <c r="GOS284" s="46"/>
      <c r="GOT284" s="46"/>
      <c r="GOU284" s="46"/>
      <c r="GOV284" s="46"/>
      <c r="GOW284" s="46"/>
      <c r="GOX284" s="46"/>
      <c r="GOY284" s="46"/>
      <c r="GOZ284" s="46"/>
      <c r="GPA284" s="46"/>
      <c r="GPB284" s="46"/>
      <c r="GPC284" s="46"/>
      <c r="GPD284" s="46"/>
      <c r="GPE284" s="46"/>
      <c r="GPF284" s="46"/>
      <c r="GPG284" s="46"/>
      <c r="GPH284" s="46"/>
      <c r="GPI284" s="46"/>
      <c r="GPJ284" s="46"/>
      <c r="GPK284" s="46"/>
      <c r="GPL284" s="46"/>
      <c r="GPM284" s="46"/>
      <c r="GPN284" s="46"/>
      <c r="GPO284" s="46"/>
      <c r="GPP284" s="46"/>
      <c r="GPQ284" s="46"/>
      <c r="GPR284" s="46"/>
      <c r="GPS284" s="46"/>
      <c r="GPT284" s="46"/>
      <c r="GPU284" s="46"/>
      <c r="GPV284" s="46"/>
      <c r="GPW284" s="46"/>
      <c r="GPX284" s="46"/>
      <c r="GPY284" s="46"/>
      <c r="GPZ284" s="46"/>
      <c r="GQA284" s="46"/>
      <c r="GQB284" s="46"/>
      <c r="GQC284" s="46"/>
      <c r="GQD284" s="46"/>
      <c r="GQE284" s="46"/>
      <c r="GQF284" s="46"/>
      <c r="GQG284" s="46"/>
      <c r="GQH284" s="46"/>
      <c r="GQI284" s="46"/>
      <c r="GQJ284" s="46"/>
      <c r="GQK284" s="46"/>
      <c r="GQL284" s="46"/>
      <c r="GQM284" s="46"/>
      <c r="GQN284" s="46"/>
      <c r="GQO284" s="46"/>
      <c r="GQP284" s="46"/>
      <c r="GQQ284" s="46"/>
      <c r="GQR284" s="46"/>
      <c r="GQS284" s="46"/>
      <c r="GQT284" s="46"/>
      <c r="GQU284" s="46"/>
      <c r="GQV284" s="46"/>
      <c r="GQW284" s="46"/>
      <c r="GQX284" s="46"/>
      <c r="GQY284" s="46"/>
      <c r="GQZ284" s="46"/>
      <c r="GRA284" s="46"/>
      <c r="GRB284" s="46"/>
      <c r="GRC284" s="46"/>
      <c r="GRD284" s="46"/>
      <c r="GRE284" s="46"/>
      <c r="GRF284" s="46"/>
      <c r="GRG284" s="46"/>
      <c r="GRH284" s="46"/>
      <c r="GRI284" s="46"/>
      <c r="GRJ284" s="46"/>
      <c r="GRK284" s="46"/>
      <c r="GRL284" s="46"/>
      <c r="GRM284" s="46"/>
      <c r="GRN284" s="46"/>
      <c r="GRO284" s="46"/>
      <c r="GRP284" s="46"/>
      <c r="GRQ284" s="46"/>
      <c r="GRR284" s="46"/>
      <c r="GRS284" s="46"/>
      <c r="GRT284" s="46"/>
      <c r="GRU284" s="46"/>
      <c r="GRV284" s="46"/>
      <c r="GRW284" s="46"/>
      <c r="GRX284" s="46"/>
      <c r="GRY284" s="46"/>
      <c r="GRZ284" s="46"/>
      <c r="GSA284" s="46"/>
      <c r="GSB284" s="46"/>
      <c r="GSC284" s="46"/>
      <c r="GSD284" s="46"/>
      <c r="GSE284" s="46"/>
      <c r="GSF284" s="46"/>
      <c r="GSG284" s="46"/>
      <c r="GSH284" s="46"/>
      <c r="GSI284" s="46"/>
      <c r="GSJ284" s="46"/>
      <c r="GSK284" s="46"/>
      <c r="GSL284" s="46"/>
      <c r="GSM284" s="46"/>
      <c r="GSN284" s="46"/>
      <c r="GSO284" s="46"/>
      <c r="GSP284" s="46"/>
      <c r="GSQ284" s="46"/>
      <c r="GSR284" s="46"/>
      <c r="GSS284" s="46"/>
      <c r="GST284" s="46"/>
      <c r="GSU284" s="46"/>
      <c r="GSV284" s="46"/>
      <c r="GSW284" s="46"/>
      <c r="GSX284" s="46"/>
      <c r="GSY284" s="46"/>
      <c r="GSZ284" s="46"/>
      <c r="GTA284" s="46"/>
      <c r="GTB284" s="46"/>
      <c r="GTC284" s="46"/>
      <c r="GTD284" s="46"/>
      <c r="GTE284" s="46"/>
      <c r="GTF284" s="46"/>
      <c r="GTG284" s="46"/>
      <c r="GTH284" s="46"/>
      <c r="GTI284" s="46"/>
      <c r="GTJ284" s="46"/>
      <c r="GTK284" s="46"/>
      <c r="GTL284" s="46"/>
      <c r="GTM284" s="46"/>
      <c r="GTN284" s="46"/>
      <c r="GTO284" s="46"/>
      <c r="GTP284" s="46"/>
      <c r="GTQ284" s="46"/>
      <c r="GTR284" s="46"/>
      <c r="GTS284" s="46"/>
      <c r="GTT284" s="46"/>
      <c r="GTU284" s="46"/>
      <c r="GTV284" s="46"/>
      <c r="GTW284" s="46"/>
      <c r="GTX284" s="46"/>
      <c r="GTY284" s="46"/>
      <c r="GTZ284" s="46"/>
      <c r="GUA284" s="46"/>
      <c r="GUB284" s="46"/>
      <c r="GUC284" s="46"/>
      <c r="GUD284" s="46"/>
      <c r="GUE284" s="46"/>
      <c r="GUF284" s="46"/>
      <c r="GUG284" s="46"/>
      <c r="GUH284" s="46"/>
      <c r="GUI284" s="46"/>
      <c r="GUJ284" s="46"/>
      <c r="GUK284" s="46"/>
      <c r="GUL284" s="46"/>
      <c r="GUM284" s="46"/>
      <c r="GUN284" s="46"/>
      <c r="GUO284" s="46"/>
      <c r="GUP284" s="46"/>
      <c r="GUQ284" s="46"/>
      <c r="GUR284" s="46"/>
      <c r="GUS284" s="46"/>
      <c r="GUT284" s="46"/>
      <c r="GUU284" s="46"/>
      <c r="GUV284" s="46"/>
      <c r="GUW284" s="46"/>
      <c r="GUX284" s="46"/>
      <c r="GUY284" s="46"/>
      <c r="GUZ284" s="46"/>
      <c r="GVA284" s="46"/>
      <c r="GVB284" s="46"/>
      <c r="GVC284" s="46"/>
      <c r="GVD284" s="46"/>
      <c r="GVE284" s="46"/>
      <c r="GVF284" s="46"/>
      <c r="GVG284" s="46"/>
      <c r="GVH284" s="46"/>
      <c r="GVI284" s="46"/>
      <c r="GVJ284" s="46"/>
      <c r="GVK284" s="46"/>
      <c r="GVL284" s="46"/>
      <c r="GVM284" s="46"/>
      <c r="GVN284" s="46"/>
      <c r="GVO284" s="46"/>
      <c r="GVP284" s="46"/>
      <c r="GVQ284" s="46"/>
      <c r="GVR284" s="46"/>
      <c r="GVS284" s="46"/>
      <c r="GVT284" s="46"/>
      <c r="GVU284" s="46"/>
      <c r="GVV284" s="46"/>
      <c r="GVW284" s="46"/>
      <c r="GVX284" s="46"/>
      <c r="GVY284" s="46"/>
      <c r="GVZ284" s="46"/>
      <c r="GWA284" s="46"/>
      <c r="GWB284" s="46"/>
      <c r="GWC284" s="46"/>
      <c r="GWD284" s="46"/>
      <c r="GWE284" s="46"/>
      <c r="GWF284" s="46"/>
      <c r="GWG284" s="46"/>
      <c r="GWH284" s="46"/>
      <c r="GWI284" s="46"/>
      <c r="GWJ284" s="46"/>
      <c r="GWK284" s="46"/>
      <c r="GWL284" s="46"/>
      <c r="GWM284" s="46"/>
      <c r="GWN284" s="46"/>
      <c r="GWO284" s="46"/>
      <c r="GWP284" s="46"/>
      <c r="GWQ284" s="46"/>
      <c r="GWR284" s="46"/>
      <c r="GWS284" s="46"/>
      <c r="GWT284" s="46"/>
      <c r="GWU284" s="46"/>
      <c r="GWV284" s="46"/>
      <c r="GWW284" s="46"/>
      <c r="GWX284" s="46"/>
      <c r="GWY284" s="46"/>
      <c r="GWZ284" s="46"/>
      <c r="GXA284" s="46"/>
      <c r="GXB284" s="46"/>
      <c r="GXC284" s="46"/>
      <c r="GXD284" s="46"/>
      <c r="GXE284" s="46"/>
      <c r="GXF284" s="46"/>
      <c r="GXG284" s="46"/>
      <c r="GXH284" s="46"/>
      <c r="GXI284" s="46"/>
      <c r="GXJ284" s="46"/>
      <c r="GXK284" s="46"/>
      <c r="GXL284" s="46"/>
      <c r="GXM284" s="46"/>
      <c r="GXN284" s="46"/>
      <c r="GXO284" s="46"/>
      <c r="GXP284" s="46"/>
      <c r="GXQ284" s="46"/>
      <c r="GXR284" s="46"/>
      <c r="GXS284" s="46"/>
      <c r="GXT284" s="46"/>
      <c r="GXU284" s="46"/>
      <c r="GXV284" s="46"/>
      <c r="GXW284" s="46"/>
      <c r="GXX284" s="46"/>
      <c r="GXY284" s="46"/>
      <c r="GXZ284" s="46"/>
      <c r="GYA284" s="46"/>
      <c r="GYB284" s="46"/>
      <c r="GYC284" s="46"/>
      <c r="GYD284" s="46"/>
      <c r="GYE284" s="46"/>
      <c r="GYF284" s="46"/>
      <c r="GYG284" s="46"/>
      <c r="GYH284" s="46"/>
      <c r="GYI284" s="46"/>
      <c r="GYJ284" s="46"/>
      <c r="GYK284" s="46"/>
      <c r="GYL284" s="46"/>
      <c r="GYM284" s="46"/>
      <c r="GYN284" s="46"/>
      <c r="GYO284" s="46"/>
      <c r="GYP284" s="46"/>
      <c r="GYQ284" s="46"/>
      <c r="GYR284" s="46"/>
      <c r="GYS284" s="46"/>
      <c r="GYT284" s="46"/>
      <c r="GYU284" s="46"/>
      <c r="GYV284" s="46"/>
      <c r="GYW284" s="46"/>
      <c r="GYX284" s="46"/>
      <c r="GYY284" s="46"/>
      <c r="GYZ284" s="46"/>
      <c r="GZA284" s="46"/>
      <c r="GZB284" s="46"/>
      <c r="GZC284" s="46"/>
      <c r="GZD284" s="46"/>
      <c r="GZE284" s="46"/>
      <c r="GZF284" s="46"/>
      <c r="GZG284" s="46"/>
      <c r="GZH284" s="46"/>
      <c r="GZI284" s="46"/>
      <c r="GZJ284" s="46"/>
      <c r="GZK284" s="46"/>
      <c r="GZL284" s="46"/>
      <c r="GZM284" s="46"/>
      <c r="GZN284" s="46"/>
      <c r="GZO284" s="46"/>
      <c r="GZP284" s="46"/>
      <c r="GZQ284" s="46"/>
      <c r="GZR284" s="46"/>
      <c r="GZS284" s="46"/>
      <c r="GZT284" s="46"/>
      <c r="GZU284" s="46"/>
      <c r="GZV284" s="46"/>
      <c r="GZW284" s="46"/>
      <c r="GZX284" s="46"/>
      <c r="GZY284" s="46"/>
      <c r="GZZ284" s="46"/>
      <c r="HAA284" s="46"/>
      <c r="HAB284" s="46"/>
      <c r="HAC284" s="46"/>
      <c r="HAD284" s="46"/>
      <c r="HAE284" s="46"/>
      <c r="HAF284" s="46"/>
      <c r="HAG284" s="46"/>
      <c r="HAH284" s="46"/>
      <c r="HAI284" s="46"/>
      <c r="HAJ284" s="46"/>
      <c r="HAK284" s="46"/>
      <c r="HAL284" s="46"/>
      <c r="HAM284" s="46"/>
      <c r="HAN284" s="46"/>
      <c r="HAO284" s="46"/>
      <c r="HAP284" s="46"/>
      <c r="HAQ284" s="46"/>
      <c r="HAR284" s="46"/>
      <c r="HAS284" s="46"/>
      <c r="HAT284" s="46"/>
      <c r="HAU284" s="46"/>
      <c r="HAV284" s="46"/>
      <c r="HAW284" s="46"/>
      <c r="HAX284" s="46"/>
      <c r="HAY284" s="46"/>
      <c r="HAZ284" s="46"/>
      <c r="HBA284" s="46"/>
      <c r="HBB284" s="46"/>
      <c r="HBC284" s="46"/>
      <c r="HBD284" s="46"/>
      <c r="HBE284" s="46"/>
      <c r="HBF284" s="46"/>
      <c r="HBG284" s="46"/>
      <c r="HBH284" s="46"/>
      <c r="HBI284" s="46"/>
      <c r="HBJ284" s="46"/>
      <c r="HBK284" s="46"/>
      <c r="HBL284" s="46"/>
      <c r="HBM284" s="46"/>
      <c r="HBN284" s="46"/>
      <c r="HBO284" s="46"/>
      <c r="HBP284" s="46"/>
      <c r="HBQ284" s="46"/>
      <c r="HBR284" s="46"/>
      <c r="HBS284" s="46"/>
      <c r="HBT284" s="46"/>
      <c r="HBU284" s="46"/>
      <c r="HBV284" s="46"/>
      <c r="HBW284" s="46"/>
      <c r="HBX284" s="46"/>
      <c r="HBY284" s="46"/>
      <c r="HBZ284" s="46"/>
      <c r="HCA284" s="46"/>
      <c r="HCB284" s="46"/>
      <c r="HCC284" s="46"/>
      <c r="HCD284" s="46"/>
      <c r="HCE284" s="46"/>
      <c r="HCF284" s="46"/>
      <c r="HCG284" s="46"/>
      <c r="HCH284" s="46"/>
      <c r="HCI284" s="46"/>
      <c r="HCJ284" s="46"/>
      <c r="HCK284" s="46"/>
      <c r="HCL284" s="46"/>
      <c r="HCM284" s="46"/>
      <c r="HCN284" s="46"/>
      <c r="HCO284" s="46"/>
      <c r="HCP284" s="46"/>
      <c r="HCQ284" s="46"/>
      <c r="HCR284" s="46"/>
      <c r="HCS284" s="46"/>
      <c r="HCT284" s="46"/>
      <c r="HCU284" s="46"/>
      <c r="HCV284" s="46"/>
      <c r="HCW284" s="46"/>
      <c r="HCX284" s="46"/>
      <c r="HCY284" s="46"/>
      <c r="HCZ284" s="46"/>
      <c r="HDA284" s="46"/>
      <c r="HDB284" s="46"/>
      <c r="HDC284" s="46"/>
      <c r="HDD284" s="46"/>
      <c r="HDE284" s="46"/>
      <c r="HDF284" s="46"/>
      <c r="HDG284" s="46"/>
      <c r="HDH284" s="46"/>
      <c r="HDI284" s="46"/>
      <c r="HDJ284" s="46"/>
      <c r="HDK284" s="46"/>
      <c r="HDL284" s="46"/>
      <c r="HDM284" s="46"/>
      <c r="HDN284" s="46"/>
      <c r="HDO284" s="46"/>
      <c r="HDP284" s="46"/>
      <c r="HDQ284" s="46"/>
      <c r="HDR284" s="46"/>
      <c r="HDS284" s="46"/>
      <c r="HDT284" s="46"/>
      <c r="HDU284" s="46"/>
      <c r="HDV284" s="46"/>
      <c r="HDW284" s="46"/>
      <c r="HDX284" s="46"/>
      <c r="HDY284" s="46"/>
      <c r="HDZ284" s="46"/>
      <c r="HEA284" s="46"/>
      <c r="HEB284" s="46"/>
      <c r="HEC284" s="46"/>
      <c r="HED284" s="46"/>
      <c r="HEE284" s="46"/>
      <c r="HEF284" s="46"/>
      <c r="HEG284" s="46"/>
      <c r="HEH284" s="46"/>
      <c r="HEI284" s="46"/>
      <c r="HEJ284" s="46"/>
      <c r="HEK284" s="46"/>
      <c r="HEL284" s="46"/>
      <c r="HEM284" s="46"/>
      <c r="HEN284" s="46"/>
      <c r="HEO284" s="46"/>
      <c r="HEP284" s="46"/>
      <c r="HEQ284" s="46"/>
      <c r="HER284" s="46"/>
      <c r="HES284" s="46"/>
      <c r="HET284" s="46"/>
      <c r="HEU284" s="46"/>
      <c r="HEV284" s="46"/>
      <c r="HEW284" s="46"/>
      <c r="HEX284" s="46"/>
      <c r="HEY284" s="46"/>
      <c r="HEZ284" s="46"/>
      <c r="HFA284" s="46"/>
      <c r="HFB284" s="46"/>
      <c r="HFC284" s="46"/>
      <c r="HFD284" s="46"/>
      <c r="HFE284" s="46"/>
      <c r="HFF284" s="46"/>
      <c r="HFG284" s="46"/>
      <c r="HFH284" s="46"/>
      <c r="HFI284" s="46"/>
      <c r="HFJ284" s="46"/>
      <c r="HFK284" s="46"/>
      <c r="HFL284" s="46"/>
      <c r="HFM284" s="46"/>
      <c r="HFN284" s="46"/>
      <c r="HFO284" s="46"/>
      <c r="HFP284" s="46"/>
      <c r="HFQ284" s="46"/>
      <c r="HFR284" s="46"/>
      <c r="HFS284" s="46"/>
      <c r="HFT284" s="46"/>
      <c r="HFU284" s="46"/>
      <c r="HFV284" s="46"/>
      <c r="HFW284" s="46"/>
      <c r="HFX284" s="46"/>
      <c r="HFY284" s="46"/>
      <c r="HFZ284" s="46"/>
      <c r="HGA284" s="46"/>
      <c r="HGB284" s="46"/>
      <c r="HGC284" s="46"/>
      <c r="HGD284" s="46"/>
      <c r="HGE284" s="46"/>
      <c r="HGF284" s="46"/>
      <c r="HGG284" s="46"/>
      <c r="HGH284" s="46"/>
      <c r="HGI284" s="46"/>
      <c r="HGJ284" s="46"/>
      <c r="HGK284" s="46"/>
      <c r="HGL284" s="46"/>
      <c r="HGM284" s="46"/>
      <c r="HGN284" s="46"/>
      <c r="HGO284" s="46"/>
      <c r="HGP284" s="46"/>
      <c r="HGQ284" s="46"/>
      <c r="HGR284" s="46"/>
      <c r="HGS284" s="46"/>
      <c r="HGT284" s="46"/>
      <c r="HGU284" s="46"/>
      <c r="HGV284" s="46"/>
      <c r="HGW284" s="46"/>
      <c r="HGX284" s="46"/>
      <c r="HGY284" s="46"/>
      <c r="HGZ284" s="46"/>
      <c r="HHA284" s="46"/>
      <c r="HHB284" s="46"/>
      <c r="HHC284" s="46"/>
      <c r="HHD284" s="46"/>
      <c r="HHE284" s="46"/>
      <c r="HHF284" s="46"/>
      <c r="HHG284" s="46"/>
      <c r="HHH284" s="46"/>
      <c r="HHI284" s="46"/>
      <c r="HHJ284" s="46"/>
      <c r="HHK284" s="46"/>
      <c r="HHL284" s="46"/>
      <c r="HHM284" s="46"/>
      <c r="HHN284" s="46"/>
      <c r="HHO284" s="46"/>
      <c r="HHP284" s="46"/>
      <c r="HHQ284" s="46"/>
      <c r="HHR284" s="46"/>
      <c r="HHS284" s="46"/>
      <c r="HHT284" s="46"/>
      <c r="HHU284" s="46"/>
      <c r="HHV284" s="46"/>
      <c r="HHW284" s="46"/>
      <c r="HHX284" s="46"/>
      <c r="HHY284" s="46"/>
      <c r="HHZ284" s="46"/>
      <c r="HIA284" s="46"/>
      <c r="HIB284" s="46"/>
      <c r="HIC284" s="46"/>
      <c r="HID284" s="46"/>
      <c r="HIE284" s="46"/>
      <c r="HIF284" s="46"/>
      <c r="HIG284" s="46"/>
      <c r="HIH284" s="46"/>
      <c r="HII284" s="46"/>
      <c r="HIJ284" s="46"/>
      <c r="HIK284" s="46"/>
      <c r="HIL284" s="46"/>
      <c r="HIM284" s="46"/>
      <c r="HIN284" s="46"/>
      <c r="HIO284" s="46"/>
      <c r="HIP284" s="46"/>
      <c r="HIQ284" s="46"/>
      <c r="HIR284" s="46"/>
      <c r="HIS284" s="46"/>
      <c r="HIT284" s="46"/>
      <c r="HIU284" s="46"/>
      <c r="HIV284" s="46"/>
      <c r="HIW284" s="46"/>
      <c r="HIX284" s="46"/>
      <c r="HIY284" s="46"/>
      <c r="HIZ284" s="46"/>
      <c r="HJA284" s="46"/>
      <c r="HJB284" s="46"/>
      <c r="HJC284" s="46"/>
      <c r="HJD284" s="46"/>
      <c r="HJE284" s="46"/>
      <c r="HJF284" s="46"/>
      <c r="HJG284" s="46"/>
      <c r="HJH284" s="46"/>
      <c r="HJI284" s="46"/>
      <c r="HJJ284" s="46"/>
      <c r="HJK284" s="46"/>
      <c r="HJL284" s="46"/>
      <c r="HJM284" s="46"/>
      <c r="HJN284" s="46"/>
      <c r="HJO284" s="46"/>
      <c r="HJP284" s="46"/>
      <c r="HJQ284" s="46"/>
      <c r="HJR284" s="46"/>
      <c r="HJS284" s="46"/>
      <c r="HJT284" s="46"/>
      <c r="HJU284" s="46"/>
      <c r="HJV284" s="46"/>
      <c r="HJW284" s="46"/>
      <c r="HJX284" s="46"/>
      <c r="HJY284" s="46"/>
      <c r="HJZ284" s="46"/>
      <c r="HKA284" s="46"/>
      <c r="HKB284" s="46"/>
      <c r="HKC284" s="46"/>
      <c r="HKD284" s="46"/>
      <c r="HKE284" s="46"/>
      <c r="HKF284" s="46"/>
      <c r="HKG284" s="46"/>
      <c r="HKH284" s="46"/>
      <c r="HKI284" s="46"/>
      <c r="HKJ284" s="46"/>
      <c r="HKK284" s="46"/>
      <c r="HKL284" s="46"/>
      <c r="HKM284" s="46"/>
      <c r="HKN284" s="46"/>
      <c r="HKO284" s="46"/>
      <c r="HKP284" s="46"/>
      <c r="HKQ284" s="46"/>
      <c r="HKR284" s="46"/>
      <c r="HKS284" s="46"/>
      <c r="HKT284" s="46"/>
      <c r="HKU284" s="46"/>
      <c r="HKV284" s="46"/>
      <c r="HKW284" s="46"/>
      <c r="HKX284" s="46"/>
      <c r="HKY284" s="46"/>
      <c r="HKZ284" s="46"/>
      <c r="HLA284" s="46"/>
      <c r="HLB284" s="46"/>
      <c r="HLC284" s="46"/>
      <c r="HLD284" s="46"/>
      <c r="HLE284" s="46"/>
      <c r="HLF284" s="46"/>
      <c r="HLG284" s="46"/>
      <c r="HLH284" s="46"/>
      <c r="HLI284" s="46"/>
      <c r="HLJ284" s="46"/>
      <c r="HLK284" s="46"/>
      <c r="HLL284" s="46"/>
      <c r="HLM284" s="46"/>
      <c r="HLN284" s="46"/>
      <c r="HLO284" s="46"/>
      <c r="HLP284" s="46"/>
      <c r="HLQ284" s="46"/>
      <c r="HLR284" s="46"/>
      <c r="HLS284" s="46"/>
      <c r="HLT284" s="46"/>
      <c r="HLU284" s="46"/>
      <c r="HLV284" s="46"/>
      <c r="HLW284" s="46"/>
      <c r="HLX284" s="46"/>
      <c r="HLY284" s="46"/>
      <c r="HLZ284" s="46"/>
      <c r="HMA284" s="46"/>
      <c r="HMB284" s="46"/>
      <c r="HMC284" s="46"/>
      <c r="HMD284" s="46"/>
      <c r="HME284" s="46"/>
      <c r="HMF284" s="46"/>
      <c r="HMG284" s="46"/>
      <c r="HMH284" s="46"/>
      <c r="HMI284" s="46"/>
      <c r="HMJ284" s="46"/>
      <c r="HMK284" s="46"/>
      <c r="HML284" s="46"/>
      <c r="HMM284" s="46"/>
      <c r="HMN284" s="46"/>
      <c r="HMO284" s="46"/>
      <c r="HMP284" s="46"/>
      <c r="HMQ284" s="46"/>
      <c r="HMR284" s="46"/>
      <c r="HMS284" s="46"/>
      <c r="HMT284" s="46"/>
      <c r="HMU284" s="46"/>
      <c r="HMV284" s="46"/>
      <c r="HMW284" s="46"/>
      <c r="HMX284" s="46"/>
      <c r="HMY284" s="46"/>
      <c r="HMZ284" s="46"/>
      <c r="HNA284" s="46"/>
      <c r="HNB284" s="46"/>
      <c r="HNC284" s="46"/>
      <c r="HND284" s="46"/>
      <c r="HNE284" s="46"/>
      <c r="HNF284" s="46"/>
      <c r="HNG284" s="46"/>
      <c r="HNH284" s="46"/>
      <c r="HNI284" s="46"/>
      <c r="HNJ284" s="46"/>
      <c r="HNK284" s="46"/>
      <c r="HNL284" s="46"/>
      <c r="HNM284" s="46"/>
      <c r="HNN284" s="46"/>
      <c r="HNO284" s="46"/>
      <c r="HNP284" s="46"/>
      <c r="HNQ284" s="46"/>
      <c r="HNR284" s="46"/>
      <c r="HNS284" s="46"/>
      <c r="HNT284" s="46"/>
      <c r="HNU284" s="46"/>
      <c r="HNV284" s="46"/>
      <c r="HNW284" s="46"/>
      <c r="HNX284" s="46"/>
      <c r="HNY284" s="46"/>
      <c r="HNZ284" s="46"/>
      <c r="HOA284" s="46"/>
      <c r="HOB284" s="46"/>
      <c r="HOC284" s="46"/>
      <c r="HOD284" s="46"/>
      <c r="HOE284" s="46"/>
      <c r="HOF284" s="46"/>
      <c r="HOG284" s="46"/>
      <c r="HOH284" s="46"/>
      <c r="HOI284" s="46"/>
      <c r="HOJ284" s="46"/>
      <c r="HOK284" s="46"/>
      <c r="HOL284" s="46"/>
      <c r="HOM284" s="46"/>
      <c r="HON284" s="46"/>
      <c r="HOO284" s="46"/>
      <c r="HOP284" s="46"/>
      <c r="HOQ284" s="46"/>
      <c r="HOR284" s="46"/>
      <c r="HOS284" s="46"/>
      <c r="HOT284" s="46"/>
      <c r="HOU284" s="46"/>
      <c r="HOV284" s="46"/>
      <c r="HOW284" s="46"/>
      <c r="HOX284" s="46"/>
      <c r="HOY284" s="46"/>
      <c r="HOZ284" s="46"/>
      <c r="HPA284" s="46"/>
      <c r="HPB284" s="46"/>
      <c r="HPC284" s="46"/>
      <c r="HPD284" s="46"/>
      <c r="HPE284" s="46"/>
      <c r="HPF284" s="46"/>
      <c r="HPG284" s="46"/>
      <c r="HPH284" s="46"/>
      <c r="HPI284" s="46"/>
      <c r="HPJ284" s="46"/>
      <c r="HPK284" s="46"/>
      <c r="HPL284" s="46"/>
      <c r="HPM284" s="46"/>
      <c r="HPN284" s="46"/>
      <c r="HPO284" s="46"/>
      <c r="HPP284" s="46"/>
      <c r="HPQ284" s="46"/>
      <c r="HPR284" s="46"/>
      <c r="HPS284" s="46"/>
      <c r="HPT284" s="46"/>
      <c r="HPU284" s="46"/>
      <c r="HPV284" s="46"/>
      <c r="HPW284" s="46"/>
      <c r="HPX284" s="46"/>
      <c r="HPY284" s="46"/>
      <c r="HPZ284" s="46"/>
      <c r="HQA284" s="46"/>
      <c r="HQB284" s="46"/>
      <c r="HQC284" s="46"/>
      <c r="HQD284" s="46"/>
      <c r="HQE284" s="46"/>
      <c r="HQF284" s="46"/>
      <c r="HQG284" s="46"/>
      <c r="HQH284" s="46"/>
      <c r="HQI284" s="46"/>
      <c r="HQJ284" s="46"/>
      <c r="HQK284" s="46"/>
      <c r="HQL284" s="46"/>
      <c r="HQM284" s="46"/>
      <c r="HQN284" s="46"/>
      <c r="HQO284" s="46"/>
      <c r="HQP284" s="46"/>
      <c r="HQQ284" s="46"/>
      <c r="HQR284" s="46"/>
      <c r="HQS284" s="46"/>
      <c r="HQT284" s="46"/>
      <c r="HQU284" s="46"/>
      <c r="HQV284" s="46"/>
      <c r="HQW284" s="46"/>
      <c r="HQX284" s="46"/>
      <c r="HQY284" s="46"/>
      <c r="HQZ284" s="46"/>
      <c r="HRA284" s="46"/>
      <c r="HRB284" s="46"/>
      <c r="HRC284" s="46"/>
      <c r="HRD284" s="46"/>
      <c r="HRE284" s="46"/>
      <c r="HRF284" s="46"/>
      <c r="HRG284" s="46"/>
      <c r="HRH284" s="46"/>
      <c r="HRI284" s="46"/>
      <c r="HRJ284" s="46"/>
      <c r="HRK284" s="46"/>
      <c r="HRL284" s="46"/>
      <c r="HRM284" s="46"/>
      <c r="HRN284" s="46"/>
      <c r="HRO284" s="46"/>
      <c r="HRP284" s="46"/>
      <c r="HRQ284" s="46"/>
      <c r="HRR284" s="46"/>
      <c r="HRS284" s="46"/>
      <c r="HRT284" s="46"/>
      <c r="HRU284" s="46"/>
      <c r="HRV284" s="46"/>
      <c r="HRW284" s="46"/>
      <c r="HRX284" s="46"/>
      <c r="HRY284" s="46"/>
      <c r="HRZ284" s="46"/>
      <c r="HSA284" s="46"/>
      <c r="HSB284" s="46"/>
      <c r="HSC284" s="46"/>
      <c r="HSD284" s="46"/>
      <c r="HSE284" s="46"/>
      <c r="HSF284" s="46"/>
      <c r="HSG284" s="46"/>
      <c r="HSH284" s="46"/>
      <c r="HSI284" s="46"/>
      <c r="HSJ284" s="46"/>
      <c r="HSK284" s="46"/>
      <c r="HSL284" s="46"/>
      <c r="HSM284" s="46"/>
      <c r="HSN284" s="46"/>
      <c r="HSO284" s="46"/>
      <c r="HSP284" s="46"/>
      <c r="HSQ284" s="46"/>
      <c r="HSR284" s="46"/>
      <c r="HSS284" s="46"/>
      <c r="HST284" s="46"/>
      <c r="HSU284" s="46"/>
      <c r="HSV284" s="46"/>
      <c r="HSW284" s="46"/>
      <c r="HSX284" s="46"/>
      <c r="HSY284" s="46"/>
      <c r="HSZ284" s="46"/>
      <c r="HTA284" s="46"/>
      <c r="HTB284" s="46"/>
      <c r="HTC284" s="46"/>
      <c r="HTD284" s="46"/>
      <c r="HTE284" s="46"/>
      <c r="HTF284" s="46"/>
      <c r="HTG284" s="46"/>
      <c r="HTH284" s="46"/>
      <c r="HTI284" s="46"/>
      <c r="HTJ284" s="46"/>
      <c r="HTK284" s="46"/>
      <c r="HTL284" s="46"/>
      <c r="HTM284" s="46"/>
      <c r="HTN284" s="46"/>
      <c r="HTO284" s="46"/>
      <c r="HTP284" s="46"/>
      <c r="HTQ284" s="46"/>
      <c r="HTR284" s="46"/>
      <c r="HTS284" s="46"/>
      <c r="HTT284" s="46"/>
      <c r="HTU284" s="46"/>
      <c r="HTV284" s="46"/>
      <c r="HTW284" s="46"/>
      <c r="HTX284" s="46"/>
      <c r="HTY284" s="46"/>
      <c r="HTZ284" s="46"/>
      <c r="HUA284" s="46"/>
      <c r="HUB284" s="46"/>
      <c r="HUC284" s="46"/>
      <c r="HUD284" s="46"/>
      <c r="HUE284" s="46"/>
      <c r="HUF284" s="46"/>
      <c r="HUG284" s="46"/>
      <c r="HUH284" s="46"/>
      <c r="HUI284" s="46"/>
      <c r="HUJ284" s="46"/>
      <c r="HUK284" s="46"/>
      <c r="HUL284" s="46"/>
      <c r="HUM284" s="46"/>
      <c r="HUN284" s="46"/>
      <c r="HUO284" s="46"/>
      <c r="HUP284" s="46"/>
      <c r="HUQ284" s="46"/>
      <c r="HUR284" s="46"/>
      <c r="HUS284" s="46"/>
      <c r="HUT284" s="46"/>
      <c r="HUU284" s="46"/>
      <c r="HUV284" s="46"/>
      <c r="HUW284" s="46"/>
      <c r="HUX284" s="46"/>
      <c r="HUY284" s="46"/>
      <c r="HUZ284" s="46"/>
      <c r="HVA284" s="46"/>
      <c r="HVB284" s="46"/>
      <c r="HVC284" s="46"/>
      <c r="HVD284" s="46"/>
      <c r="HVE284" s="46"/>
      <c r="HVF284" s="46"/>
      <c r="HVG284" s="46"/>
      <c r="HVH284" s="46"/>
      <c r="HVI284" s="46"/>
      <c r="HVJ284" s="46"/>
      <c r="HVK284" s="46"/>
      <c r="HVL284" s="46"/>
      <c r="HVM284" s="46"/>
      <c r="HVN284" s="46"/>
      <c r="HVO284" s="46"/>
      <c r="HVP284" s="46"/>
      <c r="HVQ284" s="46"/>
      <c r="HVR284" s="46"/>
      <c r="HVS284" s="46"/>
      <c r="HVT284" s="46"/>
      <c r="HVU284" s="46"/>
      <c r="HVV284" s="46"/>
      <c r="HVW284" s="46"/>
      <c r="HVX284" s="46"/>
      <c r="HVY284" s="46"/>
      <c r="HVZ284" s="46"/>
      <c r="HWA284" s="46"/>
      <c r="HWB284" s="46"/>
      <c r="HWC284" s="46"/>
      <c r="HWD284" s="46"/>
      <c r="HWE284" s="46"/>
      <c r="HWF284" s="46"/>
      <c r="HWG284" s="46"/>
      <c r="HWH284" s="46"/>
      <c r="HWI284" s="46"/>
      <c r="HWJ284" s="46"/>
      <c r="HWK284" s="46"/>
      <c r="HWL284" s="46"/>
      <c r="HWM284" s="46"/>
      <c r="HWN284" s="46"/>
      <c r="HWO284" s="46"/>
      <c r="HWP284" s="46"/>
      <c r="HWQ284" s="46"/>
      <c r="HWR284" s="46"/>
      <c r="HWS284" s="46"/>
      <c r="HWT284" s="46"/>
      <c r="HWU284" s="46"/>
      <c r="HWV284" s="46"/>
      <c r="HWW284" s="46"/>
      <c r="HWX284" s="46"/>
      <c r="HWY284" s="46"/>
      <c r="HWZ284" s="46"/>
      <c r="HXA284" s="46"/>
      <c r="HXB284" s="46"/>
      <c r="HXC284" s="46"/>
      <c r="HXD284" s="46"/>
      <c r="HXE284" s="46"/>
      <c r="HXF284" s="46"/>
      <c r="HXG284" s="46"/>
      <c r="HXH284" s="46"/>
      <c r="HXI284" s="46"/>
      <c r="HXJ284" s="46"/>
      <c r="HXK284" s="46"/>
      <c r="HXL284" s="46"/>
      <c r="HXM284" s="46"/>
      <c r="HXN284" s="46"/>
      <c r="HXO284" s="46"/>
      <c r="HXP284" s="46"/>
      <c r="HXQ284" s="46"/>
      <c r="HXR284" s="46"/>
      <c r="HXS284" s="46"/>
      <c r="HXT284" s="46"/>
      <c r="HXU284" s="46"/>
      <c r="HXV284" s="46"/>
      <c r="HXW284" s="46"/>
      <c r="HXX284" s="46"/>
      <c r="HXY284" s="46"/>
      <c r="HXZ284" s="46"/>
      <c r="HYA284" s="46"/>
      <c r="HYB284" s="46"/>
      <c r="HYC284" s="46"/>
      <c r="HYD284" s="46"/>
      <c r="HYE284" s="46"/>
      <c r="HYF284" s="46"/>
      <c r="HYG284" s="46"/>
      <c r="HYH284" s="46"/>
      <c r="HYI284" s="46"/>
      <c r="HYJ284" s="46"/>
      <c r="HYK284" s="46"/>
      <c r="HYL284" s="46"/>
      <c r="HYM284" s="46"/>
      <c r="HYN284" s="46"/>
      <c r="HYO284" s="46"/>
      <c r="HYP284" s="46"/>
      <c r="HYQ284" s="46"/>
      <c r="HYR284" s="46"/>
      <c r="HYS284" s="46"/>
      <c r="HYT284" s="46"/>
      <c r="HYU284" s="46"/>
      <c r="HYV284" s="46"/>
      <c r="HYW284" s="46"/>
      <c r="HYX284" s="46"/>
      <c r="HYY284" s="46"/>
      <c r="HYZ284" s="46"/>
      <c r="HZA284" s="46"/>
      <c r="HZB284" s="46"/>
      <c r="HZC284" s="46"/>
      <c r="HZD284" s="46"/>
      <c r="HZE284" s="46"/>
      <c r="HZF284" s="46"/>
      <c r="HZG284" s="46"/>
      <c r="HZH284" s="46"/>
      <c r="HZI284" s="46"/>
      <c r="HZJ284" s="46"/>
      <c r="HZK284" s="46"/>
      <c r="HZL284" s="46"/>
      <c r="HZM284" s="46"/>
      <c r="HZN284" s="46"/>
      <c r="HZO284" s="46"/>
      <c r="HZP284" s="46"/>
      <c r="HZQ284" s="46"/>
      <c r="HZR284" s="46"/>
      <c r="HZS284" s="46"/>
      <c r="HZT284" s="46"/>
      <c r="HZU284" s="46"/>
      <c r="HZV284" s="46"/>
      <c r="HZW284" s="46"/>
      <c r="HZX284" s="46"/>
      <c r="HZY284" s="46"/>
      <c r="HZZ284" s="46"/>
      <c r="IAA284" s="46"/>
      <c r="IAB284" s="46"/>
      <c r="IAC284" s="46"/>
      <c r="IAD284" s="46"/>
      <c r="IAE284" s="46"/>
      <c r="IAF284" s="46"/>
      <c r="IAG284" s="46"/>
      <c r="IAH284" s="46"/>
      <c r="IAI284" s="46"/>
      <c r="IAJ284" s="46"/>
      <c r="IAK284" s="46"/>
      <c r="IAL284" s="46"/>
      <c r="IAM284" s="46"/>
      <c r="IAN284" s="46"/>
      <c r="IAO284" s="46"/>
      <c r="IAP284" s="46"/>
      <c r="IAQ284" s="46"/>
      <c r="IAR284" s="46"/>
      <c r="IAS284" s="46"/>
      <c r="IAT284" s="46"/>
      <c r="IAU284" s="46"/>
      <c r="IAV284" s="46"/>
      <c r="IAW284" s="46"/>
      <c r="IAX284" s="46"/>
      <c r="IAY284" s="46"/>
      <c r="IAZ284" s="46"/>
      <c r="IBA284" s="46"/>
      <c r="IBB284" s="46"/>
      <c r="IBC284" s="46"/>
      <c r="IBD284" s="46"/>
      <c r="IBE284" s="46"/>
      <c r="IBF284" s="46"/>
      <c r="IBG284" s="46"/>
      <c r="IBH284" s="46"/>
      <c r="IBI284" s="46"/>
      <c r="IBJ284" s="46"/>
      <c r="IBK284" s="46"/>
      <c r="IBL284" s="46"/>
      <c r="IBM284" s="46"/>
      <c r="IBN284" s="46"/>
      <c r="IBO284" s="46"/>
      <c r="IBP284" s="46"/>
      <c r="IBQ284" s="46"/>
      <c r="IBR284" s="46"/>
      <c r="IBS284" s="46"/>
      <c r="IBT284" s="46"/>
      <c r="IBU284" s="46"/>
      <c r="IBV284" s="46"/>
      <c r="IBW284" s="46"/>
      <c r="IBX284" s="46"/>
      <c r="IBY284" s="46"/>
      <c r="IBZ284" s="46"/>
      <c r="ICA284" s="46"/>
      <c r="ICB284" s="46"/>
      <c r="ICC284" s="46"/>
      <c r="ICD284" s="46"/>
      <c r="ICE284" s="46"/>
      <c r="ICF284" s="46"/>
      <c r="ICG284" s="46"/>
      <c r="ICH284" s="46"/>
      <c r="ICI284" s="46"/>
      <c r="ICJ284" s="46"/>
      <c r="ICK284" s="46"/>
      <c r="ICL284" s="46"/>
      <c r="ICM284" s="46"/>
      <c r="ICN284" s="46"/>
      <c r="ICO284" s="46"/>
      <c r="ICP284" s="46"/>
      <c r="ICQ284" s="46"/>
      <c r="ICR284" s="46"/>
      <c r="ICS284" s="46"/>
      <c r="ICT284" s="46"/>
      <c r="ICU284" s="46"/>
      <c r="ICV284" s="46"/>
      <c r="ICW284" s="46"/>
      <c r="ICX284" s="46"/>
      <c r="ICY284" s="46"/>
      <c r="ICZ284" s="46"/>
      <c r="IDA284" s="46"/>
      <c r="IDB284" s="46"/>
      <c r="IDC284" s="46"/>
      <c r="IDD284" s="46"/>
      <c r="IDE284" s="46"/>
      <c r="IDF284" s="46"/>
      <c r="IDG284" s="46"/>
      <c r="IDH284" s="46"/>
      <c r="IDI284" s="46"/>
      <c r="IDJ284" s="46"/>
      <c r="IDK284" s="46"/>
      <c r="IDL284" s="46"/>
      <c r="IDM284" s="46"/>
      <c r="IDN284" s="46"/>
      <c r="IDO284" s="46"/>
      <c r="IDP284" s="46"/>
      <c r="IDQ284" s="46"/>
      <c r="IDR284" s="46"/>
      <c r="IDS284" s="46"/>
      <c r="IDT284" s="46"/>
      <c r="IDU284" s="46"/>
      <c r="IDV284" s="46"/>
      <c r="IDW284" s="46"/>
      <c r="IDX284" s="46"/>
      <c r="IDY284" s="46"/>
      <c r="IDZ284" s="46"/>
      <c r="IEA284" s="46"/>
      <c r="IEB284" s="46"/>
      <c r="IEC284" s="46"/>
      <c r="IED284" s="46"/>
      <c r="IEE284" s="46"/>
      <c r="IEF284" s="46"/>
      <c r="IEG284" s="46"/>
      <c r="IEH284" s="46"/>
      <c r="IEI284" s="46"/>
      <c r="IEJ284" s="46"/>
      <c r="IEK284" s="46"/>
      <c r="IEL284" s="46"/>
      <c r="IEM284" s="46"/>
      <c r="IEN284" s="46"/>
      <c r="IEO284" s="46"/>
      <c r="IEP284" s="46"/>
      <c r="IEQ284" s="46"/>
      <c r="IER284" s="46"/>
      <c r="IES284" s="46"/>
      <c r="IET284" s="46"/>
      <c r="IEU284" s="46"/>
      <c r="IEV284" s="46"/>
      <c r="IEW284" s="46"/>
      <c r="IEX284" s="46"/>
      <c r="IEY284" s="46"/>
      <c r="IEZ284" s="46"/>
      <c r="IFA284" s="46"/>
      <c r="IFB284" s="46"/>
      <c r="IFC284" s="46"/>
      <c r="IFD284" s="46"/>
      <c r="IFE284" s="46"/>
      <c r="IFF284" s="46"/>
      <c r="IFG284" s="46"/>
      <c r="IFH284" s="46"/>
      <c r="IFI284" s="46"/>
      <c r="IFJ284" s="46"/>
      <c r="IFK284" s="46"/>
      <c r="IFL284" s="46"/>
      <c r="IFM284" s="46"/>
      <c r="IFN284" s="46"/>
      <c r="IFO284" s="46"/>
      <c r="IFP284" s="46"/>
      <c r="IFQ284" s="46"/>
      <c r="IFR284" s="46"/>
      <c r="IFS284" s="46"/>
      <c r="IFT284" s="46"/>
      <c r="IFU284" s="46"/>
      <c r="IFV284" s="46"/>
      <c r="IFW284" s="46"/>
      <c r="IFX284" s="46"/>
      <c r="IFY284" s="46"/>
      <c r="IFZ284" s="46"/>
      <c r="IGA284" s="46"/>
      <c r="IGB284" s="46"/>
      <c r="IGC284" s="46"/>
      <c r="IGD284" s="46"/>
      <c r="IGE284" s="46"/>
      <c r="IGF284" s="46"/>
      <c r="IGG284" s="46"/>
      <c r="IGH284" s="46"/>
      <c r="IGI284" s="46"/>
      <c r="IGJ284" s="46"/>
      <c r="IGK284" s="46"/>
      <c r="IGL284" s="46"/>
      <c r="IGM284" s="46"/>
      <c r="IGN284" s="46"/>
      <c r="IGO284" s="46"/>
      <c r="IGP284" s="46"/>
      <c r="IGQ284" s="46"/>
      <c r="IGR284" s="46"/>
      <c r="IGS284" s="46"/>
      <c r="IGT284" s="46"/>
      <c r="IGU284" s="46"/>
      <c r="IGV284" s="46"/>
      <c r="IGW284" s="46"/>
      <c r="IGX284" s="46"/>
      <c r="IGY284" s="46"/>
      <c r="IGZ284" s="46"/>
      <c r="IHA284" s="46"/>
      <c r="IHB284" s="46"/>
      <c r="IHC284" s="46"/>
      <c r="IHD284" s="46"/>
      <c r="IHE284" s="46"/>
      <c r="IHF284" s="46"/>
      <c r="IHG284" s="46"/>
      <c r="IHH284" s="46"/>
      <c r="IHI284" s="46"/>
      <c r="IHJ284" s="46"/>
      <c r="IHK284" s="46"/>
      <c r="IHL284" s="46"/>
      <c r="IHM284" s="46"/>
      <c r="IHN284" s="46"/>
      <c r="IHO284" s="46"/>
      <c r="IHP284" s="46"/>
      <c r="IHQ284" s="46"/>
      <c r="IHR284" s="46"/>
      <c r="IHS284" s="46"/>
      <c r="IHT284" s="46"/>
      <c r="IHU284" s="46"/>
      <c r="IHV284" s="46"/>
      <c r="IHW284" s="46"/>
      <c r="IHX284" s="46"/>
      <c r="IHY284" s="46"/>
      <c r="IHZ284" s="46"/>
      <c r="IIA284" s="46"/>
      <c r="IIB284" s="46"/>
      <c r="IIC284" s="46"/>
      <c r="IID284" s="46"/>
      <c r="IIE284" s="46"/>
      <c r="IIF284" s="46"/>
      <c r="IIG284" s="46"/>
      <c r="IIH284" s="46"/>
      <c r="III284" s="46"/>
      <c r="IIJ284" s="46"/>
      <c r="IIK284" s="46"/>
      <c r="IIL284" s="46"/>
      <c r="IIM284" s="46"/>
      <c r="IIN284" s="46"/>
      <c r="IIO284" s="46"/>
      <c r="IIP284" s="46"/>
      <c r="IIQ284" s="46"/>
      <c r="IIR284" s="46"/>
      <c r="IIS284" s="46"/>
      <c r="IIT284" s="46"/>
      <c r="IIU284" s="46"/>
      <c r="IIV284" s="46"/>
      <c r="IIW284" s="46"/>
      <c r="IIX284" s="46"/>
      <c r="IIY284" s="46"/>
      <c r="IIZ284" s="46"/>
      <c r="IJA284" s="46"/>
      <c r="IJB284" s="46"/>
      <c r="IJC284" s="46"/>
      <c r="IJD284" s="46"/>
      <c r="IJE284" s="46"/>
      <c r="IJF284" s="46"/>
      <c r="IJG284" s="46"/>
      <c r="IJH284" s="46"/>
      <c r="IJI284" s="46"/>
      <c r="IJJ284" s="46"/>
      <c r="IJK284" s="46"/>
      <c r="IJL284" s="46"/>
      <c r="IJM284" s="46"/>
      <c r="IJN284" s="46"/>
      <c r="IJO284" s="46"/>
      <c r="IJP284" s="46"/>
      <c r="IJQ284" s="46"/>
      <c r="IJR284" s="46"/>
      <c r="IJS284" s="46"/>
      <c r="IJT284" s="46"/>
      <c r="IJU284" s="46"/>
      <c r="IJV284" s="46"/>
      <c r="IJW284" s="46"/>
      <c r="IJX284" s="46"/>
      <c r="IJY284" s="46"/>
      <c r="IJZ284" s="46"/>
      <c r="IKA284" s="46"/>
      <c r="IKB284" s="46"/>
      <c r="IKC284" s="46"/>
      <c r="IKD284" s="46"/>
      <c r="IKE284" s="46"/>
      <c r="IKF284" s="46"/>
      <c r="IKG284" s="46"/>
      <c r="IKH284" s="46"/>
      <c r="IKI284" s="46"/>
      <c r="IKJ284" s="46"/>
      <c r="IKK284" s="46"/>
      <c r="IKL284" s="46"/>
      <c r="IKM284" s="46"/>
      <c r="IKN284" s="46"/>
      <c r="IKO284" s="46"/>
      <c r="IKP284" s="46"/>
      <c r="IKQ284" s="46"/>
      <c r="IKR284" s="46"/>
      <c r="IKS284" s="46"/>
      <c r="IKT284" s="46"/>
      <c r="IKU284" s="46"/>
      <c r="IKV284" s="46"/>
      <c r="IKW284" s="46"/>
      <c r="IKX284" s="46"/>
      <c r="IKY284" s="46"/>
      <c r="IKZ284" s="46"/>
      <c r="ILA284" s="46"/>
      <c r="ILB284" s="46"/>
      <c r="ILC284" s="46"/>
      <c r="ILD284" s="46"/>
      <c r="ILE284" s="46"/>
      <c r="ILF284" s="46"/>
      <c r="ILG284" s="46"/>
      <c r="ILH284" s="46"/>
      <c r="ILI284" s="46"/>
      <c r="ILJ284" s="46"/>
      <c r="ILK284" s="46"/>
      <c r="ILL284" s="46"/>
      <c r="ILM284" s="46"/>
      <c r="ILN284" s="46"/>
      <c r="ILO284" s="46"/>
      <c r="ILP284" s="46"/>
      <c r="ILQ284" s="46"/>
      <c r="ILR284" s="46"/>
      <c r="ILS284" s="46"/>
      <c r="ILT284" s="46"/>
      <c r="ILU284" s="46"/>
      <c r="ILV284" s="46"/>
      <c r="ILW284" s="46"/>
      <c r="ILX284" s="46"/>
      <c r="ILY284" s="46"/>
      <c r="ILZ284" s="46"/>
      <c r="IMA284" s="46"/>
      <c r="IMB284" s="46"/>
      <c r="IMC284" s="46"/>
      <c r="IMD284" s="46"/>
      <c r="IME284" s="46"/>
      <c r="IMF284" s="46"/>
      <c r="IMG284" s="46"/>
      <c r="IMH284" s="46"/>
      <c r="IMI284" s="46"/>
      <c r="IMJ284" s="46"/>
      <c r="IMK284" s="46"/>
      <c r="IML284" s="46"/>
      <c r="IMM284" s="46"/>
      <c r="IMN284" s="46"/>
      <c r="IMO284" s="46"/>
      <c r="IMP284" s="46"/>
      <c r="IMQ284" s="46"/>
      <c r="IMR284" s="46"/>
      <c r="IMS284" s="46"/>
      <c r="IMT284" s="46"/>
      <c r="IMU284" s="46"/>
      <c r="IMV284" s="46"/>
      <c r="IMW284" s="46"/>
      <c r="IMX284" s="46"/>
      <c r="IMY284" s="46"/>
      <c r="IMZ284" s="46"/>
      <c r="INA284" s="46"/>
      <c r="INB284" s="46"/>
      <c r="INC284" s="46"/>
      <c r="IND284" s="46"/>
      <c r="INE284" s="46"/>
      <c r="INF284" s="46"/>
      <c r="ING284" s="46"/>
      <c r="INH284" s="46"/>
      <c r="INI284" s="46"/>
      <c r="INJ284" s="46"/>
      <c r="INK284" s="46"/>
      <c r="INL284" s="46"/>
      <c r="INM284" s="46"/>
      <c r="INN284" s="46"/>
      <c r="INO284" s="46"/>
      <c r="INP284" s="46"/>
      <c r="INQ284" s="46"/>
      <c r="INR284" s="46"/>
      <c r="INS284" s="46"/>
      <c r="INT284" s="46"/>
      <c r="INU284" s="46"/>
      <c r="INV284" s="46"/>
      <c r="INW284" s="46"/>
      <c r="INX284" s="46"/>
      <c r="INY284" s="46"/>
      <c r="INZ284" s="46"/>
      <c r="IOA284" s="46"/>
      <c r="IOB284" s="46"/>
      <c r="IOC284" s="46"/>
      <c r="IOD284" s="46"/>
      <c r="IOE284" s="46"/>
      <c r="IOF284" s="46"/>
      <c r="IOG284" s="46"/>
      <c r="IOH284" s="46"/>
      <c r="IOI284" s="46"/>
      <c r="IOJ284" s="46"/>
      <c r="IOK284" s="46"/>
      <c r="IOL284" s="46"/>
      <c r="IOM284" s="46"/>
      <c r="ION284" s="46"/>
      <c r="IOO284" s="46"/>
      <c r="IOP284" s="46"/>
      <c r="IOQ284" s="46"/>
      <c r="IOR284" s="46"/>
      <c r="IOS284" s="46"/>
      <c r="IOT284" s="46"/>
      <c r="IOU284" s="46"/>
      <c r="IOV284" s="46"/>
      <c r="IOW284" s="46"/>
      <c r="IOX284" s="46"/>
      <c r="IOY284" s="46"/>
      <c r="IOZ284" s="46"/>
      <c r="IPA284" s="46"/>
      <c r="IPB284" s="46"/>
      <c r="IPC284" s="46"/>
      <c r="IPD284" s="46"/>
      <c r="IPE284" s="46"/>
      <c r="IPF284" s="46"/>
      <c r="IPG284" s="46"/>
      <c r="IPH284" s="46"/>
      <c r="IPI284" s="46"/>
      <c r="IPJ284" s="46"/>
      <c r="IPK284" s="46"/>
      <c r="IPL284" s="46"/>
      <c r="IPM284" s="46"/>
      <c r="IPN284" s="46"/>
      <c r="IPO284" s="46"/>
      <c r="IPP284" s="46"/>
      <c r="IPQ284" s="46"/>
      <c r="IPR284" s="46"/>
      <c r="IPS284" s="46"/>
      <c r="IPT284" s="46"/>
      <c r="IPU284" s="46"/>
      <c r="IPV284" s="46"/>
      <c r="IPW284" s="46"/>
      <c r="IPX284" s="46"/>
      <c r="IPY284" s="46"/>
      <c r="IPZ284" s="46"/>
      <c r="IQA284" s="46"/>
      <c r="IQB284" s="46"/>
      <c r="IQC284" s="46"/>
      <c r="IQD284" s="46"/>
      <c r="IQE284" s="46"/>
      <c r="IQF284" s="46"/>
      <c r="IQG284" s="46"/>
      <c r="IQH284" s="46"/>
      <c r="IQI284" s="46"/>
      <c r="IQJ284" s="46"/>
      <c r="IQK284" s="46"/>
      <c r="IQL284" s="46"/>
      <c r="IQM284" s="46"/>
      <c r="IQN284" s="46"/>
      <c r="IQO284" s="46"/>
      <c r="IQP284" s="46"/>
      <c r="IQQ284" s="46"/>
      <c r="IQR284" s="46"/>
      <c r="IQS284" s="46"/>
      <c r="IQT284" s="46"/>
      <c r="IQU284" s="46"/>
      <c r="IQV284" s="46"/>
      <c r="IQW284" s="46"/>
      <c r="IQX284" s="46"/>
      <c r="IQY284" s="46"/>
      <c r="IQZ284" s="46"/>
      <c r="IRA284" s="46"/>
      <c r="IRB284" s="46"/>
      <c r="IRC284" s="46"/>
      <c r="IRD284" s="46"/>
      <c r="IRE284" s="46"/>
      <c r="IRF284" s="46"/>
      <c r="IRG284" s="46"/>
      <c r="IRH284" s="46"/>
      <c r="IRI284" s="46"/>
      <c r="IRJ284" s="46"/>
      <c r="IRK284" s="46"/>
      <c r="IRL284" s="46"/>
      <c r="IRM284" s="46"/>
      <c r="IRN284" s="46"/>
      <c r="IRO284" s="46"/>
      <c r="IRP284" s="46"/>
      <c r="IRQ284" s="46"/>
      <c r="IRR284" s="46"/>
      <c r="IRS284" s="46"/>
      <c r="IRT284" s="46"/>
      <c r="IRU284" s="46"/>
      <c r="IRV284" s="46"/>
      <c r="IRW284" s="46"/>
      <c r="IRX284" s="46"/>
      <c r="IRY284" s="46"/>
      <c r="IRZ284" s="46"/>
      <c r="ISA284" s="46"/>
      <c r="ISB284" s="46"/>
      <c r="ISC284" s="46"/>
      <c r="ISD284" s="46"/>
      <c r="ISE284" s="46"/>
      <c r="ISF284" s="46"/>
      <c r="ISG284" s="46"/>
      <c r="ISH284" s="46"/>
      <c r="ISI284" s="46"/>
      <c r="ISJ284" s="46"/>
      <c r="ISK284" s="46"/>
      <c r="ISL284" s="46"/>
      <c r="ISM284" s="46"/>
      <c r="ISN284" s="46"/>
      <c r="ISO284" s="46"/>
      <c r="ISP284" s="46"/>
      <c r="ISQ284" s="46"/>
      <c r="ISR284" s="46"/>
      <c r="ISS284" s="46"/>
      <c r="IST284" s="46"/>
      <c r="ISU284" s="46"/>
      <c r="ISV284" s="46"/>
      <c r="ISW284" s="46"/>
      <c r="ISX284" s="46"/>
      <c r="ISY284" s="46"/>
      <c r="ISZ284" s="46"/>
      <c r="ITA284" s="46"/>
      <c r="ITB284" s="46"/>
      <c r="ITC284" s="46"/>
      <c r="ITD284" s="46"/>
      <c r="ITE284" s="46"/>
      <c r="ITF284" s="46"/>
      <c r="ITG284" s="46"/>
      <c r="ITH284" s="46"/>
      <c r="ITI284" s="46"/>
      <c r="ITJ284" s="46"/>
      <c r="ITK284" s="46"/>
      <c r="ITL284" s="46"/>
      <c r="ITM284" s="46"/>
      <c r="ITN284" s="46"/>
      <c r="ITO284" s="46"/>
      <c r="ITP284" s="46"/>
      <c r="ITQ284" s="46"/>
      <c r="ITR284" s="46"/>
      <c r="ITS284" s="46"/>
      <c r="ITT284" s="46"/>
      <c r="ITU284" s="46"/>
      <c r="ITV284" s="46"/>
      <c r="ITW284" s="46"/>
      <c r="ITX284" s="46"/>
      <c r="ITY284" s="46"/>
      <c r="ITZ284" s="46"/>
      <c r="IUA284" s="46"/>
      <c r="IUB284" s="46"/>
      <c r="IUC284" s="46"/>
      <c r="IUD284" s="46"/>
      <c r="IUE284" s="46"/>
      <c r="IUF284" s="46"/>
      <c r="IUG284" s="46"/>
      <c r="IUH284" s="46"/>
      <c r="IUI284" s="46"/>
      <c r="IUJ284" s="46"/>
      <c r="IUK284" s="46"/>
      <c r="IUL284" s="46"/>
      <c r="IUM284" s="46"/>
      <c r="IUN284" s="46"/>
      <c r="IUO284" s="46"/>
      <c r="IUP284" s="46"/>
      <c r="IUQ284" s="46"/>
      <c r="IUR284" s="46"/>
      <c r="IUS284" s="46"/>
      <c r="IUT284" s="46"/>
      <c r="IUU284" s="46"/>
      <c r="IUV284" s="46"/>
      <c r="IUW284" s="46"/>
      <c r="IUX284" s="46"/>
      <c r="IUY284" s="46"/>
      <c r="IUZ284" s="46"/>
      <c r="IVA284" s="46"/>
      <c r="IVB284" s="46"/>
      <c r="IVC284" s="46"/>
      <c r="IVD284" s="46"/>
      <c r="IVE284" s="46"/>
      <c r="IVF284" s="46"/>
      <c r="IVG284" s="46"/>
      <c r="IVH284" s="46"/>
      <c r="IVI284" s="46"/>
      <c r="IVJ284" s="46"/>
      <c r="IVK284" s="46"/>
      <c r="IVL284" s="46"/>
      <c r="IVM284" s="46"/>
      <c r="IVN284" s="46"/>
      <c r="IVO284" s="46"/>
      <c r="IVP284" s="46"/>
      <c r="IVQ284" s="46"/>
      <c r="IVR284" s="46"/>
      <c r="IVS284" s="46"/>
      <c r="IVT284" s="46"/>
      <c r="IVU284" s="46"/>
      <c r="IVV284" s="46"/>
      <c r="IVW284" s="46"/>
      <c r="IVX284" s="46"/>
      <c r="IVY284" s="46"/>
      <c r="IVZ284" s="46"/>
      <c r="IWA284" s="46"/>
      <c r="IWB284" s="46"/>
      <c r="IWC284" s="46"/>
      <c r="IWD284" s="46"/>
      <c r="IWE284" s="46"/>
      <c r="IWF284" s="46"/>
      <c r="IWG284" s="46"/>
      <c r="IWH284" s="46"/>
      <c r="IWI284" s="46"/>
      <c r="IWJ284" s="46"/>
      <c r="IWK284" s="46"/>
      <c r="IWL284" s="46"/>
      <c r="IWM284" s="46"/>
      <c r="IWN284" s="46"/>
      <c r="IWO284" s="46"/>
      <c r="IWP284" s="46"/>
      <c r="IWQ284" s="46"/>
      <c r="IWR284" s="46"/>
      <c r="IWS284" s="46"/>
      <c r="IWT284" s="46"/>
      <c r="IWU284" s="46"/>
      <c r="IWV284" s="46"/>
      <c r="IWW284" s="46"/>
      <c r="IWX284" s="46"/>
      <c r="IWY284" s="46"/>
      <c r="IWZ284" s="46"/>
      <c r="IXA284" s="46"/>
      <c r="IXB284" s="46"/>
      <c r="IXC284" s="46"/>
      <c r="IXD284" s="46"/>
      <c r="IXE284" s="46"/>
      <c r="IXF284" s="46"/>
      <c r="IXG284" s="46"/>
      <c r="IXH284" s="46"/>
      <c r="IXI284" s="46"/>
      <c r="IXJ284" s="46"/>
      <c r="IXK284" s="46"/>
      <c r="IXL284" s="46"/>
      <c r="IXM284" s="46"/>
      <c r="IXN284" s="46"/>
      <c r="IXO284" s="46"/>
      <c r="IXP284" s="46"/>
      <c r="IXQ284" s="46"/>
      <c r="IXR284" s="46"/>
      <c r="IXS284" s="46"/>
      <c r="IXT284" s="46"/>
      <c r="IXU284" s="46"/>
      <c r="IXV284" s="46"/>
      <c r="IXW284" s="46"/>
      <c r="IXX284" s="46"/>
      <c r="IXY284" s="46"/>
      <c r="IXZ284" s="46"/>
      <c r="IYA284" s="46"/>
      <c r="IYB284" s="46"/>
      <c r="IYC284" s="46"/>
      <c r="IYD284" s="46"/>
      <c r="IYE284" s="46"/>
      <c r="IYF284" s="46"/>
      <c r="IYG284" s="46"/>
      <c r="IYH284" s="46"/>
      <c r="IYI284" s="46"/>
      <c r="IYJ284" s="46"/>
      <c r="IYK284" s="46"/>
      <c r="IYL284" s="46"/>
      <c r="IYM284" s="46"/>
      <c r="IYN284" s="46"/>
      <c r="IYO284" s="46"/>
      <c r="IYP284" s="46"/>
      <c r="IYQ284" s="46"/>
      <c r="IYR284" s="46"/>
      <c r="IYS284" s="46"/>
      <c r="IYT284" s="46"/>
      <c r="IYU284" s="46"/>
      <c r="IYV284" s="46"/>
      <c r="IYW284" s="46"/>
      <c r="IYX284" s="46"/>
      <c r="IYY284" s="46"/>
      <c r="IYZ284" s="46"/>
      <c r="IZA284" s="46"/>
      <c r="IZB284" s="46"/>
      <c r="IZC284" s="46"/>
      <c r="IZD284" s="46"/>
      <c r="IZE284" s="46"/>
      <c r="IZF284" s="46"/>
      <c r="IZG284" s="46"/>
      <c r="IZH284" s="46"/>
      <c r="IZI284" s="46"/>
      <c r="IZJ284" s="46"/>
      <c r="IZK284" s="46"/>
      <c r="IZL284" s="46"/>
      <c r="IZM284" s="46"/>
      <c r="IZN284" s="46"/>
      <c r="IZO284" s="46"/>
      <c r="IZP284" s="46"/>
      <c r="IZQ284" s="46"/>
      <c r="IZR284" s="46"/>
      <c r="IZS284" s="46"/>
      <c r="IZT284" s="46"/>
      <c r="IZU284" s="46"/>
      <c r="IZV284" s="46"/>
      <c r="IZW284" s="46"/>
      <c r="IZX284" s="46"/>
      <c r="IZY284" s="46"/>
      <c r="IZZ284" s="46"/>
      <c r="JAA284" s="46"/>
      <c r="JAB284" s="46"/>
      <c r="JAC284" s="46"/>
      <c r="JAD284" s="46"/>
      <c r="JAE284" s="46"/>
      <c r="JAF284" s="46"/>
      <c r="JAG284" s="46"/>
      <c r="JAH284" s="46"/>
      <c r="JAI284" s="46"/>
      <c r="JAJ284" s="46"/>
      <c r="JAK284" s="46"/>
      <c r="JAL284" s="46"/>
      <c r="JAM284" s="46"/>
      <c r="JAN284" s="46"/>
      <c r="JAO284" s="46"/>
      <c r="JAP284" s="46"/>
      <c r="JAQ284" s="46"/>
      <c r="JAR284" s="46"/>
      <c r="JAS284" s="46"/>
      <c r="JAT284" s="46"/>
      <c r="JAU284" s="46"/>
      <c r="JAV284" s="46"/>
      <c r="JAW284" s="46"/>
      <c r="JAX284" s="46"/>
      <c r="JAY284" s="46"/>
      <c r="JAZ284" s="46"/>
      <c r="JBA284" s="46"/>
      <c r="JBB284" s="46"/>
      <c r="JBC284" s="46"/>
      <c r="JBD284" s="46"/>
      <c r="JBE284" s="46"/>
      <c r="JBF284" s="46"/>
      <c r="JBG284" s="46"/>
      <c r="JBH284" s="46"/>
      <c r="JBI284" s="46"/>
      <c r="JBJ284" s="46"/>
      <c r="JBK284" s="46"/>
      <c r="JBL284" s="46"/>
      <c r="JBM284" s="46"/>
      <c r="JBN284" s="46"/>
      <c r="JBO284" s="46"/>
      <c r="JBP284" s="46"/>
      <c r="JBQ284" s="46"/>
      <c r="JBR284" s="46"/>
      <c r="JBS284" s="46"/>
      <c r="JBT284" s="46"/>
      <c r="JBU284" s="46"/>
      <c r="JBV284" s="46"/>
      <c r="JBW284" s="46"/>
      <c r="JBX284" s="46"/>
      <c r="JBY284" s="46"/>
      <c r="JBZ284" s="46"/>
      <c r="JCA284" s="46"/>
      <c r="JCB284" s="46"/>
      <c r="JCC284" s="46"/>
      <c r="JCD284" s="46"/>
      <c r="JCE284" s="46"/>
      <c r="JCF284" s="46"/>
      <c r="JCG284" s="46"/>
      <c r="JCH284" s="46"/>
      <c r="JCI284" s="46"/>
      <c r="JCJ284" s="46"/>
      <c r="JCK284" s="46"/>
      <c r="JCL284" s="46"/>
      <c r="JCM284" s="46"/>
      <c r="JCN284" s="46"/>
      <c r="JCO284" s="46"/>
      <c r="JCP284" s="46"/>
      <c r="JCQ284" s="46"/>
      <c r="JCR284" s="46"/>
      <c r="JCS284" s="46"/>
      <c r="JCT284" s="46"/>
      <c r="JCU284" s="46"/>
      <c r="JCV284" s="46"/>
      <c r="JCW284" s="46"/>
      <c r="JCX284" s="46"/>
      <c r="JCY284" s="46"/>
      <c r="JCZ284" s="46"/>
      <c r="JDA284" s="46"/>
      <c r="JDB284" s="46"/>
      <c r="JDC284" s="46"/>
      <c r="JDD284" s="46"/>
      <c r="JDE284" s="46"/>
      <c r="JDF284" s="46"/>
      <c r="JDG284" s="46"/>
      <c r="JDH284" s="46"/>
      <c r="JDI284" s="46"/>
      <c r="JDJ284" s="46"/>
      <c r="JDK284" s="46"/>
      <c r="JDL284" s="46"/>
      <c r="JDM284" s="46"/>
      <c r="JDN284" s="46"/>
      <c r="JDO284" s="46"/>
      <c r="JDP284" s="46"/>
      <c r="JDQ284" s="46"/>
      <c r="JDR284" s="46"/>
      <c r="JDS284" s="46"/>
      <c r="JDT284" s="46"/>
      <c r="JDU284" s="46"/>
      <c r="JDV284" s="46"/>
      <c r="JDW284" s="46"/>
      <c r="JDX284" s="46"/>
      <c r="JDY284" s="46"/>
      <c r="JDZ284" s="46"/>
      <c r="JEA284" s="46"/>
      <c r="JEB284" s="46"/>
      <c r="JEC284" s="46"/>
      <c r="JED284" s="46"/>
      <c r="JEE284" s="46"/>
      <c r="JEF284" s="46"/>
      <c r="JEG284" s="46"/>
      <c r="JEH284" s="46"/>
      <c r="JEI284" s="46"/>
      <c r="JEJ284" s="46"/>
      <c r="JEK284" s="46"/>
      <c r="JEL284" s="46"/>
      <c r="JEM284" s="46"/>
      <c r="JEN284" s="46"/>
      <c r="JEO284" s="46"/>
      <c r="JEP284" s="46"/>
      <c r="JEQ284" s="46"/>
      <c r="JER284" s="46"/>
      <c r="JES284" s="46"/>
      <c r="JET284" s="46"/>
      <c r="JEU284" s="46"/>
      <c r="JEV284" s="46"/>
      <c r="JEW284" s="46"/>
      <c r="JEX284" s="46"/>
      <c r="JEY284" s="46"/>
      <c r="JEZ284" s="46"/>
      <c r="JFA284" s="46"/>
      <c r="JFB284" s="46"/>
      <c r="JFC284" s="46"/>
      <c r="JFD284" s="46"/>
      <c r="JFE284" s="46"/>
      <c r="JFF284" s="46"/>
      <c r="JFG284" s="46"/>
      <c r="JFH284" s="46"/>
      <c r="JFI284" s="46"/>
      <c r="JFJ284" s="46"/>
      <c r="JFK284" s="46"/>
      <c r="JFL284" s="46"/>
      <c r="JFM284" s="46"/>
      <c r="JFN284" s="46"/>
      <c r="JFO284" s="46"/>
      <c r="JFP284" s="46"/>
      <c r="JFQ284" s="46"/>
      <c r="JFR284" s="46"/>
      <c r="JFS284" s="46"/>
      <c r="JFT284" s="46"/>
      <c r="JFU284" s="46"/>
      <c r="JFV284" s="46"/>
      <c r="JFW284" s="46"/>
      <c r="JFX284" s="46"/>
      <c r="JFY284" s="46"/>
      <c r="JFZ284" s="46"/>
      <c r="JGA284" s="46"/>
      <c r="JGB284" s="46"/>
      <c r="JGC284" s="46"/>
      <c r="JGD284" s="46"/>
      <c r="JGE284" s="46"/>
      <c r="JGF284" s="46"/>
      <c r="JGG284" s="46"/>
      <c r="JGH284" s="46"/>
      <c r="JGI284" s="46"/>
      <c r="JGJ284" s="46"/>
      <c r="JGK284" s="46"/>
      <c r="JGL284" s="46"/>
      <c r="JGM284" s="46"/>
      <c r="JGN284" s="46"/>
      <c r="JGO284" s="46"/>
      <c r="JGP284" s="46"/>
      <c r="JGQ284" s="46"/>
      <c r="JGR284" s="46"/>
      <c r="JGS284" s="46"/>
      <c r="JGT284" s="46"/>
      <c r="JGU284" s="46"/>
      <c r="JGV284" s="46"/>
      <c r="JGW284" s="46"/>
      <c r="JGX284" s="46"/>
      <c r="JGY284" s="46"/>
      <c r="JGZ284" s="46"/>
      <c r="JHA284" s="46"/>
      <c r="JHB284" s="46"/>
      <c r="JHC284" s="46"/>
      <c r="JHD284" s="46"/>
      <c r="JHE284" s="46"/>
      <c r="JHF284" s="46"/>
      <c r="JHG284" s="46"/>
      <c r="JHH284" s="46"/>
      <c r="JHI284" s="46"/>
      <c r="JHJ284" s="46"/>
      <c r="JHK284" s="46"/>
      <c r="JHL284" s="46"/>
      <c r="JHM284" s="46"/>
      <c r="JHN284" s="46"/>
      <c r="JHO284" s="46"/>
      <c r="JHP284" s="46"/>
      <c r="JHQ284" s="46"/>
      <c r="JHR284" s="46"/>
      <c r="JHS284" s="46"/>
      <c r="JHT284" s="46"/>
      <c r="JHU284" s="46"/>
      <c r="JHV284" s="46"/>
      <c r="JHW284" s="46"/>
      <c r="JHX284" s="46"/>
      <c r="JHY284" s="46"/>
      <c r="JHZ284" s="46"/>
      <c r="JIA284" s="46"/>
      <c r="JIB284" s="46"/>
      <c r="JIC284" s="46"/>
      <c r="JID284" s="46"/>
      <c r="JIE284" s="46"/>
      <c r="JIF284" s="46"/>
      <c r="JIG284" s="46"/>
      <c r="JIH284" s="46"/>
      <c r="JII284" s="46"/>
      <c r="JIJ284" s="46"/>
      <c r="JIK284" s="46"/>
      <c r="JIL284" s="46"/>
      <c r="JIM284" s="46"/>
      <c r="JIN284" s="46"/>
      <c r="JIO284" s="46"/>
      <c r="JIP284" s="46"/>
      <c r="JIQ284" s="46"/>
      <c r="JIR284" s="46"/>
      <c r="JIS284" s="46"/>
      <c r="JIT284" s="46"/>
      <c r="JIU284" s="46"/>
      <c r="JIV284" s="46"/>
      <c r="JIW284" s="46"/>
      <c r="JIX284" s="46"/>
      <c r="JIY284" s="46"/>
      <c r="JIZ284" s="46"/>
      <c r="JJA284" s="46"/>
      <c r="JJB284" s="46"/>
      <c r="JJC284" s="46"/>
      <c r="JJD284" s="46"/>
      <c r="JJE284" s="46"/>
      <c r="JJF284" s="46"/>
      <c r="JJG284" s="46"/>
      <c r="JJH284" s="46"/>
      <c r="JJI284" s="46"/>
      <c r="JJJ284" s="46"/>
      <c r="JJK284" s="46"/>
      <c r="JJL284" s="46"/>
      <c r="JJM284" s="46"/>
      <c r="JJN284" s="46"/>
      <c r="JJO284" s="46"/>
      <c r="JJP284" s="46"/>
      <c r="JJQ284" s="46"/>
      <c r="JJR284" s="46"/>
      <c r="JJS284" s="46"/>
      <c r="JJT284" s="46"/>
      <c r="JJU284" s="46"/>
      <c r="JJV284" s="46"/>
      <c r="JJW284" s="46"/>
      <c r="JJX284" s="46"/>
      <c r="JJY284" s="46"/>
      <c r="JJZ284" s="46"/>
      <c r="JKA284" s="46"/>
      <c r="JKB284" s="46"/>
      <c r="JKC284" s="46"/>
      <c r="JKD284" s="46"/>
      <c r="JKE284" s="46"/>
      <c r="JKF284" s="46"/>
      <c r="JKG284" s="46"/>
      <c r="JKH284" s="46"/>
      <c r="JKI284" s="46"/>
      <c r="JKJ284" s="46"/>
      <c r="JKK284" s="46"/>
      <c r="JKL284" s="46"/>
      <c r="JKM284" s="46"/>
      <c r="JKN284" s="46"/>
      <c r="JKO284" s="46"/>
      <c r="JKP284" s="46"/>
      <c r="JKQ284" s="46"/>
      <c r="JKR284" s="46"/>
      <c r="JKS284" s="46"/>
      <c r="JKT284" s="46"/>
      <c r="JKU284" s="46"/>
      <c r="JKV284" s="46"/>
      <c r="JKW284" s="46"/>
      <c r="JKX284" s="46"/>
      <c r="JKY284" s="46"/>
      <c r="JKZ284" s="46"/>
      <c r="JLA284" s="46"/>
      <c r="JLB284" s="46"/>
      <c r="JLC284" s="46"/>
      <c r="JLD284" s="46"/>
      <c r="JLE284" s="46"/>
      <c r="JLF284" s="46"/>
      <c r="JLG284" s="46"/>
      <c r="JLH284" s="46"/>
      <c r="JLI284" s="46"/>
      <c r="JLJ284" s="46"/>
      <c r="JLK284" s="46"/>
      <c r="JLL284" s="46"/>
      <c r="JLM284" s="46"/>
      <c r="JLN284" s="46"/>
      <c r="JLO284" s="46"/>
      <c r="JLP284" s="46"/>
      <c r="JLQ284" s="46"/>
      <c r="JLR284" s="46"/>
      <c r="JLS284" s="46"/>
      <c r="JLT284" s="46"/>
      <c r="JLU284" s="46"/>
      <c r="JLV284" s="46"/>
      <c r="JLW284" s="46"/>
      <c r="JLX284" s="46"/>
      <c r="JLY284" s="46"/>
      <c r="JLZ284" s="46"/>
      <c r="JMA284" s="46"/>
      <c r="JMB284" s="46"/>
      <c r="JMC284" s="46"/>
      <c r="JMD284" s="46"/>
      <c r="JME284" s="46"/>
      <c r="JMF284" s="46"/>
      <c r="JMG284" s="46"/>
      <c r="JMH284" s="46"/>
      <c r="JMI284" s="46"/>
      <c r="JMJ284" s="46"/>
      <c r="JMK284" s="46"/>
      <c r="JML284" s="46"/>
      <c r="JMM284" s="46"/>
      <c r="JMN284" s="46"/>
      <c r="JMO284" s="46"/>
      <c r="JMP284" s="46"/>
      <c r="JMQ284" s="46"/>
      <c r="JMR284" s="46"/>
      <c r="JMS284" s="46"/>
      <c r="JMT284" s="46"/>
      <c r="JMU284" s="46"/>
      <c r="JMV284" s="46"/>
      <c r="JMW284" s="46"/>
      <c r="JMX284" s="46"/>
      <c r="JMY284" s="46"/>
      <c r="JMZ284" s="46"/>
      <c r="JNA284" s="46"/>
      <c r="JNB284" s="46"/>
      <c r="JNC284" s="46"/>
      <c r="JND284" s="46"/>
      <c r="JNE284" s="46"/>
      <c r="JNF284" s="46"/>
      <c r="JNG284" s="46"/>
      <c r="JNH284" s="46"/>
      <c r="JNI284" s="46"/>
      <c r="JNJ284" s="46"/>
      <c r="JNK284" s="46"/>
      <c r="JNL284" s="46"/>
      <c r="JNM284" s="46"/>
      <c r="JNN284" s="46"/>
      <c r="JNO284" s="46"/>
      <c r="JNP284" s="46"/>
      <c r="JNQ284" s="46"/>
      <c r="JNR284" s="46"/>
      <c r="JNS284" s="46"/>
      <c r="JNT284" s="46"/>
      <c r="JNU284" s="46"/>
      <c r="JNV284" s="46"/>
      <c r="JNW284" s="46"/>
      <c r="JNX284" s="46"/>
      <c r="JNY284" s="46"/>
      <c r="JNZ284" s="46"/>
      <c r="JOA284" s="46"/>
      <c r="JOB284" s="46"/>
      <c r="JOC284" s="46"/>
      <c r="JOD284" s="46"/>
      <c r="JOE284" s="46"/>
      <c r="JOF284" s="46"/>
      <c r="JOG284" s="46"/>
      <c r="JOH284" s="46"/>
      <c r="JOI284" s="46"/>
      <c r="JOJ284" s="46"/>
      <c r="JOK284" s="46"/>
      <c r="JOL284" s="46"/>
      <c r="JOM284" s="46"/>
      <c r="JON284" s="46"/>
      <c r="JOO284" s="46"/>
      <c r="JOP284" s="46"/>
      <c r="JOQ284" s="46"/>
      <c r="JOR284" s="46"/>
      <c r="JOS284" s="46"/>
      <c r="JOT284" s="46"/>
      <c r="JOU284" s="46"/>
      <c r="JOV284" s="46"/>
      <c r="JOW284" s="46"/>
      <c r="JOX284" s="46"/>
      <c r="JOY284" s="46"/>
      <c r="JOZ284" s="46"/>
      <c r="JPA284" s="46"/>
      <c r="JPB284" s="46"/>
      <c r="JPC284" s="46"/>
      <c r="JPD284" s="46"/>
      <c r="JPE284" s="46"/>
      <c r="JPF284" s="46"/>
      <c r="JPG284" s="46"/>
      <c r="JPH284" s="46"/>
      <c r="JPI284" s="46"/>
      <c r="JPJ284" s="46"/>
      <c r="JPK284" s="46"/>
      <c r="JPL284" s="46"/>
      <c r="JPM284" s="46"/>
      <c r="JPN284" s="46"/>
      <c r="JPO284" s="46"/>
      <c r="JPP284" s="46"/>
      <c r="JPQ284" s="46"/>
      <c r="JPR284" s="46"/>
      <c r="JPS284" s="46"/>
      <c r="JPT284" s="46"/>
      <c r="JPU284" s="46"/>
      <c r="JPV284" s="46"/>
      <c r="JPW284" s="46"/>
      <c r="JPX284" s="46"/>
      <c r="JPY284" s="46"/>
      <c r="JPZ284" s="46"/>
      <c r="JQA284" s="46"/>
      <c r="JQB284" s="46"/>
      <c r="JQC284" s="46"/>
      <c r="JQD284" s="46"/>
      <c r="JQE284" s="46"/>
      <c r="JQF284" s="46"/>
      <c r="JQG284" s="46"/>
      <c r="JQH284" s="46"/>
      <c r="JQI284" s="46"/>
      <c r="JQJ284" s="46"/>
      <c r="JQK284" s="46"/>
      <c r="JQL284" s="46"/>
      <c r="JQM284" s="46"/>
      <c r="JQN284" s="46"/>
      <c r="JQO284" s="46"/>
      <c r="JQP284" s="46"/>
      <c r="JQQ284" s="46"/>
      <c r="JQR284" s="46"/>
      <c r="JQS284" s="46"/>
      <c r="JQT284" s="46"/>
      <c r="JQU284" s="46"/>
      <c r="JQV284" s="46"/>
      <c r="JQW284" s="46"/>
      <c r="JQX284" s="46"/>
      <c r="JQY284" s="46"/>
      <c r="JQZ284" s="46"/>
      <c r="JRA284" s="46"/>
      <c r="JRB284" s="46"/>
      <c r="JRC284" s="46"/>
      <c r="JRD284" s="46"/>
      <c r="JRE284" s="46"/>
      <c r="JRF284" s="46"/>
      <c r="JRG284" s="46"/>
      <c r="JRH284" s="46"/>
      <c r="JRI284" s="46"/>
      <c r="JRJ284" s="46"/>
      <c r="JRK284" s="46"/>
      <c r="JRL284" s="46"/>
      <c r="JRM284" s="46"/>
      <c r="JRN284" s="46"/>
      <c r="JRO284" s="46"/>
      <c r="JRP284" s="46"/>
      <c r="JRQ284" s="46"/>
      <c r="JRR284" s="46"/>
      <c r="JRS284" s="46"/>
      <c r="JRT284" s="46"/>
      <c r="JRU284" s="46"/>
      <c r="JRV284" s="46"/>
      <c r="JRW284" s="46"/>
      <c r="JRX284" s="46"/>
      <c r="JRY284" s="46"/>
      <c r="JRZ284" s="46"/>
      <c r="JSA284" s="46"/>
      <c r="JSB284" s="46"/>
      <c r="JSC284" s="46"/>
      <c r="JSD284" s="46"/>
      <c r="JSE284" s="46"/>
      <c r="JSF284" s="46"/>
      <c r="JSG284" s="46"/>
      <c r="JSH284" s="46"/>
      <c r="JSI284" s="46"/>
      <c r="JSJ284" s="46"/>
      <c r="JSK284" s="46"/>
      <c r="JSL284" s="46"/>
      <c r="JSM284" s="46"/>
      <c r="JSN284" s="46"/>
      <c r="JSO284" s="46"/>
      <c r="JSP284" s="46"/>
      <c r="JSQ284" s="46"/>
      <c r="JSR284" s="46"/>
      <c r="JSS284" s="46"/>
      <c r="JST284" s="46"/>
      <c r="JSU284" s="46"/>
      <c r="JSV284" s="46"/>
      <c r="JSW284" s="46"/>
      <c r="JSX284" s="46"/>
      <c r="JSY284" s="46"/>
      <c r="JSZ284" s="46"/>
      <c r="JTA284" s="46"/>
      <c r="JTB284" s="46"/>
      <c r="JTC284" s="46"/>
      <c r="JTD284" s="46"/>
      <c r="JTE284" s="46"/>
      <c r="JTF284" s="46"/>
      <c r="JTG284" s="46"/>
      <c r="JTH284" s="46"/>
      <c r="JTI284" s="46"/>
      <c r="JTJ284" s="46"/>
      <c r="JTK284" s="46"/>
      <c r="JTL284" s="46"/>
      <c r="JTM284" s="46"/>
      <c r="JTN284" s="46"/>
      <c r="JTO284" s="46"/>
      <c r="JTP284" s="46"/>
      <c r="JTQ284" s="46"/>
      <c r="JTR284" s="46"/>
      <c r="JTS284" s="46"/>
      <c r="JTT284" s="46"/>
      <c r="JTU284" s="46"/>
      <c r="JTV284" s="46"/>
      <c r="JTW284" s="46"/>
      <c r="JTX284" s="46"/>
      <c r="JTY284" s="46"/>
      <c r="JTZ284" s="46"/>
      <c r="JUA284" s="46"/>
      <c r="JUB284" s="46"/>
      <c r="JUC284" s="46"/>
      <c r="JUD284" s="46"/>
      <c r="JUE284" s="46"/>
      <c r="JUF284" s="46"/>
      <c r="JUG284" s="46"/>
      <c r="JUH284" s="46"/>
      <c r="JUI284" s="46"/>
      <c r="JUJ284" s="46"/>
      <c r="JUK284" s="46"/>
      <c r="JUL284" s="46"/>
      <c r="JUM284" s="46"/>
      <c r="JUN284" s="46"/>
      <c r="JUO284" s="46"/>
      <c r="JUP284" s="46"/>
      <c r="JUQ284" s="46"/>
      <c r="JUR284" s="46"/>
      <c r="JUS284" s="46"/>
      <c r="JUT284" s="46"/>
      <c r="JUU284" s="46"/>
      <c r="JUV284" s="46"/>
      <c r="JUW284" s="46"/>
      <c r="JUX284" s="46"/>
      <c r="JUY284" s="46"/>
      <c r="JUZ284" s="46"/>
      <c r="JVA284" s="46"/>
      <c r="JVB284" s="46"/>
      <c r="JVC284" s="46"/>
      <c r="JVD284" s="46"/>
      <c r="JVE284" s="46"/>
      <c r="JVF284" s="46"/>
      <c r="JVG284" s="46"/>
      <c r="JVH284" s="46"/>
      <c r="JVI284" s="46"/>
      <c r="JVJ284" s="46"/>
      <c r="JVK284" s="46"/>
      <c r="JVL284" s="46"/>
      <c r="JVM284" s="46"/>
      <c r="JVN284" s="46"/>
      <c r="JVO284" s="46"/>
      <c r="JVP284" s="46"/>
      <c r="JVQ284" s="46"/>
      <c r="JVR284" s="46"/>
      <c r="JVS284" s="46"/>
      <c r="JVT284" s="46"/>
      <c r="JVU284" s="46"/>
      <c r="JVV284" s="46"/>
      <c r="JVW284" s="46"/>
      <c r="JVX284" s="46"/>
      <c r="JVY284" s="46"/>
      <c r="JVZ284" s="46"/>
      <c r="JWA284" s="46"/>
      <c r="JWB284" s="46"/>
      <c r="JWC284" s="46"/>
      <c r="JWD284" s="46"/>
      <c r="JWE284" s="46"/>
      <c r="JWF284" s="46"/>
      <c r="JWG284" s="46"/>
      <c r="JWH284" s="46"/>
      <c r="JWI284" s="46"/>
      <c r="JWJ284" s="46"/>
      <c r="JWK284" s="46"/>
      <c r="JWL284" s="46"/>
      <c r="JWM284" s="46"/>
      <c r="JWN284" s="46"/>
      <c r="JWO284" s="46"/>
      <c r="JWP284" s="46"/>
      <c r="JWQ284" s="46"/>
      <c r="JWR284" s="46"/>
      <c r="JWS284" s="46"/>
      <c r="JWT284" s="46"/>
      <c r="JWU284" s="46"/>
      <c r="JWV284" s="46"/>
      <c r="JWW284" s="46"/>
      <c r="JWX284" s="46"/>
      <c r="JWY284" s="46"/>
      <c r="JWZ284" s="46"/>
      <c r="JXA284" s="46"/>
      <c r="JXB284" s="46"/>
      <c r="JXC284" s="46"/>
      <c r="JXD284" s="46"/>
      <c r="JXE284" s="46"/>
      <c r="JXF284" s="46"/>
      <c r="JXG284" s="46"/>
      <c r="JXH284" s="46"/>
      <c r="JXI284" s="46"/>
      <c r="JXJ284" s="46"/>
      <c r="JXK284" s="46"/>
      <c r="JXL284" s="46"/>
      <c r="JXM284" s="46"/>
      <c r="JXN284" s="46"/>
      <c r="JXO284" s="46"/>
      <c r="JXP284" s="46"/>
      <c r="JXQ284" s="46"/>
      <c r="JXR284" s="46"/>
      <c r="JXS284" s="46"/>
      <c r="JXT284" s="46"/>
      <c r="JXU284" s="46"/>
      <c r="JXV284" s="46"/>
      <c r="JXW284" s="46"/>
      <c r="JXX284" s="46"/>
      <c r="JXY284" s="46"/>
      <c r="JXZ284" s="46"/>
      <c r="JYA284" s="46"/>
      <c r="JYB284" s="46"/>
      <c r="JYC284" s="46"/>
      <c r="JYD284" s="46"/>
      <c r="JYE284" s="46"/>
      <c r="JYF284" s="46"/>
      <c r="JYG284" s="46"/>
      <c r="JYH284" s="46"/>
      <c r="JYI284" s="46"/>
      <c r="JYJ284" s="46"/>
      <c r="JYK284" s="46"/>
      <c r="JYL284" s="46"/>
      <c r="JYM284" s="46"/>
      <c r="JYN284" s="46"/>
      <c r="JYO284" s="46"/>
      <c r="JYP284" s="46"/>
      <c r="JYQ284" s="46"/>
      <c r="JYR284" s="46"/>
      <c r="JYS284" s="46"/>
      <c r="JYT284" s="46"/>
      <c r="JYU284" s="46"/>
      <c r="JYV284" s="46"/>
      <c r="JYW284" s="46"/>
      <c r="JYX284" s="46"/>
      <c r="JYY284" s="46"/>
      <c r="JYZ284" s="46"/>
      <c r="JZA284" s="46"/>
      <c r="JZB284" s="46"/>
      <c r="JZC284" s="46"/>
      <c r="JZD284" s="46"/>
      <c r="JZE284" s="46"/>
      <c r="JZF284" s="46"/>
      <c r="JZG284" s="46"/>
      <c r="JZH284" s="46"/>
      <c r="JZI284" s="46"/>
      <c r="JZJ284" s="46"/>
      <c r="JZK284" s="46"/>
      <c r="JZL284" s="46"/>
      <c r="JZM284" s="46"/>
      <c r="JZN284" s="46"/>
      <c r="JZO284" s="46"/>
      <c r="JZP284" s="46"/>
      <c r="JZQ284" s="46"/>
      <c r="JZR284" s="46"/>
      <c r="JZS284" s="46"/>
      <c r="JZT284" s="46"/>
      <c r="JZU284" s="46"/>
      <c r="JZV284" s="46"/>
      <c r="JZW284" s="46"/>
      <c r="JZX284" s="46"/>
      <c r="JZY284" s="46"/>
      <c r="JZZ284" s="46"/>
      <c r="KAA284" s="46"/>
      <c r="KAB284" s="46"/>
      <c r="KAC284" s="46"/>
      <c r="KAD284" s="46"/>
      <c r="KAE284" s="46"/>
      <c r="KAF284" s="46"/>
      <c r="KAG284" s="46"/>
      <c r="KAH284" s="46"/>
      <c r="KAI284" s="46"/>
      <c r="KAJ284" s="46"/>
      <c r="KAK284" s="46"/>
      <c r="KAL284" s="46"/>
      <c r="KAM284" s="46"/>
      <c r="KAN284" s="46"/>
      <c r="KAO284" s="46"/>
      <c r="KAP284" s="46"/>
      <c r="KAQ284" s="46"/>
      <c r="KAR284" s="46"/>
      <c r="KAS284" s="46"/>
      <c r="KAT284" s="46"/>
      <c r="KAU284" s="46"/>
      <c r="KAV284" s="46"/>
      <c r="KAW284" s="46"/>
      <c r="KAX284" s="46"/>
      <c r="KAY284" s="46"/>
      <c r="KAZ284" s="46"/>
      <c r="KBA284" s="46"/>
      <c r="KBB284" s="46"/>
      <c r="KBC284" s="46"/>
      <c r="KBD284" s="46"/>
      <c r="KBE284" s="46"/>
      <c r="KBF284" s="46"/>
      <c r="KBG284" s="46"/>
      <c r="KBH284" s="46"/>
      <c r="KBI284" s="46"/>
      <c r="KBJ284" s="46"/>
      <c r="KBK284" s="46"/>
      <c r="KBL284" s="46"/>
      <c r="KBM284" s="46"/>
      <c r="KBN284" s="46"/>
      <c r="KBO284" s="46"/>
      <c r="KBP284" s="46"/>
      <c r="KBQ284" s="46"/>
      <c r="KBR284" s="46"/>
      <c r="KBS284" s="46"/>
      <c r="KBT284" s="46"/>
      <c r="KBU284" s="46"/>
      <c r="KBV284" s="46"/>
      <c r="KBW284" s="46"/>
      <c r="KBX284" s="46"/>
      <c r="KBY284" s="46"/>
      <c r="KBZ284" s="46"/>
      <c r="KCA284" s="46"/>
      <c r="KCB284" s="46"/>
      <c r="KCC284" s="46"/>
      <c r="KCD284" s="46"/>
      <c r="KCE284" s="46"/>
      <c r="KCF284" s="46"/>
      <c r="KCG284" s="46"/>
      <c r="KCH284" s="46"/>
      <c r="KCI284" s="46"/>
      <c r="KCJ284" s="46"/>
      <c r="KCK284" s="46"/>
      <c r="KCL284" s="46"/>
      <c r="KCM284" s="46"/>
      <c r="KCN284" s="46"/>
      <c r="KCO284" s="46"/>
      <c r="KCP284" s="46"/>
      <c r="KCQ284" s="46"/>
      <c r="KCR284" s="46"/>
      <c r="KCS284" s="46"/>
      <c r="KCT284" s="46"/>
      <c r="KCU284" s="46"/>
      <c r="KCV284" s="46"/>
      <c r="KCW284" s="46"/>
      <c r="KCX284" s="46"/>
      <c r="KCY284" s="46"/>
      <c r="KCZ284" s="46"/>
      <c r="KDA284" s="46"/>
      <c r="KDB284" s="46"/>
      <c r="KDC284" s="46"/>
      <c r="KDD284" s="46"/>
      <c r="KDE284" s="46"/>
      <c r="KDF284" s="46"/>
      <c r="KDG284" s="46"/>
      <c r="KDH284" s="46"/>
      <c r="KDI284" s="46"/>
      <c r="KDJ284" s="46"/>
      <c r="KDK284" s="46"/>
      <c r="KDL284" s="46"/>
      <c r="KDM284" s="46"/>
      <c r="KDN284" s="46"/>
      <c r="KDO284" s="46"/>
      <c r="KDP284" s="46"/>
      <c r="KDQ284" s="46"/>
      <c r="KDR284" s="46"/>
      <c r="KDS284" s="46"/>
      <c r="KDT284" s="46"/>
      <c r="KDU284" s="46"/>
      <c r="KDV284" s="46"/>
      <c r="KDW284" s="46"/>
      <c r="KDX284" s="46"/>
      <c r="KDY284" s="46"/>
      <c r="KDZ284" s="46"/>
      <c r="KEA284" s="46"/>
      <c r="KEB284" s="46"/>
      <c r="KEC284" s="46"/>
      <c r="KED284" s="46"/>
      <c r="KEE284" s="46"/>
      <c r="KEF284" s="46"/>
      <c r="KEG284" s="46"/>
      <c r="KEH284" s="46"/>
      <c r="KEI284" s="46"/>
      <c r="KEJ284" s="46"/>
      <c r="KEK284" s="46"/>
      <c r="KEL284" s="46"/>
      <c r="KEM284" s="46"/>
      <c r="KEN284" s="46"/>
      <c r="KEO284" s="46"/>
      <c r="KEP284" s="46"/>
      <c r="KEQ284" s="46"/>
      <c r="KER284" s="46"/>
      <c r="KES284" s="46"/>
      <c r="KET284" s="46"/>
      <c r="KEU284" s="46"/>
      <c r="KEV284" s="46"/>
      <c r="KEW284" s="46"/>
      <c r="KEX284" s="46"/>
      <c r="KEY284" s="46"/>
      <c r="KEZ284" s="46"/>
      <c r="KFA284" s="46"/>
      <c r="KFB284" s="46"/>
      <c r="KFC284" s="46"/>
      <c r="KFD284" s="46"/>
      <c r="KFE284" s="46"/>
      <c r="KFF284" s="46"/>
      <c r="KFG284" s="46"/>
      <c r="KFH284" s="46"/>
      <c r="KFI284" s="46"/>
      <c r="KFJ284" s="46"/>
      <c r="KFK284" s="46"/>
      <c r="KFL284" s="46"/>
      <c r="KFM284" s="46"/>
      <c r="KFN284" s="46"/>
      <c r="KFO284" s="46"/>
      <c r="KFP284" s="46"/>
      <c r="KFQ284" s="46"/>
      <c r="KFR284" s="46"/>
      <c r="KFS284" s="46"/>
      <c r="KFT284" s="46"/>
      <c r="KFU284" s="46"/>
      <c r="KFV284" s="46"/>
      <c r="KFW284" s="46"/>
      <c r="KFX284" s="46"/>
      <c r="KFY284" s="46"/>
      <c r="KFZ284" s="46"/>
      <c r="KGA284" s="46"/>
      <c r="KGB284" s="46"/>
      <c r="KGC284" s="46"/>
      <c r="KGD284" s="46"/>
      <c r="KGE284" s="46"/>
      <c r="KGF284" s="46"/>
      <c r="KGG284" s="46"/>
      <c r="KGH284" s="46"/>
      <c r="KGI284" s="46"/>
      <c r="KGJ284" s="46"/>
      <c r="KGK284" s="46"/>
      <c r="KGL284" s="46"/>
      <c r="KGM284" s="46"/>
      <c r="KGN284" s="46"/>
      <c r="KGO284" s="46"/>
      <c r="KGP284" s="46"/>
      <c r="KGQ284" s="46"/>
      <c r="KGR284" s="46"/>
      <c r="KGS284" s="46"/>
      <c r="KGT284" s="46"/>
      <c r="KGU284" s="46"/>
      <c r="KGV284" s="46"/>
      <c r="KGW284" s="46"/>
      <c r="KGX284" s="46"/>
      <c r="KGY284" s="46"/>
      <c r="KGZ284" s="46"/>
      <c r="KHA284" s="46"/>
      <c r="KHB284" s="46"/>
      <c r="KHC284" s="46"/>
      <c r="KHD284" s="46"/>
      <c r="KHE284" s="46"/>
      <c r="KHF284" s="46"/>
      <c r="KHG284" s="46"/>
      <c r="KHH284" s="46"/>
      <c r="KHI284" s="46"/>
      <c r="KHJ284" s="46"/>
      <c r="KHK284" s="46"/>
      <c r="KHL284" s="46"/>
      <c r="KHM284" s="46"/>
      <c r="KHN284" s="46"/>
      <c r="KHO284" s="46"/>
      <c r="KHP284" s="46"/>
      <c r="KHQ284" s="46"/>
      <c r="KHR284" s="46"/>
      <c r="KHS284" s="46"/>
      <c r="KHT284" s="46"/>
      <c r="KHU284" s="46"/>
      <c r="KHV284" s="46"/>
      <c r="KHW284" s="46"/>
      <c r="KHX284" s="46"/>
      <c r="KHY284" s="46"/>
      <c r="KHZ284" s="46"/>
      <c r="KIA284" s="46"/>
      <c r="KIB284" s="46"/>
      <c r="KIC284" s="46"/>
      <c r="KID284" s="46"/>
      <c r="KIE284" s="46"/>
      <c r="KIF284" s="46"/>
      <c r="KIG284" s="46"/>
      <c r="KIH284" s="46"/>
      <c r="KII284" s="46"/>
      <c r="KIJ284" s="46"/>
      <c r="KIK284" s="46"/>
      <c r="KIL284" s="46"/>
      <c r="KIM284" s="46"/>
      <c r="KIN284" s="46"/>
      <c r="KIO284" s="46"/>
      <c r="KIP284" s="46"/>
      <c r="KIQ284" s="46"/>
      <c r="KIR284" s="46"/>
      <c r="KIS284" s="46"/>
      <c r="KIT284" s="46"/>
      <c r="KIU284" s="46"/>
      <c r="KIV284" s="46"/>
      <c r="KIW284" s="46"/>
      <c r="KIX284" s="46"/>
      <c r="KIY284" s="46"/>
      <c r="KIZ284" s="46"/>
      <c r="KJA284" s="46"/>
      <c r="KJB284" s="46"/>
      <c r="KJC284" s="46"/>
      <c r="KJD284" s="46"/>
      <c r="KJE284" s="46"/>
      <c r="KJF284" s="46"/>
      <c r="KJG284" s="46"/>
      <c r="KJH284" s="46"/>
      <c r="KJI284" s="46"/>
      <c r="KJJ284" s="46"/>
      <c r="KJK284" s="46"/>
      <c r="KJL284" s="46"/>
      <c r="KJM284" s="46"/>
      <c r="KJN284" s="46"/>
      <c r="KJO284" s="46"/>
      <c r="KJP284" s="46"/>
      <c r="KJQ284" s="46"/>
      <c r="KJR284" s="46"/>
      <c r="KJS284" s="46"/>
      <c r="KJT284" s="46"/>
      <c r="KJU284" s="46"/>
      <c r="KJV284" s="46"/>
      <c r="KJW284" s="46"/>
      <c r="KJX284" s="46"/>
      <c r="KJY284" s="46"/>
      <c r="KJZ284" s="46"/>
      <c r="KKA284" s="46"/>
      <c r="KKB284" s="46"/>
      <c r="KKC284" s="46"/>
      <c r="KKD284" s="46"/>
      <c r="KKE284" s="46"/>
      <c r="KKF284" s="46"/>
      <c r="KKG284" s="46"/>
      <c r="KKH284" s="46"/>
      <c r="KKI284" s="46"/>
      <c r="KKJ284" s="46"/>
      <c r="KKK284" s="46"/>
      <c r="KKL284" s="46"/>
      <c r="KKM284" s="46"/>
      <c r="KKN284" s="46"/>
      <c r="KKO284" s="46"/>
      <c r="KKP284" s="46"/>
      <c r="KKQ284" s="46"/>
      <c r="KKR284" s="46"/>
      <c r="KKS284" s="46"/>
      <c r="KKT284" s="46"/>
      <c r="KKU284" s="46"/>
      <c r="KKV284" s="46"/>
      <c r="KKW284" s="46"/>
      <c r="KKX284" s="46"/>
      <c r="KKY284" s="46"/>
      <c r="KKZ284" s="46"/>
      <c r="KLA284" s="46"/>
      <c r="KLB284" s="46"/>
      <c r="KLC284" s="46"/>
      <c r="KLD284" s="46"/>
      <c r="KLE284" s="46"/>
      <c r="KLF284" s="46"/>
      <c r="KLG284" s="46"/>
      <c r="KLH284" s="46"/>
      <c r="KLI284" s="46"/>
      <c r="KLJ284" s="46"/>
      <c r="KLK284" s="46"/>
      <c r="KLL284" s="46"/>
      <c r="KLM284" s="46"/>
      <c r="KLN284" s="46"/>
      <c r="KLO284" s="46"/>
      <c r="KLP284" s="46"/>
      <c r="KLQ284" s="46"/>
      <c r="KLR284" s="46"/>
      <c r="KLS284" s="46"/>
      <c r="KLT284" s="46"/>
      <c r="KLU284" s="46"/>
      <c r="KLV284" s="46"/>
      <c r="KLW284" s="46"/>
      <c r="KLX284" s="46"/>
      <c r="KLY284" s="46"/>
      <c r="KLZ284" s="46"/>
      <c r="KMA284" s="46"/>
      <c r="KMB284" s="46"/>
      <c r="KMC284" s="46"/>
      <c r="KMD284" s="46"/>
      <c r="KME284" s="46"/>
      <c r="KMF284" s="46"/>
      <c r="KMG284" s="46"/>
      <c r="KMH284" s="46"/>
      <c r="KMI284" s="46"/>
      <c r="KMJ284" s="46"/>
      <c r="KMK284" s="46"/>
      <c r="KML284" s="46"/>
      <c r="KMM284" s="46"/>
      <c r="KMN284" s="46"/>
      <c r="KMO284" s="46"/>
      <c r="KMP284" s="46"/>
      <c r="KMQ284" s="46"/>
      <c r="KMR284" s="46"/>
      <c r="KMS284" s="46"/>
      <c r="KMT284" s="46"/>
      <c r="KMU284" s="46"/>
      <c r="KMV284" s="46"/>
      <c r="KMW284" s="46"/>
      <c r="KMX284" s="46"/>
      <c r="KMY284" s="46"/>
      <c r="KMZ284" s="46"/>
      <c r="KNA284" s="46"/>
      <c r="KNB284" s="46"/>
      <c r="KNC284" s="46"/>
      <c r="KND284" s="46"/>
      <c r="KNE284" s="46"/>
      <c r="KNF284" s="46"/>
      <c r="KNG284" s="46"/>
      <c r="KNH284" s="46"/>
      <c r="KNI284" s="46"/>
      <c r="KNJ284" s="46"/>
      <c r="KNK284" s="46"/>
      <c r="KNL284" s="46"/>
      <c r="KNM284" s="46"/>
      <c r="KNN284" s="46"/>
      <c r="KNO284" s="46"/>
      <c r="KNP284" s="46"/>
      <c r="KNQ284" s="46"/>
      <c r="KNR284" s="46"/>
      <c r="KNS284" s="46"/>
      <c r="KNT284" s="46"/>
      <c r="KNU284" s="46"/>
      <c r="KNV284" s="46"/>
      <c r="KNW284" s="46"/>
      <c r="KNX284" s="46"/>
      <c r="KNY284" s="46"/>
      <c r="KNZ284" s="46"/>
      <c r="KOA284" s="46"/>
      <c r="KOB284" s="46"/>
      <c r="KOC284" s="46"/>
      <c r="KOD284" s="46"/>
      <c r="KOE284" s="46"/>
      <c r="KOF284" s="46"/>
      <c r="KOG284" s="46"/>
      <c r="KOH284" s="46"/>
      <c r="KOI284" s="46"/>
      <c r="KOJ284" s="46"/>
      <c r="KOK284" s="46"/>
      <c r="KOL284" s="46"/>
      <c r="KOM284" s="46"/>
      <c r="KON284" s="46"/>
      <c r="KOO284" s="46"/>
      <c r="KOP284" s="46"/>
      <c r="KOQ284" s="46"/>
      <c r="KOR284" s="46"/>
      <c r="KOS284" s="46"/>
      <c r="KOT284" s="46"/>
      <c r="KOU284" s="46"/>
      <c r="KOV284" s="46"/>
      <c r="KOW284" s="46"/>
      <c r="KOX284" s="46"/>
      <c r="KOY284" s="46"/>
      <c r="KOZ284" s="46"/>
      <c r="KPA284" s="46"/>
      <c r="KPB284" s="46"/>
      <c r="KPC284" s="46"/>
      <c r="KPD284" s="46"/>
      <c r="KPE284" s="46"/>
      <c r="KPF284" s="46"/>
      <c r="KPG284" s="46"/>
      <c r="KPH284" s="46"/>
      <c r="KPI284" s="46"/>
      <c r="KPJ284" s="46"/>
      <c r="KPK284" s="46"/>
      <c r="KPL284" s="46"/>
      <c r="KPM284" s="46"/>
      <c r="KPN284" s="46"/>
      <c r="KPO284" s="46"/>
      <c r="KPP284" s="46"/>
      <c r="KPQ284" s="46"/>
      <c r="KPR284" s="46"/>
      <c r="KPS284" s="46"/>
      <c r="KPT284" s="46"/>
      <c r="KPU284" s="46"/>
      <c r="KPV284" s="46"/>
      <c r="KPW284" s="46"/>
      <c r="KPX284" s="46"/>
      <c r="KPY284" s="46"/>
      <c r="KPZ284" s="46"/>
      <c r="KQA284" s="46"/>
      <c r="KQB284" s="46"/>
      <c r="KQC284" s="46"/>
      <c r="KQD284" s="46"/>
      <c r="KQE284" s="46"/>
      <c r="KQF284" s="46"/>
      <c r="KQG284" s="46"/>
      <c r="KQH284" s="46"/>
      <c r="KQI284" s="46"/>
      <c r="KQJ284" s="46"/>
      <c r="KQK284" s="46"/>
      <c r="KQL284" s="46"/>
      <c r="KQM284" s="46"/>
      <c r="KQN284" s="46"/>
      <c r="KQO284" s="46"/>
      <c r="KQP284" s="46"/>
      <c r="KQQ284" s="46"/>
      <c r="KQR284" s="46"/>
      <c r="KQS284" s="46"/>
      <c r="KQT284" s="46"/>
      <c r="KQU284" s="46"/>
      <c r="KQV284" s="46"/>
      <c r="KQW284" s="46"/>
      <c r="KQX284" s="46"/>
      <c r="KQY284" s="46"/>
      <c r="KQZ284" s="46"/>
      <c r="KRA284" s="46"/>
      <c r="KRB284" s="46"/>
      <c r="KRC284" s="46"/>
      <c r="KRD284" s="46"/>
      <c r="KRE284" s="46"/>
      <c r="KRF284" s="46"/>
      <c r="KRG284" s="46"/>
      <c r="KRH284" s="46"/>
      <c r="KRI284" s="46"/>
      <c r="KRJ284" s="46"/>
      <c r="KRK284" s="46"/>
      <c r="KRL284" s="46"/>
      <c r="KRM284" s="46"/>
      <c r="KRN284" s="46"/>
      <c r="KRO284" s="46"/>
      <c r="KRP284" s="46"/>
      <c r="KRQ284" s="46"/>
      <c r="KRR284" s="46"/>
      <c r="KRS284" s="46"/>
      <c r="KRT284" s="46"/>
      <c r="KRU284" s="46"/>
      <c r="KRV284" s="46"/>
      <c r="KRW284" s="46"/>
      <c r="KRX284" s="46"/>
      <c r="KRY284" s="46"/>
      <c r="KRZ284" s="46"/>
      <c r="KSA284" s="46"/>
      <c r="KSB284" s="46"/>
      <c r="KSC284" s="46"/>
      <c r="KSD284" s="46"/>
      <c r="KSE284" s="46"/>
      <c r="KSF284" s="46"/>
      <c r="KSG284" s="46"/>
      <c r="KSH284" s="46"/>
      <c r="KSI284" s="46"/>
      <c r="KSJ284" s="46"/>
      <c r="KSK284" s="46"/>
      <c r="KSL284" s="46"/>
      <c r="KSM284" s="46"/>
      <c r="KSN284" s="46"/>
      <c r="KSO284" s="46"/>
      <c r="KSP284" s="46"/>
      <c r="KSQ284" s="46"/>
      <c r="KSR284" s="46"/>
      <c r="KSS284" s="46"/>
      <c r="KST284" s="46"/>
      <c r="KSU284" s="46"/>
      <c r="KSV284" s="46"/>
      <c r="KSW284" s="46"/>
      <c r="KSX284" s="46"/>
      <c r="KSY284" s="46"/>
      <c r="KSZ284" s="46"/>
      <c r="KTA284" s="46"/>
      <c r="KTB284" s="46"/>
      <c r="KTC284" s="46"/>
      <c r="KTD284" s="46"/>
      <c r="KTE284" s="46"/>
      <c r="KTF284" s="46"/>
      <c r="KTG284" s="46"/>
      <c r="KTH284" s="46"/>
      <c r="KTI284" s="46"/>
      <c r="KTJ284" s="46"/>
      <c r="KTK284" s="46"/>
      <c r="KTL284" s="46"/>
      <c r="KTM284" s="46"/>
      <c r="KTN284" s="46"/>
      <c r="KTO284" s="46"/>
      <c r="KTP284" s="46"/>
      <c r="KTQ284" s="46"/>
      <c r="KTR284" s="46"/>
      <c r="KTS284" s="46"/>
      <c r="KTT284" s="46"/>
      <c r="KTU284" s="46"/>
      <c r="KTV284" s="46"/>
      <c r="KTW284" s="46"/>
      <c r="KTX284" s="46"/>
      <c r="KTY284" s="46"/>
      <c r="KTZ284" s="46"/>
      <c r="KUA284" s="46"/>
      <c r="KUB284" s="46"/>
      <c r="KUC284" s="46"/>
      <c r="KUD284" s="46"/>
      <c r="KUE284" s="46"/>
      <c r="KUF284" s="46"/>
      <c r="KUG284" s="46"/>
      <c r="KUH284" s="46"/>
      <c r="KUI284" s="46"/>
      <c r="KUJ284" s="46"/>
      <c r="KUK284" s="46"/>
      <c r="KUL284" s="46"/>
      <c r="KUM284" s="46"/>
      <c r="KUN284" s="46"/>
      <c r="KUO284" s="46"/>
      <c r="KUP284" s="46"/>
      <c r="KUQ284" s="46"/>
      <c r="KUR284" s="46"/>
      <c r="KUS284" s="46"/>
      <c r="KUT284" s="46"/>
      <c r="KUU284" s="46"/>
      <c r="KUV284" s="46"/>
      <c r="KUW284" s="46"/>
      <c r="KUX284" s="46"/>
      <c r="KUY284" s="46"/>
      <c r="KUZ284" s="46"/>
      <c r="KVA284" s="46"/>
      <c r="KVB284" s="46"/>
      <c r="KVC284" s="46"/>
      <c r="KVD284" s="46"/>
      <c r="KVE284" s="46"/>
      <c r="KVF284" s="46"/>
      <c r="KVG284" s="46"/>
      <c r="KVH284" s="46"/>
      <c r="KVI284" s="46"/>
      <c r="KVJ284" s="46"/>
      <c r="KVK284" s="46"/>
      <c r="KVL284" s="46"/>
      <c r="KVM284" s="46"/>
      <c r="KVN284" s="46"/>
      <c r="KVO284" s="46"/>
      <c r="KVP284" s="46"/>
      <c r="KVQ284" s="46"/>
      <c r="KVR284" s="46"/>
      <c r="KVS284" s="46"/>
      <c r="KVT284" s="46"/>
      <c r="KVU284" s="46"/>
      <c r="KVV284" s="46"/>
      <c r="KVW284" s="46"/>
      <c r="KVX284" s="46"/>
      <c r="KVY284" s="46"/>
      <c r="KVZ284" s="46"/>
      <c r="KWA284" s="46"/>
      <c r="KWB284" s="46"/>
      <c r="KWC284" s="46"/>
      <c r="KWD284" s="46"/>
      <c r="KWE284" s="46"/>
      <c r="KWF284" s="46"/>
      <c r="KWG284" s="46"/>
      <c r="KWH284" s="46"/>
      <c r="KWI284" s="46"/>
      <c r="KWJ284" s="46"/>
      <c r="KWK284" s="46"/>
      <c r="KWL284" s="46"/>
      <c r="KWM284" s="46"/>
      <c r="KWN284" s="46"/>
      <c r="KWO284" s="46"/>
      <c r="KWP284" s="46"/>
      <c r="KWQ284" s="46"/>
      <c r="KWR284" s="46"/>
      <c r="KWS284" s="46"/>
      <c r="KWT284" s="46"/>
      <c r="KWU284" s="46"/>
      <c r="KWV284" s="46"/>
      <c r="KWW284" s="46"/>
      <c r="KWX284" s="46"/>
      <c r="KWY284" s="46"/>
      <c r="KWZ284" s="46"/>
      <c r="KXA284" s="46"/>
      <c r="KXB284" s="46"/>
      <c r="KXC284" s="46"/>
      <c r="KXD284" s="46"/>
      <c r="KXE284" s="46"/>
      <c r="KXF284" s="46"/>
      <c r="KXG284" s="46"/>
      <c r="KXH284" s="46"/>
      <c r="KXI284" s="46"/>
      <c r="KXJ284" s="46"/>
      <c r="KXK284" s="46"/>
      <c r="KXL284" s="46"/>
      <c r="KXM284" s="46"/>
      <c r="KXN284" s="46"/>
      <c r="KXO284" s="46"/>
      <c r="KXP284" s="46"/>
      <c r="KXQ284" s="46"/>
      <c r="KXR284" s="46"/>
      <c r="KXS284" s="46"/>
      <c r="KXT284" s="46"/>
      <c r="KXU284" s="46"/>
      <c r="KXV284" s="46"/>
      <c r="KXW284" s="46"/>
      <c r="KXX284" s="46"/>
      <c r="KXY284" s="46"/>
      <c r="KXZ284" s="46"/>
      <c r="KYA284" s="46"/>
      <c r="KYB284" s="46"/>
      <c r="KYC284" s="46"/>
      <c r="KYD284" s="46"/>
      <c r="KYE284" s="46"/>
      <c r="KYF284" s="46"/>
      <c r="KYG284" s="46"/>
      <c r="KYH284" s="46"/>
      <c r="KYI284" s="46"/>
      <c r="KYJ284" s="46"/>
      <c r="KYK284" s="46"/>
      <c r="KYL284" s="46"/>
      <c r="KYM284" s="46"/>
      <c r="KYN284" s="46"/>
      <c r="KYO284" s="46"/>
      <c r="KYP284" s="46"/>
      <c r="KYQ284" s="46"/>
      <c r="KYR284" s="46"/>
      <c r="KYS284" s="46"/>
      <c r="KYT284" s="46"/>
      <c r="KYU284" s="46"/>
      <c r="KYV284" s="46"/>
      <c r="KYW284" s="46"/>
      <c r="KYX284" s="46"/>
      <c r="KYY284" s="46"/>
      <c r="KYZ284" s="46"/>
      <c r="KZA284" s="46"/>
      <c r="KZB284" s="46"/>
      <c r="KZC284" s="46"/>
      <c r="KZD284" s="46"/>
      <c r="KZE284" s="46"/>
      <c r="KZF284" s="46"/>
      <c r="KZG284" s="46"/>
      <c r="KZH284" s="46"/>
      <c r="KZI284" s="46"/>
      <c r="KZJ284" s="46"/>
      <c r="KZK284" s="46"/>
      <c r="KZL284" s="46"/>
      <c r="KZM284" s="46"/>
      <c r="KZN284" s="46"/>
      <c r="KZO284" s="46"/>
      <c r="KZP284" s="46"/>
      <c r="KZQ284" s="46"/>
      <c r="KZR284" s="46"/>
      <c r="KZS284" s="46"/>
      <c r="KZT284" s="46"/>
      <c r="KZU284" s="46"/>
      <c r="KZV284" s="46"/>
      <c r="KZW284" s="46"/>
      <c r="KZX284" s="46"/>
      <c r="KZY284" s="46"/>
      <c r="KZZ284" s="46"/>
      <c r="LAA284" s="46"/>
      <c r="LAB284" s="46"/>
      <c r="LAC284" s="46"/>
      <c r="LAD284" s="46"/>
      <c r="LAE284" s="46"/>
      <c r="LAF284" s="46"/>
      <c r="LAG284" s="46"/>
      <c r="LAH284" s="46"/>
      <c r="LAI284" s="46"/>
      <c r="LAJ284" s="46"/>
      <c r="LAK284" s="46"/>
      <c r="LAL284" s="46"/>
      <c r="LAM284" s="46"/>
      <c r="LAN284" s="46"/>
      <c r="LAO284" s="46"/>
      <c r="LAP284" s="46"/>
      <c r="LAQ284" s="46"/>
      <c r="LAR284" s="46"/>
      <c r="LAS284" s="46"/>
      <c r="LAT284" s="46"/>
      <c r="LAU284" s="46"/>
      <c r="LAV284" s="46"/>
      <c r="LAW284" s="46"/>
      <c r="LAX284" s="46"/>
      <c r="LAY284" s="46"/>
      <c r="LAZ284" s="46"/>
      <c r="LBA284" s="46"/>
      <c r="LBB284" s="46"/>
      <c r="LBC284" s="46"/>
      <c r="LBD284" s="46"/>
      <c r="LBE284" s="46"/>
      <c r="LBF284" s="46"/>
      <c r="LBG284" s="46"/>
      <c r="LBH284" s="46"/>
      <c r="LBI284" s="46"/>
      <c r="LBJ284" s="46"/>
      <c r="LBK284" s="46"/>
      <c r="LBL284" s="46"/>
      <c r="LBM284" s="46"/>
      <c r="LBN284" s="46"/>
      <c r="LBO284" s="46"/>
      <c r="LBP284" s="46"/>
      <c r="LBQ284" s="46"/>
      <c r="LBR284" s="46"/>
      <c r="LBS284" s="46"/>
      <c r="LBT284" s="46"/>
      <c r="LBU284" s="46"/>
      <c r="LBV284" s="46"/>
      <c r="LBW284" s="46"/>
      <c r="LBX284" s="46"/>
      <c r="LBY284" s="46"/>
      <c r="LBZ284" s="46"/>
      <c r="LCA284" s="46"/>
      <c r="LCB284" s="46"/>
      <c r="LCC284" s="46"/>
      <c r="LCD284" s="46"/>
      <c r="LCE284" s="46"/>
      <c r="LCF284" s="46"/>
      <c r="LCG284" s="46"/>
      <c r="LCH284" s="46"/>
      <c r="LCI284" s="46"/>
      <c r="LCJ284" s="46"/>
      <c r="LCK284" s="46"/>
      <c r="LCL284" s="46"/>
      <c r="LCM284" s="46"/>
      <c r="LCN284" s="46"/>
      <c r="LCO284" s="46"/>
      <c r="LCP284" s="46"/>
      <c r="LCQ284" s="46"/>
      <c r="LCR284" s="46"/>
      <c r="LCS284" s="46"/>
      <c r="LCT284" s="46"/>
      <c r="LCU284" s="46"/>
      <c r="LCV284" s="46"/>
      <c r="LCW284" s="46"/>
      <c r="LCX284" s="46"/>
      <c r="LCY284" s="46"/>
      <c r="LCZ284" s="46"/>
      <c r="LDA284" s="46"/>
      <c r="LDB284" s="46"/>
      <c r="LDC284" s="46"/>
      <c r="LDD284" s="46"/>
      <c r="LDE284" s="46"/>
      <c r="LDF284" s="46"/>
      <c r="LDG284" s="46"/>
      <c r="LDH284" s="46"/>
      <c r="LDI284" s="46"/>
      <c r="LDJ284" s="46"/>
      <c r="LDK284" s="46"/>
      <c r="LDL284" s="46"/>
      <c r="LDM284" s="46"/>
      <c r="LDN284" s="46"/>
      <c r="LDO284" s="46"/>
      <c r="LDP284" s="46"/>
      <c r="LDQ284" s="46"/>
      <c r="LDR284" s="46"/>
      <c r="LDS284" s="46"/>
      <c r="LDT284" s="46"/>
      <c r="LDU284" s="46"/>
      <c r="LDV284" s="46"/>
      <c r="LDW284" s="46"/>
      <c r="LDX284" s="46"/>
      <c r="LDY284" s="46"/>
      <c r="LDZ284" s="46"/>
      <c r="LEA284" s="46"/>
      <c r="LEB284" s="46"/>
      <c r="LEC284" s="46"/>
      <c r="LED284" s="46"/>
      <c r="LEE284" s="46"/>
      <c r="LEF284" s="46"/>
      <c r="LEG284" s="46"/>
      <c r="LEH284" s="46"/>
      <c r="LEI284" s="46"/>
      <c r="LEJ284" s="46"/>
      <c r="LEK284" s="46"/>
      <c r="LEL284" s="46"/>
      <c r="LEM284" s="46"/>
      <c r="LEN284" s="46"/>
      <c r="LEO284" s="46"/>
      <c r="LEP284" s="46"/>
      <c r="LEQ284" s="46"/>
      <c r="LER284" s="46"/>
      <c r="LES284" s="46"/>
      <c r="LET284" s="46"/>
      <c r="LEU284" s="46"/>
      <c r="LEV284" s="46"/>
      <c r="LEW284" s="46"/>
      <c r="LEX284" s="46"/>
      <c r="LEY284" s="46"/>
      <c r="LEZ284" s="46"/>
      <c r="LFA284" s="46"/>
      <c r="LFB284" s="46"/>
      <c r="LFC284" s="46"/>
      <c r="LFD284" s="46"/>
      <c r="LFE284" s="46"/>
      <c r="LFF284" s="46"/>
      <c r="LFG284" s="46"/>
      <c r="LFH284" s="46"/>
      <c r="LFI284" s="46"/>
      <c r="LFJ284" s="46"/>
      <c r="LFK284" s="46"/>
      <c r="LFL284" s="46"/>
      <c r="LFM284" s="46"/>
      <c r="LFN284" s="46"/>
      <c r="LFO284" s="46"/>
      <c r="LFP284" s="46"/>
      <c r="LFQ284" s="46"/>
      <c r="LFR284" s="46"/>
      <c r="LFS284" s="46"/>
      <c r="LFT284" s="46"/>
      <c r="LFU284" s="46"/>
      <c r="LFV284" s="46"/>
      <c r="LFW284" s="46"/>
      <c r="LFX284" s="46"/>
      <c r="LFY284" s="46"/>
      <c r="LFZ284" s="46"/>
      <c r="LGA284" s="46"/>
      <c r="LGB284" s="46"/>
      <c r="LGC284" s="46"/>
      <c r="LGD284" s="46"/>
      <c r="LGE284" s="46"/>
      <c r="LGF284" s="46"/>
      <c r="LGG284" s="46"/>
      <c r="LGH284" s="46"/>
      <c r="LGI284" s="46"/>
      <c r="LGJ284" s="46"/>
      <c r="LGK284" s="46"/>
      <c r="LGL284" s="46"/>
      <c r="LGM284" s="46"/>
      <c r="LGN284" s="46"/>
      <c r="LGO284" s="46"/>
      <c r="LGP284" s="46"/>
      <c r="LGQ284" s="46"/>
      <c r="LGR284" s="46"/>
      <c r="LGS284" s="46"/>
      <c r="LGT284" s="46"/>
      <c r="LGU284" s="46"/>
      <c r="LGV284" s="46"/>
      <c r="LGW284" s="46"/>
      <c r="LGX284" s="46"/>
      <c r="LGY284" s="46"/>
      <c r="LGZ284" s="46"/>
      <c r="LHA284" s="46"/>
      <c r="LHB284" s="46"/>
      <c r="LHC284" s="46"/>
      <c r="LHD284" s="46"/>
      <c r="LHE284" s="46"/>
      <c r="LHF284" s="46"/>
      <c r="LHG284" s="46"/>
      <c r="LHH284" s="46"/>
      <c r="LHI284" s="46"/>
      <c r="LHJ284" s="46"/>
      <c r="LHK284" s="46"/>
      <c r="LHL284" s="46"/>
      <c r="LHM284" s="46"/>
      <c r="LHN284" s="46"/>
      <c r="LHO284" s="46"/>
      <c r="LHP284" s="46"/>
      <c r="LHQ284" s="46"/>
      <c r="LHR284" s="46"/>
      <c r="LHS284" s="46"/>
      <c r="LHT284" s="46"/>
      <c r="LHU284" s="46"/>
      <c r="LHV284" s="46"/>
      <c r="LHW284" s="46"/>
      <c r="LHX284" s="46"/>
      <c r="LHY284" s="46"/>
      <c r="LHZ284" s="46"/>
      <c r="LIA284" s="46"/>
      <c r="LIB284" s="46"/>
      <c r="LIC284" s="46"/>
      <c r="LID284" s="46"/>
      <c r="LIE284" s="46"/>
      <c r="LIF284" s="46"/>
      <c r="LIG284" s="46"/>
      <c r="LIH284" s="46"/>
      <c r="LII284" s="46"/>
      <c r="LIJ284" s="46"/>
      <c r="LIK284" s="46"/>
      <c r="LIL284" s="46"/>
      <c r="LIM284" s="46"/>
      <c r="LIN284" s="46"/>
      <c r="LIO284" s="46"/>
      <c r="LIP284" s="46"/>
      <c r="LIQ284" s="46"/>
      <c r="LIR284" s="46"/>
      <c r="LIS284" s="46"/>
      <c r="LIT284" s="46"/>
      <c r="LIU284" s="46"/>
      <c r="LIV284" s="46"/>
      <c r="LIW284" s="46"/>
      <c r="LIX284" s="46"/>
      <c r="LIY284" s="46"/>
      <c r="LIZ284" s="46"/>
      <c r="LJA284" s="46"/>
      <c r="LJB284" s="46"/>
      <c r="LJC284" s="46"/>
      <c r="LJD284" s="46"/>
      <c r="LJE284" s="46"/>
      <c r="LJF284" s="46"/>
      <c r="LJG284" s="46"/>
      <c r="LJH284" s="46"/>
      <c r="LJI284" s="46"/>
      <c r="LJJ284" s="46"/>
      <c r="LJK284" s="46"/>
      <c r="LJL284" s="46"/>
      <c r="LJM284" s="46"/>
      <c r="LJN284" s="46"/>
      <c r="LJO284" s="46"/>
      <c r="LJP284" s="46"/>
      <c r="LJQ284" s="46"/>
      <c r="LJR284" s="46"/>
      <c r="LJS284" s="46"/>
      <c r="LJT284" s="46"/>
      <c r="LJU284" s="46"/>
      <c r="LJV284" s="46"/>
      <c r="LJW284" s="46"/>
      <c r="LJX284" s="46"/>
      <c r="LJY284" s="46"/>
      <c r="LJZ284" s="46"/>
      <c r="LKA284" s="46"/>
      <c r="LKB284" s="46"/>
      <c r="LKC284" s="46"/>
      <c r="LKD284" s="46"/>
      <c r="LKE284" s="46"/>
      <c r="LKF284" s="46"/>
      <c r="LKG284" s="46"/>
      <c r="LKH284" s="46"/>
      <c r="LKI284" s="46"/>
      <c r="LKJ284" s="46"/>
      <c r="LKK284" s="46"/>
      <c r="LKL284" s="46"/>
      <c r="LKM284" s="46"/>
      <c r="LKN284" s="46"/>
      <c r="LKO284" s="46"/>
      <c r="LKP284" s="46"/>
      <c r="LKQ284" s="46"/>
      <c r="LKR284" s="46"/>
      <c r="LKS284" s="46"/>
      <c r="LKT284" s="46"/>
      <c r="LKU284" s="46"/>
      <c r="LKV284" s="46"/>
      <c r="LKW284" s="46"/>
      <c r="LKX284" s="46"/>
      <c r="LKY284" s="46"/>
      <c r="LKZ284" s="46"/>
      <c r="LLA284" s="46"/>
      <c r="LLB284" s="46"/>
      <c r="LLC284" s="46"/>
      <c r="LLD284" s="46"/>
      <c r="LLE284" s="46"/>
      <c r="LLF284" s="46"/>
      <c r="LLG284" s="46"/>
      <c r="LLH284" s="46"/>
      <c r="LLI284" s="46"/>
      <c r="LLJ284" s="46"/>
      <c r="LLK284" s="46"/>
      <c r="LLL284" s="46"/>
      <c r="LLM284" s="46"/>
      <c r="LLN284" s="46"/>
      <c r="LLO284" s="46"/>
      <c r="LLP284" s="46"/>
      <c r="LLQ284" s="46"/>
      <c r="LLR284" s="46"/>
      <c r="LLS284" s="46"/>
      <c r="LLT284" s="46"/>
      <c r="LLU284" s="46"/>
      <c r="LLV284" s="46"/>
      <c r="LLW284" s="46"/>
      <c r="LLX284" s="46"/>
      <c r="LLY284" s="46"/>
      <c r="LLZ284" s="46"/>
      <c r="LMA284" s="46"/>
      <c r="LMB284" s="46"/>
      <c r="LMC284" s="46"/>
      <c r="LMD284" s="46"/>
      <c r="LME284" s="46"/>
      <c r="LMF284" s="46"/>
      <c r="LMG284" s="46"/>
      <c r="LMH284" s="46"/>
      <c r="LMI284" s="46"/>
      <c r="LMJ284" s="46"/>
      <c r="LMK284" s="46"/>
      <c r="LML284" s="46"/>
      <c r="LMM284" s="46"/>
      <c r="LMN284" s="46"/>
      <c r="LMO284" s="46"/>
      <c r="LMP284" s="46"/>
      <c r="LMQ284" s="46"/>
      <c r="LMR284" s="46"/>
      <c r="LMS284" s="46"/>
      <c r="LMT284" s="46"/>
      <c r="LMU284" s="46"/>
      <c r="LMV284" s="46"/>
      <c r="LMW284" s="46"/>
      <c r="LMX284" s="46"/>
      <c r="LMY284" s="46"/>
      <c r="LMZ284" s="46"/>
      <c r="LNA284" s="46"/>
      <c r="LNB284" s="46"/>
      <c r="LNC284" s="46"/>
      <c r="LND284" s="46"/>
      <c r="LNE284" s="46"/>
      <c r="LNF284" s="46"/>
      <c r="LNG284" s="46"/>
      <c r="LNH284" s="46"/>
      <c r="LNI284" s="46"/>
      <c r="LNJ284" s="46"/>
      <c r="LNK284" s="46"/>
      <c r="LNL284" s="46"/>
      <c r="LNM284" s="46"/>
      <c r="LNN284" s="46"/>
      <c r="LNO284" s="46"/>
      <c r="LNP284" s="46"/>
      <c r="LNQ284" s="46"/>
      <c r="LNR284" s="46"/>
      <c r="LNS284" s="46"/>
      <c r="LNT284" s="46"/>
      <c r="LNU284" s="46"/>
      <c r="LNV284" s="46"/>
      <c r="LNW284" s="46"/>
      <c r="LNX284" s="46"/>
      <c r="LNY284" s="46"/>
      <c r="LNZ284" s="46"/>
      <c r="LOA284" s="46"/>
      <c r="LOB284" s="46"/>
      <c r="LOC284" s="46"/>
      <c r="LOD284" s="46"/>
      <c r="LOE284" s="46"/>
      <c r="LOF284" s="46"/>
      <c r="LOG284" s="46"/>
      <c r="LOH284" s="46"/>
      <c r="LOI284" s="46"/>
      <c r="LOJ284" s="46"/>
      <c r="LOK284" s="46"/>
      <c r="LOL284" s="46"/>
      <c r="LOM284" s="46"/>
      <c r="LON284" s="46"/>
      <c r="LOO284" s="46"/>
      <c r="LOP284" s="46"/>
      <c r="LOQ284" s="46"/>
      <c r="LOR284" s="46"/>
      <c r="LOS284" s="46"/>
      <c r="LOT284" s="46"/>
      <c r="LOU284" s="46"/>
      <c r="LOV284" s="46"/>
      <c r="LOW284" s="46"/>
      <c r="LOX284" s="46"/>
      <c r="LOY284" s="46"/>
      <c r="LOZ284" s="46"/>
      <c r="LPA284" s="46"/>
      <c r="LPB284" s="46"/>
      <c r="LPC284" s="46"/>
      <c r="LPD284" s="46"/>
      <c r="LPE284" s="46"/>
      <c r="LPF284" s="46"/>
      <c r="LPG284" s="46"/>
      <c r="LPH284" s="46"/>
      <c r="LPI284" s="46"/>
      <c r="LPJ284" s="46"/>
      <c r="LPK284" s="46"/>
      <c r="LPL284" s="46"/>
      <c r="LPM284" s="46"/>
      <c r="LPN284" s="46"/>
      <c r="LPO284" s="46"/>
      <c r="LPP284" s="46"/>
      <c r="LPQ284" s="46"/>
      <c r="LPR284" s="46"/>
      <c r="LPS284" s="46"/>
      <c r="LPT284" s="46"/>
      <c r="LPU284" s="46"/>
      <c r="LPV284" s="46"/>
      <c r="LPW284" s="46"/>
      <c r="LPX284" s="46"/>
      <c r="LPY284" s="46"/>
      <c r="LPZ284" s="46"/>
      <c r="LQA284" s="46"/>
      <c r="LQB284" s="46"/>
      <c r="LQC284" s="46"/>
      <c r="LQD284" s="46"/>
      <c r="LQE284" s="46"/>
      <c r="LQF284" s="46"/>
      <c r="LQG284" s="46"/>
      <c r="LQH284" s="46"/>
      <c r="LQI284" s="46"/>
      <c r="LQJ284" s="46"/>
      <c r="LQK284" s="46"/>
      <c r="LQL284" s="46"/>
      <c r="LQM284" s="46"/>
      <c r="LQN284" s="46"/>
      <c r="LQO284" s="46"/>
      <c r="LQP284" s="46"/>
      <c r="LQQ284" s="46"/>
      <c r="LQR284" s="46"/>
      <c r="LQS284" s="46"/>
      <c r="LQT284" s="46"/>
      <c r="LQU284" s="46"/>
      <c r="LQV284" s="46"/>
      <c r="LQW284" s="46"/>
      <c r="LQX284" s="46"/>
      <c r="LQY284" s="46"/>
      <c r="LQZ284" s="46"/>
      <c r="LRA284" s="46"/>
      <c r="LRB284" s="46"/>
      <c r="LRC284" s="46"/>
      <c r="LRD284" s="46"/>
      <c r="LRE284" s="46"/>
      <c r="LRF284" s="46"/>
      <c r="LRG284" s="46"/>
      <c r="LRH284" s="46"/>
      <c r="LRI284" s="46"/>
      <c r="LRJ284" s="46"/>
      <c r="LRK284" s="46"/>
      <c r="LRL284" s="46"/>
      <c r="LRM284" s="46"/>
      <c r="LRN284" s="46"/>
      <c r="LRO284" s="46"/>
      <c r="LRP284" s="46"/>
      <c r="LRQ284" s="46"/>
      <c r="LRR284" s="46"/>
      <c r="LRS284" s="46"/>
      <c r="LRT284" s="46"/>
      <c r="LRU284" s="46"/>
      <c r="LRV284" s="46"/>
      <c r="LRW284" s="46"/>
      <c r="LRX284" s="46"/>
      <c r="LRY284" s="46"/>
      <c r="LRZ284" s="46"/>
      <c r="LSA284" s="46"/>
      <c r="LSB284" s="46"/>
      <c r="LSC284" s="46"/>
      <c r="LSD284" s="46"/>
      <c r="LSE284" s="46"/>
      <c r="LSF284" s="46"/>
      <c r="LSG284" s="46"/>
      <c r="LSH284" s="46"/>
      <c r="LSI284" s="46"/>
      <c r="LSJ284" s="46"/>
      <c r="LSK284" s="46"/>
      <c r="LSL284" s="46"/>
      <c r="LSM284" s="46"/>
      <c r="LSN284" s="46"/>
      <c r="LSO284" s="46"/>
      <c r="LSP284" s="46"/>
      <c r="LSQ284" s="46"/>
      <c r="LSR284" s="46"/>
      <c r="LSS284" s="46"/>
      <c r="LST284" s="46"/>
      <c r="LSU284" s="46"/>
      <c r="LSV284" s="46"/>
      <c r="LSW284" s="46"/>
      <c r="LSX284" s="46"/>
      <c r="LSY284" s="46"/>
      <c r="LSZ284" s="46"/>
      <c r="LTA284" s="46"/>
      <c r="LTB284" s="46"/>
      <c r="LTC284" s="46"/>
      <c r="LTD284" s="46"/>
      <c r="LTE284" s="46"/>
      <c r="LTF284" s="46"/>
      <c r="LTG284" s="46"/>
      <c r="LTH284" s="46"/>
      <c r="LTI284" s="46"/>
      <c r="LTJ284" s="46"/>
      <c r="LTK284" s="46"/>
      <c r="LTL284" s="46"/>
      <c r="LTM284" s="46"/>
      <c r="LTN284" s="46"/>
      <c r="LTO284" s="46"/>
      <c r="LTP284" s="46"/>
      <c r="LTQ284" s="46"/>
      <c r="LTR284" s="46"/>
      <c r="LTS284" s="46"/>
      <c r="LTT284" s="46"/>
      <c r="LTU284" s="46"/>
      <c r="LTV284" s="46"/>
      <c r="LTW284" s="46"/>
      <c r="LTX284" s="46"/>
      <c r="LTY284" s="46"/>
      <c r="LTZ284" s="46"/>
      <c r="LUA284" s="46"/>
      <c r="LUB284" s="46"/>
      <c r="LUC284" s="46"/>
      <c r="LUD284" s="46"/>
      <c r="LUE284" s="46"/>
      <c r="LUF284" s="46"/>
      <c r="LUG284" s="46"/>
      <c r="LUH284" s="46"/>
      <c r="LUI284" s="46"/>
      <c r="LUJ284" s="46"/>
      <c r="LUK284" s="46"/>
      <c r="LUL284" s="46"/>
      <c r="LUM284" s="46"/>
      <c r="LUN284" s="46"/>
      <c r="LUO284" s="46"/>
      <c r="LUP284" s="46"/>
      <c r="LUQ284" s="46"/>
      <c r="LUR284" s="46"/>
      <c r="LUS284" s="46"/>
      <c r="LUT284" s="46"/>
      <c r="LUU284" s="46"/>
      <c r="LUV284" s="46"/>
      <c r="LUW284" s="46"/>
      <c r="LUX284" s="46"/>
      <c r="LUY284" s="46"/>
      <c r="LUZ284" s="46"/>
      <c r="LVA284" s="46"/>
      <c r="LVB284" s="46"/>
      <c r="LVC284" s="46"/>
      <c r="LVD284" s="46"/>
      <c r="LVE284" s="46"/>
      <c r="LVF284" s="46"/>
      <c r="LVG284" s="46"/>
      <c r="LVH284" s="46"/>
      <c r="LVI284" s="46"/>
      <c r="LVJ284" s="46"/>
      <c r="LVK284" s="46"/>
      <c r="LVL284" s="46"/>
      <c r="LVM284" s="46"/>
      <c r="LVN284" s="46"/>
      <c r="LVO284" s="46"/>
      <c r="LVP284" s="46"/>
      <c r="LVQ284" s="46"/>
      <c r="LVR284" s="46"/>
      <c r="LVS284" s="46"/>
      <c r="LVT284" s="46"/>
      <c r="LVU284" s="46"/>
      <c r="LVV284" s="46"/>
      <c r="LVW284" s="46"/>
      <c r="LVX284" s="46"/>
      <c r="LVY284" s="46"/>
      <c r="LVZ284" s="46"/>
      <c r="LWA284" s="46"/>
      <c r="LWB284" s="46"/>
      <c r="LWC284" s="46"/>
      <c r="LWD284" s="46"/>
      <c r="LWE284" s="46"/>
      <c r="LWF284" s="46"/>
      <c r="LWG284" s="46"/>
      <c r="LWH284" s="46"/>
      <c r="LWI284" s="46"/>
      <c r="LWJ284" s="46"/>
      <c r="LWK284" s="46"/>
      <c r="LWL284" s="46"/>
      <c r="LWM284" s="46"/>
      <c r="LWN284" s="46"/>
      <c r="LWO284" s="46"/>
      <c r="LWP284" s="46"/>
      <c r="LWQ284" s="46"/>
      <c r="LWR284" s="46"/>
      <c r="LWS284" s="46"/>
      <c r="LWT284" s="46"/>
      <c r="LWU284" s="46"/>
      <c r="LWV284" s="46"/>
      <c r="LWW284" s="46"/>
      <c r="LWX284" s="46"/>
      <c r="LWY284" s="46"/>
      <c r="LWZ284" s="46"/>
      <c r="LXA284" s="46"/>
      <c r="LXB284" s="46"/>
      <c r="LXC284" s="46"/>
      <c r="LXD284" s="46"/>
      <c r="LXE284" s="46"/>
      <c r="LXF284" s="46"/>
      <c r="LXG284" s="46"/>
      <c r="LXH284" s="46"/>
      <c r="LXI284" s="46"/>
      <c r="LXJ284" s="46"/>
      <c r="LXK284" s="46"/>
      <c r="LXL284" s="46"/>
      <c r="LXM284" s="46"/>
      <c r="LXN284" s="46"/>
      <c r="LXO284" s="46"/>
      <c r="LXP284" s="46"/>
      <c r="LXQ284" s="46"/>
      <c r="LXR284" s="46"/>
      <c r="LXS284" s="46"/>
      <c r="LXT284" s="46"/>
      <c r="LXU284" s="46"/>
      <c r="LXV284" s="46"/>
      <c r="LXW284" s="46"/>
      <c r="LXX284" s="46"/>
      <c r="LXY284" s="46"/>
      <c r="LXZ284" s="46"/>
      <c r="LYA284" s="46"/>
      <c r="LYB284" s="46"/>
      <c r="LYC284" s="46"/>
      <c r="LYD284" s="46"/>
      <c r="LYE284" s="46"/>
      <c r="LYF284" s="46"/>
      <c r="LYG284" s="46"/>
      <c r="LYH284" s="46"/>
      <c r="LYI284" s="46"/>
      <c r="LYJ284" s="46"/>
      <c r="LYK284" s="46"/>
      <c r="LYL284" s="46"/>
      <c r="LYM284" s="46"/>
      <c r="LYN284" s="46"/>
      <c r="LYO284" s="46"/>
      <c r="LYP284" s="46"/>
      <c r="LYQ284" s="46"/>
      <c r="LYR284" s="46"/>
      <c r="LYS284" s="46"/>
      <c r="LYT284" s="46"/>
      <c r="LYU284" s="46"/>
      <c r="LYV284" s="46"/>
      <c r="LYW284" s="46"/>
      <c r="LYX284" s="46"/>
      <c r="LYY284" s="46"/>
      <c r="LYZ284" s="46"/>
      <c r="LZA284" s="46"/>
      <c r="LZB284" s="46"/>
      <c r="LZC284" s="46"/>
      <c r="LZD284" s="46"/>
      <c r="LZE284" s="46"/>
      <c r="LZF284" s="46"/>
      <c r="LZG284" s="46"/>
      <c r="LZH284" s="46"/>
      <c r="LZI284" s="46"/>
      <c r="LZJ284" s="46"/>
      <c r="LZK284" s="46"/>
      <c r="LZL284" s="46"/>
      <c r="LZM284" s="46"/>
      <c r="LZN284" s="46"/>
      <c r="LZO284" s="46"/>
      <c r="LZP284" s="46"/>
      <c r="LZQ284" s="46"/>
      <c r="LZR284" s="46"/>
      <c r="LZS284" s="46"/>
      <c r="LZT284" s="46"/>
      <c r="LZU284" s="46"/>
      <c r="LZV284" s="46"/>
      <c r="LZW284" s="46"/>
      <c r="LZX284" s="46"/>
      <c r="LZY284" s="46"/>
      <c r="LZZ284" s="46"/>
      <c r="MAA284" s="46"/>
      <c r="MAB284" s="46"/>
      <c r="MAC284" s="46"/>
      <c r="MAD284" s="46"/>
      <c r="MAE284" s="46"/>
      <c r="MAF284" s="46"/>
      <c r="MAG284" s="46"/>
      <c r="MAH284" s="46"/>
      <c r="MAI284" s="46"/>
      <c r="MAJ284" s="46"/>
      <c r="MAK284" s="46"/>
      <c r="MAL284" s="46"/>
      <c r="MAM284" s="46"/>
      <c r="MAN284" s="46"/>
      <c r="MAO284" s="46"/>
      <c r="MAP284" s="46"/>
      <c r="MAQ284" s="46"/>
      <c r="MAR284" s="46"/>
      <c r="MAS284" s="46"/>
      <c r="MAT284" s="46"/>
      <c r="MAU284" s="46"/>
      <c r="MAV284" s="46"/>
      <c r="MAW284" s="46"/>
      <c r="MAX284" s="46"/>
      <c r="MAY284" s="46"/>
      <c r="MAZ284" s="46"/>
      <c r="MBA284" s="46"/>
      <c r="MBB284" s="46"/>
      <c r="MBC284" s="46"/>
      <c r="MBD284" s="46"/>
      <c r="MBE284" s="46"/>
      <c r="MBF284" s="46"/>
      <c r="MBG284" s="46"/>
      <c r="MBH284" s="46"/>
      <c r="MBI284" s="46"/>
      <c r="MBJ284" s="46"/>
      <c r="MBK284" s="46"/>
      <c r="MBL284" s="46"/>
      <c r="MBM284" s="46"/>
      <c r="MBN284" s="46"/>
      <c r="MBO284" s="46"/>
      <c r="MBP284" s="46"/>
      <c r="MBQ284" s="46"/>
      <c r="MBR284" s="46"/>
      <c r="MBS284" s="46"/>
      <c r="MBT284" s="46"/>
      <c r="MBU284" s="46"/>
      <c r="MBV284" s="46"/>
      <c r="MBW284" s="46"/>
      <c r="MBX284" s="46"/>
      <c r="MBY284" s="46"/>
      <c r="MBZ284" s="46"/>
      <c r="MCA284" s="46"/>
      <c r="MCB284" s="46"/>
      <c r="MCC284" s="46"/>
      <c r="MCD284" s="46"/>
      <c r="MCE284" s="46"/>
      <c r="MCF284" s="46"/>
      <c r="MCG284" s="46"/>
      <c r="MCH284" s="46"/>
      <c r="MCI284" s="46"/>
      <c r="MCJ284" s="46"/>
      <c r="MCK284" s="46"/>
      <c r="MCL284" s="46"/>
      <c r="MCM284" s="46"/>
      <c r="MCN284" s="46"/>
      <c r="MCO284" s="46"/>
      <c r="MCP284" s="46"/>
      <c r="MCQ284" s="46"/>
      <c r="MCR284" s="46"/>
      <c r="MCS284" s="46"/>
      <c r="MCT284" s="46"/>
      <c r="MCU284" s="46"/>
      <c r="MCV284" s="46"/>
      <c r="MCW284" s="46"/>
      <c r="MCX284" s="46"/>
      <c r="MCY284" s="46"/>
      <c r="MCZ284" s="46"/>
      <c r="MDA284" s="46"/>
      <c r="MDB284" s="46"/>
      <c r="MDC284" s="46"/>
      <c r="MDD284" s="46"/>
      <c r="MDE284" s="46"/>
      <c r="MDF284" s="46"/>
      <c r="MDG284" s="46"/>
      <c r="MDH284" s="46"/>
      <c r="MDI284" s="46"/>
      <c r="MDJ284" s="46"/>
      <c r="MDK284" s="46"/>
      <c r="MDL284" s="46"/>
      <c r="MDM284" s="46"/>
      <c r="MDN284" s="46"/>
      <c r="MDO284" s="46"/>
      <c r="MDP284" s="46"/>
      <c r="MDQ284" s="46"/>
      <c r="MDR284" s="46"/>
      <c r="MDS284" s="46"/>
      <c r="MDT284" s="46"/>
      <c r="MDU284" s="46"/>
      <c r="MDV284" s="46"/>
      <c r="MDW284" s="46"/>
      <c r="MDX284" s="46"/>
      <c r="MDY284" s="46"/>
      <c r="MDZ284" s="46"/>
      <c r="MEA284" s="46"/>
      <c r="MEB284" s="46"/>
      <c r="MEC284" s="46"/>
      <c r="MED284" s="46"/>
      <c r="MEE284" s="46"/>
      <c r="MEF284" s="46"/>
      <c r="MEG284" s="46"/>
      <c r="MEH284" s="46"/>
      <c r="MEI284" s="46"/>
      <c r="MEJ284" s="46"/>
      <c r="MEK284" s="46"/>
      <c r="MEL284" s="46"/>
      <c r="MEM284" s="46"/>
      <c r="MEN284" s="46"/>
      <c r="MEO284" s="46"/>
      <c r="MEP284" s="46"/>
      <c r="MEQ284" s="46"/>
      <c r="MER284" s="46"/>
      <c r="MES284" s="46"/>
      <c r="MET284" s="46"/>
      <c r="MEU284" s="46"/>
      <c r="MEV284" s="46"/>
      <c r="MEW284" s="46"/>
      <c r="MEX284" s="46"/>
      <c r="MEY284" s="46"/>
      <c r="MEZ284" s="46"/>
      <c r="MFA284" s="46"/>
      <c r="MFB284" s="46"/>
      <c r="MFC284" s="46"/>
      <c r="MFD284" s="46"/>
      <c r="MFE284" s="46"/>
      <c r="MFF284" s="46"/>
      <c r="MFG284" s="46"/>
      <c r="MFH284" s="46"/>
      <c r="MFI284" s="46"/>
      <c r="MFJ284" s="46"/>
      <c r="MFK284" s="46"/>
      <c r="MFL284" s="46"/>
      <c r="MFM284" s="46"/>
      <c r="MFN284" s="46"/>
      <c r="MFO284" s="46"/>
      <c r="MFP284" s="46"/>
      <c r="MFQ284" s="46"/>
      <c r="MFR284" s="46"/>
      <c r="MFS284" s="46"/>
      <c r="MFT284" s="46"/>
      <c r="MFU284" s="46"/>
      <c r="MFV284" s="46"/>
      <c r="MFW284" s="46"/>
      <c r="MFX284" s="46"/>
      <c r="MFY284" s="46"/>
      <c r="MFZ284" s="46"/>
      <c r="MGA284" s="46"/>
      <c r="MGB284" s="46"/>
      <c r="MGC284" s="46"/>
      <c r="MGD284" s="46"/>
      <c r="MGE284" s="46"/>
      <c r="MGF284" s="46"/>
      <c r="MGG284" s="46"/>
      <c r="MGH284" s="46"/>
      <c r="MGI284" s="46"/>
      <c r="MGJ284" s="46"/>
      <c r="MGK284" s="46"/>
      <c r="MGL284" s="46"/>
      <c r="MGM284" s="46"/>
      <c r="MGN284" s="46"/>
      <c r="MGO284" s="46"/>
      <c r="MGP284" s="46"/>
      <c r="MGQ284" s="46"/>
      <c r="MGR284" s="46"/>
      <c r="MGS284" s="46"/>
      <c r="MGT284" s="46"/>
      <c r="MGU284" s="46"/>
      <c r="MGV284" s="46"/>
      <c r="MGW284" s="46"/>
      <c r="MGX284" s="46"/>
      <c r="MGY284" s="46"/>
      <c r="MGZ284" s="46"/>
      <c r="MHA284" s="46"/>
      <c r="MHB284" s="46"/>
      <c r="MHC284" s="46"/>
      <c r="MHD284" s="46"/>
      <c r="MHE284" s="46"/>
      <c r="MHF284" s="46"/>
      <c r="MHG284" s="46"/>
      <c r="MHH284" s="46"/>
      <c r="MHI284" s="46"/>
      <c r="MHJ284" s="46"/>
      <c r="MHK284" s="46"/>
      <c r="MHL284" s="46"/>
      <c r="MHM284" s="46"/>
      <c r="MHN284" s="46"/>
      <c r="MHO284" s="46"/>
      <c r="MHP284" s="46"/>
      <c r="MHQ284" s="46"/>
      <c r="MHR284" s="46"/>
      <c r="MHS284" s="46"/>
      <c r="MHT284" s="46"/>
      <c r="MHU284" s="46"/>
      <c r="MHV284" s="46"/>
      <c r="MHW284" s="46"/>
      <c r="MHX284" s="46"/>
      <c r="MHY284" s="46"/>
      <c r="MHZ284" s="46"/>
      <c r="MIA284" s="46"/>
      <c r="MIB284" s="46"/>
      <c r="MIC284" s="46"/>
      <c r="MID284" s="46"/>
      <c r="MIE284" s="46"/>
      <c r="MIF284" s="46"/>
      <c r="MIG284" s="46"/>
      <c r="MIH284" s="46"/>
      <c r="MII284" s="46"/>
      <c r="MIJ284" s="46"/>
      <c r="MIK284" s="46"/>
      <c r="MIL284" s="46"/>
      <c r="MIM284" s="46"/>
      <c r="MIN284" s="46"/>
      <c r="MIO284" s="46"/>
      <c r="MIP284" s="46"/>
      <c r="MIQ284" s="46"/>
      <c r="MIR284" s="46"/>
      <c r="MIS284" s="46"/>
      <c r="MIT284" s="46"/>
      <c r="MIU284" s="46"/>
      <c r="MIV284" s="46"/>
      <c r="MIW284" s="46"/>
      <c r="MIX284" s="46"/>
      <c r="MIY284" s="46"/>
      <c r="MIZ284" s="46"/>
      <c r="MJA284" s="46"/>
      <c r="MJB284" s="46"/>
      <c r="MJC284" s="46"/>
      <c r="MJD284" s="46"/>
      <c r="MJE284" s="46"/>
      <c r="MJF284" s="46"/>
      <c r="MJG284" s="46"/>
      <c r="MJH284" s="46"/>
      <c r="MJI284" s="46"/>
      <c r="MJJ284" s="46"/>
      <c r="MJK284" s="46"/>
      <c r="MJL284" s="46"/>
      <c r="MJM284" s="46"/>
      <c r="MJN284" s="46"/>
      <c r="MJO284" s="46"/>
      <c r="MJP284" s="46"/>
      <c r="MJQ284" s="46"/>
      <c r="MJR284" s="46"/>
      <c r="MJS284" s="46"/>
      <c r="MJT284" s="46"/>
      <c r="MJU284" s="46"/>
      <c r="MJV284" s="46"/>
      <c r="MJW284" s="46"/>
      <c r="MJX284" s="46"/>
      <c r="MJY284" s="46"/>
      <c r="MJZ284" s="46"/>
      <c r="MKA284" s="46"/>
      <c r="MKB284" s="46"/>
      <c r="MKC284" s="46"/>
      <c r="MKD284" s="46"/>
      <c r="MKE284" s="46"/>
      <c r="MKF284" s="46"/>
      <c r="MKG284" s="46"/>
      <c r="MKH284" s="46"/>
      <c r="MKI284" s="46"/>
      <c r="MKJ284" s="46"/>
      <c r="MKK284" s="46"/>
      <c r="MKL284" s="46"/>
      <c r="MKM284" s="46"/>
      <c r="MKN284" s="46"/>
      <c r="MKO284" s="46"/>
      <c r="MKP284" s="46"/>
      <c r="MKQ284" s="46"/>
      <c r="MKR284" s="46"/>
      <c r="MKS284" s="46"/>
      <c r="MKT284" s="46"/>
      <c r="MKU284" s="46"/>
      <c r="MKV284" s="46"/>
      <c r="MKW284" s="46"/>
      <c r="MKX284" s="46"/>
      <c r="MKY284" s="46"/>
      <c r="MKZ284" s="46"/>
      <c r="MLA284" s="46"/>
      <c r="MLB284" s="46"/>
      <c r="MLC284" s="46"/>
      <c r="MLD284" s="46"/>
      <c r="MLE284" s="46"/>
      <c r="MLF284" s="46"/>
      <c r="MLG284" s="46"/>
      <c r="MLH284" s="46"/>
      <c r="MLI284" s="46"/>
      <c r="MLJ284" s="46"/>
      <c r="MLK284" s="46"/>
      <c r="MLL284" s="46"/>
      <c r="MLM284" s="46"/>
      <c r="MLN284" s="46"/>
      <c r="MLO284" s="46"/>
      <c r="MLP284" s="46"/>
      <c r="MLQ284" s="46"/>
      <c r="MLR284" s="46"/>
      <c r="MLS284" s="46"/>
      <c r="MLT284" s="46"/>
      <c r="MLU284" s="46"/>
      <c r="MLV284" s="46"/>
      <c r="MLW284" s="46"/>
      <c r="MLX284" s="46"/>
      <c r="MLY284" s="46"/>
      <c r="MLZ284" s="46"/>
      <c r="MMA284" s="46"/>
      <c r="MMB284" s="46"/>
      <c r="MMC284" s="46"/>
      <c r="MMD284" s="46"/>
      <c r="MME284" s="46"/>
      <c r="MMF284" s="46"/>
      <c r="MMG284" s="46"/>
      <c r="MMH284" s="46"/>
      <c r="MMI284" s="46"/>
      <c r="MMJ284" s="46"/>
      <c r="MMK284" s="46"/>
      <c r="MML284" s="46"/>
      <c r="MMM284" s="46"/>
      <c r="MMN284" s="46"/>
      <c r="MMO284" s="46"/>
      <c r="MMP284" s="46"/>
      <c r="MMQ284" s="46"/>
      <c r="MMR284" s="46"/>
      <c r="MMS284" s="46"/>
      <c r="MMT284" s="46"/>
      <c r="MMU284" s="46"/>
      <c r="MMV284" s="46"/>
      <c r="MMW284" s="46"/>
      <c r="MMX284" s="46"/>
      <c r="MMY284" s="46"/>
      <c r="MMZ284" s="46"/>
      <c r="MNA284" s="46"/>
      <c r="MNB284" s="46"/>
      <c r="MNC284" s="46"/>
      <c r="MND284" s="46"/>
      <c r="MNE284" s="46"/>
      <c r="MNF284" s="46"/>
      <c r="MNG284" s="46"/>
      <c r="MNH284" s="46"/>
      <c r="MNI284" s="46"/>
      <c r="MNJ284" s="46"/>
      <c r="MNK284" s="46"/>
      <c r="MNL284" s="46"/>
      <c r="MNM284" s="46"/>
      <c r="MNN284" s="46"/>
      <c r="MNO284" s="46"/>
      <c r="MNP284" s="46"/>
      <c r="MNQ284" s="46"/>
      <c r="MNR284" s="46"/>
      <c r="MNS284" s="46"/>
      <c r="MNT284" s="46"/>
      <c r="MNU284" s="46"/>
      <c r="MNV284" s="46"/>
      <c r="MNW284" s="46"/>
      <c r="MNX284" s="46"/>
      <c r="MNY284" s="46"/>
      <c r="MNZ284" s="46"/>
      <c r="MOA284" s="46"/>
      <c r="MOB284" s="46"/>
      <c r="MOC284" s="46"/>
      <c r="MOD284" s="46"/>
      <c r="MOE284" s="46"/>
      <c r="MOF284" s="46"/>
      <c r="MOG284" s="46"/>
      <c r="MOH284" s="46"/>
      <c r="MOI284" s="46"/>
      <c r="MOJ284" s="46"/>
      <c r="MOK284" s="46"/>
      <c r="MOL284" s="46"/>
      <c r="MOM284" s="46"/>
      <c r="MON284" s="46"/>
      <c r="MOO284" s="46"/>
      <c r="MOP284" s="46"/>
      <c r="MOQ284" s="46"/>
      <c r="MOR284" s="46"/>
      <c r="MOS284" s="46"/>
      <c r="MOT284" s="46"/>
      <c r="MOU284" s="46"/>
      <c r="MOV284" s="46"/>
      <c r="MOW284" s="46"/>
      <c r="MOX284" s="46"/>
      <c r="MOY284" s="46"/>
      <c r="MOZ284" s="46"/>
      <c r="MPA284" s="46"/>
      <c r="MPB284" s="46"/>
      <c r="MPC284" s="46"/>
      <c r="MPD284" s="46"/>
      <c r="MPE284" s="46"/>
      <c r="MPF284" s="46"/>
      <c r="MPG284" s="46"/>
      <c r="MPH284" s="46"/>
      <c r="MPI284" s="46"/>
      <c r="MPJ284" s="46"/>
      <c r="MPK284" s="46"/>
      <c r="MPL284" s="46"/>
      <c r="MPM284" s="46"/>
      <c r="MPN284" s="46"/>
      <c r="MPO284" s="46"/>
      <c r="MPP284" s="46"/>
      <c r="MPQ284" s="46"/>
      <c r="MPR284" s="46"/>
      <c r="MPS284" s="46"/>
      <c r="MPT284" s="46"/>
      <c r="MPU284" s="46"/>
      <c r="MPV284" s="46"/>
      <c r="MPW284" s="46"/>
      <c r="MPX284" s="46"/>
      <c r="MPY284" s="46"/>
      <c r="MPZ284" s="46"/>
      <c r="MQA284" s="46"/>
      <c r="MQB284" s="46"/>
      <c r="MQC284" s="46"/>
      <c r="MQD284" s="46"/>
      <c r="MQE284" s="46"/>
      <c r="MQF284" s="46"/>
      <c r="MQG284" s="46"/>
      <c r="MQH284" s="46"/>
      <c r="MQI284" s="46"/>
      <c r="MQJ284" s="46"/>
      <c r="MQK284" s="46"/>
      <c r="MQL284" s="46"/>
      <c r="MQM284" s="46"/>
      <c r="MQN284" s="46"/>
      <c r="MQO284" s="46"/>
      <c r="MQP284" s="46"/>
      <c r="MQQ284" s="46"/>
      <c r="MQR284" s="46"/>
      <c r="MQS284" s="46"/>
      <c r="MQT284" s="46"/>
      <c r="MQU284" s="46"/>
      <c r="MQV284" s="46"/>
      <c r="MQW284" s="46"/>
      <c r="MQX284" s="46"/>
      <c r="MQY284" s="46"/>
      <c r="MQZ284" s="46"/>
      <c r="MRA284" s="46"/>
      <c r="MRB284" s="46"/>
      <c r="MRC284" s="46"/>
      <c r="MRD284" s="46"/>
      <c r="MRE284" s="46"/>
      <c r="MRF284" s="46"/>
      <c r="MRG284" s="46"/>
      <c r="MRH284" s="46"/>
      <c r="MRI284" s="46"/>
      <c r="MRJ284" s="46"/>
      <c r="MRK284" s="46"/>
      <c r="MRL284" s="46"/>
      <c r="MRM284" s="46"/>
      <c r="MRN284" s="46"/>
      <c r="MRO284" s="46"/>
      <c r="MRP284" s="46"/>
      <c r="MRQ284" s="46"/>
      <c r="MRR284" s="46"/>
      <c r="MRS284" s="46"/>
      <c r="MRT284" s="46"/>
      <c r="MRU284" s="46"/>
      <c r="MRV284" s="46"/>
      <c r="MRW284" s="46"/>
      <c r="MRX284" s="46"/>
      <c r="MRY284" s="46"/>
      <c r="MRZ284" s="46"/>
      <c r="MSA284" s="46"/>
      <c r="MSB284" s="46"/>
      <c r="MSC284" s="46"/>
      <c r="MSD284" s="46"/>
      <c r="MSE284" s="46"/>
      <c r="MSF284" s="46"/>
      <c r="MSG284" s="46"/>
      <c r="MSH284" s="46"/>
      <c r="MSI284" s="46"/>
      <c r="MSJ284" s="46"/>
      <c r="MSK284" s="46"/>
      <c r="MSL284" s="46"/>
      <c r="MSM284" s="46"/>
      <c r="MSN284" s="46"/>
      <c r="MSO284" s="46"/>
      <c r="MSP284" s="46"/>
      <c r="MSQ284" s="46"/>
      <c r="MSR284" s="46"/>
      <c r="MSS284" s="46"/>
      <c r="MST284" s="46"/>
      <c r="MSU284" s="46"/>
      <c r="MSV284" s="46"/>
      <c r="MSW284" s="46"/>
      <c r="MSX284" s="46"/>
      <c r="MSY284" s="46"/>
      <c r="MSZ284" s="46"/>
      <c r="MTA284" s="46"/>
      <c r="MTB284" s="46"/>
      <c r="MTC284" s="46"/>
      <c r="MTD284" s="46"/>
      <c r="MTE284" s="46"/>
      <c r="MTF284" s="46"/>
      <c r="MTG284" s="46"/>
      <c r="MTH284" s="46"/>
      <c r="MTI284" s="46"/>
      <c r="MTJ284" s="46"/>
      <c r="MTK284" s="46"/>
      <c r="MTL284" s="46"/>
      <c r="MTM284" s="46"/>
      <c r="MTN284" s="46"/>
      <c r="MTO284" s="46"/>
      <c r="MTP284" s="46"/>
      <c r="MTQ284" s="46"/>
      <c r="MTR284" s="46"/>
      <c r="MTS284" s="46"/>
      <c r="MTT284" s="46"/>
      <c r="MTU284" s="46"/>
      <c r="MTV284" s="46"/>
      <c r="MTW284" s="46"/>
      <c r="MTX284" s="46"/>
      <c r="MTY284" s="46"/>
      <c r="MTZ284" s="46"/>
      <c r="MUA284" s="46"/>
      <c r="MUB284" s="46"/>
      <c r="MUC284" s="46"/>
      <c r="MUD284" s="46"/>
      <c r="MUE284" s="46"/>
      <c r="MUF284" s="46"/>
      <c r="MUG284" s="46"/>
      <c r="MUH284" s="46"/>
      <c r="MUI284" s="46"/>
      <c r="MUJ284" s="46"/>
      <c r="MUK284" s="46"/>
      <c r="MUL284" s="46"/>
      <c r="MUM284" s="46"/>
      <c r="MUN284" s="46"/>
      <c r="MUO284" s="46"/>
      <c r="MUP284" s="46"/>
      <c r="MUQ284" s="46"/>
      <c r="MUR284" s="46"/>
      <c r="MUS284" s="46"/>
      <c r="MUT284" s="46"/>
      <c r="MUU284" s="46"/>
      <c r="MUV284" s="46"/>
      <c r="MUW284" s="46"/>
      <c r="MUX284" s="46"/>
      <c r="MUY284" s="46"/>
      <c r="MUZ284" s="46"/>
      <c r="MVA284" s="46"/>
      <c r="MVB284" s="46"/>
      <c r="MVC284" s="46"/>
      <c r="MVD284" s="46"/>
      <c r="MVE284" s="46"/>
      <c r="MVF284" s="46"/>
      <c r="MVG284" s="46"/>
      <c r="MVH284" s="46"/>
      <c r="MVI284" s="46"/>
      <c r="MVJ284" s="46"/>
      <c r="MVK284" s="46"/>
      <c r="MVL284" s="46"/>
      <c r="MVM284" s="46"/>
      <c r="MVN284" s="46"/>
      <c r="MVO284" s="46"/>
      <c r="MVP284" s="46"/>
      <c r="MVQ284" s="46"/>
      <c r="MVR284" s="46"/>
      <c r="MVS284" s="46"/>
      <c r="MVT284" s="46"/>
      <c r="MVU284" s="46"/>
      <c r="MVV284" s="46"/>
      <c r="MVW284" s="46"/>
      <c r="MVX284" s="46"/>
      <c r="MVY284" s="46"/>
      <c r="MVZ284" s="46"/>
      <c r="MWA284" s="46"/>
      <c r="MWB284" s="46"/>
      <c r="MWC284" s="46"/>
      <c r="MWD284" s="46"/>
      <c r="MWE284" s="46"/>
      <c r="MWF284" s="46"/>
      <c r="MWG284" s="46"/>
      <c r="MWH284" s="46"/>
      <c r="MWI284" s="46"/>
      <c r="MWJ284" s="46"/>
      <c r="MWK284" s="46"/>
      <c r="MWL284" s="46"/>
      <c r="MWM284" s="46"/>
      <c r="MWN284" s="46"/>
      <c r="MWO284" s="46"/>
      <c r="MWP284" s="46"/>
      <c r="MWQ284" s="46"/>
      <c r="MWR284" s="46"/>
      <c r="MWS284" s="46"/>
      <c r="MWT284" s="46"/>
      <c r="MWU284" s="46"/>
      <c r="MWV284" s="46"/>
      <c r="MWW284" s="46"/>
      <c r="MWX284" s="46"/>
      <c r="MWY284" s="46"/>
      <c r="MWZ284" s="46"/>
      <c r="MXA284" s="46"/>
      <c r="MXB284" s="46"/>
      <c r="MXC284" s="46"/>
      <c r="MXD284" s="46"/>
      <c r="MXE284" s="46"/>
      <c r="MXF284" s="46"/>
      <c r="MXG284" s="46"/>
      <c r="MXH284" s="46"/>
      <c r="MXI284" s="46"/>
      <c r="MXJ284" s="46"/>
      <c r="MXK284" s="46"/>
      <c r="MXL284" s="46"/>
      <c r="MXM284" s="46"/>
      <c r="MXN284" s="46"/>
      <c r="MXO284" s="46"/>
      <c r="MXP284" s="46"/>
      <c r="MXQ284" s="46"/>
      <c r="MXR284" s="46"/>
      <c r="MXS284" s="46"/>
      <c r="MXT284" s="46"/>
      <c r="MXU284" s="46"/>
      <c r="MXV284" s="46"/>
      <c r="MXW284" s="46"/>
      <c r="MXX284" s="46"/>
      <c r="MXY284" s="46"/>
      <c r="MXZ284" s="46"/>
      <c r="MYA284" s="46"/>
      <c r="MYB284" s="46"/>
      <c r="MYC284" s="46"/>
      <c r="MYD284" s="46"/>
      <c r="MYE284" s="46"/>
      <c r="MYF284" s="46"/>
      <c r="MYG284" s="46"/>
      <c r="MYH284" s="46"/>
      <c r="MYI284" s="46"/>
      <c r="MYJ284" s="46"/>
      <c r="MYK284" s="46"/>
      <c r="MYL284" s="46"/>
      <c r="MYM284" s="46"/>
      <c r="MYN284" s="46"/>
      <c r="MYO284" s="46"/>
      <c r="MYP284" s="46"/>
      <c r="MYQ284" s="46"/>
      <c r="MYR284" s="46"/>
      <c r="MYS284" s="46"/>
      <c r="MYT284" s="46"/>
      <c r="MYU284" s="46"/>
      <c r="MYV284" s="46"/>
      <c r="MYW284" s="46"/>
      <c r="MYX284" s="46"/>
      <c r="MYY284" s="46"/>
      <c r="MYZ284" s="46"/>
      <c r="MZA284" s="46"/>
      <c r="MZB284" s="46"/>
      <c r="MZC284" s="46"/>
      <c r="MZD284" s="46"/>
      <c r="MZE284" s="46"/>
      <c r="MZF284" s="46"/>
      <c r="MZG284" s="46"/>
      <c r="MZH284" s="46"/>
      <c r="MZI284" s="46"/>
      <c r="MZJ284" s="46"/>
      <c r="MZK284" s="46"/>
      <c r="MZL284" s="46"/>
      <c r="MZM284" s="46"/>
      <c r="MZN284" s="46"/>
      <c r="MZO284" s="46"/>
      <c r="MZP284" s="46"/>
      <c r="MZQ284" s="46"/>
      <c r="MZR284" s="46"/>
      <c r="MZS284" s="46"/>
      <c r="MZT284" s="46"/>
      <c r="MZU284" s="46"/>
      <c r="MZV284" s="46"/>
      <c r="MZW284" s="46"/>
      <c r="MZX284" s="46"/>
      <c r="MZY284" s="46"/>
      <c r="MZZ284" s="46"/>
      <c r="NAA284" s="46"/>
      <c r="NAB284" s="46"/>
      <c r="NAC284" s="46"/>
      <c r="NAD284" s="46"/>
      <c r="NAE284" s="46"/>
      <c r="NAF284" s="46"/>
      <c r="NAG284" s="46"/>
      <c r="NAH284" s="46"/>
      <c r="NAI284" s="46"/>
      <c r="NAJ284" s="46"/>
      <c r="NAK284" s="46"/>
      <c r="NAL284" s="46"/>
      <c r="NAM284" s="46"/>
      <c r="NAN284" s="46"/>
      <c r="NAO284" s="46"/>
      <c r="NAP284" s="46"/>
      <c r="NAQ284" s="46"/>
      <c r="NAR284" s="46"/>
      <c r="NAS284" s="46"/>
      <c r="NAT284" s="46"/>
      <c r="NAU284" s="46"/>
      <c r="NAV284" s="46"/>
      <c r="NAW284" s="46"/>
      <c r="NAX284" s="46"/>
      <c r="NAY284" s="46"/>
      <c r="NAZ284" s="46"/>
      <c r="NBA284" s="46"/>
      <c r="NBB284" s="46"/>
      <c r="NBC284" s="46"/>
      <c r="NBD284" s="46"/>
      <c r="NBE284" s="46"/>
      <c r="NBF284" s="46"/>
      <c r="NBG284" s="46"/>
      <c r="NBH284" s="46"/>
      <c r="NBI284" s="46"/>
      <c r="NBJ284" s="46"/>
      <c r="NBK284" s="46"/>
      <c r="NBL284" s="46"/>
      <c r="NBM284" s="46"/>
      <c r="NBN284" s="46"/>
      <c r="NBO284" s="46"/>
      <c r="NBP284" s="46"/>
      <c r="NBQ284" s="46"/>
      <c r="NBR284" s="46"/>
      <c r="NBS284" s="46"/>
      <c r="NBT284" s="46"/>
      <c r="NBU284" s="46"/>
      <c r="NBV284" s="46"/>
      <c r="NBW284" s="46"/>
      <c r="NBX284" s="46"/>
      <c r="NBY284" s="46"/>
      <c r="NBZ284" s="46"/>
      <c r="NCA284" s="46"/>
      <c r="NCB284" s="46"/>
      <c r="NCC284" s="46"/>
      <c r="NCD284" s="46"/>
      <c r="NCE284" s="46"/>
      <c r="NCF284" s="46"/>
      <c r="NCG284" s="46"/>
      <c r="NCH284" s="46"/>
      <c r="NCI284" s="46"/>
      <c r="NCJ284" s="46"/>
      <c r="NCK284" s="46"/>
      <c r="NCL284" s="46"/>
      <c r="NCM284" s="46"/>
      <c r="NCN284" s="46"/>
      <c r="NCO284" s="46"/>
      <c r="NCP284" s="46"/>
      <c r="NCQ284" s="46"/>
      <c r="NCR284" s="46"/>
      <c r="NCS284" s="46"/>
      <c r="NCT284" s="46"/>
      <c r="NCU284" s="46"/>
      <c r="NCV284" s="46"/>
      <c r="NCW284" s="46"/>
      <c r="NCX284" s="46"/>
      <c r="NCY284" s="46"/>
      <c r="NCZ284" s="46"/>
      <c r="NDA284" s="46"/>
      <c r="NDB284" s="46"/>
      <c r="NDC284" s="46"/>
      <c r="NDD284" s="46"/>
      <c r="NDE284" s="46"/>
      <c r="NDF284" s="46"/>
      <c r="NDG284" s="46"/>
      <c r="NDH284" s="46"/>
      <c r="NDI284" s="46"/>
      <c r="NDJ284" s="46"/>
      <c r="NDK284" s="46"/>
      <c r="NDL284" s="46"/>
      <c r="NDM284" s="46"/>
      <c r="NDN284" s="46"/>
      <c r="NDO284" s="46"/>
      <c r="NDP284" s="46"/>
      <c r="NDQ284" s="46"/>
      <c r="NDR284" s="46"/>
      <c r="NDS284" s="46"/>
      <c r="NDT284" s="46"/>
      <c r="NDU284" s="46"/>
      <c r="NDV284" s="46"/>
      <c r="NDW284" s="46"/>
      <c r="NDX284" s="46"/>
      <c r="NDY284" s="46"/>
      <c r="NDZ284" s="46"/>
      <c r="NEA284" s="46"/>
      <c r="NEB284" s="46"/>
      <c r="NEC284" s="46"/>
      <c r="NED284" s="46"/>
      <c r="NEE284" s="46"/>
      <c r="NEF284" s="46"/>
      <c r="NEG284" s="46"/>
      <c r="NEH284" s="46"/>
      <c r="NEI284" s="46"/>
      <c r="NEJ284" s="46"/>
      <c r="NEK284" s="46"/>
      <c r="NEL284" s="46"/>
      <c r="NEM284" s="46"/>
      <c r="NEN284" s="46"/>
      <c r="NEO284" s="46"/>
      <c r="NEP284" s="46"/>
      <c r="NEQ284" s="46"/>
      <c r="NER284" s="46"/>
      <c r="NES284" s="46"/>
      <c r="NET284" s="46"/>
      <c r="NEU284" s="46"/>
      <c r="NEV284" s="46"/>
      <c r="NEW284" s="46"/>
      <c r="NEX284" s="46"/>
      <c r="NEY284" s="46"/>
      <c r="NEZ284" s="46"/>
      <c r="NFA284" s="46"/>
      <c r="NFB284" s="46"/>
      <c r="NFC284" s="46"/>
      <c r="NFD284" s="46"/>
      <c r="NFE284" s="46"/>
      <c r="NFF284" s="46"/>
      <c r="NFG284" s="46"/>
      <c r="NFH284" s="46"/>
      <c r="NFI284" s="46"/>
      <c r="NFJ284" s="46"/>
      <c r="NFK284" s="46"/>
      <c r="NFL284" s="46"/>
      <c r="NFM284" s="46"/>
      <c r="NFN284" s="46"/>
      <c r="NFO284" s="46"/>
      <c r="NFP284" s="46"/>
      <c r="NFQ284" s="46"/>
      <c r="NFR284" s="46"/>
      <c r="NFS284" s="46"/>
      <c r="NFT284" s="46"/>
      <c r="NFU284" s="46"/>
      <c r="NFV284" s="46"/>
      <c r="NFW284" s="46"/>
      <c r="NFX284" s="46"/>
      <c r="NFY284" s="46"/>
      <c r="NFZ284" s="46"/>
      <c r="NGA284" s="46"/>
      <c r="NGB284" s="46"/>
      <c r="NGC284" s="46"/>
      <c r="NGD284" s="46"/>
      <c r="NGE284" s="46"/>
      <c r="NGF284" s="46"/>
      <c r="NGG284" s="46"/>
      <c r="NGH284" s="46"/>
      <c r="NGI284" s="46"/>
      <c r="NGJ284" s="46"/>
      <c r="NGK284" s="46"/>
      <c r="NGL284" s="46"/>
      <c r="NGM284" s="46"/>
      <c r="NGN284" s="46"/>
      <c r="NGO284" s="46"/>
      <c r="NGP284" s="46"/>
      <c r="NGQ284" s="46"/>
      <c r="NGR284" s="46"/>
      <c r="NGS284" s="46"/>
      <c r="NGT284" s="46"/>
      <c r="NGU284" s="46"/>
      <c r="NGV284" s="46"/>
      <c r="NGW284" s="46"/>
      <c r="NGX284" s="46"/>
      <c r="NGY284" s="46"/>
      <c r="NGZ284" s="46"/>
      <c r="NHA284" s="46"/>
      <c r="NHB284" s="46"/>
      <c r="NHC284" s="46"/>
      <c r="NHD284" s="46"/>
      <c r="NHE284" s="46"/>
      <c r="NHF284" s="46"/>
      <c r="NHG284" s="46"/>
      <c r="NHH284" s="46"/>
      <c r="NHI284" s="46"/>
      <c r="NHJ284" s="46"/>
      <c r="NHK284" s="46"/>
      <c r="NHL284" s="46"/>
      <c r="NHM284" s="46"/>
      <c r="NHN284" s="46"/>
      <c r="NHO284" s="46"/>
      <c r="NHP284" s="46"/>
      <c r="NHQ284" s="46"/>
      <c r="NHR284" s="46"/>
      <c r="NHS284" s="46"/>
      <c r="NHT284" s="46"/>
      <c r="NHU284" s="46"/>
      <c r="NHV284" s="46"/>
      <c r="NHW284" s="46"/>
      <c r="NHX284" s="46"/>
      <c r="NHY284" s="46"/>
      <c r="NHZ284" s="46"/>
      <c r="NIA284" s="46"/>
      <c r="NIB284" s="46"/>
      <c r="NIC284" s="46"/>
      <c r="NID284" s="46"/>
      <c r="NIE284" s="46"/>
      <c r="NIF284" s="46"/>
      <c r="NIG284" s="46"/>
      <c r="NIH284" s="46"/>
      <c r="NII284" s="46"/>
      <c r="NIJ284" s="46"/>
      <c r="NIK284" s="46"/>
      <c r="NIL284" s="46"/>
      <c r="NIM284" s="46"/>
      <c r="NIN284" s="46"/>
      <c r="NIO284" s="46"/>
      <c r="NIP284" s="46"/>
      <c r="NIQ284" s="46"/>
      <c r="NIR284" s="46"/>
      <c r="NIS284" s="46"/>
      <c r="NIT284" s="46"/>
      <c r="NIU284" s="46"/>
      <c r="NIV284" s="46"/>
      <c r="NIW284" s="46"/>
      <c r="NIX284" s="46"/>
      <c r="NIY284" s="46"/>
      <c r="NIZ284" s="46"/>
      <c r="NJA284" s="46"/>
      <c r="NJB284" s="46"/>
      <c r="NJC284" s="46"/>
      <c r="NJD284" s="46"/>
      <c r="NJE284" s="46"/>
      <c r="NJF284" s="46"/>
      <c r="NJG284" s="46"/>
      <c r="NJH284" s="46"/>
      <c r="NJI284" s="46"/>
      <c r="NJJ284" s="46"/>
      <c r="NJK284" s="46"/>
      <c r="NJL284" s="46"/>
      <c r="NJM284" s="46"/>
      <c r="NJN284" s="46"/>
      <c r="NJO284" s="46"/>
      <c r="NJP284" s="46"/>
      <c r="NJQ284" s="46"/>
      <c r="NJR284" s="46"/>
      <c r="NJS284" s="46"/>
      <c r="NJT284" s="46"/>
      <c r="NJU284" s="46"/>
      <c r="NJV284" s="46"/>
      <c r="NJW284" s="46"/>
      <c r="NJX284" s="46"/>
      <c r="NJY284" s="46"/>
      <c r="NJZ284" s="46"/>
      <c r="NKA284" s="46"/>
      <c r="NKB284" s="46"/>
      <c r="NKC284" s="46"/>
      <c r="NKD284" s="46"/>
      <c r="NKE284" s="46"/>
      <c r="NKF284" s="46"/>
      <c r="NKG284" s="46"/>
      <c r="NKH284" s="46"/>
      <c r="NKI284" s="46"/>
      <c r="NKJ284" s="46"/>
      <c r="NKK284" s="46"/>
      <c r="NKL284" s="46"/>
      <c r="NKM284" s="46"/>
      <c r="NKN284" s="46"/>
      <c r="NKO284" s="46"/>
      <c r="NKP284" s="46"/>
      <c r="NKQ284" s="46"/>
      <c r="NKR284" s="46"/>
      <c r="NKS284" s="46"/>
      <c r="NKT284" s="46"/>
      <c r="NKU284" s="46"/>
      <c r="NKV284" s="46"/>
      <c r="NKW284" s="46"/>
      <c r="NKX284" s="46"/>
      <c r="NKY284" s="46"/>
      <c r="NKZ284" s="46"/>
      <c r="NLA284" s="46"/>
      <c r="NLB284" s="46"/>
      <c r="NLC284" s="46"/>
      <c r="NLD284" s="46"/>
      <c r="NLE284" s="46"/>
      <c r="NLF284" s="46"/>
      <c r="NLG284" s="46"/>
      <c r="NLH284" s="46"/>
      <c r="NLI284" s="46"/>
      <c r="NLJ284" s="46"/>
      <c r="NLK284" s="46"/>
      <c r="NLL284" s="46"/>
      <c r="NLM284" s="46"/>
      <c r="NLN284" s="46"/>
      <c r="NLO284" s="46"/>
      <c r="NLP284" s="46"/>
      <c r="NLQ284" s="46"/>
      <c r="NLR284" s="46"/>
      <c r="NLS284" s="46"/>
      <c r="NLT284" s="46"/>
      <c r="NLU284" s="46"/>
      <c r="NLV284" s="46"/>
      <c r="NLW284" s="46"/>
      <c r="NLX284" s="46"/>
      <c r="NLY284" s="46"/>
      <c r="NLZ284" s="46"/>
      <c r="NMA284" s="46"/>
      <c r="NMB284" s="46"/>
      <c r="NMC284" s="46"/>
      <c r="NMD284" s="46"/>
      <c r="NME284" s="46"/>
      <c r="NMF284" s="46"/>
      <c r="NMG284" s="46"/>
      <c r="NMH284" s="46"/>
      <c r="NMI284" s="46"/>
      <c r="NMJ284" s="46"/>
      <c r="NMK284" s="46"/>
      <c r="NML284" s="46"/>
      <c r="NMM284" s="46"/>
      <c r="NMN284" s="46"/>
      <c r="NMO284" s="46"/>
      <c r="NMP284" s="46"/>
      <c r="NMQ284" s="46"/>
      <c r="NMR284" s="46"/>
      <c r="NMS284" s="46"/>
      <c r="NMT284" s="46"/>
      <c r="NMU284" s="46"/>
      <c r="NMV284" s="46"/>
      <c r="NMW284" s="46"/>
      <c r="NMX284" s="46"/>
      <c r="NMY284" s="46"/>
      <c r="NMZ284" s="46"/>
      <c r="NNA284" s="46"/>
      <c r="NNB284" s="46"/>
      <c r="NNC284" s="46"/>
      <c r="NND284" s="46"/>
      <c r="NNE284" s="46"/>
      <c r="NNF284" s="46"/>
      <c r="NNG284" s="46"/>
      <c r="NNH284" s="46"/>
      <c r="NNI284" s="46"/>
      <c r="NNJ284" s="46"/>
      <c r="NNK284" s="46"/>
      <c r="NNL284" s="46"/>
      <c r="NNM284" s="46"/>
      <c r="NNN284" s="46"/>
      <c r="NNO284" s="46"/>
      <c r="NNP284" s="46"/>
      <c r="NNQ284" s="46"/>
      <c r="NNR284" s="46"/>
      <c r="NNS284" s="46"/>
      <c r="NNT284" s="46"/>
      <c r="NNU284" s="46"/>
      <c r="NNV284" s="46"/>
      <c r="NNW284" s="46"/>
      <c r="NNX284" s="46"/>
      <c r="NNY284" s="46"/>
      <c r="NNZ284" s="46"/>
      <c r="NOA284" s="46"/>
      <c r="NOB284" s="46"/>
      <c r="NOC284" s="46"/>
      <c r="NOD284" s="46"/>
      <c r="NOE284" s="46"/>
      <c r="NOF284" s="46"/>
      <c r="NOG284" s="46"/>
      <c r="NOH284" s="46"/>
      <c r="NOI284" s="46"/>
      <c r="NOJ284" s="46"/>
      <c r="NOK284" s="46"/>
      <c r="NOL284" s="46"/>
      <c r="NOM284" s="46"/>
      <c r="NON284" s="46"/>
      <c r="NOO284" s="46"/>
      <c r="NOP284" s="46"/>
      <c r="NOQ284" s="46"/>
      <c r="NOR284" s="46"/>
      <c r="NOS284" s="46"/>
      <c r="NOT284" s="46"/>
      <c r="NOU284" s="46"/>
      <c r="NOV284" s="46"/>
      <c r="NOW284" s="46"/>
      <c r="NOX284" s="46"/>
      <c r="NOY284" s="46"/>
      <c r="NOZ284" s="46"/>
      <c r="NPA284" s="46"/>
      <c r="NPB284" s="46"/>
      <c r="NPC284" s="46"/>
      <c r="NPD284" s="46"/>
      <c r="NPE284" s="46"/>
      <c r="NPF284" s="46"/>
      <c r="NPG284" s="46"/>
      <c r="NPH284" s="46"/>
      <c r="NPI284" s="46"/>
      <c r="NPJ284" s="46"/>
      <c r="NPK284" s="46"/>
      <c r="NPL284" s="46"/>
      <c r="NPM284" s="46"/>
      <c r="NPN284" s="46"/>
      <c r="NPO284" s="46"/>
      <c r="NPP284" s="46"/>
      <c r="NPQ284" s="46"/>
      <c r="NPR284" s="46"/>
      <c r="NPS284" s="46"/>
      <c r="NPT284" s="46"/>
      <c r="NPU284" s="46"/>
      <c r="NPV284" s="46"/>
      <c r="NPW284" s="46"/>
      <c r="NPX284" s="46"/>
      <c r="NPY284" s="46"/>
      <c r="NPZ284" s="46"/>
      <c r="NQA284" s="46"/>
      <c r="NQB284" s="46"/>
      <c r="NQC284" s="46"/>
      <c r="NQD284" s="46"/>
      <c r="NQE284" s="46"/>
      <c r="NQF284" s="46"/>
      <c r="NQG284" s="46"/>
      <c r="NQH284" s="46"/>
      <c r="NQI284" s="46"/>
      <c r="NQJ284" s="46"/>
      <c r="NQK284" s="46"/>
      <c r="NQL284" s="46"/>
      <c r="NQM284" s="46"/>
      <c r="NQN284" s="46"/>
      <c r="NQO284" s="46"/>
      <c r="NQP284" s="46"/>
      <c r="NQQ284" s="46"/>
      <c r="NQR284" s="46"/>
      <c r="NQS284" s="46"/>
      <c r="NQT284" s="46"/>
      <c r="NQU284" s="46"/>
      <c r="NQV284" s="46"/>
      <c r="NQW284" s="46"/>
      <c r="NQX284" s="46"/>
      <c r="NQY284" s="46"/>
      <c r="NQZ284" s="46"/>
      <c r="NRA284" s="46"/>
      <c r="NRB284" s="46"/>
      <c r="NRC284" s="46"/>
      <c r="NRD284" s="46"/>
      <c r="NRE284" s="46"/>
      <c r="NRF284" s="46"/>
      <c r="NRG284" s="46"/>
      <c r="NRH284" s="46"/>
      <c r="NRI284" s="46"/>
      <c r="NRJ284" s="46"/>
      <c r="NRK284" s="46"/>
      <c r="NRL284" s="46"/>
      <c r="NRM284" s="46"/>
      <c r="NRN284" s="46"/>
      <c r="NRO284" s="46"/>
      <c r="NRP284" s="46"/>
      <c r="NRQ284" s="46"/>
      <c r="NRR284" s="46"/>
      <c r="NRS284" s="46"/>
      <c r="NRT284" s="46"/>
      <c r="NRU284" s="46"/>
      <c r="NRV284" s="46"/>
      <c r="NRW284" s="46"/>
      <c r="NRX284" s="46"/>
      <c r="NRY284" s="46"/>
      <c r="NRZ284" s="46"/>
      <c r="NSA284" s="46"/>
      <c r="NSB284" s="46"/>
      <c r="NSC284" s="46"/>
      <c r="NSD284" s="46"/>
      <c r="NSE284" s="46"/>
      <c r="NSF284" s="46"/>
      <c r="NSG284" s="46"/>
      <c r="NSH284" s="46"/>
      <c r="NSI284" s="46"/>
      <c r="NSJ284" s="46"/>
      <c r="NSK284" s="46"/>
      <c r="NSL284" s="46"/>
      <c r="NSM284" s="46"/>
      <c r="NSN284" s="46"/>
      <c r="NSO284" s="46"/>
      <c r="NSP284" s="46"/>
      <c r="NSQ284" s="46"/>
      <c r="NSR284" s="46"/>
      <c r="NSS284" s="46"/>
      <c r="NST284" s="46"/>
      <c r="NSU284" s="46"/>
      <c r="NSV284" s="46"/>
      <c r="NSW284" s="46"/>
      <c r="NSX284" s="46"/>
      <c r="NSY284" s="46"/>
      <c r="NSZ284" s="46"/>
      <c r="NTA284" s="46"/>
      <c r="NTB284" s="46"/>
      <c r="NTC284" s="46"/>
      <c r="NTD284" s="46"/>
      <c r="NTE284" s="46"/>
      <c r="NTF284" s="46"/>
      <c r="NTG284" s="46"/>
      <c r="NTH284" s="46"/>
      <c r="NTI284" s="46"/>
      <c r="NTJ284" s="46"/>
      <c r="NTK284" s="46"/>
      <c r="NTL284" s="46"/>
      <c r="NTM284" s="46"/>
      <c r="NTN284" s="46"/>
      <c r="NTO284" s="46"/>
      <c r="NTP284" s="46"/>
      <c r="NTQ284" s="46"/>
      <c r="NTR284" s="46"/>
      <c r="NTS284" s="46"/>
      <c r="NTT284" s="46"/>
      <c r="NTU284" s="46"/>
      <c r="NTV284" s="46"/>
      <c r="NTW284" s="46"/>
      <c r="NTX284" s="46"/>
      <c r="NTY284" s="46"/>
      <c r="NTZ284" s="46"/>
      <c r="NUA284" s="46"/>
      <c r="NUB284" s="46"/>
      <c r="NUC284" s="46"/>
      <c r="NUD284" s="46"/>
      <c r="NUE284" s="46"/>
      <c r="NUF284" s="46"/>
      <c r="NUG284" s="46"/>
      <c r="NUH284" s="46"/>
      <c r="NUI284" s="46"/>
      <c r="NUJ284" s="46"/>
      <c r="NUK284" s="46"/>
      <c r="NUL284" s="46"/>
      <c r="NUM284" s="46"/>
      <c r="NUN284" s="46"/>
      <c r="NUO284" s="46"/>
      <c r="NUP284" s="46"/>
      <c r="NUQ284" s="46"/>
      <c r="NUR284" s="46"/>
      <c r="NUS284" s="46"/>
      <c r="NUT284" s="46"/>
      <c r="NUU284" s="46"/>
      <c r="NUV284" s="46"/>
      <c r="NUW284" s="46"/>
      <c r="NUX284" s="46"/>
      <c r="NUY284" s="46"/>
      <c r="NUZ284" s="46"/>
      <c r="NVA284" s="46"/>
      <c r="NVB284" s="46"/>
      <c r="NVC284" s="46"/>
      <c r="NVD284" s="46"/>
      <c r="NVE284" s="46"/>
      <c r="NVF284" s="46"/>
      <c r="NVG284" s="46"/>
      <c r="NVH284" s="46"/>
      <c r="NVI284" s="46"/>
      <c r="NVJ284" s="46"/>
      <c r="NVK284" s="46"/>
      <c r="NVL284" s="46"/>
      <c r="NVM284" s="46"/>
      <c r="NVN284" s="46"/>
      <c r="NVO284" s="46"/>
      <c r="NVP284" s="46"/>
      <c r="NVQ284" s="46"/>
      <c r="NVR284" s="46"/>
      <c r="NVS284" s="46"/>
      <c r="NVT284" s="46"/>
      <c r="NVU284" s="46"/>
      <c r="NVV284" s="46"/>
      <c r="NVW284" s="46"/>
      <c r="NVX284" s="46"/>
      <c r="NVY284" s="46"/>
      <c r="NVZ284" s="46"/>
      <c r="NWA284" s="46"/>
      <c r="NWB284" s="46"/>
      <c r="NWC284" s="46"/>
      <c r="NWD284" s="46"/>
      <c r="NWE284" s="46"/>
      <c r="NWF284" s="46"/>
      <c r="NWG284" s="46"/>
      <c r="NWH284" s="46"/>
      <c r="NWI284" s="46"/>
      <c r="NWJ284" s="46"/>
      <c r="NWK284" s="46"/>
      <c r="NWL284" s="46"/>
      <c r="NWM284" s="46"/>
      <c r="NWN284" s="46"/>
      <c r="NWO284" s="46"/>
      <c r="NWP284" s="46"/>
      <c r="NWQ284" s="46"/>
      <c r="NWR284" s="46"/>
      <c r="NWS284" s="46"/>
      <c r="NWT284" s="46"/>
      <c r="NWU284" s="46"/>
      <c r="NWV284" s="46"/>
      <c r="NWW284" s="46"/>
      <c r="NWX284" s="46"/>
      <c r="NWY284" s="46"/>
      <c r="NWZ284" s="46"/>
      <c r="NXA284" s="46"/>
      <c r="NXB284" s="46"/>
      <c r="NXC284" s="46"/>
      <c r="NXD284" s="46"/>
      <c r="NXE284" s="46"/>
      <c r="NXF284" s="46"/>
      <c r="NXG284" s="46"/>
      <c r="NXH284" s="46"/>
      <c r="NXI284" s="46"/>
      <c r="NXJ284" s="46"/>
      <c r="NXK284" s="46"/>
      <c r="NXL284" s="46"/>
      <c r="NXM284" s="46"/>
      <c r="NXN284" s="46"/>
      <c r="NXO284" s="46"/>
      <c r="NXP284" s="46"/>
      <c r="NXQ284" s="46"/>
      <c r="NXR284" s="46"/>
      <c r="NXS284" s="46"/>
      <c r="NXT284" s="46"/>
      <c r="NXU284" s="46"/>
      <c r="NXV284" s="46"/>
      <c r="NXW284" s="46"/>
      <c r="NXX284" s="46"/>
      <c r="NXY284" s="46"/>
      <c r="NXZ284" s="46"/>
      <c r="NYA284" s="46"/>
      <c r="NYB284" s="46"/>
      <c r="NYC284" s="46"/>
      <c r="NYD284" s="46"/>
      <c r="NYE284" s="46"/>
      <c r="NYF284" s="46"/>
      <c r="NYG284" s="46"/>
      <c r="NYH284" s="46"/>
      <c r="NYI284" s="46"/>
      <c r="NYJ284" s="46"/>
      <c r="NYK284" s="46"/>
      <c r="NYL284" s="46"/>
      <c r="NYM284" s="46"/>
      <c r="NYN284" s="46"/>
      <c r="NYO284" s="46"/>
      <c r="NYP284" s="46"/>
      <c r="NYQ284" s="46"/>
      <c r="NYR284" s="46"/>
      <c r="NYS284" s="46"/>
      <c r="NYT284" s="46"/>
      <c r="NYU284" s="46"/>
      <c r="NYV284" s="46"/>
      <c r="NYW284" s="46"/>
      <c r="NYX284" s="46"/>
      <c r="NYY284" s="46"/>
      <c r="NYZ284" s="46"/>
      <c r="NZA284" s="46"/>
      <c r="NZB284" s="46"/>
      <c r="NZC284" s="46"/>
      <c r="NZD284" s="46"/>
      <c r="NZE284" s="46"/>
      <c r="NZF284" s="46"/>
      <c r="NZG284" s="46"/>
      <c r="NZH284" s="46"/>
      <c r="NZI284" s="46"/>
      <c r="NZJ284" s="46"/>
      <c r="NZK284" s="46"/>
      <c r="NZL284" s="46"/>
      <c r="NZM284" s="46"/>
      <c r="NZN284" s="46"/>
      <c r="NZO284" s="46"/>
      <c r="NZP284" s="46"/>
      <c r="NZQ284" s="46"/>
      <c r="NZR284" s="46"/>
      <c r="NZS284" s="46"/>
      <c r="NZT284" s="46"/>
      <c r="NZU284" s="46"/>
      <c r="NZV284" s="46"/>
      <c r="NZW284" s="46"/>
      <c r="NZX284" s="46"/>
      <c r="NZY284" s="46"/>
      <c r="NZZ284" s="46"/>
      <c r="OAA284" s="46"/>
      <c r="OAB284" s="46"/>
      <c r="OAC284" s="46"/>
      <c r="OAD284" s="46"/>
      <c r="OAE284" s="46"/>
      <c r="OAF284" s="46"/>
      <c r="OAG284" s="46"/>
      <c r="OAH284" s="46"/>
      <c r="OAI284" s="46"/>
      <c r="OAJ284" s="46"/>
      <c r="OAK284" s="46"/>
      <c r="OAL284" s="46"/>
      <c r="OAM284" s="46"/>
      <c r="OAN284" s="46"/>
      <c r="OAO284" s="46"/>
      <c r="OAP284" s="46"/>
      <c r="OAQ284" s="46"/>
      <c r="OAR284" s="46"/>
      <c r="OAS284" s="46"/>
      <c r="OAT284" s="46"/>
      <c r="OAU284" s="46"/>
      <c r="OAV284" s="46"/>
      <c r="OAW284" s="46"/>
      <c r="OAX284" s="46"/>
      <c r="OAY284" s="46"/>
      <c r="OAZ284" s="46"/>
      <c r="OBA284" s="46"/>
      <c r="OBB284" s="46"/>
      <c r="OBC284" s="46"/>
      <c r="OBD284" s="46"/>
      <c r="OBE284" s="46"/>
      <c r="OBF284" s="46"/>
      <c r="OBG284" s="46"/>
      <c r="OBH284" s="46"/>
      <c r="OBI284" s="46"/>
      <c r="OBJ284" s="46"/>
      <c r="OBK284" s="46"/>
      <c r="OBL284" s="46"/>
      <c r="OBM284" s="46"/>
      <c r="OBN284" s="46"/>
      <c r="OBO284" s="46"/>
      <c r="OBP284" s="46"/>
      <c r="OBQ284" s="46"/>
      <c r="OBR284" s="46"/>
      <c r="OBS284" s="46"/>
      <c r="OBT284" s="46"/>
      <c r="OBU284" s="46"/>
      <c r="OBV284" s="46"/>
      <c r="OBW284" s="46"/>
      <c r="OBX284" s="46"/>
      <c r="OBY284" s="46"/>
      <c r="OBZ284" s="46"/>
      <c r="OCA284" s="46"/>
      <c r="OCB284" s="46"/>
      <c r="OCC284" s="46"/>
      <c r="OCD284" s="46"/>
      <c r="OCE284" s="46"/>
      <c r="OCF284" s="46"/>
      <c r="OCG284" s="46"/>
      <c r="OCH284" s="46"/>
      <c r="OCI284" s="46"/>
      <c r="OCJ284" s="46"/>
      <c r="OCK284" s="46"/>
      <c r="OCL284" s="46"/>
      <c r="OCM284" s="46"/>
      <c r="OCN284" s="46"/>
      <c r="OCO284" s="46"/>
      <c r="OCP284" s="46"/>
      <c r="OCQ284" s="46"/>
      <c r="OCR284" s="46"/>
      <c r="OCS284" s="46"/>
      <c r="OCT284" s="46"/>
      <c r="OCU284" s="46"/>
      <c r="OCV284" s="46"/>
      <c r="OCW284" s="46"/>
      <c r="OCX284" s="46"/>
      <c r="OCY284" s="46"/>
      <c r="OCZ284" s="46"/>
      <c r="ODA284" s="46"/>
      <c r="ODB284" s="46"/>
      <c r="ODC284" s="46"/>
      <c r="ODD284" s="46"/>
      <c r="ODE284" s="46"/>
      <c r="ODF284" s="46"/>
      <c r="ODG284" s="46"/>
      <c r="ODH284" s="46"/>
      <c r="ODI284" s="46"/>
      <c r="ODJ284" s="46"/>
      <c r="ODK284" s="46"/>
      <c r="ODL284" s="46"/>
      <c r="ODM284" s="46"/>
      <c r="ODN284" s="46"/>
      <c r="ODO284" s="46"/>
      <c r="ODP284" s="46"/>
      <c r="ODQ284" s="46"/>
      <c r="ODR284" s="46"/>
      <c r="ODS284" s="46"/>
      <c r="ODT284" s="46"/>
      <c r="ODU284" s="46"/>
      <c r="ODV284" s="46"/>
      <c r="ODW284" s="46"/>
      <c r="ODX284" s="46"/>
      <c r="ODY284" s="46"/>
      <c r="ODZ284" s="46"/>
      <c r="OEA284" s="46"/>
      <c r="OEB284" s="46"/>
      <c r="OEC284" s="46"/>
      <c r="OED284" s="46"/>
      <c r="OEE284" s="46"/>
      <c r="OEF284" s="46"/>
      <c r="OEG284" s="46"/>
      <c r="OEH284" s="46"/>
      <c r="OEI284" s="46"/>
      <c r="OEJ284" s="46"/>
      <c r="OEK284" s="46"/>
      <c r="OEL284" s="46"/>
      <c r="OEM284" s="46"/>
      <c r="OEN284" s="46"/>
      <c r="OEO284" s="46"/>
      <c r="OEP284" s="46"/>
      <c r="OEQ284" s="46"/>
      <c r="OER284" s="46"/>
      <c r="OES284" s="46"/>
      <c r="OET284" s="46"/>
      <c r="OEU284" s="46"/>
      <c r="OEV284" s="46"/>
      <c r="OEW284" s="46"/>
      <c r="OEX284" s="46"/>
      <c r="OEY284" s="46"/>
      <c r="OEZ284" s="46"/>
      <c r="OFA284" s="46"/>
      <c r="OFB284" s="46"/>
      <c r="OFC284" s="46"/>
      <c r="OFD284" s="46"/>
      <c r="OFE284" s="46"/>
      <c r="OFF284" s="46"/>
      <c r="OFG284" s="46"/>
      <c r="OFH284" s="46"/>
      <c r="OFI284" s="46"/>
      <c r="OFJ284" s="46"/>
      <c r="OFK284" s="46"/>
      <c r="OFL284" s="46"/>
      <c r="OFM284" s="46"/>
      <c r="OFN284" s="46"/>
      <c r="OFO284" s="46"/>
      <c r="OFP284" s="46"/>
      <c r="OFQ284" s="46"/>
      <c r="OFR284" s="46"/>
      <c r="OFS284" s="46"/>
      <c r="OFT284" s="46"/>
      <c r="OFU284" s="46"/>
      <c r="OFV284" s="46"/>
      <c r="OFW284" s="46"/>
      <c r="OFX284" s="46"/>
      <c r="OFY284" s="46"/>
      <c r="OFZ284" s="46"/>
      <c r="OGA284" s="46"/>
      <c r="OGB284" s="46"/>
      <c r="OGC284" s="46"/>
      <c r="OGD284" s="46"/>
      <c r="OGE284" s="46"/>
      <c r="OGF284" s="46"/>
      <c r="OGG284" s="46"/>
      <c r="OGH284" s="46"/>
      <c r="OGI284" s="46"/>
      <c r="OGJ284" s="46"/>
      <c r="OGK284" s="46"/>
      <c r="OGL284" s="46"/>
      <c r="OGM284" s="46"/>
      <c r="OGN284" s="46"/>
      <c r="OGO284" s="46"/>
      <c r="OGP284" s="46"/>
      <c r="OGQ284" s="46"/>
      <c r="OGR284" s="46"/>
      <c r="OGS284" s="46"/>
      <c r="OGT284" s="46"/>
      <c r="OGU284" s="46"/>
      <c r="OGV284" s="46"/>
      <c r="OGW284" s="46"/>
      <c r="OGX284" s="46"/>
      <c r="OGY284" s="46"/>
      <c r="OGZ284" s="46"/>
      <c r="OHA284" s="46"/>
      <c r="OHB284" s="46"/>
      <c r="OHC284" s="46"/>
      <c r="OHD284" s="46"/>
      <c r="OHE284" s="46"/>
      <c r="OHF284" s="46"/>
      <c r="OHG284" s="46"/>
      <c r="OHH284" s="46"/>
      <c r="OHI284" s="46"/>
      <c r="OHJ284" s="46"/>
      <c r="OHK284" s="46"/>
      <c r="OHL284" s="46"/>
      <c r="OHM284" s="46"/>
      <c r="OHN284" s="46"/>
      <c r="OHO284" s="46"/>
      <c r="OHP284" s="46"/>
      <c r="OHQ284" s="46"/>
      <c r="OHR284" s="46"/>
      <c r="OHS284" s="46"/>
      <c r="OHT284" s="46"/>
      <c r="OHU284" s="46"/>
      <c r="OHV284" s="46"/>
      <c r="OHW284" s="46"/>
      <c r="OHX284" s="46"/>
      <c r="OHY284" s="46"/>
      <c r="OHZ284" s="46"/>
      <c r="OIA284" s="46"/>
      <c r="OIB284" s="46"/>
      <c r="OIC284" s="46"/>
      <c r="OID284" s="46"/>
      <c r="OIE284" s="46"/>
      <c r="OIF284" s="46"/>
      <c r="OIG284" s="46"/>
      <c r="OIH284" s="46"/>
      <c r="OII284" s="46"/>
      <c r="OIJ284" s="46"/>
      <c r="OIK284" s="46"/>
      <c r="OIL284" s="46"/>
      <c r="OIM284" s="46"/>
      <c r="OIN284" s="46"/>
      <c r="OIO284" s="46"/>
      <c r="OIP284" s="46"/>
      <c r="OIQ284" s="46"/>
      <c r="OIR284" s="46"/>
      <c r="OIS284" s="46"/>
      <c r="OIT284" s="46"/>
      <c r="OIU284" s="46"/>
      <c r="OIV284" s="46"/>
      <c r="OIW284" s="46"/>
      <c r="OIX284" s="46"/>
      <c r="OIY284" s="46"/>
      <c r="OIZ284" s="46"/>
      <c r="OJA284" s="46"/>
      <c r="OJB284" s="46"/>
      <c r="OJC284" s="46"/>
      <c r="OJD284" s="46"/>
      <c r="OJE284" s="46"/>
      <c r="OJF284" s="46"/>
      <c r="OJG284" s="46"/>
      <c r="OJH284" s="46"/>
      <c r="OJI284" s="46"/>
      <c r="OJJ284" s="46"/>
      <c r="OJK284" s="46"/>
      <c r="OJL284" s="46"/>
      <c r="OJM284" s="46"/>
      <c r="OJN284" s="46"/>
      <c r="OJO284" s="46"/>
      <c r="OJP284" s="46"/>
      <c r="OJQ284" s="46"/>
      <c r="OJR284" s="46"/>
      <c r="OJS284" s="46"/>
      <c r="OJT284" s="46"/>
      <c r="OJU284" s="46"/>
      <c r="OJV284" s="46"/>
      <c r="OJW284" s="46"/>
      <c r="OJX284" s="46"/>
      <c r="OJY284" s="46"/>
      <c r="OJZ284" s="46"/>
      <c r="OKA284" s="46"/>
      <c r="OKB284" s="46"/>
      <c r="OKC284" s="46"/>
      <c r="OKD284" s="46"/>
      <c r="OKE284" s="46"/>
      <c r="OKF284" s="46"/>
      <c r="OKG284" s="46"/>
      <c r="OKH284" s="46"/>
      <c r="OKI284" s="46"/>
      <c r="OKJ284" s="46"/>
      <c r="OKK284" s="46"/>
      <c r="OKL284" s="46"/>
      <c r="OKM284" s="46"/>
      <c r="OKN284" s="46"/>
      <c r="OKO284" s="46"/>
      <c r="OKP284" s="46"/>
      <c r="OKQ284" s="46"/>
      <c r="OKR284" s="46"/>
      <c r="OKS284" s="46"/>
      <c r="OKT284" s="46"/>
      <c r="OKU284" s="46"/>
      <c r="OKV284" s="46"/>
      <c r="OKW284" s="46"/>
      <c r="OKX284" s="46"/>
      <c r="OKY284" s="46"/>
      <c r="OKZ284" s="46"/>
      <c r="OLA284" s="46"/>
      <c r="OLB284" s="46"/>
      <c r="OLC284" s="46"/>
      <c r="OLD284" s="46"/>
      <c r="OLE284" s="46"/>
      <c r="OLF284" s="46"/>
      <c r="OLG284" s="46"/>
      <c r="OLH284" s="46"/>
      <c r="OLI284" s="46"/>
      <c r="OLJ284" s="46"/>
      <c r="OLK284" s="46"/>
      <c r="OLL284" s="46"/>
      <c r="OLM284" s="46"/>
      <c r="OLN284" s="46"/>
      <c r="OLO284" s="46"/>
      <c r="OLP284" s="46"/>
      <c r="OLQ284" s="46"/>
      <c r="OLR284" s="46"/>
      <c r="OLS284" s="46"/>
      <c r="OLT284" s="46"/>
      <c r="OLU284" s="46"/>
      <c r="OLV284" s="46"/>
      <c r="OLW284" s="46"/>
      <c r="OLX284" s="46"/>
      <c r="OLY284" s="46"/>
      <c r="OLZ284" s="46"/>
      <c r="OMA284" s="46"/>
      <c r="OMB284" s="46"/>
      <c r="OMC284" s="46"/>
      <c r="OMD284" s="46"/>
      <c r="OME284" s="46"/>
      <c r="OMF284" s="46"/>
      <c r="OMG284" s="46"/>
      <c r="OMH284" s="46"/>
      <c r="OMI284" s="46"/>
      <c r="OMJ284" s="46"/>
      <c r="OMK284" s="46"/>
      <c r="OML284" s="46"/>
      <c r="OMM284" s="46"/>
      <c r="OMN284" s="46"/>
      <c r="OMO284" s="46"/>
      <c r="OMP284" s="46"/>
      <c r="OMQ284" s="46"/>
      <c r="OMR284" s="46"/>
      <c r="OMS284" s="46"/>
      <c r="OMT284" s="46"/>
      <c r="OMU284" s="46"/>
      <c r="OMV284" s="46"/>
      <c r="OMW284" s="46"/>
      <c r="OMX284" s="46"/>
      <c r="OMY284" s="46"/>
      <c r="OMZ284" s="46"/>
      <c r="ONA284" s="46"/>
      <c r="ONB284" s="46"/>
      <c r="ONC284" s="46"/>
      <c r="OND284" s="46"/>
      <c r="ONE284" s="46"/>
      <c r="ONF284" s="46"/>
      <c r="ONG284" s="46"/>
      <c r="ONH284" s="46"/>
      <c r="ONI284" s="46"/>
      <c r="ONJ284" s="46"/>
      <c r="ONK284" s="46"/>
      <c r="ONL284" s="46"/>
      <c r="ONM284" s="46"/>
      <c r="ONN284" s="46"/>
      <c r="ONO284" s="46"/>
      <c r="ONP284" s="46"/>
      <c r="ONQ284" s="46"/>
      <c r="ONR284" s="46"/>
      <c r="ONS284" s="46"/>
      <c r="ONT284" s="46"/>
      <c r="ONU284" s="46"/>
      <c r="ONV284" s="46"/>
      <c r="ONW284" s="46"/>
      <c r="ONX284" s="46"/>
      <c r="ONY284" s="46"/>
      <c r="ONZ284" s="46"/>
      <c r="OOA284" s="46"/>
      <c r="OOB284" s="46"/>
      <c r="OOC284" s="46"/>
      <c r="OOD284" s="46"/>
      <c r="OOE284" s="46"/>
      <c r="OOF284" s="46"/>
      <c r="OOG284" s="46"/>
      <c r="OOH284" s="46"/>
      <c r="OOI284" s="46"/>
      <c r="OOJ284" s="46"/>
      <c r="OOK284" s="46"/>
      <c r="OOL284" s="46"/>
      <c r="OOM284" s="46"/>
      <c r="OON284" s="46"/>
      <c r="OOO284" s="46"/>
      <c r="OOP284" s="46"/>
      <c r="OOQ284" s="46"/>
      <c r="OOR284" s="46"/>
      <c r="OOS284" s="46"/>
      <c r="OOT284" s="46"/>
      <c r="OOU284" s="46"/>
      <c r="OOV284" s="46"/>
      <c r="OOW284" s="46"/>
      <c r="OOX284" s="46"/>
      <c r="OOY284" s="46"/>
      <c r="OOZ284" s="46"/>
      <c r="OPA284" s="46"/>
      <c r="OPB284" s="46"/>
      <c r="OPC284" s="46"/>
      <c r="OPD284" s="46"/>
      <c r="OPE284" s="46"/>
      <c r="OPF284" s="46"/>
      <c r="OPG284" s="46"/>
      <c r="OPH284" s="46"/>
      <c r="OPI284" s="46"/>
      <c r="OPJ284" s="46"/>
      <c r="OPK284" s="46"/>
      <c r="OPL284" s="46"/>
      <c r="OPM284" s="46"/>
      <c r="OPN284" s="46"/>
      <c r="OPO284" s="46"/>
      <c r="OPP284" s="46"/>
      <c r="OPQ284" s="46"/>
      <c r="OPR284" s="46"/>
      <c r="OPS284" s="46"/>
      <c r="OPT284" s="46"/>
      <c r="OPU284" s="46"/>
      <c r="OPV284" s="46"/>
      <c r="OPW284" s="46"/>
      <c r="OPX284" s="46"/>
      <c r="OPY284" s="46"/>
      <c r="OPZ284" s="46"/>
      <c r="OQA284" s="46"/>
      <c r="OQB284" s="46"/>
      <c r="OQC284" s="46"/>
      <c r="OQD284" s="46"/>
      <c r="OQE284" s="46"/>
      <c r="OQF284" s="46"/>
      <c r="OQG284" s="46"/>
      <c r="OQH284" s="46"/>
      <c r="OQI284" s="46"/>
      <c r="OQJ284" s="46"/>
      <c r="OQK284" s="46"/>
      <c r="OQL284" s="46"/>
      <c r="OQM284" s="46"/>
      <c r="OQN284" s="46"/>
      <c r="OQO284" s="46"/>
      <c r="OQP284" s="46"/>
      <c r="OQQ284" s="46"/>
      <c r="OQR284" s="46"/>
      <c r="OQS284" s="46"/>
      <c r="OQT284" s="46"/>
      <c r="OQU284" s="46"/>
      <c r="OQV284" s="46"/>
      <c r="OQW284" s="46"/>
      <c r="OQX284" s="46"/>
      <c r="OQY284" s="46"/>
      <c r="OQZ284" s="46"/>
      <c r="ORA284" s="46"/>
      <c r="ORB284" s="46"/>
      <c r="ORC284" s="46"/>
      <c r="ORD284" s="46"/>
      <c r="ORE284" s="46"/>
      <c r="ORF284" s="46"/>
      <c r="ORG284" s="46"/>
      <c r="ORH284" s="46"/>
      <c r="ORI284" s="46"/>
      <c r="ORJ284" s="46"/>
      <c r="ORK284" s="46"/>
      <c r="ORL284" s="46"/>
      <c r="ORM284" s="46"/>
      <c r="ORN284" s="46"/>
      <c r="ORO284" s="46"/>
      <c r="ORP284" s="46"/>
      <c r="ORQ284" s="46"/>
      <c r="ORR284" s="46"/>
      <c r="ORS284" s="46"/>
      <c r="ORT284" s="46"/>
      <c r="ORU284" s="46"/>
      <c r="ORV284" s="46"/>
      <c r="ORW284" s="46"/>
      <c r="ORX284" s="46"/>
      <c r="ORY284" s="46"/>
      <c r="ORZ284" s="46"/>
      <c r="OSA284" s="46"/>
      <c r="OSB284" s="46"/>
      <c r="OSC284" s="46"/>
      <c r="OSD284" s="46"/>
      <c r="OSE284" s="46"/>
      <c r="OSF284" s="46"/>
      <c r="OSG284" s="46"/>
      <c r="OSH284" s="46"/>
      <c r="OSI284" s="46"/>
      <c r="OSJ284" s="46"/>
      <c r="OSK284" s="46"/>
      <c r="OSL284" s="46"/>
      <c r="OSM284" s="46"/>
      <c r="OSN284" s="46"/>
      <c r="OSO284" s="46"/>
      <c r="OSP284" s="46"/>
      <c r="OSQ284" s="46"/>
      <c r="OSR284" s="46"/>
      <c r="OSS284" s="46"/>
      <c r="OST284" s="46"/>
      <c r="OSU284" s="46"/>
      <c r="OSV284" s="46"/>
      <c r="OSW284" s="46"/>
      <c r="OSX284" s="46"/>
      <c r="OSY284" s="46"/>
      <c r="OSZ284" s="46"/>
      <c r="OTA284" s="46"/>
      <c r="OTB284" s="46"/>
      <c r="OTC284" s="46"/>
      <c r="OTD284" s="46"/>
      <c r="OTE284" s="46"/>
      <c r="OTF284" s="46"/>
      <c r="OTG284" s="46"/>
      <c r="OTH284" s="46"/>
      <c r="OTI284" s="46"/>
      <c r="OTJ284" s="46"/>
      <c r="OTK284" s="46"/>
      <c r="OTL284" s="46"/>
      <c r="OTM284" s="46"/>
      <c r="OTN284" s="46"/>
      <c r="OTO284" s="46"/>
      <c r="OTP284" s="46"/>
      <c r="OTQ284" s="46"/>
      <c r="OTR284" s="46"/>
      <c r="OTS284" s="46"/>
      <c r="OTT284" s="46"/>
      <c r="OTU284" s="46"/>
      <c r="OTV284" s="46"/>
      <c r="OTW284" s="46"/>
      <c r="OTX284" s="46"/>
      <c r="OTY284" s="46"/>
      <c r="OTZ284" s="46"/>
      <c r="OUA284" s="46"/>
      <c r="OUB284" s="46"/>
      <c r="OUC284" s="46"/>
      <c r="OUD284" s="46"/>
      <c r="OUE284" s="46"/>
      <c r="OUF284" s="46"/>
      <c r="OUG284" s="46"/>
      <c r="OUH284" s="46"/>
      <c r="OUI284" s="46"/>
      <c r="OUJ284" s="46"/>
      <c r="OUK284" s="46"/>
      <c r="OUL284" s="46"/>
      <c r="OUM284" s="46"/>
      <c r="OUN284" s="46"/>
      <c r="OUO284" s="46"/>
      <c r="OUP284" s="46"/>
      <c r="OUQ284" s="46"/>
      <c r="OUR284" s="46"/>
      <c r="OUS284" s="46"/>
      <c r="OUT284" s="46"/>
      <c r="OUU284" s="46"/>
      <c r="OUV284" s="46"/>
      <c r="OUW284" s="46"/>
      <c r="OUX284" s="46"/>
      <c r="OUY284" s="46"/>
      <c r="OUZ284" s="46"/>
      <c r="OVA284" s="46"/>
      <c r="OVB284" s="46"/>
      <c r="OVC284" s="46"/>
      <c r="OVD284" s="46"/>
      <c r="OVE284" s="46"/>
      <c r="OVF284" s="46"/>
      <c r="OVG284" s="46"/>
      <c r="OVH284" s="46"/>
      <c r="OVI284" s="46"/>
      <c r="OVJ284" s="46"/>
      <c r="OVK284" s="46"/>
      <c r="OVL284" s="46"/>
      <c r="OVM284" s="46"/>
      <c r="OVN284" s="46"/>
      <c r="OVO284" s="46"/>
      <c r="OVP284" s="46"/>
      <c r="OVQ284" s="46"/>
      <c r="OVR284" s="46"/>
      <c r="OVS284" s="46"/>
      <c r="OVT284" s="46"/>
      <c r="OVU284" s="46"/>
      <c r="OVV284" s="46"/>
      <c r="OVW284" s="46"/>
      <c r="OVX284" s="46"/>
      <c r="OVY284" s="46"/>
      <c r="OVZ284" s="46"/>
      <c r="OWA284" s="46"/>
      <c r="OWB284" s="46"/>
      <c r="OWC284" s="46"/>
      <c r="OWD284" s="46"/>
      <c r="OWE284" s="46"/>
      <c r="OWF284" s="46"/>
      <c r="OWG284" s="46"/>
      <c r="OWH284" s="46"/>
      <c r="OWI284" s="46"/>
      <c r="OWJ284" s="46"/>
      <c r="OWK284" s="46"/>
      <c r="OWL284" s="46"/>
      <c r="OWM284" s="46"/>
      <c r="OWN284" s="46"/>
      <c r="OWO284" s="46"/>
      <c r="OWP284" s="46"/>
      <c r="OWQ284" s="46"/>
      <c r="OWR284" s="46"/>
      <c r="OWS284" s="46"/>
      <c r="OWT284" s="46"/>
      <c r="OWU284" s="46"/>
      <c r="OWV284" s="46"/>
      <c r="OWW284" s="46"/>
      <c r="OWX284" s="46"/>
      <c r="OWY284" s="46"/>
      <c r="OWZ284" s="46"/>
      <c r="OXA284" s="46"/>
      <c r="OXB284" s="46"/>
      <c r="OXC284" s="46"/>
      <c r="OXD284" s="46"/>
      <c r="OXE284" s="46"/>
      <c r="OXF284" s="46"/>
      <c r="OXG284" s="46"/>
      <c r="OXH284" s="46"/>
      <c r="OXI284" s="46"/>
      <c r="OXJ284" s="46"/>
      <c r="OXK284" s="46"/>
      <c r="OXL284" s="46"/>
      <c r="OXM284" s="46"/>
      <c r="OXN284" s="46"/>
      <c r="OXO284" s="46"/>
      <c r="OXP284" s="46"/>
      <c r="OXQ284" s="46"/>
      <c r="OXR284" s="46"/>
      <c r="OXS284" s="46"/>
      <c r="OXT284" s="46"/>
      <c r="OXU284" s="46"/>
      <c r="OXV284" s="46"/>
      <c r="OXW284" s="46"/>
      <c r="OXX284" s="46"/>
      <c r="OXY284" s="46"/>
      <c r="OXZ284" s="46"/>
      <c r="OYA284" s="46"/>
      <c r="OYB284" s="46"/>
      <c r="OYC284" s="46"/>
      <c r="OYD284" s="46"/>
      <c r="OYE284" s="46"/>
      <c r="OYF284" s="46"/>
      <c r="OYG284" s="46"/>
      <c r="OYH284" s="46"/>
      <c r="OYI284" s="46"/>
      <c r="OYJ284" s="46"/>
      <c r="OYK284" s="46"/>
      <c r="OYL284" s="46"/>
      <c r="OYM284" s="46"/>
      <c r="OYN284" s="46"/>
      <c r="OYO284" s="46"/>
      <c r="OYP284" s="46"/>
      <c r="OYQ284" s="46"/>
      <c r="OYR284" s="46"/>
      <c r="OYS284" s="46"/>
      <c r="OYT284" s="46"/>
      <c r="OYU284" s="46"/>
      <c r="OYV284" s="46"/>
      <c r="OYW284" s="46"/>
      <c r="OYX284" s="46"/>
      <c r="OYY284" s="46"/>
      <c r="OYZ284" s="46"/>
      <c r="OZA284" s="46"/>
      <c r="OZB284" s="46"/>
      <c r="OZC284" s="46"/>
      <c r="OZD284" s="46"/>
      <c r="OZE284" s="46"/>
      <c r="OZF284" s="46"/>
      <c r="OZG284" s="46"/>
      <c r="OZH284" s="46"/>
      <c r="OZI284" s="46"/>
      <c r="OZJ284" s="46"/>
      <c r="OZK284" s="46"/>
      <c r="OZL284" s="46"/>
      <c r="OZM284" s="46"/>
      <c r="OZN284" s="46"/>
      <c r="OZO284" s="46"/>
      <c r="OZP284" s="46"/>
      <c r="OZQ284" s="46"/>
      <c r="OZR284" s="46"/>
      <c r="OZS284" s="46"/>
      <c r="OZT284" s="46"/>
      <c r="OZU284" s="46"/>
      <c r="OZV284" s="46"/>
      <c r="OZW284" s="46"/>
      <c r="OZX284" s="46"/>
      <c r="OZY284" s="46"/>
      <c r="OZZ284" s="46"/>
      <c r="PAA284" s="46"/>
      <c r="PAB284" s="46"/>
      <c r="PAC284" s="46"/>
      <c r="PAD284" s="46"/>
      <c r="PAE284" s="46"/>
      <c r="PAF284" s="46"/>
      <c r="PAG284" s="46"/>
      <c r="PAH284" s="46"/>
      <c r="PAI284" s="46"/>
      <c r="PAJ284" s="46"/>
      <c r="PAK284" s="46"/>
      <c r="PAL284" s="46"/>
      <c r="PAM284" s="46"/>
      <c r="PAN284" s="46"/>
      <c r="PAO284" s="46"/>
      <c r="PAP284" s="46"/>
      <c r="PAQ284" s="46"/>
      <c r="PAR284" s="46"/>
      <c r="PAS284" s="46"/>
      <c r="PAT284" s="46"/>
      <c r="PAU284" s="46"/>
      <c r="PAV284" s="46"/>
      <c r="PAW284" s="46"/>
      <c r="PAX284" s="46"/>
      <c r="PAY284" s="46"/>
      <c r="PAZ284" s="46"/>
      <c r="PBA284" s="46"/>
      <c r="PBB284" s="46"/>
      <c r="PBC284" s="46"/>
      <c r="PBD284" s="46"/>
      <c r="PBE284" s="46"/>
      <c r="PBF284" s="46"/>
      <c r="PBG284" s="46"/>
      <c r="PBH284" s="46"/>
      <c r="PBI284" s="46"/>
      <c r="PBJ284" s="46"/>
      <c r="PBK284" s="46"/>
      <c r="PBL284" s="46"/>
      <c r="PBM284" s="46"/>
      <c r="PBN284" s="46"/>
      <c r="PBO284" s="46"/>
      <c r="PBP284" s="46"/>
      <c r="PBQ284" s="46"/>
      <c r="PBR284" s="46"/>
      <c r="PBS284" s="46"/>
      <c r="PBT284" s="46"/>
      <c r="PBU284" s="46"/>
      <c r="PBV284" s="46"/>
      <c r="PBW284" s="46"/>
      <c r="PBX284" s="46"/>
      <c r="PBY284" s="46"/>
      <c r="PBZ284" s="46"/>
      <c r="PCA284" s="46"/>
      <c r="PCB284" s="46"/>
      <c r="PCC284" s="46"/>
      <c r="PCD284" s="46"/>
      <c r="PCE284" s="46"/>
      <c r="PCF284" s="46"/>
      <c r="PCG284" s="46"/>
      <c r="PCH284" s="46"/>
      <c r="PCI284" s="46"/>
      <c r="PCJ284" s="46"/>
      <c r="PCK284" s="46"/>
      <c r="PCL284" s="46"/>
      <c r="PCM284" s="46"/>
      <c r="PCN284" s="46"/>
      <c r="PCO284" s="46"/>
      <c r="PCP284" s="46"/>
      <c r="PCQ284" s="46"/>
      <c r="PCR284" s="46"/>
      <c r="PCS284" s="46"/>
      <c r="PCT284" s="46"/>
      <c r="PCU284" s="46"/>
      <c r="PCV284" s="46"/>
      <c r="PCW284" s="46"/>
      <c r="PCX284" s="46"/>
      <c r="PCY284" s="46"/>
      <c r="PCZ284" s="46"/>
      <c r="PDA284" s="46"/>
      <c r="PDB284" s="46"/>
      <c r="PDC284" s="46"/>
      <c r="PDD284" s="46"/>
      <c r="PDE284" s="46"/>
      <c r="PDF284" s="46"/>
      <c r="PDG284" s="46"/>
      <c r="PDH284" s="46"/>
      <c r="PDI284" s="46"/>
      <c r="PDJ284" s="46"/>
      <c r="PDK284" s="46"/>
      <c r="PDL284" s="46"/>
      <c r="PDM284" s="46"/>
      <c r="PDN284" s="46"/>
      <c r="PDO284" s="46"/>
      <c r="PDP284" s="46"/>
      <c r="PDQ284" s="46"/>
      <c r="PDR284" s="46"/>
      <c r="PDS284" s="46"/>
      <c r="PDT284" s="46"/>
      <c r="PDU284" s="46"/>
      <c r="PDV284" s="46"/>
      <c r="PDW284" s="46"/>
      <c r="PDX284" s="46"/>
      <c r="PDY284" s="46"/>
      <c r="PDZ284" s="46"/>
      <c r="PEA284" s="46"/>
      <c r="PEB284" s="46"/>
      <c r="PEC284" s="46"/>
      <c r="PED284" s="46"/>
      <c r="PEE284" s="46"/>
      <c r="PEF284" s="46"/>
      <c r="PEG284" s="46"/>
      <c r="PEH284" s="46"/>
      <c r="PEI284" s="46"/>
      <c r="PEJ284" s="46"/>
      <c r="PEK284" s="46"/>
      <c r="PEL284" s="46"/>
      <c r="PEM284" s="46"/>
      <c r="PEN284" s="46"/>
      <c r="PEO284" s="46"/>
      <c r="PEP284" s="46"/>
      <c r="PEQ284" s="46"/>
      <c r="PER284" s="46"/>
      <c r="PES284" s="46"/>
      <c r="PET284" s="46"/>
      <c r="PEU284" s="46"/>
      <c r="PEV284" s="46"/>
      <c r="PEW284" s="46"/>
      <c r="PEX284" s="46"/>
      <c r="PEY284" s="46"/>
      <c r="PEZ284" s="46"/>
      <c r="PFA284" s="46"/>
      <c r="PFB284" s="46"/>
      <c r="PFC284" s="46"/>
      <c r="PFD284" s="46"/>
      <c r="PFE284" s="46"/>
      <c r="PFF284" s="46"/>
      <c r="PFG284" s="46"/>
      <c r="PFH284" s="46"/>
      <c r="PFI284" s="46"/>
      <c r="PFJ284" s="46"/>
      <c r="PFK284" s="46"/>
      <c r="PFL284" s="46"/>
      <c r="PFM284" s="46"/>
      <c r="PFN284" s="46"/>
      <c r="PFO284" s="46"/>
      <c r="PFP284" s="46"/>
      <c r="PFQ284" s="46"/>
      <c r="PFR284" s="46"/>
      <c r="PFS284" s="46"/>
      <c r="PFT284" s="46"/>
      <c r="PFU284" s="46"/>
      <c r="PFV284" s="46"/>
      <c r="PFW284" s="46"/>
      <c r="PFX284" s="46"/>
      <c r="PFY284" s="46"/>
      <c r="PFZ284" s="46"/>
      <c r="PGA284" s="46"/>
      <c r="PGB284" s="46"/>
      <c r="PGC284" s="46"/>
      <c r="PGD284" s="46"/>
      <c r="PGE284" s="46"/>
      <c r="PGF284" s="46"/>
      <c r="PGG284" s="46"/>
      <c r="PGH284" s="46"/>
      <c r="PGI284" s="46"/>
      <c r="PGJ284" s="46"/>
      <c r="PGK284" s="46"/>
      <c r="PGL284" s="46"/>
      <c r="PGM284" s="46"/>
      <c r="PGN284" s="46"/>
      <c r="PGO284" s="46"/>
      <c r="PGP284" s="46"/>
      <c r="PGQ284" s="46"/>
      <c r="PGR284" s="46"/>
      <c r="PGS284" s="46"/>
      <c r="PGT284" s="46"/>
      <c r="PGU284" s="46"/>
      <c r="PGV284" s="46"/>
      <c r="PGW284" s="46"/>
      <c r="PGX284" s="46"/>
      <c r="PGY284" s="46"/>
      <c r="PGZ284" s="46"/>
      <c r="PHA284" s="46"/>
      <c r="PHB284" s="46"/>
      <c r="PHC284" s="46"/>
      <c r="PHD284" s="46"/>
      <c r="PHE284" s="46"/>
      <c r="PHF284" s="46"/>
      <c r="PHG284" s="46"/>
      <c r="PHH284" s="46"/>
      <c r="PHI284" s="46"/>
      <c r="PHJ284" s="46"/>
      <c r="PHK284" s="46"/>
      <c r="PHL284" s="46"/>
      <c r="PHM284" s="46"/>
      <c r="PHN284" s="46"/>
      <c r="PHO284" s="46"/>
      <c r="PHP284" s="46"/>
      <c r="PHQ284" s="46"/>
      <c r="PHR284" s="46"/>
      <c r="PHS284" s="46"/>
      <c r="PHT284" s="46"/>
      <c r="PHU284" s="46"/>
      <c r="PHV284" s="46"/>
      <c r="PHW284" s="46"/>
      <c r="PHX284" s="46"/>
      <c r="PHY284" s="46"/>
      <c r="PHZ284" s="46"/>
      <c r="PIA284" s="46"/>
      <c r="PIB284" s="46"/>
      <c r="PIC284" s="46"/>
      <c r="PID284" s="46"/>
      <c r="PIE284" s="46"/>
      <c r="PIF284" s="46"/>
      <c r="PIG284" s="46"/>
      <c r="PIH284" s="46"/>
      <c r="PII284" s="46"/>
      <c r="PIJ284" s="46"/>
      <c r="PIK284" s="46"/>
      <c r="PIL284" s="46"/>
      <c r="PIM284" s="46"/>
      <c r="PIN284" s="46"/>
      <c r="PIO284" s="46"/>
      <c r="PIP284" s="46"/>
      <c r="PIQ284" s="46"/>
      <c r="PIR284" s="46"/>
      <c r="PIS284" s="46"/>
      <c r="PIT284" s="46"/>
      <c r="PIU284" s="46"/>
      <c r="PIV284" s="46"/>
      <c r="PIW284" s="46"/>
      <c r="PIX284" s="46"/>
      <c r="PIY284" s="46"/>
      <c r="PIZ284" s="46"/>
      <c r="PJA284" s="46"/>
      <c r="PJB284" s="46"/>
      <c r="PJC284" s="46"/>
      <c r="PJD284" s="46"/>
      <c r="PJE284" s="46"/>
      <c r="PJF284" s="46"/>
      <c r="PJG284" s="46"/>
      <c r="PJH284" s="46"/>
      <c r="PJI284" s="46"/>
      <c r="PJJ284" s="46"/>
      <c r="PJK284" s="46"/>
      <c r="PJL284" s="46"/>
      <c r="PJM284" s="46"/>
      <c r="PJN284" s="46"/>
      <c r="PJO284" s="46"/>
      <c r="PJP284" s="46"/>
      <c r="PJQ284" s="46"/>
      <c r="PJR284" s="46"/>
      <c r="PJS284" s="46"/>
      <c r="PJT284" s="46"/>
      <c r="PJU284" s="46"/>
      <c r="PJV284" s="46"/>
      <c r="PJW284" s="46"/>
      <c r="PJX284" s="46"/>
      <c r="PJY284" s="46"/>
      <c r="PJZ284" s="46"/>
      <c r="PKA284" s="46"/>
      <c r="PKB284" s="46"/>
      <c r="PKC284" s="46"/>
      <c r="PKD284" s="46"/>
      <c r="PKE284" s="46"/>
      <c r="PKF284" s="46"/>
      <c r="PKG284" s="46"/>
      <c r="PKH284" s="46"/>
      <c r="PKI284" s="46"/>
      <c r="PKJ284" s="46"/>
      <c r="PKK284" s="46"/>
      <c r="PKL284" s="46"/>
      <c r="PKM284" s="46"/>
      <c r="PKN284" s="46"/>
      <c r="PKO284" s="46"/>
      <c r="PKP284" s="46"/>
      <c r="PKQ284" s="46"/>
      <c r="PKR284" s="46"/>
      <c r="PKS284" s="46"/>
      <c r="PKT284" s="46"/>
      <c r="PKU284" s="46"/>
      <c r="PKV284" s="46"/>
      <c r="PKW284" s="46"/>
      <c r="PKX284" s="46"/>
      <c r="PKY284" s="46"/>
      <c r="PKZ284" s="46"/>
      <c r="PLA284" s="46"/>
      <c r="PLB284" s="46"/>
      <c r="PLC284" s="46"/>
      <c r="PLD284" s="46"/>
      <c r="PLE284" s="46"/>
      <c r="PLF284" s="46"/>
      <c r="PLG284" s="46"/>
      <c r="PLH284" s="46"/>
      <c r="PLI284" s="46"/>
      <c r="PLJ284" s="46"/>
      <c r="PLK284" s="46"/>
      <c r="PLL284" s="46"/>
      <c r="PLM284" s="46"/>
      <c r="PLN284" s="46"/>
      <c r="PLO284" s="46"/>
      <c r="PLP284" s="46"/>
      <c r="PLQ284" s="46"/>
      <c r="PLR284" s="46"/>
      <c r="PLS284" s="46"/>
      <c r="PLT284" s="46"/>
      <c r="PLU284" s="46"/>
      <c r="PLV284" s="46"/>
      <c r="PLW284" s="46"/>
      <c r="PLX284" s="46"/>
      <c r="PLY284" s="46"/>
      <c r="PLZ284" s="46"/>
      <c r="PMA284" s="46"/>
      <c r="PMB284" s="46"/>
      <c r="PMC284" s="46"/>
      <c r="PMD284" s="46"/>
      <c r="PME284" s="46"/>
      <c r="PMF284" s="46"/>
      <c r="PMG284" s="46"/>
      <c r="PMH284" s="46"/>
      <c r="PMI284" s="46"/>
      <c r="PMJ284" s="46"/>
      <c r="PMK284" s="46"/>
      <c r="PML284" s="46"/>
      <c r="PMM284" s="46"/>
      <c r="PMN284" s="46"/>
      <c r="PMO284" s="46"/>
      <c r="PMP284" s="46"/>
      <c r="PMQ284" s="46"/>
      <c r="PMR284" s="46"/>
      <c r="PMS284" s="46"/>
      <c r="PMT284" s="46"/>
      <c r="PMU284" s="46"/>
      <c r="PMV284" s="46"/>
      <c r="PMW284" s="46"/>
      <c r="PMX284" s="46"/>
      <c r="PMY284" s="46"/>
      <c r="PMZ284" s="46"/>
      <c r="PNA284" s="46"/>
      <c r="PNB284" s="46"/>
      <c r="PNC284" s="46"/>
      <c r="PND284" s="46"/>
      <c r="PNE284" s="46"/>
      <c r="PNF284" s="46"/>
      <c r="PNG284" s="46"/>
      <c r="PNH284" s="46"/>
      <c r="PNI284" s="46"/>
      <c r="PNJ284" s="46"/>
      <c r="PNK284" s="46"/>
      <c r="PNL284" s="46"/>
      <c r="PNM284" s="46"/>
      <c r="PNN284" s="46"/>
      <c r="PNO284" s="46"/>
      <c r="PNP284" s="46"/>
      <c r="PNQ284" s="46"/>
      <c r="PNR284" s="46"/>
      <c r="PNS284" s="46"/>
      <c r="PNT284" s="46"/>
      <c r="PNU284" s="46"/>
      <c r="PNV284" s="46"/>
      <c r="PNW284" s="46"/>
      <c r="PNX284" s="46"/>
      <c r="PNY284" s="46"/>
      <c r="PNZ284" s="46"/>
      <c r="POA284" s="46"/>
      <c r="POB284" s="46"/>
      <c r="POC284" s="46"/>
      <c r="POD284" s="46"/>
      <c r="POE284" s="46"/>
      <c r="POF284" s="46"/>
      <c r="POG284" s="46"/>
      <c r="POH284" s="46"/>
      <c r="POI284" s="46"/>
      <c r="POJ284" s="46"/>
      <c r="POK284" s="46"/>
      <c r="POL284" s="46"/>
      <c r="POM284" s="46"/>
      <c r="PON284" s="46"/>
      <c r="POO284" s="46"/>
      <c r="POP284" s="46"/>
      <c r="POQ284" s="46"/>
      <c r="POR284" s="46"/>
      <c r="POS284" s="46"/>
      <c r="POT284" s="46"/>
      <c r="POU284" s="46"/>
      <c r="POV284" s="46"/>
      <c r="POW284" s="46"/>
      <c r="POX284" s="46"/>
      <c r="POY284" s="46"/>
      <c r="POZ284" s="46"/>
      <c r="PPA284" s="46"/>
      <c r="PPB284" s="46"/>
      <c r="PPC284" s="46"/>
      <c r="PPD284" s="46"/>
      <c r="PPE284" s="46"/>
      <c r="PPF284" s="46"/>
      <c r="PPG284" s="46"/>
      <c r="PPH284" s="46"/>
      <c r="PPI284" s="46"/>
      <c r="PPJ284" s="46"/>
      <c r="PPK284" s="46"/>
      <c r="PPL284" s="46"/>
      <c r="PPM284" s="46"/>
      <c r="PPN284" s="46"/>
      <c r="PPO284" s="46"/>
      <c r="PPP284" s="46"/>
      <c r="PPQ284" s="46"/>
      <c r="PPR284" s="46"/>
      <c r="PPS284" s="46"/>
      <c r="PPT284" s="46"/>
      <c r="PPU284" s="46"/>
      <c r="PPV284" s="46"/>
      <c r="PPW284" s="46"/>
      <c r="PPX284" s="46"/>
      <c r="PPY284" s="46"/>
      <c r="PPZ284" s="46"/>
      <c r="PQA284" s="46"/>
      <c r="PQB284" s="46"/>
      <c r="PQC284" s="46"/>
      <c r="PQD284" s="46"/>
      <c r="PQE284" s="46"/>
      <c r="PQF284" s="46"/>
      <c r="PQG284" s="46"/>
      <c r="PQH284" s="46"/>
      <c r="PQI284" s="46"/>
      <c r="PQJ284" s="46"/>
      <c r="PQK284" s="46"/>
      <c r="PQL284" s="46"/>
      <c r="PQM284" s="46"/>
      <c r="PQN284" s="46"/>
      <c r="PQO284" s="46"/>
      <c r="PQP284" s="46"/>
      <c r="PQQ284" s="46"/>
      <c r="PQR284" s="46"/>
      <c r="PQS284" s="46"/>
      <c r="PQT284" s="46"/>
      <c r="PQU284" s="46"/>
      <c r="PQV284" s="46"/>
      <c r="PQW284" s="46"/>
      <c r="PQX284" s="46"/>
      <c r="PQY284" s="46"/>
      <c r="PQZ284" s="46"/>
      <c r="PRA284" s="46"/>
      <c r="PRB284" s="46"/>
      <c r="PRC284" s="46"/>
      <c r="PRD284" s="46"/>
      <c r="PRE284" s="46"/>
      <c r="PRF284" s="46"/>
      <c r="PRG284" s="46"/>
      <c r="PRH284" s="46"/>
      <c r="PRI284" s="46"/>
      <c r="PRJ284" s="46"/>
      <c r="PRK284" s="46"/>
      <c r="PRL284" s="46"/>
      <c r="PRM284" s="46"/>
      <c r="PRN284" s="46"/>
      <c r="PRO284" s="46"/>
      <c r="PRP284" s="46"/>
      <c r="PRQ284" s="46"/>
      <c r="PRR284" s="46"/>
      <c r="PRS284" s="46"/>
      <c r="PRT284" s="46"/>
      <c r="PRU284" s="46"/>
      <c r="PRV284" s="46"/>
      <c r="PRW284" s="46"/>
      <c r="PRX284" s="46"/>
      <c r="PRY284" s="46"/>
      <c r="PRZ284" s="46"/>
      <c r="PSA284" s="46"/>
      <c r="PSB284" s="46"/>
      <c r="PSC284" s="46"/>
      <c r="PSD284" s="46"/>
      <c r="PSE284" s="46"/>
      <c r="PSF284" s="46"/>
      <c r="PSG284" s="46"/>
      <c r="PSH284" s="46"/>
      <c r="PSI284" s="46"/>
      <c r="PSJ284" s="46"/>
      <c r="PSK284" s="46"/>
      <c r="PSL284" s="46"/>
      <c r="PSM284" s="46"/>
      <c r="PSN284" s="46"/>
      <c r="PSO284" s="46"/>
      <c r="PSP284" s="46"/>
      <c r="PSQ284" s="46"/>
      <c r="PSR284" s="46"/>
      <c r="PSS284" s="46"/>
      <c r="PST284" s="46"/>
      <c r="PSU284" s="46"/>
      <c r="PSV284" s="46"/>
      <c r="PSW284" s="46"/>
      <c r="PSX284" s="46"/>
      <c r="PSY284" s="46"/>
      <c r="PSZ284" s="46"/>
      <c r="PTA284" s="46"/>
      <c r="PTB284" s="46"/>
      <c r="PTC284" s="46"/>
      <c r="PTD284" s="46"/>
      <c r="PTE284" s="46"/>
      <c r="PTF284" s="46"/>
      <c r="PTG284" s="46"/>
      <c r="PTH284" s="46"/>
      <c r="PTI284" s="46"/>
      <c r="PTJ284" s="46"/>
      <c r="PTK284" s="46"/>
      <c r="PTL284" s="46"/>
      <c r="PTM284" s="46"/>
      <c r="PTN284" s="46"/>
      <c r="PTO284" s="46"/>
      <c r="PTP284" s="46"/>
      <c r="PTQ284" s="46"/>
      <c r="PTR284" s="46"/>
      <c r="PTS284" s="46"/>
      <c r="PTT284" s="46"/>
      <c r="PTU284" s="46"/>
      <c r="PTV284" s="46"/>
      <c r="PTW284" s="46"/>
      <c r="PTX284" s="46"/>
      <c r="PTY284" s="46"/>
      <c r="PTZ284" s="46"/>
      <c r="PUA284" s="46"/>
      <c r="PUB284" s="46"/>
      <c r="PUC284" s="46"/>
      <c r="PUD284" s="46"/>
      <c r="PUE284" s="46"/>
      <c r="PUF284" s="46"/>
      <c r="PUG284" s="46"/>
      <c r="PUH284" s="46"/>
      <c r="PUI284" s="46"/>
      <c r="PUJ284" s="46"/>
      <c r="PUK284" s="46"/>
      <c r="PUL284" s="46"/>
      <c r="PUM284" s="46"/>
      <c r="PUN284" s="46"/>
      <c r="PUO284" s="46"/>
      <c r="PUP284" s="46"/>
      <c r="PUQ284" s="46"/>
      <c r="PUR284" s="46"/>
      <c r="PUS284" s="46"/>
      <c r="PUT284" s="46"/>
      <c r="PUU284" s="46"/>
      <c r="PUV284" s="46"/>
      <c r="PUW284" s="46"/>
      <c r="PUX284" s="46"/>
      <c r="PUY284" s="46"/>
      <c r="PUZ284" s="46"/>
      <c r="PVA284" s="46"/>
      <c r="PVB284" s="46"/>
      <c r="PVC284" s="46"/>
      <c r="PVD284" s="46"/>
      <c r="PVE284" s="46"/>
      <c r="PVF284" s="46"/>
      <c r="PVG284" s="46"/>
      <c r="PVH284" s="46"/>
      <c r="PVI284" s="46"/>
      <c r="PVJ284" s="46"/>
      <c r="PVK284" s="46"/>
      <c r="PVL284" s="46"/>
      <c r="PVM284" s="46"/>
      <c r="PVN284" s="46"/>
      <c r="PVO284" s="46"/>
      <c r="PVP284" s="46"/>
      <c r="PVQ284" s="46"/>
      <c r="PVR284" s="46"/>
      <c r="PVS284" s="46"/>
      <c r="PVT284" s="46"/>
      <c r="PVU284" s="46"/>
      <c r="PVV284" s="46"/>
      <c r="PVW284" s="46"/>
      <c r="PVX284" s="46"/>
      <c r="PVY284" s="46"/>
      <c r="PVZ284" s="46"/>
      <c r="PWA284" s="46"/>
      <c r="PWB284" s="46"/>
      <c r="PWC284" s="46"/>
      <c r="PWD284" s="46"/>
      <c r="PWE284" s="46"/>
      <c r="PWF284" s="46"/>
      <c r="PWG284" s="46"/>
      <c r="PWH284" s="46"/>
      <c r="PWI284" s="46"/>
      <c r="PWJ284" s="46"/>
      <c r="PWK284" s="46"/>
      <c r="PWL284" s="46"/>
      <c r="PWM284" s="46"/>
      <c r="PWN284" s="46"/>
      <c r="PWO284" s="46"/>
      <c r="PWP284" s="46"/>
      <c r="PWQ284" s="46"/>
      <c r="PWR284" s="46"/>
      <c r="PWS284" s="46"/>
      <c r="PWT284" s="46"/>
      <c r="PWU284" s="46"/>
      <c r="PWV284" s="46"/>
      <c r="PWW284" s="46"/>
      <c r="PWX284" s="46"/>
      <c r="PWY284" s="46"/>
      <c r="PWZ284" s="46"/>
      <c r="PXA284" s="46"/>
      <c r="PXB284" s="46"/>
      <c r="PXC284" s="46"/>
      <c r="PXD284" s="46"/>
      <c r="PXE284" s="46"/>
      <c r="PXF284" s="46"/>
      <c r="PXG284" s="46"/>
      <c r="PXH284" s="46"/>
      <c r="PXI284" s="46"/>
      <c r="PXJ284" s="46"/>
      <c r="PXK284" s="46"/>
      <c r="PXL284" s="46"/>
      <c r="PXM284" s="46"/>
      <c r="PXN284" s="46"/>
      <c r="PXO284" s="46"/>
      <c r="PXP284" s="46"/>
      <c r="PXQ284" s="46"/>
      <c r="PXR284" s="46"/>
      <c r="PXS284" s="46"/>
      <c r="PXT284" s="46"/>
      <c r="PXU284" s="46"/>
      <c r="PXV284" s="46"/>
      <c r="PXW284" s="46"/>
      <c r="PXX284" s="46"/>
      <c r="PXY284" s="46"/>
      <c r="PXZ284" s="46"/>
      <c r="PYA284" s="46"/>
      <c r="PYB284" s="46"/>
      <c r="PYC284" s="46"/>
      <c r="PYD284" s="46"/>
      <c r="PYE284" s="46"/>
      <c r="PYF284" s="46"/>
      <c r="PYG284" s="46"/>
      <c r="PYH284" s="46"/>
      <c r="PYI284" s="46"/>
      <c r="PYJ284" s="46"/>
      <c r="PYK284" s="46"/>
      <c r="PYL284" s="46"/>
      <c r="PYM284" s="46"/>
      <c r="PYN284" s="46"/>
      <c r="PYO284" s="46"/>
      <c r="PYP284" s="46"/>
      <c r="PYQ284" s="46"/>
      <c r="PYR284" s="46"/>
      <c r="PYS284" s="46"/>
      <c r="PYT284" s="46"/>
      <c r="PYU284" s="46"/>
      <c r="PYV284" s="46"/>
      <c r="PYW284" s="46"/>
      <c r="PYX284" s="46"/>
      <c r="PYY284" s="46"/>
      <c r="PYZ284" s="46"/>
      <c r="PZA284" s="46"/>
      <c r="PZB284" s="46"/>
      <c r="PZC284" s="46"/>
      <c r="PZD284" s="46"/>
      <c r="PZE284" s="46"/>
      <c r="PZF284" s="46"/>
      <c r="PZG284" s="46"/>
      <c r="PZH284" s="46"/>
      <c r="PZI284" s="46"/>
      <c r="PZJ284" s="46"/>
      <c r="PZK284" s="46"/>
      <c r="PZL284" s="46"/>
      <c r="PZM284" s="46"/>
      <c r="PZN284" s="46"/>
      <c r="PZO284" s="46"/>
      <c r="PZP284" s="46"/>
      <c r="PZQ284" s="46"/>
      <c r="PZR284" s="46"/>
      <c r="PZS284" s="46"/>
      <c r="PZT284" s="46"/>
      <c r="PZU284" s="46"/>
      <c r="PZV284" s="46"/>
      <c r="PZW284" s="46"/>
      <c r="PZX284" s="46"/>
      <c r="PZY284" s="46"/>
      <c r="PZZ284" s="46"/>
      <c r="QAA284" s="46"/>
      <c r="QAB284" s="46"/>
      <c r="QAC284" s="46"/>
      <c r="QAD284" s="46"/>
      <c r="QAE284" s="46"/>
      <c r="QAF284" s="46"/>
      <c r="QAG284" s="46"/>
      <c r="QAH284" s="46"/>
      <c r="QAI284" s="46"/>
      <c r="QAJ284" s="46"/>
      <c r="QAK284" s="46"/>
      <c r="QAL284" s="46"/>
      <c r="QAM284" s="46"/>
      <c r="QAN284" s="46"/>
      <c r="QAO284" s="46"/>
      <c r="QAP284" s="46"/>
      <c r="QAQ284" s="46"/>
      <c r="QAR284" s="46"/>
      <c r="QAS284" s="46"/>
      <c r="QAT284" s="46"/>
      <c r="QAU284" s="46"/>
      <c r="QAV284" s="46"/>
      <c r="QAW284" s="46"/>
      <c r="QAX284" s="46"/>
      <c r="QAY284" s="46"/>
      <c r="QAZ284" s="46"/>
      <c r="QBA284" s="46"/>
      <c r="QBB284" s="46"/>
      <c r="QBC284" s="46"/>
      <c r="QBD284" s="46"/>
      <c r="QBE284" s="46"/>
      <c r="QBF284" s="46"/>
      <c r="QBG284" s="46"/>
      <c r="QBH284" s="46"/>
      <c r="QBI284" s="46"/>
      <c r="QBJ284" s="46"/>
      <c r="QBK284" s="46"/>
      <c r="QBL284" s="46"/>
      <c r="QBM284" s="46"/>
      <c r="QBN284" s="46"/>
      <c r="QBO284" s="46"/>
      <c r="QBP284" s="46"/>
      <c r="QBQ284" s="46"/>
      <c r="QBR284" s="46"/>
      <c r="QBS284" s="46"/>
      <c r="QBT284" s="46"/>
      <c r="QBU284" s="46"/>
      <c r="QBV284" s="46"/>
      <c r="QBW284" s="46"/>
      <c r="QBX284" s="46"/>
      <c r="QBY284" s="46"/>
      <c r="QBZ284" s="46"/>
      <c r="QCA284" s="46"/>
      <c r="QCB284" s="46"/>
      <c r="QCC284" s="46"/>
      <c r="QCD284" s="46"/>
      <c r="QCE284" s="46"/>
      <c r="QCF284" s="46"/>
      <c r="QCG284" s="46"/>
      <c r="QCH284" s="46"/>
      <c r="QCI284" s="46"/>
      <c r="QCJ284" s="46"/>
      <c r="QCK284" s="46"/>
      <c r="QCL284" s="46"/>
      <c r="QCM284" s="46"/>
      <c r="QCN284" s="46"/>
      <c r="QCO284" s="46"/>
      <c r="QCP284" s="46"/>
      <c r="QCQ284" s="46"/>
      <c r="QCR284" s="46"/>
      <c r="QCS284" s="46"/>
      <c r="QCT284" s="46"/>
      <c r="QCU284" s="46"/>
      <c r="QCV284" s="46"/>
      <c r="QCW284" s="46"/>
      <c r="QCX284" s="46"/>
      <c r="QCY284" s="46"/>
      <c r="QCZ284" s="46"/>
      <c r="QDA284" s="46"/>
      <c r="QDB284" s="46"/>
      <c r="QDC284" s="46"/>
      <c r="QDD284" s="46"/>
      <c r="QDE284" s="46"/>
      <c r="QDF284" s="46"/>
      <c r="QDG284" s="46"/>
      <c r="QDH284" s="46"/>
      <c r="QDI284" s="46"/>
      <c r="QDJ284" s="46"/>
      <c r="QDK284" s="46"/>
      <c r="QDL284" s="46"/>
      <c r="QDM284" s="46"/>
      <c r="QDN284" s="46"/>
      <c r="QDO284" s="46"/>
      <c r="QDP284" s="46"/>
      <c r="QDQ284" s="46"/>
      <c r="QDR284" s="46"/>
      <c r="QDS284" s="46"/>
      <c r="QDT284" s="46"/>
      <c r="QDU284" s="46"/>
      <c r="QDV284" s="46"/>
      <c r="QDW284" s="46"/>
      <c r="QDX284" s="46"/>
      <c r="QDY284" s="46"/>
      <c r="QDZ284" s="46"/>
      <c r="QEA284" s="46"/>
      <c r="QEB284" s="46"/>
      <c r="QEC284" s="46"/>
      <c r="QED284" s="46"/>
      <c r="QEE284" s="46"/>
      <c r="QEF284" s="46"/>
      <c r="QEG284" s="46"/>
      <c r="QEH284" s="46"/>
      <c r="QEI284" s="46"/>
      <c r="QEJ284" s="46"/>
      <c r="QEK284" s="46"/>
      <c r="QEL284" s="46"/>
      <c r="QEM284" s="46"/>
      <c r="QEN284" s="46"/>
      <c r="QEO284" s="46"/>
      <c r="QEP284" s="46"/>
      <c r="QEQ284" s="46"/>
      <c r="QER284" s="46"/>
      <c r="QES284" s="46"/>
      <c r="QET284" s="46"/>
      <c r="QEU284" s="46"/>
      <c r="QEV284" s="46"/>
      <c r="QEW284" s="46"/>
      <c r="QEX284" s="46"/>
      <c r="QEY284" s="46"/>
      <c r="QEZ284" s="46"/>
      <c r="QFA284" s="46"/>
      <c r="QFB284" s="46"/>
      <c r="QFC284" s="46"/>
      <c r="QFD284" s="46"/>
      <c r="QFE284" s="46"/>
      <c r="QFF284" s="46"/>
      <c r="QFG284" s="46"/>
      <c r="QFH284" s="46"/>
      <c r="QFI284" s="46"/>
      <c r="QFJ284" s="46"/>
      <c r="QFK284" s="46"/>
      <c r="QFL284" s="46"/>
      <c r="QFM284" s="46"/>
      <c r="QFN284" s="46"/>
      <c r="QFO284" s="46"/>
      <c r="QFP284" s="46"/>
      <c r="QFQ284" s="46"/>
      <c r="QFR284" s="46"/>
      <c r="QFS284" s="46"/>
      <c r="QFT284" s="46"/>
      <c r="QFU284" s="46"/>
      <c r="QFV284" s="46"/>
      <c r="QFW284" s="46"/>
      <c r="QFX284" s="46"/>
      <c r="QFY284" s="46"/>
      <c r="QFZ284" s="46"/>
      <c r="QGA284" s="46"/>
      <c r="QGB284" s="46"/>
      <c r="QGC284" s="46"/>
      <c r="QGD284" s="46"/>
      <c r="QGE284" s="46"/>
      <c r="QGF284" s="46"/>
      <c r="QGG284" s="46"/>
      <c r="QGH284" s="46"/>
      <c r="QGI284" s="46"/>
      <c r="QGJ284" s="46"/>
      <c r="QGK284" s="46"/>
      <c r="QGL284" s="46"/>
      <c r="QGM284" s="46"/>
      <c r="QGN284" s="46"/>
      <c r="QGO284" s="46"/>
      <c r="QGP284" s="46"/>
      <c r="QGQ284" s="46"/>
      <c r="QGR284" s="46"/>
      <c r="QGS284" s="46"/>
      <c r="QGT284" s="46"/>
      <c r="QGU284" s="46"/>
      <c r="QGV284" s="46"/>
      <c r="QGW284" s="46"/>
      <c r="QGX284" s="46"/>
      <c r="QGY284" s="46"/>
      <c r="QGZ284" s="46"/>
      <c r="QHA284" s="46"/>
      <c r="QHB284" s="46"/>
      <c r="QHC284" s="46"/>
      <c r="QHD284" s="46"/>
      <c r="QHE284" s="46"/>
      <c r="QHF284" s="46"/>
      <c r="QHG284" s="46"/>
      <c r="QHH284" s="46"/>
      <c r="QHI284" s="46"/>
      <c r="QHJ284" s="46"/>
      <c r="QHK284" s="46"/>
      <c r="QHL284" s="46"/>
      <c r="QHM284" s="46"/>
      <c r="QHN284" s="46"/>
      <c r="QHO284" s="46"/>
      <c r="QHP284" s="46"/>
      <c r="QHQ284" s="46"/>
      <c r="QHR284" s="46"/>
      <c r="QHS284" s="46"/>
      <c r="QHT284" s="46"/>
      <c r="QHU284" s="46"/>
      <c r="QHV284" s="46"/>
      <c r="QHW284" s="46"/>
      <c r="QHX284" s="46"/>
      <c r="QHY284" s="46"/>
      <c r="QHZ284" s="46"/>
      <c r="QIA284" s="46"/>
      <c r="QIB284" s="46"/>
      <c r="QIC284" s="46"/>
      <c r="QID284" s="46"/>
      <c r="QIE284" s="46"/>
      <c r="QIF284" s="46"/>
      <c r="QIG284" s="46"/>
      <c r="QIH284" s="46"/>
      <c r="QII284" s="46"/>
      <c r="QIJ284" s="46"/>
      <c r="QIK284" s="46"/>
      <c r="QIL284" s="46"/>
      <c r="QIM284" s="46"/>
      <c r="QIN284" s="46"/>
      <c r="QIO284" s="46"/>
      <c r="QIP284" s="46"/>
      <c r="QIQ284" s="46"/>
      <c r="QIR284" s="46"/>
      <c r="QIS284" s="46"/>
      <c r="QIT284" s="46"/>
      <c r="QIU284" s="46"/>
      <c r="QIV284" s="46"/>
      <c r="QIW284" s="46"/>
      <c r="QIX284" s="46"/>
      <c r="QIY284" s="46"/>
      <c r="QIZ284" s="46"/>
      <c r="QJA284" s="46"/>
      <c r="QJB284" s="46"/>
      <c r="QJC284" s="46"/>
      <c r="QJD284" s="46"/>
      <c r="QJE284" s="46"/>
      <c r="QJF284" s="46"/>
      <c r="QJG284" s="46"/>
      <c r="QJH284" s="46"/>
      <c r="QJI284" s="46"/>
      <c r="QJJ284" s="46"/>
      <c r="QJK284" s="46"/>
      <c r="QJL284" s="46"/>
      <c r="QJM284" s="46"/>
      <c r="QJN284" s="46"/>
      <c r="QJO284" s="46"/>
      <c r="QJP284" s="46"/>
      <c r="QJQ284" s="46"/>
      <c r="QJR284" s="46"/>
      <c r="QJS284" s="46"/>
      <c r="QJT284" s="46"/>
      <c r="QJU284" s="46"/>
      <c r="QJV284" s="46"/>
      <c r="QJW284" s="46"/>
      <c r="QJX284" s="46"/>
      <c r="QJY284" s="46"/>
      <c r="QJZ284" s="46"/>
      <c r="QKA284" s="46"/>
      <c r="QKB284" s="46"/>
      <c r="QKC284" s="46"/>
      <c r="QKD284" s="46"/>
      <c r="QKE284" s="46"/>
      <c r="QKF284" s="46"/>
      <c r="QKG284" s="46"/>
      <c r="QKH284" s="46"/>
      <c r="QKI284" s="46"/>
      <c r="QKJ284" s="46"/>
      <c r="QKK284" s="46"/>
      <c r="QKL284" s="46"/>
      <c r="QKM284" s="46"/>
      <c r="QKN284" s="46"/>
      <c r="QKO284" s="46"/>
      <c r="QKP284" s="46"/>
      <c r="QKQ284" s="46"/>
      <c r="QKR284" s="46"/>
      <c r="QKS284" s="46"/>
      <c r="QKT284" s="46"/>
      <c r="QKU284" s="46"/>
      <c r="QKV284" s="46"/>
      <c r="QKW284" s="46"/>
      <c r="QKX284" s="46"/>
      <c r="QKY284" s="46"/>
      <c r="QKZ284" s="46"/>
      <c r="QLA284" s="46"/>
      <c r="QLB284" s="46"/>
      <c r="QLC284" s="46"/>
      <c r="QLD284" s="46"/>
      <c r="QLE284" s="46"/>
      <c r="QLF284" s="46"/>
      <c r="QLG284" s="46"/>
      <c r="QLH284" s="46"/>
      <c r="QLI284" s="46"/>
      <c r="QLJ284" s="46"/>
      <c r="QLK284" s="46"/>
      <c r="QLL284" s="46"/>
      <c r="QLM284" s="46"/>
      <c r="QLN284" s="46"/>
      <c r="QLO284" s="46"/>
      <c r="QLP284" s="46"/>
      <c r="QLQ284" s="46"/>
      <c r="QLR284" s="46"/>
      <c r="QLS284" s="46"/>
      <c r="QLT284" s="46"/>
      <c r="QLU284" s="46"/>
      <c r="QLV284" s="46"/>
      <c r="QLW284" s="46"/>
      <c r="QLX284" s="46"/>
      <c r="QLY284" s="46"/>
      <c r="QLZ284" s="46"/>
      <c r="QMA284" s="46"/>
      <c r="QMB284" s="46"/>
      <c r="QMC284" s="46"/>
      <c r="QMD284" s="46"/>
      <c r="QME284" s="46"/>
      <c r="QMF284" s="46"/>
      <c r="QMG284" s="46"/>
      <c r="QMH284" s="46"/>
      <c r="QMI284" s="46"/>
      <c r="QMJ284" s="46"/>
      <c r="QMK284" s="46"/>
      <c r="QML284" s="46"/>
      <c r="QMM284" s="46"/>
      <c r="QMN284" s="46"/>
      <c r="QMO284" s="46"/>
      <c r="QMP284" s="46"/>
      <c r="QMQ284" s="46"/>
      <c r="QMR284" s="46"/>
      <c r="QMS284" s="46"/>
      <c r="QMT284" s="46"/>
      <c r="QMU284" s="46"/>
      <c r="QMV284" s="46"/>
      <c r="QMW284" s="46"/>
      <c r="QMX284" s="46"/>
      <c r="QMY284" s="46"/>
      <c r="QMZ284" s="46"/>
      <c r="QNA284" s="46"/>
      <c r="QNB284" s="46"/>
      <c r="QNC284" s="46"/>
      <c r="QND284" s="46"/>
      <c r="QNE284" s="46"/>
      <c r="QNF284" s="46"/>
      <c r="QNG284" s="46"/>
      <c r="QNH284" s="46"/>
      <c r="QNI284" s="46"/>
      <c r="QNJ284" s="46"/>
      <c r="QNK284" s="46"/>
      <c r="QNL284" s="46"/>
      <c r="QNM284" s="46"/>
      <c r="QNN284" s="46"/>
      <c r="QNO284" s="46"/>
      <c r="QNP284" s="46"/>
      <c r="QNQ284" s="46"/>
      <c r="QNR284" s="46"/>
      <c r="QNS284" s="46"/>
      <c r="QNT284" s="46"/>
      <c r="QNU284" s="46"/>
      <c r="QNV284" s="46"/>
      <c r="QNW284" s="46"/>
      <c r="QNX284" s="46"/>
      <c r="QNY284" s="46"/>
      <c r="QNZ284" s="46"/>
      <c r="QOA284" s="46"/>
      <c r="QOB284" s="46"/>
      <c r="QOC284" s="46"/>
      <c r="QOD284" s="46"/>
      <c r="QOE284" s="46"/>
      <c r="QOF284" s="46"/>
      <c r="QOG284" s="46"/>
      <c r="QOH284" s="46"/>
      <c r="QOI284" s="46"/>
      <c r="QOJ284" s="46"/>
      <c r="QOK284" s="46"/>
      <c r="QOL284" s="46"/>
      <c r="QOM284" s="46"/>
      <c r="QON284" s="46"/>
      <c r="QOO284" s="46"/>
      <c r="QOP284" s="46"/>
      <c r="QOQ284" s="46"/>
      <c r="QOR284" s="46"/>
      <c r="QOS284" s="46"/>
      <c r="QOT284" s="46"/>
      <c r="QOU284" s="46"/>
      <c r="QOV284" s="46"/>
      <c r="QOW284" s="46"/>
      <c r="QOX284" s="46"/>
      <c r="QOY284" s="46"/>
      <c r="QOZ284" s="46"/>
      <c r="QPA284" s="46"/>
      <c r="QPB284" s="46"/>
      <c r="QPC284" s="46"/>
      <c r="QPD284" s="46"/>
      <c r="QPE284" s="46"/>
      <c r="QPF284" s="46"/>
      <c r="QPG284" s="46"/>
      <c r="QPH284" s="46"/>
      <c r="QPI284" s="46"/>
      <c r="QPJ284" s="46"/>
      <c r="QPK284" s="46"/>
      <c r="QPL284" s="46"/>
      <c r="QPM284" s="46"/>
      <c r="QPN284" s="46"/>
      <c r="QPO284" s="46"/>
      <c r="QPP284" s="46"/>
      <c r="QPQ284" s="46"/>
      <c r="QPR284" s="46"/>
      <c r="QPS284" s="46"/>
      <c r="QPT284" s="46"/>
      <c r="QPU284" s="46"/>
      <c r="QPV284" s="46"/>
      <c r="QPW284" s="46"/>
      <c r="QPX284" s="46"/>
      <c r="QPY284" s="46"/>
      <c r="QPZ284" s="46"/>
      <c r="QQA284" s="46"/>
      <c r="QQB284" s="46"/>
      <c r="QQC284" s="46"/>
      <c r="QQD284" s="46"/>
      <c r="QQE284" s="46"/>
      <c r="QQF284" s="46"/>
      <c r="QQG284" s="46"/>
      <c r="QQH284" s="46"/>
      <c r="QQI284" s="46"/>
      <c r="QQJ284" s="46"/>
      <c r="QQK284" s="46"/>
      <c r="QQL284" s="46"/>
      <c r="QQM284" s="46"/>
      <c r="QQN284" s="46"/>
      <c r="QQO284" s="46"/>
      <c r="QQP284" s="46"/>
      <c r="QQQ284" s="46"/>
      <c r="QQR284" s="46"/>
      <c r="QQS284" s="46"/>
      <c r="QQT284" s="46"/>
      <c r="QQU284" s="46"/>
      <c r="QQV284" s="46"/>
      <c r="QQW284" s="46"/>
      <c r="QQX284" s="46"/>
      <c r="QQY284" s="46"/>
      <c r="QQZ284" s="46"/>
      <c r="QRA284" s="46"/>
      <c r="QRB284" s="46"/>
      <c r="QRC284" s="46"/>
      <c r="QRD284" s="46"/>
      <c r="QRE284" s="46"/>
      <c r="QRF284" s="46"/>
      <c r="QRG284" s="46"/>
      <c r="QRH284" s="46"/>
      <c r="QRI284" s="46"/>
      <c r="QRJ284" s="46"/>
      <c r="QRK284" s="46"/>
      <c r="QRL284" s="46"/>
      <c r="QRM284" s="46"/>
      <c r="QRN284" s="46"/>
      <c r="QRO284" s="46"/>
      <c r="QRP284" s="46"/>
      <c r="QRQ284" s="46"/>
      <c r="QRR284" s="46"/>
      <c r="QRS284" s="46"/>
      <c r="QRT284" s="46"/>
      <c r="QRU284" s="46"/>
      <c r="QRV284" s="46"/>
      <c r="QRW284" s="46"/>
      <c r="QRX284" s="46"/>
      <c r="QRY284" s="46"/>
      <c r="QRZ284" s="46"/>
      <c r="QSA284" s="46"/>
      <c r="QSB284" s="46"/>
      <c r="QSC284" s="46"/>
      <c r="QSD284" s="46"/>
      <c r="QSE284" s="46"/>
      <c r="QSF284" s="46"/>
      <c r="QSG284" s="46"/>
      <c r="QSH284" s="46"/>
      <c r="QSI284" s="46"/>
      <c r="QSJ284" s="46"/>
      <c r="QSK284" s="46"/>
      <c r="QSL284" s="46"/>
      <c r="QSM284" s="46"/>
      <c r="QSN284" s="46"/>
      <c r="QSO284" s="46"/>
      <c r="QSP284" s="46"/>
      <c r="QSQ284" s="46"/>
      <c r="QSR284" s="46"/>
      <c r="QSS284" s="46"/>
      <c r="QST284" s="46"/>
      <c r="QSU284" s="46"/>
      <c r="QSV284" s="46"/>
      <c r="QSW284" s="46"/>
      <c r="QSX284" s="46"/>
      <c r="QSY284" s="46"/>
      <c r="QSZ284" s="46"/>
      <c r="QTA284" s="46"/>
      <c r="QTB284" s="46"/>
      <c r="QTC284" s="46"/>
      <c r="QTD284" s="46"/>
      <c r="QTE284" s="46"/>
      <c r="QTF284" s="46"/>
      <c r="QTG284" s="46"/>
      <c r="QTH284" s="46"/>
      <c r="QTI284" s="46"/>
      <c r="QTJ284" s="46"/>
      <c r="QTK284" s="46"/>
      <c r="QTL284" s="46"/>
      <c r="QTM284" s="46"/>
      <c r="QTN284" s="46"/>
      <c r="QTO284" s="46"/>
      <c r="QTP284" s="46"/>
      <c r="QTQ284" s="46"/>
      <c r="QTR284" s="46"/>
      <c r="QTS284" s="46"/>
      <c r="QTT284" s="46"/>
      <c r="QTU284" s="46"/>
      <c r="QTV284" s="46"/>
      <c r="QTW284" s="46"/>
      <c r="QTX284" s="46"/>
      <c r="QTY284" s="46"/>
      <c r="QTZ284" s="46"/>
      <c r="QUA284" s="46"/>
      <c r="QUB284" s="46"/>
      <c r="QUC284" s="46"/>
      <c r="QUD284" s="46"/>
      <c r="QUE284" s="46"/>
      <c r="QUF284" s="46"/>
      <c r="QUG284" s="46"/>
      <c r="QUH284" s="46"/>
      <c r="QUI284" s="46"/>
      <c r="QUJ284" s="46"/>
      <c r="QUK284" s="46"/>
      <c r="QUL284" s="46"/>
      <c r="QUM284" s="46"/>
      <c r="QUN284" s="46"/>
      <c r="QUO284" s="46"/>
      <c r="QUP284" s="46"/>
      <c r="QUQ284" s="46"/>
      <c r="QUR284" s="46"/>
      <c r="QUS284" s="46"/>
      <c r="QUT284" s="46"/>
      <c r="QUU284" s="46"/>
      <c r="QUV284" s="46"/>
      <c r="QUW284" s="46"/>
      <c r="QUX284" s="46"/>
      <c r="QUY284" s="46"/>
      <c r="QUZ284" s="46"/>
      <c r="QVA284" s="46"/>
      <c r="QVB284" s="46"/>
      <c r="QVC284" s="46"/>
      <c r="QVD284" s="46"/>
      <c r="QVE284" s="46"/>
      <c r="QVF284" s="46"/>
      <c r="QVG284" s="46"/>
      <c r="QVH284" s="46"/>
      <c r="QVI284" s="46"/>
      <c r="QVJ284" s="46"/>
      <c r="QVK284" s="46"/>
      <c r="QVL284" s="46"/>
      <c r="QVM284" s="46"/>
      <c r="QVN284" s="46"/>
      <c r="QVO284" s="46"/>
      <c r="QVP284" s="46"/>
      <c r="QVQ284" s="46"/>
      <c r="QVR284" s="46"/>
      <c r="QVS284" s="46"/>
      <c r="QVT284" s="46"/>
      <c r="QVU284" s="46"/>
      <c r="QVV284" s="46"/>
      <c r="QVW284" s="46"/>
      <c r="QVX284" s="46"/>
      <c r="QVY284" s="46"/>
      <c r="QVZ284" s="46"/>
      <c r="QWA284" s="46"/>
      <c r="QWB284" s="46"/>
      <c r="QWC284" s="46"/>
      <c r="QWD284" s="46"/>
      <c r="QWE284" s="46"/>
      <c r="QWF284" s="46"/>
      <c r="QWG284" s="46"/>
      <c r="QWH284" s="46"/>
      <c r="QWI284" s="46"/>
      <c r="QWJ284" s="46"/>
      <c r="QWK284" s="46"/>
      <c r="QWL284" s="46"/>
      <c r="QWM284" s="46"/>
      <c r="QWN284" s="46"/>
      <c r="QWO284" s="46"/>
      <c r="QWP284" s="46"/>
      <c r="QWQ284" s="46"/>
      <c r="QWR284" s="46"/>
      <c r="QWS284" s="46"/>
      <c r="QWT284" s="46"/>
      <c r="QWU284" s="46"/>
      <c r="QWV284" s="46"/>
      <c r="QWW284" s="46"/>
      <c r="QWX284" s="46"/>
      <c r="QWY284" s="46"/>
      <c r="QWZ284" s="46"/>
      <c r="QXA284" s="46"/>
      <c r="QXB284" s="46"/>
      <c r="QXC284" s="46"/>
      <c r="QXD284" s="46"/>
      <c r="QXE284" s="46"/>
      <c r="QXF284" s="46"/>
      <c r="QXG284" s="46"/>
      <c r="QXH284" s="46"/>
      <c r="QXI284" s="46"/>
      <c r="QXJ284" s="46"/>
      <c r="QXK284" s="46"/>
      <c r="QXL284" s="46"/>
      <c r="QXM284" s="46"/>
      <c r="QXN284" s="46"/>
      <c r="QXO284" s="46"/>
      <c r="QXP284" s="46"/>
      <c r="QXQ284" s="46"/>
      <c r="QXR284" s="46"/>
      <c r="QXS284" s="46"/>
      <c r="QXT284" s="46"/>
      <c r="QXU284" s="46"/>
      <c r="QXV284" s="46"/>
      <c r="QXW284" s="46"/>
      <c r="QXX284" s="46"/>
      <c r="QXY284" s="46"/>
      <c r="QXZ284" s="46"/>
      <c r="QYA284" s="46"/>
      <c r="QYB284" s="46"/>
      <c r="QYC284" s="46"/>
      <c r="QYD284" s="46"/>
      <c r="QYE284" s="46"/>
      <c r="QYF284" s="46"/>
      <c r="QYG284" s="46"/>
      <c r="QYH284" s="46"/>
      <c r="QYI284" s="46"/>
      <c r="QYJ284" s="46"/>
      <c r="QYK284" s="46"/>
      <c r="QYL284" s="46"/>
      <c r="QYM284" s="46"/>
      <c r="QYN284" s="46"/>
      <c r="QYO284" s="46"/>
      <c r="QYP284" s="46"/>
      <c r="QYQ284" s="46"/>
      <c r="QYR284" s="46"/>
      <c r="QYS284" s="46"/>
      <c r="QYT284" s="46"/>
      <c r="QYU284" s="46"/>
      <c r="QYV284" s="46"/>
      <c r="QYW284" s="46"/>
      <c r="QYX284" s="46"/>
      <c r="QYY284" s="46"/>
      <c r="QYZ284" s="46"/>
      <c r="QZA284" s="46"/>
      <c r="QZB284" s="46"/>
      <c r="QZC284" s="46"/>
      <c r="QZD284" s="46"/>
      <c r="QZE284" s="46"/>
      <c r="QZF284" s="46"/>
      <c r="QZG284" s="46"/>
      <c r="QZH284" s="46"/>
      <c r="QZI284" s="46"/>
      <c r="QZJ284" s="46"/>
      <c r="QZK284" s="46"/>
      <c r="QZL284" s="46"/>
      <c r="QZM284" s="46"/>
      <c r="QZN284" s="46"/>
      <c r="QZO284" s="46"/>
      <c r="QZP284" s="46"/>
      <c r="QZQ284" s="46"/>
      <c r="QZR284" s="46"/>
      <c r="QZS284" s="46"/>
      <c r="QZT284" s="46"/>
      <c r="QZU284" s="46"/>
      <c r="QZV284" s="46"/>
      <c r="QZW284" s="46"/>
      <c r="QZX284" s="46"/>
      <c r="QZY284" s="46"/>
      <c r="QZZ284" s="46"/>
      <c r="RAA284" s="46"/>
      <c r="RAB284" s="46"/>
      <c r="RAC284" s="46"/>
      <c r="RAD284" s="46"/>
      <c r="RAE284" s="46"/>
      <c r="RAF284" s="46"/>
      <c r="RAG284" s="46"/>
      <c r="RAH284" s="46"/>
      <c r="RAI284" s="46"/>
      <c r="RAJ284" s="46"/>
      <c r="RAK284" s="46"/>
      <c r="RAL284" s="46"/>
      <c r="RAM284" s="46"/>
      <c r="RAN284" s="46"/>
      <c r="RAO284" s="46"/>
      <c r="RAP284" s="46"/>
      <c r="RAQ284" s="46"/>
      <c r="RAR284" s="46"/>
      <c r="RAS284" s="46"/>
      <c r="RAT284" s="46"/>
      <c r="RAU284" s="46"/>
      <c r="RAV284" s="46"/>
      <c r="RAW284" s="46"/>
      <c r="RAX284" s="46"/>
      <c r="RAY284" s="46"/>
      <c r="RAZ284" s="46"/>
      <c r="RBA284" s="46"/>
      <c r="RBB284" s="46"/>
      <c r="RBC284" s="46"/>
      <c r="RBD284" s="46"/>
      <c r="RBE284" s="46"/>
      <c r="RBF284" s="46"/>
      <c r="RBG284" s="46"/>
      <c r="RBH284" s="46"/>
      <c r="RBI284" s="46"/>
      <c r="RBJ284" s="46"/>
      <c r="RBK284" s="46"/>
      <c r="RBL284" s="46"/>
      <c r="RBM284" s="46"/>
      <c r="RBN284" s="46"/>
      <c r="RBO284" s="46"/>
      <c r="RBP284" s="46"/>
      <c r="RBQ284" s="46"/>
      <c r="RBR284" s="46"/>
      <c r="RBS284" s="46"/>
      <c r="RBT284" s="46"/>
      <c r="RBU284" s="46"/>
      <c r="RBV284" s="46"/>
      <c r="RBW284" s="46"/>
      <c r="RBX284" s="46"/>
      <c r="RBY284" s="46"/>
      <c r="RBZ284" s="46"/>
      <c r="RCA284" s="46"/>
      <c r="RCB284" s="46"/>
      <c r="RCC284" s="46"/>
      <c r="RCD284" s="46"/>
      <c r="RCE284" s="46"/>
      <c r="RCF284" s="46"/>
      <c r="RCG284" s="46"/>
      <c r="RCH284" s="46"/>
      <c r="RCI284" s="46"/>
      <c r="RCJ284" s="46"/>
      <c r="RCK284" s="46"/>
      <c r="RCL284" s="46"/>
      <c r="RCM284" s="46"/>
      <c r="RCN284" s="46"/>
      <c r="RCO284" s="46"/>
      <c r="RCP284" s="46"/>
      <c r="RCQ284" s="46"/>
      <c r="RCR284" s="46"/>
      <c r="RCS284" s="46"/>
      <c r="RCT284" s="46"/>
      <c r="RCU284" s="46"/>
      <c r="RCV284" s="46"/>
      <c r="RCW284" s="46"/>
      <c r="RCX284" s="46"/>
      <c r="RCY284" s="46"/>
      <c r="RCZ284" s="46"/>
      <c r="RDA284" s="46"/>
      <c r="RDB284" s="46"/>
      <c r="RDC284" s="46"/>
      <c r="RDD284" s="46"/>
      <c r="RDE284" s="46"/>
      <c r="RDF284" s="46"/>
      <c r="RDG284" s="46"/>
      <c r="RDH284" s="46"/>
      <c r="RDI284" s="46"/>
      <c r="RDJ284" s="46"/>
      <c r="RDK284" s="46"/>
      <c r="RDL284" s="46"/>
      <c r="RDM284" s="46"/>
      <c r="RDN284" s="46"/>
      <c r="RDO284" s="46"/>
      <c r="RDP284" s="46"/>
      <c r="RDQ284" s="46"/>
      <c r="RDR284" s="46"/>
      <c r="RDS284" s="46"/>
      <c r="RDT284" s="46"/>
      <c r="RDU284" s="46"/>
      <c r="RDV284" s="46"/>
      <c r="RDW284" s="46"/>
      <c r="RDX284" s="46"/>
      <c r="RDY284" s="46"/>
      <c r="RDZ284" s="46"/>
      <c r="REA284" s="46"/>
      <c r="REB284" s="46"/>
      <c r="REC284" s="46"/>
      <c r="RED284" s="46"/>
      <c r="REE284" s="46"/>
      <c r="REF284" s="46"/>
      <c r="REG284" s="46"/>
      <c r="REH284" s="46"/>
      <c r="REI284" s="46"/>
      <c r="REJ284" s="46"/>
      <c r="REK284" s="46"/>
      <c r="REL284" s="46"/>
      <c r="REM284" s="46"/>
      <c r="REN284" s="46"/>
      <c r="REO284" s="46"/>
      <c r="REP284" s="46"/>
      <c r="REQ284" s="46"/>
      <c r="RER284" s="46"/>
      <c r="RES284" s="46"/>
      <c r="RET284" s="46"/>
      <c r="REU284" s="46"/>
      <c r="REV284" s="46"/>
      <c r="REW284" s="46"/>
      <c r="REX284" s="46"/>
      <c r="REY284" s="46"/>
      <c r="REZ284" s="46"/>
      <c r="RFA284" s="46"/>
      <c r="RFB284" s="46"/>
      <c r="RFC284" s="46"/>
      <c r="RFD284" s="46"/>
      <c r="RFE284" s="46"/>
      <c r="RFF284" s="46"/>
      <c r="RFG284" s="46"/>
      <c r="RFH284" s="46"/>
      <c r="RFI284" s="46"/>
      <c r="RFJ284" s="46"/>
      <c r="RFK284" s="46"/>
      <c r="RFL284" s="46"/>
      <c r="RFM284" s="46"/>
      <c r="RFN284" s="46"/>
      <c r="RFO284" s="46"/>
      <c r="RFP284" s="46"/>
      <c r="RFQ284" s="46"/>
      <c r="RFR284" s="46"/>
      <c r="RFS284" s="46"/>
      <c r="RFT284" s="46"/>
      <c r="RFU284" s="46"/>
      <c r="RFV284" s="46"/>
      <c r="RFW284" s="46"/>
      <c r="RFX284" s="46"/>
      <c r="RFY284" s="46"/>
      <c r="RFZ284" s="46"/>
      <c r="RGA284" s="46"/>
      <c r="RGB284" s="46"/>
      <c r="RGC284" s="46"/>
      <c r="RGD284" s="46"/>
      <c r="RGE284" s="46"/>
      <c r="RGF284" s="46"/>
      <c r="RGG284" s="46"/>
      <c r="RGH284" s="46"/>
      <c r="RGI284" s="46"/>
      <c r="RGJ284" s="46"/>
      <c r="RGK284" s="46"/>
      <c r="RGL284" s="46"/>
      <c r="RGM284" s="46"/>
      <c r="RGN284" s="46"/>
      <c r="RGO284" s="46"/>
      <c r="RGP284" s="46"/>
      <c r="RGQ284" s="46"/>
      <c r="RGR284" s="46"/>
      <c r="RGS284" s="46"/>
      <c r="RGT284" s="46"/>
      <c r="RGU284" s="46"/>
      <c r="RGV284" s="46"/>
      <c r="RGW284" s="46"/>
      <c r="RGX284" s="46"/>
      <c r="RGY284" s="46"/>
      <c r="RGZ284" s="46"/>
      <c r="RHA284" s="46"/>
      <c r="RHB284" s="46"/>
      <c r="RHC284" s="46"/>
      <c r="RHD284" s="46"/>
      <c r="RHE284" s="46"/>
      <c r="RHF284" s="46"/>
      <c r="RHG284" s="46"/>
      <c r="RHH284" s="46"/>
      <c r="RHI284" s="46"/>
      <c r="RHJ284" s="46"/>
      <c r="RHK284" s="46"/>
      <c r="RHL284" s="46"/>
      <c r="RHM284" s="46"/>
      <c r="RHN284" s="46"/>
      <c r="RHO284" s="46"/>
      <c r="RHP284" s="46"/>
      <c r="RHQ284" s="46"/>
      <c r="RHR284" s="46"/>
      <c r="RHS284" s="46"/>
      <c r="RHT284" s="46"/>
      <c r="RHU284" s="46"/>
      <c r="RHV284" s="46"/>
      <c r="RHW284" s="46"/>
      <c r="RHX284" s="46"/>
      <c r="RHY284" s="46"/>
      <c r="RHZ284" s="46"/>
      <c r="RIA284" s="46"/>
      <c r="RIB284" s="46"/>
      <c r="RIC284" s="46"/>
      <c r="RID284" s="46"/>
      <c r="RIE284" s="46"/>
      <c r="RIF284" s="46"/>
      <c r="RIG284" s="46"/>
      <c r="RIH284" s="46"/>
      <c r="RII284" s="46"/>
      <c r="RIJ284" s="46"/>
      <c r="RIK284" s="46"/>
      <c r="RIL284" s="46"/>
      <c r="RIM284" s="46"/>
      <c r="RIN284" s="46"/>
      <c r="RIO284" s="46"/>
      <c r="RIP284" s="46"/>
      <c r="RIQ284" s="46"/>
      <c r="RIR284" s="46"/>
      <c r="RIS284" s="46"/>
      <c r="RIT284" s="46"/>
      <c r="RIU284" s="46"/>
      <c r="RIV284" s="46"/>
      <c r="RIW284" s="46"/>
      <c r="RIX284" s="46"/>
      <c r="RIY284" s="46"/>
      <c r="RIZ284" s="46"/>
      <c r="RJA284" s="46"/>
      <c r="RJB284" s="46"/>
      <c r="RJC284" s="46"/>
      <c r="RJD284" s="46"/>
      <c r="RJE284" s="46"/>
      <c r="RJF284" s="46"/>
      <c r="RJG284" s="46"/>
      <c r="RJH284" s="46"/>
      <c r="RJI284" s="46"/>
      <c r="RJJ284" s="46"/>
      <c r="RJK284" s="46"/>
      <c r="RJL284" s="46"/>
      <c r="RJM284" s="46"/>
      <c r="RJN284" s="46"/>
      <c r="RJO284" s="46"/>
      <c r="RJP284" s="46"/>
      <c r="RJQ284" s="46"/>
      <c r="RJR284" s="46"/>
      <c r="RJS284" s="46"/>
      <c r="RJT284" s="46"/>
      <c r="RJU284" s="46"/>
      <c r="RJV284" s="46"/>
      <c r="RJW284" s="46"/>
      <c r="RJX284" s="46"/>
      <c r="RJY284" s="46"/>
      <c r="RJZ284" s="46"/>
      <c r="RKA284" s="46"/>
      <c r="RKB284" s="46"/>
      <c r="RKC284" s="46"/>
      <c r="RKD284" s="46"/>
      <c r="RKE284" s="46"/>
      <c r="RKF284" s="46"/>
      <c r="RKG284" s="46"/>
      <c r="RKH284" s="46"/>
      <c r="RKI284" s="46"/>
      <c r="RKJ284" s="46"/>
      <c r="RKK284" s="46"/>
      <c r="RKL284" s="46"/>
      <c r="RKM284" s="46"/>
      <c r="RKN284" s="46"/>
      <c r="RKO284" s="46"/>
      <c r="RKP284" s="46"/>
      <c r="RKQ284" s="46"/>
      <c r="RKR284" s="46"/>
      <c r="RKS284" s="46"/>
      <c r="RKT284" s="46"/>
      <c r="RKU284" s="46"/>
      <c r="RKV284" s="46"/>
      <c r="RKW284" s="46"/>
      <c r="RKX284" s="46"/>
      <c r="RKY284" s="46"/>
      <c r="RKZ284" s="46"/>
      <c r="RLA284" s="46"/>
      <c r="RLB284" s="46"/>
      <c r="RLC284" s="46"/>
      <c r="RLD284" s="46"/>
      <c r="RLE284" s="46"/>
      <c r="RLF284" s="46"/>
      <c r="RLG284" s="46"/>
      <c r="RLH284" s="46"/>
      <c r="RLI284" s="46"/>
      <c r="RLJ284" s="46"/>
      <c r="RLK284" s="46"/>
      <c r="RLL284" s="46"/>
      <c r="RLM284" s="46"/>
      <c r="RLN284" s="46"/>
      <c r="RLO284" s="46"/>
      <c r="RLP284" s="46"/>
      <c r="RLQ284" s="46"/>
      <c r="RLR284" s="46"/>
      <c r="RLS284" s="46"/>
      <c r="RLT284" s="46"/>
      <c r="RLU284" s="46"/>
      <c r="RLV284" s="46"/>
      <c r="RLW284" s="46"/>
      <c r="RLX284" s="46"/>
      <c r="RLY284" s="46"/>
      <c r="RLZ284" s="46"/>
      <c r="RMA284" s="46"/>
      <c r="RMB284" s="46"/>
      <c r="RMC284" s="46"/>
      <c r="RMD284" s="46"/>
      <c r="RME284" s="46"/>
      <c r="RMF284" s="46"/>
      <c r="RMG284" s="46"/>
      <c r="RMH284" s="46"/>
      <c r="RMI284" s="46"/>
      <c r="RMJ284" s="46"/>
      <c r="RMK284" s="46"/>
      <c r="RML284" s="46"/>
      <c r="RMM284" s="46"/>
      <c r="RMN284" s="46"/>
      <c r="RMO284" s="46"/>
      <c r="RMP284" s="46"/>
      <c r="RMQ284" s="46"/>
      <c r="RMR284" s="46"/>
      <c r="RMS284" s="46"/>
      <c r="RMT284" s="46"/>
      <c r="RMU284" s="46"/>
      <c r="RMV284" s="46"/>
      <c r="RMW284" s="46"/>
      <c r="RMX284" s="46"/>
      <c r="RMY284" s="46"/>
      <c r="RMZ284" s="46"/>
      <c r="RNA284" s="46"/>
      <c r="RNB284" s="46"/>
      <c r="RNC284" s="46"/>
      <c r="RND284" s="46"/>
      <c r="RNE284" s="46"/>
      <c r="RNF284" s="46"/>
      <c r="RNG284" s="46"/>
      <c r="RNH284" s="46"/>
      <c r="RNI284" s="46"/>
      <c r="RNJ284" s="46"/>
      <c r="RNK284" s="46"/>
      <c r="RNL284" s="46"/>
      <c r="RNM284" s="46"/>
      <c r="RNN284" s="46"/>
      <c r="RNO284" s="46"/>
      <c r="RNP284" s="46"/>
      <c r="RNQ284" s="46"/>
      <c r="RNR284" s="46"/>
      <c r="RNS284" s="46"/>
      <c r="RNT284" s="46"/>
      <c r="RNU284" s="46"/>
      <c r="RNV284" s="46"/>
      <c r="RNW284" s="46"/>
      <c r="RNX284" s="46"/>
      <c r="RNY284" s="46"/>
      <c r="RNZ284" s="46"/>
      <c r="ROA284" s="46"/>
      <c r="ROB284" s="46"/>
      <c r="ROC284" s="46"/>
      <c r="ROD284" s="46"/>
      <c r="ROE284" s="46"/>
      <c r="ROF284" s="46"/>
      <c r="ROG284" s="46"/>
      <c r="ROH284" s="46"/>
      <c r="ROI284" s="46"/>
      <c r="ROJ284" s="46"/>
      <c r="ROK284" s="46"/>
      <c r="ROL284" s="46"/>
      <c r="ROM284" s="46"/>
      <c r="RON284" s="46"/>
      <c r="ROO284" s="46"/>
      <c r="ROP284" s="46"/>
      <c r="ROQ284" s="46"/>
      <c r="ROR284" s="46"/>
      <c r="ROS284" s="46"/>
      <c r="ROT284" s="46"/>
      <c r="ROU284" s="46"/>
      <c r="ROV284" s="46"/>
      <c r="ROW284" s="46"/>
      <c r="ROX284" s="46"/>
      <c r="ROY284" s="46"/>
      <c r="ROZ284" s="46"/>
      <c r="RPA284" s="46"/>
      <c r="RPB284" s="46"/>
      <c r="RPC284" s="46"/>
      <c r="RPD284" s="46"/>
      <c r="RPE284" s="46"/>
      <c r="RPF284" s="46"/>
      <c r="RPG284" s="46"/>
      <c r="RPH284" s="46"/>
      <c r="RPI284" s="46"/>
      <c r="RPJ284" s="46"/>
      <c r="RPK284" s="46"/>
      <c r="RPL284" s="46"/>
      <c r="RPM284" s="46"/>
      <c r="RPN284" s="46"/>
      <c r="RPO284" s="46"/>
      <c r="RPP284" s="46"/>
      <c r="RPQ284" s="46"/>
      <c r="RPR284" s="46"/>
      <c r="RPS284" s="46"/>
      <c r="RPT284" s="46"/>
      <c r="RPU284" s="46"/>
      <c r="RPV284" s="46"/>
      <c r="RPW284" s="46"/>
      <c r="RPX284" s="46"/>
      <c r="RPY284" s="46"/>
      <c r="RPZ284" s="46"/>
      <c r="RQA284" s="46"/>
      <c r="RQB284" s="46"/>
      <c r="RQC284" s="46"/>
      <c r="RQD284" s="46"/>
      <c r="RQE284" s="46"/>
      <c r="RQF284" s="46"/>
      <c r="RQG284" s="46"/>
      <c r="RQH284" s="46"/>
      <c r="RQI284" s="46"/>
      <c r="RQJ284" s="46"/>
      <c r="RQK284" s="46"/>
      <c r="RQL284" s="46"/>
      <c r="RQM284" s="46"/>
      <c r="RQN284" s="46"/>
      <c r="RQO284" s="46"/>
      <c r="RQP284" s="46"/>
      <c r="RQQ284" s="46"/>
      <c r="RQR284" s="46"/>
      <c r="RQS284" s="46"/>
      <c r="RQT284" s="46"/>
      <c r="RQU284" s="46"/>
      <c r="RQV284" s="46"/>
      <c r="RQW284" s="46"/>
      <c r="RQX284" s="46"/>
      <c r="RQY284" s="46"/>
      <c r="RQZ284" s="46"/>
      <c r="RRA284" s="46"/>
      <c r="RRB284" s="46"/>
      <c r="RRC284" s="46"/>
      <c r="RRD284" s="46"/>
      <c r="RRE284" s="46"/>
      <c r="RRF284" s="46"/>
      <c r="RRG284" s="46"/>
      <c r="RRH284" s="46"/>
      <c r="RRI284" s="46"/>
      <c r="RRJ284" s="46"/>
      <c r="RRK284" s="46"/>
      <c r="RRL284" s="46"/>
      <c r="RRM284" s="46"/>
      <c r="RRN284" s="46"/>
      <c r="RRO284" s="46"/>
      <c r="RRP284" s="46"/>
      <c r="RRQ284" s="46"/>
      <c r="RRR284" s="46"/>
      <c r="RRS284" s="46"/>
      <c r="RRT284" s="46"/>
      <c r="RRU284" s="46"/>
      <c r="RRV284" s="46"/>
      <c r="RRW284" s="46"/>
      <c r="RRX284" s="46"/>
      <c r="RRY284" s="46"/>
      <c r="RRZ284" s="46"/>
      <c r="RSA284" s="46"/>
      <c r="RSB284" s="46"/>
      <c r="RSC284" s="46"/>
      <c r="RSD284" s="46"/>
      <c r="RSE284" s="46"/>
      <c r="RSF284" s="46"/>
      <c r="RSG284" s="46"/>
      <c r="RSH284" s="46"/>
      <c r="RSI284" s="46"/>
      <c r="RSJ284" s="46"/>
      <c r="RSK284" s="46"/>
      <c r="RSL284" s="46"/>
      <c r="RSM284" s="46"/>
      <c r="RSN284" s="46"/>
      <c r="RSO284" s="46"/>
      <c r="RSP284" s="46"/>
      <c r="RSQ284" s="46"/>
      <c r="RSR284" s="46"/>
      <c r="RSS284" s="46"/>
      <c r="RST284" s="46"/>
      <c r="RSU284" s="46"/>
      <c r="RSV284" s="46"/>
      <c r="RSW284" s="46"/>
      <c r="RSX284" s="46"/>
      <c r="RSY284" s="46"/>
      <c r="RSZ284" s="46"/>
      <c r="RTA284" s="46"/>
      <c r="RTB284" s="46"/>
      <c r="RTC284" s="46"/>
      <c r="RTD284" s="46"/>
      <c r="RTE284" s="46"/>
      <c r="RTF284" s="46"/>
      <c r="RTG284" s="46"/>
      <c r="RTH284" s="46"/>
      <c r="RTI284" s="46"/>
      <c r="RTJ284" s="46"/>
      <c r="RTK284" s="46"/>
      <c r="RTL284" s="46"/>
      <c r="RTM284" s="46"/>
      <c r="RTN284" s="46"/>
      <c r="RTO284" s="46"/>
      <c r="RTP284" s="46"/>
      <c r="RTQ284" s="46"/>
      <c r="RTR284" s="46"/>
      <c r="RTS284" s="46"/>
      <c r="RTT284" s="46"/>
      <c r="RTU284" s="46"/>
      <c r="RTV284" s="46"/>
      <c r="RTW284" s="46"/>
      <c r="RTX284" s="46"/>
      <c r="RTY284" s="46"/>
      <c r="RTZ284" s="46"/>
      <c r="RUA284" s="46"/>
      <c r="RUB284" s="46"/>
      <c r="RUC284" s="46"/>
      <c r="RUD284" s="46"/>
      <c r="RUE284" s="46"/>
      <c r="RUF284" s="46"/>
      <c r="RUG284" s="46"/>
      <c r="RUH284" s="46"/>
      <c r="RUI284" s="46"/>
      <c r="RUJ284" s="46"/>
      <c r="RUK284" s="46"/>
      <c r="RUL284" s="46"/>
      <c r="RUM284" s="46"/>
      <c r="RUN284" s="46"/>
      <c r="RUO284" s="46"/>
      <c r="RUP284" s="46"/>
      <c r="RUQ284" s="46"/>
      <c r="RUR284" s="46"/>
      <c r="RUS284" s="46"/>
      <c r="RUT284" s="46"/>
      <c r="RUU284" s="46"/>
      <c r="RUV284" s="46"/>
      <c r="RUW284" s="46"/>
      <c r="RUX284" s="46"/>
      <c r="RUY284" s="46"/>
      <c r="RUZ284" s="46"/>
      <c r="RVA284" s="46"/>
      <c r="RVB284" s="46"/>
      <c r="RVC284" s="46"/>
      <c r="RVD284" s="46"/>
      <c r="RVE284" s="46"/>
      <c r="RVF284" s="46"/>
      <c r="RVG284" s="46"/>
      <c r="RVH284" s="46"/>
      <c r="RVI284" s="46"/>
      <c r="RVJ284" s="46"/>
      <c r="RVK284" s="46"/>
      <c r="RVL284" s="46"/>
      <c r="RVM284" s="46"/>
      <c r="RVN284" s="46"/>
      <c r="RVO284" s="46"/>
      <c r="RVP284" s="46"/>
      <c r="RVQ284" s="46"/>
      <c r="RVR284" s="46"/>
      <c r="RVS284" s="46"/>
      <c r="RVT284" s="46"/>
      <c r="RVU284" s="46"/>
      <c r="RVV284" s="46"/>
      <c r="RVW284" s="46"/>
      <c r="RVX284" s="46"/>
      <c r="RVY284" s="46"/>
      <c r="RVZ284" s="46"/>
      <c r="RWA284" s="46"/>
      <c r="RWB284" s="46"/>
      <c r="RWC284" s="46"/>
      <c r="RWD284" s="46"/>
      <c r="RWE284" s="46"/>
      <c r="RWF284" s="46"/>
      <c r="RWG284" s="46"/>
      <c r="RWH284" s="46"/>
      <c r="RWI284" s="46"/>
      <c r="RWJ284" s="46"/>
      <c r="RWK284" s="46"/>
      <c r="RWL284" s="46"/>
      <c r="RWM284" s="46"/>
      <c r="RWN284" s="46"/>
      <c r="RWO284" s="46"/>
      <c r="RWP284" s="46"/>
      <c r="RWQ284" s="46"/>
      <c r="RWR284" s="46"/>
      <c r="RWS284" s="46"/>
      <c r="RWT284" s="46"/>
      <c r="RWU284" s="46"/>
      <c r="RWV284" s="46"/>
      <c r="RWW284" s="46"/>
      <c r="RWX284" s="46"/>
      <c r="RWY284" s="46"/>
      <c r="RWZ284" s="46"/>
      <c r="RXA284" s="46"/>
      <c r="RXB284" s="46"/>
      <c r="RXC284" s="46"/>
      <c r="RXD284" s="46"/>
      <c r="RXE284" s="46"/>
      <c r="RXF284" s="46"/>
      <c r="RXG284" s="46"/>
      <c r="RXH284" s="46"/>
      <c r="RXI284" s="46"/>
      <c r="RXJ284" s="46"/>
      <c r="RXK284" s="46"/>
      <c r="RXL284" s="46"/>
      <c r="RXM284" s="46"/>
      <c r="RXN284" s="46"/>
      <c r="RXO284" s="46"/>
      <c r="RXP284" s="46"/>
      <c r="RXQ284" s="46"/>
      <c r="RXR284" s="46"/>
      <c r="RXS284" s="46"/>
      <c r="RXT284" s="46"/>
      <c r="RXU284" s="46"/>
      <c r="RXV284" s="46"/>
      <c r="RXW284" s="46"/>
      <c r="RXX284" s="46"/>
      <c r="RXY284" s="46"/>
      <c r="RXZ284" s="46"/>
      <c r="RYA284" s="46"/>
      <c r="RYB284" s="46"/>
      <c r="RYC284" s="46"/>
      <c r="RYD284" s="46"/>
      <c r="RYE284" s="46"/>
      <c r="RYF284" s="46"/>
      <c r="RYG284" s="46"/>
      <c r="RYH284" s="46"/>
      <c r="RYI284" s="46"/>
      <c r="RYJ284" s="46"/>
      <c r="RYK284" s="46"/>
      <c r="RYL284" s="46"/>
      <c r="RYM284" s="46"/>
      <c r="RYN284" s="46"/>
      <c r="RYO284" s="46"/>
      <c r="RYP284" s="46"/>
      <c r="RYQ284" s="46"/>
      <c r="RYR284" s="46"/>
      <c r="RYS284" s="46"/>
      <c r="RYT284" s="46"/>
      <c r="RYU284" s="46"/>
      <c r="RYV284" s="46"/>
      <c r="RYW284" s="46"/>
      <c r="RYX284" s="46"/>
      <c r="RYY284" s="46"/>
      <c r="RYZ284" s="46"/>
      <c r="RZA284" s="46"/>
      <c r="RZB284" s="46"/>
      <c r="RZC284" s="46"/>
      <c r="RZD284" s="46"/>
      <c r="RZE284" s="46"/>
      <c r="RZF284" s="46"/>
      <c r="RZG284" s="46"/>
      <c r="RZH284" s="46"/>
      <c r="RZI284" s="46"/>
      <c r="RZJ284" s="46"/>
      <c r="RZK284" s="46"/>
      <c r="RZL284" s="46"/>
      <c r="RZM284" s="46"/>
      <c r="RZN284" s="46"/>
      <c r="RZO284" s="46"/>
      <c r="RZP284" s="46"/>
      <c r="RZQ284" s="46"/>
      <c r="RZR284" s="46"/>
      <c r="RZS284" s="46"/>
      <c r="RZT284" s="46"/>
      <c r="RZU284" s="46"/>
      <c r="RZV284" s="46"/>
      <c r="RZW284" s="46"/>
      <c r="RZX284" s="46"/>
      <c r="RZY284" s="46"/>
      <c r="RZZ284" s="46"/>
      <c r="SAA284" s="46"/>
      <c r="SAB284" s="46"/>
      <c r="SAC284" s="46"/>
      <c r="SAD284" s="46"/>
      <c r="SAE284" s="46"/>
      <c r="SAF284" s="46"/>
      <c r="SAG284" s="46"/>
      <c r="SAH284" s="46"/>
      <c r="SAI284" s="46"/>
      <c r="SAJ284" s="46"/>
      <c r="SAK284" s="46"/>
      <c r="SAL284" s="46"/>
      <c r="SAM284" s="46"/>
      <c r="SAN284" s="46"/>
      <c r="SAO284" s="46"/>
      <c r="SAP284" s="46"/>
      <c r="SAQ284" s="46"/>
      <c r="SAR284" s="46"/>
      <c r="SAS284" s="46"/>
      <c r="SAT284" s="46"/>
      <c r="SAU284" s="46"/>
      <c r="SAV284" s="46"/>
      <c r="SAW284" s="46"/>
      <c r="SAX284" s="46"/>
      <c r="SAY284" s="46"/>
      <c r="SAZ284" s="46"/>
      <c r="SBA284" s="46"/>
      <c r="SBB284" s="46"/>
      <c r="SBC284" s="46"/>
      <c r="SBD284" s="46"/>
      <c r="SBE284" s="46"/>
      <c r="SBF284" s="46"/>
      <c r="SBG284" s="46"/>
      <c r="SBH284" s="46"/>
      <c r="SBI284" s="46"/>
      <c r="SBJ284" s="46"/>
      <c r="SBK284" s="46"/>
      <c r="SBL284" s="46"/>
      <c r="SBM284" s="46"/>
      <c r="SBN284" s="46"/>
      <c r="SBO284" s="46"/>
      <c r="SBP284" s="46"/>
      <c r="SBQ284" s="46"/>
      <c r="SBR284" s="46"/>
      <c r="SBS284" s="46"/>
      <c r="SBT284" s="46"/>
      <c r="SBU284" s="46"/>
      <c r="SBV284" s="46"/>
      <c r="SBW284" s="46"/>
      <c r="SBX284" s="46"/>
      <c r="SBY284" s="46"/>
      <c r="SBZ284" s="46"/>
      <c r="SCA284" s="46"/>
      <c r="SCB284" s="46"/>
      <c r="SCC284" s="46"/>
      <c r="SCD284" s="46"/>
      <c r="SCE284" s="46"/>
      <c r="SCF284" s="46"/>
      <c r="SCG284" s="46"/>
      <c r="SCH284" s="46"/>
      <c r="SCI284" s="46"/>
      <c r="SCJ284" s="46"/>
      <c r="SCK284" s="46"/>
      <c r="SCL284" s="46"/>
      <c r="SCM284" s="46"/>
      <c r="SCN284" s="46"/>
      <c r="SCO284" s="46"/>
      <c r="SCP284" s="46"/>
      <c r="SCQ284" s="46"/>
      <c r="SCR284" s="46"/>
      <c r="SCS284" s="46"/>
      <c r="SCT284" s="46"/>
      <c r="SCU284" s="46"/>
      <c r="SCV284" s="46"/>
      <c r="SCW284" s="46"/>
      <c r="SCX284" s="46"/>
      <c r="SCY284" s="46"/>
      <c r="SCZ284" s="46"/>
      <c r="SDA284" s="46"/>
      <c r="SDB284" s="46"/>
      <c r="SDC284" s="46"/>
      <c r="SDD284" s="46"/>
      <c r="SDE284" s="46"/>
      <c r="SDF284" s="46"/>
      <c r="SDG284" s="46"/>
      <c r="SDH284" s="46"/>
      <c r="SDI284" s="46"/>
      <c r="SDJ284" s="46"/>
      <c r="SDK284" s="46"/>
      <c r="SDL284" s="46"/>
      <c r="SDM284" s="46"/>
      <c r="SDN284" s="46"/>
      <c r="SDO284" s="46"/>
      <c r="SDP284" s="46"/>
      <c r="SDQ284" s="46"/>
      <c r="SDR284" s="46"/>
      <c r="SDS284" s="46"/>
      <c r="SDT284" s="46"/>
      <c r="SDU284" s="46"/>
      <c r="SDV284" s="46"/>
      <c r="SDW284" s="46"/>
      <c r="SDX284" s="46"/>
      <c r="SDY284" s="46"/>
      <c r="SDZ284" s="46"/>
      <c r="SEA284" s="46"/>
      <c r="SEB284" s="46"/>
      <c r="SEC284" s="46"/>
      <c r="SED284" s="46"/>
      <c r="SEE284" s="46"/>
      <c r="SEF284" s="46"/>
      <c r="SEG284" s="46"/>
      <c r="SEH284" s="46"/>
      <c r="SEI284" s="46"/>
      <c r="SEJ284" s="46"/>
      <c r="SEK284" s="46"/>
      <c r="SEL284" s="46"/>
      <c r="SEM284" s="46"/>
      <c r="SEN284" s="46"/>
      <c r="SEO284" s="46"/>
      <c r="SEP284" s="46"/>
      <c r="SEQ284" s="46"/>
      <c r="SER284" s="46"/>
      <c r="SES284" s="46"/>
      <c r="SET284" s="46"/>
      <c r="SEU284" s="46"/>
      <c r="SEV284" s="46"/>
      <c r="SEW284" s="46"/>
      <c r="SEX284" s="46"/>
      <c r="SEY284" s="46"/>
      <c r="SEZ284" s="46"/>
      <c r="SFA284" s="46"/>
      <c r="SFB284" s="46"/>
      <c r="SFC284" s="46"/>
      <c r="SFD284" s="46"/>
      <c r="SFE284" s="46"/>
      <c r="SFF284" s="46"/>
      <c r="SFG284" s="46"/>
      <c r="SFH284" s="46"/>
      <c r="SFI284" s="46"/>
      <c r="SFJ284" s="46"/>
      <c r="SFK284" s="46"/>
      <c r="SFL284" s="46"/>
      <c r="SFM284" s="46"/>
      <c r="SFN284" s="46"/>
      <c r="SFO284" s="46"/>
      <c r="SFP284" s="46"/>
      <c r="SFQ284" s="46"/>
      <c r="SFR284" s="46"/>
      <c r="SFS284" s="46"/>
      <c r="SFT284" s="46"/>
      <c r="SFU284" s="46"/>
      <c r="SFV284" s="46"/>
      <c r="SFW284" s="46"/>
      <c r="SFX284" s="46"/>
      <c r="SFY284" s="46"/>
      <c r="SFZ284" s="46"/>
      <c r="SGA284" s="46"/>
      <c r="SGB284" s="46"/>
      <c r="SGC284" s="46"/>
      <c r="SGD284" s="46"/>
      <c r="SGE284" s="46"/>
      <c r="SGF284" s="46"/>
      <c r="SGG284" s="46"/>
      <c r="SGH284" s="46"/>
      <c r="SGI284" s="46"/>
      <c r="SGJ284" s="46"/>
      <c r="SGK284" s="46"/>
      <c r="SGL284" s="46"/>
      <c r="SGM284" s="46"/>
      <c r="SGN284" s="46"/>
      <c r="SGO284" s="46"/>
      <c r="SGP284" s="46"/>
      <c r="SGQ284" s="46"/>
      <c r="SGR284" s="46"/>
      <c r="SGS284" s="46"/>
      <c r="SGT284" s="46"/>
      <c r="SGU284" s="46"/>
      <c r="SGV284" s="46"/>
      <c r="SGW284" s="46"/>
      <c r="SGX284" s="46"/>
      <c r="SGY284" s="46"/>
      <c r="SGZ284" s="46"/>
      <c r="SHA284" s="46"/>
      <c r="SHB284" s="46"/>
      <c r="SHC284" s="46"/>
      <c r="SHD284" s="46"/>
      <c r="SHE284" s="46"/>
      <c r="SHF284" s="46"/>
      <c r="SHG284" s="46"/>
      <c r="SHH284" s="46"/>
      <c r="SHI284" s="46"/>
      <c r="SHJ284" s="46"/>
      <c r="SHK284" s="46"/>
      <c r="SHL284" s="46"/>
      <c r="SHM284" s="46"/>
      <c r="SHN284" s="46"/>
      <c r="SHO284" s="46"/>
      <c r="SHP284" s="46"/>
      <c r="SHQ284" s="46"/>
      <c r="SHR284" s="46"/>
      <c r="SHS284" s="46"/>
      <c r="SHT284" s="46"/>
      <c r="SHU284" s="46"/>
      <c r="SHV284" s="46"/>
      <c r="SHW284" s="46"/>
      <c r="SHX284" s="46"/>
      <c r="SHY284" s="46"/>
      <c r="SHZ284" s="46"/>
      <c r="SIA284" s="46"/>
      <c r="SIB284" s="46"/>
      <c r="SIC284" s="46"/>
      <c r="SID284" s="46"/>
      <c r="SIE284" s="46"/>
      <c r="SIF284" s="46"/>
      <c r="SIG284" s="46"/>
      <c r="SIH284" s="46"/>
      <c r="SII284" s="46"/>
      <c r="SIJ284" s="46"/>
      <c r="SIK284" s="46"/>
      <c r="SIL284" s="46"/>
      <c r="SIM284" s="46"/>
      <c r="SIN284" s="46"/>
      <c r="SIO284" s="46"/>
      <c r="SIP284" s="46"/>
      <c r="SIQ284" s="46"/>
      <c r="SIR284" s="46"/>
      <c r="SIS284" s="46"/>
      <c r="SIT284" s="46"/>
      <c r="SIU284" s="46"/>
      <c r="SIV284" s="46"/>
      <c r="SIW284" s="46"/>
      <c r="SIX284" s="46"/>
      <c r="SIY284" s="46"/>
      <c r="SIZ284" s="46"/>
      <c r="SJA284" s="46"/>
      <c r="SJB284" s="46"/>
      <c r="SJC284" s="46"/>
      <c r="SJD284" s="46"/>
      <c r="SJE284" s="46"/>
      <c r="SJF284" s="46"/>
      <c r="SJG284" s="46"/>
      <c r="SJH284" s="46"/>
      <c r="SJI284" s="46"/>
      <c r="SJJ284" s="46"/>
      <c r="SJK284" s="46"/>
      <c r="SJL284" s="46"/>
      <c r="SJM284" s="46"/>
      <c r="SJN284" s="46"/>
      <c r="SJO284" s="46"/>
      <c r="SJP284" s="46"/>
      <c r="SJQ284" s="46"/>
      <c r="SJR284" s="46"/>
      <c r="SJS284" s="46"/>
      <c r="SJT284" s="46"/>
      <c r="SJU284" s="46"/>
      <c r="SJV284" s="46"/>
      <c r="SJW284" s="46"/>
      <c r="SJX284" s="46"/>
      <c r="SJY284" s="46"/>
      <c r="SJZ284" s="46"/>
      <c r="SKA284" s="46"/>
      <c r="SKB284" s="46"/>
      <c r="SKC284" s="46"/>
      <c r="SKD284" s="46"/>
      <c r="SKE284" s="46"/>
      <c r="SKF284" s="46"/>
      <c r="SKG284" s="46"/>
      <c r="SKH284" s="46"/>
      <c r="SKI284" s="46"/>
      <c r="SKJ284" s="46"/>
      <c r="SKK284" s="46"/>
      <c r="SKL284" s="46"/>
      <c r="SKM284" s="46"/>
      <c r="SKN284" s="46"/>
      <c r="SKO284" s="46"/>
      <c r="SKP284" s="46"/>
      <c r="SKQ284" s="46"/>
      <c r="SKR284" s="46"/>
      <c r="SKS284" s="46"/>
      <c r="SKT284" s="46"/>
      <c r="SKU284" s="46"/>
      <c r="SKV284" s="46"/>
      <c r="SKW284" s="46"/>
      <c r="SKX284" s="46"/>
      <c r="SKY284" s="46"/>
      <c r="SKZ284" s="46"/>
      <c r="SLA284" s="46"/>
      <c r="SLB284" s="46"/>
      <c r="SLC284" s="46"/>
      <c r="SLD284" s="46"/>
      <c r="SLE284" s="46"/>
      <c r="SLF284" s="46"/>
      <c r="SLG284" s="46"/>
      <c r="SLH284" s="46"/>
      <c r="SLI284" s="46"/>
      <c r="SLJ284" s="46"/>
      <c r="SLK284" s="46"/>
      <c r="SLL284" s="46"/>
      <c r="SLM284" s="46"/>
      <c r="SLN284" s="46"/>
      <c r="SLO284" s="46"/>
      <c r="SLP284" s="46"/>
      <c r="SLQ284" s="46"/>
      <c r="SLR284" s="46"/>
      <c r="SLS284" s="46"/>
      <c r="SLT284" s="46"/>
      <c r="SLU284" s="46"/>
      <c r="SLV284" s="46"/>
      <c r="SLW284" s="46"/>
      <c r="SLX284" s="46"/>
      <c r="SLY284" s="46"/>
      <c r="SLZ284" s="46"/>
      <c r="SMA284" s="46"/>
      <c r="SMB284" s="46"/>
      <c r="SMC284" s="46"/>
      <c r="SMD284" s="46"/>
      <c r="SME284" s="46"/>
      <c r="SMF284" s="46"/>
      <c r="SMG284" s="46"/>
      <c r="SMH284" s="46"/>
      <c r="SMI284" s="46"/>
      <c r="SMJ284" s="46"/>
      <c r="SMK284" s="46"/>
      <c r="SML284" s="46"/>
      <c r="SMM284" s="46"/>
      <c r="SMN284" s="46"/>
      <c r="SMO284" s="46"/>
      <c r="SMP284" s="46"/>
      <c r="SMQ284" s="46"/>
      <c r="SMR284" s="46"/>
      <c r="SMS284" s="46"/>
      <c r="SMT284" s="46"/>
      <c r="SMU284" s="46"/>
      <c r="SMV284" s="46"/>
      <c r="SMW284" s="46"/>
      <c r="SMX284" s="46"/>
      <c r="SMY284" s="46"/>
      <c r="SMZ284" s="46"/>
      <c r="SNA284" s="46"/>
      <c r="SNB284" s="46"/>
      <c r="SNC284" s="46"/>
      <c r="SND284" s="46"/>
      <c r="SNE284" s="46"/>
      <c r="SNF284" s="46"/>
      <c r="SNG284" s="46"/>
      <c r="SNH284" s="46"/>
      <c r="SNI284" s="46"/>
      <c r="SNJ284" s="46"/>
      <c r="SNK284" s="46"/>
      <c r="SNL284" s="46"/>
      <c r="SNM284" s="46"/>
      <c r="SNN284" s="46"/>
      <c r="SNO284" s="46"/>
      <c r="SNP284" s="46"/>
      <c r="SNQ284" s="46"/>
      <c r="SNR284" s="46"/>
      <c r="SNS284" s="46"/>
      <c r="SNT284" s="46"/>
      <c r="SNU284" s="46"/>
      <c r="SNV284" s="46"/>
      <c r="SNW284" s="46"/>
      <c r="SNX284" s="46"/>
      <c r="SNY284" s="46"/>
      <c r="SNZ284" s="46"/>
      <c r="SOA284" s="46"/>
      <c r="SOB284" s="46"/>
      <c r="SOC284" s="46"/>
      <c r="SOD284" s="46"/>
      <c r="SOE284" s="46"/>
      <c r="SOF284" s="46"/>
      <c r="SOG284" s="46"/>
      <c r="SOH284" s="46"/>
      <c r="SOI284" s="46"/>
      <c r="SOJ284" s="46"/>
      <c r="SOK284" s="46"/>
      <c r="SOL284" s="46"/>
      <c r="SOM284" s="46"/>
      <c r="SON284" s="46"/>
      <c r="SOO284" s="46"/>
      <c r="SOP284" s="46"/>
      <c r="SOQ284" s="46"/>
      <c r="SOR284" s="46"/>
      <c r="SOS284" s="46"/>
      <c r="SOT284" s="46"/>
      <c r="SOU284" s="46"/>
      <c r="SOV284" s="46"/>
      <c r="SOW284" s="46"/>
      <c r="SOX284" s="46"/>
      <c r="SOY284" s="46"/>
      <c r="SOZ284" s="46"/>
      <c r="SPA284" s="46"/>
      <c r="SPB284" s="46"/>
      <c r="SPC284" s="46"/>
      <c r="SPD284" s="46"/>
      <c r="SPE284" s="46"/>
      <c r="SPF284" s="46"/>
      <c r="SPG284" s="46"/>
      <c r="SPH284" s="46"/>
      <c r="SPI284" s="46"/>
      <c r="SPJ284" s="46"/>
      <c r="SPK284" s="46"/>
      <c r="SPL284" s="46"/>
      <c r="SPM284" s="46"/>
      <c r="SPN284" s="46"/>
      <c r="SPO284" s="46"/>
      <c r="SPP284" s="46"/>
      <c r="SPQ284" s="46"/>
      <c r="SPR284" s="46"/>
      <c r="SPS284" s="46"/>
      <c r="SPT284" s="46"/>
      <c r="SPU284" s="46"/>
      <c r="SPV284" s="46"/>
      <c r="SPW284" s="46"/>
      <c r="SPX284" s="46"/>
      <c r="SPY284" s="46"/>
      <c r="SPZ284" s="46"/>
      <c r="SQA284" s="46"/>
      <c r="SQB284" s="46"/>
      <c r="SQC284" s="46"/>
      <c r="SQD284" s="46"/>
      <c r="SQE284" s="46"/>
      <c r="SQF284" s="46"/>
      <c r="SQG284" s="46"/>
      <c r="SQH284" s="46"/>
      <c r="SQI284" s="46"/>
      <c r="SQJ284" s="46"/>
      <c r="SQK284" s="46"/>
      <c r="SQL284" s="46"/>
      <c r="SQM284" s="46"/>
      <c r="SQN284" s="46"/>
      <c r="SQO284" s="46"/>
      <c r="SQP284" s="46"/>
      <c r="SQQ284" s="46"/>
      <c r="SQR284" s="46"/>
      <c r="SQS284" s="46"/>
      <c r="SQT284" s="46"/>
      <c r="SQU284" s="46"/>
      <c r="SQV284" s="46"/>
      <c r="SQW284" s="46"/>
      <c r="SQX284" s="46"/>
      <c r="SQY284" s="46"/>
      <c r="SQZ284" s="46"/>
      <c r="SRA284" s="46"/>
      <c r="SRB284" s="46"/>
      <c r="SRC284" s="46"/>
      <c r="SRD284" s="46"/>
      <c r="SRE284" s="46"/>
      <c r="SRF284" s="46"/>
      <c r="SRG284" s="46"/>
      <c r="SRH284" s="46"/>
      <c r="SRI284" s="46"/>
      <c r="SRJ284" s="46"/>
      <c r="SRK284" s="46"/>
      <c r="SRL284" s="46"/>
      <c r="SRM284" s="46"/>
      <c r="SRN284" s="46"/>
      <c r="SRO284" s="46"/>
      <c r="SRP284" s="46"/>
      <c r="SRQ284" s="46"/>
      <c r="SRR284" s="46"/>
      <c r="SRS284" s="46"/>
      <c r="SRT284" s="46"/>
      <c r="SRU284" s="46"/>
      <c r="SRV284" s="46"/>
      <c r="SRW284" s="46"/>
      <c r="SRX284" s="46"/>
      <c r="SRY284" s="46"/>
      <c r="SRZ284" s="46"/>
      <c r="SSA284" s="46"/>
      <c r="SSB284" s="46"/>
      <c r="SSC284" s="46"/>
      <c r="SSD284" s="46"/>
      <c r="SSE284" s="46"/>
      <c r="SSF284" s="46"/>
      <c r="SSG284" s="46"/>
      <c r="SSH284" s="46"/>
      <c r="SSI284" s="46"/>
      <c r="SSJ284" s="46"/>
      <c r="SSK284" s="46"/>
      <c r="SSL284" s="46"/>
      <c r="SSM284" s="46"/>
      <c r="SSN284" s="46"/>
      <c r="SSO284" s="46"/>
      <c r="SSP284" s="46"/>
      <c r="SSQ284" s="46"/>
      <c r="SSR284" s="46"/>
      <c r="SSS284" s="46"/>
      <c r="SST284" s="46"/>
      <c r="SSU284" s="46"/>
      <c r="SSV284" s="46"/>
      <c r="SSW284" s="46"/>
      <c r="SSX284" s="46"/>
      <c r="SSY284" s="46"/>
      <c r="SSZ284" s="46"/>
      <c r="STA284" s="46"/>
      <c r="STB284" s="46"/>
      <c r="STC284" s="46"/>
      <c r="STD284" s="46"/>
      <c r="STE284" s="46"/>
      <c r="STF284" s="46"/>
      <c r="STG284" s="46"/>
      <c r="STH284" s="46"/>
      <c r="STI284" s="46"/>
      <c r="STJ284" s="46"/>
      <c r="STK284" s="46"/>
      <c r="STL284" s="46"/>
      <c r="STM284" s="46"/>
      <c r="STN284" s="46"/>
      <c r="STO284" s="46"/>
      <c r="STP284" s="46"/>
      <c r="STQ284" s="46"/>
      <c r="STR284" s="46"/>
      <c r="STS284" s="46"/>
      <c r="STT284" s="46"/>
      <c r="STU284" s="46"/>
      <c r="STV284" s="46"/>
      <c r="STW284" s="46"/>
      <c r="STX284" s="46"/>
      <c r="STY284" s="46"/>
      <c r="STZ284" s="46"/>
      <c r="SUA284" s="46"/>
      <c r="SUB284" s="46"/>
      <c r="SUC284" s="46"/>
      <c r="SUD284" s="46"/>
      <c r="SUE284" s="46"/>
      <c r="SUF284" s="46"/>
      <c r="SUG284" s="46"/>
      <c r="SUH284" s="46"/>
      <c r="SUI284" s="46"/>
      <c r="SUJ284" s="46"/>
      <c r="SUK284" s="46"/>
      <c r="SUL284" s="46"/>
      <c r="SUM284" s="46"/>
      <c r="SUN284" s="46"/>
      <c r="SUO284" s="46"/>
      <c r="SUP284" s="46"/>
      <c r="SUQ284" s="46"/>
      <c r="SUR284" s="46"/>
      <c r="SUS284" s="46"/>
      <c r="SUT284" s="46"/>
      <c r="SUU284" s="46"/>
      <c r="SUV284" s="46"/>
      <c r="SUW284" s="46"/>
      <c r="SUX284" s="46"/>
      <c r="SUY284" s="46"/>
      <c r="SUZ284" s="46"/>
      <c r="SVA284" s="46"/>
      <c r="SVB284" s="46"/>
      <c r="SVC284" s="46"/>
      <c r="SVD284" s="46"/>
      <c r="SVE284" s="46"/>
      <c r="SVF284" s="46"/>
      <c r="SVG284" s="46"/>
      <c r="SVH284" s="46"/>
      <c r="SVI284" s="46"/>
      <c r="SVJ284" s="46"/>
      <c r="SVK284" s="46"/>
      <c r="SVL284" s="46"/>
      <c r="SVM284" s="46"/>
      <c r="SVN284" s="46"/>
      <c r="SVO284" s="46"/>
      <c r="SVP284" s="46"/>
      <c r="SVQ284" s="46"/>
      <c r="SVR284" s="46"/>
      <c r="SVS284" s="46"/>
      <c r="SVT284" s="46"/>
      <c r="SVU284" s="46"/>
      <c r="SVV284" s="46"/>
      <c r="SVW284" s="46"/>
      <c r="SVX284" s="46"/>
      <c r="SVY284" s="46"/>
      <c r="SVZ284" s="46"/>
      <c r="SWA284" s="46"/>
      <c r="SWB284" s="46"/>
      <c r="SWC284" s="46"/>
      <c r="SWD284" s="46"/>
      <c r="SWE284" s="46"/>
      <c r="SWF284" s="46"/>
      <c r="SWG284" s="46"/>
      <c r="SWH284" s="46"/>
      <c r="SWI284" s="46"/>
      <c r="SWJ284" s="46"/>
      <c r="SWK284" s="46"/>
      <c r="SWL284" s="46"/>
      <c r="SWM284" s="46"/>
      <c r="SWN284" s="46"/>
      <c r="SWO284" s="46"/>
      <c r="SWP284" s="46"/>
      <c r="SWQ284" s="46"/>
      <c r="SWR284" s="46"/>
      <c r="SWS284" s="46"/>
      <c r="SWT284" s="46"/>
      <c r="SWU284" s="46"/>
      <c r="SWV284" s="46"/>
      <c r="SWW284" s="46"/>
      <c r="SWX284" s="46"/>
      <c r="SWY284" s="46"/>
      <c r="SWZ284" s="46"/>
      <c r="SXA284" s="46"/>
      <c r="SXB284" s="46"/>
      <c r="SXC284" s="46"/>
      <c r="SXD284" s="46"/>
      <c r="SXE284" s="46"/>
      <c r="SXF284" s="46"/>
      <c r="SXG284" s="46"/>
      <c r="SXH284" s="46"/>
      <c r="SXI284" s="46"/>
      <c r="SXJ284" s="46"/>
      <c r="SXK284" s="46"/>
      <c r="SXL284" s="46"/>
      <c r="SXM284" s="46"/>
      <c r="SXN284" s="46"/>
      <c r="SXO284" s="46"/>
      <c r="SXP284" s="46"/>
      <c r="SXQ284" s="46"/>
      <c r="SXR284" s="46"/>
      <c r="SXS284" s="46"/>
      <c r="SXT284" s="46"/>
      <c r="SXU284" s="46"/>
      <c r="SXV284" s="46"/>
      <c r="SXW284" s="46"/>
      <c r="SXX284" s="46"/>
      <c r="SXY284" s="46"/>
      <c r="SXZ284" s="46"/>
      <c r="SYA284" s="46"/>
      <c r="SYB284" s="46"/>
      <c r="SYC284" s="46"/>
      <c r="SYD284" s="46"/>
      <c r="SYE284" s="46"/>
      <c r="SYF284" s="46"/>
      <c r="SYG284" s="46"/>
      <c r="SYH284" s="46"/>
      <c r="SYI284" s="46"/>
      <c r="SYJ284" s="46"/>
      <c r="SYK284" s="46"/>
      <c r="SYL284" s="46"/>
      <c r="SYM284" s="46"/>
      <c r="SYN284" s="46"/>
      <c r="SYO284" s="46"/>
      <c r="SYP284" s="46"/>
      <c r="SYQ284" s="46"/>
      <c r="SYR284" s="46"/>
      <c r="SYS284" s="46"/>
      <c r="SYT284" s="46"/>
      <c r="SYU284" s="46"/>
      <c r="SYV284" s="46"/>
      <c r="SYW284" s="46"/>
      <c r="SYX284" s="46"/>
      <c r="SYY284" s="46"/>
      <c r="SYZ284" s="46"/>
      <c r="SZA284" s="46"/>
      <c r="SZB284" s="46"/>
      <c r="SZC284" s="46"/>
      <c r="SZD284" s="46"/>
      <c r="SZE284" s="46"/>
      <c r="SZF284" s="46"/>
      <c r="SZG284" s="46"/>
      <c r="SZH284" s="46"/>
      <c r="SZI284" s="46"/>
      <c r="SZJ284" s="46"/>
      <c r="SZK284" s="46"/>
      <c r="SZL284" s="46"/>
      <c r="SZM284" s="46"/>
      <c r="SZN284" s="46"/>
      <c r="SZO284" s="46"/>
      <c r="SZP284" s="46"/>
      <c r="SZQ284" s="46"/>
      <c r="SZR284" s="46"/>
      <c r="SZS284" s="46"/>
      <c r="SZT284" s="46"/>
      <c r="SZU284" s="46"/>
      <c r="SZV284" s="46"/>
      <c r="SZW284" s="46"/>
      <c r="SZX284" s="46"/>
      <c r="SZY284" s="46"/>
      <c r="SZZ284" s="46"/>
      <c r="TAA284" s="46"/>
      <c r="TAB284" s="46"/>
      <c r="TAC284" s="46"/>
      <c r="TAD284" s="46"/>
      <c r="TAE284" s="46"/>
      <c r="TAF284" s="46"/>
      <c r="TAG284" s="46"/>
      <c r="TAH284" s="46"/>
      <c r="TAI284" s="46"/>
      <c r="TAJ284" s="46"/>
      <c r="TAK284" s="46"/>
      <c r="TAL284" s="46"/>
      <c r="TAM284" s="46"/>
      <c r="TAN284" s="46"/>
      <c r="TAO284" s="46"/>
      <c r="TAP284" s="46"/>
      <c r="TAQ284" s="46"/>
      <c r="TAR284" s="46"/>
      <c r="TAS284" s="46"/>
      <c r="TAT284" s="46"/>
      <c r="TAU284" s="46"/>
      <c r="TAV284" s="46"/>
      <c r="TAW284" s="46"/>
      <c r="TAX284" s="46"/>
      <c r="TAY284" s="46"/>
      <c r="TAZ284" s="46"/>
      <c r="TBA284" s="46"/>
      <c r="TBB284" s="46"/>
      <c r="TBC284" s="46"/>
      <c r="TBD284" s="46"/>
      <c r="TBE284" s="46"/>
      <c r="TBF284" s="46"/>
      <c r="TBG284" s="46"/>
      <c r="TBH284" s="46"/>
      <c r="TBI284" s="46"/>
      <c r="TBJ284" s="46"/>
      <c r="TBK284" s="46"/>
      <c r="TBL284" s="46"/>
      <c r="TBM284" s="46"/>
      <c r="TBN284" s="46"/>
      <c r="TBO284" s="46"/>
      <c r="TBP284" s="46"/>
      <c r="TBQ284" s="46"/>
      <c r="TBR284" s="46"/>
      <c r="TBS284" s="46"/>
      <c r="TBT284" s="46"/>
      <c r="TBU284" s="46"/>
      <c r="TBV284" s="46"/>
      <c r="TBW284" s="46"/>
      <c r="TBX284" s="46"/>
      <c r="TBY284" s="46"/>
      <c r="TBZ284" s="46"/>
      <c r="TCA284" s="46"/>
      <c r="TCB284" s="46"/>
      <c r="TCC284" s="46"/>
      <c r="TCD284" s="46"/>
      <c r="TCE284" s="46"/>
      <c r="TCF284" s="46"/>
      <c r="TCG284" s="46"/>
      <c r="TCH284" s="46"/>
      <c r="TCI284" s="46"/>
      <c r="TCJ284" s="46"/>
      <c r="TCK284" s="46"/>
      <c r="TCL284" s="46"/>
      <c r="TCM284" s="46"/>
      <c r="TCN284" s="46"/>
      <c r="TCO284" s="46"/>
      <c r="TCP284" s="46"/>
      <c r="TCQ284" s="46"/>
      <c r="TCR284" s="46"/>
      <c r="TCS284" s="46"/>
      <c r="TCT284" s="46"/>
      <c r="TCU284" s="46"/>
      <c r="TCV284" s="46"/>
      <c r="TCW284" s="46"/>
      <c r="TCX284" s="46"/>
      <c r="TCY284" s="46"/>
      <c r="TCZ284" s="46"/>
      <c r="TDA284" s="46"/>
      <c r="TDB284" s="46"/>
      <c r="TDC284" s="46"/>
      <c r="TDD284" s="46"/>
      <c r="TDE284" s="46"/>
      <c r="TDF284" s="46"/>
      <c r="TDG284" s="46"/>
      <c r="TDH284" s="46"/>
      <c r="TDI284" s="46"/>
      <c r="TDJ284" s="46"/>
      <c r="TDK284" s="46"/>
      <c r="TDL284" s="46"/>
      <c r="TDM284" s="46"/>
      <c r="TDN284" s="46"/>
      <c r="TDO284" s="46"/>
      <c r="TDP284" s="46"/>
      <c r="TDQ284" s="46"/>
      <c r="TDR284" s="46"/>
      <c r="TDS284" s="46"/>
      <c r="TDT284" s="46"/>
      <c r="TDU284" s="46"/>
      <c r="TDV284" s="46"/>
      <c r="TDW284" s="46"/>
      <c r="TDX284" s="46"/>
      <c r="TDY284" s="46"/>
      <c r="TDZ284" s="46"/>
      <c r="TEA284" s="46"/>
      <c r="TEB284" s="46"/>
      <c r="TEC284" s="46"/>
      <c r="TED284" s="46"/>
      <c r="TEE284" s="46"/>
      <c r="TEF284" s="46"/>
      <c r="TEG284" s="46"/>
      <c r="TEH284" s="46"/>
      <c r="TEI284" s="46"/>
      <c r="TEJ284" s="46"/>
      <c r="TEK284" s="46"/>
      <c r="TEL284" s="46"/>
      <c r="TEM284" s="46"/>
      <c r="TEN284" s="46"/>
      <c r="TEO284" s="46"/>
      <c r="TEP284" s="46"/>
      <c r="TEQ284" s="46"/>
      <c r="TER284" s="46"/>
      <c r="TES284" s="46"/>
      <c r="TET284" s="46"/>
      <c r="TEU284" s="46"/>
      <c r="TEV284" s="46"/>
      <c r="TEW284" s="46"/>
      <c r="TEX284" s="46"/>
      <c r="TEY284" s="46"/>
      <c r="TEZ284" s="46"/>
      <c r="TFA284" s="46"/>
      <c r="TFB284" s="46"/>
      <c r="TFC284" s="46"/>
      <c r="TFD284" s="46"/>
      <c r="TFE284" s="46"/>
      <c r="TFF284" s="46"/>
      <c r="TFG284" s="46"/>
      <c r="TFH284" s="46"/>
      <c r="TFI284" s="46"/>
      <c r="TFJ284" s="46"/>
      <c r="TFK284" s="46"/>
      <c r="TFL284" s="46"/>
      <c r="TFM284" s="46"/>
      <c r="TFN284" s="46"/>
      <c r="TFO284" s="46"/>
      <c r="TFP284" s="46"/>
      <c r="TFQ284" s="46"/>
      <c r="TFR284" s="46"/>
      <c r="TFS284" s="46"/>
      <c r="TFT284" s="46"/>
      <c r="TFU284" s="46"/>
      <c r="TFV284" s="46"/>
      <c r="TFW284" s="46"/>
      <c r="TFX284" s="46"/>
      <c r="TFY284" s="46"/>
      <c r="TFZ284" s="46"/>
      <c r="TGA284" s="46"/>
      <c r="TGB284" s="46"/>
      <c r="TGC284" s="46"/>
      <c r="TGD284" s="46"/>
      <c r="TGE284" s="46"/>
      <c r="TGF284" s="46"/>
      <c r="TGG284" s="46"/>
      <c r="TGH284" s="46"/>
      <c r="TGI284" s="46"/>
      <c r="TGJ284" s="46"/>
      <c r="TGK284" s="46"/>
      <c r="TGL284" s="46"/>
      <c r="TGM284" s="46"/>
      <c r="TGN284" s="46"/>
      <c r="TGO284" s="46"/>
      <c r="TGP284" s="46"/>
      <c r="TGQ284" s="46"/>
      <c r="TGR284" s="46"/>
      <c r="TGS284" s="46"/>
      <c r="TGT284" s="46"/>
      <c r="TGU284" s="46"/>
      <c r="TGV284" s="46"/>
      <c r="TGW284" s="46"/>
      <c r="TGX284" s="46"/>
      <c r="TGY284" s="46"/>
      <c r="TGZ284" s="46"/>
      <c r="THA284" s="46"/>
      <c r="THB284" s="46"/>
      <c r="THC284" s="46"/>
      <c r="THD284" s="46"/>
      <c r="THE284" s="46"/>
      <c r="THF284" s="46"/>
      <c r="THG284" s="46"/>
      <c r="THH284" s="46"/>
      <c r="THI284" s="46"/>
      <c r="THJ284" s="46"/>
      <c r="THK284" s="46"/>
      <c r="THL284" s="46"/>
      <c r="THM284" s="46"/>
      <c r="THN284" s="46"/>
      <c r="THO284" s="46"/>
      <c r="THP284" s="46"/>
      <c r="THQ284" s="46"/>
      <c r="THR284" s="46"/>
      <c r="THS284" s="46"/>
      <c r="THT284" s="46"/>
      <c r="THU284" s="46"/>
      <c r="THV284" s="46"/>
      <c r="THW284" s="46"/>
      <c r="THX284" s="46"/>
      <c r="THY284" s="46"/>
      <c r="THZ284" s="46"/>
      <c r="TIA284" s="46"/>
      <c r="TIB284" s="46"/>
      <c r="TIC284" s="46"/>
      <c r="TID284" s="46"/>
      <c r="TIE284" s="46"/>
      <c r="TIF284" s="46"/>
      <c r="TIG284" s="46"/>
      <c r="TIH284" s="46"/>
      <c r="TII284" s="46"/>
      <c r="TIJ284" s="46"/>
      <c r="TIK284" s="46"/>
      <c r="TIL284" s="46"/>
      <c r="TIM284" s="46"/>
      <c r="TIN284" s="46"/>
      <c r="TIO284" s="46"/>
      <c r="TIP284" s="46"/>
      <c r="TIQ284" s="46"/>
      <c r="TIR284" s="46"/>
      <c r="TIS284" s="46"/>
      <c r="TIT284" s="46"/>
      <c r="TIU284" s="46"/>
      <c r="TIV284" s="46"/>
      <c r="TIW284" s="46"/>
      <c r="TIX284" s="46"/>
      <c r="TIY284" s="46"/>
      <c r="TIZ284" s="46"/>
      <c r="TJA284" s="46"/>
      <c r="TJB284" s="46"/>
      <c r="TJC284" s="46"/>
      <c r="TJD284" s="46"/>
      <c r="TJE284" s="46"/>
      <c r="TJF284" s="46"/>
      <c r="TJG284" s="46"/>
      <c r="TJH284" s="46"/>
      <c r="TJI284" s="46"/>
      <c r="TJJ284" s="46"/>
      <c r="TJK284" s="46"/>
      <c r="TJL284" s="46"/>
      <c r="TJM284" s="46"/>
      <c r="TJN284" s="46"/>
      <c r="TJO284" s="46"/>
      <c r="TJP284" s="46"/>
      <c r="TJQ284" s="46"/>
      <c r="TJR284" s="46"/>
      <c r="TJS284" s="46"/>
      <c r="TJT284" s="46"/>
      <c r="TJU284" s="46"/>
      <c r="TJV284" s="46"/>
      <c r="TJW284" s="46"/>
      <c r="TJX284" s="46"/>
      <c r="TJY284" s="46"/>
      <c r="TJZ284" s="46"/>
      <c r="TKA284" s="46"/>
      <c r="TKB284" s="46"/>
      <c r="TKC284" s="46"/>
      <c r="TKD284" s="46"/>
      <c r="TKE284" s="46"/>
      <c r="TKF284" s="46"/>
      <c r="TKG284" s="46"/>
      <c r="TKH284" s="46"/>
      <c r="TKI284" s="46"/>
      <c r="TKJ284" s="46"/>
      <c r="TKK284" s="46"/>
      <c r="TKL284" s="46"/>
      <c r="TKM284" s="46"/>
      <c r="TKN284" s="46"/>
      <c r="TKO284" s="46"/>
      <c r="TKP284" s="46"/>
      <c r="TKQ284" s="46"/>
      <c r="TKR284" s="46"/>
      <c r="TKS284" s="46"/>
      <c r="TKT284" s="46"/>
      <c r="TKU284" s="46"/>
      <c r="TKV284" s="46"/>
      <c r="TKW284" s="46"/>
      <c r="TKX284" s="46"/>
      <c r="TKY284" s="46"/>
      <c r="TKZ284" s="46"/>
      <c r="TLA284" s="46"/>
      <c r="TLB284" s="46"/>
      <c r="TLC284" s="46"/>
      <c r="TLD284" s="46"/>
      <c r="TLE284" s="46"/>
      <c r="TLF284" s="46"/>
      <c r="TLG284" s="46"/>
      <c r="TLH284" s="46"/>
      <c r="TLI284" s="46"/>
      <c r="TLJ284" s="46"/>
      <c r="TLK284" s="46"/>
      <c r="TLL284" s="46"/>
      <c r="TLM284" s="46"/>
      <c r="TLN284" s="46"/>
      <c r="TLO284" s="46"/>
      <c r="TLP284" s="46"/>
      <c r="TLQ284" s="46"/>
      <c r="TLR284" s="46"/>
      <c r="TLS284" s="46"/>
      <c r="TLT284" s="46"/>
      <c r="TLU284" s="46"/>
      <c r="TLV284" s="46"/>
      <c r="TLW284" s="46"/>
      <c r="TLX284" s="46"/>
      <c r="TLY284" s="46"/>
      <c r="TLZ284" s="46"/>
      <c r="TMA284" s="46"/>
      <c r="TMB284" s="46"/>
      <c r="TMC284" s="46"/>
      <c r="TMD284" s="46"/>
      <c r="TME284" s="46"/>
      <c r="TMF284" s="46"/>
      <c r="TMG284" s="46"/>
      <c r="TMH284" s="46"/>
      <c r="TMI284" s="46"/>
      <c r="TMJ284" s="46"/>
      <c r="TMK284" s="46"/>
      <c r="TML284" s="46"/>
      <c r="TMM284" s="46"/>
      <c r="TMN284" s="46"/>
      <c r="TMO284" s="46"/>
      <c r="TMP284" s="46"/>
      <c r="TMQ284" s="46"/>
      <c r="TMR284" s="46"/>
      <c r="TMS284" s="46"/>
      <c r="TMT284" s="46"/>
      <c r="TMU284" s="46"/>
      <c r="TMV284" s="46"/>
      <c r="TMW284" s="46"/>
      <c r="TMX284" s="46"/>
      <c r="TMY284" s="46"/>
      <c r="TMZ284" s="46"/>
      <c r="TNA284" s="46"/>
      <c r="TNB284" s="46"/>
      <c r="TNC284" s="46"/>
      <c r="TND284" s="46"/>
      <c r="TNE284" s="46"/>
      <c r="TNF284" s="46"/>
      <c r="TNG284" s="46"/>
      <c r="TNH284" s="46"/>
      <c r="TNI284" s="46"/>
      <c r="TNJ284" s="46"/>
      <c r="TNK284" s="46"/>
      <c r="TNL284" s="46"/>
      <c r="TNM284" s="46"/>
      <c r="TNN284" s="46"/>
      <c r="TNO284" s="46"/>
      <c r="TNP284" s="46"/>
      <c r="TNQ284" s="46"/>
      <c r="TNR284" s="46"/>
      <c r="TNS284" s="46"/>
      <c r="TNT284" s="46"/>
      <c r="TNU284" s="46"/>
      <c r="TNV284" s="46"/>
      <c r="TNW284" s="46"/>
      <c r="TNX284" s="46"/>
      <c r="TNY284" s="46"/>
      <c r="TNZ284" s="46"/>
      <c r="TOA284" s="46"/>
      <c r="TOB284" s="46"/>
      <c r="TOC284" s="46"/>
      <c r="TOD284" s="46"/>
      <c r="TOE284" s="46"/>
      <c r="TOF284" s="46"/>
      <c r="TOG284" s="46"/>
      <c r="TOH284" s="46"/>
      <c r="TOI284" s="46"/>
      <c r="TOJ284" s="46"/>
      <c r="TOK284" s="46"/>
      <c r="TOL284" s="46"/>
      <c r="TOM284" s="46"/>
      <c r="TON284" s="46"/>
      <c r="TOO284" s="46"/>
      <c r="TOP284" s="46"/>
      <c r="TOQ284" s="46"/>
      <c r="TOR284" s="46"/>
      <c r="TOS284" s="46"/>
      <c r="TOT284" s="46"/>
      <c r="TOU284" s="46"/>
      <c r="TOV284" s="46"/>
      <c r="TOW284" s="46"/>
      <c r="TOX284" s="46"/>
      <c r="TOY284" s="46"/>
      <c r="TOZ284" s="46"/>
      <c r="TPA284" s="46"/>
      <c r="TPB284" s="46"/>
      <c r="TPC284" s="46"/>
      <c r="TPD284" s="46"/>
      <c r="TPE284" s="46"/>
      <c r="TPF284" s="46"/>
      <c r="TPG284" s="46"/>
      <c r="TPH284" s="46"/>
      <c r="TPI284" s="46"/>
      <c r="TPJ284" s="46"/>
      <c r="TPK284" s="46"/>
      <c r="TPL284" s="46"/>
      <c r="TPM284" s="46"/>
      <c r="TPN284" s="46"/>
      <c r="TPO284" s="46"/>
      <c r="TPP284" s="46"/>
      <c r="TPQ284" s="46"/>
      <c r="TPR284" s="46"/>
      <c r="TPS284" s="46"/>
      <c r="TPT284" s="46"/>
      <c r="TPU284" s="46"/>
      <c r="TPV284" s="46"/>
      <c r="TPW284" s="46"/>
      <c r="TPX284" s="46"/>
      <c r="TPY284" s="46"/>
      <c r="TPZ284" s="46"/>
      <c r="TQA284" s="46"/>
      <c r="TQB284" s="46"/>
      <c r="TQC284" s="46"/>
      <c r="TQD284" s="46"/>
      <c r="TQE284" s="46"/>
      <c r="TQF284" s="46"/>
      <c r="TQG284" s="46"/>
      <c r="TQH284" s="46"/>
      <c r="TQI284" s="46"/>
      <c r="TQJ284" s="46"/>
      <c r="TQK284" s="46"/>
      <c r="TQL284" s="46"/>
      <c r="TQM284" s="46"/>
      <c r="TQN284" s="46"/>
      <c r="TQO284" s="46"/>
      <c r="TQP284" s="46"/>
      <c r="TQQ284" s="46"/>
      <c r="TQR284" s="46"/>
      <c r="TQS284" s="46"/>
      <c r="TQT284" s="46"/>
      <c r="TQU284" s="46"/>
      <c r="TQV284" s="46"/>
      <c r="TQW284" s="46"/>
      <c r="TQX284" s="46"/>
      <c r="TQY284" s="46"/>
      <c r="TQZ284" s="46"/>
      <c r="TRA284" s="46"/>
      <c r="TRB284" s="46"/>
      <c r="TRC284" s="46"/>
      <c r="TRD284" s="46"/>
      <c r="TRE284" s="46"/>
      <c r="TRF284" s="46"/>
      <c r="TRG284" s="46"/>
      <c r="TRH284" s="46"/>
      <c r="TRI284" s="46"/>
      <c r="TRJ284" s="46"/>
      <c r="TRK284" s="46"/>
      <c r="TRL284" s="46"/>
      <c r="TRM284" s="46"/>
      <c r="TRN284" s="46"/>
      <c r="TRO284" s="46"/>
      <c r="TRP284" s="46"/>
      <c r="TRQ284" s="46"/>
      <c r="TRR284" s="46"/>
      <c r="TRS284" s="46"/>
      <c r="TRT284" s="46"/>
      <c r="TRU284" s="46"/>
      <c r="TRV284" s="46"/>
      <c r="TRW284" s="46"/>
      <c r="TRX284" s="46"/>
      <c r="TRY284" s="46"/>
      <c r="TRZ284" s="46"/>
      <c r="TSA284" s="46"/>
      <c r="TSB284" s="46"/>
      <c r="TSC284" s="46"/>
      <c r="TSD284" s="46"/>
      <c r="TSE284" s="46"/>
      <c r="TSF284" s="46"/>
      <c r="TSG284" s="46"/>
      <c r="TSH284" s="46"/>
      <c r="TSI284" s="46"/>
      <c r="TSJ284" s="46"/>
      <c r="TSK284" s="46"/>
      <c r="TSL284" s="46"/>
      <c r="TSM284" s="46"/>
      <c r="TSN284" s="46"/>
      <c r="TSO284" s="46"/>
      <c r="TSP284" s="46"/>
      <c r="TSQ284" s="46"/>
      <c r="TSR284" s="46"/>
      <c r="TSS284" s="46"/>
      <c r="TST284" s="46"/>
      <c r="TSU284" s="46"/>
      <c r="TSV284" s="46"/>
      <c r="TSW284" s="46"/>
      <c r="TSX284" s="46"/>
      <c r="TSY284" s="46"/>
      <c r="TSZ284" s="46"/>
      <c r="TTA284" s="46"/>
      <c r="TTB284" s="46"/>
      <c r="TTC284" s="46"/>
      <c r="TTD284" s="46"/>
      <c r="TTE284" s="46"/>
      <c r="TTF284" s="46"/>
      <c r="TTG284" s="46"/>
      <c r="TTH284" s="46"/>
      <c r="TTI284" s="46"/>
      <c r="TTJ284" s="46"/>
      <c r="TTK284" s="46"/>
      <c r="TTL284" s="46"/>
      <c r="TTM284" s="46"/>
      <c r="TTN284" s="46"/>
      <c r="TTO284" s="46"/>
      <c r="TTP284" s="46"/>
      <c r="TTQ284" s="46"/>
      <c r="TTR284" s="46"/>
      <c r="TTS284" s="46"/>
      <c r="TTT284" s="46"/>
      <c r="TTU284" s="46"/>
      <c r="TTV284" s="46"/>
      <c r="TTW284" s="46"/>
      <c r="TTX284" s="46"/>
      <c r="TTY284" s="46"/>
      <c r="TTZ284" s="46"/>
      <c r="TUA284" s="46"/>
      <c r="TUB284" s="46"/>
      <c r="TUC284" s="46"/>
      <c r="TUD284" s="46"/>
      <c r="TUE284" s="46"/>
      <c r="TUF284" s="46"/>
      <c r="TUG284" s="46"/>
      <c r="TUH284" s="46"/>
      <c r="TUI284" s="46"/>
      <c r="TUJ284" s="46"/>
      <c r="TUK284" s="46"/>
      <c r="TUL284" s="46"/>
      <c r="TUM284" s="46"/>
      <c r="TUN284" s="46"/>
      <c r="TUO284" s="46"/>
      <c r="TUP284" s="46"/>
      <c r="TUQ284" s="46"/>
      <c r="TUR284" s="46"/>
      <c r="TUS284" s="46"/>
      <c r="TUT284" s="46"/>
      <c r="TUU284" s="46"/>
      <c r="TUV284" s="46"/>
      <c r="TUW284" s="46"/>
      <c r="TUX284" s="46"/>
      <c r="TUY284" s="46"/>
      <c r="TUZ284" s="46"/>
      <c r="TVA284" s="46"/>
      <c r="TVB284" s="46"/>
      <c r="TVC284" s="46"/>
      <c r="TVD284" s="46"/>
      <c r="TVE284" s="46"/>
      <c r="TVF284" s="46"/>
      <c r="TVG284" s="46"/>
      <c r="TVH284" s="46"/>
      <c r="TVI284" s="46"/>
      <c r="TVJ284" s="46"/>
      <c r="TVK284" s="46"/>
      <c r="TVL284" s="46"/>
      <c r="TVM284" s="46"/>
      <c r="TVN284" s="46"/>
      <c r="TVO284" s="46"/>
      <c r="TVP284" s="46"/>
      <c r="TVQ284" s="46"/>
      <c r="TVR284" s="46"/>
      <c r="TVS284" s="46"/>
      <c r="TVT284" s="46"/>
      <c r="TVU284" s="46"/>
      <c r="TVV284" s="46"/>
      <c r="TVW284" s="46"/>
      <c r="TVX284" s="46"/>
      <c r="TVY284" s="46"/>
      <c r="TVZ284" s="46"/>
      <c r="TWA284" s="46"/>
      <c r="TWB284" s="46"/>
      <c r="TWC284" s="46"/>
      <c r="TWD284" s="46"/>
      <c r="TWE284" s="46"/>
      <c r="TWF284" s="46"/>
      <c r="TWG284" s="46"/>
      <c r="TWH284" s="46"/>
      <c r="TWI284" s="46"/>
      <c r="TWJ284" s="46"/>
      <c r="TWK284" s="46"/>
      <c r="TWL284" s="46"/>
      <c r="TWM284" s="46"/>
      <c r="TWN284" s="46"/>
      <c r="TWO284" s="46"/>
      <c r="TWP284" s="46"/>
      <c r="TWQ284" s="46"/>
      <c r="TWR284" s="46"/>
      <c r="TWS284" s="46"/>
      <c r="TWT284" s="46"/>
      <c r="TWU284" s="46"/>
      <c r="TWV284" s="46"/>
      <c r="TWW284" s="46"/>
      <c r="TWX284" s="46"/>
      <c r="TWY284" s="46"/>
      <c r="TWZ284" s="46"/>
      <c r="TXA284" s="46"/>
      <c r="TXB284" s="46"/>
      <c r="TXC284" s="46"/>
      <c r="TXD284" s="46"/>
      <c r="TXE284" s="46"/>
      <c r="TXF284" s="46"/>
      <c r="TXG284" s="46"/>
      <c r="TXH284" s="46"/>
      <c r="TXI284" s="46"/>
      <c r="TXJ284" s="46"/>
      <c r="TXK284" s="46"/>
      <c r="TXL284" s="46"/>
      <c r="TXM284" s="46"/>
      <c r="TXN284" s="46"/>
      <c r="TXO284" s="46"/>
      <c r="TXP284" s="46"/>
      <c r="TXQ284" s="46"/>
      <c r="TXR284" s="46"/>
      <c r="TXS284" s="46"/>
      <c r="TXT284" s="46"/>
      <c r="TXU284" s="46"/>
      <c r="TXV284" s="46"/>
      <c r="TXW284" s="46"/>
      <c r="TXX284" s="46"/>
      <c r="TXY284" s="46"/>
      <c r="TXZ284" s="46"/>
      <c r="TYA284" s="46"/>
      <c r="TYB284" s="46"/>
      <c r="TYC284" s="46"/>
      <c r="TYD284" s="46"/>
      <c r="TYE284" s="46"/>
      <c r="TYF284" s="46"/>
      <c r="TYG284" s="46"/>
      <c r="TYH284" s="46"/>
      <c r="TYI284" s="46"/>
      <c r="TYJ284" s="46"/>
      <c r="TYK284" s="46"/>
      <c r="TYL284" s="46"/>
      <c r="TYM284" s="46"/>
      <c r="TYN284" s="46"/>
      <c r="TYO284" s="46"/>
      <c r="TYP284" s="46"/>
      <c r="TYQ284" s="46"/>
      <c r="TYR284" s="46"/>
      <c r="TYS284" s="46"/>
      <c r="TYT284" s="46"/>
      <c r="TYU284" s="46"/>
      <c r="TYV284" s="46"/>
      <c r="TYW284" s="46"/>
      <c r="TYX284" s="46"/>
      <c r="TYY284" s="46"/>
      <c r="TYZ284" s="46"/>
      <c r="TZA284" s="46"/>
      <c r="TZB284" s="46"/>
      <c r="TZC284" s="46"/>
      <c r="TZD284" s="46"/>
      <c r="TZE284" s="46"/>
      <c r="TZF284" s="46"/>
      <c r="TZG284" s="46"/>
      <c r="TZH284" s="46"/>
      <c r="TZI284" s="46"/>
      <c r="TZJ284" s="46"/>
      <c r="TZK284" s="46"/>
      <c r="TZL284" s="46"/>
      <c r="TZM284" s="46"/>
      <c r="TZN284" s="46"/>
      <c r="TZO284" s="46"/>
      <c r="TZP284" s="46"/>
      <c r="TZQ284" s="46"/>
      <c r="TZR284" s="46"/>
      <c r="TZS284" s="46"/>
      <c r="TZT284" s="46"/>
      <c r="TZU284" s="46"/>
      <c r="TZV284" s="46"/>
      <c r="TZW284" s="46"/>
      <c r="TZX284" s="46"/>
      <c r="TZY284" s="46"/>
      <c r="TZZ284" s="46"/>
      <c r="UAA284" s="46"/>
      <c r="UAB284" s="46"/>
      <c r="UAC284" s="46"/>
      <c r="UAD284" s="46"/>
      <c r="UAE284" s="46"/>
      <c r="UAF284" s="46"/>
      <c r="UAG284" s="46"/>
      <c r="UAH284" s="46"/>
      <c r="UAI284" s="46"/>
      <c r="UAJ284" s="46"/>
      <c r="UAK284" s="46"/>
      <c r="UAL284" s="46"/>
      <c r="UAM284" s="46"/>
      <c r="UAN284" s="46"/>
      <c r="UAO284" s="46"/>
      <c r="UAP284" s="46"/>
      <c r="UAQ284" s="46"/>
      <c r="UAR284" s="46"/>
      <c r="UAS284" s="46"/>
      <c r="UAT284" s="46"/>
      <c r="UAU284" s="46"/>
      <c r="UAV284" s="46"/>
      <c r="UAW284" s="46"/>
      <c r="UAX284" s="46"/>
      <c r="UAY284" s="46"/>
      <c r="UAZ284" s="46"/>
      <c r="UBA284" s="46"/>
      <c r="UBB284" s="46"/>
      <c r="UBC284" s="46"/>
      <c r="UBD284" s="46"/>
      <c r="UBE284" s="46"/>
      <c r="UBF284" s="46"/>
      <c r="UBG284" s="46"/>
      <c r="UBH284" s="46"/>
      <c r="UBI284" s="46"/>
      <c r="UBJ284" s="46"/>
      <c r="UBK284" s="46"/>
      <c r="UBL284" s="46"/>
      <c r="UBM284" s="46"/>
      <c r="UBN284" s="46"/>
      <c r="UBO284" s="46"/>
      <c r="UBP284" s="46"/>
      <c r="UBQ284" s="46"/>
      <c r="UBR284" s="46"/>
      <c r="UBS284" s="46"/>
      <c r="UBT284" s="46"/>
      <c r="UBU284" s="46"/>
      <c r="UBV284" s="46"/>
      <c r="UBW284" s="46"/>
      <c r="UBX284" s="46"/>
      <c r="UBY284" s="46"/>
      <c r="UBZ284" s="46"/>
      <c r="UCA284" s="46"/>
      <c r="UCB284" s="46"/>
      <c r="UCC284" s="46"/>
      <c r="UCD284" s="46"/>
      <c r="UCE284" s="46"/>
      <c r="UCF284" s="46"/>
      <c r="UCG284" s="46"/>
      <c r="UCH284" s="46"/>
      <c r="UCI284" s="46"/>
      <c r="UCJ284" s="46"/>
      <c r="UCK284" s="46"/>
      <c r="UCL284" s="46"/>
      <c r="UCM284" s="46"/>
      <c r="UCN284" s="46"/>
      <c r="UCO284" s="46"/>
      <c r="UCP284" s="46"/>
      <c r="UCQ284" s="46"/>
      <c r="UCR284" s="46"/>
      <c r="UCS284" s="46"/>
      <c r="UCT284" s="46"/>
      <c r="UCU284" s="46"/>
      <c r="UCV284" s="46"/>
      <c r="UCW284" s="46"/>
      <c r="UCX284" s="46"/>
      <c r="UCY284" s="46"/>
      <c r="UCZ284" s="46"/>
      <c r="UDA284" s="46"/>
      <c r="UDB284" s="46"/>
      <c r="UDC284" s="46"/>
      <c r="UDD284" s="46"/>
      <c r="UDE284" s="46"/>
      <c r="UDF284" s="46"/>
      <c r="UDG284" s="46"/>
      <c r="UDH284" s="46"/>
      <c r="UDI284" s="46"/>
      <c r="UDJ284" s="46"/>
      <c r="UDK284" s="46"/>
      <c r="UDL284" s="46"/>
      <c r="UDM284" s="46"/>
      <c r="UDN284" s="46"/>
      <c r="UDO284" s="46"/>
      <c r="UDP284" s="46"/>
      <c r="UDQ284" s="46"/>
      <c r="UDR284" s="46"/>
      <c r="UDS284" s="46"/>
      <c r="UDT284" s="46"/>
      <c r="UDU284" s="46"/>
      <c r="UDV284" s="46"/>
      <c r="UDW284" s="46"/>
      <c r="UDX284" s="46"/>
      <c r="UDY284" s="46"/>
      <c r="UDZ284" s="46"/>
      <c r="UEA284" s="46"/>
      <c r="UEB284" s="46"/>
      <c r="UEC284" s="46"/>
      <c r="UED284" s="46"/>
      <c r="UEE284" s="46"/>
      <c r="UEF284" s="46"/>
      <c r="UEG284" s="46"/>
      <c r="UEH284" s="46"/>
      <c r="UEI284" s="46"/>
      <c r="UEJ284" s="46"/>
      <c r="UEK284" s="46"/>
      <c r="UEL284" s="46"/>
      <c r="UEM284" s="46"/>
      <c r="UEN284" s="46"/>
      <c r="UEO284" s="46"/>
      <c r="UEP284" s="46"/>
      <c r="UEQ284" s="46"/>
      <c r="UER284" s="46"/>
      <c r="UES284" s="46"/>
      <c r="UET284" s="46"/>
      <c r="UEU284" s="46"/>
      <c r="UEV284" s="46"/>
      <c r="UEW284" s="46"/>
      <c r="UEX284" s="46"/>
      <c r="UEY284" s="46"/>
      <c r="UEZ284" s="46"/>
      <c r="UFA284" s="46"/>
      <c r="UFB284" s="46"/>
      <c r="UFC284" s="46"/>
      <c r="UFD284" s="46"/>
      <c r="UFE284" s="46"/>
      <c r="UFF284" s="46"/>
      <c r="UFG284" s="46"/>
      <c r="UFH284" s="46"/>
      <c r="UFI284" s="46"/>
      <c r="UFJ284" s="46"/>
      <c r="UFK284" s="46"/>
      <c r="UFL284" s="46"/>
      <c r="UFM284" s="46"/>
      <c r="UFN284" s="46"/>
      <c r="UFO284" s="46"/>
      <c r="UFP284" s="46"/>
      <c r="UFQ284" s="46"/>
      <c r="UFR284" s="46"/>
      <c r="UFS284" s="46"/>
      <c r="UFT284" s="46"/>
      <c r="UFU284" s="46"/>
      <c r="UFV284" s="46"/>
      <c r="UFW284" s="46"/>
      <c r="UFX284" s="46"/>
      <c r="UFY284" s="46"/>
      <c r="UFZ284" s="46"/>
      <c r="UGA284" s="46"/>
      <c r="UGB284" s="46"/>
      <c r="UGC284" s="46"/>
      <c r="UGD284" s="46"/>
      <c r="UGE284" s="46"/>
      <c r="UGF284" s="46"/>
      <c r="UGG284" s="46"/>
      <c r="UGH284" s="46"/>
      <c r="UGI284" s="46"/>
      <c r="UGJ284" s="46"/>
      <c r="UGK284" s="46"/>
      <c r="UGL284" s="46"/>
      <c r="UGM284" s="46"/>
      <c r="UGN284" s="46"/>
      <c r="UGO284" s="46"/>
      <c r="UGP284" s="46"/>
      <c r="UGQ284" s="46"/>
      <c r="UGR284" s="46"/>
      <c r="UGS284" s="46"/>
      <c r="UGT284" s="46"/>
      <c r="UGU284" s="46"/>
      <c r="UGV284" s="46"/>
      <c r="UGW284" s="46"/>
      <c r="UGX284" s="46"/>
      <c r="UGY284" s="46"/>
      <c r="UGZ284" s="46"/>
      <c r="UHA284" s="46"/>
      <c r="UHB284" s="46"/>
      <c r="UHC284" s="46"/>
      <c r="UHD284" s="46"/>
      <c r="UHE284" s="46"/>
      <c r="UHF284" s="46"/>
      <c r="UHG284" s="46"/>
      <c r="UHH284" s="46"/>
      <c r="UHI284" s="46"/>
      <c r="UHJ284" s="46"/>
      <c r="UHK284" s="46"/>
      <c r="UHL284" s="46"/>
      <c r="UHM284" s="46"/>
      <c r="UHN284" s="46"/>
      <c r="UHO284" s="46"/>
      <c r="UHP284" s="46"/>
      <c r="UHQ284" s="46"/>
      <c r="UHR284" s="46"/>
      <c r="UHS284" s="46"/>
      <c r="UHT284" s="46"/>
      <c r="UHU284" s="46"/>
      <c r="UHV284" s="46"/>
      <c r="UHW284" s="46"/>
      <c r="UHX284" s="46"/>
      <c r="UHY284" s="46"/>
      <c r="UHZ284" s="46"/>
      <c r="UIA284" s="46"/>
      <c r="UIB284" s="46"/>
      <c r="UIC284" s="46"/>
      <c r="UID284" s="46"/>
      <c r="UIE284" s="46"/>
      <c r="UIF284" s="46"/>
      <c r="UIG284" s="46"/>
      <c r="UIH284" s="46"/>
      <c r="UII284" s="46"/>
      <c r="UIJ284" s="46"/>
      <c r="UIK284" s="46"/>
      <c r="UIL284" s="46"/>
      <c r="UIM284" s="46"/>
      <c r="UIN284" s="46"/>
      <c r="UIO284" s="46"/>
      <c r="UIP284" s="46"/>
      <c r="UIQ284" s="46"/>
      <c r="UIR284" s="46"/>
      <c r="UIS284" s="46"/>
      <c r="UIT284" s="46"/>
      <c r="UIU284" s="46"/>
      <c r="UIV284" s="46"/>
      <c r="UIW284" s="46"/>
      <c r="UIX284" s="46"/>
      <c r="UIY284" s="46"/>
      <c r="UIZ284" s="46"/>
      <c r="UJA284" s="46"/>
      <c r="UJB284" s="46"/>
      <c r="UJC284" s="46"/>
      <c r="UJD284" s="46"/>
      <c r="UJE284" s="46"/>
      <c r="UJF284" s="46"/>
      <c r="UJG284" s="46"/>
      <c r="UJH284" s="46"/>
      <c r="UJI284" s="46"/>
      <c r="UJJ284" s="46"/>
      <c r="UJK284" s="46"/>
      <c r="UJL284" s="46"/>
      <c r="UJM284" s="46"/>
      <c r="UJN284" s="46"/>
      <c r="UJO284" s="46"/>
      <c r="UJP284" s="46"/>
      <c r="UJQ284" s="46"/>
      <c r="UJR284" s="46"/>
      <c r="UJS284" s="46"/>
      <c r="UJT284" s="46"/>
      <c r="UJU284" s="46"/>
      <c r="UJV284" s="46"/>
      <c r="UJW284" s="46"/>
      <c r="UJX284" s="46"/>
      <c r="UJY284" s="46"/>
      <c r="UJZ284" s="46"/>
      <c r="UKA284" s="46"/>
      <c r="UKB284" s="46"/>
      <c r="UKC284" s="46"/>
      <c r="UKD284" s="46"/>
      <c r="UKE284" s="46"/>
      <c r="UKF284" s="46"/>
      <c r="UKG284" s="46"/>
      <c r="UKH284" s="46"/>
      <c r="UKI284" s="46"/>
      <c r="UKJ284" s="46"/>
      <c r="UKK284" s="46"/>
      <c r="UKL284" s="46"/>
      <c r="UKM284" s="46"/>
      <c r="UKN284" s="46"/>
      <c r="UKO284" s="46"/>
      <c r="UKP284" s="46"/>
      <c r="UKQ284" s="46"/>
      <c r="UKR284" s="46"/>
      <c r="UKS284" s="46"/>
      <c r="UKT284" s="46"/>
      <c r="UKU284" s="46"/>
      <c r="UKV284" s="46"/>
      <c r="UKW284" s="46"/>
      <c r="UKX284" s="46"/>
      <c r="UKY284" s="46"/>
      <c r="UKZ284" s="46"/>
      <c r="ULA284" s="46"/>
      <c r="ULB284" s="46"/>
      <c r="ULC284" s="46"/>
      <c r="ULD284" s="46"/>
      <c r="ULE284" s="46"/>
      <c r="ULF284" s="46"/>
      <c r="ULG284" s="46"/>
      <c r="ULH284" s="46"/>
      <c r="ULI284" s="46"/>
      <c r="ULJ284" s="46"/>
      <c r="ULK284" s="46"/>
      <c r="ULL284" s="46"/>
      <c r="ULM284" s="46"/>
      <c r="ULN284" s="46"/>
      <c r="ULO284" s="46"/>
      <c r="ULP284" s="46"/>
      <c r="ULQ284" s="46"/>
      <c r="ULR284" s="46"/>
      <c r="ULS284" s="46"/>
      <c r="ULT284" s="46"/>
      <c r="ULU284" s="46"/>
      <c r="ULV284" s="46"/>
      <c r="ULW284" s="46"/>
      <c r="ULX284" s="46"/>
      <c r="ULY284" s="46"/>
      <c r="ULZ284" s="46"/>
      <c r="UMA284" s="46"/>
      <c r="UMB284" s="46"/>
      <c r="UMC284" s="46"/>
      <c r="UMD284" s="46"/>
      <c r="UME284" s="46"/>
      <c r="UMF284" s="46"/>
      <c r="UMG284" s="46"/>
      <c r="UMH284" s="46"/>
      <c r="UMI284" s="46"/>
      <c r="UMJ284" s="46"/>
      <c r="UMK284" s="46"/>
      <c r="UML284" s="46"/>
      <c r="UMM284" s="46"/>
      <c r="UMN284" s="46"/>
      <c r="UMO284" s="46"/>
      <c r="UMP284" s="46"/>
      <c r="UMQ284" s="46"/>
      <c r="UMR284" s="46"/>
      <c r="UMS284" s="46"/>
      <c r="UMT284" s="46"/>
      <c r="UMU284" s="46"/>
      <c r="UMV284" s="46"/>
      <c r="UMW284" s="46"/>
      <c r="UMX284" s="46"/>
      <c r="UMY284" s="46"/>
      <c r="UMZ284" s="46"/>
      <c r="UNA284" s="46"/>
      <c r="UNB284" s="46"/>
      <c r="UNC284" s="46"/>
      <c r="UND284" s="46"/>
      <c r="UNE284" s="46"/>
      <c r="UNF284" s="46"/>
      <c r="UNG284" s="46"/>
      <c r="UNH284" s="46"/>
      <c r="UNI284" s="46"/>
      <c r="UNJ284" s="46"/>
      <c r="UNK284" s="46"/>
      <c r="UNL284" s="46"/>
      <c r="UNM284" s="46"/>
      <c r="UNN284" s="46"/>
      <c r="UNO284" s="46"/>
      <c r="UNP284" s="46"/>
      <c r="UNQ284" s="46"/>
      <c r="UNR284" s="46"/>
      <c r="UNS284" s="46"/>
      <c r="UNT284" s="46"/>
      <c r="UNU284" s="46"/>
      <c r="UNV284" s="46"/>
      <c r="UNW284" s="46"/>
      <c r="UNX284" s="46"/>
      <c r="UNY284" s="46"/>
      <c r="UNZ284" s="46"/>
      <c r="UOA284" s="46"/>
      <c r="UOB284" s="46"/>
      <c r="UOC284" s="46"/>
      <c r="UOD284" s="46"/>
      <c r="UOE284" s="46"/>
      <c r="UOF284" s="46"/>
      <c r="UOG284" s="46"/>
      <c r="UOH284" s="46"/>
      <c r="UOI284" s="46"/>
      <c r="UOJ284" s="46"/>
      <c r="UOK284" s="46"/>
      <c r="UOL284" s="46"/>
      <c r="UOM284" s="46"/>
      <c r="UON284" s="46"/>
      <c r="UOO284" s="46"/>
      <c r="UOP284" s="46"/>
      <c r="UOQ284" s="46"/>
      <c r="UOR284" s="46"/>
      <c r="UOS284" s="46"/>
      <c r="UOT284" s="46"/>
      <c r="UOU284" s="46"/>
      <c r="UOV284" s="46"/>
      <c r="UOW284" s="46"/>
      <c r="UOX284" s="46"/>
      <c r="UOY284" s="46"/>
      <c r="UOZ284" s="46"/>
      <c r="UPA284" s="46"/>
      <c r="UPB284" s="46"/>
      <c r="UPC284" s="46"/>
      <c r="UPD284" s="46"/>
      <c r="UPE284" s="46"/>
      <c r="UPF284" s="46"/>
      <c r="UPG284" s="46"/>
      <c r="UPH284" s="46"/>
      <c r="UPI284" s="46"/>
      <c r="UPJ284" s="46"/>
      <c r="UPK284" s="46"/>
      <c r="UPL284" s="46"/>
      <c r="UPM284" s="46"/>
      <c r="UPN284" s="46"/>
      <c r="UPO284" s="46"/>
      <c r="UPP284" s="46"/>
      <c r="UPQ284" s="46"/>
      <c r="UPR284" s="46"/>
      <c r="UPS284" s="46"/>
      <c r="UPT284" s="46"/>
      <c r="UPU284" s="46"/>
      <c r="UPV284" s="46"/>
      <c r="UPW284" s="46"/>
      <c r="UPX284" s="46"/>
      <c r="UPY284" s="46"/>
      <c r="UPZ284" s="46"/>
      <c r="UQA284" s="46"/>
      <c r="UQB284" s="46"/>
      <c r="UQC284" s="46"/>
      <c r="UQD284" s="46"/>
      <c r="UQE284" s="46"/>
      <c r="UQF284" s="46"/>
      <c r="UQG284" s="46"/>
      <c r="UQH284" s="46"/>
      <c r="UQI284" s="46"/>
      <c r="UQJ284" s="46"/>
      <c r="UQK284" s="46"/>
      <c r="UQL284" s="46"/>
      <c r="UQM284" s="46"/>
      <c r="UQN284" s="46"/>
      <c r="UQO284" s="46"/>
      <c r="UQP284" s="46"/>
      <c r="UQQ284" s="46"/>
      <c r="UQR284" s="46"/>
      <c r="UQS284" s="46"/>
      <c r="UQT284" s="46"/>
      <c r="UQU284" s="46"/>
      <c r="UQV284" s="46"/>
      <c r="UQW284" s="46"/>
      <c r="UQX284" s="46"/>
      <c r="UQY284" s="46"/>
      <c r="UQZ284" s="46"/>
      <c r="URA284" s="46"/>
      <c r="URB284" s="46"/>
      <c r="URC284" s="46"/>
      <c r="URD284" s="46"/>
      <c r="URE284" s="46"/>
      <c r="URF284" s="46"/>
      <c r="URG284" s="46"/>
      <c r="URH284" s="46"/>
      <c r="URI284" s="46"/>
      <c r="URJ284" s="46"/>
      <c r="URK284" s="46"/>
      <c r="URL284" s="46"/>
      <c r="URM284" s="46"/>
      <c r="URN284" s="46"/>
      <c r="URO284" s="46"/>
      <c r="URP284" s="46"/>
      <c r="URQ284" s="46"/>
      <c r="URR284" s="46"/>
      <c r="URS284" s="46"/>
      <c r="URT284" s="46"/>
      <c r="URU284" s="46"/>
      <c r="URV284" s="46"/>
      <c r="URW284" s="46"/>
      <c r="URX284" s="46"/>
      <c r="URY284" s="46"/>
      <c r="URZ284" s="46"/>
      <c r="USA284" s="46"/>
      <c r="USB284" s="46"/>
      <c r="USC284" s="46"/>
      <c r="USD284" s="46"/>
      <c r="USE284" s="46"/>
      <c r="USF284" s="46"/>
      <c r="USG284" s="46"/>
      <c r="USH284" s="46"/>
      <c r="USI284" s="46"/>
      <c r="USJ284" s="46"/>
      <c r="USK284" s="46"/>
      <c r="USL284" s="46"/>
      <c r="USM284" s="46"/>
      <c r="USN284" s="46"/>
      <c r="USO284" s="46"/>
      <c r="USP284" s="46"/>
      <c r="USQ284" s="46"/>
      <c r="USR284" s="46"/>
      <c r="USS284" s="46"/>
      <c r="UST284" s="46"/>
      <c r="USU284" s="46"/>
      <c r="USV284" s="46"/>
      <c r="USW284" s="46"/>
      <c r="USX284" s="46"/>
      <c r="USY284" s="46"/>
      <c r="USZ284" s="46"/>
      <c r="UTA284" s="46"/>
      <c r="UTB284" s="46"/>
      <c r="UTC284" s="46"/>
      <c r="UTD284" s="46"/>
      <c r="UTE284" s="46"/>
      <c r="UTF284" s="46"/>
      <c r="UTG284" s="46"/>
      <c r="UTH284" s="46"/>
      <c r="UTI284" s="46"/>
      <c r="UTJ284" s="46"/>
      <c r="UTK284" s="46"/>
      <c r="UTL284" s="46"/>
      <c r="UTM284" s="46"/>
      <c r="UTN284" s="46"/>
      <c r="UTO284" s="46"/>
      <c r="UTP284" s="46"/>
      <c r="UTQ284" s="46"/>
      <c r="UTR284" s="46"/>
      <c r="UTS284" s="46"/>
      <c r="UTT284" s="46"/>
      <c r="UTU284" s="46"/>
      <c r="UTV284" s="46"/>
      <c r="UTW284" s="46"/>
      <c r="UTX284" s="46"/>
      <c r="UTY284" s="46"/>
      <c r="UTZ284" s="46"/>
      <c r="UUA284" s="46"/>
      <c r="UUB284" s="46"/>
      <c r="UUC284" s="46"/>
      <c r="UUD284" s="46"/>
      <c r="UUE284" s="46"/>
      <c r="UUF284" s="46"/>
      <c r="UUG284" s="46"/>
      <c r="UUH284" s="46"/>
      <c r="UUI284" s="46"/>
      <c r="UUJ284" s="46"/>
      <c r="UUK284" s="46"/>
      <c r="UUL284" s="46"/>
      <c r="UUM284" s="46"/>
      <c r="UUN284" s="46"/>
      <c r="UUO284" s="46"/>
      <c r="UUP284" s="46"/>
      <c r="UUQ284" s="46"/>
      <c r="UUR284" s="46"/>
      <c r="UUS284" s="46"/>
      <c r="UUT284" s="46"/>
      <c r="UUU284" s="46"/>
      <c r="UUV284" s="46"/>
      <c r="UUW284" s="46"/>
      <c r="UUX284" s="46"/>
      <c r="UUY284" s="46"/>
      <c r="UUZ284" s="46"/>
      <c r="UVA284" s="46"/>
      <c r="UVB284" s="46"/>
      <c r="UVC284" s="46"/>
      <c r="UVD284" s="46"/>
      <c r="UVE284" s="46"/>
      <c r="UVF284" s="46"/>
      <c r="UVG284" s="46"/>
      <c r="UVH284" s="46"/>
      <c r="UVI284" s="46"/>
      <c r="UVJ284" s="46"/>
      <c r="UVK284" s="46"/>
      <c r="UVL284" s="46"/>
      <c r="UVM284" s="46"/>
      <c r="UVN284" s="46"/>
      <c r="UVO284" s="46"/>
      <c r="UVP284" s="46"/>
      <c r="UVQ284" s="46"/>
      <c r="UVR284" s="46"/>
      <c r="UVS284" s="46"/>
      <c r="UVT284" s="46"/>
      <c r="UVU284" s="46"/>
      <c r="UVV284" s="46"/>
      <c r="UVW284" s="46"/>
      <c r="UVX284" s="46"/>
      <c r="UVY284" s="46"/>
      <c r="UVZ284" s="46"/>
      <c r="UWA284" s="46"/>
      <c r="UWB284" s="46"/>
      <c r="UWC284" s="46"/>
      <c r="UWD284" s="46"/>
      <c r="UWE284" s="46"/>
      <c r="UWF284" s="46"/>
      <c r="UWG284" s="46"/>
      <c r="UWH284" s="46"/>
      <c r="UWI284" s="46"/>
      <c r="UWJ284" s="46"/>
      <c r="UWK284" s="46"/>
      <c r="UWL284" s="46"/>
      <c r="UWM284" s="46"/>
      <c r="UWN284" s="46"/>
      <c r="UWO284" s="46"/>
      <c r="UWP284" s="46"/>
      <c r="UWQ284" s="46"/>
      <c r="UWR284" s="46"/>
      <c r="UWS284" s="46"/>
      <c r="UWT284" s="46"/>
      <c r="UWU284" s="46"/>
      <c r="UWV284" s="46"/>
      <c r="UWW284" s="46"/>
      <c r="UWX284" s="46"/>
      <c r="UWY284" s="46"/>
      <c r="UWZ284" s="46"/>
      <c r="UXA284" s="46"/>
      <c r="UXB284" s="46"/>
      <c r="UXC284" s="46"/>
      <c r="UXD284" s="46"/>
      <c r="UXE284" s="46"/>
      <c r="UXF284" s="46"/>
      <c r="UXG284" s="46"/>
      <c r="UXH284" s="46"/>
      <c r="UXI284" s="46"/>
      <c r="UXJ284" s="46"/>
      <c r="UXK284" s="46"/>
      <c r="UXL284" s="46"/>
      <c r="UXM284" s="46"/>
      <c r="UXN284" s="46"/>
      <c r="UXO284" s="46"/>
      <c r="UXP284" s="46"/>
      <c r="UXQ284" s="46"/>
      <c r="UXR284" s="46"/>
      <c r="UXS284" s="46"/>
      <c r="UXT284" s="46"/>
      <c r="UXU284" s="46"/>
      <c r="UXV284" s="46"/>
      <c r="UXW284" s="46"/>
      <c r="UXX284" s="46"/>
      <c r="UXY284" s="46"/>
      <c r="UXZ284" s="46"/>
      <c r="UYA284" s="46"/>
      <c r="UYB284" s="46"/>
      <c r="UYC284" s="46"/>
      <c r="UYD284" s="46"/>
      <c r="UYE284" s="46"/>
      <c r="UYF284" s="46"/>
      <c r="UYG284" s="46"/>
      <c r="UYH284" s="46"/>
      <c r="UYI284" s="46"/>
      <c r="UYJ284" s="46"/>
      <c r="UYK284" s="46"/>
      <c r="UYL284" s="46"/>
      <c r="UYM284" s="46"/>
      <c r="UYN284" s="46"/>
      <c r="UYO284" s="46"/>
      <c r="UYP284" s="46"/>
      <c r="UYQ284" s="46"/>
      <c r="UYR284" s="46"/>
      <c r="UYS284" s="46"/>
      <c r="UYT284" s="46"/>
      <c r="UYU284" s="46"/>
      <c r="UYV284" s="46"/>
      <c r="UYW284" s="46"/>
      <c r="UYX284" s="46"/>
      <c r="UYY284" s="46"/>
      <c r="UYZ284" s="46"/>
      <c r="UZA284" s="46"/>
      <c r="UZB284" s="46"/>
      <c r="UZC284" s="46"/>
      <c r="UZD284" s="46"/>
      <c r="UZE284" s="46"/>
      <c r="UZF284" s="46"/>
      <c r="UZG284" s="46"/>
      <c r="UZH284" s="46"/>
      <c r="UZI284" s="46"/>
      <c r="UZJ284" s="46"/>
      <c r="UZK284" s="46"/>
      <c r="UZL284" s="46"/>
      <c r="UZM284" s="46"/>
      <c r="UZN284" s="46"/>
      <c r="UZO284" s="46"/>
      <c r="UZP284" s="46"/>
      <c r="UZQ284" s="46"/>
      <c r="UZR284" s="46"/>
      <c r="UZS284" s="46"/>
      <c r="UZT284" s="46"/>
      <c r="UZU284" s="46"/>
      <c r="UZV284" s="46"/>
      <c r="UZW284" s="46"/>
      <c r="UZX284" s="46"/>
      <c r="UZY284" s="46"/>
      <c r="UZZ284" s="46"/>
      <c r="VAA284" s="46"/>
      <c r="VAB284" s="46"/>
      <c r="VAC284" s="46"/>
      <c r="VAD284" s="46"/>
      <c r="VAE284" s="46"/>
      <c r="VAF284" s="46"/>
      <c r="VAG284" s="46"/>
      <c r="VAH284" s="46"/>
      <c r="VAI284" s="46"/>
      <c r="VAJ284" s="46"/>
      <c r="VAK284" s="46"/>
      <c r="VAL284" s="46"/>
      <c r="VAM284" s="46"/>
      <c r="VAN284" s="46"/>
      <c r="VAO284" s="46"/>
      <c r="VAP284" s="46"/>
      <c r="VAQ284" s="46"/>
      <c r="VAR284" s="46"/>
      <c r="VAS284" s="46"/>
      <c r="VAT284" s="46"/>
      <c r="VAU284" s="46"/>
      <c r="VAV284" s="46"/>
      <c r="VAW284" s="46"/>
      <c r="VAX284" s="46"/>
      <c r="VAY284" s="46"/>
      <c r="VAZ284" s="46"/>
      <c r="VBA284" s="46"/>
      <c r="VBB284" s="46"/>
      <c r="VBC284" s="46"/>
      <c r="VBD284" s="46"/>
      <c r="VBE284" s="46"/>
      <c r="VBF284" s="46"/>
      <c r="VBG284" s="46"/>
      <c r="VBH284" s="46"/>
      <c r="VBI284" s="46"/>
      <c r="VBJ284" s="46"/>
      <c r="VBK284" s="46"/>
      <c r="VBL284" s="46"/>
      <c r="VBM284" s="46"/>
      <c r="VBN284" s="46"/>
      <c r="VBO284" s="46"/>
      <c r="VBP284" s="46"/>
      <c r="VBQ284" s="46"/>
      <c r="VBR284" s="46"/>
      <c r="VBS284" s="46"/>
      <c r="VBT284" s="46"/>
      <c r="VBU284" s="46"/>
      <c r="VBV284" s="46"/>
      <c r="VBW284" s="46"/>
      <c r="VBX284" s="46"/>
      <c r="VBY284" s="46"/>
      <c r="VBZ284" s="46"/>
      <c r="VCA284" s="46"/>
      <c r="VCB284" s="46"/>
      <c r="VCC284" s="46"/>
      <c r="VCD284" s="46"/>
      <c r="VCE284" s="46"/>
      <c r="VCF284" s="46"/>
      <c r="VCG284" s="46"/>
      <c r="VCH284" s="46"/>
      <c r="VCI284" s="46"/>
      <c r="VCJ284" s="46"/>
      <c r="VCK284" s="46"/>
      <c r="VCL284" s="46"/>
      <c r="VCM284" s="46"/>
      <c r="VCN284" s="46"/>
      <c r="VCO284" s="46"/>
      <c r="VCP284" s="46"/>
      <c r="VCQ284" s="46"/>
      <c r="VCR284" s="46"/>
      <c r="VCS284" s="46"/>
      <c r="VCT284" s="46"/>
      <c r="VCU284" s="46"/>
      <c r="VCV284" s="46"/>
      <c r="VCW284" s="46"/>
      <c r="VCX284" s="46"/>
      <c r="VCY284" s="46"/>
      <c r="VCZ284" s="46"/>
      <c r="VDA284" s="46"/>
      <c r="VDB284" s="46"/>
      <c r="VDC284" s="46"/>
      <c r="VDD284" s="46"/>
      <c r="VDE284" s="46"/>
      <c r="VDF284" s="46"/>
      <c r="VDG284" s="46"/>
      <c r="VDH284" s="46"/>
      <c r="VDI284" s="46"/>
      <c r="VDJ284" s="46"/>
      <c r="VDK284" s="46"/>
      <c r="VDL284" s="46"/>
      <c r="VDM284" s="46"/>
      <c r="VDN284" s="46"/>
      <c r="VDO284" s="46"/>
      <c r="VDP284" s="46"/>
      <c r="VDQ284" s="46"/>
      <c r="VDR284" s="46"/>
      <c r="VDS284" s="46"/>
      <c r="VDT284" s="46"/>
      <c r="VDU284" s="46"/>
      <c r="VDV284" s="46"/>
      <c r="VDW284" s="46"/>
      <c r="VDX284" s="46"/>
      <c r="VDY284" s="46"/>
      <c r="VDZ284" s="46"/>
      <c r="VEA284" s="46"/>
      <c r="VEB284" s="46"/>
      <c r="VEC284" s="46"/>
      <c r="VED284" s="46"/>
      <c r="VEE284" s="46"/>
      <c r="VEF284" s="46"/>
      <c r="VEG284" s="46"/>
      <c r="VEH284" s="46"/>
      <c r="VEI284" s="46"/>
      <c r="VEJ284" s="46"/>
      <c r="VEK284" s="46"/>
      <c r="VEL284" s="46"/>
      <c r="VEM284" s="46"/>
      <c r="VEN284" s="46"/>
      <c r="VEO284" s="46"/>
      <c r="VEP284" s="46"/>
      <c r="VEQ284" s="46"/>
      <c r="VER284" s="46"/>
      <c r="VES284" s="46"/>
      <c r="VET284" s="46"/>
      <c r="VEU284" s="46"/>
      <c r="VEV284" s="46"/>
      <c r="VEW284" s="46"/>
      <c r="VEX284" s="46"/>
      <c r="VEY284" s="46"/>
      <c r="VEZ284" s="46"/>
      <c r="VFA284" s="46"/>
      <c r="VFB284" s="46"/>
      <c r="VFC284" s="46"/>
      <c r="VFD284" s="46"/>
      <c r="VFE284" s="46"/>
      <c r="VFF284" s="46"/>
      <c r="VFG284" s="46"/>
      <c r="VFH284" s="46"/>
      <c r="VFI284" s="46"/>
      <c r="VFJ284" s="46"/>
      <c r="VFK284" s="46"/>
      <c r="VFL284" s="46"/>
      <c r="VFM284" s="46"/>
      <c r="VFN284" s="46"/>
      <c r="VFO284" s="46"/>
      <c r="VFP284" s="46"/>
      <c r="VFQ284" s="46"/>
      <c r="VFR284" s="46"/>
      <c r="VFS284" s="46"/>
      <c r="VFT284" s="46"/>
      <c r="VFU284" s="46"/>
      <c r="VFV284" s="46"/>
      <c r="VFW284" s="46"/>
      <c r="VFX284" s="46"/>
      <c r="VFY284" s="46"/>
      <c r="VFZ284" s="46"/>
      <c r="VGA284" s="46"/>
      <c r="VGB284" s="46"/>
      <c r="VGC284" s="46"/>
      <c r="VGD284" s="46"/>
      <c r="VGE284" s="46"/>
      <c r="VGF284" s="46"/>
      <c r="VGG284" s="46"/>
      <c r="VGH284" s="46"/>
      <c r="VGI284" s="46"/>
      <c r="VGJ284" s="46"/>
      <c r="VGK284" s="46"/>
      <c r="VGL284" s="46"/>
      <c r="VGM284" s="46"/>
      <c r="VGN284" s="46"/>
      <c r="VGO284" s="46"/>
      <c r="VGP284" s="46"/>
      <c r="VGQ284" s="46"/>
      <c r="VGR284" s="46"/>
      <c r="VGS284" s="46"/>
      <c r="VGT284" s="46"/>
      <c r="VGU284" s="46"/>
      <c r="VGV284" s="46"/>
      <c r="VGW284" s="46"/>
      <c r="VGX284" s="46"/>
      <c r="VGY284" s="46"/>
      <c r="VGZ284" s="46"/>
      <c r="VHA284" s="46"/>
      <c r="VHB284" s="46"/>
      <c r="VHC284" s="46"/>
      <c r="VHD284" s="46"/>
      <c r="VHE284" s="46"/>
      <c r="VHF284" s="46"/>
      <c r="VHG284" s="46"/>
      <c r="VHH284" s="46"/>
      <c r="VHI284" s="46"/>
      <c r="VHJ284" s="46"/>
      <c r="VHK284" s="46"/>
      <c r="VHL284" s="46"/>
      <c r="VHM284" s="46"/>
      <c r="VHN284" s="46"/>
      <c r="VHO284" s="46"/>
      <c r="VHP284" s="46"/>
      <c r="VHQ284" s="46"/>
      <c r="VHR284" s="46"/>
      <c r="VHS284" s="46"/>
      <c r="VHT284" s="46"/>
      <c r="VHU284" s="46"/>
      <c r="VHV284" s="46"/>
      <c r="VHW284" s="46"/>
      <c r="VHX284" s="46"/>
      <c r="VHY284" s="46"/>
      <c r="VHZ284" s="46"/>
      <c r="VIA284" s="46"/>
      <c r="VIB284" s="46"/>
      <c r="VIC284" s="46"/>
      <c r="VID284" s="46"/>
      <c r="VIE284" s="46"/>
      <c r="VIF284" s="46"/>
      <c r="VIG284" s="46"/>
      <c r="VIH284" s="46"/>
      <c r="VII284" s="46"/>
      <c r="VIJ284" s="46"/>
      <c r="VIK284" s="46"/>
      <c r="VIL284" s="46"/>
      <c r="VIM284" s="46"/>
      <c r="VIN284" s="46"/>
      <c r="VIO284" s="46"/>
      <c r="VIP284" s="46"/>
      <c r="VIQ284" s="46"/>
      <c r="VIR284" s="46"/>
      <c r="VIS284" s="46"/>
      <c r="VIT284" s="46"/>
      <c r="VIU284" s="46"/>
      <c r="VIV284" s="46"/>
      <c r="VIW284" s="46"/>
      <c r="VIX284" s="46"/>
      <c r="VIY284" s="46"/>
      <c r="VIZ284" s="46"/>
      <c r="VJA284" s="46"/>
      <c r="VJB284" s="46"/>
      <c r="VJC284" s="46"/>
      <c r="VJD284" s="46"/>
      <c r="VJE284" s="46"/>
      <c r="VJF284" s="46"/>
      <c r="VJG284" s="46"/>
      <c r="VJH284" s="46"/>
      <c r="VJI284" s="46"/>
      <c r="VJJ284" s="46"/>
      <c r="VJK284" s="46"/>
      <c r="VJL284" s="46"/>
      <c r="VJM284" s="46"/>
      <c r="VJN284" s="46"/>
      <c r="VJO284" s="46"/>
      <c r="VJP284" s="46"/>
      <c r="VJQ284" s="46"/>
      <c r="VJR284" s="46"/>
      <c r="VJS284" s="46"/>
      <c r="VJT284" s="46"/>
      <c r="VJU284" s="46"/>
      <c r="VJV284" s="46"/>
      <c r="VJW284" s="46"/>
      <c r="VJX284" s="46"/>
      <c r="VJY284" s="46"/>
      <c r="VJZ284" s="46"/>
      <c r="VKA284" s="46"/>
      <c r="VKB284" s="46"/>
      <c r="VKC284" s="46"/>
      <c r="VKD284" s="46"/>
      <c r="VKE284" s="46"/>
      <c r="VKF284" s="46"/>
      <c r="VKG284" s="46"/>
      <c r="VKH284" s="46"/>
      <c r="VKI284" s="46"/>
      <c r="VKJ284" s="46"/>
      <c r="VKK284" s="46"/>
      <c r="VKL284" s="46"/>
      <c r="VKM284" s="46"/>
      <c r="VKN284" s="46"/>
      <c r="VKO284" s="46"/>
      <c r="VKP284" s="46"/>
      <c r="VKQ284" s="46"/>
      <c r="VKR284" s="46"/>
      <c r="VKS284" s="46"/>
      <c r="VKT284" s="46"/>
      <c r="VKU284" s="46"/>
      <c r="VKV284" s="46"/>
      <c r="VKW284" s="46"/>
      <c r="VKX284" s="46"/>
      <c r="VKY284" s="46"/>
      <c r="VKZ284" s="46"/>
      <c r="VLA284" s="46"/>
      <c r="VLB284" s="46"/>
      <c r="VLC284" s="46"/>
      <c r="VLD284" s="46"/>
      <c r="VLE284" s="46"/>
      <c r="VLF284" s="46"/>
      <c r="VLG284" s="46"/>
      <c r="VLH284" s="46"/>
      <c r="VLI284" s="46"/>
      <c r="VLJ284" s="46"/>
      <c r="VLK284" s="46"/>
      <c r="VLL284" s="46"/>
      <c r="VLM284" s="46"/>
      <c r="VLN284" s="46"/>
      <c r="VLO284" s="46"/>
      <c r="VLP284" s="46"/>
      <c r="VLQ284" s="46"/>
      <c r="VLR284" s="46"/>
      <c r="VLS284" s="46"/>
      <c r="VLT284" s="46"/>
      <c r="VLU284" s="46"/>
      <c r="VLV284" s="46"/>
      <c r="VLW284" s="46"/>
      <c r="VLX284" s="46"/>
      <c r="VLY284" s="46"/>
      <c r="VLZ284" s="46"/>
      <c r="VMA284" s="46"/>
      <c r="VMB284" s="46"/>
      <c r="VMC284" s="46"/>
      <c r="VMD284" s="46"/>
      <c r="VME284" s="46"/>
      <c r="VMF284" s="46"/>
      <c r="VMG284" s="46"/>
      <c r="VMH284" s="46"/>
      <c r="VMI284" s="46"/>
      <c r="VMJ284" s="46"/>
      <c r="VMK284" s="46"/>
      <c r="VML284" s="46"/>
      <c r="VMM284" s="46"/>
      <c r="VMN284" s="46"/>
      <c r="VMO284" s="46"/>
      <c r="VMP284" s="46"/>
      <c r="VMQ284" s="46"/>
      <c r="VMR284" s="46"/>
      <c r="VMS284" s="46"/>
      <c r="VMT284" s="46"/>
      <c r="VMU284" s="46"/>
      <c r="VMV284" s="46"/>
      <c r="VMW284" s="46"/>
      <c r="VMX284" s="46"/>
      <c r="VMY284" s="46"/>
      <c r="VMZ284" s="46"/>
      <c r="VNA284" s="46"/>
      <c r="VNB284" s="46"/>
      <c r="VNC284" s="46"/>
      <c r="VND284" s="46"/>
      <c r="VNE284" s="46"/>
      <c r="VNF284" s="46"/>
      <c r="VNG284" s="46"/>
      <c r="VNH284" s="46"/>
      <c r="VNI284" s="46"/>
      <c r="VNJ284" s="46"/>
      <c r="VNK284" s="46"/>
      <c r="VNL284" s="46"/>
      <c r="VNM284" s="46"/>
      <c r="VNN284" s="46"/>
      <c r="VNO284" s="46"/>
      <c r="VNP284" s="46"/>
      <c r="VNQ284" s="46"/>
      <c r="VNR284" s="46"/>
      <c r="VNS284" s="46"/>
      <c r="VNT284" s="46"/>
      <c r="VNU284" s="46"/>
      <c r="VNV284" s="46"/>
      <c r="VNW284" s="46"/>
      <c r="VNX284" s="46"/>
      <c r="VNY284" s="46"/>
      <c r="VNZ284" s="46"/>
      <c r="VOA284" s="46"/>
      <c r="VOB284" s="46"/>
      <c r="VOC284" s="46"/>
      <c r="VOD284" s="46"/>
      <c r="VOE284" s="46"/>
      <c r="VOF284" s="46"/>
      <c r="VOG284" s="46"/>
      <c r="VOH284" s="46"/>
      <c r="VOI284" s="46"/>
      <c r="VOJ284" s="46"/>
      <c r="VOK284" s="46"/>
      <c r="VOL284" s="46"/>
      <c r="VOM284" s="46"/>
      <c r="VON284" s="46"/>
      <c r="VOO284" s="46"/>
      <c r="VOP284" s="46"/>
      <c r="VOQ284" s="46"/>
      <c r="VOR284" s="46"/>
      <c r="VOS284" s="46"/>
      <c r="VOT284" s="46"/>
      <c r="VOU284" s="46"/>
      <c r="VOV284" s="46"/>
      <c r="VOW284" s="46"/>
      <c r="VOX284" s="46"/>
      <c r="VOY284" s="46"/>
      <c r="VOZ284" s="46"/>
      <c r="VPA284" s="46"/>
      <c r="VPB284" s="46"/>
      <c r="VPC284" s="46"/>
      <c r="VPD284" s="46"/>
      <c r="VPE284" s="46"/>
      <c r="VPF284" s="46"/>
      <c r="VPG284" s="46"/>
      <c r="VPH284" s="46"/>
      <c r="VPI284" s="46"/>
      <c r="VPJ284" s="46"/>
      <c r="VPK284" s="46"/>
      <c r="VPL284" s="46"/>
      <c r="VPM284" s="46"/>
      <c r="VPN284" s="46"/>
      <c r="VPO284" s="46"/>
      <c r="VPP284" s="46"/>
      <c r="VPQ284" s="46"/>
      <c r="VPR284" s="46"/>
      <c r="VPS284" s="46"/>
      <c r="VPT284" s="46"/>
      <c r="VPU284" s="46"/>
      <c r="VPV284" s="46"/>
      <c r="VPW284" s="46"/>
      <c r="VPX284" s="46"/>
      <c r="VPY284" s="46"/>
      <c r="VPZ284" s="46"/>
      <c r="VQA284" s="46"/>
      <c r="VQB284" s="46"/>
      <c r="VQC284" s="46"/>
      <c r="VQD284" s="46"/>
      <c r="VQE284" s="46"/>
      <c r="VQF284" s="46"/>
      <c r="VQG284" s="46"/>
      <c r="VQH284" s="46"/>
      <c r="VQI284" s="46"/>
      <c r="VQJ284" s="46"/>
      <c r="VQK284" s="46"/>
      <c r="VQL284" s="46"/>
      <c r="VQM284" s="46"/>
      <c r="VQN284" s="46"/>
      <c r="VQO284" s="46"/>
      <c r="VQP284" s="46"/>
      <c r="VQQ284" s="46"/>
      <c r="VQR284" s="46"/>
      <c r="VQS284" s="46"/>
      <c r="VQT284" s="46"/>
      <c r="VQU284" s="46"/>
      <c r="VQV284" s="46"/>
      <c r="VQW284" s="46"/>
      <c r="VQX284" s="46"/>
      <c r="VQY284" s="46"/>
      <c r="VQZ284" s="46"/>
      <c r="VRA284" s="46"/>
      <c r="VRB284" s="46"/>
      <c r="VRC284" s="46"/>
      <c r="VRD284" s="46"/>
      <c r="VRE284" s="46"/>
      <c r="VRF284" s="46"/>
      <c r="VRG284" s="46"/>
      <c r="VRH284" s="46"/>
      <c r="VRI284" s="46"/>
      <c r="VRJ284" s="46"/>
      <c r="VRK284" s="46"/>
      <c r="VRL284" s="46"/>
      <c r="VRM284" s="46"/>
      <c r="VRN284" s="46"/>
      <c r="VRO284" s="46"/>
      <c r="VRP284" s="46"/>
      <c r="VRQ284" s="46"/>
      <c r="VRR284" s="46"/>
      <c r="VRS284" s="46"/>
      <c r="VRT284" s="46"/>
      <c r="VRU284" s="46"/>
      <c r="VRV284" s="46"/>
      <c r="VRW284" s="46"/>
      <c r="VRX284" s="46"/>
      <c r="VRY284" s="46"/>
      <c r="VRZ284" s="46"/>
      <c r="VSA284" s="46"/>
      <c r="VSB284" s="46"/>
      <c r="VSC284" s="46"/>
      <c r="VSD284" s="46"/>
      <c r="VSE284" s="46"/>
      <c r="VSF284" s="46"/>
      <c r="VSG284" s="46"/>
      <c r="VSH284" s="46"/>
      <c r="VSI284" s="46"/>
      <c r="VSJ284" s="46"/>
      <c r="VSK284" s="46"/>
      <c r="VSL284" s="46"/>
      <c r="VSM284" s="46"/>
      <c r="VSN284" s="46"/>
      <c r="VSO284" s="46"/>
      <c r="VSP284" s="46"/>
      <c r="VSQ284" s="46"/>
      <c r="VSR284" s="46"/>
      <c r="VSS284" s="46"/>
      <c r="VST284" s="46"/>
      <c r="VSU284" s="46"/>
      <c r="VSV284" s="46"/>
      <c r="VSW284" s="46"/>
      <c r="VSX284" s="46"/>
      <c r="VSY284" s="46"/>
      <c r="VSZ284" s="46"/>
      <c r="VTA284" s="46"/>
      <c r="VTB284" s="46"/>
      <c r="VTC284" s="46"/>
      <c r="VTD284" s="46"/>
      <c r="VTE284" s="46"/>
      <c r="VTF284" s="46"/>
      <c r="VTG284" s="46"/>
      <c r="VTH284" s="46"/>
      <c r="VTI284" s="46"/>
      <c r="VTJ284" s="46"/>
      <c r="VTK284" s="46"/>
      <c r="VTL284" s="46"/>
      <c r="VTM284" s="46"/>
      <c r="VTN284" s="46"/>
      <c r="VTO284" s="46"/>
      <c r="VTP284" s="46"/>
      <c r="VTQ284" s="46"/>
      <c r="VTR284" s="46"/>
      <c r="VTS284" s="46"/>
      <c r="VTT284" s="46"/>
      <c r="VTU284" s="46"/>
      <c r="VTV284" s="46"/>
      <c r="VTW284" s="46"/>
      <c r="VTX284" s="46"/>
      <c r="VTY284" s="46"/>
      <c r="VTZ284" s="46"/>
      <c r="VUA284" s="46"/>
      <c r="VUB284" s="46"/>
      <c r="VUC284" s="46"/>
      <c r="VUD284" s="46"/>
      <c r="VUE284" s="46"/>
      <c r="VUF284" s="46"/>
      <c r="VUG284" s="46"/>
      <c r="VUH284" s="46"/>
      <c r="VUI284" s="46"/>
      <c r="VUJ284" s="46"/>
      <c r="VUK284" s="46"/>
      <c r="VUL284" s="46"/>
      <c r="VUM284" s="46"/>
      <c r="VUN284" s="46"/>
      <c r="VUO284" s="46"/>
      <c r="VUP284" s="46"/>
      <c r="VUQ284" s="46"/>
      <c r="VUR284" s="46"/>
      <c r="VUS284" s="46"/>
      <c r="VUT284" s="46"/>
      <c r="VUU284" s="46"/>
      <c r="VUV284" s="46"/>
      <c r="VUW284" s="46"/>
      <c r="VUX284" s="46"/>
      <c r="VUY284" s="46"/>
      <c r="VUZ284" s="46"/>
      <c r="VVA284" s="46"/>
      <c r="VVB284" s="46"/>
      <c r="VVC284" s="46"/>
      <c r="VVD284" s="46"/>
      <c r="VVE284" s="46"/>
      <c r="VVF284" s="46"/>
      <c r="VVG284" s="46"/>
      <c r="VVH284" s="46"/>
      <c r="VVI284" s="46"/>
      <c r="VVJ284" s="46"/>
      <c r="VVK284" s="46"/>
      <c r="VVL284" s="46"/>
      <c r="VVM284" s="46"/>
      <c r="VVN284" s="46"/>
      <c r="VVO284" s="46"/>
      <c r="VVP284" s="46"/>
      <c r="VVQ284" s="46"/>
      <c r="VVR284" s="46"/>
      <c r="VVS284" s="46"/>
      <c r="VVT284" s="46"/>
      <c r="VVU284" s="46"/>
      <c r="VVV284" s="46"/>
      <c r="VVW284" s="46"/>
      <c r="VVX284" s="46"/>
      <c r="VVY284" s="46"/>
      <c r="VVZ284" s="46"/>
      <c r="VWA284" s="46"/>
      <c r="VWB284" s="46"/>
      <c r="VWC284" s="46"/>
      <c r="VWD284" s="46"/>
      <c r="VWE284" s="46"/>
      <c r="VWF284" s="46"/>
      <c r="VWG284" s="46"/>
      <c r="VWH284" s="46"/>
      <c r="VWI284" s="46"/>
      <c r="VWJ284" s="46"/>
      <c r="VWK284" s="46"/>
      <c r="VWL284" s="46"/>
      <c r="VWM284" s="46"/>
      <c r="VWN284" s="46"/>
      <c r="VWO284" s="46"/>
      <c r="VWP284" s="46"/>
      <c r="VWQ284" s="46"/>
      <c r="VWR284" s="46"/>
      <c r="VWS284" s="46"/>
      <c r="VWT284" s="46"/>
      <c r="VWU284" s="46"/>
      <c r="VWV284" s="46"/>
      <c r="VWW284" s="46"/>
      <c r="VWX284" s="46"/>
      <c r="VWY284" s="46"/>
      <c r="VWZ284" s="46"/>
      <c r="VXA284" s="46"/>
      <c r="VXB284" s="46"/>
      <c r="VXC284" s="46"/>
      <c r="VXD284" s="46"/>
      <c r="VXE284" s="46"/>
      <c r="VXF284" s="46"/>
      <c r="VXG284" s="46"/>
      <c r="VXH284" s="46"/>
      <c r="VXI284" s="46"/>
      <c r="VXJ284" s="46"/>
      <c r="VXK284" s="46"/>
      <c r="VXL284" s="46"/>
      <c r="VXM284" s="46"/>
      <c r="VXN284" s="46"/>
      <c r="VXO284" s="46"/>
      <c r="VXP284" s="46"/>
      <c r="VXQ284" s="46"/>
      <c r="VXR284" s="46"/>
      <c r="VXS284" s="46"/>
      <c r="VXT284" s="46"/>
      <c r="VXU284" s="46"/>
      <c r="VXV284" s="46"/>
      <c r="VXW284" s="46"/>
      <c r="VXX284" s="46"/>
      <c r="VXY284" s="46"/>
      <c r="VXZ284" s="46"/>
      <c r="VYA284" s="46"/>
      <c r="VYB284" s="46"/>
      <c r="VYC284" s="46"/>
      <c r="VYD284" s="46"/>
      <c r="VYE284" s="46"/>
      <c r="VYF284" s="46"/>
      <c r="VYG284" s="46"/>
      <c r="VYH284" s="46"/>
      <c r="VYI284" s="46"/>
      <c r="VYJ284" s="46"/>
      <c r="VYK284" s="46"/>
      <c r="VYL284" s="46"/>
      <c r="VYM284" s="46"/>
      <c r="VYN284" s="46"/>
      <c r="VYO284" s="46"/>
      <c r="VYP284" s="46"/>
      <c r="VYQ284" s="46"/>
      <c r="VYR284" s="46"/>
      <c r="VYS284" s="46"/>
      <c r="VYT284" s="46"/>
      <c r="VYU284" s="46"/>
      <c r="VYV284" s="46"/>
      <c r="VYW284" s="46"/>
      <c r="VYX284" s="46"/>
      <c r="VYY284" s="46"/>
      <c r="VYZ284" s="46"/>
      <c r="VZA284" s="46"/>
      <c r="VZB284" s="46"/>
      <c r="VZC284" s="46"/>
      <c r="VZD284" s="46"/>
      <c r="VZE284" s="46"/>
      <c r="VZF284" s="46"/>
      <c r="VZG284" s="46"/>
      <c r="VZH284" s="46"/>
      <c r="VZI284" s="46"/>
      <c r="VZJ284" s="46"/>
      <c r="VZK284" s="46"/>
      <c r="VZL284" s="46"/>
      <c r="VZM284" s="46"/>
      <c r="VZN284" s="46"/>
      <c r="VZO284" s="46"/>
      <c r="VZP284" s="46"/>
      <c r="VZQ284" s="46"/>
      <c r="VZR284" s="46"/>
      <c r="VZS284" s="46"/>
      <c r="VZT284" s="46"/>
      <c r="VZU284" s="46"/>
      <c r="VZV284" s="46"/>
      <c r="VZW284" s="46"/>
      <c r="VZX284" s="46"/>
      <c r="VZY284" s="46"/>
      <c r="VZZ284" s="46"/>
      <c r="WAA284" s="46"/>
      <c r="WAB284" s="46"/>
      <c r="WAC284" s="46"/>
      <c r="WAD284" s="46"/>
      <c r="WAE284" s="46"/>
      <c r="WAF284" s="46"/>
      <c r="WAG284" s="46"/>
      <c r="WAH284" s="46"/>
      <c r="WAI284" s="46"/>
      <c r="WAJ284" s="46"/>
      <c r="WAK284" s="46"/>
      <c r="WAL284" s="46"/>
      <c r="WAM284" s="46"/>
      <c r="WAN284" s="46"/>
      <c r="WAO284" s="46"/>
      <c r="WAP284" s="46"/>
      <c r="WAQ284" s="46"/>
      <c r="WAR284" s="46"/>
      <c r="WAS284" s="46"/>
      <c r="WAT284" s="46"/>
      <c r="WAU284" s="46"/>
      <c r="WAV284" s="46"/>
      <c r="WAW284" s="46"/>
      <c r="WAX284" s="46"/>
      <c r="WAY284" s="46"/>
      <c r="WAZ284" s="46"/>
      <c r="WBA284" s="46"/>
      <c r="WBB284" s="46"/>
      <c r="WBC284" s="46"/>
      <c r="WBD284" s="46"/>
      <c r="WBE284" s="46"/>
      <c r="WBF284" s="46"/>
      <c r="WBG284" s="46"/>
      <c r="WBH284" s="46"/>
      <c r="WBI284" s="46"/>
      <c r="WBJ284" s="46"/>
      <c r="WBK284" s="46"/>
      <c r="WBL284" s="46"/>
      <c r="WBM284" s="46"/>
      <c r="WBN284" s="46"/>
      <c r="WBO284" s="46"/>
      <c r="WBP284" s="46"/>
      <c r="WBQ284" s="46"/>
      <c r="WBR284" s="46"/>
      <c r="WBS284" s="46"/>
      <c r="WBT284" s="46"/>
      <c r="WBU284" s="46"/>
      <c r="WBV284" s="46"/>
      <c r="WBW284" s="46"/>
      <c r="WBX284" s="46"/>
      <c r="WBY284" s="46"/>
      <c r="WBZ284" s="46"/>
      <c r="WCA284" s="46"/>
      <c r="WCB284" s="46"/>
      <c r="WCC284" s="46"/>
      <c r="WCD284" s="46"/>
      <c r="WCE284" s="46"/>
      <c r="WCF284" s="46"/>
      <c r="WCG284" s="46"/>
      <c r="WCH284" s="46"/>
      <c r="WCI284" s="46"/>
      <c r="WCJ284" s="46"/>
      <c r="WCK284" s="46"/>
      <c r="WCL284" s="46"/>
      <c r="WCM284" s="46"/>
      <c r="WCN284" s="46"/>
      <c r="WCO284" s="46"/>
      <c r="WCP284" s="46"/>
      <c r="WCQ284" s="46"/>
      <c r="WCR284" s="46"/>
      <c r="WCS284" s="46"/>
      <c r="WCT284" s="46"/>
      <c r="WCU284" s="46"/>
      <c r="WCV284" s="46"/>
      <c r="WCW284" s="46"/>
      <c r="WCX284" s="46"/>
      <c r="WCY284" s="46"/>
      <c r="WCZ284" s="46"/>
      <c r="WDA284" s="46"/>
      <c r="WDB284" s="46"/>
      <c r="WDC284" s="46"/>
      <c r="WDD284" s="46"/>
      <c r="WDE284" s="46"/>
      <c r="WDF284" s="46"/>
      <c r="WDG284" s="46"/>
      <c r="WDH284" s="46"/>
      <c r="WDI284" s="46"/>
      <c r="WDJ284" s="46"/>
      <c r="WDK284" s="46"/>
      <c r="WDL284" s="46"/>
      <c r="WDM284" s="46"/>
      <c r="WDN284" s="46"/>
      <c r="WDO284" s="46"/>
      <c r="WDP284" s="46"/>
      <c r="WDQ284" s="46"/>
      <c r="WDR284" s="46"/>
      <c r="WDS284" s="46"/>
      <c r="WDT284" s="46"/>
      <c r="WDU284" s="46"/>
      <c r="WDV284" s="46"/>
      <c r="WDW284" s="46"/>
      <c r="WDX284" s="46"/>
      <c r="WDY284" s="46"/>
      <c r="WDZ284" s="46"/>
      <c r="WEA284" s="46"/>
      <c r="WEB284" s="46"/>
      <c r="WEC284" s="46"/>
      <c r="WED284" s="46"/>
      <c r="WEE284" s="46"/>
      <c r="WEF284" s="46"/>
      <c r="WEG284" s="46"/>
      <c r="WEH284" s="46"/>
      <c r="WEI284" s="46"/>
      <c r="WEJ284" s="46"/>
      <c r="WEK284" s="46"/>
      <c r="WEL284" s="46"/>
      <c r="WEM284" s="46"/>
      <c r="WEN284" s="46"/>
      <c r="WEO284" s="46"/>
      <c r="WEP284" s="46"/>
      <c r="WEQ284" s="46"/>
      <c r="WER284" s="46"/>
      <c r="WES284" s="46"/>
      <c r="WET284" s="46"/>
      <c r="WEU284" s="46"/>
      <c r="WEV284" s="46"/>
      <c r="WEW284" s="46"/>
      <c r="WEX284" s="46"/>
      <c r="WEY284" s="46"/>
      <c r="WEZ284" s="46"/>
      <c r="WFA284" s="46"/>
      <c r="WFB284" s="46"/>
      <c r="WFC284" s="46"/>
      <c r="WFD284" s="46"/>
      <c r="WFE284" s="46"/>
      <c r="WFF284" s="46"/>
      <c r="WFG284" s="46"/>
      <c r="WFH284" s="46"/>
      <c r="WFI284" s="46"/>
      <c r="WFJ284" s="46"/>
      <c r="WFK284" s="46"/>
      <c r="WFL284" s="46"/>
      <c r="WFM284" s="46"/>
      <c r="WFN284" s="46"/>
      <c r="WFO284" s="46"/>
      <c r="WFP284" s="46"/>
      <c r="WFQ284" s="46"/>
      <c r="WFR284" s="46"/>
      <c r="WFS284" s="46"/>
      <c r="WFT284" s="46"/>
      <c r="WFU284" s="46"/>
      <c r="WFV284" s="46"/>
      <c r="WFW284" s="46"/>
      <c r="WFX284" s="46"/>
      <c r="WFY284" s="46"/>
      <c r="WFZ284" s="46"/>
      <c r="WGA284" s="46"/>
      <c r="WGB284" s="46"/>
      <c r="WGC284" s="46"/>
      <c r="WGD284" s="46"/>
      <c r="WGE284" s="46"/>
      <c r="WGF284" s="46"/>
      <c r="WGG284" s="46"/>
      <c r="WGH284" s="46"/>
      <c r="WGI284" s="46"/>
      <c r="WGJ284" s="46"/>
      <c r="WGK284" s="46"/>
      <c r="WGL284" s="46"/>
      <c r="WGM284" s="46"/>
      <c r="WGN284" s="46"/>
      <c r="WGO284" s="46"/>
      <c r="WGP284" s="46"/>
      <c r="WGQ284" s="46"/>
      <c r="WGR284" s="46"/>
      <c r="WGS284" s="46"/>
      <c r="WGT284" s="46"/>
      <c r="WGU284" s="46"/>
      <c r="WGV284" s="46"/>
      <c r="WGW284" s="46"/>
      <c r="WGX284" s="46"/>
      <c r="WGY284" s="46"/>
      <c r="WGZ284" s="46"/>
      <c r="WHA284" s="46"/>
      <c r="WHB284" s="46"/>
      <c r="WHC284" s="46"/>
      <c r="WHD284" s="46"/>
      <c r="WHE284" s="46"/>
      <c r="WHF284" s="46"/>
      <c r="WHG284" s="46"/>
      <c r="WHH284" s="46"/>
      <c r="WHI284" s="46"/>
      <c r="WHJ284" s="46"/>
      <c r="WHK284" s="46"/>
      <c r="WHL284" s="46"/>
      <c r="WHM284" s="46"/>
      <c r="WHN284" s="46"/>
      <c r="WHO284" s="46"/>
      <c r="WHP284" s="46"/>
      <c r="WHQ284" s="46"/>
      <c r="WHR284" s="46"/>
      <c r="WHS284" s="46"/>
      <c r="WHT284" s="46"/>
      <c r="WHU284" s="46"/>
      <c r="WHV284" s="46"/>
      <c r="WHW284" s="46"/>
      <c r="WHX284" s="46"/>
      <c r="WHY284" s="46"/>
      <c r="WHZ284" s="46"/>
      <c r="WIA284" s="46"/>
      <c r="WIB284" s="46"/>
      <c r="WIC284" s="46"/>
      <c r="WID284" s="46"/>
      <c r="WIE284" s="46"/>
      <c r="WIF284" s="46"/>
      <c r="WIG284" s="46"/>
      <c r="WIH284" s="46"/>
      <c r="WII284" s="46"/>
      <c r="WIJ284" s="46"/>
      <c r="WIK284" s="46"/>
      <c r="WIL284" s="46"/>
      <c r="WIM284" s="46"/>
      <c r="WIN284" s="46"/>
      <c r="WIO284" s="46"/>
      <c r="WIP284" s="46"/>
      <c r="WIQ284" s="46"/>
      <c r="WIR284" s="46"/>
      <c r="WIS284" s="46"/>
      <c r="WIT284" s="46"/>
      <c r="WIU284" s="46"/>
      <c r="WIV284" s="46"/>
      <c r="WIW284" s="46"/>
      <c r="WIX284" s="46"/>
      <c r="WIY284" s="46"/>
      <c r="WIZ284" s="46"/>
      <c r="WJA284" s="46"/>
      <c r="WJB284" s="46"/>
      <c r="WJC284" s="46"/>
      <c r="WJD284" s="46"/>
      <c r="WJE284" s="46"/>
      <c r="WJF284" s="46"/>
      <c r="WJG284" s="46"/>
      <c r="WJH284" s="46"/>
      <c r="WJI284" s="46"/>
      <c r="WJJ284" s="46"/>
      <c r="WJK284" s="46"/>
      <c r="WJL284" s="46"/>
      <c r="WJM284" s="46"/>
      <c r="WJN284" s="46"/>
      <c r="WJO284" s="46"/>
      <c r="WJP284" s="46"/>
      <c r="WJQ284" s="46"/>
      <c r="WJR284" s="46"/>
      <c r="WJS284" s="46"/>
      <c r="WJT284" s="46"/>
      <c r="WJU284" s="46"/>
      <c r="WJV284" s="46"/>
      <c r="WJW284" s="46"/>
      <c r="WJX284" s="46"/>
      <c r="WJY284" s="46"/>
      <c r="WJZ284" s="46"/>
      <c r="WKA284" s="46"/>
      <c r="WKB284" s="46"/>
      <c r="WKC284" s="46"/>
      <c r="WKD284" s="46"/>
      <c r="WKE284" s="46"/>
      <c r="WKF284" s="46"/>
      <c r="WKG284" s="46"/>
      <c r="WKH284" s="46"/>
      <c r="WKI284" s="46"/>
      <c r="WKJ284" s="46"/>
      <c r="WKK284" s="46"/>
      <c r="WKL284" s="46"/>
      <c r="WKM284" s="46"/>
      <c r="WKN284" s="46"/>
      <c r="WKO284" s="46"/>
      <c r="WKP284" s="46"/>
      <c r="WKQ284" s="46"/>
      <c r="WKR284" s="46"/>
      <c r="WKS284" s="46"/>
      <c r="WKT284" s="46"/>
      <c r="WKU284" s="46"/>
      <c r="WKV284" s="46"/>
      <c r="WKW284" s="46"/>
      <c r="WKX284" s="46"/>
      <c r="WKY284" s="46"/>
      <c r="WKZ284" s="46"/>
      <c r="WLA284" s="46"/>
      <c r="WLB284" s="46"/>
      <c r="WLC284" s="46"/>
      <c r="WLD284" s="46"/>
      <c r="WLE284" s="46"/>
      <c r="WLF284" s="46"/>
      <c r="WLG284" s="46"/>
      <c r="WLH284" s="46"/>
      <c r="WLI284" s="46"/>
      <c r="WLJ284" s="46"/>
      <c r="WLK284" s="46"/>
      <c r="WLL284" s="46"/>
      <c r="WLM284" s="46"/>
      <c r="WLN284" s="46"/>
      <c r="WLO284" s="46"/>
      <c r="WLP284" s="46"/>
      <c r="WLQ284" s="46"/>
      <c r="WLR284" s="46"/>
      <c r="WLS284" s="46"/>
      <c r="WLT284" s="46"/>
      <c r="WLU284" s="46"/>
      <c r="WLV284" s="46"/>
      <c r="WLW284" s="46"/>
      <c r="WLX284" s="46"/>
      <c r="WLY284" s="46"/>
      <c r="WLZ284" s="46"/>
      <c r="WMA284" s="46"/>
      <c r="WMB284" s="46"/>
      <c r="WMC284" s="46"/>
      <c r="WMD284" s="46"/>
      <c r="WME284" s="46"/>
      <c r="WMF284" s="46"/>
      <c r="WMG284" s="46"/>
      <c r="WMH284" s="46"/>
      <c r="WMI284" s="46"/>
      <c r="WMJ284" s="46"/>
      <c r="WMK284" s="46"/>
      <c r="WML284" s="46"/>
      <c r="WMM284" s="46"/>
      <c r="WMN284" s="46"/>
      <c r="WMO284" s="46"/>
      <c r="WMP284" s="46"/>
      <c r="WMQ284" s="46"/>
      <c r="WMR284" s="46"/>
      <c r="WMS284" s="46"/>
      <c r="WMT284" s="46"/>
      <c r="WMU284" s="46"/>
      <c r="WMV284" s="46"/>
      <c r="WMW284" s="46"/>
      <c r="WMX284" s="46"/>
      <c r="WMY284" s="46"/>
      <c r="WMZ284" s="46"/>
      <c r="WNA284" s="46"/>
      <c r="WNB284" s="46"/>
      <c r="WNC284" s="46"/>
      <c r="WND284" s="46"/>
      <c r="WNE284" s="46"/>
      <c r="WNF284" s="46"/>
      <c r="WNG284" s="46"/>
      <c r="WNH284" s="46"/>
      <c r="WNI284" s="46"/>
      <c r="WNJ284" s="46"/>
      <c r="WNK284" s="46"/>
      <c r="WNL284" s="46"/>
      <c r="WNM284" s="46"/>
      <c r="WNN284" s="46"/>
      <c r="WNO284" s="46"/>
      <c r="WNP284" s="46"/>
      <c r="WNQ284" s="46"/>
      <c r="WNR284" s="46"/>
      <c r="WNS284" s="46"/>
      <c r="WNT284" s="46"/>
      <c r="WNU284" s="46"/>
      <c r="WNV284" s="46"/>
      <c r="WNW284" s="46"/>
      <c r="WNX284" s="46"/>
      <c r="WNY284" s="46"/>
      <c r="WNZ284" s="46"/>
      <c r="WOA284" s="46"/>
      <c r="WOB284" s="46"/>
      <c r="WOC284" s="46"/>
      <c r="WOD284" s="46"/>
      <c r="WOE284" s="46"/>
      <c r="WOF284" s="46"/>
      <c r="WOG284" s="46"/>
      <c r="WOH284" s="46"/>
      <c r="WOI284" s="46"/>
      <c r="WOJ284" s="46"/>
      <c r="WOK284" s="46"/>
      <c r="WOL284" s="46"/>
      <c r="WOM284" s="46"/>
      <c r="WON284" s="46"/>
      <c r="WOO284" s="46"/>
      <c r="WOP284" s="46"/>
      <c r="WOQ284" s="46"/>
      <c r="WOR284" s="46"/>
      <c r="WOS284" s="46"/>
      <c r="WOT284" s="46"/>
      <c r="WOU284" s="46"/>
      <c r="WOV284" s="46"/>
      <c r="WOW284" s="46"/>
      <c r="WOX284" s="46"/>
      <c r="WOY284" s="46"/>
      <c r="WOZ284" s="46"/>
      <c r="WPA284" s="46"/>
      <c r="WPB284" s="46"/>
      <c r="WPC284" s="46"/>
      <c r="WPD284" s="46"/>
      <c r="WPE284" s="46"/>
      <c r="WPF284" s="46"/>
      <c r="WPG284" s="46"/>
      <c r="WPH284" s="46"/>
      <c r="WPI284" s="46"/>
      <c r="WPJ284" s="46"/>
      <c r="WPK284" s="46"/>
      <c r="WPL284" s="46"/>
      <c r="WPM284" s="46"/>
      <c r="WPN284" s="46"/>
      <c r="WPO284" s="46"/>
      <c r="WPP284" s="46"/>
      <c r="WPQ284" s="46"/>
      <c r="WPR284" s="46"/>
      <c r="WPS284" s="46"/>
      <c r="WPT284" s="46"/>
      <c r="WPU284" s="46"/>
      <c r="WPV284" s="46"/>
      <c r="WPW284" s="46"/>
      <c r="WPX284" s="46"/>
      <c r="WPY284" s="46"/>
      <c r="WPZ284" s="46"/>
      <c r="WQA284" s="46"/>
      <c r="WQB284" s="46"/>
      <c r="WQC284" s="46"/>
      <c r="WQD284" s="46"/>
      <c r="WQE284" s="46"/>
      <c r="WQF284" s="46"/>
      <c r="WQG284" s="46"/>
      <c r="WQH284" s="46"/>
      <c r="WQI284" s="46"/>
      <c r="WQJ284" s="46"/>
      <c r="WQK284" s="46"/>
      <c r="WQL284" s="46"/>
      <c r="WQM284" s="46"/>
      <c r="WQN284" s="46"/>
      <c r="WQO284" s="46"/>
      <c r="WQP284" s="46"/>
      <c r="WQQ284" s="46"/>
      <c r="WQR284" s="46"/>
      <c r="WQS284" s="46"/>
      <c r="WQT284" s="46"/>
      <c r="WQU284" s="46"/>
      <c r="WQV284" s="46"/>
      <c r="WQW284" s="46"/>
      <c r="WQX284" s="46"/>
      <c r="WQY284" s="46"/>
      <c r="WQZ284" s="46"/>
      <c r="WRA284" s="46"/>
      <c r="WRB284" s="46"/>
      <c r="WRC284" s="46"/>
      <c r="WRD284" s="46"/>
      <c r="WRE284" s="46"/>
      <c r="WRF284" s="46"/>
      <c r="WRG284" s="46"/>
      <c r="WRH284" s="46"/>
      <c r="WRI284" s="46"/>
      <c r="WRJ284" s="46"/>
      <c r="WRK284" s="46"/>
      <c r="WRL284" s="46"/>
      <c r="WRM284" s="46"/>
      <c r="WRN284" s="46"/>
      <c r="WRO284" s="46"/>
      <c r="WRP284" s="46"/>
      <c r="WRQ284" s="46"/>
      <c r="WRR284" s="46"/>
      <c r="WRS284" s="46"/>
      <c r="WRT284" s="46"/>
      <c r="WRU284" s="46"/>
      <c r="WRV284" s="46"/>
      <c r="WRW284" s="46"/>
      <c r="WRX284" s="46"/>
      <c r="WRY284" s="46"/>
      <c r="WRZ284" s="46"/>
      <c r="WSA284" s="46"/>
      <c r="WSB284" s="46"/>
      <c r="WSC284" s="46"/>
      <c r="WSD284" s="46"/>
      <c r="WSE284" s="46"/>
      <c r="WSF284" s="46"/>
      <c r="WSG284" s="46"/>
      <c r="WSH284" s="46"/>
      <c r="WSI284" s="46"/>
      <c r="WSJ284" s="46"/>
      <c r="WSK284" s="46"/>
      <c r="WSL284" s="46"/>
      <c r="WSM284" s="46"/>
      <c r="WSN284" s="46"/>
      <c r="WSO284" s="46"/>
      <c r="WSP284" s="46"/>
      <c r="WSQ284" s="46"/>
      <c r="WSR284" s="46"/>
      <c r="WSS284" s="46"/>
      <c r="WST284" s="46"/>
      <c r="WSU284" s="46"/>
      <c r="WSV284" s="46"/>
      <c r="WSW284" s="46"/>
      <c r="WSX284" s="46"/>
      <c r="WSY284" s="46"/>
      <c r="WSZ284" s="46"/>
      <c r="WTA284" s="46"/>
      <c r="WTB284" s="46"/>
      <c r="WTC284" s="46"/>
      <c r="WTD284" s="46"/>
      <c r="WTE284" s="46"/>
      <c r="WTF284" s="46"/>
      <c r="WTG284" s="46"/>
      <c r="WTH284" s="46"/>
      <c r="WTI284" s="46"/>
      <c r="WTJ284" s="46"/>
      <c r="WTK284" s="46"/>
      <c r="WTL284" s="46"/>
      <c r="WTM284" s="46"/>
      <c r="WTN284" s="46"/>
      <c r="WTO284" s="46"/>
      <c r="WTP284" s="46"/>
      <c r="WTQ284" s="46"/>
      <c r="WTR284" s="46"/>
      <c r="WTS284" s="46"/>
      <c r="WTT284" s="46"/>
      <c r="WTU284" s="46"/>
      <c r="WTV284" s="46"/>
      <c r="WTW284" s="46"/>
      <c r="WTX284" s="46"/>
      <c r="WTY284" s="46"/>
      <c r="WTZ284" s="46"/>
      <c r="WUA284" s="46"/>
      <c r="WUB284" s="46"/>
      <c r="WUC284" s="46"/>
      <c r="WUD284" s="46"/>
      <c r="WUE284" s="46"/>
      <c r="WUF284" s="46"/>
      <c r="WUG284" s="46"/>
      <c r="WUH284" s="46"/>
      <c r="WUI284" s="46"/>
      <c r="WUJ284" s="46"/>
      <c r="WUK284" s="46"/>
      <c r="WUL284" s="46"/>
      <c r="WUM284" s="46"/>
      <c r="WUN284" s="46"/>
      <c r="WUO284" s="46"/>
      <c r="WUP284" s="46"/>
      <c r="WUQ284" s="46"/>
      <c r="WUR284" s="46"/>
      <c r="WUS284" s="46"/>
      <c r="WUT284" s="46"/>
      <c r="WUU284" s="46"/>
      <c r="WUV284" s="46"/>
      <c r="WUW284" s="46"/>
      <c r="WUX284" s="46"/>
      <c r="WUY284" s="46"/>
      <c r="WUZ284" s="46"/>
      <c r="WVA284" s="46"/>
      <c r="WVB284" s="46"/>
      <c r="WVC284" s="46"/>
      <c r="WVD284" s="46"/>
      <c r="WVE284" s="46"/>
      <c r="WVF284" s="46"/>
      <c r="WVG284" s="46"/>
      <c r="WVH284" s="46"/>
      <c r="WVI284" s="46"/>
      <c r="WVJ284" s="46"/>
      <c r="WVK284" s="46"/>
      <c r="WVL284" s="46"/>
      <c r="WVM284" s="46"/>
      <c r="WVN284" s="46"/>
      <c r="WVO284" s="46"/>
      <c r="WVP284" s="46"/>
      <c r="WVQ284" s="46"/>
      <c r="WVR284" s="46"/>
      <c r="WVS284" s="46"/>
      <c r="WVT284" s="46"/>
      <c r="WVU284" s="46"/>
      <c r="WVV284" s="46"/>
      <c r="WVW284" s="46"/>
      <c r="WVX284" s="46"/>
      <c r="WVY284" s="46"/>
      <c r="WVZ284" s="46"/>
      <c r="WWA284" s="46"/>
      <c r="WWB284" s="46"/>
      <c r="WWC284" s="46"/>
      <c r="WWD284" s="46"/>
      <c r="WWE284" s="46"/>
      <c r="WWF284" s="46"/>
      <c r="WWG284" s="46"/>
      <c r="WWH284" s="46"/>
      <c r="WWI284" s="46"/>
      <c r="WWJ284" s="46"/>
      <c r="WWK284" s="46"/>
      <c r="WWL284" s="46"/>
      <c r="WWM284" s="46"/>
      <c r="WWN284" s="46"/>
      <c r="WWO284" s="46"/>
      <c r="WWP284" s="46"/>
      <c r="WWQ284" s="46"/>
      <c r="WWR284" s="46"/>
      <c r="WWS284" s="46"/>
      <c r="WWT284" s="46"/>
      <c r="WWU284" s="46"/>
      <c r="WWV284" s="46"/>
      <c r="WWW284" s="46"/>
      <c r="WWX284" s="46"/>
      <c r="WWY284" s="46"/>
      <c r="WWZ284" s="46"/>
      <c r="WXA284" s="46"/>
      <c r="WXB284" s="46"/>
      <c r="WXC284" s="46"/>
      <c r="WXD284" s="46"/>
      <c r="WXE284" s="46"/>
      <c r="WXF284" s="46"/>
      <c r="WXG284" s="46"/>
      <c r="WXH284" s="46"/>
      <c r="WXI284" s="46"/>
      <c r="WXJ284" s="46"/>
      <c r="WXK284" s="46"/>
      <c r="WXL284" s="46"/>
      <c r="WXM284" s="46"/>
      <c r="WXN284" s="46"/>
      <c r="WXO284" s="46"/>
      <c r="WXP284" s="46"/>
      <c r="WXQ284" s="46"/>
      <c r="WXR284" s="46"/>
      <c r="WXS284" s="46"/>
      <c r="WXT284" s="46"/>
      <c r="WXU284" s="46"/>
      <c r="WXV284" s="46"/>
      <c r="WXW284" s="46"/>
      <c r="WXX284" s="46"/>
      <c r="WXY284" s="46"/>
      <c r="WXZ284" s="46"/>
      <c r="WYA284" s="46"/>
      <c r="WYB284" s="46"/>
      <c r="WYC284" s="46"/>
      <c r="WYD284" s="46"/>
      <c r="WYE284" s="46"/>
      <c r="WYF284" s="46"/>
      <c r="WYG284" s="46"/>
      <c r="WYH284" s="46"/>
      <c r="WYI284" s="46"/>
      <c r="WYJ284" s="46"/>
      <c r="WYK284" s="46"/>
      <c r="WYL284" s="46"/>
      <c r="WYM284" s="46"/>
      <c r="WYN284" s="46"/>
      <c r="WYO284" s="46"/>
      <c r="WYP284" s="46"/>
      <c r="WYQ284" s="46"/>
      <c r="WYR284" s="46"/>
      <c r="WYS284" s="46"/>
      <c r="WYT284" s="46"/>
      <c r="WYU284" s="46"/>
      <c r="WYV284" s="46"/>
      <c r="WYW284" s="46"/>
      <c r="WYX284" s="46"/>
      <c r="WYY284" s="46"/>
      <c r="WYZ284" s="46"/>
      <c r="WZA284" s="46"/>
      <c r="WZB284" s="46"/>
      <c r="WZC284" s="46"/>
      <c r="WZD284" s="46"/>
      <c r="WZE284" s="46"/>
      <c r="WZF284" s="46"/>
      <c r="WZG284" s="46"/>
      <c r="WZH284" s="46"/>
      <c r="WZI284" s="46"/>
      <c r="WZJ284" s="46"/>
      <c r="WZK284" s="46"/>
      <c r="WZL284" s="46"/>
      <c r="WZM284" s="46"/>
      <c r="WZN284" s="46"/>
      <c r="WZO284" s="46"/>
      <c r="WZP284" s="46"/>
      <c r="WZQ284" s="46"/>
      <c r="WZR284" s="46"/>
      <c r="WZS284" s="46"/>
      <c r="WZT284" s="46"/>
      <c r="WZU284" s="46"/>
      <c r="WZV284" s="46"/>
      <c r="WZW284" s="46"/>
      <c r="WZX284" s="46"/>
      <c r="WZY284" s="46"/>
      <c r="WZZ284" s="46"/>
      <c r="XAA284" s="46"/>
      <c r="XAB284" s="46"/>
      <c r="XAC284" s="46"/>
      <c r="XAD284" s="46"/>
      <c r="XAE284" s="46"/>
      <c r="XAF284" s="46"/>
      <c r="XAG284" s="46"/>
      <c r="XAH284" s="46"/>
      <c r="XAI284" s="46"/>
      <c r="XAJ284" s="46"/>
      <c r="XAK284" s="46"/>
      <c r="XAL284" s="46"/>
      <c r="XAM284" s="46"/>
      <c r="XAN284" s="46"/>
      <c r="XAO284" s="46"/>
      <c r="XAP284" s="46"/>
      <c r="XAQ284" s="46"/>
      <c r="XAR284" s="46"/>
      <c r="XAS284" s="46"/>
      <c r="XAT284" s="46"/>
      <c r="XAU284" s="46"/>
      <c r="XAV284" s="46"/>
      <c r="XAW284" s="46"/>
      <c r="XAX284" s="46"/>
      <c r="XAY284" s="46"/>
      <c r="XAZ284" s="46"/>
      <c r="XBA284" s="46"/>
      <c r="XBB284" s="46"/>
      <c r="XBC284" s="46"/>
      <c r="XBD284" s="46"/>
      <c r="XBE284" s="46"/>
      <c r="XBF284" s="46"/>
      <c r="XBG284" s="46"/>
      <c r="XBH284" s="46"/>
      <c r="XBI284" s="46"/>
      <c r="XBJ284" s="46"/>
      <c r="XBK284" s="46"/>
      <c r="XBL284" s="46"/>
      <c r="XBM284" s="46"/>
      <c r="XBN284" s="46"/>
      <c r="XBO284" s="46"/>
      <c r="XBP284" s="46"/>
      <c r="XBQ284" s="46"/>
      <c r="XBR284" s="46"/>
      <c r="XBS284" s="46"/>
      <c r="XBT284" s="46"/>
      <c r="XBU284" s="46"/>
      <c r="XBV284" s="46"/>
      <c r="XBW284" s="46"/>
      <c r="XBX284" s="46"/>
      <c r="XBY284" s="46"/>
      <c r="XBZ284" s="46"/>
      <c r="XCA284" s="46"/>
      <c r="XCB284" s="46"/>
      <c r="XCC284" s="46"/>
      <c r="XCD284" s="46"/>
      <c r="XCE284" s="46"/>
      <c r="XCF284" s="46"/>
      <c r="XCG284" s="46"/>
      <c r="XCH284" s="46"/>
      <c r="XCI284" s="46"/>
      <c r="XCJ284" s="46"/>
      <c r="XCK284" s="46"/>
      <c r="XCL284" s="46"/>
      <c r="XCM284" s="46"/>
      <c r="XCN284" s="46"/>
      <c r="XCO284" s="46"/>
      <c r="XCP284" s="46"/>
      <c r="XCQ284" s="46"/>
      <c r="XCR284" s="46"/>
      <c r="XCS284" s="46"/>
      <c r="XCT284" s="46"/>
      <c r="XCU284" s="46"/>
      <c r="XCV284" s="46"/>
      <c r="XCW284" s="46"/>
      <c r="XCX284" s="46"/>
      <c r="XCY284" s="46"/>
      <c r="XCZ284" s="46"/>
      <c r="XDA284" s="46"/>
      <c r="XDB284" s="46"/>
      <c r="XDC284" s="46"/>
      <c r="XDD284" s="46"/>
      <c r="XDE284" s="46"/>
      <c r="XDF284" s="46"/>
      <c r="XDG284" s="46"/>
      <c r="XDH284" s="46"/>
      <c r="XDI284" s="46"/>
      <c r="XDJ284" s="46"/>
      <c r="XDK284" s="46"/>
      <c r="XDL284" s="46"/>
      <c r="XDM284" s="46"/>
      <c r="XDN284" s="46"/>
      <c r="XDO284" s="46"/>
      <c r="XDP284" s="46"/>
      <c r="XDQ284" s="46"/>
      <c r="XDR284" s="46"/>
      <c r="XDS284" s="46"/>
      <c r="XDT284" s="46"/>
      <c r="XDU284" s="46"/>
      <c r="XDV284" s="46"/>
      <c r="XDW284" s="46"/>
      <c r="XDX284" s="46"/>
      <c r="XDY284" s="46"/>
      <c r="XDZ284" s="46"/>
      <c r="XEA284" s="46"/>
      <c r="XEB284" s="46"/>
      <c r="XEC284" s="46"/>
      <c r="XED284" s="46"/>
      <c r="XEE284" s="46"/>
      <c r="XEF284" s="46"/>
      <c r="XEG284" s="46"/>
      <c r="XEH284" s="46"/>
      <c r="XEI284" s="46"/>
      <c r="XEJ284" s="46"/>
      <c r="XEK284" s="46"/>
      <c r="XEL284" s="46"/>
      <c r="XEM284" s="46"/>
      <c r="XEN284" s="46"/>
      <c r="XEO284" s="46"/>
      <c r="XEP284" s="46"/>
      <c r="XEQ284" s="46"/>
      <c r="XER284" s="46"/>
      <c r="XES284" s="46"/>
      <c r="XET284" s="46"/>
      <c r="XEU284" s="46"/>
      <c r="XEV284" s="46"/>
      <c r="XEW284" s="46"/>
      <c r="XEX284" s="46"/>
      <c r="XEY284" s="46"/>
      <c r="XEZ284" s="46"/>
      <c r="XFA284" s="46"/>
      <c r="XFB284" s="46"/>
      <c r="XFC284" s="46"/>
    </row>
    <row r="285" spans="1:16383" s="47" customFormat="1" ht="15" customHeight="1" x14ac:dyDescent="0.2">
      <c r="A285" s="167">
        <v>222</v>
      </c>
      <c r="B285" s="164" t="s">
        <v>843</v>
      </c>
      <c r="C285" s="164">
        <v>10</v>
      </c>
      <c r="D285" s="169" t="s">
        <v>810</v>
      </c>
      <c r="E285" s="166">
        <v>11.77</v>
      </c>
      <c r="F285" s="162">
        <f t="shared" si="53"/>
        <v>9</v>
      </c>
      <c r="G285" s="33">
        <f t="shared" si="54"/>
        <v>1</v>
      </c>
      <c r="H285" s="163">
        <v>1</v>
      </c>
      <c r="I285" s="163"/>
      <c r="J285" s="163"/>
      <c r="K285" s="163"/>
      <c r="L285" s="163"/>
      <c r="M285" s="163"/>
      <c r="N285" s="163"/>
      <c r="O285" s="163"/>
      <c r="P285" s="163"/>
      <c r="Q285" s="163"/>
      <c r="R285" s="163"/>
      <c r="S285" s="163"/>
      <c r="T285" s="163"/>
      <c r="U285" s="164" t="s">
        <v>607</v>
      </c>
      <c r="V285" s="153">
        <f t="shared" si="55"/>
        <v>11.77</v>
      </c>
      <c r="W285" s="153">
        <f t="shared" si="56"/>
        <v>117.69999999999999</v>
      </c>
    </row>
    <row r="286" spans="1:16383" s="47" customFormat="1" ht="15" customHeight="1" x14ac:dyDescent="0.2">
      <c r="A286" s="167">
        <v>224</v>
      </c>
      <c r="B286" s="164" t="s">
        <v>843</v>
      </c>
      <c r="C286" s="164">
        <v>6</v>
      </c>
      <c r="D286" s="178" t="s">
        <v>812</v>
      </c>
      <c r="E286" s="166">
        <v>119.78</v>
      </c>
      <c r="F286" s="162">
        <f t="shared" si="53"/>
        <v>5</v>
      </c>
      <c r="G286" s="33">
        <f t="shared" si="54"/>
        <v>1</v>
      </c>
      <c r="H286" s="163">
        <v>1</v>
      </c>
      <c r="I286" s="163"/>
      <c r="J286" s="163"/>
      <c r="K286" s="163"/>
      <c r="L286" s="163"/>
      <c r="M286" s="163"/>
      <c r="N286" s="163"/>
      <c r="O286" s="163"/>
      <c r="P286" s="163"/>
      <c r="Q286" s="163"/>
      <c r="R286" s="163"/>
      <c r="S286" s="163"/>
      <c r="T286" s="163"/>
      <c r="U286" s="164" t="s">
        <v>607</v>
      </c>
      <c r="V286" s="153">
        <f t="shared" si="55"/>
        <v>119.78</v>
      </c>
      <c r="W286" s="153">
        <f t="shared" si="56"/>
        <v>718.68000000000006</v>
      </c>
    </row>
    <row r="287" spans="1:16383" s="47" customFormat="1" ht="15" customHeight="1" x14ac:dyDescent="0.2">
      <c r="A287" s="167">
        <v>225</v>
      </c>
      <c r="B287" s="164" t="s">
        <v>843</v>
      </c>
      <c r="C287" s="164">
        <v>6</v>
      </c>
      <c r="D287" s="178" t="s">
        <v>813</v>
      </c>
      <c r="E287" s="166">
        <v>113.8</v>
      </c>
      <c r="F287" s="162">
        <f t="shared" si="53"/>
        <v>4</v>
      </c>
      <c r="G287" s="33">
        <f t="shared" si="54"/>
        <v>2</v>
      </c>
      <c r="H287" s="163">
        <v>2</v>
      </c>
      <c r="I287" s="163"/>
      <c r="J287" s="163"/>
      <c r="K287" s="163"/>
      <c r="L287" s="163"/>
      <c r="M287" s="163"/>
      <c r="N287" s="163"/>
      <c r="O287" s="163"/>
      <c r="P287" s="163"/>
      <c r="Q287" s="163"/>
      <c r="R287" s="163"/>
      <c r="S287" s="163"/>
      <c r="T287" s="163"/>
      <c r="U287" s="164" t="s">
        <v>607</v>
      </c>
      <c r="V287" s="153">
        <f t="shared" si="55"/>
        <v>227.6</v>
      </c>
      <c r="W287" s="153">
        <f t="shared" si="56"/>
        <v>682.8</v>
      </c>
    </row>
    <row r="288" spans="1:16383" s="47" customFormat="1" ht="15" customHeight="1" x14ac:dyDescent="0.2">
      <c r="A288" s="167">
        <v>231</v>
      </c>
      <c r="B288" s="164" t="s">
        <v>843</v>
      </c>
      <c r="C288" s="164">
        <v>6</v>
      </c>
      <c r="D288" s="178" t="s">
        <v>818</v>
      </c>
      <c r="E288" s="166">
        <v>119.78</v>
      </c>
      <c r="F288" s="162">
        <f t="shared" si="53"/>
        <v>6</v>
      </c>
      <c r="G288" s="33">
        <f t="shared" si="54"/>
        <v>0</v>
      </c>
      <c r="H288" s="163" t="s">
        <v>20</v>
      </c>
      <c r="I288" s="163"/>
      <c r="J288" s="163"/>
      <c r="K288" s="163"/>
      <c r="L288" s="163"/>
      <c r="M288" s="163"/>
      <c r="N288" s="163"/>
      <c r="O288" s="163"/>
      <c r="P288" s="163"/>
      <c r="Q288" s="163"/>
      <c r="R288" s="163"/>
      <c r="S288" s="163"/>
      <c r="T288" s="163"/>
      <c r="U288" s="164" t="s">
        <v>607</v>
      </c>
      <c r="V288" s="153">
        <f t="shared" si="55"/>
        <v>0</v>
      </c>
      <c r="W288" s="153">
        <f t="shared" si="56"/>
        <v>718.68000000000006</v>
      </c>
    </row>
    <row r="289" spans="1:23" s="47" customFormat="1" ht="15" customHeight="1" x14ac:dyDescent="0.2">
      <c r="A289" s="155" t="s">
        <v>864</v>
      </c>
      <c r="B289" s="155"/>
      <c r="C289" s="155"/>
      <c r="D289" s="191"/>
      <c r="E289" s="156">
        <f>SUM(W290:W298)</f>
        <v>2965.0600000000004</v>
      </c>
      <c r="F289" s="192"/>
      <c r="G289" s="156"/>
      <c r="H289" s="156"/>
      <c r="I289" s="156" t="str">
        <f>UPPER(D289)</f>
        <v/>
      </c>
      <c r="J289" s="156"/>
      <c r="K289" s="156"/>
      <c r="L289" s="156"/>
      <c r="M289" s="156"/>
      <c r="N289" s="156"/>
      <c r="O289" s="156"/>
      <c r="P289" s="156"/>
      <c r="Q289" s="156"/>
      <c r="R289" s="156"/>
      <c r="S289" s="156"/>
      <c r="T289" s="156"/>
      <c r="U289" s="156"/>
      <c r="V289" s="156"/>
      <c r="W289" s="157"/>
    </row>
    <row r="290" spans="1:23" s="47" customFormat="1" ht="15" customHeight="1" x14ac:dyDescent="0.2">
      <c r="A290" s="164">
        <v>118</v>
      </c>
      <c r="B290" s="159" t="s">
        <v>839</v>
      </c>
      <c r="C290" s="164">
        <v>120</v>
      </c>
      <c r="D290" s="169" t="s">
        <v>711</v>
      </c>
      <c r="E290" s="166">
        <v>15.18</v>
      </c>
      <c r="F290" s="162">
        <f t="shared" si="53"/>
        <v>120</v>
      </c>
      <c r="G290" s="33">
        <f t="shared" ref="G290:G298" si="57">SUM( H290:T290)</f>
        <v>0</v>
      </c>
      <c r="H290" s="163" t="s">
        <v>20</v>
      </c>
      <c r="I290" s="163"/>
      <c r="J290" s="163"/>
      <c r="K290" s="163"/>
      <c r="L290" s="163"/>
      <c r="M290" s="163"/>
      <c r="N290" s="163"/>
      <c r="O290" s="163"/>
      <c r="P290" s="163"/>
      <c r="Q290" s="163"/>
      <c r="R290" s="163"/>
      <c r="S290" s="163"/>
      <c r="T290" s="163"/>
      <c r="U290" s="164" t="s">
        <v>603</v>
      </c>
      <c r="V290" s="153">
        <f>G290*E290</f>
        <v>0</v>
      </c>
      <c r="W290" s="153">
        <f>E290*C290</f>
        <v>1821.6</v>
      </c>
    </row>
    <row r="291" spans="1:23" s="47" customFormat="1" ht="15" customHeight="1" x14ac:dyDescent="0.2">
      <c r="A291" s="167">
        <v>132</v>
      </c>
      <c r="B291" s="164" t="s">
        <v>840</v>
      </c>
      <c r="C291" s="164">
        <v>4</v>
      </c>
      <c r="D291" s="169" t="s">
        <v>722</v>
      </c>
      <c r="E291" s="166">
        <v>26.98</v>
      </c>
      <c r="F291" s="162">
        <f t="shared" si="53"/>
        <v>3</v>
      </c>
      <c r="G291" s="33">
        <f t="shared" si="57"/>
        <v>1</v>
      </c>
      <c r="H291" s="163">
        <v>1</v>
      </c>
      <c r="I291" s="163"/>
      <c r="J291" s="163"/>
      <c r="K291" s="163"/>
      <c r="L291" s="163"/>
      <c r="M291" s="163"/>
      <c r="N291" s="163"/>
      <c r="O291" s="163"/>
      <c r="P291" s="163"/>
      <c r="Q291" s="163"/>
      <c r="R291" s="163"/>
      <c r="S291" s="163"/>
      <c r="T291" s="163"/>
      <c r="U291" s="164" t="s">
        <v>606</v>
      </c>
      <c r="V291" s="153">
        <f t="shared" ref="V291:V298" si="58">G291*E291</f>
        <v>26.98</v>
      </c>
      <c r="W291" s="153">
        <f t="shared" ref="W291:W298" si="59">E291*C291</f>
        <v>107.92</v>
      </c>
    </row>
    <row r="292" spans="1:23" s="47" customFormat="1" ht="15" customHeight="1" x14ac:dyDescent="0.2">
      <c r="A292" s="167">
        <v>146</v>
      </c>
      <c r="B292" s="164" t="s">
        <v>840</v>
      </c>
      <c r="C292" s="164">
        <v>4</v>
      </c>
      <c r="D292" s="169" t="s">
        <v>736</v>
      </c>
      <c r="E292" s="166">
        <v>9.98</v>
      </c>
      <c r="F292" s="162">
        <f t="shared" si="53"/>
        <v>3</v>
      </c>
      <c r="G292" s="33">
        <f t="shared" si="57"/>
        <v>1</v>
      </c>
      <c r="H292" s="163">
        <v>1</v>
      </c>
      <c r="I292" s="163"/>
      <c r="J292" s="163"/>
      <c r="K292" s="163"/>
      <c r="L292" s="163"/>
      <c r="M292" s="163"/>
      <c r="N292" s="163"/>
      <c r="O292" s="163"/>
      <c r="P292" s="163"/>
      <c r="Q292" s="163"/>
      <c r="R292" s="163"/>
      <c r="S292" s="163"/>
      <c r="T292" s="163"/>
      <c r="U292" s="164" t="s">
        <v>606</v>
      </c>
      <c r="V292" s="153">
        <f t="shared" si="58"/>
        <v>9.98</v>
      </c>
      <c r="W292" s="153">
        <f t="shared" si="59"/>
        <v>39.92</v>
      </c>
    </row>
    <row r="293" spans="1:23" s="47" customFormat="1" ht="15" customHeight="1" x14ac:dyDescent="0.2">
      <c r="A293" s="167">
        <v>165</v>
      </c>
      <c r="B293" s="164" t="s">
        <v>843</v>
      </c>
      <c r="C293" s="164">
        <v>5</v>
      </c>
      <c r="D293" s="169" t="s">
        <v>755</v>
      </c>
      <c r="E293" s="166">
        <v>9.98</v>
      </c>
      <c r="F293" s="162">
        <f t="shared" si="53"/>
        <v>4</v>
      </c>
      <c r="G293" s="33">
        <f t="shared" si="57"/>
        <v>1</v>
      </c>
      <c r="H293" s="163">
        <v>1</v>
      </c>
      <c r="I293" s="163"/>
      <c r="J293" s="163"/>
      <c r="K293" s="163"/>
      <c r="L293" s="163"/>
      <c r="M293" s="163"/>
      <c r="N293" s="163"/>
      <c r="O293" s="163"/>
      <c r="P293" s="163"/>
      <c r="Q293" s="163"/>
      <c r="R293" s="163"/>
      <c r="S293" s="163"/>
      <c r="T293" s="163"/>
      <c r="U293" s="164" t="s">
        <v>587</v>
      </c>
      <c r="V293" s="153">
        <f t="shared" si="58"/>
        <v>9.98</v>
      </c>
      <c r="W293" s="153">
        <f t="shared" si="59"/>
        <v>49.900000000000006</v>
      </c>
    </row>
    <row r="294" spans="1:23" s="47" customFormat="1" ht="15" customHeight="1" x14ac:dyDescent="0.2">
      <c r="A294" s="167">
        <v>166</v>
      </c>
      <c r="B294" s="164" t="s">
        <v>843</v>
      </c>
      <c r="C294" s="164">
        <v>2</v>
      </c>
      <c r="D294" s="169" t="s">
        <v>756</v>
      </c>
      <c r="E294" s="166">
        <v>10.38</v>
      </c>
      <c r="F294" s="162">
        <f t="shared" si="53"/>
        <v>1</v>
      </c>
      <c r="G294" s="33">
        <f t="shared" si="57"/>
        <v>1</v>
      </c>
      <c r="H294" s="163">
        <v>1</v>
      </c>
      <c r="I294" s="163"/>
      <c r="J294" s="163"/>
      <c r="K294" s="163"/>
      <c r="L294" s="163"/>
      <c r="M294" s="163"/>
      <c r="N294" s="163"/>
      <c r="O294" s="163"/>
      <c r="P294" s="163"/>
      <c r="Q294" s="163"/>
      <c r="R294" s="163"/>
      <c r="S294" s="163"/>
      <c r="T294" s="163"/>
      <c r="U294" s="164" t="s">
        <v>607</v>
      </c>
      <c r="V294" s="153">
        <f t="shared" si="58"/>
        <v>10.38</v>
      </c>
      <c r="W294" s="153">
        <f t="shared" si="59"/>
        <v>20.76</v>
      </c>
    </row>
    <row r="295" spans="1:23" s="47" customFormat="1" ht="15" customHeight="1" x14ac:dyDescent="0.2">
      <c r="A295" s="167">
        <v>168</v>
      </c>
      <c r="B295" s="164" t="s">
        <v>843</v>
      </c>
      <c r="C295" s="164">
        <v>2</v>
      </c>
      <c r="D295" s="169" t="s">
        <v>758</v>
      </c>
      <c r="E295" s="166">
        <v>22.28</v>
      </c>
      <c r="F295" s="162">
        <f t="shared" si="53"/>
        <v>2</v>
      </c>
      <c r="G295" s="33">
        <f t="shared" si="57"/>
        <v>0</v>
      </c>
      <c r="H295" s="163" t="s">
        <v>20</v>
      </c>
      <c r="I295" s="163"/>
      <c r="J295" s="163"/>
      <c r="K295" s="163"/>
      <c r="L295" s="163"/>
      <c r="M295" s="163"/>
      <c r="N295" s="163"/>
      <c r="O295" s="163"/>
      <c r="P295" s="163"/>
      <c r="Q295" s="163"/>
      <c r="R295" s="163"/>
      <c r="S295" s="163"/>
      <c r="T295" s="163"/>
      <c r="U295" s="164" t="s">
        <v>607</v>
      </c>
      <c r="V295" s="153">
        <f t="shared" si="58"/>
        <v>0</v>
      </c>
      <c r="W295" s="153">
        <f t="shared" si="59"/>
        <v>44.56</v>
      </c>
    </row>
    <row r="296" spans="1:23" s="47" customFormat="1" ht="15" customHeight="1" x14ac:dyDescent="0.2">
      <c r="A296" s="167">
        <v>232</v>
      </c>
      <c r="B296" s="164" t="s">
        <v>844</v>
      </c>
      <c r="C296" s="164">
        <v>2</v>
      </c>
      <c r="D296" s="169" t="s">
        <v>819</v>
      </c>
      <c r="E296" s="166">
        <v>227</v>
      </c>
      <c r="F296" s="162">
        <f t="shared" si="53"/>
        <v>2</v>
      </c>
      <c r="G296" s="33">
        <f t="shared" si="57"/>
        <v>0</v>
      </c>
      <c r="H296" s="163" t="s">
        <v>20</v>
      </c>
      <c r="I296" s="163"/>
      <c r="J296" s="163"/>
      <c r="K296" s="163"/>
      <c r="L296" s="163"/>
      <c r="M296" s="163"/>
      <c r="N296" s="163"/>
      <c r="O296" s="163"/>
      <c r="P296" s="163"/>
      <c r="Q296" s="163"/>
      <c r="R296" s="163"/>
      <c r="S296" s="163"/>
      <c r="T296" s="163"/>
      <c r="U296" s="164" t="s">
        <v>612</v>
      </c>
      <c r="V296" s="153">
        <f t="shared" si="58"/>
        <v>0</v>
      </c>
      <c r="W296" s="153">
        <f t="shared" si="59"/>
        <v>454</v>
      </c>
    </row>
    <row r="297" spans="1:23" s="47" customFormat="1" ht="15" customHeight="1" x14ac:dyDescent="0.2">
      <c r="A297" s="167">
        <v>247</v>
      </c>
      <c r="B297" s="164" t="s">
        <v>844</v>
      </c>
      <c r="C297" s="164">
        <v>20</v>
      </c>
      <c r="D297" s="169" t="s">
        <v>832</v>
      </c>
      <c r="E297" s="166">
        <v>17.48</v>
      </c>
      <c r="F297" s="162">
        <f t="shared" si="53"/>
        <v>10</v>
      </c>
      <c r="G297" s="33">
        <f t="shared" si="57"/>
        <v>10</v>
      </c>
      <c r="H297" s="163">
        <v>10</v>
      </c>
      <c r="I297" s="163"/>
      <c r="J297" s="163"/>
      <c r="K297" s="163"/>
      <c r="L297" s="163"/>
      <c r="M297" s="163"/>
      <c r="N297" s="163"/>
      <c r="O297" s="163"/>
      <c r="P297" s="163"/>
      <c r="Q297" s="163"/>
      <c r="R297" s="163"/>
      <c r="S297" s="163"/>
      <c r="T297" s="163"/>
      <c r="U297" s="164" t="s">
        <v>558</v>
      </c>
      <c r="V297" s="153">
        <f t="shared" si="58"/>
        <v>174.8</v>
      </c>
      <c r="W297" s="153">
        <f t="shared" si="59"/>
        <v>349.6</v>
      </c>
    </row>
    <row r="298" spans="1:23" s="47" customFormat="1" ht="15" customHeight="1" x14ac:dyDescent="0.2">
      <c r="A298" s="167">
        <v>251</v>
      </c>
      <c r="B298" s="164" t="s">
        <v>844</v>
      </c>
      <c r="C298" s="164">
        <v>2</v>
      </c>
      <c r="D298" s="169" t="s">
        <v>835</v>
      </c>
      <c r="E298" s="166">
        <v>38.4</v>
      </c>
      <c r="F298" s="162">
        <f t="shared" si="53"/>
        <v>0</v>
      </c>
      <c r="G298" s="33">
        <f t="shared" si="57"/>
        <v>2</v>
      </c>
      <c r="H298" s="163">
        <v>2</v>
      </c>
      <c r="I298" s="163"/>
      <c r="J298" s="163"/>
      <c r="K298" s="163"/>
      <c r="L298" s="163"/>
      <c r="M298" s="163"/>
      <c r="N298" s="163"/>
      <c r="O298" s="163"/>
      <c r="P298" s="163"/>
      <c r="Q298" s="163"/>
      <c r="R298" s="163"/>
      <c r="S298" s="163"/>
      <c r="T298" s="163"/>
      <c r="U298" s="164" t="s">
        <v>558</v>
      </c>
      <c r="V298" s="153">
        <f t="shared" si="58"/>
        <v>76.8</v>
      </c>
      <c r="W298" s="153">
        <f t="shared" si="59"/>
        <v>76.8</v>
      </c>
    </row>
    <row r="299" spans="1:23" s="47" customFormat="1" ht="15" customHeight="1" x14ac:dyDescent="0.2">
      <c r="A299" s="155" t="s">
        <v>865</v>
      </c>
      <c r="B299" s="155"/>
      <c r="C299" s="155"/>
      <c r="D299" s="191"/>
      <c r="E299" s="156">
        <f>SUM(W300:W310)</f>
        <v>4512.6000000000004</v>
      </c>
      <c r="F299" s="192"/>
      <c r="G299" s="156"/>
      <c r="H299" s="156"/>
      <c r="I299" s="156" t="str">
        <f>UPPER(D299)</f>
        <v/>
      </c>
      <c r="J299" s="156"/>
      <c r="K299" s="156"/>
      <c r="L299" s="156"/>
      <c r="M299" s="156"/>
      <c r="N299" s="156"/>
      <c r="O299" s="156"/>
      <c r="P299" s="156"/>
      <c r="Q299" s="156"/>
      <c r="R299" s="156"/>
      <c r="S299" s="156"/>
      <c r="T299" s="156"/>
      <c r="U299" s="156"/>
      <c r="V299" s="156"/>
      <c r="W299" s="157"/>
    </row>
    <row r="300" spans="1:23" s="47" customFormat="1" ht="15" customHeight="1" x14ac:dyDescent="0.2">
      <c r="A300" s="164">
        <v>6</v>
      </c>
      <c r="B300" s="159" t="s">
        <v>839</v>
      </c>
      <c r="C300" s="164">
        <v>15</v>
      </c>
      <c r="D300" s="169" t="s">
        <v>624</v>
      </c>
      <c r="E300" s="166">
        <v>9.75</v>
      </c>
      <c r="F300" s="162">
        <f>C300-G300</f>
        <v>15</v>
      </c>
      <c r="G300" s="33">
        <f t="shared" ref="G300:G310" si="60">SUM( H300:T300)</f>
        <v>0</v>
      </c>
      <c r="H300" s="163" t="s">
        <v>24</v>
      </c>
      <c r="I300" s="163"/>
      <c r="J300" s="163"/>
      <c r="K300" s="163"/>
      <c r="L300" s="163"/>
      <c r="M300" s="163"/>
      <c r="N300" s="163"/>
      <c r="O300" s="163"/>
      <c r="P300" s="163"/>
      <c r="Q300" s="163"/>
      <c r="R300" s="163"/>
      <c r="S300" s="163"/>
      <c r="T300" s="163"/>
      <c r="U300" s="164" t="s">
        <v>588</v>
      </c>
      <c r="V300" s="153">
        <f>G300*E300</f>
        <v>0</v>
      </c>
      <c r="W300" s="153">
        <f>E300*C300</f>
        <v>146.25</v>
      </c>
    </row>
    <row r="301" spans="1:23" s="47" customFormat="1" ht="15" customHeight="1" x14ac:dyDescent="0.2">
      <c r="A301" s="164">
        <v>19</v>
      </c>
      <c r="B301" s="159" t="s">
        <v>839</v>
      </c>
      <c r="C301" s="164">
        <v>150</v>
      </c>
      <c r="D301" s="178" t="s">
        <v>23</v>
      </c>
      <c r="E301" s="166">
        <v>2.82</v>
      </c>
      <c r="F301" s="162">
        <f t="shared" ref="F301:F310" si="61">C301-G301</f>
        <v>120</v>
      </c>
      <c r="G301" s="33">
        <f t="shared" si="60"/>
        <v>30</v>
      </c>
      <c r="H301" s="163">
        <v>30</v>
      </c>
      <c r="I301" s="163"/>
      <c r="J301" s="163"/>
      <c r="K301" s="163"/>
      <c r="L301" s="163"/>
      <c r="M301" s="163"/>
      <c r="N301" s="163"/>
      <c r="O301" s="163"/>
      <c r="P301" s="163"/>
      <c r="Q301" s="163"/>
      <c r="R301" s="163"/>
      <c r="S301" s="163"/>
      <c r="T301" s="163"/>
      <c r="U301" s="164" t="s">
        <v>589</v>
      </c>
      <c r="V301" s="153">
        <f t="shared" ref="V301:V310" si="62">G301*E301</f>
        <v>84.6</v>
      </c>
      <c r="W301" s="153">
        <f t="shared" ref="W301:W310" si="63">E301*C301</f>
        <v>423</v>
      </c>
    </row>
    <row r="302" spans="1:23" s="47" customFormat="1" ht="15" customHeight="1" x14ac:dyDescent="0.2">
      <c r="A302" s="164">
        <v>56</v>
      </c>
      <c r="B302" s="159" t="s">
        <v>839</v>
      </c>
      <c r="C302" s="164">
        <v>12</v>
      </c>
      <c r="D302" s="178" t="s">
        <v>665</v>
      </c>
      <c r="E302" s="166">
        <v>6.9</v>
      </c>
      <c r="F302" s="162">
        <f t="shared" si="61"/>
        <v>9</v>
      </c>
      <c r="G302" s="33">
        <f t="shared" si="60"/>
        <v>3</v>
      </c>
      <c r="H302" s="163">
        <v>3</v>
      </c>
      <c r="I302" s="163"/>
      <c r="J302" s="163"/>
      <c r="K302" s="163"/>
      <c r="L302" s="163"/>
      <c r="M302" s="163"/>
      <c r="N302" s="163"/>
      <c r="O302" s="163"/>
      <c r="P302" s="163"/>
      <c r="Q302" s="163"/>
      <c r="R302" s="163"/>
      <c r="S302" s="163"/>
      <c r="T302" s="163"/>
      <c r="U302" s="164" t="s">
        <v>589</v>
      </c>
      <c r="V302" s="153">
        <f t="shared" si="62"/>
        <v>20.700000000000003</v>
      </c>
      <c r="W302" s="153">
        <f t="shared" si="63"/>
        <v>82.800000000000011</v>
      </c>
    </row>
    <row r="303" spans="1:23" s="47" customFormat="1" ht="15" customHeight="1" x14ac:dyDescent="0.2">
      <c r="A303" s="164">
        <v>57</v>
      </c>
      <c r="B303" s="159" t="s">
        <v>839</v>
      </c>
      <c r="C303" s="164">
        <v>12</v>
      </c>
      <c r="D303" s="178" t="s">
        <v>666</v>
      </c>
      <c r="E303" s="166">
        <v>6.9</v>
      </c>
      <c r="F303" s="162">
        <f t="shared" si="61"/>
        <v>9</v>
      </c>
      <c r="G303" s="33">
        <f t="shared" si="60"/>
        <v>3</v>
      </c>
      <c r="H303" s="163">
        <v>3</v>
      </c>
      <c r="I303" s="163"/>
      <c r="J303" s="163"/>
      <c r="K303" s="163"/>
      <c r="L303" s="163"/>
      <c r="M303" s="163"/>
      <c r="N303" s="163"/>
      <c r="O303" s="163"/>
      <c r="P303" s="163"/>
      <c r="Q303" s="163"/>
      <c r="R303" s="163"/>
      <c r="S303" s="163"/>
      <c r="T303" s="163"/>
      <c r="U303" s="164" t="s">
        <v>589</v>
      </c>
      <c r="V303" s="153">
        <f t="shared" si="62"/>
        <v>20.700000000000003</v>
      </c>
      <c r="W303" s="153">
        <f t="shared" si="63"/>
        <v>82.800000000000011</v>
      </c>
    </row>
    <row r="304" spans="1:23" s="47" customFormat="1" ht="15" customHeight="1" x14ac:dyDescent="0.2">
      <c r="A304" s="164">
        <v>96</v>
      </c>
      <c r="B304" s="159" t="s">
        <v>839</v>
      </c>
      <c r="C304" s="164">
        <v>10000</v>
      </c>
      <c r="D304" s="169" t="s">
        <v>693</v>
      </c>
      <c r="E304" s="166">
        <v>0.11</v>
      </c>
      <c r="F304" s="162">
        <f t="shared" si="61"/>
        <v>10000</v>
      </c>
      <c r="G304" s="33">
        <f t="shared" si="60"/>
        <v>0</v>
      </c>
      <c r="H304" s="163" t="s">
        <v>24</v>
      </c>
      <c r="I304" s="163"/>
      <c r="J304" s="163"/>
      <c r="K304" s="163"/>
      <c r="L304" s="163"/>
      <c r="M304" s="163"/>
      <c r="N304" s="163"/>
      <c r="O304" s="163"/>
      <c r="P304" s="163"/>
      <c r="Q304" s="163"/>
      <c r="R304" s="163"/>
      <c r="S304" s="163"/>
      <c r="T304" s="163"/>
      <c r="U304" s="164" t="s">
        <v>601</v>
      </c>
      <c r="V304" s="153">
        <f t="shared" si="62"/>
        <v>0</v>
      </c>
      <c r="W304" s="153">
        <f t="shared" si="63"/>
        <v>1100</v>
      </c>
    </row>
    <row r="305" spans="1:23" s="47" customFormat="1" ht="15" customHeight="1" x14ac:dyDescent="0.2">
      <c r="A305" s="167">
        <v>214</v>
      </c>
      <c r="B305" s="164" t="s">
        <v>843</v>
      </c>
      <c r="C305" s="164">
        <v>30</v>
      </c>
      <c r="D305" s="178" t="s">
        <v>802</v>
      </c>
      <c r="E305" s="166">
        <v>7.2</v>
      </c>
      <c r="F305" s="162">
        <f t="shared" si="61"/>
        <v>23</v>
      </c>
      <c r="G305" s="33">
        <f t="shared" si="60"/>
        <v>7</v>
      </c>
      <c r="H305" s="163">
        <v>7</v>
      </c>
      <c r="I305" s="163"/>
      <c r="J305" s="163"/>
      <c r="K305" s="163"/>
      <c r="L305" s="163"/>
      <c r="M305" s="163"/>
      <c r="N305" s="163"/>
      <c r="O305" s="163"/>
      <c r="P305" s="163"/>
      <c r="Q305" s="163"/>
      <c r="R305" s="163"/>
      <c r="S305" s="163"/>
      <c r="T305" s="163"/>
      <c r="U305" s="164" t="s">
        <v>607</v>
      </c>
      <c r="V305" s="153">
        <f t="shared" si="62"/>
        <v>50.4</v>
      </c>
      <c r="W305" s="153">
        <f t="shared" si="63"/>
        <v>216</v>
      </c>
    </row>
    <row r="306" spans="1:23" s="47" customFormat="1" ht="15" customHeight="1" x14ac:dyDescent="0.2">
      <c r="A306" s="167">
        <v>218</v>
      </c>
      <c r="B306" s="164" t="s">
        <v>843</v>
      </c>
      <c r="C306" s="164">
        <v>5</v>
      </c>
      <c r="D306" s="169" t="s">
        <v>806</v>
      </c>
      <c r="E306" s="166">
        <v>26.49</v>
      </c>
      <c r="F306" s="162">
        <f t="shared" si="61"/>
        <v>4</v>
      </c>
      <c r="G306" s="33">
        <f t="shared" si="60"/>
        <v>1</v>
      </c>
      <c r="H306" s="163">
        <v>1</v>
      </c>
      <c r="I306" s="163"/>
      <c r="J306" s="163"/>
      <c r="K306" s="163"/>
      <c r="L306" s="163"/>
      <c r="M306" s="163"/>
      <c r="N306" s="163"/>
      <c r="O306" s="163"/>
      <c r="P306" s="163"/>
      <c r="Q306" s="163"/>
      <c r="R306" s="163"/>
      <c r="S306" s="163"/>
      <c r="T306" s="163"/>
      <c r="U306" s="164" t="s">
        <v>608</v>
      </c>
      <c r="V306" s="153">
        <f t="shared" si="62"/>
        <v>26.49</v>
      </c>
      <c r="W306" s="153">
        <f t="shared" si="63"/>
        <v>132.44999999999999</v>
      </c>
    </row>
    <row r="307" spans="1:23" s="47" customFormat="1" ht="15" customHeight="1" x14ac:dyDescent="0.2">
      <c r="A307" s="167">
        <v>220</v>
      </c>
      <c r="B307" s="164" t="s">
        <v>843</v>
      </c>
      <c r="C307" s="164">
        <v>20</v>
      </c>
      <c r="D307" s="169" t="s">
        <v>808</v>
      </c>
      <c r="E307" s="166">
        <v>15.89</v>
      </c>
      <c r="F307" s="162">
        <f t="shared" si="61"/>
        <v>18</v>
      </c>
      <c r="G307" s="33">
        <f t="shared" si="60"/>
        <v>2</v>
      </c>
      <c r="H307" s="163">
        <v>2</v>
      </c>
      <c r="I307" s="163"/>
      <c r="J307" s="163"/>
      <c r="K307" s="163"/>
      <c r="L307" s="163"/>
      <c r="M307" s="163"/>
      <c r="N307" s="163"/>
      <c r="O307" s="163"/>
      <c r="P307" s="163"/>
      <c r="Q307" s="163"/>
      <c r="R307" s="163"/>
      <c r="S307" s="163"/>
      <c r="T307" s="163"/>
      <c r="U307" s="164" t="s">
        <v>608</v>
      </c>
      <c r="V307" s="153">
        <f t="shared" si="62"/>
        <v>31.78</v>
      </c>
      <c r="W307" s="153">
        <f t="shared" si="63"/>
        <v>317.8</v>
      </c>
    </row>
    <row r="308" spans="1:23" s="47" customFormat="1" ht="15" customHeight="1" x14ac:dyDescent="0.2">
      <c r="A308" s="167">
        <v>221</v>
      </c>
      <c r="B308" s="164" t="s">
        <v>843</v>
      </c>
      <c r="C308" s="164">
        <v>20</v>
      </c>
      <c r="D308" s="169" t="s">
        <v>809</v>
      </c>
      <c r="E308" s="166">
        <v>23.6</v>
      </c>
      <c r="F308" s="162">
        <f t="shared" si="61"/>
        <v>17</v>
      </c>
      <c r="G308" s="33">
        <f t="shared" si="60"/>
        <v>3</v>
      </c>
      <c r="H308" s="163">
        <v>3</v>
      </c>
      <c r="I308" s="163"/>
      <c r="J308" s="163"/>
      <c r="K308" s="163"/>
      <c r="L308" s="163"/>
      <c r="M308" s="163"/>
      <c r="N308" s="163"/>
      <c r="O308" s="163"/>
      <c r="P308" s="163"/>
      <c r="Q308" s="163"/>
      <c r="R308" s="163"/>
      <c r="S308" s="163"/>
      <c r="T308" s="163"/>
      <c r="U308" s="164" t="s">
        <v>608</v>
      </c>
      <c r="V308" s="153">
        <f t="shared" si="62"/>
        <v>70.800000000000011</v>
      </c>
      <c r="W308" s="153">
        <f t="shared" si="63"/>
        <v>472</v>
      </c>
    </row>
    <row r="309" spans="1:23" s="47" customFormat="1" ht="15" customHeight="1" x14ac:dyDescent="0.25">
      <c r="A309" s="167">
        <v>227</v>
      </c>
      <c r="B309" s="164" t="s">
        <v>871</v>
      </c>
      <c r="C309" s="167">
        <v>140</v>
      </c>
      <c r="D309" s="169" t="s">
        <v>814</v>
      </c>
      <c r="E309" s="166">
        <v>10.8</v>
      </c>
      <c r="F309" s="162">
        <f t="shared" si="61"/>
        <v>140</v>
      </c>
      <c r="G309" s="33">
        <f t="shared" si="60"/>
        <v>0</v>
      </c>
      <c r="H309" s="163"/>
      <c r="I309" s="163"/>
      <c r="J309" s="163"/>
      <c r="K309" s="163"/>
      <c r="L309" s="163"/>
      <c r="M309" s="163"/>
      <c r="N309" s="163"/>
      <c r="O309" s="163"/>
      <c r="P309" s="163"/>
      <c r="Q309" s="163"/>
      <c r="R309" s="163"/>
      <c r="S309" s="163"/>
      <c r="T309" s="163"/>
      <c r="U309" s="193" t="s">
        <v>610</v>
      </c>
      <c r="V309" s="153">
        <f t="shared" si="62"/>
        <v>0</v>
      </c>
      <c r="W309" s="153">
        <f t="shared" si="63"/>
        <v>1512</v>
      </c>
    </row>
    <row r="310" spans="1:23" s="47" customFormat="1" ht="15" customHeight="1" x14ac:dyDescent="0.2">
      <c r="A310" s="167">
        <v>236</v>
      </c>
      <c r="B310" s="164" t="s">
        <v>844</v>
      </c>
      <c r="C310" s="164">
        <v>5</v>
      </c>
      <c r="D310" s="169" t="s">
        <v>823</v>
      </c>
      <c r="E310" s="166">
        <v>5.5</v>
      </c>
      <c r="F310" s="162">
        <f t="shared" si="61"/>
        <v>5</v>
      </c>
      <c r="G310" s="33">
        <f t="shared" si="60"/>
        <v>0</v>
      </c>
      <c r="H310" s="163"/>
      <c r="I310" s="163"/>
      <c r="J310" s="163"/>
      <c r="K310" s="163"/>
      <c r="L310" s="163"/>
      <c r="M310" s="163"/>
      <c r="N310" s="163"/>
      <c r="O310" s="163"/>
      <c r="P310" s="163"/>
      <c r="Q310" s="163"/>
      <c r="R310" s="163"/>
      <c r="S310" s="163"/>
      <c r="T310" s="163"/>
      <c r="U310" s="164" t="s">
        <v>613</v>
      </c>
      <c r="V310" s="153">
        <f t="shared" si="62"/>
        <v>0</v>
      </c>
      <c r="W310" s="153">
        <f t="shared" si="63"/>
        <v>27.5</v>
      </c>
    </row>
    <row r="311" spans="1:23" s="47" customFormat="1" ht="15" customHeight="1" x14ac:dyDescent="0.2">
      <c r="A311" s="155" t="s">
        <v>866</v>
      </c>
      <c r="B311" s="155"/>
      <c r="C311" s="155"/>
      <c r="D311" s="191"/>
      <c r="E311" s="156">
        <f>SUM(W312:W323)</f>
        <v>1513.58</v>
      </c>
      <c r="F311" s="192"/>
      <c r="G311" s="156"/>
      <c r="H311" s="156"/>
      <c r="I311" s="156" t="str">
        <f>UPPER(D311)</f>
        <v/>
      </c>
      <c r="J311" s="156"/>
      <c r="K311" s="156"/>
      <c r="L311" s="156"/>
      <c r="M311" s="156"/>
      <c r="N311" s="156"/>
      <c r="O311" s="156"/>
      <c r="P311" s="156"/>
      <c r="Q311" s="156"/>
      <c r="R311" s="156"/>
      <c r="S311" s="156"/>
      <c r="T311" s="156"/>
      <c r="U311" s="156"/>
      <c r="V311" s="156"/>
      <c r="W311" s="157"/>
    </row>
    <row r="312" spans="1:23" s="47" customFormat="1" ht="15" customHeight="1" x14ac:dyDescent="0.2">
      <c r="A312" s="164">
        <v>8</v>
      </c>
      <c r="B312" s="159" t="s">
        <v>839</v>
      </c>
      <c r="C312" s="164">
        <v>10</v>
      </c>
      <c r="D312" s="169" t="s">
        <v>626</v>
      </c>
      <c r="E312" s="166">
        <v>1.784</v>
      </c>
      <c r="F312" s="162">
        <f>C312-G312</f>
        <v>10</v>
      </c>
      <c r="G312" s="33">
        <f t="shared" ref="G312:G323" si="64">SUM( H312:T312)</f>
        <v>0</v>
      </c>
      <c r="H312" s="163"/>
      <c r="I312" s="163"/>
      <c r="J312" s="163"/>
      <c r="K312" s="163"/>
      <c r="L312" s="163"/>
      <c r="M312" s="163"/>
      <c r="N312" s="163"/>
      <c r="O312" s="163"/>
      <c r="P312" s="163"/>
      <c r="Q312" s="163"/>
      <c r="R312" s="163"/>
      <c r="S312" s="163"/>
      <c r="T312" s="163"/>
      <c r="U312" s="164" t="s">
        <v>589</v>
      </c>
      <c r="V312" s="153">
        <f>E312*G312</f>
        <v>0</v>
      </c>
      <c r="W312" s="153">
        <f>E312*C312</f>
        <v>17.84</v>
      </c>
    </row>
    <row r="313" spans="1:23" s="47" customFormat="1" ht="15" customHeight="1" x14ac:dyDescent="0.2">
      <c r="A313" s="164">
        <v>28</v>
      </c>
      <c r="B313" s="159" t="s">
        <v>839</v>
      </c>
      <c r="C313" s="164">
        <v>5</v>
      </c>
      <c r="D313" s="169" t="s">
        <v>641</v>
      </c>
      <c r="E313" s="166">
        <v>6.79</v>
      </c>
      <c r="F313" s="162">
        <f t="shared" ref="F313:F323" si="65">C313-G313</f>
        <v>5</v>
      </c>
      <c r="G313" s="33">
        <f t="shared" si="64"/>
        <v>0</v>
      </c>
      <c r="H313" s="163"/>
      <c r="I313" s="163"/>
      <c r="J313" s="163"/>
      <c r="K313" s="163"/>
      <c r="L313" s="163"/>
      <c r="M313" s="163"/>
      <c r="N313" s="163"/>
      <c r="O313" s="163"/>
      <c r="P313" s="163"/>
      <c r="Q313" s="163"/>
      <c r="R313" s="163"/>
      <c r="S313" s="163"/>
      <c r="T313" s="163"/>
      <c r="U313" s="164" t="s">
        <v>589</v>
      </c>
      <c r="V313" s="153">
        <f t="shared" ref="V313:V323" si="66">E313*G313</f>
        <v>0</v>
      </c>
      <c r="W313" s="153">
        <f t="shared" ref="W313:W323" si="67">E313*C313</f>
        <v>33.950000000000003</v>
      </c>
    </row>
    <row r="314" spans="1:23" s="47" customFormat="1" ht="15" customHeight="1" x14ac:dyDescent="0.2">
      <c r="A314" s="164">
        <v>39</v>
      </c>
      <c r="B314" s="159" t="s">
        <v>839</v>
      </c>
      <c r="C314" s="164">
        <v>1</v>
      </c>
      <c r="D314" s="169" t="s">
        <v>652</v>
      </c>
      <c r="E314" s="166">
        <v>22.74</v>
      </c>
      <c r="F314" s="162">
        <f t="shared" si="65"/>
        <v>1</v>
      </c>
      <c r="G314" s="33">
        <f t="shared" si="64"/>
        <v>0</v>
      </c>
      <c r="H314" s="163"/>
      <c r="I314" s="163"/>
      <c r="J314" s="163"/>
      <c r="K314" s="163"/>
      <c r="L314" s="163"/>
      <c r="M314" s="163"/>
      <c r="N314" s="163"/>
      <c r="O314" s="163"/>
      <c r="P314" s="163"/>
      <c r="Q314" s="163"/>
      <c r="R314" s="163"/>
      <c r="S314" s="163"/>
      <c r="T314" s="163"/>
      <c r="U314" s="164" t="s">
        <v>589</v>
      </c>
      <c r="V314" s="153">
        <f t="shared" si="66"/>
        <v>0</v>
      </c>
      <c r="W314" s="153">
        <f t="shared" si="67"/>
        <v>22.74</v>
      </c>
    </row>
    <row r="315" spans="1:23" s="47" customFormat="1" ht="15" customHeight="1" x14ac:dyDescent="0.2">
      <c r="A315" s="164">
        <v>40</v>
      </c>
      <c r="B315" s="159" t="s">
        <v>839</v>
      </c>
      <c r="C315" s="164">
        <v>1</v>
      </c>
      <c r="D315" s="169" t="s">
        <v>653</v>
      </c>
      <c r="E315" s="166">
        <v>15.14</v>
      </c>
      <c r="F315" s="162">
        <f t="shared" si="65"/>
        <v>1</v>
      </c>
      <c r="G315" s="33">
        <f t="shared" si="64"/>
        <v>0</v>
      </c>
      <c r="H315" s="163"/>
      <c r="I315" s="163"/>
      <c r="J315" s="163"/>
      <c r="K315" s="163"/>
      <c r="L315" s="163"/>
      <c r="M315" s="163"/>
      <c r="N315" s="163"/>
      <c r="O315" s="163"/>
      <c r="P315" s="163"/>
      <c r="Q315" s="163"/>
      <c r="R315" s="163"/>
      <c r="S315" s="163"/>
      <c r="T315" s="163"/>
      <c r="U315" s="164" t="s">
        <v>589</v>
      </c>
      <c r="V315" s="153">
        <f t="shared" si="66"/>
        <v>0</v>
      </c>
      <c r="W315" s="153">
        <f t="shared" si="67"/>
        <v>15.14</v>
      </c>
    </row>
    <row r="316" spans="1:23" s="47" customFormat="1" ht="15" customHeight="1" x14ac:dyDescent="0.2">
      <c r="A316" s="164">
        <v>115</v>
      </c>
      <c r="B316" s="159" t="s">
        <v>839</v>
      </c>
      <c r="C316" s="164">
        <v>15</v>
      </c>
      <c r="D316" s="169" t="s">
        <v>708</v>
      </c>
      <c r="E316" s="166">
        <v>7.56</v>
      </c>
      <c r="F316" s="162">
        <f t="shared" si="65"/>
        <v>15</v>
      </c>
      <c r="G316" s="33">
        <f t="shared" si="64"/>
        <v>0</v>
      </c>
      <c r="H316" s="163"/>
      <c r="I316" s="163"/>
      <c r="J316" s="163"/>
      <c r="K316" s="163"/>
      <c r="L316" s="163"/>
      <c r="M316" s="163"/>
      <c r="N316" s="163"/>
      <c r="O316" s="163"/>
      <c r="P316" s="163"/>
      <c r="Q316" s="163"/>
      <c r="R316" s="163"/>
      <c r="S316" s="163"/>
      <c r="T316" s="163"/>
      <c r="U316" s="164" t="s">
        <v>589</v>
      </c>
      <c r="V316" s="153">
        <f t="shared" si="66"/>
        <v>0</v>
      </c>
      <c r="W316" s="153">
        <f t="shared" si="67"/>
        <v>113.39999999999999</v>
      </c>
    </row>
    <row r="317" spans="1:23" s="47" customFormat="1" ht="15" customHeight="1" x14ac:dyDescent="0.2">
      <c r="A317" s="164">
        <v>116</v>
      </c>
      <c r="B317" s="159" t="s">
        <v>839</v>
      </c>
      <c r="C317" s="164">
        <v>10</v>
      </c>
      <c r="D317" s="169" t="s">
        <v>709</v>
      </c>
      <c r="E317" s="166">
        <v>5.54</v>
      </c>
      <c r="F317" s="162">
        <f t="shared" si="65"/>
        <v>10</v>
      </c>
      <c r="G317" s="33">
        <f t="shared" si="64"/>
        <v>0</v>
      </c>
      <c r="H317" s="163"/>
      <c r="I317" s="163"/>
      <c r="J317" s="163"/>
      <c r="K317" s="163"/>
      <c r="L317" s="163"/>
      <c r="M317" s="163"/>
      <c r="N317" s="163"/>
      <c r="O317" s="163"/>
      <c r="P317" s="163"/>
      <c r="Q317" s="163"/>
      <c r="R317" s="163"/>
      <c r="S317" s="163"/>
      <c r="T317" s="163"/>
      <c r="U317" s="164" t="s">
        <v>589</v>
      </c>
      <c r="V317" s="153">
        <f t="shared" si="66"/>
        <v>0</v>
      </c>
      <c r="W317" s="153">
        <f t="shared" si="67"/>
        <v>55.4</v>
      </c>
    </row>
    <row r="318" spans="1:23" s="47" customFormat="1" ht="15" customHeight="1" x14ac:dyDescent="0.2">
      <c r="A318" s="167">
        <v>138</v>
      </c>
      <c r="B318" s="164" t="s">
        <v>840</v>
      </c>
      <c r="C318" s="164">
        <v>10</v>
      </c>
      <c r="D318" s="169" t="s">
        <v>728</v>
      </c>
      <c r="E318" s="166">
        <v>6.13</v>
      </c>
      <c r="F318" s="162">
        <f t="shared" si="65"/>
        <v>5</v>
      </c>
      <c r="G318" s="33">
        <f t="shared" si="64"/>
        <v>5</v>
      </c>
      <c r="H318" s="163">
        <v>5</v>
      </c>
      <c r="I318" s="163"/>
      <c r="J318" s="163"/>
      <c r="K318" s="163"/>
      <c r="L318" s="163"/>
      <c r="M318" s="163"/>
      <c r="N318" s="163"/>
      <c r="O318" s="163"/>
      <c r="P318" s="163"/>
      <c r="Q318" s="163"/>
      <c r="R318" s="163"/>
      <c r="S318" s="163"/>
      <c r="T318" s="163"/>
      <c r="U318" s="167" t="s">
        <v>607</v>
      </c>
      <c r="V318" s="153">
        <f t="shared" si="66"/>
        <v>30.65</v>
      </c>
      <c r="W318" s="153">
        <f t="shared" si="67"/>
        <v>61.3</v>
      </c>
    </row>
    <row r="319" spans="1:23" s="47" customFormat="1" ht="15" customHeight="1" x14ac:dyDescent="0.2">
      <c r="A319" s="167">
        <v>141</v>
      </c>
      <c r="B319" s="164" t="s">
        <v>840</v>
      </c>
      <c r="C319" s="164">
        <v>10</v>
      </c>
      <c r="D319" s="169" t="s">
        <v>731</v>
      </c>
      <c r="E319" s="166">
        <v>17.940000000000001</v>
      </c>
      <c r="F319" s="162">
        <f t="shared" si="65"/>
        <v>10</v>
      </c>
      <c r="G319" s="33">
        <f t="shared" si="64"/>
        <v>0</v>
      </c>
      <c r="H319" s="163"/>
      <c r="I319" s="163"/>
      <c r="J319" s="163"/>
      <c r="K319" s="163"/>
      <c r="L319" s="163"/>
      <c r="M319" s="163"/>
      <c r="N319" s="163"/>
      <c r="O319" s="163"/>
      <c r="P319" s="163"/>
      <c r="Q319" s="163"/>
      <c r="R319" s="163"/>
      <c r="S319" s="163"/>
      <c r="T319" s="163"/>
      <c r="U319" s="167" t="s">
        <v>607</v>
      </c>
      <c r="V319" s="153">
        <f t="shared" si="66"/>
        <v>0</v>
      </c>
      <c r="W319" s="153">
        <f t="shared" si="67"/>
        <v>179.4</v>
      </c>
    </row>
    <row r="320" spans="1:23" s="47" customFormat="1" ht="15" customHeight="1" x14ac:dyDescent="0.2">
      <c r="A320" s="167">
        <v>142</v>
      </c>
      <c r="B320" s="164" t="s">
        <v>840</v>
      </c>
      <c r="C320" s="164">
        <v>4</v>
      </c>
      <c r="D320" s="169" t="s">
        <v>732</v>
      </c>
      <c r="E320" s="166">
        <v>3.79</v>
      </c>
      <c r="F320" s="162">
        <f t="shared" si="65"/>
        <v>4</v>
      </c>
      <c r="G320" s="33">
        <f t="shared" si="64"/>
        <v>0</v>
      </c>
      <c r="H320" s="163"/>
      <c r="I320" s="163"/>
      <c r="J320" s="163"/>
      <c r="K320" s="163"/>
      <c r="L320" s="163"/>
      <c r="M320" s="163"/>
      <c r="N320" s="163"/>
      <c r="O320" s="163"/>
      <c r="P320" s="163"/>
      <c r="Q320" s="163"/>
      <c r="R320" s="163"/>
      <c r="S320" s="163"/>
      <c r="T320" s="163"/>
      <c r="U320" s="167" t="s">
        <v>607</v>
      </c>
      <c r="V320" s="153">
        <f t="shared" si="66"/>
        <v>0</v>
      </c>
      <c r="W320" s="153">
        <f t="shared" si="67"/>
        <v>15.16</v>
      </c>
    </row>
    <row r="321" spans="1:23" s="47" customFormat="1" ht="15" customHeight="1" x14ac:dyDescent="0.2">
      <c r="A321" s="167">
        <v>153</v>
      </c>
      <c r="B321" s="164" t="s">
        <v>840</v>
      </c>
      <c r="C321" s="164">
        <v>10</v>
      </c>
      <c r="D321" s="169" t="s">
        <v>743</v>
      </c>
      <c r="E321" s="166">
        <v>6.2</v>
      </c>
      <c r="F321" s="162">
        <f t="shared" si="65"/>
        <v>6</v>
      </c>
      <c r="G321" s="33">
        <f t="shared" si="64"/>
        <v>4</v>
      </c>
      <c r="H321" s="163">
        <v>4</v>
      </c>
      <c r="I321" s="163"/>
      <c r="J321" s="163"/>
      <c r="K321" s="163"/>
      <c r="L321" s="163"/>
      <c r="M321" s="163"/>
      <c r="N321" s="163"/>
      <c r="O321" s="163"/>
      <c r="P321" s="163"/>
      <c r="Q321" s="163"/>
      <c r="R321" s="163"/>
      <c r="S321" s="163"/>
      <c r="T321" s="163"/>
      <c r="U321" s="164" t="s">
        <v>607</v>
      </c>
      <c r="V321" s="153">
        <f t="shared" si="66"/>
        <v>24.8</v>
      </c>
      <c r="W321" s="153">
        <f t="shared" si="67"/>
        <v>62</v>
      </c>
    </row>
    <row r="322" spans="1:23" s="47" customFormat="1" ht="15" customHeight="1" x14ac:dyDescent="0.2">
      <c r="A322" s="167">
        <v>155</v>
      </c>
      <c r="B322" s="164" t="s">
        <v>840</v>
      </c>
      <c r="C322" s="164">
        <v>10</v>
      </c>
      <c r="D322" s="169" t="s">
        <v>745</v>
      </c>
      <c r="E322" s="166">
        <v>31</v>
      </c>
      <c r="F322" s="162">
        <f t="shared" si="65"/>
        <v>10</v>
      </c>
      <c r="G322" s="33">
        <f t="shared" si="64"/>
        <v>0</v>
      </c>
      <c r="H322" s="163"/>
      <c r="I322" s="163"/>
      <c r="J322" s="163"/>
      <c r="K322" s="163"/>
      <c r="L322" s="163"/>
      <c r="M322" s="163"/>
      <c r="N322" s="163"/>
      <c r="O322" s="163"/>
      <c r="P322" s="163"/>
      <c r="Q322" s="163"/>
      <c r="R322" s="163"/>
      <c r="S322" s="163"/>
      <c r="T322" s="163"/>
      <c r="U322" s="164" t="s">
        <v>607</v>
      </c>
      <c r="V322" s="153">
        <f t="shared" si="66"/>
        <v>0</v>
      </c>
      <c r="W322" s="153">
        <f t="shared" si="67"/>
        <v>310</v>
      </c>
    </row>
    <row r="323" spans="1:23" s="47" customFormat="1" ht="15" customHeight="1" x14ac:dyDescent="0.2">
      <c r="A323" s="167">
        <v>182</v>
      </c>
      <c r="B323" s="164" t="s">
        <v>843</v>
      </c>
      <c r="C323" s="164">
        <v>25</v>
      </c>
      <c r="D323" s="169" t="s">
        <v>771</v>
      </c>
      <c r="E323" s="166">
        <v>25.09</v>
      </c>
      <c r="F323" s="162">
        <f t="shared" si="65"/>
        <v>15</v>
      </c>
      <c r="G323" s="33">
        <f t="shared" si="64"/>
        <v>10</v>
      </c>
      <c r="H323" s="163">
        <v>10</v>
      </c>
      <c r="I323" s="163"/>
      <c r="J323" s="163"/>
      <c r="K323" s="163"/>
      <c r="L323" s="163"/>
      <c r="M323" s="163"/>
      <c r="N323" s="163"/>
      <c r="O323" s="163"/>
      <c r="P323" s="163"/>
      <c r="Q323" s="163"/>
      <c r="R323" s="163"/>
      <c r="S323" s="163"/>
      <c r="T323" s="163"/>
      <c r="U323" s="164" t="s">
        <v>607</v>
      </c>
      <c r="V323" s="153">
        <f t="shared" si="66"/>
        <v>250.9</v>
      </c>
      <c r="W323" s="153">
        <f t="shared" si="67"/>
        <v>627.25</v>
      </c>
    </row>
    <row r="324" spans="1:23" s="47" customFormat="1" ht="15" customHeight="1" x14ac:dyDescent="0.2">
      <c r="A324" s="155" t="s">
        <v>867</v>
      </c>
      <c r="B324" s="155"/>
      <c r="C324" s="155"/>
      <c r="D324" s="191"/>
      <c r="E324" s="156">
        <f>SUM(W325)</f>
        <v>2940</v>
      </c>
      <c r="F324" s="192"/>
      <c r="G324" s="156"/>
      <c r="H324" s="156"/>
      <c r="I324" s="156" t="str">
        <f>UPPER(D324)</f>
        <v/>
      </c>
      <c r="J324" s="156"/>
      <c r="K324" s="156"/>
      <c r="L324" s="156"/>
      <c r="M324" s="156"/>
      <c r="N324" s="156"/>
      <c r="O324" s="156"/>
      <c r="P324" s="156"/>
      <c r="Q324" s="156"/>
      <c r="R324" s="156"/>
      <c r="S324" s="156"/>
      <c r="T324" s="156"/>
      <c r="U324" s="156"/>
      <c r="V324" s="156"/>
      <c r="W324" s="157"/>
    </row>
    <row r="325" spans="1:23" s="47" customFormat="1" ht="15" customHeight="1" x14ac:dyDescent="0.2">
      <c r="A325" s="167">
        <v>241</v>
      </c>
      <c r="B325" s="164" t="s">
        <v>844</v>
      </c>
      <c r="C325" s="164">
        <v>7</v>
      </c>
      <c r="D325" s="169" t="s">
        <v>827</v>
      </c>
      <c r="E325" s="166">
        <v>420</v>
      </c>
      <c r="F325" s="162">
        <f>C325-G325</f>
        <v>7</v>
      </c>
      <c r="G325" s="33">
        <f>SUM( H325:T325)</f>
        <v>0</v>
      </c>
      <c r="H325" s="163"/>
      <c r="I325" s="163"/>
      <c r="J325" s="163"/>
      <c r="K325" s="163"/>
      <c r="L325" s="163"/>
      <c r="M325" s="163"/>
      <c r="N325" s="163"/>
      <c r="O325" s="163"/>
      <c r="P325" s="163"/>
      <c r="Q325" s="163"/>
      <c r="R325" s="163"/>
      <c r="S325" s="163"/>
      <c r="T325" s="163"/>
      <c r="U325" s="164" t="s">
        <v>591</v>
      </c>
      <c r="V325" s="153">
        <f>E325*G325</f>
        <v>0</v>
      </c>
      <c r="W325" s="153">
        <f>E325*C325</f>
        <v>2940</v>
      </c>
    </row>
    <row r="326" spans="1:23" s="47" customFormat="1" ht="15" customHeight="1" x14ac:dyDescent="0.2">
      <c r="A326" s="155" t="s">
        <v>868</v>
      </c>
      <c r="B326" s="155"/>
      <c r="C326" s="155"/>
      <c r="D326" s="191"/>
      <c r="E326" s="156">
        <f>SUM(W327:W338)</f>
        <v>9025.4400000000023</v>
      </c>
      <c r="F326" s="192"/>
      <c r="G326" s="156"/>
      <c r="H326" s="156"/>
      <c r="I326" s="156" t="str">
        <f>UPPER(D326)</f>
        <v/>
      </c>
      <c r="J326" s="156"/>
      <c r="K326" s="156"/>
      <c r="L326" s="156"/>
      <c r="M326" s="156"/>
      <c r="N326" s="156"/>
      <c r="O326" s="156"/>
      <c r="P326" s="156"/>
      <c r="Q326" s="156"/>
      <c r="R326" s="156"/>
      <c r="S326" s="156"/>
      <c r="T326" s="156"/>
      <c r="U326" s="156"/>
      <c r="V326" s="156"/>
      <c r="W326" s="157"/>
    </row>
    <row r="327" spans="1:23" s="47" customFormat="1" ht="15" customHeight="1" x14ac:dyDescent="0.2">
      <c r="A327" s="164">
        <v>43</v>
      </c>
      <c r="B327" s="159" t="s">
        <v>839</v>
      </c>
      <c r="C327" s="164">
        <v>6</v>
      </c>
      <c r="D327" s="169" t="s">
        <v>655</v>
      </c>
      <c r="E327" s="166">
        <v>46.96</v>
      </c>
      <c r="F327" s="162">
        <f>C327-G327</f>
        <v>3</v>
      </c>
      <c r="G327" s="33">
        <f t="shared" ref="G327:G338" si="68">SUM( H327:T327)</f>
        <v>3</v>
      </c>
      <c r="H327" s="163">
        <v>3</v>
      </c>
      <c r="I327" s="163"/>
      <c r="J327" s="163"/>
      <c r="K327" s="163"/>
      <c r="L327" s="163"/>
      <c r="M327" s="163"/>
      <c r="N327" s="163"/>
      <c r="O327" s="163"/>
      <c r="P327" s="163"/>
      <c r="Q327" s="163"/>
      <c r="R327" s="163"/>
      <c r="S327" s="163"/>
      <c r="T327" s="163"/>
      <c r="U327" s="164" t="s">
        <v>589</v>
      </c>
      <c r="V327" s="153">
        <f>E327*G327</f>
        <v>140.88</v>
      </c>
      <c r="W327" s="153">
        <f>E327*C327</f>
        <v>281.76</v>
      </c>
    </row>
    <row r="328" spans="1:23" s="47" customFormat="1" ht="15" customHeight="1" x14ac:dyDescent="0.2">
      <c r="A328" s="164">
        <v>58</v>
      </c>
      <c r="B328" s="159" t="s">
        <v>839</v>
      </c>
      <c r="C328" s="164">
        <v>5</v>
      </c>
      <c r="D328" s="169" t="s">
        <v>667</v>
      </c>
      <c r="E328" s="166">
        <v>319.99</v>
      </c>
      <c r="F328" s="162">
        <f t="shared" ref="F328:F338" si="69">C328-G328</f>
        <v>5</v>
      </c>
      <c r="G328" s="33">
        <f t="shared" si="68"/>
        <v>0</v>
      </c>
      <c r="H328" s="163" t="s">
        <v>42</v>
      </c>
      <c r="I328" s="163"/>
      <c r="J328" s="163"/>
      <c r="K328" s="163"/>
      <c r="L328" s="163"/>
      <c r="M328" s="163"/>
      <c r="N328" s="163"/>
      <c r="O328" s="163"/>
      <c r="P328" s="163"/>
      <c r="Q328" s="163"/>
      <c r="R328" s="163"/>
      <c r="S328" s="163"/>
      <c r="T328" s="163"/>
      <c r="U328" s="164" t="s">
        <v>589</v>
      </c>
      <c r="V328" s="153">
        <f t="shared" ref="V328:V338" si="70">E328*G328</f>
        <v>0</v>
      </c>
      <c r="W328" s="153">
        <f t="shared" ref="W328:W338" si="71">E328*C328</f>
        <v>1599.95</v>
      </c>
    </row>
    <row r="329" spans="1:23" s="47" customFormat="1" ht="15" customHeight="1" x14ac:dyDescent="0.2">
      <c r="A329" s="164">
        <v>80</v>
      </c>
      <c r="B329" s="159" t="s">
        <v>839</v>
      </c>
      <c r="C329" s="164">
        <v>200</v>
      </c>
      <c r="D329" s="169" t="s">
        <v>681</v>
      </c>
      <c r="E329" s="166">
        <v>4.49</v>
      </c>
      <c r="F329" s="162">
        <f t="shared" si="69"/>
        <v>190</v>
      </c>
      <c r="G329" s="33">
        <f t="shared" si="68"/>
        <v>10</v>
      </c>
      <c r="H329" s="163">
        <v>10</v>
      </c>
      <c r="I329" s="163"/>
      <c r="J329" s="163"/>
      <c r="K329" s="163"/>
      <c r="L329" s="163"/>
      <c r="M329" s="163"/>
      <c r="N329" s="163"/>
      <c r="O329" s="163"/>
      <c r="P329" s="163"/>
      <c r="Q329" s="163"/>
      <c r="R329" s="163"/>
      <c r="S329" s="163"/>
      <c r="T329" s="163"/>
      <c r="U329" s="164" t="s">
        <v>589</v>
      </c>
      <c r="V329" s="153">
        <f t="shared" si="70"/>
        <v>44.900000000000006</v>
      </c>
      <c r="W329" s="153">
        <f t="shared" si="71"/>
        <v>898</v>
      </c>
    </row>
    <row r="330" spans="1:23" s="47" customFormat="1" ht="15" customHeight="1" x14ac:dyDescent="0.2">
      <c r="A330" s="164">
        <v>106</v>
      </c>
      <c r="B330" s="159" t="s">
        <v>839</v>
      </c>
      <c r="C330" s="164">
        <v>5</v>
      </c>
      <c r="D330" s="169" t="s">
        <v>700</v>
      </c>
      <c r="E330" s="166">
        <v>74.989999999999995</v>
      </c>
      <c r="F330" s="162">
        <f t="shared" si="69"/>
        <v>5</v>
      </c>
      <c r="G330" s="33">
        <f t="shared" si="68"/>
        <v>0</v>
      </c>
      <c r="H330" s="163" t="s">
        <v>42</v>
      </c>
      <c r="I330" s="163"/>
      <c r="J330" s="163"/>
      <c r="K330" s="163"/>
      <c r="L330" s="163"/>
      <c r="M330" s="163"/>
      <c r="N330" s="163"/>
      <c r="O330" s="163"/>
      <c r="P330" s="163"/>
      <c r="Q330" s="163"/>
      <c r="R330" s="163"/>
      <c r="S330" s="163"/>
      <c r="T330" s="163"/>
      <c r="U330" s="164" t="s">
        <v>589</v>
      </c>
      <c r="V330" s="153">
        <f t="shared" si="70"/>
        <v>0</v>
      </c>
      <c r="W330" s="153">
        <f t="shared" si="71"/>
        <v>374.95</v>
      </c>
    </row>
    <row r="331" spans="1:23" s="47" customFormat="1" ht="15" customHeight="1" x14ac:dyDescent="0.2">
      <c r="A331" s="164">
        <v>110</v>
      </c>
      <c r="B331" s="159" t="s">
        <v>839</v>
      </c>
      <c r="C331" s="164">
        <v>15</v>
      </c>
      <c r="D331" s="169" t="s">
        <v>704</v>
      </c>
      <c r="E331" s="166">
        <v>4.1100000000000003</v>
      </c>
      <c r="F331" s="162">
        <f t="shared" si="69"/>
        <v>15</v>
      </c>
      <c r="G331" s="33">
        <f t="shared" si="68"/>
        <v>0</v>
      </c>
      <c r="H331" s="163" t="s">
        <v>42</v>
      </c>
      <c r="I331" s="163"/>
      <c r="J331" s="163"/>
      <c r="K331" s="163"/>
      <c r="L331" s="163"/>
      <c r="M331" s="163"/>
      <c r="N331" s="163"/>
      <c r="O331" s="163"/>
      <c r="P331" s="163"/>
      <c r="Q331" s="163"/>
      <c r="R331" s="163"/>
      <c r="S331" s="163"/>
      <c r="T331" s="163"/>
      <c r="U331" s="164" t="s">
        <v>589</v>
      </c>
      <c r="V331" s="153">
        <f t="shared" si="70"/>
        <v>0</v>
      </c>
      <c r="W331" s="153">
        <f t="shared" si="71"/>
        <v>61.650000000000006</v>
      </c>
    </row>
    <row r="332" spans="1:23" s="47" customFormat="1" ht="15" customHeight="1" x14ac:dyDescent="0.2">
      <c r="A332" s="167">
        <v>140</v>
      </c>
      <c r="B332" s="164" t="s">
        <v>840</v>
      </c>
      <c r="C332" s="164">
        <v>10</v>
      </c>
      <c r="D332" s="169" t="s">
        <v>730</v>
      </c>
      <c r="E332" s="166">
        <v>17.66</v>
      </c>
      <c r="F332" s="162">
        <f t="shared" si="69"/>
        <v>10</v>
      </c>
      <c r="G332" s="33">
        <f t="shared" si="68"/>
        <v>0</v>
      </c>
      <c r="H332" s="163"/>
      <c r="I332" s="163"/>
      <c r="J332" s="163"/>
      <c r="K332" s="163"/>
      <c r="L332" s="163"/>
      <c r="M332" s="163"/>
      <c r="N332" s="163"/>
      <c r="O332" s="163"/>
      <c r="P332" s="163"/>
      <c r="Q332" s="163"/>
      <c r="R332" s="163"/>
      <c r="S332" s="163"/>
      <c r="T332" s="163"/>
      <c r="U332" s="167" t="s">
        <v>607</v>
      </c>
      <c r="V332" s="153">
        <f t="shared" si="70"/>
        <v>0</v>
      </c>
      <c r="W332" s="153">
        <f t="shared" si="71"/>
        <v>176.6</v>
      </c>
    </row>
    <row r="333" spans="1:23" s="47" customFormat="1" ht="15" customHeight="1" x14ac:dyDescent="0.2">
      <c r="A333" s="167">
        <v>184</v>
      </c>
      <c r="B333" s="164" t="s">
        <v>843</v>
      </c>
      <c r="C333" s="164">
        <v>20</v>
      </c>
      <c r="D333" s="169" t="s">
        <v>773</v>
      </c>
      <c r="E333" s="166">
        <v>94.63</v>
      </c>
      <c r="F333" s="162">
        <f t="shared" si="69"/>
        <v>14</v>
      </c>
      <c r="G333" s="33">
        <f t="shared" si="68"/>
        <v>6</v>
      </c>
      <c r="H333" s="163">
        <v>6</v>
      </c>
      <c r="I333" s="163"/>
      <c r="J333" s="163"/>
      <c r="K333" s="163"/>
      <c r="L333" s="163"/>
      <c r="M333" s="163"/>
      <c r="N333" s="163"/>
      <c r="O333" s="163"/>
      <c r="P333" s="163"/>
      <c r="Q333" s="163"/>
      <c r="R333" s="163"/>
      <c r="S333" s="163"/>
      <c r="T333" s="163"/>
      <c r="U333" s="164" t="s">
        <v>607</v>
      </c>
      <c r="V333" s="153">
        <f t="shared" si="70"/>
        <v>567.78</v>
      </c>
      <c r="W333" s="153">
        <f t="shared" si="71"/>
        <v>1892.6</v>
      </c>
    </row>
    <row r="334" spans="1:23" s="47" customFormat="1" ht="15" customHeight="1" x14ac:dyDescent="0.2">
      <c r="A334" s="167">
        <v>185</v>
      </c>
      <c r="B334" s="164" t="s">
        <v>843</v>
      </c>
      <c r="C334" s="164">
        <v>20</v>
      </c>
      <c r="D334" s="169" t="s">
        <v>774</v>
      </c>
      <c r="E334" s="166">
        <v>124.05</v>
      </c>
      <c r="F334" s="162">
        <f t="shared" si="69"/>
        <v>14</v>
      </c>
      <c r="G334" s="33">
        <f t="shared" si="68"/>
        <v>6</v>
      </c>
      <c r="H334" s="163">
        <v>6</v>
      </c>
      <c r="I334" s="163"/>
      <c r="J334" s="163"/>
      <c r="K334" s="163"/>
      <c r="L334" s="163"/>
      <c r="M334" s="163"/>
      <c r="N334" s="163"/>
      <c r="O334" s="163"/>
      <c r="P334" s="163"/>
      <c r="Q334" s="163"/>
      <c r="R334" s="163"/>
      <c r="S334" s="163"/>
      <c r="T334" s="163"/>
      <c r="U334" s="164" t="s">
        <v>607</v>
      </c>
      <c r="V334" s="153">
        <f t="shared" si="70"/>
        <v>744.3</v>
      </c>
      <c r="W334" s="153">
        <f t="shared" si="71"/>
        <v>2481</v>
      </c>
    </row>
    <row r="335" spans="1:23" s="47" customFormat="1" ht="15" customHeight="1" x14ac:dyDescent="0.2">
      <c r="A335" s="167">
        <v>186</v>
      </c>
      <c r="B335" s="164" t="s">
        <v>843</v>
      </c>
      <c r="C335" s="164">
        <v>30</v>
      </c>
      <c r="D335" s="169" t="s">
        <v>775</v>
      </c>
      <c r="E335" s="166">
        <v>32.340000000000003</v>
      </c>
      <c r="F335" s="162">
        <f t="shared" si="69"/>
        <v>24</v>
      </c>
      <c r="G335" s="33">
        <f t="shared" si="68"/>
        <v>6</v>
      </c>
      <c r="H335" s="163">
        <v>6</v>
      </c>
      <c r="I335" s="163"/>
      <c r="J335" s="163"/>
      <c r="K335" s="163"/>
      <c r="L335" s="163"/>
      <c r="M335" s="163"/>
      <c r="N335" s="163"/>
      <c r="O335" s="163"/>
      <c r="P335" s="163"/>
      <c r="Q335" s="163"/>
      <c r="R335" s="163"/>
      <c r="S335" s="163"/>
      <c r="T335" s="163"/>
      <c r="U335" s="164" t="s">
        <v>607</v>
      </c>
      <c r="V335" s="153">
        <f t="shared" si="70"/>
        <v>194.04000000000002</v>
      </c>
      <c r="W335" s="153">
        <f t="shared" si="71"/>
        <v>970.2</v>
      </c>
    </row>
    <row r="336" spans="1:23" s="47" customFormat="1" ht="15" customHeight="1" x14ac:dyDescent="0.2">
      <c r="A336" s="167">
        <v>187</v>
      </c>
      <c r="B336" s="164" t="s">
        <v>843</v>
      </c>
      <c r="C336" s="164">
        <v>30</v>
      </c>
      <c r="D336" s="169" t="s">
        <v>776</v>
      </c>
      <c r="E336" s="166">
        <v>5.37</v>
      </c>
      <c r="F336" s="162">
        <f t="shared" si="69"/>
        <v>9</v>
      </c>
      <c r="G336" s="33">
        <f t="shared" si="68"/>
        <v>21</v>
      </c>
      <c r="H336" s="163">
        <v>21</v>
      </c>
      <c r="I336" s="163"/>
      <c r="J336" s="163"/>
      <c r="K336" s="163"/>
      <c r="L336" s="163"/>
      <c r="M336" s="163"/>
      <c r="N336" s="163"/>
      <c r="O336" s="163"/>
      <c r="P336" s="163"/>
      <c r="Q336" s="163"/>
      <c r="R336" s="163"/>
      <c r="S336" s="163"/>
      <c r="T336" s="163"/>
      <c r="U336" s="164" t="s">
        <v>607</v>
      </c>
      <c r="V336" s="153">
        <f t="shared" si="70"/>
        <v>112.77</v>
      </c>
      <c r="W336" s="153">
        <f t="shared" si="71"/>
        <v>161.1</v>
      </c>
    </row>
    <row r="337" spans="1:23" s="47" customFormat="1" ht="15" customHeight="1" x14ac:dyDescent="0.2">
      <c r="A337" s="167">
        <v>193</v>
      </c>
      <c r="B337" s="164" t="s">
        <v>843</v>
      </c>
      <c r="C337" s="164">
        <v>12</v>
      </c>
      <c r="D337" s="169" t="s">
        <v>782</v>
      </c>
      <c r="E337" s="166">
        <v>8.89</v>
      </c>
      <c r="F337" s="162">
        <f t="shared" si="69"/>
        <v>2</v>
      </c>
      <c r="G337" s="33">
        <f t="shared" si="68"/>
        <v>10</v>
      </c>
      <c r="H337" s="163">
        <v>10</v>
      </c>
      <c r="I337" s="163"/>
      <c r="J337" s="163"/>
      <c r="K337" s="163"/>
      <c r="L337" s="163"/>
      <c r="M337" s="163"/>
      <c r="N337" s="163"/>
      <c r="O337" s="163"/>
      <c r="P337" s="163"/>
      <c r="Q337" s="163"/>
      <c r="R337" s="163"/>
      <c r="S337" s="163"/>
      <c r="T337" s="163"/>
      <c r="U337" s="164" t="s">
        <v>607</v>
      </c>
      <c r="V337" s="153">
        <f t="shared" si="70"/>
        <v>88.9</v>
      </c>
      <c r="W337" s="153">
        <f t="shared" si="71"/>
        <v>106.68</v>
      </c>
    </row>
    <row r="338" spans="1:23" s="47" customFormat="1" ht="15" customHeight="1" x14ac:dyDescent="0.2">
      <c r="A338" s="167">
        <v>246</v>
      </c>
      <c r="B338" s="164" t="s">
        <v>844</v>
      </c>
      <c r="C338" s="164">
        <v>5</v>
      </c>
      <c r="D338" s="169" t="s">
        <v>831</v>
      </c>
      <c r="E338" s="166">
        <v>4.1900000000000004</v>
      </c>
      <c r="F338" s="162">
        <f t="shared" si="69"/>
        <v>5</v>
      </c>
      <c r="G338" s="33">
        <f t="shared" si="68"/>
        <v>0</v>
      </c>
      <c r="H338" s="163"/>
      <c r="I338" s="163"/>
      <c r="J338" s="163"/>
      <c r="K338" s="163"/>
      <c r="L338" s="163"/>
      <c r="M338" s="163"/>
      <c r="N338" s="163"/>
      <c r="O338" s="163"/>
      <c r="P338" s="163"/>
      <c r="Q338" s="163"/>
      <c r="R338" s="163"/>
      <c r="S338" s="163"/>
      <c r="T338" s="163"/>
      <c r="U338" s="164" t="s">
        <v>613</v>
      </c>
      <c r="V338" s="153">
        <f t="shared" si="70"/>
        <v>0</v>
      </c>
      <c r="W338" s="153">
        <f t="shared" si="71"/>
        <v>20.950000000000003</v>
      </c>
    </row>
    <row r="339" spans="1:23" s="47" customFormat="1" ht="15" customHeight="1" x14ac:dyDescent="0.2">
      <c r="A339" s="155" t="s">
        <v>13</v>
      </c>
      <c r="B339" s="155"/>
      <c r="C339" s="155"/>
      <c r="D339" s="191"/>
      <c r="E339" s="156">
        <f>SUM(W340:W351)</f>
        <v>2984.5</v>
      </c>
      <c r="F339" s="192"/>
      <c r="G339" s="156"/>
      <c r="H339" s="156"/>
      <c r="I339" s="156" t="str">
        <f>UPPER(D339)</f>
        <v/>
      </c>
      <c r="J339" s="156"/>
      <c r="K339" s="156"/>
      <c r="L339" s="156"/>
      <c r="M339" s="156"/>
      <c r="N339" s="156"/>
      <c r="O339" s="156"/>
      <c r="P339" s="156"/>
      <c r="Q339" s="156"/>
      <c r="R339" s="156"/>
      <c r="S339" s="156"/>
      <c r="T339" s="156"/>
      <c r="U339" s="156"/>
      <c r="V339" s="156"/>
      <c r="W339" s="157"/>
    </row>
    <row r="340" spans="1:23" s="47" customFormat="1" ht="15" customHeight="1" x14ac:dyDescent="0.2">
      <c r="A340" s="164">
        <v>30</v>
      </c>
      <c r="B340" s="159" t="s">
        <v>839</v>
      </c>
      <c r="C340" s="164">
        <v>10</v>
      </c>
      <c r="D340" s="169" t="s">
        <v>643</v>
      </c>
      <c r="E340" s="166">
        <v>36.92</v>
      </c>
      <c r="F340" s="162">
        <f>C340-G340</f>
        <v>10</v>
      </c>
      <c r="G340" s="33">
        <f t="shared" ref="G340:G351" si="72">SUM( H340:T340)</f>
        <v>0</v>
      </c>
      <c r="H340" s="163" t="s">
        <v>20</v>
      </c>
      <c r="I340" s="163"/>
      <c r="J340" s="163"/>
      <c r="K340" s="163"/>
      <c r="L340" s="163"/>
      <c r="M340" s="163"/>
      <c r="N340" s="163"/>
      <c r="O340" s="163"/>
      <c r="P340" s="163"/>
      <c r="Q340" s="163"/>
      <c r="R340" s="163"/>
      <c r="S340" s="163"/>
      <c r="T340" s="163"/>
      <c r="U340" s="164" t="s">
        <v>589</v>
      </c>
      <c r="V340" s="153">
        <f>E340*G340</f>
        <v>0</v>
      </c>
      <c r="W340" s="153">
        <f>E340*C340</f>
        <v>369.20000000000005</v>
      </c>
    </row>
    <row r="341" spans="1:23" s="47" customFormat="1" ht="15" customHeight="1" x14ac:dyDescent="0.2">
      <c r="A341" s="164">
        <v>38</v>
      </c>
      <c r="B341" s="159" t="s">
        <v>839</v>
      </c>
      <c r="C341" s="164">
        <v>1</v>
      </c>
      <c r="D341" s="169" t="s">
        <v>651</v>
      </c>
      <c r="E341" s="166">
        <v>40.700000000000003</v>
      </c>
      <c r="F341" s="162">
        <f t="shared" ref="F341:F351" si="73">C341-G341</f>
        <v>1</v>
      </c>
      <c r="G341" s="33">
        <f t="shared" si="72"/>
        <v>0</v>
      </c>
      <c r="H341" s="163" t="s">
        <v>20</v>
      </c>
      <c r="I341" s="163"/>
      <c r="J341" s="163"/>
      <c r="K341" s="163"/>
      <c r="L341" s="163"/>
      <c r="M341" s="163"/>
      <c r="N341" s="163"/>
      <c r="O341" s="163"/>
      <c r="P341" s="163"/>
      <c r="Q341" s="163"/>
      <c r="R341" s="163"/>
      <c r="S341" s="163"/>
      <c r="T341" s="163"/>
      <c r="U341" s="164" t="s">
        <v>589</v>
      </c>
      <c r="V341" s="153">
        <f t="shared" ref="V341:V351" si="74">E341*G341</f>
        <v>0</v>
      </c>
      <c r="W341" s="153">
        <f t="shared" ref="W341:W351" si="75">E341*C341</f>
        <v>40.700000000000003</v>
      </c>
    </row>
    <row r="342" spans="1:23" s="47" customFormat="1" ht="15" customHeight="1" x14ac:dyDescent="0.2">
      <c r="A342" s="164">
        <v>49</v>
      </c>
      <c r="B342" s="159" t="s">
        <v>839</v>
      </c>
      <c r="C342" s="164">
        <v>10</v>
      </c>
      <c r="D342" s="169" t="s">
        <v>658</v>
      </c>
      <c r="E342" s="166">
        <v>20</v>
      </c>
      <c r="F342" s="162">
        <f t="shared" si="73"/>
        <v>0</v>
      </c>
      <c r="G342" s="33">
        <f t="shared" si="72"/>
        <v>10</v>
      </c>
      <c r="H342" s="300">
        <v>10</v>
      </c>
      <c r="I342" s="163"/>
      <c r="J342" s="163"/>
      <c r="K342" s="163"/>
      <c r="L342" s="163"/>
      <c r="M342" s="163"/>
      <c r="N342" s="163"/>
      <c r="O342" s="163"/>
      <c r="P342" s="163"/>
      <c r="Q342" s="163"/>
      <c r="R342" s="163"/>
      <c r="S342" s="163"/>
      <c r="T342" s="163"/>
      <c r="U342" s="164" t="s">
        <v>595</v>
      </c>
      <c r="V342" s="153">
        <f t="shared" si="74"/>
        <v>200</v>
      </c>
      <c r="W342" s="153">
        <f t="shared" si="75"/>
        <v>200</v>
      </c>
    </row>
    <row r="343" spans="1:23" s="47" customFormat="1" ht="15" customHeight="1" x14ac:dyDescent="0.2">
      <c r="A343" s="164">
        <v>67</v>
      </c>
      <c r="B343" s="159" t="s">
        <v>839</v>
      </c>
      <c r="C343" s="164">
        <v>1</v>
      </c>
      <c r="D343" s="169" t="s">
        <v>670</v>
      </c>
      <c r="E343" s="166">
        <v>148.5</v>
      </c>
      <c r="F343" s="162">
        <f t="shared" si="73"/>
        <v>1</v>
      </c>
      <c r="G343" s="33">
        <f t="shared" si="72"/>
        <v>0</v>
      </c>
      <c r="H343" s="163" t="s">
        <v>20</v>
      </c>
      <c r="I343" s="163"/>
      <c r="J343" s="163"/>
      <c r="K343" s="163"/>
      <c r="L343" s="163"/>
      <c r="M343" s="163"/>
      <c r="N343" s="163"/>
      <c r="O343" s="163"/>
      <c r="P343" s="163"/>
      <c r="Q343" s="163"/>
      <c r="R343" s="163"/>
      <c r="S343" s="163"/>
      <c r="T343" s="163"/>
      <c r="U343" s="164" t="s">
        <v>597</v>
      </c>
      <c r="V343" s="153">
        <f t="shared" si="74"/>
        <v>0</v>
      </c>
      <c r="W343" s="153">
        <f t="shared" si="75"/>
        <v>148.5</v>
      </c>
    </row>
    <row r="344" spans="1:23" s="47" customFormat="1" ht="15" customHeight="1" x14ac:dyDescent="0.2">
      <c r="A344" s="164">
        <v>84</v>
      </c>
      <c r="B344" s="159" t="s">
        <v>839</v>
      </c>
      <c r="C344" s="164">
        <v>30</v>
      </c>
      <c r="D344" s="169" t="s">
        <v>39</v>
      </c>
      <c r="E344" s="166">
        <v>10.8</v>
      </c>
      <c r="F344" s="162">
        <f t="shared" si="73"/>
        <v>30</v>
      </c>
      <c r="G344" s="33">
        <f t="shared" si="72"/>
        <v>0</v>
      </c>
      <c r="H344" s="163" t="s">
        <v>20</v>
      </c>
      <c r="I344" s="163"/>
      <c r="J344" s="163"/>
      <c r="K344" s="163"/>
      <c r="L344" s="163"/>
      <c r="M344" s="163"/>
      <c r="N344" s="163"/>
      <c r="O344" s="163"/>
      <c r="P344" s="163"/>
      <c r="Q344" s="163"/>
      <c r="R344" s="163"/>
      <c r="S344" s="163"/>
      <c r="T344" s="163"/>
      <c r="U344" s="164" t="s">
        <v>593</v>
      </c>
      <c r="V344" s="153">
        <f t="shared" si="74"/>
        <v>0</v>
      </c>
      <c r="W344" s="153">
        <f t="shared" si="75"/>
        <v>324</v>
      </c>
    </row>
    <row r="345" spans="1:23" s="47" customFormat="1" ht="15" customHeight="1" x14ac:dyDescent="0.2">
      <c r="A345" s="167">
        <v>148</v>
      </c>
      <c r="B345" s="164" t="s">
        <v>840</v>
      </c>
      <c r="C345" s="164">
        <v>10</v>
      </c>
      <c r="D345" s="169" t="s">
        <v>738</v>
      </c>
      <c r="E345" s="166">
        <v>6</v>
      </c>
      <c r="F345" s="162">
        <f t="shared" si="73"/>
        <v>6</v>
      </c>
      <c r="G345" s="33">
        <f t="shared" si="72"/>
        <v>4</v>
      </c>
      <c r="H345" s="163">
        <v>4</v>
      </c>
      <c r="I345" s="163"/>
      <c r="J345" s="163"/>
      <c r="K345" s="163"/>
      <c r="L345" s="163"/>
      <c r="M345" s="163"/>
      <c r="N345" s="163"/>
      <c r="O345" s="163"/>
      <c r="P345" s="163"/>
      <c r="Q345" s="163"/>
      <c r="R345" s="163"/>
      <c r="S345" s="163"/>
      <c r="T345" s="163"/>
      <c r="U345" s="164" t="s">
        <v>608</v>
      </c>
      <c r="V345" s="153">
        <f t="shared" si="74"/>
        <v>24</v>
      </c>
      <c r="W345" s="153">
        <f t="shared" si="75"/>
        <v>60</v>
      </c>
    </row>
    <row r="346" spans="1:23" s="47" customFormat="1" ht="15" customHeight="1" x14ac:dyDescent="0.2">
      <c r="A346" s="167">
        <v>176</v>
      </c>
      <c r="B346" s="164" t="s">
        <v>843</v>
      </c>
      <c r="C346" s="164">
        <v>4</v>
      </c>
      <c r="D346" s="169" t="s">
        <v>765</v>
      </c>
      <c r="E346" s="166">
        <v>27</v>
      </c>
      <c r="F346" s="162">
        <f t="shared" si="73"/>
        <v>4</v>
      </c>
      <c r="G346" s="33">
        <f t="shared" si="72"/>
        <v>0</v>
      </c>
      <c r="H346" s="163" t="s">
        <v>20</v>
      </c>
      <c r="I346" s="163"/>
      <c r="J346" s="163"/>
      <c r="K346" s="163"/>
      <c r="L346" s="163"/>
      <c r="M346" s="163"/>
      <c r="N346" s="163"/>
      <c r="O346" s="163"/>
      <c r="P346" s="163"/>
      <c r="Q346" s="163"/>
      <c r="R346" s="163"/>
      <c r="S346" s="163"/>
      <c r="T346" s="163"/>
      <c r="U346" s="164" t="s">
        <v>607</v>
      </c>
      <c r="V346" s="153">
        <f t="shared" si="74"/>
        <v>0</v>
      </c>
      <c r="W346" s="153">
        <f t="shared" si="75"/>
        <v>108</v>
      </c>
    </row>
    <row r="347" spans="1:23" s="47" customFormat="1" ht="15" customHeight="1" x14ac:dyDescent="0.2">
      <c r="A347" s="167">
        <v>212</v>
      </c>
      <c r="B347" s="164" t="s">
        <v>843</v>
      </c>
      <c r="C347" s="167">
        <v>2</v>
      </c>
      <c r="D347" s="169" t="s">
        <v>801</v>
      </c>
      <c r="E347" s="187">
        <v>430.55</v>
      </c>
      <c r="F347" s="162">
        <f t="shared" si="73"/>
        <v>1</v>
      </c>
      <c r="G347" s="33">
        <f t="shared" si="72"/>
        <v>1</v>
      </c>
      <c r="H347" s="163">
        <v>1</v>
      </c>
      <c r="I347" s="163"/>
      <c r="J347" s="163"/>
      <c r="K347" s="163"/>
      <c r="L347" s="163"/>
      <c r="M347" s="163"/>
      <c r="N347" s="163"/>
      <c r="O347" s="163"/>
      <c r="P347" s="163"/>
      <c r="Q347" s="163"/>
      <c r="R347" s="163"/>
      <c r="S347" s="163"/>
      <c r="T347" s="163"/>
      <c r="U347" s="167" t="s">
        <v>607</v>
      </c>
      <c r="V347" s="153">
        <f t="shared" si="74"/>
        <v>430.55</v>
      </c>
      <c r="W347" s="153">
        <f t="shared" si="75"/>
        <v>861.1</v>
      </c>
    </row>
    <row r="348" spans="1:23" s="47" customFormat="1" ht="15" customHeight="1" x14ac:dyDescent="0.2">
      <c r="A348" s="167">
        <v>215</v>
      </c>
      <c r="B348" s="164" t="s">
        <v>843</v>
      </c>
      <c r="C348" s="164">
        <v>30</v>
      </c>
      <c r="D348" s="178" t="s">
        <v>803</v>
      </c>
      <c r="E348" s="166">
        <v>16</v>
      </c>
      <c r="F348" s="162">
        <f t="shared" si="73"/>
        <v>19</v>
      </c>
      <c r="G348" s="33">
        <f t="shared" si="72"/>
        <v>11</v>
      </c>
      <c r="H348" s="163">
        <v>11</v>
      </c>
      <c r="I348" s="163"/>
      <c r="J348" s="163"/>
      <c r="K348" s="163"/>
      <c r="L348" s="163"/>
      <c r="M348" s="163"/>
      <c r="N348" s="163"/>
      <c r="O348" s="163"/>
      <c r="P348" s="163"/>
      <c r="Q348" s="163"/>
      <c r="R348" s="163"/>
      <c r="S348" s="163"/>
      <c r="T348" s="163"/>
      <c r="U348" s="164" t="s">
        <v>607</v>
      </c>
      <c r="V348" s="153">
        <f t="shared" si="74"/>
        <v>176</v>
      </c>
      <c r="W348" s="153">
        <f t="shared" si="75"/>
        <v>480</v>
      </c>
    </row>
    <row r="349" spans="1:23" s="47" customFormat="1" ht="15" customHeight="1" x14ac:dyDescent="0.2">
      <c r="A349" s="167">
        <v>219</v>
      </c>
      <c r="B349" s="164" t="s">
        <v>843</v>
      </c>
      <c r="C349" s="164">
        <v>15</v>
      </c>
      <c r="D349" s="178" t="s">
        <v>807</v>
      </c>
      <c r="E349" s="166">
        <v>11</v>
      </c>
      <c r="F349" s="162">
        <f t="shared" si="73"/>
        <v>14</v>
      </c>
      <c r="G349" s="33">
        <f t="shared" si="72"/>
        <v>1</v>
      </c>
      <c r="H349" s="163">
        <v>1</v>
      </c>
      <c r="I349" s="163"/>
      <c r="J349" s="163"/>
      <c r="K349" s="163"/>
      <c r="L349" s="163"/>
      <c r="M349" s="163"/>
      <c r="N349" s="163"/>
      <c r="O349" s="163"/>
      <c r="P349" s="163"/>
      <c r="Q349" s="163"/>
      <c r="R349" s="163"/>
      <c r="S349" s="163"/>
      <c r="T349" s="163"/>
      <c r="U349" s="164" t="s">
        <v>608</v>
      </c>
      <c r="V349" s="153">
        <f t="shared" si="74"/>
        <v>11</v>
      </c>
      <c r="W349" s="153">
        <f t="shared" si="75"/>
        <v>165</v>
      </c>
    </row>
    <row r="350" spans="1:23" s="47" customFormat="1" ht="15" customHeight="1" x14ac:dyDescent="0.25">
      <c r="A350" s="167">
        <v>230</v>
      </c>
      <c r="B350" s="164" t="s">
        <v>871</v>
      </c>
      <c r="C350" s="193">
        <v>5</v>
      </c>
      <c r="D350" s="169" t="s">
        <v>817</v>
      </c>
      <c r="E350" s="187">
        <v>13.2</v>
      </c>
      <c r="F350" s="162">
        <f t="shared" si="73"/>
        <v>5</v>
      </c>
      <c r="G350" s="33">
        <f t="shared" si="72"/>
        <v>0</v>
      </c>
      <c r="H350" s="163"/>
      <c r="I350" s="163"/>
      <c r="J350" s="163"/>
      <c r="K350" s="163"/>
      <c r="L350" s="163"/>
      <c r="M350" s="163"/>
      <c r="N350" s="163"/>
      <c r="O350" s="163"/>
      <c r="P350" s="163"/>
      <c r="Q350" s="163"/>
      <c r="R350" s="163"/>
      <c r="S350" s="163"/>
      <c r="T350" s="163"/>
      <c r="U350" s="167" t="s">
        <v>610</v>
      </c>
      <c r="V350" s="153">
        <f t="shared" si="74"/>
        <v>0</v>
      </c>
      <c r="W350" s="153">
        <f t="shared" si="75"/>
        <v>66</v>
      </c>
    </row>
    <row r="351" spans="1:23" s="47" customFormat="1" ht="15" customHeight="1" x14ac:dyDescent="0.2">
      <c r="A351" s="167">
        <v>240</v>
      </c>
      <c r="B351" s="164" t="s">
        <v>844</v>
      </c>
      <c r="C351" s="164">
        <v>3</v>
      </c>
      <c r="D351" s="169" t="s">
        <v>826</v>
      </c>
      <c r="E351" s="166">
        <v>54</v>
      </c>
      <c r="F351" s="162">
        <f t="shared" si="73"/>
        <v>2</v>
      </c>
      <c r="G351" s="33">
        <f t="shared" si="72"/>
        <v>1</v>
      </c>
      <c r="H351" s="163">
        <v>1</v>
      </c>
      <c r="I351" s="163"/>
      <c r="J351" s="163"/>
      <c r="K351" s="163"/>
      <c r="L351" s="163"/>
      <c r="M351" s="163"/>
      <c r="N351" s="163"/>
      <c r="O351" s="163"/>
      <c r="P351" s="163"/>
      <c r="Q351" s="163"/>
      <c r="R351" s="163"/>
      <c r="S351" s="163"/>
      <c r="T351" s="163"/>
      <c r="U351" s="164" t="s">
        <v>591</v>
      </c>
      <c r="V351" s="153">
        <f t="shared" si="74"/>
        <v>54</v>
      </c>
      <c r="W351" s="153">
        <f t="shared" si="75"/>
        <v>162</v>
      </c>
    </row>
    <row r="352" spans="1:23" s="47" customFormat="1" ht="15" customHeight="1" x14ac:dyDescent="0.2">
      <c r="A352" s="362" t="s">
        <v>5</v>
      </c>
      <c r="B352" s="363"/>
      <c r="C352" s="363"/>
      <c r="D352" s="364"/>
      <c r="E352" s="194">
        <f>SUM(V96:V351)</f>
        <v>20760.72</v>
      </c>
      <c r="F352" s="195"/>
      <c r="G352" s="195"/>
      <c r="H352" s="196"/>
      <c r="I352" s="195"/>
      <c r="J352" s="195"/>
      <c r="K352" s="195"/>
      <c r="L352" s="195"/>
      <c r="M352" s="195"/>
      <c r="N352" s="195"/>
      <c r="O352" s="195"/>
      <c r="P352" s="195"/>
      <c r="Q352" s="195"/>
      <c r="R352" s="195"/>
      <c r="S352" s="195"/>
      <c r="T352" s="195"/>
      <c r="U352" s="195"/>
      <c r="V352" s="197"/>
      <c r="W352" s="197"/>
    </row>
    <row r="353" spans="1:23" s="47" customFormat="1" ht="15" customHeight="1" x14ac:dyDescent="0.2">
      <c r="A353" s="365" t="s">
        <v>6</v>
      </c>
      <c r="B353" s="366"/>
      <c r="C353" s="366"/>
      <c r="D353" s="367"/>
      <c r="E353" s="198">
        <f>E354-E352</f>
        <v>81869.229999999981</v>
      </c>
      <c r="F353" s="199"/>
      <c r="G353" s="199"/>
      <c r="H353" s="200"/>
      <c r="I353" s="199"/>
      <c r="J353" s="199"/>
      <c r="K353" s="199"/>
      <c r="L353" s="199"/>
      <c r="M353" s="199"/>
      <c r="N353" s="199"/>
      <c r="O353" s="199"/>
      <c r="P353" s="199"/>
      <c r="Q353" s="199"/>
      <c r="R353" s="199"/>
      <c r="S353" s="199"/>
      <c r="T353" s="199"/>
      <c r="U353" s="199"/>
      <c r="V353" s="201"/>
      <c r="W353" s="201"/>
    </row>
    <row r="354" spans="1:23" s="47" customFormat="1" ht="15" customHeight="1" x14ac:dyDescent="0.2">
      <c r="A354" s="365" t="s">
        <v>7</v>
      </c>
      <c r="B354" s="366"/>
      <c r="C354" s="366"/>
      <c r="D354" s="367"/>
      <c r="E354" s="198">
        <f>SUM(W96:W351)</f>
        <v>102629.94999999998</v>
      </c>
      <c r="F354" s="199"/>
      <c r="G354" s="199"/>
      <c r="H354" s="200"/>
      <c r="I354" s="199"/>
      <c r="J354" s="199"/>
      <c r="K354" s="199"/>
      <c r="L354" s="199"/>
      <c r="M354" s="199"/>
      <c r="N354" s="199"/>
      <c r="O354" s="199"/>
      <c r="P354" s="199"/>
      <c r="Q354" s="199"/>
      <c r="R354" s="199"/>
      <c r="S354" s="199"/>
      <c r="T354" s="199"/>
      <c r="U354" s="199"/>
      <c r="V354" s="201"/>
      <c r="W354" s="201"/>
    </row>
    <row r="355" spans="1:23" s="47" customFormat="1" ht="15" customHeight="1" x14ac:dyDescent="0.2">
      <c r="A355" s="7"/>
      <c r="B355" s="24"/>
      <c r="C355" s="21"/>
      <c r="D355" s="54"/>
      <c r="E355" s="35"/>
      <c r="F355" s="21"/>
      <c r="G355" s="21"/>
      <c r="H355" s="21"/>
      <c r="I355" s="21"/>
      <c r="J355" s="21"/>
      <c r="K355" s="21"/>
      <c r="L355" s="21"/>
      <c r="M355" s="21"/>
      <c r="N355" s="21"/>
      <c r="O355" s="21"/>
      <c r="P355" s="21"/>
      <c r="Q355" s="21"/>
      <c r="R355" s="21"/>
      <c r="S355" s="21"/>
      <c r="T355" s="21"/>
      <c r="U355" s="41"/>
      <c r="V355" s="55"/>
      <c r="W355" s="55"/>
    </row>
    <row r="356" spans="1:23" s="47" customFormat="1" ht="15" customHeight="1" x14ac:dyDescent="0.2">
      <c r="A356" s="346" t="s">
        <v>1</v>
      </c>
      <c r="B356" s="347"/>
      <c r="C356" s="348"/>
      <c r="D356" s="68" t="s">
        <v>128</v>
      </c>
      <c r="E356" s="61" t="s">
        <v>2</v>
      </c>
      <c r="F356" s="78" t="s">
        <v>129</v>
      </c>
      <c r="G356" s="79"/>
      <c r="H356" s="79"/>
      <c r="I356" s="79"/>
      <c r="J356" s="79"/>
      <c r="K356" s="79"/>
      <c r="L356" s="79"/>
      <c r="M356" s="79"/>
      <c r="N356" s="79"/>
      <c r="O356" s="79"/>
      <c r="P356" s="79"/>
      <c r="Q356" s="79"/>
      <c r="R356" s="79"/>
      <c r="S356" s="79"/>
      <c r="T356" s="79"/>
      <c r="U356" s="79"/>
      <c r="V356" s="66"/>
      <c r="W356" s="60"/>
    </row>
    <row r="357" spans="1:23" s="47" customFormat="1" ht="15" customHeight="1" x14ac:dyDescent="0.2">
      <c r="A357" s="352" t="s">
        <v>4</v>
      </c>
      <c r="B357" s="353"/>
      <c r="C357" s="354"/>
      <c r="D357" s="116">
        <v>43122</v>
      </c>
      <c r="E357" s="65" t="s">
        <v>3</v>
      </c>
      <c r="F357" s="78" t="s">
        <v>132</v>
      </c>
      <c r="G357" s="79"/>
      <c r="H357" s="79"/>
      <c r="I357" s="79"/>
      <c r="J357" s="79"/>
      <c r="K357" s="79"/>
      <c r="L357" s="79"/>
      <c r="M357" s="79"/>
      <c r="N357" s="79"/>
      <c r="O357" s="79"/>
      <c r="P357" s="79"/>
      <c r="Q357" s="79"/>
      <c r="R357" s="79"/>
      <c r="S357" s="79"/>
      <c r="T357" s="79"/>
      <c r="U357" s="79"/>
      <c r="V357" s="66"/>
      <c r="W357" s="60"/>
    </row>
    <row r="358" spans="1:23" s="47" customFormat="1" ht="15" customHeight="1" x14ac:dyDescent="0.2">
      <c r="A358" s="108" t="s">
        <v>43</v>
      </c>
      <c r="B358" s="109"/>
      <c r="C358" s="109"/>
      <c r="D358" s="110"/>
      <c r="E358" s="123">
        <f>SUM(W359:W359)</f>
        <v>33200</v>
      </c>
      <c r="F358" s="124"/>
      <c r="G358" s="124"/>
      <c r="H358" s="124"/>
      <c r="I358" s="124"/>
      <c r="J358" s="124"/>
      <c r="K358" s="124"/>
      <c r="L358" s="124"/>
      <c r="M358" s="124"/>
      <c r="N358" s="124"/>
      <c r="O358" s="124"/>
      <c r="P358" s="124"/>
      <c r="Q358" s="124"/>
      <c r="R358" s="124"/>
      <c r="S358" s="124"/>
      <c r="T358" s="124"/>
      <c r="U358" s="124"/>
      <c r="V358" s="124"/>
      <c r="W358" s="77"/>
    </row>
    <row r="359" spans="1:23" s="47" customFormat="1" ht="15" customHeight="1" x14ac:dyDescent="0.2">
      <c r="A359" s="48">
        <v>1</v>
      </c>
      <c r="B359" s="89" t="s">
        <v>130</v>
      </c>
      <c r="C359" s="49">
        <v>100</v>
      </c>
      <c r="D359" s="90" t="s">
        <v>131</v>
      </c>
      <c r="E359" s="23">
        <v>332</v>
      </c>
      <c r="F359" s="34">
        <f>C359-G359</f>
        <v>100</v>
      </c>
      <c r="G359" s="33">
        <f>SUM( H359:T359)</f>
        <v>0</v>
      </c>
      <c r="H359" s="20"/>
      <c r="I359" s="20"/>
      <c r="J359" s="20"/>
      <c r="K359" s="20"/>
      <c r="L359" s="20"/>
      <c r="M359" s="20"/>
      <c r="N359" s="20"/>
      <c r="O359" s="20"/>
      <c r="P359" s="20"/>
      <c r="Q359" s="20"/>
      <c r="R359" s="20"/>
      <c r="S359" s="20"/>
      <c r="T359" s="20"/>
      <c r="U359" s="69"/>
      <c r="V359" s="66">
        <f>G359*E359</f>
        <v>0</v>
      </c>
      <c r="W359" s="66">
        <f>C359*E359</f>
        <v>33200</v>
      </c>
    </row>
    <row r="360" spans="1:23" s="47" customFormat="1" ht="15" customHeight="1" x14ac:dyDescent="0.2">
      <c r="A360" s="346" t="s">
        <v>5</v>
      </c>
      <c r="B360" s="347"/>
      <c r="C360" s="347"/>
      <c r="D360" s="348"/>
      <c r="E360" s="83">
        <f>SUM(V358:V359)</f>
        <v>0</v>
      </c>
      <c r="F360" s="53"/>
      <c r="G360" s="53"/>
      <c r="H360" s="52"/>
      <c r="I360" s="53"/>
      <c r="J360" s="53"/>
      <c r="K360" s="53"/>
      <c r="L360" s="53"/>
      <c r="M360" s="53"/>
      <c r="N360" s="53"/>
      <c r="O360" s="53"/>
      <c r="P360" s="53"/>
      <c r="Q360" s="53"/>
      <c r="R360" s="53"/>
      <c r="S360" s="53"/>
      <c r="T360" s="53"/>
      <c r="U360" s="85"/>
      <c r="V360" s="67"/>
      <c r="W360" s="67"/>
    </row>
    <row r="361" spans="1:23" s="47" customFormat="1" ht="15" customHeight="1" x14ac:dyDescent="0.2">
      <c r="A361" s="346" t="s">
        <v>6</v>
      </c>
      <c r="B361" s="347"/>
      <c r="C361" s="347"/>
      <c r="D361" s="348"/>
      <c r="E361" s="83">
        <f>E362-E360</f>
        <v>33200</v>
      </c>
      <c r="F361" s="53"/>
      <c r="G361" s="53"/>
      <c r="H361" s="52"/>
      <c r="I361" s="53"/>
      <c r="J361" s="53"/>
      <c r="K361" s="53"/>
      <c r="L361" s="53"/>
      <c r="M361" s="53"/>
      <c r="N361" s="53"/>
      <c r="O361" s="53"/>
      <c r="P361" s="53"/>
      <c r="Q361" s="53"/>
      <c r="R361" s="53"/>
      <c r="S361" s="53"/>
      <c r="T361" s="53"/>
      <c r="U361" s="53"/>
      <c r="V361" s="67"/>
      <c r="W361" s="67"/>
    </row>
    <row r="362" spans="1:23" s="47" customFormat="1" ht="15" customHeight="1" x14ac:dyDescent="0.2">
      <c r="A362" s="346" t="s">
        <v>7</v>
      </c>
      <c r="B362" s="347"/>
      <c r="C362" s="347"/>
      <c r="D362" s="348"/>
      <c r="E362" s="83">
        <f>SUM(W358:W359)</f>
        <v>33200</v>
      </c>
      <c r="F362" s="53"/>
      <c r="G362" s="53"/>
      <c r="H362" s="52"/>
      <c r="I362" s="53"/>
      <c r="J362" s="53"/>
      <c r="K362" s="53"/>
      <c r="L362" s="53"/>
      <c r="M362" s="53"/>
      <c r="N362" s="53"/>
      <c r="O362" s="53"/>
      <c r="P362" s="53"/>
      <c r="Q362" s="53"/>
      <c r="R362" s="53"/>
      <c r="S362" s="53"/>
      <c r="T362" s="53"/>
      <c r="U362" s="53"/>
      <c r="V362" s="67"/>
      <c r="W362" s="67"/>
    </row>
    <row r="363" spans="1:23" s="47" customFormat="1" ht="15" customHeight="1" thickBot="1" x14ac:dyDescent="0.25">
      <c r="A363" s="7"/>
      <c r="B363" s="24"/>
      <c r="C363" s="21"/>
      <c r="D363" s="54"/>
      <c r="E363" s="35"/>
      <c r="F363" s="21"/>
      <c r="G363" s="21"/>
      <c r="H363" s="21"/>
      <c r="I363" s="21"/>
      <c r="J363" s="21"/>
      <c r="K363" s="21"/>
      <c r="L363" s="21"/>
      <c r="M363" s="21"/>
      <c r="N363" s="21"/>
      <c r="O363" s="21"/>
      <c r="P363" s="21"/>
      <c r="Q363" s="21"/>
      <c r="R363" s="21"/>
      <c r="S363" s="21"/>
      <c r="T363" s="21"/>
      <c r="U363" s="41"/>
      <c r="V363" s="55"/>
      <c r="W363" s="55"/>
    </row>
    <row r="364" spans="1:23" s="47" customFormat="1" ht="15" customHeight="1" x14ac:dyDescent="0.2">
      <c r="A364" s="346" t="s">
        <v>1</v>
      </c>
      <c r="B364" s="347"/>
      <c r="C364" s="348"/>
      <c r="D364" s="120" t="s">
        <v>193</v>
      </c>
      <c r="E364" s="61" t="s">
        <v>2</v>
      </c>
      <c r="F364" s="78" t="s">
        <v>40</v>
      </c>
      <c r="G364" s="79"/>
      <c r="H364" s="79"/>
      <c r="I364" s="79"/>
      <c r="J364" s="79"/>
      <c r="K364" s="79"/>
      <c r="L364" s="79"/>
      <c r="M364" s="79"/>
      <c r="N364" s="79"/>
      <c r="O364" s="79"/>
      <c r="P364" s="79"/>
      <c r="Q364" s="79"/>
      <c r="R364" s="79"/>
      <c r="S364" s="79"/>
      <c r="T364" s="79"/>
      <c r="U364" s="79"/>
      <c r="V364" s="356" t="s">
        <v>1141</v>
      </c>
      <c r="W364" s="357"/>
    </row>
    <row r="365" spans="1:23" s="47" customFormat="1" ht="15" customHeight="1" thickBot="1" x14ac:dyDescent="0.25">
      <c r="A365" s="352" t="s">
        <v>4</v>
      </c>
      <c r="B365" s="353"/>
      <c r="C365" s="354"/>
      <c r="D365" s="119">
        <v>43159</v>
      </c>
      <c r="E365" s="65" t="s">
        <v>3</v>
      </c>
      <c r="F365" s="78" t="s">
        <v>195</v>
      </c>
      <c r="G365" s="79"/>
      <c r="H365" s="79"/>
      <c r="I365" s="79"/>
      <c r="J365" s="79"/>
      <c r="K365" s="79"/>
      <c r="L365" s="79"/>
      <c r="M365" s="79"/>
      <c r="N365" s="79"/>
      <c r="O365" s="79"/>
      <c r="P365" s="79"/>
      <c r="Q365" s="79"/>
      <c r="R365" s="79"/>
      <c r="S365" s="79"/>
      <c r="T365" s="79"/>
      <c r="U365" s="79"/>
      <c r="V365" s="358"/>
      <c r="W365" s="359"/>
    </row>
    <row r="366" spans="1:23" s="47" customFormat="1" ht="15" customHeight="1" x14ac:dyDescent="0.2">
      <c r="A366" s="108" t="s">
        <v>196</v>
      </c>
      <c r="B366" s="109"/>
      <c r="C366" s="109"/>
      <c r="D366" s="110"/>
      <c r="E366" s="123">
        <f>SUM(W367:W367)</f>
        <v>178000</v>
      </c>
      <c r="F366" s="124"/>
      <c r="G366" s="124"/>
      <c r="H366" s="124"/>
      <c r="I366" s="124"/>
      <c r="J366" s="124"/>
      <c r="K366" s="124"/>
      <c r="L366" s="124"/>
      <c r="M366" s="124"/>
      <c r="N366" s="124"/>
      <c r="O366" s="124"/>
      <c r="P366" s="124"/>
      <c r="Q366" s="124"/>
      <c r="R366" s="124"/>
      <c r="S366" s="124"/>
      <c r="T366" s="124"/>
      <c r="U366" s="124"/>
      <c r="V366" s="221"/>
      <c r="W366" s="222"/>
    </row>
    <row r="367" spans="1:23" s="47" customFormat="1" ht="15" customHeight="1" x14ac:dyDescent="0.2">
      <c r="A367" s="48">
        <v>1</v>
      </c>
      <c r="B367" s="89" t="s">
        <v>134</v>
      </c>
      <c r="C367" s="49">
        <v>2000</v>
      </c>
      <c r="D367" s="90" t="s">
        <v>194</v>
      </c>
      <c r="E367" s="23">
        <v>89</v>
      </c>
      <c r="F367" s="34">
        <f>C367-G367</f>
        <v>373</v>
      </c>
      <c r="G367" s="33">
        <f t="shared" ref="G367" si="76">SUM( H367:T367)</f>
        <v>1627</v>
      </c>
      <c r="H367" s="20">
        <v>1627</v>
      </c>
      <c r="I367" s="20"/>
      <c r="J367" s="20"/>
      <c r="K367" s="20"/>
      <c r="L367" s="20"/>
      <c r="M367" s="20"/>
      <c r="N367" s="20"/>
      <c r="O367" s="20"/>
      <c r="P367" s="20"/>
      <c r="Q367" s="20"/>
      <c r="R367" s="20"/>
      <c r="S367" s="20"/>
      <c r="T367" s="20"/>
      <c r="U367" s="69" t="s">
        <v>616</v>
      </c>
      <c r="V367" s="66">
        <f>G367*E367</f>
        <v>144803</v>
      </c>
      <c r="W367" s="66">
        <f>C367*E367</f>
        <v>178000</v>
      </c>
    </row>
    <row r="368" spans="1:23" s="47" customFormat="1" ht="15" customHeight="1" x14ac:dyDescent="0.2">
      <c r="A368" s="346" t="s">
        <v>5</v>
      </c>
      <c r="B368" s="347"/>
      <c r="C368" s="347"/>
      <c r="D368" s="348"/>
      <c r="E368" s="83">
        <f>SUM(V366:V367)</f>
        <v>144803</v>
      </c>
      <c r="F368" s="53"/>
      <c r="G368" s="53"/>
      <c r="H368" s="52"/>
      <c r="I368" s="53"/>
      <c r="J368" s="53"/>
      <c r="K368" s="53"/>
      <c r="L368" s="53"/>
      <c r="M368" s="53"/>
      <c r="N368" s="53"/>
      <c r="O368" s="53"/>
      <c r="P368" s="53"/>
      <c r="Q368" s="53"/>
      <c r="R368" s="53"/>
      <c r="S368" s="53"/>
      <c r="T368" s="53"/>
      <c r="U368" s="85"/>
      <c r="V368" s="67"/>
      <c r="W368" s="67"/>
    </row>
    <row r="369" spans="1:23" s="47" customFormat="1" ht="15" customHeight="1" x14ac:dyDescent="0.2">
      <c r="A369" s="346" t="s">
        <v>6</v>
      </c>
      <c r="B369" s="347"/>
      <c r="C369" s="347"/>
      <c r="D369" s="348"/>
      <c r="E369" s="83">
        <f>E370-E368</f>
        <v>33197</v>
      </c>
      <c r="F369" s="53"/>
      <c r="G369" s="53"/>
      <c r="H369" s="52"/>
      <c r="I369" s="53"/>
      <c r="J369" s="53"/>
      <c r="K369" s="53"/>
      <c r="L369" s="53"/>
      <c r="M369" s="53"/>
      <c r="N369" s="53"/>
      <c r="O369" s="53"/>
      <c r="P369" s="53"/>
      <c r="Q369" s="53"/>
      <c r="R369" s="53"/>
      <c r="S369" s="53"/>
      <c r="T369" s="53"/>
      <c r="U369" s="53"/>
      <c r="V369" s="67"/>
      <c r="W369" s="67"/>
    </row>
    <row r="370" spans="1:23" s="47" customFormat="1" ht="15" customHeight="1" x14ac:dyDescent="0.2">
      <c r="A370" s="346" t="s">
        <v>7</v>
      </c>
      <c r="B370" s="347"/>
      <c r="C370" s="347"/>
      <c r="D370" s="348"/>
      <c r="E370" s="83">
        <f>SUM(W366:W367)</f>
        <v>178000</v>
      </c>
      <c r="F370" s="53"/>
      <c r="G370" s="53"/>
      <c r="H370" s="52"/>
      <c r="I370" s="53"/>
      <c r="J370" s="53"/>
      <c r="K370" s="53"/>
      <c r="L370" s="53"/>
      <c r="M370" s="53"/>
      <c r="N370" s="53"/>
      <c r="O370" s="53"/>
      <c r="P370" s="53"/>
      <c r="Q370" s="53"/>
      <c r="R370" s="53"/>
      <c r="S370" s="53"/>
      <c r="T370" s="53"/>
      <c r="U370" s="53"/>
      <c r="V370" s="67"/>
      <c r="W370" s="67"/>
    </row>
    <row r="371" spans="1:23" s="47" customFormat="1" ht="15" customHeight="1" x14ac:dyDescent="0.2">
      <c r="A371" s="7"/>
      <c r="B371" s="24"/>
      <c r="C371" s="21"/>
      <c r="D371" s="54"/>
      <c r="E371" s="35"/>
      <c r="F371" s="21"/>
      <c r="G371" s="21"/>
      <c r="H371" s="21"/>
      <c r="I371" s="21"/>
      <c r="J371" s="21"/>
      <c r="K371" s="21"/>
      <c r="L371" s="21"/>
      <c r="M371" s="21"/>
      <c r="N371" s="21"/>
      <c r="O371" s="21"/>
      <c r="P371" s="21"/>
      <c r="Q371" s="21"/>
      <c r="R371" s="21"/>
      <c r="S371" s="21"/>
      <c r="T371" s="21"/>
      <c r="U371" s="41"/>
      <c r="V371" s="55"/>
      <c r="W371" s="55"/>
    </row>
    <row r="372" spans="1:23" s="47" customFormat="1" ht="15" customHeight="1" x14ac:dyDescent="0.2">
      <c r="A372" s="346" t="s">
        <v>1</v>
      </c>
      <c r="B372" s="347"/>
      <c r="C372" s="348"/>
      <c r="D372" s="118" t="s">
        <v>192</v>
      </c>
      <c r="E372" s="61" t="s">
        <v>2</v>
      </c>
      <c r="F372" s="78" t="s">
        <v>40</v>
      </c>
      <c r="G372" s="79"/>
      <c r="H372" s="79"/>
      <c r="I372" s="79"/>
      <c r="J372" s="79"/>
      <c r="K372" s="79"/>
      <c r="L372" s="79"/>
      <c r="M372" s="79"/>
      <c r="N372" s="79"/>
      <c r="O372" s="79"/>
      <c r="P372" s="79"/>
      <c r="Q372" s="79"/>
      <c r="R372" s="79"/>
      <c r="S372" s="79"/>
      <c r="T372" s="79"/>
      <c r="U372" s="79"/>
      <c r="V372" s="66"/>
      <c r="W372" s="60"/>
    </row>
    <row r="373" spans="1:23" s="47" customFormat="1" ht="15" customHeight="1" x14ac:dyDescent="0.2">
      <c r="A373" s="352" t="s">
        <v>4</v>
      </c>
      <c r="B373" s="353"/>
      <c r="C373" s="354"/>
      <c r="D373" s="117">
        <v>43150</v>
      </c>
      <c r="E373" s="65" t="s">
        <v>3</v>
      </c>
      <c r="F373" s="78" t="s">
        <v>133</v>
      </c>
      <c r="G373" s="79"/>
      <c r="H373" s="79"/>
      <c r="I373" s="79"/>
      <c r="J373" s="79"/>
      <c r="K373" s="79"/>
      <c r="L373" s="79"/>
      <c r="M373" s="79"/>
      <c r="N373" s="79"/>
      <c r="O373" s="79"/>
      <c r="P373" s="79"/>
      <c r="Q373" s="79"/>
      <c r="R373" s="79"/>
      <c r="S373" s="79"/>
      <c r="T373" s="79"/>
      <c r="U373" s="79"/>
      <c r="V373" s="66"/>
      <c r="W373" s="60"/>
    </row>
    <row r="374" spans="1:23" s="47" customFormat="1" ht="15" customHeight="1" x14ac:dyDescent="0.2">
      <c r="A374" s="108" t="s">
        <v>19</v>
      </c>
      <c r="B374" s="109"/>
      <c r="C374" s="109"/>
      <c r="D374" s="110"/>
      <c r="E374" s="123">
        <f>SUM(W375:W415)</f>
        <v>574105</v>
      </c>
      <c r="F374" s="124"/>
      <c r="G374" s="124"/>
      <c r="H374" s="124"/>
      <c r="I374" s="124"/>
      <c r="J374" s="124"/>
      <c r="K374" s="124"/>
      <c r="L374" s="124"/>
      <c r="M374" s="124"/>
      <c r="N374" s="124"/>
      <c r="O374" s="124"/>
      <c r="P374" s="124"/>
      <c r="Q374" s="124"/>
      <c r="R374" s="124"/>
      <c r="S374" s="124"/>
      <c r="T374" s="124"/>
      <c r="U374" s="124"/>
      <c r="V374" s="124"/>
      <c r="W374" s="77"/>
    </row>
    <row r="375" spans="1:23" s="47" customFormat="1" ht="15" customHeight="1" x14ac:dyDescent="0.2">
      <c r="A375" s="48">
        <v>1</v>
      </c>
      <c r="B375" s="89" t="s">
        <v>134</v>
      </c>
      <c r="C375" s="49">
        <v>100</v>
      </c>
      <c r="D375" s="90" t="s">
        <v>135</v>
      </c>
      <c r="E375" s="23">
        <v>8.09</v>
      </c>
      <c r="F375" s="34">
        <f>C375-G375</f>
        <v>62</v>
      </c>
      <c r="G375" s="33">
        <f t="shared" ref="G375:G411" si="77">SUM( H375:T375)</f>
        <v>38</v>
      </c>
      <c r="H375" s="20">
        <v>38</v>
      </c>
      <c r="I375" s="20"/>
      <c r="J375" s="20"/>
      <c r="K375" s="20"/>
      <c r="L375" s="20"/>
      <c r="M375" s="20"/>
      <c r="N375" s="20"/>
      <c r="O375" s="20"/>
      <c r="P375" s="20"/>
      <c r="Q375" s="20"/>
      <c r="R375" s="20"/>
      <c r="S375" s="20"/>
      <c r="T375" s="20"/>
      <c r="U375" s="69" t="s">
        <v>136</v>
      </c>
      <c r="V375" s="66">
        <f>G375*E375</f>
        <v>307.42</v>
      </c>
      <c r="W375" s="66">
        <f>C375*E375</f>
        <v>809</v>
      </c>
    </row>
    <row r="376" spans="1:23" s="47" customFormat="1" ht="15" customHeight="1" x14ac:dyDescent="0.2">
      <c r="A376" s="48">
        <v>2</v>
      </c>
      <c r="B376" s="89" t="s">
        <v>134</v>
      </c>
      <c r="C376" s="49">
        <v>300</v>
      </c>
      <c r="D376" s="90" t="s">
        <v>137</v>
      </c>
      <c r="E376" s="23">
        <v>106</v>
      </c>
      <c r="F376" s="34">
        <f t="shared" ref="F376:F377" si="78">C376-G376</f>
        <v>248</v>
      </c>
      <c r="G376" s="33">
        <f t="shared" si="77"/>
        <v>52</v>
      </c>
      <c r="H376" s="20">
        <v>52</v>
      </c>
      <c r="I376" s="20"/>
      <c r="J376" s="20"/>
      <c r="K376" s="20"/>
      <c r="L376" s="20"/>
      <c r="M376" s="20"/>
      <c r="N376" s="20"/>
      <c r="O376" s="20"/>
      <c r="P376" s="20"/>
      <c r="Q376" s="20"/>
      <c r="R376" s="20"/>
      <c r="S376" s="20"/>
      <c r="T376" s="20"/>
      <c r="U376" s="69" t="s">
        <v>138</v>
      </c>
      <c r="V376" s="66">
        <f t="shared" ref="V376:V386" si="79">G376*E376</f>
        <v>5512</v>
      </c>
      <c r="W376" s="66">
        <f t="shared" ref="W376:W386" si="80">C376*E376</f>
        <v>31800</v>
      </c>
    </row>
    <row r="377" spans="1:23" s="47" customFormat="1" ht="15" customHeight="1" x14ac:dyDescent="0.2">
      <c r="A377" s="48">
        <v>3</v>
      </c>
      <c r="B377" s="89" t="s">
        <v>134</v>
      </c>
      <c r="C377" s="49">
        <v>300</v>
      </c>
      <c r="D377" s="90" t="s">
        <v>139</v>
      </c>
      <c r="E377" s="23">
        <v>79</v>
      </c>
      <c r="F377" s="34">
        <f t="shared" si="78"/>
        <v>218</v>
      </c>
      <c r="G377" s="33">
        <f t="shared" si="77"/>
        <v>82</v>
      </c>
      <c r="H377" s="20">
        <v>82</v>
      </c>
      <c r="I377" s="20"/>
      <c r="J377" s="20"/>
      <c r="K377" s="20"/>
      <c r="L377" s="20"/>
      <c r="M377" s="20"/>
      <c r="N377" s="20"/>
      <c r="O377" s="20"/>
      <c r="P377" s="20"/>
      <c r="Q377" s="20"/>
      <c r="R377" s="20"/>
      <c r="S377" s="20"/>
      <c r="T377" s="20"/>
      <c r="U377" s="69" t="s">
        <v>138</v>
      </c>
      <c r="V377" s="66">
        <f t="shared" si="79"/>
        <v>6478</v>
      </c>
      <c r="W377" s="66">
        <f t="shared" si="80"/>
        <v>23700</v>
      </c>
    </row>
    <row r="378" spans="1:23" s="47" customFormat="1" ht="15" customHeight="1" x14ac:dyDescent="0.2">
      <c r="A378" s="48">
        <v>4</v>
      </c>
      <c r="B378" s="89" t="s">
        <v>134</v>
      </c>
      <c r="C378" s="49">
        <v>300</v>
      </c>
      <c r="D378" s="90" t="s">
        <v>140</v>
      </c>
      <c r="E378" s="23">
        <v>99.99</v>
      </c>
      <c r="F378" s="34">
        <f>C378-G378</f>
        <v>223</v>
      </c>
      <c r="G378" s="33">
        <f t="shared" si="77"/>
        <v>77</v>
      </c>
      <c r="H378" s="20">
        <v>77</v>
      </c>
      <c r="I378" s="20"/>
      <c r="J378" s="20"/>
      <c r="K378" s="20"/>
      <c r="L378" s="20"/>
      <c r="M378" s="20"/>
      <c r="N378" s="20"/>
      <c r="O378" s="20"/>
      <c r="P378" s="20"/>
      <c r="Q378" s="20"/>
      <c r="R378" s="20"/>
      <c r="S378" s="20"/>
      <c r="T378" s="20"/>
      <c r="U378" s="69" t="s">
        <v>138</v>
      </c>
      <c r="V378" s="66">
        <f t="shared" si="79"/>
        <v>7699.23</v>
      </c>
      <c r="W378" s="66">
        <f t="shared" si="80"/>
        <v>29997</v>
      </c>
    </row>
    <row r="379" spans="1:23" s="47" customFormat="1" ht="15" customHeight="1" x14ac:dyDescent="0.2">
      <c r="A379" s="48">
        <v>5</v>
      </c>
      <c r="B379" s="89" t="s">
        <v>134</v>
      </c>
      <c r="C379" s="49">
        <v>200</v>
      </c>
      <c r="D379" s="90" t="s">
        <v>141</v>
      </c>
      <c r="E379" s="23">
        <v>11.5</v>
      </c>
      <c r="F379" s="34">
        <f t="shared" ref="F379:F380" si="81">C379-G379</f>
        <v>109</v>
      </c>
      <c r="G379" s="33">
        <f t="shared" si="77"/>
        <v>91</v>
      </c>
      <c r="H379" s="20">
        <v>91</v>
      </c>
      <c r="I379" s="20"/>
      <c r="J379" s="20"/>
      <c r="K379" s="20"/>
      <c r="L379" s="20"/>
      <c r="M379" s="20"/>
      <c r="N379" s="20"/>
      <c r="O379" s="20"/>
      <c r="P379" s="20"/>
      <c r="Q379" s="20"/>
      <c r="R379" s="20"/>
      <c r="S379" s="20"/>
      <c r="T379" s="20"/>
      <c r="U379" s="69" t="s">
        <v>142</v>
      </c>
      <c r="V379" s="66">
        <f t="shared" si="79"/>
        <v>1046.5</v>
      </c>
      <c r="W379" s="66">
        <f t="shared" si="80"/>
        <v>2300</v>
      </c>
    </row>
    <row r="380" spans="1:23" s="47" customFormat="1" ht="15" customHeight="1" x14ac:dyDescent="0.2">
      <c r="A380" s="48">
        <v>6</v>
      </c>
      <c r="B380" s="89" t="s">
        <v>134</v>
      </c>
      <c r="C380" s="49">
        <v>500</v>
      </c>
      <c r="D380" s="90" t="s">
        <v>143</v>
      </c>
      <c r="E380" s="23">
        <v>8.11</v>
      </c>
      <c r="F380" s="34">
        <f t="shared" si="81"/>
        <v>297</v>
      </c>
      <c r="G380" s="33">
        <f t="shared" si="77"/>
        <v>203</v>
      </c>
      <c r="H380" s="20">
        <v>203</v>
      </c>
      <c r="I380" s="20"/>
      <c r="J380" s="20"/>
      <c r="K380" s="20"/>
      <c r="L380" s="20"/>
      <c r="M380" s="20"/>
      <c r="N380" s="20"/>
      <c r="O380" s="20"/>
      <c r="P380" s="20"/>
      <c r="Q380" s="20"/>
      <c r="R380" s="20"/>
      <c r="S380" s="20"/>
      <c r="T380" s="20"/>
      <c r="U380" s="69" t="s">
        <v>142</v>
      </c>
      <c r="V380" s="66">
        <f t="shared" si="79"/>
        <v>1646.33</v>
      </c>
      <c r="W380" s="66">
        <f t="shared" si="80"/>
        <v>4054.9999999999995</v>
      </c>
    </row>
    <row r="381" spans="1:23" s="47" customFormat="1" ht="15" customHeight="1" x14ac:dyDescent="0.2">
      <c r="A381" s="48">
        <v>7</v>
      </c>
      <c r="B381" s="89" t="s">
        <v>134</v>
      </c>
      <c r="C381" s="86">
        <v>2000</v>
      </c>
      <c r="D381" s="90" t="s">
        <v>144</v>
      </c>
      <c r="E381" s="23">
        <v>33.880000000000003</v>
      </c>
      <c r="F381" s="34">
        <f>C381-G381</f>
        <v>1165</v>
      </c>
      <c r="G381" s="33">
        <f t="shared" si="77"/>
        <v>835</v>
      </c>
      <c r="H381" s="20">
        <v>835</v>
      </c>
      <c r="I381" s="20"/>
      <c r="J381" s="20"/>
      <c r="K381" s="20"/>
      <c r="L381" s="20"/>
      <c r="M381" s="20"/>
      <c r="N381" s="20"/>
      <c r="O381" s="20"/>
      <c r="P381" s="20"/>
      <c r="Q381" s="20"/>
      <c r="R381" s="20"/>
      <c r="S381" s="20"/>
      <c r="T381" s="20"/>
      <c r="U381" s="69" t="s">
        <v>145</v>
      </c>
      <c r="V381" s="66">
        <f t="shared" si="79"/>
        <v>28289.800000000003</v>
      </c>
      <c r="W381" s="66">
        <f t="shared" si="80"/>
        <v>67760</v>
      </c>
    </row>
    <row r="382" spans="1:23" s="47" customFormat="1" ht="15" customHeight="1" x14ac:dyDescent="0.2">
      <c r="A382" s="48">
        <v>8</v>
      </c>
      <c r="B382" s="89" t="s">
        <v>134</v>
      </c>
      <c r="C382" s="49">
        <v>300</v>
      </c>
      <c r="D382" s="90" t="s">
        <v>146</v>
      </c>
      <c r="E382" s="23">
        <v>77</v>
      </c>
      <c r="F382" s="34">
        <f t="shared" ref="F382:F383" si="82">C382-G382</f>
        <v>300</v>
      </c>
      <c r="G382" s="33">
        <f t="shared" si="77"/>
        <v>0</v>
      </c>
      <c r="H382" s="20" t="s">
        <v>24</v>
      </c>
      <c r="I382" s="20"/>
      <c r="J382" s="20"/>
      <c r="K382" s="20"/>
      <c r="L382" s="20"/>
      <c r="M382" s="20"/>
      <c r="N382" s="20"/>
      <c r="O382" s="20"/>
      <c r="P382" s="20"/>
      <c r="Q382" s="20"/>
      <c r="R382" s="20"/>
      <c r="S382" s="20"/>
      <c r="T382" s="20"/>
      <c r="U382" s="69" t="s">
        <v>138</v>
      </c>
      <c r="V382" s="66">
        <f t="shared" si="79"/>
        <v>0</v>
      </c>
      <c r="W382" s="66">
        <f t="shared" si="80"/>
        <v>23100</v>
      </c>
    </row>
    <row r="383" spans="1:23" s="47" customFormat="1" ht="15" customHeight="1" x14ac:dyDescent="0.2">
      <c r="A383" s="48">
        <v>9</v>
      </c>
      <c r="B383" s="89" t="s">
        <v>134</v>
      </c>
      <c r="C383" s="49">
        <v>300</v>
      </c>
      <c r="D383" s="90" t="s">
        <v>147</v>
      </c>
      <c r="E383" s="23">
        <v>7.15</v>
      </c>
      <c r="F383" s="34">
        <f t="shared" si="82"/>
        <v>135</v>
      </c>
      <c r="G383" s="33">
        <f t="shared" si="77"/>
        <v>165</v>
      </c>
      <c r="H383" s="20">
        <v>165</v>
      </c>
      <c r="I383" s="20"/>
      <c r="J383" s="20"/>
      <c r="K383" s="20"/>
      <c r="L383" s="20"/>
      <c r="M383" s="20"/>
      <c r="N383" s="20"/>
      <c r="O383" s="20"/>
      <c r="P383" s="20"/>
      <c r="Q383" s="20"/>
      <c r="R383" s="20"/>
      <c r="S383" s="20"/>
      <c r="T383" s="20"/>
      <c r="U383" s="69" t="s">
        <v>148</v>
      </c>
      <c r="V383" s="66">
        <f t="shared" si="79"/>
        <v>1179.75</v>
      </c>
      <c r="W383" s="66">
        <f t="shared" si="80"/>
        <v>2145</v>
      </c>
    </row>
    <row r="384" spans="1:23" s="47" customFormat="1" ht="15" customHeight="1" x14ac:dyDescent="0.2">
      <c r="A384" s="48">
        <v>10</v>
      </c>
      <c r="B384" s="89" t="s">
        <v>134</v>
      </c>
      <c r="C384" s="49">
        <v>200</v>
      </c>
      <c r="D384" s="90" t="s">
        <v>149</v>
      </c>
      <c r="E384" s="23">
        <v>16.59</v>
      </c>
      <c r="F384" s="34">
        <f>C384-G384</f>
        <v>0</v>
      </c>
      <c r="G384" s="33">
        <f t="shared" si="77"/>
        <v>200</v>
      </c>
      <c r="H384" s="20">
        <v>200</v>
      </c>
      <c r="I384" s="20"/>
      <c r="J384" s="20"/>
      <c r="K384" s="20"/>
      <c r="L384" s="20"/>
      <c r="M384" s="20"/>
      <c r="N384" s="20"/>
      <c r="O384" s="20"/>
      <c r="P384" s="20"/>
      <c r="Q384" s="20"/>
      <c r="R384" s="20"/>
      <c r="S384" s="20"/>
      <c r="T384" s="20"/>
      <c r="U384" s="69" t="s">
        <v>150</v>
      </c>
      <c r="V384" s="66">
        <f t="shared" si="79"/>
        <v>3318</v>
      </c>
      <c r="W384" s="66">
        <f t="shared" si="80"/>
        <v>3318</v>
      </c>
    </row>
    <row r="385" spans="1:23" s="47" customFormat="1" ht="15" customHeight="1" x14ac:dyDescent="0.2">
      <c r="A385" s="48">
        <v>11</v>
      </c>
      <c r="B385" s="89" t="s">
        <v>134</v>
      </c>
      <c r="C385" s="49">
        <v>100</v>
      </c>
      <c r="D385" s="90" t="s">
        <v>151</v>
      </c>
      <c r="E385" s="23">
        <v>419.89</v>
      </c>
      <c r="F385" s="34">
        <f t="shared" ref="F385:F386" si="83">C385-G385</f>
        <v>96</v>
      </c>
      <c r="G385" s="33">
        <f t="shared" si="77"/>
        <v>4</v>
      </c>
      <c r="H385" s="20">
        <v>4</v>
      </c>
      <c r="I385" s="20"/>
      <c r="J385" s="20"/>
      <c r="K385" s="20"/>
      <c r="L385" s="20"/>
      <c r="M385" s="20"/>
      <c r="N385" s="20"/>
      <c r="O385" s="20"/>
      <c r="P385" s="20"/>
      <c r="Q385" s="20"/>
      <c r="R385" s="20"/>
      <c r="S385" s="20"/>
      <c r="T385" s="20"/>
      <c r="U385" s="69" t="s">
        <v>152</v>
      </c>
      <c r="V385" s="66">
        <f t="shared" si="79"/>
        <v>1679.56</v>
      </c>
      <c r="W385" s="66">
        <f t="shared" si="80"/>
        <v>41989</v>
      </c>
    </row>
    <row r="386" spans="1:23" s="47" customFormat="1" ht="15" customHeight="1" x14ac:dyDescent="0.2">
      <c r="A386" s="48">
        <v>12</v>
      </c>
      <c r="B386" s="89" t="s">
        <v>134</v>
      </c>
      <c r="C386" s="49">
        <v>100</v>
      </c>
      <c r="D386" s="90" t="s">
        <v>153</v>
      </c>
      <c r="E386" s="23">
        <v>423</v>
      </c>
      <c r="F386" s="34">
        <f t="shared" si="83"/>
        <v>95</v>
      </c>
      <c r="G386" s="33">
        <f t="shared" si="77"/>
        <v>5</v>
      </c>
      <c r="H386" s="20">
        <v>5</v>
      </c>
      <c r="I386" s="20"/>
      <c r="J386" s="20"/>
      <c r="K386" s="20"/>
      <c r="L386" s="20"/>
      <c r="M386" s="20"/>
      <c r="N386" s="20"/>
      <c r="O386" s="20"/>
      <c r="P386" s="20"/>
      <c r="Q386" s="20"/>
      <c r="R386" s="20"/>
      <c r="S386" s="20"/>
      <c r="T386" s="20"/>
      <c r="U386" s="69" t="s">
        <v>152</v>
      </c>
      <c r="V386" s="66">
        <f t="shared" si="79"/>
        <v>2115</v>
      </c>
      <c r="W386" s="66">
        <f t="shared" si="80"/>
        <v>42300</v>
      </c>
    </row>
    <row r="387" spans="1:23" s="47" customFormat="1" ht="15" customHeight="1" x14ac:dyDescent="0.2">
      <c r="A387" s="48">
        <v>13</v>
      </c>
      <c r="B387" s="89" t="s">
        <v>134</v>
      </c>
      <c r="C387" s="49">
        <v>100</v>
      </c>
      <c r="D387" s="90" t="s">
        <v>154</v>
      </c>
      <c r="E387" s="23">
        <v>39.9</v>
      </c>
      <c r="F387" s="34">
        <f>C387-G387</f>
        <v>84</v>
      </c>
      <c r="G387" s="33">
        <f t="shared" si="77"/>
        <v>16</v>
      </c>
      <c r="H387" s="20">
        <v>16</v>
      </c>
      <c r="I387" s="20"/>
      <c r="J387" s="20"/>
      <c r="K387" s="20"/>
      <c r="L387" s="20"/>
      <c r="M387" s="20"/>
      <c r="N387" s="20"/>
      <c r="O387" s="20"/>
      <c r="P387" s="20"/>
      <c r="Q387" s="20"/>
      <c r="R387" s="20"/>
      <c r="S387" s="20"/>
      <c r="T387" s="20"/>
      <c r="U387" s="69" t="s">
        <v>155</v>
      </c>
      <c r="V387" s="66">
        <f>G387*E387</f>
        <v>638.4</v>
      </c>
      <c r="W387" s="66">
        <f>C387*E387</f>
        <v>3990</v>
      </c>
    </row>
    <row r="388" spans="1:23" s="47" customFormat="1" ht="15" customHeight="1" x14ac:dyDescent="0.2">
      <c r="A388" s="48">
        <v>14</v>
      </c>
      <c r="B388" s="89" t="s">
        <v>134</v>
      </c>
      <c r="C388" s="49">
        <v>200</v>
      </c>
      <c r="D388" s="90" t="s">
        <v>156</v>
      </c>
      <c r="E388" s="23">
        <v>28.6</v>
      </c>
      <c r="F388" s="34">
        <f t="shared" ref="F388:F389" si="84">C388-G388</f>
        <v>148</v>
      </c>
      <c r="G388" s="33">
        <f t="shared" si="77"/>
        <v>52</v>
      </c>
      <c r="H388" s="20">
        <v>52</v>
      </c>
      <c r="I388" s="20"/>
      <c r="J388" s="20"/>
      <c r="K388" s="20"/>
      <c r="L388" s="20"/>
      <c r="M388" s="20"/>
      <c r="N388" s="20"/>
      <c r="O388" s="20"/>
      <c r="P388" s="20"/>
      <c r="Q388" s="20"/>
      <c r="R388" s="20"/>
      <c r="S388" s="20"/>
      <c r="T388" s="20"/>
      <c r="U388" s="69" t="s">
        <v>155</v>
      </c>
      <c r="V388" s="66">
        <f t="shared" ref="V388:V405" si="85">G388*E388</f>
        <v>1487.2</v>
      </c>
      <c r="W388" s="66">
        <f t="shared" ref="W388:W405" si="86">C388*E388</f>
        <v>5720</v>
      </c>
    </row>
    <row r="389" spans="1:23" s="47" customFormat="1" ht="15" customHeight="1" x14ac:dyDescent="0.2">
      <c r="A389" s="48">
        <v>15</v>
      </c>
      <c r="B389" s="89" t="s">
        <v>134</v>
      </c>
      <c r="C389" s="49">
        <v>500</v>
      </c>
      <c r="D389" s="90" t="s">
        <v>157</v>
      </c>
      <c r="E389" s="23">
        <v>6.55</v>
      </c>
      <c r="F389" s="34">
        <f t="shared" si="84"/>
        <v>300</v>
      </c>
      <c r="G389" s="33">
        <f t="shared" si="77"/>
        <v>200</v>
      </c>
      <c r="H389" s="20">
        <v>200</v>
      </c>
      <c r="I389" s="20"/>
      <c r="J389" s="20"/>
      <c r="K389" s="20"/>
      <c r="L389" s="20"/>
      <c r="M389" s="20"/>
      <c r="N389" s="20"/>
      <c r="O389" s="20"/>
      <c r="P389" s="20"/>
      <c r="Q389" s="20"/>
      <c r="R389" s="20"/>
      <c r="S389" s="20"/>
      <c r="T389" s="20"/>
      <c r="U389" s="69" t="s">
        <v>155</v>
      </c>
      <c r="V389" s="66">
        <f t="shared" si="85"/>
        <v>1310</v>
      </c>
      <c r="W389" s="66">
        <f t="shared" si="86"/>
        <v>3275</v>
      </c>
    </row>
    <row r="390" spans="1:23" s="47" customFormat="1" ht="15" customHeight="1" x14ac:dyDescent="0.2">
      <c r="A390" s="48">
        <v>16</v>
      </c>
      <c r="B390" s="89" t="s">
        <v>134</v>
      </c>
      <c r="C390" s="49">
        <v>500</v>
      </c>
      <c r="D390" s="90" t="s">
        <v>158</v>
      </c>
      <c r="E390" s="23">
        <v>5.51</v>
      </c>
      <c r="F390" s="34">
        <f>C390-G390</f>
        <v>316</v>
      </c>
      <c r="G390" s="33">
        <f t="shared" si="77"/>
        <v>184</v>
      </c>
      <c r="H390" s="20">
        <v>184</v>
      </c>
      <c r="I390" s="20"/>
      <c r="J390" s="20"/>
      <c r="K390" s="20"/>
      <c r="L390" s="20"/>
      <c r="M390" s="20"/>
      <c r="N390" s="20"/>
      <c r="O390" s="20"/>
      <c r="P390" s="20"/>
      <c r="Q390" s="20"/>
      <c r="R390" s="20"/>
      <c r="S390" s="20"/>
      <c r="T390" s="20"/>
      <c r="U390" s="69" t="s">
        <v>155</v>
      </c>
      <c r="V390" s="66">
        <f t="shared" si="85"/>
        <v>1013.8399999999999</v>
      </c>
      <c r="W390" s="66">
        <f t="shared" si="86"/>
        <v>2755</v>
      </c>
    </row>
    <row r="391" spans="1:23" s="47" customFormat="1" ht="15" customHeight="1" x14ac:dyDescent="0.2">
      <c r="A391" s="48">
        <v>17</v>
      </c>
      <c r="B391" s="89" t="s">
        <v>134</v>
      </c>
      <c r="C391" s="49">
        <v>500</v>
      </c>
      <c r="D391" s="90" t="s">
        <v>159</v>
      </c>
      <c r="E391" s="23">
        <v>37.89</v>
      </c>
      <c r="F391" s="34">
        <f t="shared" ref="F391:F392" si="87">C391-G391</f>
        <v>420</v>
      </c>
      <c r="G391" s="33">
        <f t="shared" si="77"/>
        <v>80</v>
      </c>
      <c r="H391" s="20">
        <v>80</v>
      </c>
      <c r="I391" s="20"/>
      <c r="J391" s="20"/>
      <c r="K391" s="20"/>
      <c r="L391" s="20"/>
      <c r="M391" s="20"/>
      <c r="N391" s="20"/>
      <c r="O391" s="20"/>
      <c r="P391" s="20"/>
      <c r="Q391" s="20"/>
      <c r="R391" s="20"/>
      <c r="S391" s="20"/>
      <c r="T391" s="20"/>
      <c r="U391" s="69" t="s">
        <v>150</v>
      </c>
      <c r="V391" s="66">
        <f t="shared" si="85"/>
        <v>3031.2</v>
      </c>
      <c r="W391" s="66">
        <f t="shared" si="86"/>
        <v>18945</v>
      </c>
    </row>
    <row r="392" spans="1:23" s="47" customFormat="1" ht="15" customHeight="1" x14ac:dyDescent="0.2">
      <c r="A392" s="48">
        <v>18</v>
      </c>
      <c r="B392" s="89" t="s">
        <v>134</v>
      </c>
      <c r="C392" s="49">
        <v>300</v>
      </c>
      <c r="D392" s="90" t="s">
        <v>160</v>
      </c>
      <c r="E392" s="23">
        <v>63.33</v>
      </c>
      <c r="F392" s="34">
        <f t="shared" si="87"/>
        <v>78</v>
      </c>
      <c r="G392" s="33">
        <f t="shared" si="77"/>
        <v>222</v>
      </c>
      <c r="H392" s="20">
        <v>222</v>
      </c>
      <c r="I392" s="20"/>
      <c r="J392" s="20"/>
      <c r="K392" s="20"/>
      <c r="L392" s="20"/>
      <c r="M392" s="20"/>
      <c r="N392" s="20"/>
      <c r="O392" s="20"/>
      <c r="P392" s="20"/>
      <c r="Q392" s="20"/>
      <c r="R392" s="20"/>
      <c r="S392" s="20"/>
      <c r="T392" s="20"/>
      <c r="U392" s="69" t="s">
        <v>150</v>
      </c>
      <c r="V392" s="66">
        <f t="shared" si="85"/>
        <v>14059.26</v>
      </c>
      <c r="W392" s="66">
        <f t="shared" si="86"/>
        <v>18999</v>
      </c>
    </row>
    <row r="393" spans="1:23" s="47" customFormat="1" ht="15" customHeight="1" x14ac:dyDescent="0.2">
      <c r="A393" s="48">
        <v>19</v>
      </c>
      <c r="B393" s="89" t="s">
        <v>134</v>
      </c>
      <c r="C393" s="49">
        <v>50</v>
      </c>
      <c r="D393" s="90" t="s">
        <v>163</v>
      </c>
      <c r="E393" s="23">
        <v>378</v>
      </c>
      <c r="F393" s="34">
        <f>C393-G393</f>
        <v>45</v>
      </c>
      <c r="G393" s="33">
        <f t="shared" si="77"/>
        <v>5</v>
      </c>
      <c r="H393" s="20">
        <v>5</v>
      </c>
      <c r="I393" s="20"/>
      <c r="J393" s="20"/>
      <c r="K393" s="20"/>
      <c r="L393" s="20"/>
      <c r="M393" s="20"/>
      <c r="N393" s="20"/>
      <c r="O393" s="20"/>
      <c r="P393" s="20"/>
      <c r="Q393" s="20"/>
      <c r="R393" s="20"/>
      <c r="S393" s="20"/>
      <c r="T393" s="20"/>
      <c r="U393" s="69" t="s">
        <v>150</v>
      </c>
      <c r="V393" s="66">
        <f t="shared" si="85"/>
        <v>1890</v>
      </c>
      <c r="W393" s="66">
        <f t="shared" si="86"/>
        <v>18900</v>
      </c>
    </row>
    <row r="394" spans="1:23" s="47" customFormat="1" ht="15" customHeight="1" x14ac:dyDescent="0.2">
      <c r="A394" s="48">
        <v>20</v>
      </c>
      <c r="B394" s="89" t="s">
        <v>134</v>
      </c>
      <c r="C394" s="49">
        <v>10</v>
      </c>
      <c r="D394" s="90" t="s">
        <v>164</v>
      </c>
      <c r="E394" s="23">
        <v>2700</v>
      </c>
      <c r="F394" s="34">
        <f t="shared" ref="F394:F395" si="88">C394-G394</f>
        <v>10</v>
      </c>
      <c r="G394" s="33">
        <f t="shared" si="77"/>
        <v>0</v>
      </c>
      <c r="H394" s="20" t="s">
        <v>24</v>
      </c>
      <c r="I394" s="20"/>
      <c r="J394" s="20"/>
      <c r="K394" s="20"/>
      <c r="L394" s="20"/>
      <c r="M394" s="20"/>
      <c r="N394" s="20"/>
      <c r="O394" s="20"/>
      <c r="P394" s="20"/>
      <c r="Q394" s="20"/>
      <c r="R394" s="20"/>
      <c r="S394" s="20"/>
      <c r="T394" s="20"/>
      <c r="U394" s="69" t="s">
        <v>150</v>
      </c>
      <c r="V394" s="66">
        <f t="shared" si="85"/>
        <v>0</v>
      </c>
      <c r="W394" s="66">
        <f t="shared" si="86"/>
        <v>27000</v>
      </c>
    </row>
    <row r="395" spans="1:23" s="47" customFormat="1" ht="15" customHeight="1" x14ac:dyDescent="0.2">
      <c r="A395" s="48">
        <v>21</v>
      </c>
      <c r="B395" s="89" t="s">
        <v>134</v>
      </c>
      <c r="C395" s="49">
        <v>50</v>
      </c>
      <c r="D395" s="90" t="s">
        <v>161</v>
      </c>
      <c r="E395" s="23">
        <v>151.55000000000001</v>
      </c>
      <c r="F395" s="34">
        <f t="shared" si="88"/>
        <v>44</v>
      </c>
      <c r="G395" s="33">
        <f t="shared" si="77"/>
        <v>6</v>
      </c>
      <c r="H395" s="20">
        <v>6</v>
      </c>
      <c r="I395" s="20"/>
      <c r="J395" s="20"/>
      <c r="K395" s="20"/>
      <c r="L395" s="20"/>
      <c r="M395" s="20"/>
      <c r="N395" s="20"/>
      <c r="O395" s="20"/>
      <c r="P395" s="20"/>
      <c r="Q395" s="20"/>
      <c r="R395" s="20"/>
      <c r="S395" s="20"/>
      <c r="T395" s="20"/>
      <c r="U395" s="69" t="s">
        <v>150</v>
      </c>
      <c r="V395" s="66">
        <f t="shared" si="85"/>
        <v>909.30000000000007</v>
      </c>
      <c r="W395" s="66">
        <f t="shared" si="86"/>
        <v>7577.5000000000009</v>
      </c>
    </row>
    <row r="396" spans="1:23" s="47" customFormat="1" ht="15" customHeight="1" x14ac:dyDescent="0.2">
      <c r="A396" s="48">
        <v>22</v>
      </c>
      <c r="B396" s="89" t="s">
        <v>134</v>
      </c>
      <c r="C396" s="49">
        <v>200</v>
      </c>
      <c r="D396" s="90" t="s">
        <v>162</v>
      </c>
      <c r="E396" s="23">
        <v>230</v>
      </c>
      <c r="F396" s="34">
        <f>C396-G396</f>
        <v>181</v>
      </c>
      <c r="G396" s="33">
        <f t="shared" si="77"/>
        <v>19</v>
      </c>
      <c r="H396" s="20">
        <v>19</v>
      </c>
      <c r="I396" s="20"/>
      <c r="J396" s="20"/>
      <c r="K396" s="20"/>
      <c r="L396" s="20"/>
      <c r="M396" s="20"/>
      <c r="N396" s="20"/>
      <c r="O396" s="20"/>
      <c r="P396" s="20"/>
      <c r="Q396" s="20"/>
      <c r="R396" s="20"/>
      <c r="S396" s="20"/>
      <c r="T396" s="20"/>
      <c r="U396" s="69" t="s">
        <v>165</v>
      </c>
      <c r="V396" s="66">
        <f t="shared" si="85"/>
        <v>4370</v>
      </c>
      <c r="W396" s="66">
        <f t="shared" si="86"/>
        <v>46000</v>
      </c>
    </row>
    <row r="397" spans="1:23" s="47" customFormat="1" ht="15" customHeight="1" x14ac:dyDescent="0.2">
      <c r="A397" s="48">
        <v>23</v>
      </c>
      <c r="B397" s="89" t="s">
        <v>134</v>
      </c>
      <c r="C397" s="49">
        <v>50</v>
      </c>
      <c r="D397" s="90" t="s">
        <v>166</v>
      </c>
      <c r="E397" s="23">
        <v>166.8</v>
      </c>
      <c r="F397" s="34">
        <f t="shared" ref="F397:F398" si="89">C397-G397</f>
        <v>44</v>
      </c>
      <c r="G397" s="33">
        <f t="shared" si="77"/>
        <v>6</v>
      </c>
      <c r="H397" s="20">
        <v>6</v>
      </c>
      <c r="I397" s="20"/>
      <c r="J397" s="20"/>
      <c r="K397" s="20"/>
      <c r="L397" s="20"/>
      <c r="M397" s="20"/>
      <c r="N397" s="20"/>
      <c r="O397" s="20"/>
      <c r="P397" s="20"/>
      <c r="Q397" s="20"/>
      <c r="R397" s="20"/>
      <c r="S397" s="20"/>
      <c r="T397" s="20"/>
      <c r="U397" s="69" t="s">
        <v>169</v>
      </c>
      <c r="V397" s="66">
        <f t="shared" si="85"/>
        <v>1000.8000000000001</v>
      </c>
      <c r="W397" s="66">
        <f t="shared" si="86"/>
        <v>8340</v>
      </c>
    </row>
    <row r="398" spans="1:23" s="47" customFormat="1" ht="15" customHeight="1" x14ac:dyDescent="0.2">
      <c r="A398" s="48">
        <v>24</v>
      </c>
      <c r="B398" s="89" t="s">
        <v>134</v>
      </c>
      <c r="C398" s="49">
        <v>200</v>
      </c>
      <c r="D398" s="90" t="s">
        <v>167</v>
      </c>
      <c r="E398" s="23">
        <v>12.92</v>
      </c>
      <c r="F398" s="34">
        <f t="shared" si="89"/>
        <v>62</v>
      </c>
      <c r="G398" s="33">
        <f t="shared" si="77"/>
        <v>138</v>
      </c>
      <c r="H398" s="20">
        <v>138</v>
      </c>
      <c r="I398" s="20"/>
      <c r="J398" s="20"/>
      <c r="K398" s="20"/>
      <c r="L398" s="20"/>
      <c r="M398" s="20"/>
      <c r="N398" s="20"/>
      <c r="O398" s="20"/>
      <c r="P398" s="20"/>
      <c r="Q398" s="20"/>
      <c r="R398" s="20"/>
      <c r="S398" s="20"/>
      <c r="T398" s="20"/>
      <c r="U398" s="69" t="s">
        <v>168</v>
      </c>
      <c r="V398" s="66">
        <f t="shared" si="85"/>
        <v>1782.96</v>
      </c>
      <c r="W398" s="66">
        <f t="shared" si="86"/>
        <v>2584</v>
      </c>
    </row>
    <row r="399" spans="1:23" s="47" customFormat="1" ht="15" customHeight="1" x14ac:dyDescent="0.2">
      <c r="A399" s="48">
        <v>25</v>
      </c>
      <c r="B399" s="89" t="s">
        <v>134</v>
      </c>
      <c r="C399" s="49">
        <v>200</v>
      </c>
      <c r="D399" s="90" t="s">
        <v>170</v>
      </c>
      <c r="E399" s="23">
        <v>1.88</v>
      </c>
      <c r="F399" s="34">
        <f>C399-G399</f>
        <v>5</v>
      </c>
      <c r="G399" s="33">
        <f t="shared" si="77"/>
        <v>195</v>
      </c>
      <c r="H399" s="20">
        <v>195</v>
      </c>
      <c r="I399" s="20"/>
      <c r="J399" s="20"/>
      <c r="K399" s="20"/>
      <c r="L399" s="20"/>
      <c r="M399" s="20"/>
      <c r="N399" s="20"/>
      <c r="O399" s="20"/>
      <c r="P399" s="20"/>
      <c r="Q399" s="20"/>
      <c r="R399" s="20"/>
      <c r="S399" s="20"/>
      <c r="T399" s="20"/>
      <c r="U399" s="69" t="s">
        <v>150</v>
      </c>
      <c r="V399" s="66">
        <f t="shared" si="85"/>
        <v>366.59999999999997</v>
      </c>
      <c r="W399" s="66">
        <f t="shared" si="86"/>
        <v>376</v>
      </c>
    </row>
    <row r="400" spans="1:23" s="47" customFormat="1" ht="15" customHeight="1" x14ac:dyDescent="0.2">
      <c r="A400" s="48">
        <v>26</v>
      </c>
      <c r="B400" s="89" t="s">
        <v>134</v>
      </c>
      <c r="C400" s="49">
        <v>50</v>
      </c>
      <c r="D400" s="90" t="s">
        <v>171</v>
      </c>
      <c r="E400" s="23">
        <v>11.8</v>
      </c>
      <c r="F400" s="34">
        <f t="shared" ref="F400:F401" si="90">C400-G400</f>
        <v>6</v>
      </c>
      <c r="G400" s="33">
        <f t="shared" si="77"/>
        <v>44</v>
      </c>
      <c r="H400" s="20">
        <v>44</v>
      </c>
      <c r="I400" s="20"/>
      <c r="J400" s="20"/>
      <c r="K400" s="20"/>
      <c r="L400" s="20"/>
      <c r="M400" s="20"/>
      <c r="N400" s="20"/>
      <c r="O400" s="20"/>
      <c r="P400" s="20"/>
      <c r="Q400" s="20"/>
      <c r="R400" s="20"/>
      <c r="S400" s="20"/>
      <c r="T400" s="20"/>
      <c r="U400" s="69" t="s">
        <v>150</v>
      </c>
      <c r="V400" s="66">
        <f t="shared" si="85"/>
        <v>519.20000000000005</v>
      </c>
      <c r="W400" s="66">
        <f t="shared" si="86"/>
        <v>590</v>
      </c>
    </row>
    <row r="401" spans="1:23" s="47" customFormat="1" ht="15" customHeight="1" x14ac:dyDescent="0.2">
      <c r="A401" s="48">
        <v>27</v>
      </c>
      <c r="B401" s="89" t="s">
        <v>134</v>
      </c>
      <c r="C401" s="49">
        <v>200</v>
      </c>
      <c r="D401" s="90" t="s">
        <v>172</v>
      </c>
      <c r="E401" s="23">
        <v>13.84</v>
      </c>
      <c r="F401" s="34">
        <f t="shared" si="90"/>
        <v>100</v>
      </c>
      <c r="G401" s="33">
        <f t="shared" si="77"/>
        <v>100</v>
      </c>
      <c r="H401" s="20">
        <v>100</v>
      </c>
      <c r="I401" s="20"/>
      <c r="J401" s="20"/>
      <c r="K401" s="20"/>
      <c r="L401" s="20"/>
      <c r="M401" s="20"/>
      <c r="N401" s="20"/>
      <c r="O401" s="20"/>
      <c r="P401" s="20"/>
      <c r="Q401" s="20"/>
      <c r="R401" s="20"/>
      <c r="S401" s="20"/>
      <c r="T401" s="20"/>
      <c r="U401" s="69" t="s">
        <v>173</v>
      </c>
      <c r="V401" s="66">
        <f t="shared" si="85"/>
        <v>1384</v>
      </c>
      <c r="W401" s="66">
        <f t="shared" si="86"/>
        <v>2768</v>
      </c>
    </row>
    <row r="402" spans="1:23" s="47" customFormat="1" ht="15" customHeight="1" x14ac:dyDescent="0.2">
      <c r="A402" s="48">
        <v>28</v>
      </c>
      <c r="B402" s="89" t="s">
        <v>134</v>
      </c>
      <c r="C402" s="49">
        <v>500</v>
      </c>
      <c r="D402" s="90" t="s">
        <v>174</v>
      </c>
      <c r="E402" s="23">
        <v>17.05</v>
      </c>
      <c r="F402" s="34">
        <f>C402-G402</f>
        <v>398</v>
      </c>
      <c r="G402" s="33">
        <f t="shared" si="77"/>
        <v>102</v>
      </c>
      <c r="H402" s="20">
        <v>102</v>
      </c>
      <c r="I402" s="20"/>
      <c r="J402" s="20"/>
      <c r="K402" s="20"/>
      <c r="L402" s="20"/>
      <c r="M402" s="20"/>
      <c r="N402" s="20"/>
      <c r="O402" s="20"/>
      <c r="P402" s="20"/>
      <c r="Q402" s="20"/>
      <c r="R402" s="20"/>
      <c r="S402" s="20"/>
      <c r="T402" s="20"/>
      <c r="U402" s="69" t="s">
        <v>150</v>
      </c>
      <c r="V402" s="66">
        <f t="shared" si="85"/>
        <v>1739.1000000000001</v>
      </c>
      <c r="W402" s="66">
        <f t="shared" si="86"/>
        <v>8525</v>
      </c>
    </row>
    <row r="403" spans="1:23" s="47" customFormat="1" ht="15" customHeight="1" x14ac:dyDescent="0.2">
      <c r="A403" s="48">
        <v>29</v>
      </c>
      <c r="B403" s="89" t="s">
        <v>134</v>
      </c>
      <c r="C403" s="49">
        <v>300</v>
      </c>
      <c r="D403" s="90" t="s">
        <v>175</v>
      </c>
      <c r="E403" s="23">
        <v>28</v>
      </c>
      <c r="F403" s="34">
        <f t="shared" ref="F403:F404" si="91">C403-G403</f>
        <v>95</v>
      </c>
      <c r="G403" s="33">
        <f t="shared" si="77"/>
        <v>205</v>
      </c>
      <c r="H403" s="20">
        <v>205</v>
      </c>
      <c r="I403" s="20"/>
      <c r="J403" s="20"/>
      <c r="K403" s="20"/>
      <c r="L403" s="20"/>
      <c r="M403" s="20"/>
      <c r="N403" s="20"/>
      <c r="O403" s="20"/>
      <c r="P403" s="20"/>
      <c r="Q403" s="20"/>
      <c r="R403" s="20"/>
      <c r="S403" s="20"/>
      <c r="T403" s="20"/>
      <c r="U403" s="69" t="s">
        <v>150</v>
      </c>
      <c r="V403" s="66">
        <f t="shared" si="85"/>
        <v>5740</v>
      </c>
      <c r="W403" s="66">
        <f t="shared" si="86"/>
        <v>8400</v>
      </c>
    </row>
    <row r="404" spans="1:23" s="47" customFormat="1" ht="15" customHeight="1" x14ac:dyDescent="0.2">
      <c r="A404" s="48">
        <v>30</v>
      </c>
      <c r="B404" s="89" t="s">
        <v>134</v>
      </c>
      <c r="C404" s="49">
        <v>100</v>
      </c>
      <c r="D404" s="90" t="s">
        <v>176</v>
      </c>
      <c r="E404" s="23">
        <v>40</v>
      </c>
      <c r="F404" s="34">
        <f t="shared" si="91"/>
        <v>48</v>
      </c>
      <c r="G404" s="33">
        <f t="shared" si="77"/>
        <v>52</v>
      </c>
      <c r="H404" s="20">
        <v>52</v>
      </c>
      <c r="I404" s="20"/>
      <c r="J404" s="20"/>
      <c r="K404" s="20"/>
      <c r="L404" s="20"/>
      <c r="M404" s="20"/>
      <c r="N404" s="20"/>
      <c r="O404" s="20"/>
      <c r="P404" s="20"/>
      <c r="Q404" s="20"/>
      <c r="R404" s="20"/>
      <c r="S404" s="20"/>
      <c r="T404" s="20"/>
      <c r="U404" s="69" t="s">
        <v>150</v>
      </c>
      <c r="V404" s="66">
        <f t="shared" si="85"/>
        <v>2080</v>
      </c>
      <c r="W404" s="66">
        <f t="shared" si="86"/>
        <v>4000</v>
      </c>
    </row>
    <row r="405" spans="1:23" s="47" customFormat="1" ht="15" customHeight="1" x14ac:dyDescent="0.2">
      <c r="A405" s="48">
        <v>31</v>
      </c>
      <c r="B405" s="89" t="s">
        <v>134</v>
      </c>
      <c r="C405" s="49">
        <v>50</v>
      </c>
      <c r="D405" s="90" t="s">
        <v>177</v>
      </c>
      <c r="E405" s="23">
        <v>85</v>
      </c>
      <c r="F405" s="34">
        <f>C405-G405</f>
        <v>36</v>
      </c>
      <c r="G405" s="33">
        <f t="shared" si="77"/>
        <v>14</v>
      </c>
      <c r="H405" s="20">
        <v>14</v>
      </c>
      <c r="I405" s="20"/>
      <c r="J405" s="20"/>
      <c r="K405" s="20"/>
      <c r="L405" s="20"/>
      <c r="M405" s="20"/>
      <c r="N405" s="20"/>
      <c r="O405" s="20"/>
      <c r="P405" s="20"/>
      <c r="Q405" s="20"/>
      <c r="R405" s="20"/>
      <c r="S405" s="20"/>
      <c r="T405" s="20"/>
      <c r="U405" s="69" t="s">
        <v>150</v>
      </c>
      <c r="V405" s="66">
        <f t="shared" si="85"/>
        <v>1190</v>
      </c>
      <c r="W405" s="66">
        <f t="shared" si="86"/>
        <v>4250</v>
      </c>
    </row>
    <row r="406" spans="1:23" s="47" customFormat="1" ht="15" customHeight="1" x14ac:dyDescent="0.2">
      <c r="A406" s="48">
        <v>32</v>
      </c>
      <c r="B406" s="89" t="s">
        <v>134</v>
      </c>
      <c r="C406" s="49">
        <v>50</v>
      </c>
      <c r="D406" s="90" t="s">
        <v>178</v>
      </c>
      <c r="E406" s="23">
        <v>109.99</v>
      </c>
      <c r="F406" s="34">
        <f t="shared" ref="F406:F407" si="92">C406-G406</f>
        <v>16</v>
      </c>
      <c r="G406" s="33">
        <f t="shared" si="77"/>
        <v>34</v>
      </c>
      <c r="H406" s="20">
        <v>34</v>
      </c>
      <c r="I406" s="20"/>
      <c r="J406" s="20"/>
      <c r="K406" s="20"/>
      <c r="L406" s="20"/>
      <c r="M406" s="20"/>
      <c r="N406" s="20"/>
      <c r="O406" s="20"/>
      <c r="P406" s="20"/>
      <c r="Q406" s="20"/>
      <c r="R406" s="20"/>
      <c r="S406" s="20"/>
      <c r="T406" s="20"/>
      <c r="U406" s="69" t="s">
        <v>150</v>
      </c>
      <c r="V406" s="66">
        <f t="shared" ref="V406:V415" si="93">G406*E406</f>
        <v>3739.66</v>
      </c>
      <c r="W406" s="66">
        <f t="shared" ref="W406:W415" si="94">C406*E406</f>
        <v>5499.5</v>
      </c>
    </row>
    <row r="407" spans="1:23" s="47" customFormat="1" ht="15" customHeight="1" x14ac:dyDescent="0.2">
      <c r="A407" s="48">
        <v>33</v>
      </c>
      <c r="B407" s="89" t="s">
        <v>134</v>
      </c>
      <c r="C407" s="86">
        <v>1200</v>
      </c>
      <c r="D407" s="90" t="s">
        <v>179</v>
      </c>
      <c r="E407" s="23">
        <v>2.13</v>
      </c>
      <c r="F407" s="34">
        <f t="shared" si="92"/>
        <v>926</v>
      </c>
      <c r="G407" s="33">
        <f t="shared" si="77"/>
        <v>274</v>
      </c>
      <c r="H407" s="20">
        <v>274</v>
      </c>
      <c r="I407" s="20"/>
      <c r="J407" s="20"/>
      <c r="K407" s="20"/>
      <c r="L407" s="20"/>
      <c r="M407" s="20"/>
      <c r="N407" s="20"/>
      <c r="O407" s="20"/>
      <c r="P407" s="20"/>
      <c r="Q407" s="20"/>
      <c r="R407" s="20"/>
      <c r="S407" s="20"/>
      <c r="T407" s="20"/>
      <c r="U407" s="69" t="s">
        <v>180</v>
      </c>
      <c r="V407" s="66">
        <f t="shared" si="93"/>
        <v>583.62</v>
      </c>
      <c r="W407" s="66">
        <f t="shared" si="94"/>
        <v>2556</v>
      </c>
    </row>
    <row r="408" spans="1:23" s="47" customFormat="1" ht="15" customHeight="1" x14ac:dyDescent="0.2">
      <c r="A408" s="48">
        <v>34</v>
      </c>
      <c r="B408" s="89" t="s">
        <v>134</v>
      </c>
      <c r="C408" s="49">
        <v>50</v>
      </c>
      <c r="D408" s="90" t="s">
        <v>181</v>
      </c>
      <c r="E408" s="23">
        <v>580</v>
      </c>
      <c r="F408" s="34">
        <f>C408-G408</f>
        <v>45</v>
      </c>
      <c r="G408" s="33">
        <f t="shared" si="77"/>
        <v>5</v>
      </c>
      <c r="H408" s="20">
        <v>5</v>
      </c>
      <c r="I408" s="20"/>
      <c r="J408" s="20"/>
      <c r="K408" s="20"/>
      <c r="L408" s="20"/>
      <c r="M408" s="20"/>
      <c r="N408" s="20"/>
      <c r="O408" s="20"/>
      <c r="P408" s="20"/>
      <c r="Q408" s="20"/>
      <c r="R408" s="20"/>
      <c r="S408" s="20"/>
      <c r="T408" s="20"/>
      <c r="U408" s="69" t="s">
        <v>150</v>
      </c>
      <c r="V408" s="66">
        <f t="shared" si="93"/>
        <v>2900</v>
      </c>
      <c r="W408" s="66">
        <f t="shared" si="94"/>
        <v>29000</v>
      </c>
    </row>
    <row r="409" spans="1:23" s="47" customFormat="1" ht="15" customHeight="1" x14ac:dyDescent="0.2">
      <c r="A409" s="48">
        <v>35</v>
      </c>
      <c r="B409" s="89" t="s">
        <v>134</v>
      </c>
      <c r="C409" s="49">
        <v>100</v>
      </c>
      <c r="D409" s="90" t="s">
        <v>182</v>
      </c>
      <c r="E409" s="23">
        <v>170.92</v>
      </c>
      <c r="F409" s="34">
        <f t="shared" ref="F409:F415" si="95">C409-G409</f>
        <v>76</v>
      </c>
      <c r="G409" s="33">
        <f t="shared" si="77"/>
        <v>24</v>
      </c>
      <c r="H409" s="20">
        <v>24</v>
      </c>
      <c r="I409" s="20"/>
      <c r="J409" s="20"/>
      <c r="K409" s="20"/>
      <c r="L409" s="20"/>
      <c r="M409" s="20"/>
      <c r="N409" s="20"/>
      <c r="O409" s="20"/>
      <c r="P409" s="20"/>
      <c r="Q409" s="20"/>
      <c r="R409" s="20"/>
      <c r="S409" s="20"/>
      <c r="T409" s="20"/>
      <c r="U409" s="69" t="s">
        <v>150</v>
      </c>
      <c r="V409" s="66">
        <f t="shared" si="93"/>
        <v>4102.08</v>
      </c>
      <c r="W409" s="66">
        <f t="shared" si="94"/>
        <v>17092</v>
      </c>
    </row>
    <row r="410" spans="1:23" s="47" customFormat="1" ht="15" customHeight="1" x14ac:dyDescent="0.2">
      <c r="A410" s="48">
        <v>36</v>
      </c>
      <c r="B410" s="89" t="s">
        <v>134</v>
      </c>
      <c r="C410" s="49">
        <v>100</v>
      </c>
      <c r="D410" s="90" t="s">
        <v>183</v>
      </c>
      <c r="E410" s="23">
        <v>132.08000000000001</v>
      </c>
      <c r="F410" s="34">
        <f t="shared" si="95"/>
        <v>100</v>
      </c>
      <c r="G410" s="33">
        <f t="shared" si="77"/>
        <v>0</v>
      </c>
      <c r="H410" s="20" t="s">
        <v>42</v>
      </c>
      <c r="I410" s="20"/>
      <c r="J410" s="20"/>
      <c r="K410" s="20"/>
      <c r="L410" s="20"/>
      <c r="M410" s="20"/>
      <c r="N410" s="20"/>
      <c r="O410" s="20"/>
      <c r="P410" s="20"/>
      <c r="Q410" s="20"/>
      <c r="R410" s="20"/>
      <c r="S410" s="20"/>
      <c r="T410" s="20"/>
      <c r="U410" s="69" t="s">
        <v>150</v>
      </c>
      <c r="V410" s="66">
        <f t="shared" si="93"/>
        <v>0</v>
      </c>
      <c r="W410" s="66">
        <f t="shared" si="94"/>
        <v>13208.000000000002</v>
      </c>
    </row>
    <row r="411" spans="1:23" s="47" customFormat="1" ht="15" customHeight="1" x14ac:dyDescent="0.2">
      <c r="A411" s="48">
        <v>37</v>
      </c>
      <c r="B411" s="89" t="s">
        <v>134</v>
      </c>
      <c r="C411" s="86">
        <v>1000</v>
      </c>
      <c r="D411" s="90" t="s">
        <v>184</v>
      </c>
      <c r="E411" s="23">
        <v>21.9</v>
      </c>
      <c r="F411" s="34">
        <f t="shared" si="95"/>
        <v>199</v>
      </c>
      <c r="G411" s="33">
        <f t="shared" si="77"/>
        <v>801</v>
      </c>
      <c r="H411" s="20">
        <v>801</v>
      </c>
      <c r="I411" s="20"/>
      <c r="J411" s="20"/>
      <c r="K411" s="20"/>
      <c r="L411" s="20"/>
      <c r="M411" s="20"/>
      <c r="N411" s="20"/>
      <c r="O411" s="20"/>
      <c r="P411" s="20"/>
      <c r="Q411" s="20"/>
      <c r="R411" s="20"/>
      <c r="S411" s="20"/>
      <c r="T411" s="20"/>
      <c r="U411" s="69" t="s">
        <v>185</v>
      </c>
      <c r="V411" s="66">
        <f t="shared" si="93"/>
        <v>17541.899999999998</v>
      </c>
      <c r="W411" s="66">
        <f t="shared" si="94"/>
        <v>21900</v>
      </c>
    </row>
    <row r="412" spans="1:23" s="47" customFormat="1" ht="15" customHeight="1" x14ac:dyDescent="0.2">
      <c r="A412" s="48">
        <v>38</v>
      </c>
      <c r="B412" s="89" t="s">
        <v>134</v>
      </c>
      <c r="C412" s="49">
        <v>50</v>
      </c>
      <c r="D412" s="90" t="s">
        <v>186</v>
      </c>
      <c r="E412" s="23">
        <v>12.28</v>
      </c>
      <c r="F412" s="34">
        <f t="shared" si="95"/>
        <v>6</v>
      </c>
      <c r="G412" s="33">
        <f t="shared" ref="G412:G415" si="96">SUM( H412:T412)</f>
        <v>44</v>
      </c>
      <c r="H412" s="20">
        <v>44</v>
      </c>
      <c r="I412" s="20"/>
      <c r="J412" s="20"/>
      <c r="K412" s="20"/>
      <c r="L412" s="20"/>
      <c r="M412" s="20"/>
      <c r="N412" s="20"/>
      <c r="O412" s="20"/>
      <c r="P412" s="20"/>
      <c r="Q412" s="20"/>
      <c r="R412" s="20"/>
      <c r="S412" s="20"/>
      <c r="T412" s="20"/>
      <c r="U412" s="69" t="s">
        <v>187</v>
      </c>
      <c r="V412" s="66">
        <f t="shared" si="93"/>
        <v>540.31999999999994</v>
      </c>
      <c r="W412" s="66">
        <f t="shared" si="94"/>
        <v>614</v>
      </c>
    </row>
    <row r="413" spans="1:23" s="47" customFormat="1" ht="15" customHeight="1" x14ac:dyDescent="0.2">
      <c r="A413" s="48">
        <v>39</v>
      </c>
      <c r="B413" s="89" t="s">
        <v>134</v>
      </c>
      <c r="C413" s="49">
        <v>50</v>
      </c>
      <c r="D413" s="90" t="s">
        <v>188</v>
      </c>
      <c r="E413" s="23">
        <v>12.88</v>
      </c>
      <c r="F413" s="34">
        <f t="shared" si="95"/>
        <v>46</v>
      </c>
      <c r="G413" s="33">
        <f t="shared" si="96"/>
        <v>4</v>
      </c>
      <c r="H413" s="20">
        <v>4</v>
      </c>
      <c r="I413" s="20"/>
      <c r="J413" s="20"/>
      <c r="K413" s="20"/>
      <c r="L413" s="20"/>
      <c r="M413" s="20"/>
      <c r="N413" s="20"/>
      <c r="O413" s="20"/>
      <c r="P413" s="20"/>
      <c r="Q413" s="20"/>
      <c r="R413" s="20"/>
      <c r="S413" s="20"/>
      <c r="T413" s="20"/>
      <c r="U413" s="69" t="s">
        <v>187</v>
      </c>
      <c r="V413" s="66">
        <f t="shared" si="93"/>
        <v>51.52</v>
      </c>
      <c r="W413" s="66">
        <f t="shared" si="94"/>
        <v>644</v>
      </c>
    </row>
    <row r="414" spans="1:23" s="47" customFormat="1" ht="15" customHeight="1" x14ac:dyDescent="0.2">
      <c r="A414" s="48">
        <v>40</v>
      </c>
      <c r="B414" s="89" t="s">
        <v>134</v>
      </c>
      <c r="C414" s="49">
        <v>400</v>
      </c>
      <c r="D414" s="90" t="s">
        <v>189</v>
      </c>
      <c r="E414" s="23">
        <v>12.8</v>
      </c>
      <c r="F414" s="34">
        <f t="shared" si="95"/>
        <v>0</v>
      </c>
      <c r="G414" s="33">
        <f t="shared" si="96"/>
        <v>400</v>
      </c>
      <c r="H414" s="20">
        <v>400</v>
      </c>
      <c r="I414" s="20"/>
      <c r="J414" s="20"/>
      <c r="K414" s="20"/>
      <c r="L414" s="20"/>
      <c r="M414" s="20"/>
      <c r="N414" s="20"/>
      <c r="O414" s="20"/>
      <c r="P414" s="20"/>
      <c r="Q414" s="20"/>
      <c r="R414" s="20"/>
      <c r="S414" s="20"/>
      <c r="T414" s="20"/>
      <c r="U414" s="69" t="s">
        <v>190</v>
      </c>
      <c r="V414" s="66">
        <f t="shared" si="93"/>
        <v>5120</v>
      </c>
      <c r="W414" s="66">
        <f t="shared" si="94"/>
        <v>5120</v>
      </c>
    </row>
    <row r="415" spans="1:23" s="47" customFormat="1" ht="15" customHeight="1" x14ac:dyDescent="0.2">
      <c r="A415" s="48">
        <v>41</v>
      </c>
      <c r="B415" s="89" t="s">
        <v>134</v>
      </c>
      <c r="C415" s="49">
        <v>600</v>
      </c>
      <c r="D415" s="90" t="s">
        <v>191</v>
      </c>
      <c r="E415" s="23">
        <v>20.34</v>
      </c>
      <c r="F415" s="34">
        <f t="shared" si="95"/>
        <v>475</v>
      </c>
      <c r="G415" s="33">
        <f t="shared" si="96"/>
        <v>125</v>
      </c>
      <c r="H415" s="20">
        <v>125</v>
      </c>
      <c r="I415" s="20"/>
      <c r="J415" s="20"/>
      <c r="K415" s="20"/>
      <c r="L415" s="20"/>
      <c r="M415" s="20"/>
      <c r="N415" s="20"/>
      <c r="O415" s="20"/>
      <c r="P415" s="20"/>
      <c r="Q415" s="20"/>
      <c r="R415" s="20"/>
      <c r="S415" s="20"/>
      <c r="T415" s="20"/>
      <c r="U415" s="69" t="s">
        <v>190</v>
      </c>
      <c r="V415" s="66">
        <f t="shared" si="93"/>
        <v>2542.5</v>
      </c>
      <c r="W415" s="66">
        <f t="shared" si="94"/>
        <v>12204</v>
      </c>
    </row>
    <row r="416" spans="1:23" s="47" customFormat="1" ht="15" customHeight="1" x14ac:dyDescent="0.2">
      <c r="A416" s="346" t="s">
        <v>5</v>
      </c>
      <c r="B416" s="347"/>
      <c r="C416" s="347"/>
      <c r="D416" s="348"/>
      <c r="E416" s="83">
        <f>SUM(V375:V415)</f>
        <v>140905.05000000002</v>
      </c>
      <c r="F416" s="53"/>
      <c r="G416" s="53"/>
      <c r="H416" s="52"/>
      <c r="I416" s="53"/>
      <c r="J416" s="53"/>
      <c r="K416" s="53"/>
      <c r="L416" s="53"/>
      <c r="M416" s="53"/>
      <c r="N416" s="53"/>
      <c r="O416" s="53"/>
      <c r="P416" s="53"/>
      <c r="Q416" s="53"/>
      <c r="R416" s="53"/>
      <c r="S416" s="53"/>
      <c r="T416" s="53"/>
      <c r="U416" s="85"/>
      <c r="V416" s="67"/>
      <c r="W416" s="67"/>
    </row>
    <row r="417" spans="1:23" s="47" customFormat="1" ht="15" customHeight="1" x14ac:dyDescent="0.2">
      <c r="A417" s="346" t="s">
        <v>6</v>
      </c>
      <c r="B417" s="347"/>
      <c r="C417" s="347"/>
      <c r="D417" s="348"/>
      <c r="E417" s="83">
        <f>E418-E416</f>
        <v>433199.94999999995</v>
      </c>
      <c r="F417" s="53"/>
      <c r="G417" s="53"/>
      <c r="H417" s="52"/>
      <c r="I417" s="53"/>
      <c r="J417" s="53"/>
      <c r="K417" s="53"/>
      <c r="L417" s="53"/>
      <c r="M417" s="53"/>
      <c r="N417" s="53"/>
      <c r="O417" s="53"/>
      <c r="P417" s="53"/>
      <c r="Q417" s="53"/>
      <c r="R417" s="53"/>
      <c r="S417" s="53"/>
      <c r="T417" s="53"/>
      <c r="U417" s="53"/>
      <c r="V417" s="67"/>
      <c r="W417" s="67"/>
    </row>
    <row r="418" spans="1:23" s="47" customFormat="1" ht="15" customHeight="1" x14ac:dyDescent="0.2">
      <c r="A418" s="346" t="s">
        <v>7</v>
      </c>
      <c r="B418" s="347"/>
      <c r="C418" s="347"/>
      <c r="D418" s="348"/>
      <c r="E418" s="83">
        <f>SUM(W375:W415)</f>
        <v>574105</v>
      </c>
      <c r="F418" s="53"/>
      <c r="G418" s="53"/>
      <c r="H418" s="52"/>
      <c r="I418" s="53"/>
      <c r="J418" s="53"/>
      <c r="K418" s="53"/>
      <c r="L418" s="53"/>
      <c r="M418" s="53"/>
      <c r="N418" s="53"/>
      <c r="O418" s="53"/>
      <c r="P418" s="53"/>
      <c r="Q418" s="53"/>
      <c r="R418" s="53"/>
      <c r="S418" s="53"/>
      <c r="T418" s="53"/>
      <c r="U418" s="53"/>
      <c r="V418" s="67"/>
      <c r="W418" s="67"/>
    </row>
    <row r="419" spans="1:23" s="47" customFormat="1" ht="15" customHeight="1" x14ac:dyDescent="0.2">
      <c r="A419" s="7"/>
      <c r="B419" s="24"/>
      <c r="C419" s="21"/>
      <c r="D419" s="54"/>
      <c r="E419" s="35"/>
      <c r="F419" s="21"/>
      <c r="G419" s="21"/>
      <c r="H419" s="21"/>
      <c r="I419" s="21"/>
      <c r="J419" s="21"/>
      <c r="K419" s="21"/>
      <c r="L419" s="21"/>
      <c r="M419" s="21"/>
      <c r="N419" s="21"/>
      <c r="O419" s="21"/>
      <c r="P419" s="21"/>
      <c r="Q419" s="21"/>
      <c r="R419" s="21"/>
      <c r="S419" s="21"/>
      <c r="T419" s="21"/>
      <c r="U419" s="41"/>
      <c r="V419" s="55"/>
      <c r="W419" s="55"/>
    </row>
    <row r="420" spans="1:23" s="47" customFormat="1" ht="15" customHeight="1" x14ac:dyDescent="0.2">
      <c r="A420" s="346" t="s">
        <v>1</v>
      </c>
      <c r="B420" s="347"/>
      <c r="C420" s="348"/>
      <c r="D420" s="120" t="s">
        <v>197</v>
      </c>
      <c r="E420" s="61" t="s">
        <v>2</v>
      </c>
      <c r="F420" s="78" t="s">
        <v>201</v>
      </c>
      <c r="G420" s="79"/>
      <c r="H420" s="79"/>
      <c r="I420" s="79"/>
      <c r="J420" s="79"/>
      <c r="K420" s="79"/>
      <c r="L420" s="79"/>
      <c r="M420" s="79"/>
      <c r="N420" s="79"/>
      <c r="O420" s="79"/>
      <c r="P420" s="79"/>
      <c r="Q420" s="79"/>
      <c r="R420" s="79"/>
      <c r="S420" s="79"/>
      <c r="T420" s="79"/>
      <c r="U420" s="79"/>
      <c r="V420" s="66"/>
      <c r="W420" s="60"/>
    </row>
    <row r="421" spans="1:23" s="47" customFormat="1" ht="15" customHeight="1" x14ac:dyDescent="0.2">
      <c r="A421" s="352" t="s">
        <v>4</v>
      </c>
      <c r="B421" s="353"/>
      <c r="C421" s="354"/>
      <c r="D421" s="122">
        <v>43164</v>
      </c>
      <c r="E421" s="65" t="s">
        <v>3</v>
      </c>
      <c r="F421" s="78" t="s">
        <v>199</v>
      </c>
      <c r="G421" s="79"/>
      <c r="H421" s="79"/>
      <c r="I421" s="79"/>
      <c r="J421" s="79"/>
      <c r="K421" s="79"/>
      <c r="L421" s="79"/>
      <c r="M421" s="79"/>
      <c r="N421" s="79"/>
      <c r="O421" s="79"/>
      <c r="P421" s="79"/>
      <c r="Q421" s="79"/>
      <c r="R421" s="79"/>
      <c r="S421" s="79"/>
      <c r="T421" s="79"/>
      <c r="U421" s="79"/>
      <c r="V421" s="66"/>
      <c r="W421" s="60"/>
    </row>
    <row r="422" spans="1:23" s="47" customFormat="1" ht="15" customHeight="1" x14ac:dyDescent="0.2">
      <c r="A422" s="108" t="s">
        <v>200</v>
      </c>
      <c r="B422" s="109"/>
      <c r="C422" s="109"/>
      <c r="D422" s="110"/>
      <c r="E422" s="123">
        <f>SUM(W423:W423)</f>
        <v>7179</v>
      </c>
      <c r="F422" s="124"/>
      <c r="G422" s="124"/>
      <c r="H422" s="124"/>
      <c r="I422" s="124"/>
      <c r="J422" s="124"/>
      <c r="K422" s="124"/>
      <c r="L422" s="124"/>
      <c r="M422" s="124"/>
      <c r="N422" s="124"/>
      <c r="O422" s="124"/>
      <c r="P422" s="124"/>
      <c r="Q422" s="124"/>
      <c r="R422" s="124"/>
      <c r="S422" s="124"/>
      <c r="T422" s="124"/>
      <c r="U422" s="124"/>
      <c r="V422" s="124"/>
      <c r="W422" s="77"/>
    </row>
    <row r="423" spans="1:23" s="47" customFormat="1" ht="15" customHeight="1" x14ac:dyDescent="0.2">
      <c r="A423" s="48">
        <v>1</v>
      </c>
      <c r="B423" s="89" t="s">
        <v>134</v>
      </c>
      <c r="C423" s="49">
        <v>10</v>
      </c>
      <c r="D423" s="90" t="s">
        <v>198</v>
      </c>
      <c r="E423" s="23">
        <v>717.9</v>
      </c>
      <c r="F423" s="34">
        <f>C423-G423</f>
        <v>5</v>
      </c>
      <c r="G423" s="33">
        <f>SUM( H423:T423)</f>
        <v>5</v>
      </c>
      <c r="H423" s="20">
        <v>5</v>
      </c>
      <c r="I423" s="20"/>
      <c r="J423" s="20"/>
      <c r="K423" s="20"/>
      <c r="L423" s="20"/>
      <c r="M423" s="20"/>
      <c r="N423" s="20"/>
      <c r="O423" s="20"/>
      <c r="P423" s="20"/>
      <c r="Q423" s="20"/>
      <c r="R423" s="20"/>
      <c r="S423" s="20"/>
      <c r="T423" s="20"/>
      <c r="U423" s="69"/>
      <c r="V423" s="66">
        <f>G423*E423</f>
        <v>3589.5</v>
      </c>
      <c r="W423" s="66">
        <f>C423*E423</f>
        <v>7179</v>
      </c>
    </row>
    <row r="424" spans="1:23" s="47" customFormat="1" ht="15" customHeight="1" x14ac:dyDescent="0.2">
      <c r="A424" s="346" t="s">
        <v>5</v>
      </c>
      <c r="B424" s="347"/>
      <c r="C424" s="347"/>
      <c r="D424" s="348"/>
      <c r="E424" s="83">
        <f>SUM(V422:V423)</f>
        <v>3589.5</v>
      </c>
      <c r="F424" s="53"/>
      <c r="G424" s="53"/>
      <c r="H424" s="52"/>
      <c r="I424" s="53"/>
      <c r="J424" s="53"/>
      <c r="K424" s="53"/>
      <c r="L424" s="53"/>
      <c r="M424" s="53"/>
      <c r="N424" s="53"/>
      <c r="O424" s="53"/>
      <c r="P424" s="53"/>
      <c r="Q424" s="53"/>
      <c r="R424" s="53"/>
      <c r="S424" s="53"/>
      <c r="T424" s="53"/>
      <c r="U424" s="85"/>
      <c r="V424" s="67"/>
      <c r="W424" s="67"/>
    </row>
    <row r="425" spans="1:23" s="47" customFormat="1" ht="15" customHeight="1" x14ac:dyDescent="0.2">
      <c r="A425" s="346" t="s">
        <v>6</v>
      </c>
      <c r="B425" s="347"/>
      <c r="C425" s="347"/>
      <c r="D425" s="348"/>
      <c r="E425" s="83">
        <f>E426-E424</f>
        <v>3589.5</v>
      </c>
      <c r="F425" s="53"/>
      <c r="G425" s="53"/>
      <c r="H425" s="52"/>
      <c r="I425" s="53"/>
      <c r="J425" s="53"/>
      <c r="K425" s="53"/>
      <c r="L425" s="53"/>
      <c r="M425" s="53"/>
      <c r="N425" s="53"/>
      <c r="O425" s="53"/>
      <c r="P425" s="53"/>
      <c r="Q425" s="53"/>
      <c r="R425" s="53"/>
      <c r="S425" s="53"/>
      <c r="T425" s="53"/>
      <c r="U425" s="53"/>
      <c r="V425" s="67"/>
      <c r="W425" s="67"/>
    </row>
    <row r="426" spans="1:23" s="47" customFormat="1" ht="15" customHeight="1" x14ac:dyDescent="0.2">
      <c r="A426" s="346" t="s">
        <v>7</v>
      </c>
      <c r="B426" s="347"/>
      <c r="C426" s="347"/>
      <c r="D426" s="348"/>
      <c r="E426" s="83">
        <f>SUM(W422:W423)</f>
        <v>7179</v>
      </c>
      <c r="F426" s="53"/>
      <c r="G426" s="53"/>
      <c r="H426" s="52"/>
      <c r="I426" s="53"/>
      <c r="J426" s="53"/>
      <c r="K426" s="53"/>
      <c r="L426" s="53"/>
      <c r="M426" s="53"/>
      <c r="N426" s="53"/>
      <c r="O426" s="53"/>
      <c r="P426" s="53"/>
      <c r="Q426" s="53"/>
      <c r="R426" s="53"/>
      <c r="S426" s="53"/>
      <c r="T426" s="53"/>
      <c r="U426" s="53"/>
      <c r="V426" s="67"/>
      <c r="W426" s="67"/>
    </row>
    <row r="427" spans="1:23" s="47" customFormat="1" ht="15" customHeight="1" x14ac:dyDescent="0.2">
      <c r="A427" s="7"/>
      <c r="B427" s="24"/>
      <c r="C427" s="21"/>
      <c r="D427" s="54"/>
      <c r="E427" s="35"/>
      <c r="F427" s="21"/>
      <c r="G427" s="21"/>
      <c r="H427" s="21"/>
      <c r="I427" s="21"/>
      <c r="J427" s="21"/>
      <c r="K427" s="21"/>
      <c r="L427" s="21"/>
      <c r="M427" s="21"/>
      <c r="N427" s="21"/>
      <c r="O427" s="21"/>
      <c r="P427" s="21"/>
      <c r="Q427" s="21"/>
      <c r="R427" s="21"/>
      <c r="S427" s="21"/>
      <c r="T427" s="21"/>
      <c r="U427" s="41"/>
      <c r="V427" s="55"/>
      <c r="W427" s="55"/>
    </row>
    <row r="428" spans="1:23" s="47" customFormat="1" ht="15" customHeight="1" x14ac:dyDescent="0.2">
      <c r="A428" s="346" t="s">
        <v>1</v>
      </c>
      <c r="B428" s="347"/>
      <c r="C428" s="348"/>
      <c r="D428" s="68" t="s">
        <v>202</v>
      </c>
      <c r="E428" s="61" t="s">
        <v>2</v>
      </c>
      <c r="F428" s="78" t="s">
        <v>40</v>
      </c>
      <c r="G428" s="79"/>
      <c r="H428" s="79"/>
      <c r="I428" s="79"/>
      <c r="J428" s="79"/>
      <c r="K428" s="79"/>
      <c r="L428" s="79"/>
      <c r="M428" s="79"/>
      <c r="N428" s="79"/>
      <c r="O428" s="79"/>
      <c r="P428" s="79"/>
      <c r="Q428" s="79"/>
      <c r="R428" s="79"/>
      <c r="S428" s="79"/>
      <c r="T428" s="79"/>
      <c r="U428" s="79"/>
      <c r="V428" s="66"/>
      <c r="W428" s="60"/>
    </row>
    <row r="429" spans="1:23" s="47" customFormat="1" ht="15" customHeight="1" x14ac:dyDescent="0.2">
      <c r="A429" s="352" t="s">
        <v>4</v>
      </c>
      <c r="B429" s="353"/>
      <c r="C429" s="354"/>
      <c r="D429" s="125">
        <v>43168</v>
      </c>
      <c r="E429" s="65" t="s">
        <v>3</v>
      </c>
      <c r="F429" s="78" t="s">
        <v>204</v>
      </c>
      <c r="G429" s="79"/>
      <c r="H429" s="79"/>
      <c r="I429" s="79"/>
      <c r="J429" s="79"/>
      <c r="K429" s="79"/>
      <c r="L429" s="79"/>
      <c r="M429" s="79"/>
      <c r="N429" s="79"/>
      <c r="O429" s="79"/>
      <c r="P429" s="79"/>
      <c r="Q429" s="79"/>
      <c r="R429" s="79"/>
      <c r="S429" s="79"/>
      <c r="T429" s="79"/>
      <c r="U429" s="79"/>
      <c r="V429" s="66"/>
      <c r="W429" s="60"/>
    </row>
    <row r="430" spans="1:23" s="47" customFormat="1" ht="15" customHeight="1" x14ac:dyDescent="0.2">
      <c r="A430" s="108" t="s">
        <v>203</v>
      </c>
      <c r="B430" s="109"/>
      <c r="C430" s="109"/>
      <c r="D430" s="110"/>
      <c r="E430" s="123">
        <f>SUM(W431:W502)</f>
        <v>185361.4</v>
      </c>
      <c r="F430" s="124"/>
      <c r="G430" s="124"/>
      <c r="H430" s="124"/>
      <c r="I430" s="124"/>
      <c r="J430" s="124"/>
      <c r="K430" s="124"/>
      <c r="L430" s="124"/>
      <c r="M430" s="124"/>
      <c r="N430" s="124"/>
      <c r="O430" s="124"/>
      <c r="P430" s="124"/>
      <c r="Q430" s="124"/>
      <c r="R430" s="124"/>
      <c r="S430" s="124"/>
      <c r="T430" s="124"/>
      <c r="U430" s="124"/>
      <c r="V430" s="124"/>
      <c r="W430" s="77"/>
    </row>
    <row r="431" spans="1:23" s="47" customFormat="1" ht="15" customHeight="1" x14ac:dyDescent="0.2">
      <c r="A431" s="48">
        <v>1</v>
      </c>
      <c r="B431" s="89" t="s">
        <v>134</v>
      </c>
      <c r="C431" s="49">
        <v>500</v>
      </c>
      <c r="D431" s="73" t="s">
        <v>206</v>
      </c>
      <c r="E431" s="23">
        <v>0.2</v>
      </c>
      <c r="F431" s="34">
        <f>C431-G431</f>
        <v>450</v>
      </c>
      <c r="G431" s="33">
        <f>SUM( H431:T431)</f>
        <v>50</v>
      </c>
      <c r="H431" s="20">
        <v>50</v>
      </c>
      <c r="I431" s="20"/>
      <c r="J431" s="20"/>
      <c r="K431" s="20"/>
      <c r="L431" s="20"/>
      <c r="M431" s="20"/>
      <c r="N431" s="20"/>
      <c r="O431" s="20"/>
      <c r="P431" s="20"/>
      <c r="Q431" s="20"/>
      <c r="R431" s="20"/>
      <c r="S431" s="20"/>
      <c r="T431" s="20"/>
      <c r="U431" s="69"/>
      <c r="V431" s="66">
        <f>G431*E431</f>
        <v>10</v>
      </c>
      <c r="W431" s="66">
        <f>C431*E431</f>
        <v>100</v>
      </c>
    </row>
    <row r="432" spans="1:23" s="47" customFormat="1" ht="15" customHeight="1" x14ac:dyDescent="0.2">
      <c r="A432" s="48">
        <v>2</v>
      </c>
      <c r="B432" s="89" t="s">
        <v>134</v>
      </c>
      <c r="C432" s="49">
        <v>500</v>
      </c>
      <c r="D432" s="73" t="s">
        <v>207</v>
      </c>
      <c r="E432" s="23">
        <v>0.26</v>
      </c>
      <c r="F432" s="34">
        <f>C432-G432</f>
        <v>450</v>
      </c>
      <c r="G432" s="33">
        <f>SUM( H432:T432)</f>
        <v>50</v>
      </c>
      <c r="H432" s="20">
        <v>50</v>
      </c>
      <c r="I432" s="20"/>
      <c r="J432" s="20"/>
      <c r="K432" s="20"/>
      <c r="L432" s="20"/>
      <c r="M432" s="20"/>
      <c r="N432" s="20"/>
      <c r="O432" s="20"/>
      <c r="P432" s="20"/>
      <c r="Q432" s="20"/>
      <c r="R432" s="20"/>
      <c r="S432" s="20"/>
      <c r="T432" s="20"/>
      <c r="U432" s="69"/>
      <c r="V432" s="66">
        <f>G432*E432</f>
        <v>13</v>
      </c>
      <c r="W432" s="66">
        <f>C432*E432</f>
        <v>130</v>
      </c>
    </row>
    <row r="433" spans="1:23" s="47" customFormat="1" ht="15" customHeight="1" x14ac:dyDescent="0.2">
      <c r="A433" s="48">
        <v>3</v>
      </c>
      <c r="B433" s="89" t="s">
        <v>134</v>
      </c>
      <c r="C433" s="49">
        <v>200</v>
      </c>
      <c r="D433" s="73" t="s">
        <v>208</v>
      </c>
      <c r="E433" s="23">
        <v>0.68</v>
      </c>
      <c r="F433" s="34">
        <f>C433-G433</f>
        <v>195</v>
      </c>
      <c r="G433" s="33">
        <f>SUM( H433:T433)</f>
        <v>5</v>
      </c>
      <c r="H433" s="20">
        <v>5</v>
      </c>
      <c r="I433" s="20"/>
      <c r="J433" s="20"/>
      <c r="K433" s="20"/>
      <c r="L433" s="20"/>
      <c r="M433" s="20"/>
      <c r="N433" s="20"/>
      <c r="O433" s="20"/>
      <c r="P433" s="20"/>
      <c r="Q433" s="20"/>
      <c r="R433" s="20"/>
      <c r="S433" s="20"/>
      <c r="T433" s="20"/>
      <c r="U433" s="69"/>
      <c r="V433" s="66">
        <f>G433*E433</f>
        <v>3.4000000000000004</v>
      </c>
      <c r="W433" s="66">
        <f>C433*E433</f>
        <v>136</v>
      </c>
    </row>
    <row r="434" spans="1:23" s="47" customFormat="1" ht="15" customHeight="1" x14ac:dyDescent="0.2">
      <c r="A434" s="48">
        <v>4</v>
      </c>
      <c r="B434" s="89" t="s">
        <v>134</v>
      </c>
      <c r="C434" s="49">
        <v>200</v>
      </c>
      <c r="D434" s="73" t="s">
        <v>209</v>
      </c>
      <c r="E434" s="23">
        <v>1.54</v>
      </c>
      <c r="F434" s="34">
        <f t="shared" ref="F434:F444" si="97">C434-G434</f>
        <v>194</v>
      </c>
      <c r="G434" s="33">
        <f t="shared" ref="G434:G444" si="98">SUM( H434:T434)</f>
        <v>6</v>
      </c>
      <c r="H434" s="20">
        <v>6</v>
      </c>
      <c r="I434" s="20"/>
      <c r="J434" s="20"/>
      <c r="K434" s="20"/>
      <c r="L434" s="20"/>
      <c r="M434" s="20"/>
      <c r="N434" s="20"/>
      <c r="O434" s="20"/>
      <c r="P434" s="20"/>
      <c r="Q434" s="20"/>
      <c r="R434" s="20"/>
      <c r="S434" s="20"/>
      <c r="T434" s="20"/>
      <c r="U434" s="69"/>
      <c r="V434" s="66">
        <f t="shared" ref="V434:V448" si="99">G434*E434</f>
        <v>9.24</v>
      </c>
      <c r="W434" s="66">
        <f t="shared" ref="W434:W448" si="100">C434*E434</f>
        <v>308</v>
      </c>
    </row>
    <row r="435" spans="1:23" s="47" customFormat="1" ht="15" customHeight="1" x14ac:dyDescent="0.2">
      <c r="A435" s="48">
        <v>5</v>
      </c>
      <c r="B435" s="89" t="s">
        <v>134</v>
      </c>
      <c r="C435" s="49">
        <v>100</v>
      </c>
      <c r="D435" s="73" t="s">
        <v>210</v>
      </c>
      <c r="E435" s="23">
        <v>1.7</v>
      </c>
      <c r="F435" s="34">
        <f t="shared" si="97"/>
        <v>98</v>
      </c>
      <c r="G435" s="33">
        <f t="shared" si="98"/>
        <v>2</v>
      </c>
      <c r="H435" s="20">
        <v>2</v>
      </c>
      <c r="I435" s="20"/>
      <c r="J435" s="20"/>
      <c r="K435" s="20"/>
      <c r="L435" s="20"/>
      <c r="M435" s="20"/>
      <c r="N435" s="20"/>
      <c r="O435" s="20"/>
      <c r="P435" s="20"/>
      <c r="Q435" s="20"/>
      <c r="R435" s="20"/>
      <c r="S435" s="20"/>
      <c r="T435" s="20"/>
      <c r="U435" s="69"/>
      <c r="V435" s="66">
        <f t="shared" si="99"/>
        <v>3.4</v>
      </c>
      <c r="W435" s="66">
        <f t="shared" si="100"/>
        <v>170</v>
      </c>
    </row>
    <row r="436" spans="1:23" s="47" customFormat="1" ht="15" customHeight="1" x14ac:dyDescent="0.2">
      <c r="A436" s="48">
        <v>6</v>
      </c>
      <c r="B436" s="89" t="s">
        <v>134</v>
      </c>
      <c r="C436" s="49">
        <v>50</v>
      </c>
      <c r="D436" s="73" t="s">
        <v>211</v>
      </c>
      <c r="E436" s="23">
        <v>6.59</v>
      </c>
      <c r="F436" s="34">
        <f t="shared" si="97"/>
        <v>22</v>
      </c>
      <c r="G436" s="33">
        <f t="shared" si="98"/>
        <v>28</v>
      </c>
      <c r="H436" s="20">
        <v>28</v>
      </c>
      <c r="I436" s="20"/>
      <c r="J436" s="20"/>
      <c r="K436" s="20"/>
      <c r="L436" s="20"/>
      <c r="M436" s="20"/>
      <c r="N436" s="20"/>
      <c r="O436" s="20"/>
      <c r="P436" s="20"/>
      <c r="Q436" s="20"/>
      <c r="R436" s="20"/>
      <c r="S436" s="20"/>
      <c r="T436" s="20"/>
      <c r="U436" s="69"/>
      <c r="V436" s="66">
        <f t="shared" si="99"/>
        <v>184.51999999999998</v>
      </c>
      <c r="W436" s="66">
        <f t="shared" si="100"/>
        <v>329.5</v>
      </c>
    </row>
    <row r="437" spans="1:23" s="47" customFormat="1" ht="15" customHeight="1" x14ac:dyDescent="0.2">
      <c r="A437" s="48">
        <v>7</v>
      </c>
      <c r="B437" s="89" t="s">
        <v>134</v>
      </c>
      <c r="C437" s="49">
        <v>100</v>
      </c>
      <c r="D437" s="73" t="s">
        <v>212</v>
      </c>
      <c r="E437" s="23">
        <v>27</v>
      </c>
      <c r="F437" s="34">
        <f t="shared" si="97"/>
        <v>99</v>
      </c>
      <c r="G437" s="33">
        <f t="shared" si="98"/>
        <v>1</v>
      </c>
      <c r="H437" s="20">
        <v>1</v>
      </c>
      <c r="I437" s="20"/>
      <c r="J437" s="20"/>
      <c r="K437" s="20"/>
      <c r="L437" s="20"/>
      <c r="M437" s="20"/>
      <c r="N437" s="20"/>
      <c r="O437" s="20"/>
      <c r="P437" s="20"/>
      <c r="Q437" s="20"/>
      <c r="R437" s="20"/>
      <c r="S437" s="20"/>
      <c r="T437" s="20"/>
      <c r="U437" s="69"/>
      <c r="V437" s="66">
        <f t="shared" si="99"/>
        <v>27</v>
      </c>
      <c r="W437" s="66">
        <f t="shared" si="100"/>
        <v>2700</v>
      </c>
    </row>
    <row r="438" spans="1:23" s="47" customFormat="1" ht="15" customHeight="1" x14ac:dyDescent="0.2">
      <c r="A438" s="48">
        <v>8</v>
      </c>
      <c r="B438" s="89" t="s">
        <v>134</v>
      </c>
      <c r="C438" s="49">
        <v>200</v>
      </c>
      <c r="D438" s="73" t="s">
        <v>213</v>
      </c>
      <c r="E438" s="23">
        <v>4.5199999999999996</v>
      </c>
      <c r="F438" s="34">
        <f t="shared" si="97"/>
        <v>165</v>
      </c>
      <c r="G438" s="33">
        <f t="shared" si="98"/>
        <v>35</v>
      </c>
      <c r="H438" s="20">
        <v>35</v>
      </c>
      <c r="I438" s="20"/>
      <c r="J438" s="20"/>
      <c r="K438" s="20"/>
      <c r="L438" s="20"/>
      <c r="M438" s="20"/>
      <c r="N438" s="20"/>
      <c r="O438" s="20"/>
      <c r="P438" s="20"/>
      <c r="Q438" s="20"/>
      <c r="R438" s="20"/>
      <c r="S438" s="20"/>
      <c r="T438" s="20"/>
      <c r="U438" s="69"/>
      <c r="V438" s="66">
        <f t="shared" si="99"/>
        <v>158.19999999999999</v>
      </c>
      <c r="W438" s="66">
        <f t="shared" si="100"/>
        <v>903.99999999999989</v>
      </c>
    </row>
    <row r="439" spans="1:23" s="47" customFormat="1" ht="15" customHeight="1" x14ac:dyDescent="0.2">
      <c r="A439" s="48">
        <v>9</v>
      </c>
      <c r="B439" s="89" t="s">
        <v>134</v>
      </c>
      <c r="C439" s="49">
        <v>2000</v>
      </c>
      <c r="D439" s="73" t="s">
        <v>214</v>
      </c>
      <c r="E439" s="23">
        <v>10.5</v>
      </c>
      <c r="F439" s="34">
        <f t="shared" si="97"/>
        <v>1680</v>
      </c>
      <c r="G439" s="33">
        <f t="shared" si="98"/>
        <v>320</v>
      </c>
      <c r="H439" s="20">
        <v>320</v>
      </c>
      <c r="I439" s="20"/>
      <c r="J439" s="20"/>
      <c r="K439" s="20"/>
      <c r="L439" s="20"/>
      <c r="M439" s="20"/>
      <c r="N439" s="20"/>
      <c r="O439" s="20"/>
      <c r="P439" s="20"/>
      <c r="Q439" s="20"/>
      <c r="R439" s="20"/>
      <c r="S439" s="20"/>
      <c r="T439" s="20"/>
      <c r="U439" s="69"/>
      <c r="V439" s="66">
        <f t="shared" si="99"/>
        <v>3360</v>
      </c>
      <c r="W439" s="66">
        <f t="shared" si="100"/>
        <v>21000</v>
      </c>
    </row>
    <row r="440" spans="1:23" s="47" customFormat="1" ht="15" customHeight="1" x14ac:dyDescent="0.2">
      <c r="A440" s="48">
        <v>10</v>
      </c>
      <c r="B440" s="89" t="s">
        <v>134</v>
      </c>
      <c r="C440" s="49">
        <v>50</v>
      </c>
      <c r="D440" s="73" t="s">
        <v>215</v>
      </c>
      <c r="E440" s="23">
        <v>0.69</v>
      </c>
      <c r="F440" s="34">
        <f t="shared" si="97"/>
        <v>40</v>
      </c>
      <c r="G440" s="33">
        <f t="shared" si="98"/>
        <v>10</v>
      </c>
      <c r="H440" s="20">
        <v>10</v>
      </c>
      <c r="I440" s="20"/>
      <c r="J440" s="20"/>
      <c r="K440" s="20"/>
      <c r="L440" s="20"/>
      <c r="M440" s="20"/>
      <c r="N440" s="20"/>
      <c r="O440" s="20"/>
      <c r="P440" s="20"/>
      <c r="Q440" s="20"/>
      <c r="R440" s="20"/>
      <c r="S440" s="20"/>
      <c r="T440" s="20"/>
      <c r="U440" s="69"/>
      <c r="V440" s="66">
        <f t="shared" si="99"/>
        <v>6.8999999999999995</v>
      </c>
      <c r="W440" s="66">
        <f t="shared" si="100"/>
        <v>34.5</v>
      </c>
    </row>
    <row r="441" spans="1:23" s="47" customFormat="1" ht="15" customHeight="1" x14ac:dyDescent="0.2">
      <c r="A441" s="48">
        <v>11</v>
      </c>
      <c r="B441" s="89" t="s">
        <v>134</v>
      </c>
      <c r="C441" s="49">
        <v>100</v>
      </c>
      <c r="D441" s="73" t="s">
        <v>216</v>
      </c>
      <c r="E441" s="23">
        <v>0.27</v>
      </c>
      <c r="F441" s="34">
        <f t="shared" si="97"/>
        <v>60</v>
      </c>
      <c r="G441" s="33">
        <f t="shared" si="98"/>
        <v>40</v>
      </c>
      <c r="H441" s="20">
        <v>40</v>
      </c>
      <c r="I441" s="20"/>
      <c r="J441" s="20"/>
      <c r="K441" s="20"/>
      <c r="L441" s="20"/>
      <c r="M441" s="20"/>
      <c r="N441" s="20"/>
      <c r="O441" s="20"/>
      <c r="P441" s="20"/>
      <c r="Q441" s="20"/>
      <c r="R441" s="20"/>
      <c r="S441" s="20"/>
      <c r="T441" s="20"/>
      <c r="U441" s="69"/>
      <c r="V441" s="66">
        <f t="shared" si="99"/>
        <v>10.8</v>
      </c>
      <c r="W441" s="66">
        <f t="shared" si="100"/>
        <v>27</v>
      </c>
    </row>
    <row r="442" spans="1:23" s="47" customFormat="1" ht="15" customHeight="1" x14ac:dyDescent="0.2">
      <c r="A442" s="48">
        <v>12</v>
      </c>
      <c r="B442" s="89" t="s">
        <v>134</v>
      </c>
      <c r="C442" s="49">
        <v>200</v>
      </c>
      <c r="D442" s="73" t="s">
        <v>217</v>
      </c>
      <c r="E442" s="23">
        <v>0.19</v>
      </c>
      <c r="F442" s="34">
        <f t="shared" si="97"/>
        <v>120</v>
      </c>
      <c r="G442" s="33">
        <f t="shared" si="98"/>
        <v>80</v>
      </c>
      <c r="H442" s="20">
        <v>80</v>
      </c>
      <c r="I442" s="20"/>
      <c r="J442" s="20"/>
      <c r="K442" s="20"/>
      <c r="L442" s="20"/>
      <c r="M442" s="20"/>
      <c r="N442" s="20"/>
      <c r="O442" s="20"/>
      <c r="P442" s="20"/>
      <c r="Q442" s="20"/>
      <c r="R442" s="20"/>
      <c r="S442" s="20"/>
      <c r="T442" s="20"/>
      <c r="U442" s="69"/>
      <c r="V442" s="66">
        <f t="shared" si="99"/>
        <v>15.2</v>
      </c>
      <c r="W442" s="66">
        <f t="shared" si="100"/>
        <v>38</v>
      </c>
    </row>
    <row r="443" spans="1:23" s="47" customFormat="1" ht="15" customHeight="1" x14ac:dyDescent="0.2">
      <c r="A443" s="48">
        <v>13</v>
      </c>
      <c r="B443" s="89" t="s">
        <v>134</v>
      </c>
      <c r="C443" s="49">
        <v>100</v>
      </c>
      <c r="D443" s="73" t="s">
        <v>218</v>
      </c>
      <c r="E443" s="23">
        <v>2</v>
      </c>
      <c r="F443" s="34">
        <f t="shared" si="97"/>
        <v>65</v>
      </c>
      <c r="G443" s="33">
        <f t="shared" si="98"/>
        <v>35</v>
      </c>
      <c r="H443" s="20">
        <v>35</v>
      </c>
      <c r="I443" s="20"/>
      <c r="J443" s="20"/>
      <c r="K443" s="20"/>
      <c r="L443" s="20"/>
      <c r="M443" s="20"/>
      <c r="N443" s="20"/>
      <c r="O443" s="20"/>
      <c r="P443" s="20"/>
      <c r="Q443" s="20"/>
      <c r="R443" s="20"/>
      <c r="S443" s="20"/>
      <c r="T443" s="20"/>
      <c r="U443" s="69"/>
      <c r="V443" s="66">
        <f t="shared" si="99"/>
        <v>70</v>
      </c>
      <c r="W443" s="66">
        <f t="shared" si="100"/>
        <v>200</v>
      </c>
    </row>
    <row r="444" spans="1:23" s="47" customFormat="1" ht="15" customHeight="1" x14ac:dyDescent="0.2">
      <c r="A444" s="48">
        <v>14</v>
      </c>
      <c r="B444" s="89" t="s">
        <v>134</v>
      </c>
      <c r="C444" s="49">
        <v>50</v>
      </c>
      <c r="D444" s="73" t="s">
        <v>219</v>
      </c>
      <c r="E444" s="23">
        <v>0.63</v>
      </c>
      <c r="F444" s="34">
        <f t="shared" si="97"/>
        <v>50</v>
      </c>
      <c r="G444" s="33">
        <f t="shared" si="98"/>
        <v>0</v>
      </c>
      <c r="H444" s="20" t="s">
        <v>24</v>
      </c>
      <c r="I444" s="20"/>
      <c r="J444" s="20"/>
      <c r="K444" s="20"/>
      <c r="L444" s="20"/>
      <c r="M444" s="20"/>
      <c r="N444" s="20"/>
      <c r="O444" s="20"/>
      <c r="P444" s="20"/>
      <c r="Q444" s="20"/>
      <c r="R444" s="20"/>
      <c r="S444" s="20"/>
      <c r="T444" s="20"/>
      <c r="U444" s="69"/>
      <c r="V444" s="66">
        <f t="shared" si="99"/>
        <v>0</v>
      </c>
      <c r="W444" s="66">
        <f t="shared" si="100"/>
        <v>31.5</v>
      </c>
    </row>
    <row r="445" spans="1:23" s="47" customFormat="1" ht="15" customHeight="1" x14ac:dyDescent="0.2">
      <c r="A445" s="48">
        <v>15</v>
      </c>
      <c r="B445" s="89" t="s">
        <v>134</v>
      </c>
      <c r="C445" s="49">
        <v>2000</v>
      </c>
      <c r="D445" s="73" t="s">
        <v>220</v>
      </c>
      <c r="E445" s="23">
        <v>15.9</v>
      </c>
      <c r="F445" s="34">
        <f t="shared" ref="F445:F455" si="101">C445-G445</f>
        <v>1846</v>
      </c>
      <c r="G445" s="33">
        <f t="shared" ref="G445:G455" si="102">SUM( H445:T445)</f>
        <v>154</v>
      </c>
      <c r="H445" s="20">
        <v>154</v>
      </c>
      <c r="I445" s="20"/>
      <c r="J445" s="20"/>
      <c r="K445" s="20"/>
      <c r="L445" s="20"/>
      <c r="M445" s="20"/>
      <c r="N445" s="20"/>
      <c r="O445" s="20"/>
      <c r="P445" s="20"/>
      <c r="Q445" s="20"/>
      <c r="R445" s="20"/>
      <c r="S445" s="20"/>
      <c r="T445" s="20"/>
      <c r="U445" s="69"/>
      <c r="V445" s="66">
        <f t="shared" si="99"/>
        <v>2448.6</v>
      </c>
      <c r="W445" s="66">
        <f t="shared" si="100"/>
        <v>31800</v>
      </c>
    </row>
    <row r="446" spans="1:23" s="47" customFormat="1" ht="15" customHeight="1" x14ac:dyDescent="0.2">
      <c r="A446" s="48">
        <v>16</v>
      </c>
      <c r="B446" s="89" t="s">
        <v>134</v>
      </c>
      <c r="C446" s="49">
        <v>50</v>
      </c>
      <c r="D446" s="73" t="s">
        <v>221</v>
      </c>
      <c r="E446" s="23">
        <v>32.4</v>
      </c>
      <c r="F446" s="34">
        <f t="shared" si="101"/>
        <v>30</v>
      </c>
      <c r="G446" s="33">
        <f t="shared" si="102"/>
        <v>20</v>
      </c>
      <c r="H446" s="20">
        <v>20</v>
      </c>
      <c r="I446" s="20"/>
      <c r="J446" s="20"/>
      <c r="K446" s="20"/>
      <c r="L446" s="20"/>
      <c r="M446" s="20"/>
      <c r="N446" s="20"/>
      <c r="O446" s="20"/>
      <c r="P446" s="20"/>
      <c r="Q446" s="20"/>
      <c r="R446" s="20"/>
      <c r="S446" s="20"/>
      <c r="T446" s="20"/>
      <c r="U446" s="69"/>
      <c r="V446" s="66">
        <f t="shared" si="99"/>
        <v>648</v>
      </c>
      <c r="W446" s="66">
        <f t="shared" si="100"/>
        <v>1620</v>
      </c>
    </row>
    <row r="447" spans="1:23" s="47" customFormat="1" ht="15" customHeight="1" x14ac:dyDescent="0.2">
      <c r="A447" s="48">
        <v>17</v>
      </c>
      <c r="B447" s="89" t="s">
        <v>134</v>
      </c>
      <c r="C447" s="49">
        <v>100</v>
      </c>
      <c r="D447" s="73" t="s">
        <v>222</v>
      </c>
      <c r="E447" s="23">
        <v>0.86</v>
      </c>
      <c r="F447" s="34">
        <f t="shared" si="101"/>
        <v>80</v>
      </c>
      <c r="G447" s="33">
        <f t="shared" si="102"/>
        <v>20</v>
      </c>
      <c r="H447" s="20">
        <v>20</v>
      </c>
      <c r="I447" s="20"/>
      <c r="J447" s="20"/>
      <c r="K447" s="20"/>
      <c r="L447" s="20"/>
      <c r="M447" s="20"/>
      <c r="N447" s="20"/>
      <c r="O447" s="20"/>
      <c r="P447" s="20"/>
      <c r="Q447" s="20"/>
      <c r="R447" s="20"/>
      <c r="S447" s="20"/>
      <c r="T447" s="20"/>
      <c r="U447" s="69"/>
      <c r="V447" s="66">
        <f t="shared" si="99"/>
        <v>17.2</v>
      </c>
      <c r="W447" s="66">
        <f t="shared" si="100"/>
        <v>86</v>
      </c>
    </row>
    <row r="448" spans="1:23" s="47" customFormat="1" ht="15" customHeight="1" x14ac:dyDescent="0.2">
      <c r="A448" s="48">
        <v>18</v>
      </c>
      <c r="B448" s="89" t="s">
        <v>134</v>
      </c>
      <c r="C448" s="49">
        <v>100</v>
      </c>
      <c r="D448" s="73" t="s">
        <v>223</v>
      </c>
      <c r="E448" s="23">
        <v>1.9</v>
      </c>
      <c r="F448" s="34">
        <f t="shared" si="101"/>
        <v>95</v>
      </c>
      <c r="G448" s="33">
        <f t="shared" si="102"/>
        <v>5</v>
      </c>
      <c r="H448" s="20">
        <v>5</v>
      </c>
      <c r="I448" s="20"/>
      <c r="J448" s="20"/>
      <c r="K448" s="20"/>
      <c r="L448" s="20"/>
      <c r="M448" s="20"/>
      <c r="N448" s="20"/>
      <c r="O448" s="20"/>
      <c r="P448" s="20"/>
      <c r="Q448" s="20"/>
      <c r="R448" s="20"/>
      <c r="S448" s="20"/>
      <c r="T448" s="20"/>
      <c r="U448" s="69"/>
      <c r="V448" s="66">
        <f t="shared" si="99"/>
        <v>9.5</v>
      </c>
      <c r="W448" s="66">
        <f t="shared" si="100"/>
        <v>190</v>
      </c>
    </row>
    <row r="449" spans="1:23" s="47" customFormat="1" ht="15" customHeight="1" x14ac:dyDescent="0.2">
      <c r="A449" s="48">
        <v>19</v>
      </c>
      <c r="B449" s="89" t="s">
        <v>134</v>
      </c>
      <c r="C449" s="49">
        <v>100</v>
      </c>
      <c r="D449" s="73" t="s">
        <v>224</v>
      </c>
      <c r="E449" s="23">
        <v>0.27</v>
      </c>
      <c r="F449" s="34">
        <f t="shared" si="101"/>
        <v>80</v>
      </c>
      <c r="G449" s="33">
        <f t="shared" si="102"/>
        <v>20</v>
      </c>
      <c r="H449" s="20">
        <v>20</v>
      </c>
      <c r="I449" s="20"/>
      <c r="J449" s="20"/>
      <c r="K449" s="20"/>
      <c r="L449" s="20"/>
      <c r="M449" s="20"/>
      <c r="N449" s="20"/>
      <c r="O449" s="20"/>
      <c r="P449" s="20"/>
      <c r="Q449" s="20"/>
      <c r="R449" s="20"/>
      <c r="S449" s="20"/>
      <c r="T449" s="20"/>
      <c r="U449" s="69"/>
      <c r="V449" s="66">
        <f t="shared" ref="V449:V502" si="103">G449*E449</f>
        <v>5.4</v>
      </c>
      <c r="W449" s="66">
        <f t="shared" ref="W449:W502" si="104">C449*E449</f>
        <v>27</v>
      </c>
    </row>
    <row r="450" spans="1:23" s="47" customFormat="1" ht="15" customHeight="1" x14ac:dyDescent="0.2">
      <c r="A450" s="48">
        <v>20</v>
      </c>
      <c r="B450" s="89" t="s">
        <v>134</v>
      </c>
      <c r="C450" s="49">
        <v>100</v>
      </c>
      <c r="D450" s="73" t="s">
        <v>225</v>
      </c>
      <c r="E450" s="23">
        <v>0.46</v>
      </c>
      <c r="F450" s="34">
        <f t="shared" si="101"/>
        <v>80</v>
      </c>
      <c r="G450" s="33">
        <f t="shared" si="102"/>
        <v>20</v>
      </c>
      <c r="H450" s="20">
        <v>20</v>
      </c>
      <c r="I450" s="20"/>
      <c r="J450" s="20"/>
      <c r="K450" s="20"/>
      <c r="L450" s="20"/>
      <c r="M450" s="20"/>
      <c r="N450" s="20"/>
      <c r="O450" s="20"/>
      <c r="P450" s="20"/>
      <c r="Q450" s="20"/>
      <c r="R450" s="20"/>
      <c r="S450" s="20"/>
      <c r="T450" s="20"/>
      <c r="U450" s="69"/>
      <c r="V450" s="66">
        <f t="shared" si="103"/>
        <v>9.2000000000000011</v>
      </c>
      <c r="W450" s="66">
        <f t="shared" si="104"/>
        <v>46</v>
      </c>
    </row>
    <row r="451" spans="1:23" s="47" customFormat="1" ht="15" customHeight="1" x14ac:dyDescent="0.2">
      <c r="A451" s="48">
        <v>21</v>
      </c>
      <c r="B451" s="89" t="s">
        <v>134</v>
      </c>
      <c r="C451" s="49">
        <v>50</v>
      </c>
      <c r="D451" s="73" t="s">
        <v>226</v>
      </c>
      <c r="E451" s="23">
        <v>2.1</v>
      </c>
      <c r="F451" s="34">
        <f t="shared" si="101"/>
        <v>44</v>
      </c>
      <c r="G451" s="33">
        <f t="shared" si="102"/>
        <v>6</v>
      </c>
      <c r="H451" s="20">
        <v>6</v>
      </c>
      <c r="I451" s="20"/>
      <c r="J451" s="20"/>
      <c r="K451" s="20"/>
      <c r="L451" s="20"/>
      <c r="M451" s="20"/>
      <c r="N451" s="20"/>
      <c r="O451" s="20"/>
      <c r="P451" s="20"/>
      <c r="Q451" s="20"/>
      <c r="R451" s="20"/>
      <c r="S451" s="20"/>
      <c r="T451" s="20"/>
      <c r="U451" s="69"/>
      <c r="V451" s="66">
        <f t="shared" si="103"/>
        <v>12.600000000000001</v>
      </c>
      <c r="W451" s="66">
        <f t="shared" si="104"/>
        <v>105</v>
      </c>
    </row>
    <row r="452" spans="1:23" s="47" customFormat="1" ht="15" customHeight="1" x14ac:dyDescent="0.2">
      <c r="A452" s="48">
        <v>22</v>
      </c>
      <c r="B452" s="89" t="s">
        <v>134</v>
      </c>
      <c r="C452" s="49">
        <v>50</v>
      </c>
      <c r="D452" s="73" t="s">
        <v>227</v>
      </c>
      <c r="E452" s="23">
        <v>1.06</v>
      </c>
      <c r="F452" s="34">
        <f t="shared" si="101"/>
        <v>40</v>
      </c>
      <c r="G452" s="33">
        <f t="shared" si="102"/>
        <v>10</v>
      </c>
      <c r="H452" s="20">
        <v>10</v>
      </c>
      <c r="I452" s="20"/>
      <c r="J452" s="20"/>
      <c r="K452" s="20"/>
      <c r="L452" s="20"/>
      <c r="M452" s="20"/>
      <c r="N452" s="20"/>
      <c r="O452" s="20"/>
      <c r="P452" s="20"/>
      <c r="Q452" s="20"/>
      <c r="R452" s="20"/>
      <c r="S452" s="20"/>
      <c r="T452" s="20"/>
      <c r="U452" s="69"/>
      <c r="V452" s="66">
        <f t="shared" si="103"/>
        <v>10.600000000000001</v>
      </c>
      <c r="W452" s="66">
        <f t="shared" si="104"/>
        <v>53</v>
      </c>
    </row>
    <row r="453" spans="1:23" s="47" customFormat="1" ht="15" customHeight="1" x14ac:dyDescent="0.2">
      <c r="A453" s="48">
        <v>23</v>
      </c>
      <c r="B453" s="89" t="s">
        <v>134</v>
      </c>
      <c r="C453" s="49">
        <v>50</v>
      </c>
      <c r="D453" s="73" t="s">
        <v>228</v>
      </c>
      <c r="E453" s="23">
        <v>1.9</v>
      </c>
      <c r="F453" s="34">
        <f t="shared" si="101"/>
        <v>45</v>
      </c>
      <c r="G453" s="33">
        <f t="shared" si="102"/>
        <v>5</v>
      </c>
      <c r="H453" s="20">
        <v>5</v>
      </c>
      <c r="I453" s="20"/>
      <c r="J453" s="20"/>
      <c r="K453" s="20"/>
      <c r="L453" s="20"/>
      <c r="M453" s="20"/>
      <c r="N453" s="20"/>
      <c r="O453" s="20"/>
      <c r="P453" s="20"/>
      <c r="Q453" s="20"/>
      <c r="R453" s="20"/>
      <c r="S453" s="20"/>
      <c r="T453" s="20"/>
      <c r="U453" s="69"/>
      <c r="V453" s="66">
        <f t="shared" si="103"/>
        <v>9.5</v>
      </c>
      <c r="W453" s="66">
        <f t="shared" si="104"/>
        <v>95</v>
      </c>
    </row>
    <row r="454" spans="1:23" s="47" customFormat="1" ht="15" customHeight="1" x14ac:dyDescent="0.2">
      <c r="A454" s="48">
        <v>24</v>
      </c>
      <c r="B454" s="89" t="s">
        <v>134</v>
      </c>
      <c r="C454" s="49">
        <v>200</v>
      </c>
      <c r="D454" s="73" t="s">
        <v>229</v>
      </c>
      <c r="E454" s="23">
        <v>9.0500000000000007</v>
      </c>
      <c r="F454" s="34">
        <f t="shared" si="101"/>
        <v>158</v>
      </c>
      <c r="G454" s="33">
        <f t="shared" si="102"/>
        <v>42</v>
      </c>
      <c r="H454" s="20">
        <v>42</v>
      </c>
      <c r="I454" s="20"/>
      <c r="J454" s="20"/>
      <c r="K454" s="20"/>
      <c r="L454" s="20"/>
      <c r="M454" s="20"/>
      <c r="N454" s="20"/>
      <c r="O454" s="20"/>
      <c r="P454" s="20"/>
      <c r="Q454" s="20"/>
      <c r="R454" s="20"/>
      <c r="S454" s="20"/>
      <c r="T454" s="20"/>
      <c r="U454" s="69"/>
      <c r="V454" s="66">
        <f t="shared" si="103"/>
        <v>380.1</v>
      </c>
      <c r="W454" s="66">
        <f t="shared" si="104"/>
        <v>1810.0000000000002</v>
      </c>
    </row>
    <row r="455" spans="1:23" s="47" customFormat="1" ht="15" customHeight="1" x14ac:dyDescent="0.2">
      <c r="A455" s="48">
        <v>25</v>
      </c>
      <c r="B455" s="89" t="s">
        <v>134</v>
      </c>
      <c r="C455" s="49">
        <v>300</v>
      </c>
      <c r="D455" s="73" t="s">
        <v>230</v>
      </c>
      <c r="E455" s="23">
        <v>1.76</v>
      </c>
      <c r="F455" s="34">
        <f t="shared" si="101"/>
        <v>220</v>
      </c>
      <c r="G455" s="33">
        <f t="shared" si="102"/>
        <v>80</v>
      </c>
      <c r="H455" s="20">
        <v>80</v>
      </c>
      <c r="I455" s="20"/>
      <c r="J455" s="20"/>
      <c r="K455" s="20"/>
      <c r="L455" s="20"/>
      <c r="M455" s="20"/>
      <c r="N455" s="20"/>
      <c r="O455" s="20"/>
      <c r="P455" s="20"/>
      <c r="Q455" s="20"/>
      <c r="R455" s="20"/>
      <c r="S455" s="20"/>
      <c r="T455" s="20"/>
      <c r="U455" s="69"/>
      <c r="V455" s="66">
        <f t="shared" si="103"/>
        <v>140.80000000000001</v>
      </c>
      <c r="W455" s="66">
        <f t="shared" si="104"/>
        <v>528</v>
      </c>
    </row>
    <row r="456" spans="1:23" s="47" customFormat="1" ht="15" customHeight="1" x14ac:dyDescent="0.2">
      <c r="A456" s="48">
        <v>26</v>
      </c>
      <c r="B456" s="89" t="s">
        <v>134</v>
      </c>
      <c r="C456" s="49">
        <v>100</v>
      </c>
      <c r="D456" s="73" t="s">
        <v>231</v>
      </c>
      <c r="E456" s="23">
        <v>4</v>
      </c>
      <c r="F456" s="34">
        <f>C456-G456</f>
        <v>64</v>
      </c>
      <c r="G456" s="33">
        <f>SUM( H456:T456)</f>
        <v>36</v>
      </c>
      <c r="H456" s="20">
        <v>36</v>
      </c>
      <c r="I456" s="20"/>
      <c r="J456" s="20"/>
      <c r="K456" s="20"/>
      <c r="L456" s="20"/>
      <c r="M456" s="20"/>
      <c r="N456" s="20"/>
      <c r="O456" s="20"/>
      <c r="P456" s="20"/>
      <c r="Q456" s="20"/>
      <c r="R456" s="20"/>
      <c r="S456" s="20"/>
      <c r="T456" s="20"/>
      <c r="U456" s="69"/>
      <c r="V456" s="66">
        <f t="shared" si="103"/>
        <v>144</v>
      </c>
      <c r="W456" s="66">
        <f t="shared" si="104"/>
        <v>400</v>
      </c>
    </row>
    <row r="457" spans="1:23" s="47" customFormat="1" ht="15" customHeight="1" x14ac:dyDescent="0.2">
      <c r="A457" s="48">
        <v>27</v>
      </c>
      <c r="B457" s="89" t="s">
        <v>134</v>
      </c>
      <c r="C457" s="49">
        <v>1000</v>
      </c>
      <c r="D457" s="73" t="s">
        <v>232</v>
      </c>
      <c r="E457" s="23">
        <v>3.66</v>
      </c>
      <c r="F457" s="34">
        <f>C457-G457</f>
        <v>780</v>
      </c>
      <c r="G457" s="33">
        <f>SUM( H457:T457)</f>
        <v>220</v>
      </c>
      <c r="H457" s="20">
        <v>220</v>
      </c>
      <c r="I457" s="20"/>
      <c r="J457" s="20"/>
      <c r="K457" s="20"/>
      <c r="L457" s="20"/>
      <c r="M457" s="20"/>
      <c r="N457" s="20"/>
      <c r="O457" s="20"/>
      <c r="P457" s="20"/>
      <c r="Q457" s="20"/>
      <c r="R457" s="20"/>
      <c r="S457" s="20"/>
      <c r="T457" s="20"/>
      <c r="U457" s="69"/>
      <c r="V457" s="66">
        <f t="shared" si="103"/>
        <v>805.2</v>
      </c>
      <c r="W457" s="66">
        <f t="shared" si="104"/>
        <v>3660</v>
      </c>
    </row>
    <row r="458" spans="1:23" s="47" customFormat="1" ht="15" customHeight="1" x14ac:dyDescent="0.2">
      <c r="A458" s="48">
        <v>28</v>
      </c>
      <c r="B458" s="89" t="s">
        <v>134</v>
      </c>
      <c r="C458" s="49">
        <v>100</v>
      </c>
      <c r="D458" s="73" t="s">
        <v>233</v>
      </c>
      <c r="E458" s="23">
        <v>2.2999999999999998</v>
      </c>
      <c r="F458" s="34">
        <f t="shared" ref="F458:F470" si="105">C458-G458</f>
        <v>100</v>
      </c>
      <c r="G458" s="33">
        <f t="shared" ref="G458:G470" si="106">SUM( H458:T458)</f>
        <v>0</v>
      </c>
      <c r="H458" s="20" t="s">
        <v>20</v>
      </c>
      <c r="I458" s="20"/>
      <c r="J458" s="20"/>
      <c r="K458" s="20"/>
      <c r="L458" s="20"/>
      <c r="M458" s="20"/>
      <c r="N458" s="20"/>
      <c r="O458" s="20"/>
      <c r="P458" s="20"/>
      <c r="Q458" s="20"/>
      <c r="R458" s="20"/>
      <c r="S458" s="20"/>
      <c r="T458" s="20"/>
      <c r="U458" s="69"/>
      <c r="V458" s="66">
        <f t="shared" si="103"/>
        <v>0</v>
      </c>
      <c r="W458" s="66">
        <f t="shared" si="104"/>
        <v>229.99999999999997</v>
      </c>
    </row>
    <row r="459" spans="1:23" s="47" customFormat="1" ht="15" customHeight="1" x14ac:dyDescent="0.2">
      <c r="A459" s="48">
        <v>29</v>
      </c>
      <c r="B459" s="89" t="s">
        <v>134</v>
      </c>
      <c r="C459" s="49">
        <v>100</v>
      </c>
      <c r="D459" s="73" t="s">
        <v>234</v>
      </c>
      <c r="E459" s="23">
        <v>12.53</v>
      </c>
      <c r="F459" s="34">
        <f t="shared" si="105"/>
        <v>100</v>
      </c>
      <c r="G459" s="33">
        <f t="shared" si="106"/>
        <v>0</v>
      </c>
      <c r="H459" s="20" t="s">
        <v>20</v>
      </c>
      <c r="I459" s="20"/>
      <c r="J459" s="20"/>
      <c r="K459" s="20"/>
      <c r="L459" s="20"/>
      <c r="M459" s="20"/>
      <c r="N459" s="20"/>
      <c r="O459" s="20"/>
      <c r="P459" s="20"/>
      <c r="Q459" s="20"/>
      <c r="R459" s="20"/>
      <c r="S459" s="20"/>
      <c r="T459" s="20"/>
      <c r="U459" s="69"/>
      <c r="V459" s="66">
        <f t="shared" si="103"/>
        <v>0</v>
      </c>
      <c r="W459" s="66">
        <f t="shared" si="104"/>
        <v>1253</v>
      </c>
    </row>
    <row r="460" spans="1:23" s="47" customFormat="1" ht="15" customHeight="1" x14ac:dyDescent="0.2">
      <c r="A460" s="48">
        <v>62</v>
      </c>
      <c r="B460" s="89" t="s">
        <v>134</v>
      </c>
      <c r="C460" s="49">
        <v>400</v>
      </c>
      <c r="D460" s="73" t="s">
        <v>235</v>
      </c>
      <c r="E460" s="128">
        <v>1.73</v>
      </c>
      <c r="F460" s="34">
        <f t="shared" si="105"/>
        <v>340</v>
      </c>
      <c r="G460" s="33">
        <f t="shared" si="106"/>
        <v>60</v>
      </c>
      <c r="H460" s="20">
        <v>60</v>
      </c>
      <c r="I460" s="20"/>
      <c r="J460" s="20"/>
      <c r="K460" s="20"/>
      <c r="L460" s="20"/>
      <c r="M460" s="20"/>
      <c r="N460" s="20"/>
      <c r="O460" s="20"/>
      <c r="P460" s="20"/>
      <c r="Q460" s="20"/>
      <c r="R460" s="20"/>
      <c r="S460" s="20"/>
      <c r="T460" s="20"/>
      <c r="U460" s="69"/>
      <c r="V460" s="66">
        <f t="shared" si="103"/>
        <v>103.8</v>
      </c>
      <c r="W460" s="66">
        <f t="shared" si="104"/>
        <v>692</v>
      </c>
    </row>
    <row r="461" spans="1:23" s="47" customFormat="1" ht="15" customHeight="1" x14ac:dyDescent="0.2">
      <c r="A461" s="48">
        <v>63</v>
      </c>
      <c r="B461" s="89" t="s">
        <v>134</v>
      </c>
      <c r="C461" s="49">
        <v>400</v>
      </c>
      <c r="D461" s="73" t="s">
        <v>236</v>
      </c>
      <c r="E461" s="128">
        <v>1.93</v>
      </c>
      <c r="F461" s="34">
        <f t="shared" si="105"/>
        <v>389</v>
      </c>
      <c r="G461" s="33">
        <f t="shared" si="106"/>
        <v>11</v>
      </c>
      <c r="H461" s="20">
        <v>11</v>
      </c>
      <c r="I461" s="20"/>
      <c r="J461" s="20"/>
      <c r="K461" s="20"/>
      <c r="L461" s="20"/>
      <c r="M461" s="20"/>
      <c r="N461" s="20"/>
      <c r="O461" s="20"/>
      <c r="P461" s="20"/>
      <c r="Q461" s="20"/>
      <c r="R461" s="20"/>
      <c r="S461" s="20"/>
      <c r="T461" s="20"/>
      <c r="U461" s="69"/>
      <c r="V461" s="66">
        <f t="shared" si="103"/>
        <v>21.23</v>
      </c>
      <c r="W461" s="66">
        <f t="shared" si="104"/>
        <v>772</v>
      </c>
    </row>
    <row r="462" spans="1:23" s="47" customFormat="1" ht="15" customHeight="1" x14ac:dyDescent="0.2">
      <c r="A462" s="48">
        <v>64</v>
      </c>
      <c r="B462" s="89" t="s">
        <v>134</v>
      </c>
      <c r="C462" s="49">
        <v>400</v>
      </c>
      <c r="D462" s="73" t="s">
        <v>237</v>
      </c>
      <c r="E462" s="128">
        <v>1.49</v>
      </c>
      <c r="F462" s="34">
        <f t="shared" si="105"/>
        <v>380</v>
      </c>
      <c r="G462" s="33">
        <f t="shared" si="106"/>
        <v>20</v>
      </c>
      <c r="H462" s="20">
        <v>20</v>
      </c>
      <c r="I462" s="20"/>
      <c r="J462" s="20"/>
      <c r="K462" s="20"/>
      <c r="L462" s="20"/>
      <c r="M462" s="20"/>
      <c r="N462" s="20"/>
      <c r="O462" s="20"/>
      <c r="P462" s="20"/>
      <c r="Q462" s="20"/>
      <c r="R462" s="20"/>
      <c r="S462" s="20"/>
      <c r="T462" s="20"/>
      <c r="U462" s="69"/>
      <c r="V462" s="66">
        <f t="shared" si="103"/>
        <v>29.8</v>
      </c>
      <c r="W462" s="66">
        <f t="shared" si="104"/>
        <v>596</v>
      </c>
    </row>
    <row r="463" spans="1:23" s="47" customFormat="1" ht="15" customHeight="1" x14ac:dyDescent="0.2">
      <c r="A463" s="48">
        <v>65</v>
      </c>
      <c r="B463" s="89" t="s">
        <v>134</v>
      </c>
      <c r="C463" s="49">
        <v>100</v>
      </c>
      <c r="D463" s="73" t="s">
        <v>238</v>
      </c>
      <c r="E463" s="128">
        <v>1.27</v>
      </c>
      <c r="F463" s="34">
        <f t="shared" si="105"/>
        <v>94</v>
      </c>
      <c r="G463" s="33">
        <f t="shared" si="106"/>
        <v>6</v>
      </c>
      <c r="H463" s="20">
        <v>6</v>
      </c>
      <c r="I463" s="20"/>
      <c r="J463" s="20"/>
      <c r="K463" s="20"/>
      <c r="L463" s="20"/>
      <c r="M463" s="20"/>
      <c r="N463" s="20"/>
      <c r="O463" s="20"/>
      <c r="P463" s="20"/>
      <c r="Q463" s="20"/>
      <c r="R463" s="20"/>
      <c r="S463" s="20"/>
      <c r="T463" s="20"/>
      <c r="U463" s="69"/>
      <c r="V463" s="66">
        <f t="shared" si="103"/>
        <v>7.62</v>
      </c>
      <c r="W463" s="66">
        <f t="shared" si="104"/>
        <v>127</v>
      </c>
    </row>
    <row r="464" spans="1:23" s="47" customFormat="1" ht="15" customHeight="1" x14ac:dyDescent="0.2">
      <c r="A464" s="48">
        <v>66</v>
      </c>
      <c r="B464" s="89" t="s">
        <v>134</v>
      </c>
      <c r="C464" s="49">
        <v>100</v>
      </c>
      <c r="D464" s="73" t="s">
        <v>239</v>
      </c>
      <c r="E464" s="128">
        <v>3.05</v>
      </c>
      <c r="F464" s="34">
        <f t="shared" si="105"/>
        <v>80</v>
      </c>
      <c r="G464" s="33">
        <f t="shared" si="106"/>
        <v>20</v>
      </c>
      <c r="H464" s="20">
        <v>20</v>
      </c>
      <c r="I464" s="20"/>
      <c r="J464" s="20"/>
      <c r="K464" s="20"/>
      <c r="L464" s="20"/>
      <c r="M464" s="20"/>
      <c r="N464" s="20"/>
      <c r="O464" s="20"/>
      <c r="P464" s="20"/>
      <c r="Q464" s="20"/>
      <c r="R464" s="20"/>
      <c r="S464" s="20"/>
      <c r="T464" s="20"/>
      <c r="U464" s="69"/>
      <c r="V464" s="66">
        <f t="shared" si="103"/>
        <v>61</v>
      </c>
      <c r="W464" s="66">
        <f t="shared" si="104"/>
        <v>305</v>
      </c>
    </row>
    <row r="465" spans="1:23" s="47" customFormat="1" ht="15" customHeight="1" x14ac:dyDescent="0.2">
      <c r="A465" s="48">
        <v>67</v>
      </c>
      <c r="B465" s="89" t="s">
        <v>134</v>
      </c>
      <c r="C465" s="49">
        <v>100</v>
      </c>
      <c r="D465" s="73" t="s">
        <v>240</v>
      </c>
      <c r="E465" s="128">
        <v>4.05</v>
      </c>
      <c r="F465" s="34">
        <f t="shared" si="105"/>
        <v>90</v>
      </c>
      <c r="G465" s="33">
        <f t="shared" si="106"/>
        <v>10</v>
      </c>
      <c r="H465" s="20">
        <v>10</v>
      </c>
      <c r="I465" s="20"/>
      <c r="J465" s="20"/>
      <c r="K465" s="20"/>
      <c r="L465" s="20"/>
      <c r="M465" s="20"/>
      <c r="N465" s="20"/>
      <c r="O465" s="20"/>
      <c r="P465" s="20"/>
      <c r="Q465" s="20"/>
      <c r="R465" s="20"/>
      <c r="S465" s="20"/>
      <c r="T465" s="20"/>
      <c r="U465" s="69"/>
      <c r="V465" s="66">
        <f t="shared" si="103"/>
        <v>40.5</v>
      </c>
      <c r="W465" s="66">
        <f t="shared" si="104"/>
        <v>405</v>
      </c>
    </row>
    <row r="466" spans="1:23" s="47" customFormat="1" ht="15" customHeight="1" x14ac:dyDescent="0.2">
      <c r="A466" s="48">
        <v>68</v>
      </c>
      <c r="B466" s="89" t="s">
        <v>134</v>
      </c>
      <c r="C466" s="49">
        <v>300</v>
      </c>
      <c r="D466" s="73" t="s">
        <v>241</v>
      </c>
      <c r="E466" s="128">
        <v>0.27</v>
      </c>
      <c r="F466" s="34">
        <f t="shared" si="105"/>
        <v>280</v>
      </c>
      <c r="G466" s="33">
        <f t="shared" si="106"/>
        <v>20</v>
      </c>
      <c r="H466" s="20">
        <v>20</v>
      </c>
      <c r="I466" s="20"/>
      <c r="J466" s="20"/>
      <c r="K466" s="20"/>
      <c r="L466" s="20"/>
      <c r="M466" s="20"/>
      <c r="N466" s="20"/>
      <c r="O466" s="20"/>
      <c r="P466" s="20"/>
      <c r="Q466" s="20"/>
      <c r="R466" s="20"/>
      <c r="S466" s="20"/>
      <c r="T466" s="20"/>
      <c r="U466" s="69"/>
      <c r="V466" s="66">
        <f t="shared" si="103"/>
        <v>5.4</v>
      </c>
      <c r="W466" s="66">
        <f t="shared" si="104"/>
        <v>81</v>
      </c>
    </row>
    <row r="467" spans="1:23" s="47" customFormat="1" ht="15" customHeight="1" x14ac:dyDescent="0.2">
      <c r="A467" s="48">
        <v>69</v>
      </c>
      <c r="B467" s="89" t="s">
        <v>134</v>
      </c>
      <c r="C467" s="49">
        <v>300</v>
      </c>
      <c r="D467" s="73" t="s">
        <v>242</v>
      </c>
      <c r="E467" s="128">
        <v>0.41</v>
      </c>
      <c r="F467" s="34">
        <f t="shared" si="105"/>
        <v>290</v>
      </c>
      <c r="G467" s="33">
        <f t="shared" si="106"/>
        <v>10</v>
      </c>
      <c r="H467" s="20">
        <v>10</v>
      </c>
      <c r="I467" s="20"/>
      <c r="J467" s="20"/>
      <c r="K467" s="20"/>
      <c r="L467" s="20"/>
      <c r="M467" s="20"/>
      <c r="N467" s="20"/>
      <c r="O467" s="20"/>
      <c r="P467" s="20"/>
      <c r="Q467" s="20"/>
      <c r="R467" s="20"/>
      <c r="S467" s="20"/>
      <c r="T467" s="20"/>
      <c r="U467" s="69"/>
      <c r="V467" s="66">
        <f t="shared" si="103"/>
        <v>4.0999999999999996</v>
      </c>
      <c r="W467" s="66">
        <f t="shared" si="104"/>
        <v>122.99999999999999</v>
      </c>
    </row>
    <row r="468" spans="1:23" s="47" customFormat="1" ht="15" customHeight="1" x14ac:dyDescent="0.2">
      <c r="A468" s="48">
        <v>70</v>
      </c>
      <c r="B468" s="89" t="s">
        <v>134</v>
      </c>
      <c r="C468" s="49">
        <v>300</v>
      </c>
      <c r="D468" s="73" t="s">
        <v>243</v>
      </c>
      <c r="E468" s="128">
        <v>8.93</v>
      </c>
      <c r="F468" s="34">
        <f t="shared" si="105"/>
        <v>290</v>
      </c>
      <c r="G468" s="33">
        <f t="shared" si="106"/>
        <v>10</v>
      </c>
      <c r="H468" s="20">
        <v>10</v>
      </c>
      <c r="I468" s="20"/>
      <c r="J468" s="20"/>
      <c r="K468" s="20"/>
      <c r="L468" s="20"/>
      <c r="M468" s="20"/>
      <c r="N468" s="20"/>
      <c r="O468" s="20"/>
      <c r="P468" s="20"/>
      <c r="Q468" s="20"/>
      <c r="R468" s="20"/>
      <c r="S468" s="20"/>
      <c r="T468" s="20"/>
      <c r="U468" s="69"/>
      <c r="V468" s="66">
        <f t="shared" si="103"/>
        <v>89.3</v>
      </c>
      <c r="W468" s="66">
        <f t="shared" si="104"/>
        <v>2679</v>
      </c>
    </row>
    <row r="469" spans="1:23" s="47" customFormat="1" ht="15" customHeight="1" x14ac:dyDescent="0.2">
      <c r="A469" s="48">
        <v>71</v>
      </c>
      <c r="B469" s="89" t="s">
        <v>134</v>
      </c>
      <c r="C469" s="49">
        <v>100</v>
      </c>
      <c r="D469" s="73" t="s">
        <v>244</v>
      </c>
      <c r="E469" s="128">
        <v>0.26</v>
      </c>
      <c r="F469" s="34">
        <f t="shared" si="105"/>
        <v>80</v>
      </c>
      <c r="G469" s="33">
        <f t="shared" si="106"/>
        <v>20</v>
      </c>
      <c r="H469" s="20">
        <v>20</v>
      </c>
      <c r="I469" s="20"/>
      <c r="J469" s="20"/>
      <c r="K469" s="20"/>
      <c r="L469" s="20"/>
      <c r="M469" s="20"/>
      <c r="N469" s="20"/>
      <c r="O469" s="20"/>
      <c r="P469" s="20"/>
      <c r="Q469" s="20"/>
      <c r="R469" s="20"/>
      <c r="S469" s="20"/>
      <c r="T469" s="20"/>
      <c r="U469" s="69"/>
      <c r="V469" s="66">
        <f t="shared" si="103"/>
        <v>5.2</v>
      </c>
      <c r="W469" s="66">
        <f t="shared" si="104"/>
        <v>26</v>
      </c>
    </row>
    <row r="470" spans="1:23" s="47" customFormat="1" ht="15" customHeight="1" x14ac:dyDescent="0.2">
      <c r="A470" s="48">
        <v>72</v>
      </c>
      <c r="B470" s="89" t="s">
        <v>134</v>
      </c>
      <c r="C470" s="49">
        <v>100</v>
      </c>
      <c r="D470" s="73" t="s">
        <v>245</v>
      </c>
      <c r="E470" s="128">
        <v>0.32</v>
      </c>
      <c r="F470" s="34">
        <f t="shared" si="105"/>
        <v>100</v>
      </c>
      <c r="G470" s="33">
        <f t="shared" si="106"/>
        <v>0</v>
      </c>
      <c r="H470" s="20" t="s">
        <v>20</v>
      </c>
      <c r="I470" s="20"/>
      <c r="J470" s="20"/>
      <c r="K470" s="20"/>
      <c r="L470" s="20"/>
      <c r="M470" s="20"/>
      <c r="N470" s="20"/>
      <c r="O470" s="20"/>
      <c r="P470" s="20"/>
      <c r="Q470" s="20"/>
      <c r="R470" s="20"/>
      <c r="S470" s="20"/>
      <c r="T470" s="20"/>
      <c r="U470" s="69"/>
      <c r="V470" s="66">
        <f t="shared" si="103"/>
        <v>0</v>
      </c>
      <c r="W470" s="66">
        <f t="shared" si="104"/>
        <v>32</v>
      </c>
    </row>
    <row r="471" spans="1:23" s="47" customFormat="1" ht="15" customHeight="1" x14ac:dyDescent="0.2">
      <c r="A471" s="48">
        <v>73</v>
      </c>
      <c r="B471" s="89" t="s">
        <v>134</v>
      </c>
      <c r="C471" s="49">
        <v>100</v>
      </c>
      <c r="D471" s="73" t="s">
        <v>246</v>
      </c>
      <c r="E471" s="128">
        <v>3.17</v>
      </c>
      <c r="F471" s="34">
        <f>C471-G471</f>
        <v>100</v>
      </c>
      <c r="G471" s="33">
        <f>SUM( H471:T471)</f>
        <v>0</v>
      </c>
      <c r="H471" s="20" t="s">
        <v>20</v>
      </c>
      <c r="I471" s="20"/>
      <c r="J471" s="20"/>
      <c r="K471" s="20"/>
      <c r="L471" s="20"/>
      <c r="M471" s="20"/>
      <c r="N471" s="20"/>
      <c r="O471" s="20"/>
      <c r="P471" s="20"/>
      <c r="Q471" s="20"/>
      <c r="R471" s="20"/>
      <c r="S471" s="20"/>
      <c r="T471" s="20"/>
      <c r="U471" s="69"/>
      <c r="V471" s="66">
        <f t="shared" si="103"/>
        <v>0</v>
      </c>
      <c r="W471" s="66">
        <f t="shared" si="104"/>
        <v>317</v>
      </c>
    </row>
    <row r="472" spans="1:23" s="47" customFormat="1" ht="15" customHeight="1" x14ac:dyDescent="0.2">
      <c r="A472" s="48">
        <v>74</v>
      </c>
      <c r="B472" s="89" t="s">
        <v>134</v>
      </c>
      <c r="C472" s="49">
        <v>200</v>
      </c>
      <c r="D472" s="73" t="s">
        <v>247</v>
      </c>
      <c r="E472" s="128">
        <v>14.24</v>
      </c>
      <c r="F472" s="34">
        <f>C472-G472</f>
        <v>200</v>
      </c>
      <c r="G472" s="33">
        <f>SUM( H472:T472)</f>
        <v>0</v>
      </c>
      <c r="H472" s="20" t="s">
        <v>20</v>
      </c>
      <c r="I472" s="20"/>
      <c r="J472" s="20"/>
      <c r="K472" s="20"/>
      <c r="L472" s="20"/>
      <c r="M472" s="20"/>
      <c r="N472" s="20"/>
      <c r="O472" s="20"/>
      <c r="P472" s="20"/>
      <c r="Q472" s="20"/>
      <c r="R472" s="20"/>
      <c r="S472" s="20"/>
      <c r="T472" s="20"/>
      <c r="U472" s="69"/>
      <c r="V472" s="66">
        <f t="shared" si="103"/>
        <v>0</v>
      </c>
      <c r="W472" s="66">
        <f t="shared" si="104"/>
        <v>2848</v>
      </c>
    </row>
    <row r="473" spans="1:23" s="47" customFormat="1" ht="15" customHeight="1" x14ac:dyDescent="0.2">
      <c r="A473" s="48">
        <v>75</v>
      </c>
      <c r="B473" s="89" t="s">
        <v>134</v>
      </c>
      <c r="C473" s="49">
        <v>200</v>
      </c>
      <c r="D473" s="73" t="s">
        <v>248</v>
      </c>
      <c r="E473" s="128">
        <v>15.8</v>
      </c>
      <c r="F473" s="34">
        <f t="shared" ref="F473:F488" si="107">C473-G473</f>
        <v>200</v>
      </c>
      <c r="G473" s="33">
        <f t="shared" ref="G473:G488" si="108">SUM( H473:T473)</f>
        <v>0</v>
      </c>
      <c r="H473" s="20" t="s">
        <v>20</v>
      </c>
      <c r="I473" s="20"/>
      <c r="J473" s="20"/>
      <c r="K473" s="20"/>
      <c r="L473" s="20"/>
      <c r="M473" s="20"/>
      <c r="N473" s="20"/>
      <c r="O473" s="20"/>
      <c r="P473" s="20"/>
      <c r="Q473" s="20"/>
      <c r="R473" s="20"/>
      <c r="S473" s="20"/>
      <c r="T473" s="20"/>
      <c r="U473" s="69"/>
      <c r="V473" s="66">
        <f t="shared" si="103"/>
        <v>0</v>
      </c>
      <c r="W473" s="66">
        <f t="shared" si="104"/>
        <v>3160</v>
      </c>
    </row>
    <row r="474" spans="1:23" s="47" customFormat="1" ht="15" customHeight="1" x14ac:dyDescent="0.2">
      <c r="A474" s="48">
        <v>76</v>
      </c>
      <c r="B474" s="89" t="s">
        <v>134</v>
      </c>
      <c r="C474" s="49">
        <v>50</v>
      </c>
      <c r="D474" s="73" t="s">
        <v>249</v>
      </c>
      <c r="E474" s="128">
        <v>7.03</v>
      </c>
      <c r="F474" s="34">
        <f t="shared" si="107"/>
        <v>28</v>
      </c>
      <c r="G474" s="33">
        <f t="shared" si="108"/>
        <v>22</v>
      </c>
      <c r="H474" s="20">
        <v>22</v>
      </c>
      <c r="I474" s="20"/>
      <c r="J474" s="20"/>
      <c r="K474" s="20"/>
      <c r="L474" s="20"/>
      <c r="M474" s="20"/>
      <c r="N474" s="20"/>
      <c r="O474" s="20"/>
      <c r="P474" s="20"/>
      <c r="Q474" s="20"/>
      <c r="R474" s="20"/>
      <c r="S474" s="20"/>
      <c r="T474" s="20"/>
      <c r="U474" s="69"/>
      <c r="V474" s="66">
        <f t="shared" si="103"/>
        <v>154.66</v>
      </c>
      <c r="W474" s="66">
        <f t="shared" si="104"/>
        <v>351.5</v>
      </c>
    </row>
    <row r="475" spans="1:23" s="47" customFormat="1" ht="15" customHeight="1" x14ac:dyDescent="0.2">
      <c r="A475" s="48">
        <v>77</v>
      </c>
      <c r="B475" s="89" t="s">
        <v>134</v>
      </c>
      <c r="C475" s="49">
        <v>200</v>
      </c>
      <c r="D475" s="73" t="s">
        <v>250</v>
      </c>
      <c r="E475" s="128">
        <v>0.32</v>
      </c>
      <c r="F475" s="34">
        <f t="shared" si="107"/>
        <v>120</v>
      </c>
      <c r="G475" s="33">
        <f t="shared" si="108"/>
        <v>80</v>
      </c>
      <c r="H475" s="20">
        <v>80</v>
      </c>
      <c r="I475" s="20"/>
      <c r="J475" s="20"/>
      <c r="K475" s="20"/>
      <c r="L475" s="20"/>
      <c r="M475" s="20"/>
      <c r="N475" s="20"/>
      <c r="O475" s="20"/>
      <c r="P475" s="20"/>
      <c r="Q475" s="20"/>
      <c r="R475" s="20"/>
      <c r="S475" s="20"/>
      <c r="T475" s="20"/>
      <c r="U475" s="69"/>
      <c r="V475" s="66">
        <f t="shared" si="103"/>
        <v>25.6</v>
      </c>
      <c r="W475" s="66">
        <f t="shared" si="104"/>
        <v>64</v>
      </c>
    </row>
    <row r="476" spans="1:23" s="47" customFormat="1" ht="15" customHeight="1" x14ac:dyDescent="0.2">
      <c r="A476" s="48">
        <v>78</v>
      </c>
      <c r="B476" s="89" t="s">
        <v>134</v>
      </c>
      <c r="C476" s="49">
        <v>200</v>
      </c>
      <c r="D476" s="73" t="s">
        <v>251</v>
      </c>
      <c r="E476" s="128">
        <v>0.42</v>
      </c>
      <c r="F476" s="34">
        <f t="shared" si="107"/>
        <v>110</v>
      </c>
      <c r="G476" s="33">
        <f t="shared" si="108"/>
        <v>90</v>
      </c>
      <c r="H476" s="20">
        <v>90</v>
      </c>
      <c r="I476" s="20"/>
      <c r="J476" s="20"/>
      <c r="K476" s="20"/>
      <c r="L476" s="20"/>
      <c r="M476" s="20"/>
      <c r="N476" s="20"/>
      <c r="O476" s="20"/>
      <c r="P476" s="20"/>
      <c r="Q476" s="20"/>
      <c r="R476" s="20"/>
      <c r="S476" s="20"/>
      <c r="T476" s="20"/>
      <c r="U476" s="69"/>
      <c r="V476" s="66">
        <f t="shared" si="103"/>
        <v>37.799999999999997</v>
      </c>
      <c r="W476" s="66">
        <f t="shared" si="104"/>
        <v>84</v>
      </c>
    </row>
    <row r="477" spans="1:23" s="47" customFormat="1" ht="15" customHeight="1" x14ac:dyDescent="0.2">
      <c r="A477" s="48">
        <v>79</v>
      </c>
      <c r="B477" s="89" t="s">
        <v>134</v>
      </c>
      <c r="C477" s="49">
        <v>100</v>
      </c>
      <c r="D477" s="73" t="s">
        <v>252</v>
      </c>
      <c r="E477" s="128">
        <v>1.57</v>
      </c>
      <c r="F477" s="34">
        <f t="shared" si="107"/>
        <v>100</v>
      </c>
      <c r="G477" s="33">
        <f t="shared" si="108"/>
        <v>0</v>
      </c>
      <c r="H477" s="20" t="s">
        <v>24</v>
      </c>
      <c r="I477" s="20"/>
      <c r="J477" s="20"/>
      <c r="K477" s="20"/>
      <c r="L477" s="20"/>
      <c r="M477" s="20"/>
      <c r="N477" s="20"/>
      <c r="O477" s="20"/>
      <c r="P477" s="20"/>
      <c r="Q477" s="20"/>
      <c r="R477" s="20"/>
      <c r="S477" s="20"/>
      <c r="T477" s="20"/>
      <c r="U477" s="69"/>
      <c r="V477" s="66">
        <f t="shared" si="103"/>
        <v>0</v>
      </c>
      <c r="W477" s="66">
        <f t="shared" si="104"/>
        <v>157</v>
      </c>
    </row>
    <row r="478" spans="1:23" s="47" customFormat="1" ht="15" customHeight="1" x14ac:dyDescent="0.2">
      <c r="A478" s="48">
        <v>80</v>
      </c>
      <c r="B478" s="89" t="s">
        <v>134</v>
      </c>
      <c r="C478" s="49">
        <v>200</v>
      </c>
      <c r="D478" s="73" t="s">
        <v>253</v>
      </c>
      <c r="E478" s="128">
        <v>1.08</v>
      </c>
      <c r="F478" s="34">
        <f t="shared" si="107"/>
        <v>180</v>
      </c>
      <c r="G478" s="33">
        <f t="shared" si="108"/>
        <v>20</v>
      </c>
      <c r="H478" s="20">
        <v>20</v>
      </c>
      <c r="I478" s="20"/>
      <c r="J478" s="20"/>
      <c r="K478" s="20"/>
      <c r="L478" s="20"/>
      <c r="M478" s="20"/>
      <c r="N478" s="20"/>
      <c r="O478" s="20"/>
      <c r="P478" s="20"/>
      <c r="Q478" s="20"/>
      <c r="R478" s="20"/>
      <c r="S478" s="20"/>
      <c r="T478" s="20"/>
      <c r="U478" s="69"/>
      <c r="V478" s="66">
        <f t="shared" si="103"/>
        <v>21.6</v>
      </c>
      <c r="W478" s="66">
        <f t="shared" si="104"/>
        <v>216</v>
      </c>
    </row>
    <row r="479" spans="1:23" s="47" customFormat="1" ht="15" customHeight="1" x14ac:dyDescent="0.2">
      <c r="A479" s="48">
        <v>81</v>
      </c>
      <c r="B479" s="89" t="s">
        <v>134</v>
      </c>
      <c r="C479" s="49">
        <v>200</v>
      </c>
      <c r="D479" s="73" t="s">
        <v>254</v>
      </c>
      <c r="E479" s="128">
        <v>1.44</v>
      </c>
      <c r="F479" s="34">
        <f t="shared" si="107"/>
        <v>180</v>
      </c>
      <c r="G479" s="33">
        <f t="shared" si="108"/>
        <v>20</v>
      </c>
      <c r="H479" s="20">
        <v>20</v>
      </c>
      <c r="I479" s="20"/>
      <c r="J479" s="20"/>
      <c r="K479" s="20"/>
      <c r="L479" s="20"/>
      <c r="M479" s="20"/>
      <c r="N479" s="20"/>
      <c r="O479" s="20"/>
      <c r="P479" s="20"/>
      <c r="Q479" s="20"/>
      <c r="R479" s="20"/>
      <c r="S479" s="20"/>
      <c r="T479" s="20"/>
      <c r="U479" s="69"/>
      <c r="V479" s="66">
        <f t="shared" si="103"/>
        <v>28.799999999999997</v>
      </c>
      <c r="W479" s="66">
        <f t="shared" si="104"/>
        <v>288</v>
      </c>
    </row>
    <row r="480" spans="1:23" s="47" customFormat="1" ht="15" customHeight="1" x14ac:dyDescent="0.2">
      <c r="A480" s="48">
        <v>82</v>
      </c>
      <c r="B480" s="89" t="s">
        <v>134</v>
      </c>
      <c r="C480" s="49">
        <v>500</v>
      </c>
      <c r="D480" s="73" t="s">
        <v>255</v>
      </c>
      <c r="E480" s="128">
        <v>60</v>
      </c>
      <c r="F480" s="34">
        <f t="shared" si="107"/>
        <v>470</v>
      </c>
      <c r="G480" s="33">
        <f t="shared" si="108"/>
        <v>30</v>
      </c>
      <c r="H480" s="20">
        <v>30</v>
      </c>
      <c r="I480" s="20"/>
      <c r="J480" s="20"/>
      <c r="K480" s="20"/>
      <c r="L480" s="20"/>
      <c r="M480" s="20"/>
      <c r="N480" s="20"/>
      <c r="O480" s="20"/>
      <c r="P480" s="20"/>
      <c r="Q480" s="20"/>
      <c r="R480" s="20"/>
      <c r="S480" s="20"/>
      <c r="T480" s="20"/>
      <c r="U480" s="69"/>
      <c r="V480" s="66">
        <f t="shared" si="103"/>
        <v>1800</v>
      </c>
      <c r="W480" s="66">
        <f t="shared" si="104"/>
        <v>30000</v>
      </c>
    </row>
    <row r="481" spans="1:23" s="47" customFormat="1" ht="15" customHeight="1" x14ac:dyDescent="0.2">
      <c r="A481" s="48">
        <v>83</v>
      </c>
      <c r="B481" s="89" t="s">
        <v>134</v>
      </c>
      <c r="C481" s="49">
        <v>100</v>
      </c>
      <c r="D481" s="73" t="s">
        <v>256</v>
      </c>
      <c r="E481" s="128">
        <v>20.329999999999998</v>
      </c>
      <c r="F481" s="34">
        <f t="shared" si="107"/>
        <v>30</v>
      </c>
      <c r="G481" s="33">
        <f t="shared" si="108"/>
        <v>70</v>
      </c>
      <c r="H481" s="20">
        <v>70</v>
      </c>
      <c r="I481" s="20"/>
      <c r="J481" s="20"/>
      <c r="K481" s="20"/>
      <c r="L481" s="20"/>
      <c r="M481" s="20"/>
      <c r="N481" s="20"/>
      <c r="O481" s="20"/>
      <c r="P481" s="20"/>
      <c r="Q481" s="20"/>
      <c r="R481" s="20"/>
      <c r="S481" s="20"/>
      <c r="T481" s="20"/>
      <c r="U481" s="69"/>
      <c r="V481" s="66">
        <f t="shared" si="103"/>
        <v>1423.1</v>
      </c>
      <c r="W481" s="66">
        <f t="shared" si="104"/>
        <v>2032.9999999999998</v>
      </c>
    </row>
    <row r="482" spans="1:23" s="47" customFormat="1" ht="15" customHeight="1" x14ac:dyDescent="0.2">
      <c r="A482" s="48">
        <v>84</v>
      </c>
      <c r="B482" s="89" t="s">
        <v>134</v>
      </c>
      <c r="C482" s="49">
        <v>40</v>
      </c>
      <c r="D482" s="73" t="s">
        <v>257</v>
      </c>
      <c r="E482" s="128">
        <v>17.399999999999999</v>
      </c>
      <c r="F482" s="34">
        <f t="shared" si="107"/>
        <v>30</v>
      </c>
      <c r="G482" s="33">
        <f t="shared" si="108"/>
        <v>10</v>
      </c>
      <c r="H482" s="20">
        <v>10</v>
      </c>
      <c r="I482" s="20"/>
      <c r="J482" s="20"/>
      <c r="K482" s="20"/>
      <c r="L482" s="20"/>
      <c r="M482" s="20"/>
      <c r="N482" s="20"/>
      <c r="O482" s="20"/>
      <c r="P482" s="20"/>
      <c r="Q482" s="20"/>
      <c r="R482" s="20"/>
      <c r="S482" s="20"/>
      <c r="T482" s="20"/>
      <c r="U482" s="69"/>
      <c r="V482" s="66">
        <f t="shared" si="103"/>
        <v>174</v>
      </c>
      <c r="W482" s="66">
        <f t="shared" si="104"/>
        <v>696</v>
      </c>
    </row>
    <row r="483" spans="1:23" s="47" customFormat="1" ht="15" customHeight="1" x14ac:dyDescent="0.2">
      <c r="A483" s="48">
        <v>85</v>
      </c>
      <c r="B483" s="89" t="s">
        <v>134</v>
      </c>
      <c r="C483" s="49">
        <v>200</v>
      </c>
      <c r="D483" s="73" t="s">
        <v>258</v>
      </c>
      <c r="E483" s="128">
        <v>20</v>
      </c>
      <c r="F483" s="34">
        <f t="shared" si="107"/>
        <v>90</v>
      </c>
      <c r="G483" s="33">
        <f t="shared" si="108"/>
        <v>110</v>
      </c>
      <c r="H483" s="20">
        <v>110</v>
      </c>
      <c r="I483" s="20"/>
      <c r="J483" s="20"/>
      <c r="K483" s="20"/>
      <c r="L483" s="20"/>
      <c r="M483" s="20"/>
      <c r="N483" s="20"/>
      <c r="O483" s="20"/>
      <c r="P483" s="20"/>
      <c r="Q483" s="20"/>
      <c r="R483" s="20"/>
      <c r="S483" s="20"/>
      <c r="T483" s="20"/>
      <c r="U483" s="69"/>
      <c r="V483" s="66">
        <f t="shared" si="103"/>
        <v>2200</v>
      </c>
      <c r="W483" s="66">
        <f t="shared" si="104"/>
        <v>4000</v>
      </c>
    </row>
    <row r="484" spans="1:23" s="47" customFormat="1" ht="15" customHeight="1" x14ac:dyDescent="0.2">
      <c r="A484" s="48">
        <v>86</v>
      </c>
      <c r="B484" s="89" t="s">
        <v>134</v>
      </c>
      <c r="C484" s="49">
        <v>400</v>
      </c>
      <c r="D484" s="73" t="s">
        <v>259</v>
      </c>
      <c r="E484" s="128">
        <v>35</v>
      </c>
      <c r="F484" s="34">
        <f t="shared" si="107"/>
        <v>350</v>
      </c>
      <c r="G484" s="33">
        <f t="shared" si="108"/>
        <v>50</v>
      </c>
      <c r="H484" s="20">
        <v>50</v>
      </c>
      <c r="I484" s="20"/>
      <c r="J484" s="20"/>
      <c r="K484" s="20"/>
      <c r="L484" s="20"/>
      <c r="M484" s="20"/>
      <c r="N484" s="20"/>
      <c r="O484" s="20"/>
      <c r="P484" s="20"/>
      <c r="Q484" s="20"/>
      <c r="R484" s="20"/>
      <c r="S484" s="20"/>
      <c r="T484" s="20"/>
      <c r="U484" s="69"/>
      <c r="V484" s="66">
        <f t="shared" si="103"/>
        <v>1750</v>
      </c>
      <c r="W484" s="66">
        <f t="shared" si="104"/>
        <v>14000</v>
      </c>
    </row>
    <row r="485" spans="1:23" s="47" customFormat="1" ht="15" customHeight="1" x14ac:dyDescent="0.2">
      <c r="A485" s="48">
        <v>87</v>
      </c>
      <c r="B485" s="89" t="s">
        <v>134</v>
      </c>
      <c r="C485" s="49">
        <v>200</v>
      </c>
      <c r="D485" s="73" t="s">
        <v>260</v>
      </c>
      <c r="E485" s="128">
        <v>30.2</v>
      </c>
      <c r="F485" s="34">
        <f t="shared" si="107"/>
        <v>160</v>
      </c>
      <c r="G485" s="33">
        <f t="shared" si="108"/>
        <v>40</v>
      </c>
      <c r="H485" s="20">
        <v>40</v>
      </c>
      <c r="I485" s="20"/>
      <c r="J485" s="20"/>
      <c r="K485" s="20"/>
      <c r="L485" s="20"/>
      <c r="M485" s="20"/>
      <c r="N485" s="20"/>
      <c r="O485" s="20"/>
      <c r="P485" s="20"/>
      <c r="Q485" s="20"/>
      <c r="R485" s="20"/>
      <c r="S485" s="20"/>
      <c r="T485" s="20"/>
      <c r="U485" s="69"/>
      <c r="V485" s="66">
        <f t="shared" si="103"/>
        <v>1208</v>
      </c>
      <c r="W485" s="66">
        <f t="shared" si="104"/>
        <v>6040</v>
      </c>
    </row>
    <row r="486" spans="1:23" s="47" customFormat="1" ht="15" customHeight="1" x14ac:dyDescent="0.2">
      <c r="A486" s="48">
        <v>88</v>
      </c>
      <c r="B486" s="89" t="s">
        <v>134</v>
      </c>
      <c r="C486" s="49">
        <v>400</v>
      </c>
      <c r="D486" s="73" t="s">
        <v>261</v>
      </c>
      <c r="E486" s="128">
        <v>38.5</v>
      </c>
      <c r="F486" s="34">
        <f t="shared" si="107"/>
        <v>347</v>
      </c>
      <c r="G486" s="33">
        <f t="shared" si="108"/>
        <v>53</v>
      </c>
      <c r="H486" s="20">
        <v>53</v>
      </c>
      <c r="I486" s="20"/>
      <c r="J486" s="20"/>
      <c r="K486" s="20"/>
      <c r="L486" s="20"/>
      <c r="M486" s="20"/>
      <c r="N486" s="20"/>
      <c r="O486" s="20"/>
      <c r="P486" s="20"/>
      <c r="Q486" s="20"/>
      <c r="R486" s="20"/>
      <c r="S486" s="20"/>
      <c r="T486" s="20"/>
      <c r="U486" s="69"/>
      <c r="V486" s="66">
        <f t="shared" si="103"/>
        <v>2040.5</v>
      </c>
      <c r="W486" s="66">
        <f t="shared" si="104"/>
        <v>15400</v>
      </c>
    </row>
    <row r="487" spans="1:23" s="47" customFormat="1" ht="15" customHeight="1" x14ac:dyDescent="0.2">
      <c r="A487" s="48">
        <v>89</v>
      </c>
      <c r="B487" s="89" t="s">
        <v>134</v>
      </c>
      <c r="C487" s="127">
        <v>50</v>
      </c>
      <c r="D487" s="73" t="s">
        <v>262</v>
      </c>
      <c r="E487" s="128">
        <v>111</v>
      </c>
      <c r="F487" s="34">
        <f t="shared" si="107"/>
        <v>30</v>
      </c>
      <c r="G487" s="33">
        <f t="shared" si="108"/>
        <v>20</v>
      </c>
      <c r="H487" s="20">
        <v>20</v>
      </c>
      <c r="I487" s="20"/>
      <c r="J487" s="20"/>
      <c r="K487" s="20"/>
      <c r="L487" s="20"/>
      <c r="M487" s="20"/>
      <c r="N487" s="20"/>
      <c r="O487" s="20"/>
      <c r="P487" s="20"/>
      <c r="Q487" s="20"/>
      <c r="R487" s="20"/>
      <c r="S487" s="20"/>
      <c r="T487" s="20"/>
      <c r="U487" s="69"/>
      <c r="V487" s="66">
        <f t="shared" si="103"/>
        <v>2220</v>
      </c>
      <c r="W487" s="66">
        <f t="shared" si="104"/>
        <v>5550</v>
      </c>
    </row>
    <row r="488" spans="1:23" s="47" customFormat="1" ht="15" customHeight="1" x14ac:dyDescent="0.2">
      <c r="A488" s="48">
        <v>90</v>
      </c>
      <c r="B488" s="89" t="s">
        <v>134</v>
      </c>
      <c r="C488" s="49">
        <v>500</v>
      </c>
      <c r="D488" s="73" t="s">
        <v>263</v>
      </c>
      <c r="E488" s="128">
        <v>10.4</v>
      </c>
      <c r="F488" s="34">
        <f t="shared" si="107"/>
        <v>470</v>
      </c>
      <c r="G488" s="33">
        <f t="shared" si="108"/>
        <v>30</v>
      </c>
      <c r="H488" s="20">
        <v>30</v>
      </c>
      <c r="I488" s="20"/>
      <c r="J488" s="20"/>
      <c r="K488" s="20"/>
      <c r="L488" s="20"/>
      <c r="M488" s="20"/>
      <c r="N488" s="20"/>
      <c r="O488" s="20"/>
      <c r="P488" s="20"/>
      <c r="Q488" s="20"/>
      <c r="R488" s="20"/>
      <c r="S488" s="20"/>
      <c r="T488" s="20"/>
      <c r="U488" s="69"/>
      <c r="V488" s="66">
        <f t="shared" si="103"/>
        <v>312</v>
      </c>
      <c r="W488" s="66">
        <f t="shared" si="104"/>
        <v>5200</v>
      </c>
    </row>
    <row r="489" spans="1:23" s="47" customFormat="1" ht="15" customHeight="1" x14ac:dyDescent="0.2">
      <c r="A489" s="48">
        <v>91</v>
      </c>
      <c r="B489" s="89" t="s">
        <v>134</v>
      </c>
      <c r="C489" s="49">
        <v>500</v>
      </c>
      <c r="D489" s="73" t="s">
        <v>264</v>
      </c>
      <c r="E489" s="128">
        <v>12.83</v>
      </c>
      <c r="F489" s="34">
        <f>C489-G489</f>
        <v>413</v>
      </c>
      <c r="G489" s="33">
        <f>SUM( H489:T489)</f>
        <v>87</v>
      </c>
      <c r="H489" s="20">
        <v>87</v>
      </c>
      <c r="I489" s="20"/>
      <c r="J489" s="20"/>
      <c r="K489" s="20"/>
      <c r="L489" s="20"/>
      <c r="M489" s="20"/>
      <c r="N489" s="20"/>
      <c r="O489" s="20"/>
      <c r="P489" s="20"/>
      <c r="Q489" s="20"/>
      <c r="R489" s="20"/>
      <c r="S489" s="20"/>
      <c r="T489" s="20"/>
      <c r="U489" s="69"/>
      <c r="V489" s="66">
        <f t="shared" si="103"/>
        <v>1116.21</v>
      </c>
      <c r="W489" s="66">
        <f t="shared" si="104"/>
        <v>6415</v>
      </c>
    </row>
    <row r="490" spans="1:23" s="47" customFormat="1" ht="15" customHeight="1" x14ac:dyDescent="0.2">
      <c r="A490" s="48">
        <v>92</v>
      </c>
      <c r="B490" s="89" t="s">
        <v>134</v>
      </c>
      <c r="C490" s="49">
        <v>100</v>
      </c>
      <c r="D490" s="73" t="s">
        <v>265</v>
      </c>
      <c r="E490" s="128">
        <v>23.22</v>
      </c>
      <c r="F490" s="34">
        <f>C490-G490</f>
        <v>85</v>
      </c>
      <c r="G490" s="33">
        <f>SUM( H490:T490)</f>
        <v>15</v>
      </c>
      <c r="H490" s="20">
        <v>15</v>
      </c>
      <c r="I490" s="20"/>
      <c r="J490" s="20"/>
      <c r="K490" s="20"/>
      <c r="L490" s="20"/>
      <c r="M490" s="20"/>
      <c r="N490" s="20"/>
      <c r="O490" s="20"/>
      <c r="P490" s="20"/>
      <c r="Q490" s="20"/>
      <c r="R490" s="20"/>
      <c r="S490" s="20"/>
      <c r="T490" s="20"/>
      <c r="U490" s="69"/>
      <c r="V490" s="66">
        <f t="shared" si="103"/>
        <v>348.29999999999995</v>
      </c>
      <c r="W490" s="66">
        <f t="shared" si="104"/>
        <v>2322</v>
      </c>
    </row>
    <row r="491" spans="1:23" s="47" customFormat="1" ht="15" customHeight="1" x14ac:dyDescent="0.2">
      <c r="A491" s="48">
        <v>93</v>
      </c>
      <c r="B491" s="89" t="s">
        <v>134</v>
      </c>
      <c r="C491" s="49">
        <v>100</v>
      </c>
      <c r="D491" s="73" t="s">
        <v>266</v>
      </c>
      <c r="E491" s="128">
        <v>31.73</v>
      </c>
      <c r="F491" s="34">
        <f t="shared" ref="F491:F502" si="109">C491-G491</f>
        <v>100</v>
      </c>
      <c r="G491" s="33">
        <f t="shared" ref="G491:G502" si="110">SUM( H491:T491)</f>
        <v>0</v>
      </c>
      <c r="H491" s="20" t="s">
        <v>20</v>
      </c>
      <c r="I491" s="20"/>
      <c r="J491" s="20"/>
      <c r="K491" s="20"/>
      <c r="L491" s="20"/>
      <c r="M491" s="20"/>
      <c r="N491" s="20"/>
      <c r="O491" s="20"/>
      <c r="P491" s="20"/>
      <c r="Q491" s="20"/>
      <c r="R491" s="20"/>
      <c r="S491" s="20"/>
      <c r="T491" s="20"/>
      <c r="U491" s="69"/>
      <c r="V491" s="66">
        <f t="shared" si="103"/>
        <v>0</v>
      </c>
      <c r="W491" s="66">
        <f t="shared" si="104"/>
        <v>3173</v>
      </c>
    </row>
    <row r="492" spans="1:23" s="47" customFormat="1" ht="15" customHeight="1" x14ac:dyDescent="0.2">
      <c r="A492" s="48">
        <v>94</v>
      </c>
      <c r="B492" s="89" t="s">
        <v>134</v>
      </c>
      <c r="C492" s="49">
        <v>20</v>
      </c>
      <c r="D492" s="73" t="s">
        <v>267</v>
      </c>
      <c r="E492" s="128">
        <v>47.37</v>
      </c>
      <c r="F492" s="34">
        <f t="shared" si="109"/>
        <v>10</v>
      </c>
      <c r="G492" s="33">
        <f t="shared" si="110"/>
        <v>10</v>
      </c>
      <c r="H492" s="20">
        <v>10</v>
      </c>
      <c r="I492" s="20"/>
      <c r="J492" s="20"/>
      <c r="K492" s="20"/>
      <c r="L492" s="20"/>
      <c r="M492" s="20"/>
      <c r="N492" s="20"/>
      <c r="O492" s="20"/>
      <c r="P492" s="20"/>
      <c r="Q492" s="20"/>
      <c r="R492" s="20"/>
      <c r="S492" s="20"/>
      <c r="T492" s="20"/>
      <c r="U492" s="69"/>
      <c r="V492" s="66">
        <f t="shared" si="103"/>
        <v>473.7</v>
      </c>
      <c r="W492" s="66">
        <f t="shared" si="104"/>
        <v>947.4</v>
      </c>
    </row>
    <row r="493" spans="1:23" s="47" customFormat="1" ht="15" customHeight="1" x14ac:dyDescent="0.2">
      <c r="A493" s="48">
        <v>95</v>
      </c>
      <c r="B493" s="89" t="s">
        <v>134</v>
      </c>
      <c r="C493" s="49">
        <v>200</v>
      </c>
      <c r="D493" s="73" t="s">
        <v>268</v>
      </c>
      <c r="E493" s="128">
        <v>37</v>
      </c>
      <c r="F493" s="34">
        <f t="shared" si="109"/>
        <v>195</v>
      </c>
      <c r="G493" s="33">
        <f t="shared" si="110"/>
        <v>5</v>
      </c>
      <c r="H493" s="20">
        <v>5</v>
      </c>
      <c r="I493" s="20"/>
      <c r="J493" s="20"/>
      <c r="K493" s="20"/>
      <c r="L493" s="20"/>
      <c r="M493" s="20"/>
      <c r="N493" s="20"/>
      <c r="O493" s="20"/>
      <c r="P493" s="20"/>
      <c r="Q493" s="20"/>
      <c r="R493" s="20"/>
      <c r="S493" s="20"/>
      <c r="T493" s="20"/>
      <c r="U493" s="69"/>
      <c r="V493" s="66">
        <f t="shared" si="103"/>
        <v>185</v>
      </c>
      <c r="W493" s="66">
        <f t="shared" si="104"/>
        <v>7400</v>
      </c>
    </row>
    <row r="494" spans="1:23" s="47" customFormat="1" ht="15" customHeight="1" x14ac:dyDescent="0.2">
      <c r="A494" s="48">
        <v>96</v>
      </c>
      <c r="B494" s="89" t="s">
        <v>134</v>
      </c>
      <c r="C494" s="49">
        <v>40</v>
      </c>
      <c r="D494" s="73" t="s">
        <v>269</v>
      </c>
      <c r="E494" s="128">
        <v>4.3499999999999996</v>
      </c>
      <c r="F494" s="34">
        <f t="shared" si="109"/>
        <v>40</v>
      </c>
      <c r="G494" s="33">
        <f t="shared" si="110"/>
        <v>0</v>
      </c>
      <c r="H494" s="20" t="s">
        <v>20</v>
      </c>
      <c r="I494" s="20"/>
      <c r="J494" s="20"/>
      <c r="K494" s="20"/>
      <c r="L494" s="20"/>
      <c r="M494" s="20"/>
      <c r="N494" s="20"/>
      <c r="O494" s="20"/>
      <c r="P494" s="20"/>
      <c r="Q494" s="20"/>
      <c r="R494" s="20"/>
      <c r="S494" s="20"/>
      <c r="T494" s="20"/>
      <c r="U494" s="69"/>
      <c r="V494" s="66">
        <f t="shared" si="103"/>
        <v>0</v>
      </c>
      <c r="W494" s="66">
        <f t="shared" si="104"/>
        <v>174</v>
      </c>
    </row>
    <row r="495" spans="1:23" s="47" customFormat="1" ht="15" customHeight="1" x14ac:dyDescent="0.2">
      <c r="A495" s="48">
        <v>97</v>
      </c>
      <c r="B495" s="89" t="s">
        <v>134</v>
      </c>
      <c r="C495" s="49">
        <v>50</v>
      </c>
      <c r="D495" s="73" t="s">
        <v>270</v>
      </c>
      <c r="E495" s="128">
        <v>1.44</v>
      </c>
      <c r="F495" s="34">
        <f t="shared" si="109"/>
        <v>50</v>
      </c>
      <c r="G495" s="33">
        <f t="shared" si="110"/>
        <v>0</v>
      </c>
      <c r="H495" s="20" t="s">
        <v>20</v>
      </c>
      <c r="I495" s="20"/>
      <c r="J495" s="20"/>
      <c r="K495" s="20"/>
      <c r="L495" s="20"/>
      <c r="M495" s="20"/>
      <c r="N495" s="20"/>
      <c r="O495" s="20"/>
      <c r="P495" s="20"/>
      <c r="Q495" s="20"/>
      <c r="R495" s="20"/>
      <c r="S495" s="20"/>
      <c r="T495" s="20"/>
      <c r="U495" s="69"/>
      <c r="V495" s="66">
        <f t="shared" si="103"/>
        <v>0</v>
      </c>
      <c r="W495" s="66">
        <f t="shared" si="104"/>
        <v>72</v>
      </c>
    </row>
    <row r="496" spans="1:23" s="47" customFormat="1" ht="15" customHeight="1" x14ac:dyDescent="0.2">
      <c r="A496" s="48">
        <v>98</v>
      </c>
      <c r="B496" s="89" t="s">
        <v>134</v>
      </c>
      <c r="C496" s="49">
        <v>50</v>
      </c>
      <c r="D496" s="73" t="s">
        <v>271</v>
      </c>
      <c r="E496" s="128">
        <v>2.39</v>
      </c>
      <c r="F496" s="34">
        <f t="shared" si="109"/>
        <v>50</v>
      </c>
      <c r="G496" s="33">
        <f t="shared" si="110"/>
        <v>0</v>
      </c>
      <c r="H496" s="20" t="s">
        <v>20</v>
      </c>
      <c r="I496" s="20"/>
      <c r="J496" s="20"/>
      <c r="K496" s="20"/>
      <c r="L496" s="20"/>
      <c r="M496" s="20"/>
      <c r="N496" s="20"/>
      <c r="O496" s="20"/>
      <c r="P496" s="20"/>
      <c r="Q496" s="20"/>
      <c r="R496" s="20"/>
      <c r="S496" s="20"/>
      <c r="T496" s="20"/>
      <c r="U496" s="69"/>
      <c r="V496" s="66">
        <f t="shared" si="103"/>
        <v>0</v>
      </c>
      <c r="W496" s="66">
        <f t="shared" si="104"/>
        <v>119.5</v>
      </c>
    </row>
    <row r="497" spans="1:23" s="47" customFormat="1" ht="15" customHeight="1" x14ac:dyDescent="0.2">
      <c r="A497" s="48">
        <v>99</v>
      </c>
      <c r="B497" s="89" t="s">
        <v>134</v>
      </c>
      <c r="C497" s="49">
        <v>50</v>
      </c>
      <c r="D497" s="73" t="s">
        <v>272</v>
      </c>
      <c r="E497" s="128">
        <v>2.73</v>
      </c>
      <c r="F497" s="34">
        <f t="shared" si="109"/>
        <v>50</v>
      </c>
      <c r="G497" s="33">
        <f t="shared" si="110"/>
        <v>0</v>
      </c>
      <c r="H497" s="20" t="s">
        <v>20</v>
      </c>
      <c r="I497" s="20"/>
      <c r="J497" s="20"/>
      <c r="K497" s="20"/>
      <c r="L497" s="20"/>
      <c r="M497" s="20"/>
      <c r="N497" s="20"/>
      <c r="O497" s="20"/>
      <c r="P497" s="20"/>
      <c r="Q497" s="20"/>
      <c r="R497" s="20"/>
      <c r="S497" s="20"/>
      <c r="T497" s="20"/>
      <c r="U497" s="69"/>
      <c r="V497" s="66">
        <f t="shared" si="103"/>
        <v>0</v>
      </c>
      <c r="W497" s="66">
        <f t="shared" si="104"/>
        <v>136.5</v>
      </c>
    </row>
    <row r="498" spans="1:23" s="47" customFormat="1" ht="15" customHeight="1" x14ac:dyDescent="0.2">
      <c r="A498" s="48">
        <v>100</v>
      </c>
      <c r="B498" s="89" t="s">
        <v>134</v>
      </c>
      <c r="C498" s="49">
        <v>50</v>
      </c>
      <c r="D498" s="73" t="s">
        <v>273</v>
      </c>
      <c r="E498" s="128">
        <v>2.46</v>
      </c>
      <c r="F498" s="34">
        <f t="shared" si="109"/>
        <v>50</v>
      </c>
      <c r="G498" s="33">
        <f t="shared" si="110"/>
        <v>0</v>
      </c>
      <c r="H498" s="20" t="s">
        <v>20</v>
      </c>
      <c r="I498" s="20"/>
      <c r="J498" s="20"/>
      <c r="K498" s="20"/>
      <c r="L498" s="20"/>
      <c r="M498" s="20"/>
      <c r="N498" s="20"/>
      <c r="O498" s="20"/>
      <c r="P498" s="20"/>
      <c r="Q498" s="20"/>
      <c r="R498" s="20"/>
      <c r="S498" s="20"/>
      <c r="T498" s="20"/>
      <c r="U498" s="69"/>
      <c r="V498" s="66">
        <f t="shared" si="103"/>
        <v>0</v>
      </c>
      <c r="W498" s="66">
        <f t="shared" si="104"/>
        <v>123</v>
      </c>
    </row>
    <row r="499" spans="1:23" s="47" customFormat="1" ht="15" customHeight="1" x14ac:dyDescent="0.2">
      <c r="A499" s="48">
        <v>101</v>
      </c>
      <c r="B499" s="89" t="s">
        <v>134</v>
      </c>
      <c r="C499" s="49">
        <v>40</v>
      </c>
      <c r="D499" s="73" t="s">
        <v>274</v>
      </c>
      <c r="E499" s="128">
        <v>1.5</v>
      </c>
      <c r="F499" s="34">
        <f t="shared" si="109"/>
        <v>30</v>
      </c>
      <c r="G499" s="33">
        <f t="shared" si="110"/>
        <v>10</v>
      </c>
      <c r="H499" s="20">
        <v>10</v>
      </c>
      <c r="I499" s="20"/>
      <c r="J499" s="20"/>
      <c r="K499" s="20"/>
      <c r="L499" s="20"/>
      <c r="M499" s="20"/>
      <c r="N499" s="20"/>
      <c r="O499" s="20"/>
      <c r="P499" s="20"/>
      <c r="Q499" s="20"/>
      <c r="R499" s="20"/>
      <c r="S499" s="20"/>
      <c r="T499" s="20"/>
      <c r="U499" s="69"/>
      <c r="V499" s="66">
        <f t="shared" si="103"/>
        <v>15</v>
      </c>
      <c r="W499" s="66">
        <f t="shared" si="104"/>
        <v>60</v>
      </c>
    </row>
    <row r="500" spans="1:23" s="47" customFormat="1" ht="15" customHeight="1" x14ac:dyDescent="0.2">
      <c r="A500" s="48">
        <v>102</v>
      </c>
      <c r="B500" s="89" t="s">
        <v>134</v>
      </c>
      <c r="C500" s="49">
        <v>50</v>
      </c>
      <c r="D500" s="73" t="s">
        <v>275</v>
      </c>
      <c r="E500" s="128">
        <v>1.5</v>
      </c>
      <c r="F500" s="34">
        <f t="shared" si="109"/>
        <v>40</v>
      </c>
      <c r="G500" s="33">
        <f t="shared" si="110"/>
        <v>10</v>
      </c>
      <c r="H500" s="20">
        <v>10</v>
      </c>
      <c r="I500" s="20"/>
      <c r="J500" s="20"/>
      <c r="K500" s="20"/>
      <c r="L500" s="20"/>
      <c r="M500" s="20"/>
      <c r="N500" s="20"/>
      <c r="O500" s="20"/>
      <c r="P500" s="20"/>
      <c r="Q500" s="20"/>
      <c r="R500" s="20"/>
      <c r="S500" s="20"/>
      <c r="T500" s="20"/>
      <c r="U500" s="69"/>
      <c r="V500" s="66">
        <f t="shared" si="103"/>
        <v>15</v>
      </c>
      <c r="W500" s="66">
        <f t="shared" si="104"/>
        <v>75</v>
      </c>
    </row>
    <row r="501" spans="1:23" s="47" customFormat="1" ht="15" customHeight="1" x14ac:dyDescent="0.2">
      <c r="A501" s="48">
        <v>103</v>
      </c>
      <c r="B501" s="89" t="s">
        <v>134</v>
      </c>
      <c r="C501" s="49">
        <v>500</v>
      </c>
      <c r="D501" s="73" t="s">
        <v>276</v>
      </c>
      <c r="E501" s="128">
        <v>0.09</v>
      </c>
      <c r="F501" s="34">
        <f t="shared" si="109"/>
        <v>480</v>
      </c>
      <c r="G501" s="33">
        <f t="shared" si="110"/>
        <v>20</v>
      </c>
      <c r="H501" s="20">
        <v>20</v>
      </c>
      <c r="I501" s="20"/>
      <c r="J501" s="20"/>
      <c r="K501" s="20"/>
      <c r="L501" s="20"/>
      <c r="M501" s="20"/>
      <c r="N501" s="20"/>
      <c r="O501" s="20"/>
      <c r="P501" s="20"/>
      <c r="Q501" s="20"/>
      <c r="R501" s="20"/>
      <c r="S501" s="20"/>
      <c r="T501" s="20"/>
      <c r="U501" s="69"/>
      <c r="V501" s="66">
        <f t="shared" si="103"/>
        <v>1.7999999999999998</v>
      </c>
      <c r="W501" s="66">
        <f t="shared" si="104"/>
        <v>45</v>
      </c>
    </row>
    <row r="502" spans="1:23" s="47" customFormat="1" ht="14.25" x14ac:dyDescent="0.2">
      <c r="A502" s="48">
        <v>104</v>
      </c>
      <c r="B502" s="89" t="s">
        <v>134</v>
      </c>
      <c r="C502" s="49">
        <v>500</v>
      </c>
      <c r="D502" s="73" t="s">
        <v>277</v>
      </c>
      <c r="E502" s="128">
        <v>0.09</v>
      </c>
      <c r="F502" s="34">
        <f t="shared" si="109"/>
        <v>480</v>
      </c>
      <c r="G502" s="33">
        <f t="shared" si="110"/>
        <v>20</v>
      </c>
      <c r="H502" s="20">
        <v>20</v>
      </c>
      <c r="I502" s="20"/>
      <c r="J502" s="20"/>
      <c r="K502" s="20"/>
      <c r="L502" s="20"/>
      <c r="M502" s="20"/>
      <c r="N502" s="20"/>
      <c r="O502" s="20"/>
      <c r="P502" s="20"/>
      <c r="Q502" s="20"/>
      <c r="R502" s="20"/>
      <c r="S502" s="20"/>
      <c r="T502" s="20"/>
      <c r="U502" s="69"/>
      <c r="V502" s="66">
        <f t="shared" si="103"/>
        <v>1.7999999999999998</v>
      </c>
      <c r="W502" s="66">
        <f t="shared" si="104"/>
        <v>45</v>
      </c>
    </row>
    <row r="503" spans="1:23" s="47" customFormat="1" ht="12.75" x14ac:dyDescent="0.2">
      <c r="A503" s="108" t="s">
        <v>205</v>
      </c>
      <c r="B503" s="109"/>
      <c r="C503" s="109"/>
      <c r="D503" s="110"/>
      <c r="E503" s="123">
        <f>SUM(W504:W535)</f>
        <v>17890.899999999998</v>
      </c>
      <c r="F503" s="124"/>
      <c r="G503" s="124"/>
      <c r="H503" s="124"/>
      <c r="I503" s="124"/>
      <c r="J503" s="124"/>
      <c r="K503" s="124"/>
      <c r="L503" s="124"/>
      <c r="M503" s="124"/>
      <c r="N503" s="124"/>
      <c r="O503" s="124"/>
      <c r="P503" s="124"/>
      <c r="Q503" s="124"/>
      <c r="R503" s="124"/>
      <c r="S503" s="124"/>
      <c r="T503" s="124"/>
      <c r="U503" s="124"/>
      <c r="V503" s="124"/>
      <c r="W503" s="77"/>
    </row>
    <row r="504" spans="1:23" s="47" customFormat="1" ht="14.25" x14ac:dyDescent="0.2">
      <c r="A504" s="48">
        <v>30</v>
      </c>
      <c r="B504" s="89" t="s">
        <v>134</v>
      </c>
      <c r="C504" s="49">
        <v>50</v>
      </c>
      <c r="D504" s="73" t="s">
        <v>278</v>
      </c>
      <c r="E504" s="23">
        <v>6.89</v>
      </c>
      <c r="F504" s="34">
        <f t="shared" ref="F504:F519" si="111">C504-G504</f>
        <v>50</v>
      </c>
      <c r="G504" s="33">
        <f t="shared" ref="G504:G519" si="112">SUM( H504:T504)</f>
        <v>0</v>
      </c>
      <c r="H504" s="20" t="s">
        <v>20</v>
      </c>
      <c r="I504" s="20"/>
      <c r="J504" s="20"/>
      <c r="K504" s="20"/>
      <c r="L504" s="20"/>
      <c r="M504" s="20"/>
      <c r="N504" s="20"/>
      <c r="O504" s="20"/>
      <c r="P504" s="20"/>
      <c r="Q504" s="20"/>
      <c r="R504" s="20"/>
      <c r="S504" s="20"/>
      <c r="T504" s="20"/>
      <c r="U504" s="69"/>
      <c r="V504" s="66">
        <f t="shared" ref="V504:V507" si="113">G504*E504</f>
        <v>0</v>
      </c>
      <c r="W504" s="66">
        <f t="shared" ref="W504:W507" si="114">C504*E504</f>
        <v>344.5</v>
      </c>
    </row>
    <row r="505" spans="1:23" s="47" customFormat="1" ht="14.25" x14ac:dyDescent="0.2">
      <c r="A505" s="48">
        <v>31</v>
      </c>
      <c r="B505" s="89" t="s">
        <v>134</v>
      </c>
      <c r="C505" s="49">
        <v>300</v>
      </c>
      <c r="D505" s="73" t="s">
        <v>279</v>
      </c>
      <c r="E505" s="23">
        <v>0.34</v>
      </c>
      <c r="F505" s="34">
        <f t="shared" si="111"/>
        <v>280</v>
      </c>
      <c r="G505" s="33">
        <f t="shared" si="112"/>
        <v>20</v>
      </c>
      <c r="H505" s="20">
        <v>20</v>
      </c>
      <c r="I505" s="20"/>
      <c r="J505" s="20"/>
      <c r="K505" s="20"/>
      <c r="L505" s="20"/>
      <c r="M505" s="20"/>
      <c r="N505" s="20"/>
      <c r="O505" s="20"/>
      <c r="P505" s="20"/>
      <c r="Q505" s="20"/>
      <c r="R505" s="20"/>
      <c r="S505" s="20"/>
      <c r="T505" s="20"/>
      <c r="U505" s="69"/>
      <c r="V505" s="66">
        <f t="shared" si="113"/>
        <v>6.8000000000000007</v>
      </c>
      <c r="W505" s="66">
        <f t="shared" si="114"/>
        <v>102.00000000000001</v>
      </c>
    </row>
    <row r="506" spans="1:23" s="47" customFormat="1" ht="14.25" x14ac:dyDescent="0.2">
      <c r="A506" s="48">
        <v>32</v>
      </c>
      <c r="B506" s="89" t="s">
        <v>134</v>
      </c>
      <c r="C506" s="49">
        <v>300</v>
      </c>
      <c r="D506" s="73" t="s">
        <v>280</v>
      </c>
      <c r="E506" s="23">
        <v>0.47</v>
      </c>
      <c r="F506" s="34">
        <f t="shared" si="111"/>
        <v>280</v>
      </c>
      <c r="G506" s="33">
        <f t="shared" si="112"/>
        <v>20</v>
      </c>
      <c r="H506" s="20">
        <v>20</v>
      </c>
      <c r="I506" s="20"/>
      <c r="J506" s="20"/>
      <c r="K506" s="20"/>
      <c r="L506" s="20"/>
      <c r="M506" s="20"/>
      <c r="N506" s="20"/>
      <c r="O506" s="20"/>
      <c r="P506" s="20"/>
      <c r="Q506" s="20"/>
      <c r="R506" s="20"/>
      <c r="S506" s="20"/>
      <c r="T506" s="20"/>
      <c r="U506" s="69"/>
      <c r="V506" s="66">
        <f t="shared" si="113"/>
        <v>9.3999999999999986</v>
      </c>
      <c r="W506" s="66">
        <f t="shared" si="114"/>
        <v>141</v>
      </c>
    </row>
    <row r="507" spans="1:23" s="47" customFormat="1" ht="14.25" x14ac:dyDescent="0.2">
      <c r="A507" s="48">
        <v>33</v>
      </c>
      <c r="B507" s="89" t="s">
        <v>134</v>
      </c>
      <c r="C507" s="49">
        <v>100</v>
      </c>
      <c r="D507" s="73" t="s">
        <v>281</v>
      </c>
      <c r="E507" s="23">
        <v>2.21</v>
      </c>
      <c r="F507" s="34">
        <f t="shared" si="111"/>
        <v>40</v>
      </c>
      <c r="G507" s="33">
        <f t="shared" si="112"/>
        <v>60</v>
      </c>
      <c r="H507" s="20">
        <v>60</v>
      </c>
      <c r="I507" s="20"/>
      <c r="J507" s="20"/>
      <c r="K507" s="20"/>
      <c r="L507" s="20"/>
      <c r="M507" s="20"/>
      <c r="N507" s="20"/>
      <c r="O507" s="20"/>
      <c r="P507" s="20"/>
      <c r="Q507" s="20"/>
      <c r="R507" s="20"/>
      <c r="S507" s="20"/>
      <c r="T507" s="20"/>
      <c r="U507" s="69"/>
      <c r="V507" s="66">
        <f t="shared" si="113"/>
        <v>132.6</v>
      </c>
      <c r="W507" s="66">
        <f t="shared" si="114"/>
        <v>221</v>
      </c>
    </row>
    <row r="508" spans="1:23" s="47" customFormat="1" ht="14.25" x14ac:dyDescent="0.2">
      <c r="A508" s="48">
        <v>34</v>
      </c>
      <c r="B508" s="89" t="s">
        <v>134</v>
      </c>
      <c r="C508" s="49">
        <v>500</v>
      </c>
      <c r="D508" s="73" t="s">
        <v>282</v>
      </c>
      <c r="E508" s="23">
        <v>0.61</v>
      </c>
      <c r="F508" s="34">
        <f t="shared" ref="F508:F517" si="115">C508-G508</f>
        <v>500</v>
      </c>
      <c r="G508" s="33">
        <f t="shared" ref="G508:G517" si="116">SUM( H508:T508)</f>
        <v>0</v>
      </c>
      <c r="H508" s="20" t="s">
        <v>20</v>
      </c>
      <c r="I508" s="20"/>
      <c r="J508" s="20"/>
      <c r="K508" s="20"/>
      <c r="L508" s="20"/>
      <c r="M508" s="20"/>
      <c r="N508" s="20"/>
      <c r="O508" s="20"/>
      <c r="P508" s="20"/>
      <c r="Q508" s="20"/>
      <c r="R508" s="20"/>
      <c r="S508" s="20"/>
      <c r="T508" s="20"/>
      <c r="U508" s="69"/>
      <c r="V508" s="66">
        <f t="shared" ref="V508:V535" si="117">G508*E508</f>
        <v>0</v>
      </c>
      <c r="W508" s="66">
        <f t="shared" ref="W508:W535" si="118">C508*E508</f>
        <v>305</v>
      </c>
    </row>
    <row r="509" spans="1:23" s="47" customFormat="1" ht="14.25" x14ac:dyDescent="0.2">
      <c r="A509" s="48">
        <v>35</v>
      </c>
      <c r="B509" s="89" t="s">
        <v>134</v>
      </c>
      <c r="C509" s="49">
        <v>500</v>
      </c>
      <c r="D509" s="73" t="s">
        <v>283</v>
      </c>
      <c r="E509" s="23">
        <v>0.79</v>
      </c>
      <c r="F509" s="34">
        <f t="shared" si="115"/>
        <v>500</v>
      </c>
      <c r="G509" s="33">
        <f t="shared" si="116"/>
        <v>0</v>
      </c>
      <c r="H509" s="20" t="s">
        <v>20</v>
      </c>
      <c r="I509" s="20"/>
      <c r="J509" s="20"/>
      <c r="K509" s="20"/>
      <c r="L509" s="20"/>
      <c r="M509" s="20"/>
      <c r="N509" s="20"/>
      <c r="O509" s="20"/>
      <c r="P509" s="20"/>
      <c r="Q509" s="20"/>
      <c r="R509" s="20"/>
      <c r="S509" s="20"/>
      <c r="T509" s="20"/>
      <c r="U509" s="69"/>
      <c r="V509" s="66">
        <f t="shared" si="117"/>
        <v>0</v>
      </c>
      <c r="W509" s="66">
        <f t="shared" si="118"/>
        <v>395</v>
      </c>
    </row>
    <row r="510" spans="1:23" s="47" customFormat="1" ht="14.25" x14ac:dyDescent="0.2">
      <c r="A510" s="48">
        <v>36</v>
      </c>
      <c r="B510" s="89" t="s">
        <v>134</v>
      </c>
      <c r="C510" s="49">
        <v>500</v>
      </c>
      <c r="D510" s="73" t="s">
        <v>284</v>
      </c>
      <c r="E510" s="23">
        <v>0.93</v>
      </c>
      <c r="F510" s="34">
        <f t="shared" si="115"/>
        <v>500</v>
      </c>
      <c r="G510" s="33">
        <f t="shared" si="116"/>
        <v>0</v>
      </c>
      <c r="H510" s="20" t="s">
        <v>20</v>
      </c>
      <c r="I510" s="20"/>
      <c r="J510" s="20"/>
      <c r="K510" s="20"/>
      <c r="L510" s="20"/>
      <c r="M510" s="20"/>
      <c r="N510" s="20"/>
      <c r="O510" s="20"/>
      <c r="P510" s="20"/>
      <c r="Q510" s="20"/>
      <c r="R510" s="20"/>
      <c r="S510" s="20"/>
      <c r="T510" s="20"/>
      <c r="U510" s="69"/>
      <c r="V510" s="66">
        <f t="shared" si="117"/>
        <v>0</v>
      </c>
      <c r="W510" s="66">
        <f t="shared" si="118"/>
        <v>465</v>
      </c>
    </row>
    <row r="511" spans="1:23" s="47" customFormat="1" ht="14.25" x14ac:dyDescent="0.2">
      <c r="A511" s="48">
        <v>37</v>
      </c>
      <c r="B511" s="89" t="s">
        <v>134</v>
      </c>
      <c r="C511" s="49">
        <v>1000</v>
      </c>
      <c r="D511" s="73" t="s">
        <v>285</v>
      </c>
      <c r="E511" s="23">
        <v>0.18</v>
      </c>
      <c r="F511" s="34">
        <f t="shared" si="115"/>
        <v>1000</v>
      </c>
      <c r="G511" s="33">
        <f t="shared" si="116"/>
        <v>0</v>
      </c>
      <c r="H511" s="20" t="s">
        <v>20</v>
      </c>
      <c r="I511" s="20"/>
      <c r="J511" s="20"/>
      <c r="K511" s="20"/>
      <c r="L511" s="20"/>
      <c r="M511" s="20"/>
      <c r="N511" s="20"/>
      <c r="O511" s="20"/>
      <c r="P511" s="20"/>
      <c r="Q511" s="20"/>
      <c r="R511" s="20"/>
      <c r="S511" s="20"/>
      <c r="T511" s="20"/>
      <c r="U511" s="69"/>
      <c r="V511" s="66">
        <f t="shared" si="117"/>
        <v>0</v>
      </c>
      <c r="W511" s="66">
        <f t="shared" si="118"/>
        <v>180</v>
      </c>
    </row>
    <row r="512" spans="1:23" s="47" customFormat="1" ht="14.25" x14ac:dyDescent="0.2">
      <c r="A512" s="48">
        <v>38</v>
      </c>
      <c r="B512" s="89" t="s">
        <v>134</v>
      </c>
      <c r="C512" s="49">
        <v>1000</v>
      </c>
      <c r="D512" s="73" t="s">
        <v>286</v>
      </c>
      <c r="E512" s="23">
        <v>0.98</v>
      </c>
      <c r="F512" s="34">
        <f t="shared" si="115"/>
        <v>900</v>
      </c>
      <c r="G512" s="33">
        <f t="shared" si="116"/>
        <v>100</v>
      </c>
      <c r="H512" s="20">
        <v>100</v>
      </c>
      <c r="I512" s="20"/>
      <c r="J512" s="20"/>
      <c r="K512" s="20"/>
      <c r="L512" s="20"/>
      <c r="M512" s="20"/>
      <c r="N512" s="20"/>
      <c r="O512" s="20"/>
      <c r="P512" s="20"/>
      <c r="Q512" s="20"/>
      <c r="R512" s="20"/>
      <c r="S512" s="20"/>
      <c r="T512" s="20"/>
      <c r="U512" s="69"/>
      <c r="V512" s="66">
        <f t="shared" si="117"/>
        <v>98</v>
      </c>
      <c r="W512" s="66">
        <f t="shared" si="118"/>
        <v>980</v>
      </c>
    </row>
    <row r="513" spans="1:23" s="47" customFormat="1" ht="14.25" x14ac:dyDescent="0.2">
      <c r="A513" s="48">
        <v>39</v>
      </c>
      <c r="B513" s="89" t="s">
        <v>134</v>
      </c>
      <c r="C513" s="49">
        <v>100</v>
      </c>
      <c r="D513" s="73" t="s">
        <v>287</v>
      </c>
      <c r="E513" s="23">
        <v>2.86</v>
      </c>
      <c r="F513" s="34">
        <f t="shared" si="115"/>
        <v>100</v>
      </c>
      <c r="G513" s="33">
        <f t="shared" si="116"/>
        <v>0</v>
      </c>
      <c r="H513" s="20"/>
      <c r="I513" s="20"/>
      <c r="J513" s="20"/>
      <c r="K513" s="20"/>
      <c r="L513" s="20"/>
      <c r="M513" s="20"/>
      <c r="N513" s="20"/>
      <c r="O513" s="20"/>
      <c r="P513" s="20"/>
      <c r="Q513" s="20"/>
      <c r="R513" s="20"/>
      <c r="S513" s="20"/>
      <c r="T513" s="20"/>
      <c r="U513" s="69"/>
      <c r="V513" s="66">
        <f t="shared" si="117"/>
        <v>0</v>
      </c>
      <c r="W513" s="66">
        <f t="shared" si="118"/>
        <v>286</v>
      </c>
    </row>
    <row r="514" spans="1:23" s="47" customFormat="1" ht="14.25" x14ac:dyDescent="0.2">
      <c r="A514" s="48">
        <v>40</v>
      </c>
      <c r="B514" s="89" t="s">
        <v>134</v>
      </c>
      <c r="C514" s="49">
        <v>50</v>
      </c>
      <c r="D514" s="73" t="s">
        <v>288</v>
      </c>
      <c r="E514" s="23">
        <v>2.4700000000000002</v>
      </c>
      <c r="F514" s="34">
        <f t="shared" si="115"/>
        <v>50</v>
      </c>
      <c r="G514" s="33">
        <f t="shared" si="116"/>
        <v>0</v>
      </c>
      <c r="H514" s="20"/>
      <c r="I514" s="20"/>
      <c r="J514" s="20"/>
      <c r="K514" s="20"/>
      <c r="L514" s="20"/>
      <c r="M514" s="20"/>
      <c r="N514" s="20"/>
      <c r="O514" s="20"/>
      <c r="P514" s="20"/>
      <c r="Q514" s="20"/>
      <c r="R514" s="20"/>
      <c r="S514" s="20"/>
      <c r="T514" s="20"/>
      <c r="U514" s="69"/>
      <c r="V514" s="66">
        <f t="shared" si="117"/>
        <v>0</v>
      </c>
      <c r="W514" s="66">
        <f t="shared" si="118"/>
        <v>123.50000000000001</v>
      </c>
    </row>
    <row r="515" spans="1:23" s="47" customFormat="1" ht="14.25" x14ac:dyDescent="0.2">
      <c r="A515" s="48">
        <v>41</v>
      </c>
      <c r="B515" s="89" t="s">
        <v>134</v>
      </c>
      <c r="C515" s="49">
        <v>300</v>
      </c>
      <c r="D515" s="73" t="s">
        <v>289</v>
      </c>
      <c r="E515" s="23">
        <v>0.79</v>
      </c>
      <c r="F515" s="34">
        <f t="shared" si="115"/>
        <v>300</v>
      </c>
      <c r="G515" s="33">
        <f t="shared" si="116"/>
        <v>0</v>
      </c>
      <c r="H515" s="20"/>
      <c r="I515" s="20"/>
      <c r="J515" s="20"/>
      <c r="K515" s="20"/>
      <c r="L515" s="20"/>
      <c r="M515" s="20"/>
      <c r="N515" s="20"/>
      <c r="O515" s="20"/>
      <c r="P515" s="20"/>
      <c r="Q515" s="20"/>
      <c r="R515" s="20"/>
      <c r="S515" s="20"/>
      <c r="T515" s="20"/>
      <c r="U515" s="69"/>
      <c r="V515" s="66">
        <f t="shared" si="117"/>
        <v>0</v>
      </c>
      <c r="W515" s="66">
        <f t="shared" si="118"/>
        <v>237</v>
      </c>
    </row>
    <row r="516" spans="1:23" s="47" customFormat="1" ht="15" customHeight="1" x14ac:dyDescent="0.2">
      <c r="A516" s="48">
        <v>42</v>
      </c>
      <c r="B516" s="89" t="s">
        <v>134</v>
      </c>
      <c r="C516" s="49">
        <v>500</v>
      </c>
      <c r="D516" s="73" t="s">
        <v>290</v>
      </c>
      <c r="E516" s="23">
        <v>1.01</v>
      </c>
      <c r="F516" s="34">
        <f t="shared" si="115"/>
        <v>500</v>
      </c>
      <c r="G516" s="33">
        <f t="shared" si="116"/>
        <v>0</v>
      </c>
      <c r="H516" s="20"/>
      <c r="I516" s="20"/>
      <c r="J516" s="20"/>
      <c r="K516" s="20"/>
      <c r="L516" s="20"/>
      <c r="M516" s="20"/>
      <c r="N516" s="20"/>
      <c r="O516" s="20"/>
      <c r="P516" s="20"/>
      <c r="Q516" s="20"/>
      <c r="R516" s="20"/>
      <c r="S516" s="20"/>
      <c r="T516" s="20"/>
      <c r="U516" s="69"/>
      <c r="V516" s="66">
        <f t="shared" si="117"/>
        <v>0</v>
      </c>
      <c r="W516" s="66">
        <f t="shared" si="118"/>
        <v>505</v>
      </c>
    </row>
    <row r="517" spans="1:23" s="47" customFormat="1" ht="15" customHeight="1" x14ac:dyDescent="0.2">
      <c r="A517" s="48">
        <v>43</v>
      </c>
      <c r="B517" s="89" t="s">
        <v>134</v>
      </c>
      <c r="C517" s="49">
        <v>20</v>
      </c>
      <c r="D517" s="73" t="s">
        <v>291</v>
      </c>
      <c r="E517" s="23">
        <v>16</v>
      </c>
      <c r="F517" s="34">
        <f t="shared" si="115"/>
        <v>15</v>
      </c>
      <c r="G517" s="33">
        <f t="shared" si="116"/>
        <v>5</v>
      </c>
      <c r="H517" s="20">
        <v>5</v>
      </c>
      <c r="I517" s="20"/>
      <c r="J517" s="20"/>
      <c r="K517" s="20"/>
      <c r="L517" s="20"/>
      <c r="M517" s="20"/>
      <c r="N517" s="20"/>
      <c r="O517" s="20"/>
      <c r="P517" s="20"/>
      <c r="Q517" s="20"/>
      <c r="R517" s="20"/>
      <c r="S517" s="20"/>
      <c r="T517" s="20"/>
      <c r="U517" s="69"/>
      <c r="V517" s="66">
        <f t="shared" si="117"/>
        <v>80</v>
      </c>
      <c r="W517" s="66">
        <f t="shared" si="118"/>
        <v>320</v>
      </c>
    </row>
    <row r="518" spans="1:23" s="47" customFormat="1" ht="15" customHeight="1" x14ac:dyDescent="0.2">
      <c r="A518" s="48">
        <v>44</v>
      </c>
      <c r="B518" s="89" t="s">
        <v>134</v>
      </c>
      <c r="C518" s="49">
        <v>200</v>
      </c>
      <c r="D518" s="73" t="s">
        <v>292</v>
      </c>
      <c r="E518" s="23">
        <v>55.41</v>
      </c>
      <c r="F518" s="34">
        <f t="shared" si="111"/>
        <v>190</v>
      </c>
      <c r="G518" s="33">
        <f t="shared" si="112"/>
        <v>10</v>
      </c>
      <c r="H518" s="20">
        <v>10</v>
      </c>
      <c r="I518" s="20"/>
      <c r="J518" s="20"/>
      <c r="K518" s="20"/>
      <c r="L518" s="20"/>
      <c r="M518" s="20"/>
      <c r="N518" s="20"/>
      <c r="O518" s="20"/>
      <c r="P518" s="20"/>
      <c r="Q518" s="20"/>
      <c r="R518" s="20"/>
      <c r="S518" s="20"/>
      <c r="T518" s="20"/>
      <c r="U518" s="69"/>
      <c r="V518" s="66">
        <f t="shared" si="117"/>
        <v>554.09999999999991</v>
      </c>
      <c r="W518" s="66">
        <f t="shared" si="118"/>
        <v>11082</v>
      </c>
    </row>
    <row r="519" spans="1:23" s="47" customFormat="1" ht="15" customHeight="1" x14ac:dyDescent="0.2">
      <c r="A519" s="48">
        <v>45</v>
      </c>
      <c r="B519" s="89" t="s">
        <v>134</v>
      </c>
      <c r="C519" s="49">
        <v>40</v>
      </c>
      <c r="D519" s="73" t="s">
        <v>293</v>
      </c>
      <c r="E519" s="23">
        <v>3.7</v>
      </c>
      <c r="F519" s="34">
        <f t="shared" si="111"/>
        <v>40</v>
      </c>
      <c r="G519" s="33">
        <f t="shared" si="112"/>
        <v>0</v>
      </c>
      <c r="H519" s="20"/>
      <c r="I519" s="20"/>
      <c r="J519" s="20"/>
      <c r="K519" s="20"/>
      <c r="L519" s="20"/>
      <c r="M519" s="20"/>
      <c r="N519" s="20"/>
      <c r="O519" s="20"/>
      <c r="P519" s="20"/>
      <c r="Q519" s="20"/>
      <c r="R519" s="20"/>
      <c r="S519" s="20"/>
      <c r="T519" s="20"/>
      <c r="U519" s="69"/>
      <c r="V519" s="66">
        <f t="shared" si="117"/>
        <v>0</v>
      </c>
      <c r="W519" s="66">
        <f t="shared" si="118"/>
        <v>148</v>
      </c>
    </row>
    <row r="520" spans="1:23" s="47" customFormat="1" ht="15" customHeight="1" x14ac:dyDescent="0.2">
      <c r="A520" s="48">
        <v>46</v>
      </c>
      <c r="B520" s="89" t="s">
        <v>134</v>
      </c>
      <c r="C520" s="49">
        <v>40</v>
      </c>
      <c r="D520" s="73" t="s">
        <v>294</v>
      </c>
      <c r="E520" s="23">
        <v>2</v>
      </c>
      <c r="F520" s="34">
        <f t="shared" ref="F520:F535" si="119">C520-G520</f>
        <v>40</v>
      </c>
      <c r="G520" s="33">
        <f t="shared" ref="G520:G535" si="120">SUM( H520:T520)</f>
        <v>0</v>
      </c>
      <c r="H520" s="20"/>
      <c r="I520" s="20"/>
      <c r="J520" s="20"/>
      <c r="K520" s="20"/>
      <c r="L520" s="20"/>
      <c r="M520" s="20"/>
      <c r="N520" s="20"/>
      <c r="O520" s="20"/>
      <c r="P520" s="20"/>
      <c r="Q520" s="20"/>
      <c r="R520" s="20"/>
      <c r="S520" s="20"/>
      <c r="T520" s="20"/>
      <c r="U520" s="69"/>
      <c r="V520" s="66">
        <f t="shared" si="117"/>
        <v>0</v>
      </c>
      <c r="W520" s="66">
        <f t="shared" si="118"/>
        <v>80</v>
      </c>
    </row>
    <row r="521" spans="1:23" s="47" customFormat="1" ht="15" customHeight="1" x14ac:dyDescent="0.2">
      <c r="A521" s="48">
        <v>47</v>
      </c>
      <c r="B521" s="89" t="s">
        <v>134</v>
      </c>
      <c r="C521" s="49">
        <v>200</v>
      </c>
      <c r="D521" s="73" t="s">
        <v>295</v>
      </c>
      <c r="E521" s="23">
        <v>0.46</v>
      </c>
      <c r="F521" s="34">
        <f t="shared" si="119"/>
        <v>200</v>
      </c>
      <c r="G521" s="33">
        <f t="shared" si="120"/>
        <v>0</v>
      </c>
      <c r="H521" s="20"/>
      <c r="I521" s="20"/>
      <c r="J521" s="20"/>
      <c r="K521" s="20"/>
      <c r="L521" s="20"/>
      <c r="M521" s="20"/>
      <c r="N521" s="20"/>
      <c r="O521" s="20"/>
      <c r="P521" s="20"/>
      <c r="Q521" s="20"/>
      <c r="R521" s="20"/>
      <c r="S521" s="20"/>
      <c r="T521" s="20"/>
      <c r="U521" s="69"/>
      <c r="V521" s="66">
        <f t="shared" si="117"/>
        <v>0</v>
      </c>
      <c r="W521" s="66">
        <f t="shared" si="118"/>
        <v>92</v>
      </c>
    </row>
    <row r="522" spans="1:23" s="47" customFormat="1" ht="15" customHeight="1" x14ac:dyDescent="0.2">
      <c r="A522" s="48">
        <v>48</v>
      </c>
      <c r="B522" s="89" t="s">
        <v>134</v>
      </c>
      <c r="C522" s="49">
        <v>200</v>
      </c>
      <c r="D522" s="73" t="s">
        <v>296</v>
      </c>
      <c r="E522" s="23">
        <v>0.59</v>
      </c>
      <c r="F522" s="34">
        <f t="shared" si="119"/>
        <v>200</v>
      </c>
      <c r="G522" s="33">
        <f t="shared" si="120"/>
        <v>0</v>
      </c>
      <c r="H522" s="20"/>
      <c r="I522" s="20"/>
      <c r="J522" s="20"/>
      <c r="K522" s="20"/>
      <c r="L522" s="20"/>
      <c r="M522" s="20"/>
      <c r="N522" s="20"/>
      <c r="O522" s="20"/>
      <c r="P522" s="20"/>
      <c r="Q522" s="20"/>
      <c r="R522" s="20"/>
      <c r="S522" s="20"/>
      <c r="T522" s="20"/>
      <c r="U522" s="69"/>
      <c r="V522" s="66">
        <f t="shared" si="117"/>
        <v>0</v>
      </c>
      <c r="W522" s="66">
        <f t="shared" si="118"/>
        <v>118</v>
      </c>
    </row>
    <row r="523" spans="1:23" s="47" customFormat="1" ht="15" customHeight="1" x14ac:dyDescent="0.2">
      <c r="A523" s="48">
        <v>49</v>
      </c>
      <c r="B523" s="89" t="s">
        <v>134</v>
      </c>
      <c r="C523" s="49">
        <v>500</v>
      </c>
      <c r="D523" s="73" t="s">
        <v>297</v>
      </c>
      <c r="E523" s="23">
        <v>0.19</v>
      </c>
      <c r="F523" s="34">
        <f t="shared" si="119"/>
        <v>500</v>
      </c>
      <c r="G523" s="33">
        <f t="shared" si="120"/>
        <v>0</v>
      </c>
      <c r="H523" s="20"/>
      <c r="I523" s="20"/>
      <c r="J523" s="20"/>
      <c r="K523" s="20"/>
      <c r="L523" s="20"/>
      <c r="M523" s="20"/>
      <c r="N523" s="20"/>
      <c r="O523" s="20"/>
      <c r="P523" s="20"/>
      <c r="Q523" s="20"/>
      <c r="R523" s="20"/>
      <c r="S523" s="20"/>
      <c r="T523" s="20"/>
      <c r="U523" s="69"/>
      <c r="V523" s="66">
        <f t="shared" si="117"/>
        <v>0</v>
      </c>
      <c r="W523" s="66">
        <f t="shared" si="118"/>
        <v>95</v>
      </c>
    </row>
    <row r="524" spans="1:23" s="47" customFormat="1" ht="15" customHeight="1" x14ac:dyDescent="0.2">
      <c r="A524" s="48">
        <v>50</v>
      </c>
      <c r="B524" s="89" t="s">
        <v>134</v>
      </c>
      <c r="C524" s="49">
        <v>500</v>
      </c>
      <c r="D524" s="73" t="s">
        <v>298</v>
      </c>
      <c r="E524" s="23">
        <v>0.24</v>
      </c>
      <c r="F524" s="34">
        <f t="shared" si="119"/>
        <v>344</v>
      </c>
      <c r="G524" s="33">
        <f t="shared" si="120"/>
        <v>156</v>
      </c>
      <c r="H524" s="20">
        <v>156</v>
      </c>
      <c r="I524" s="20"/>
      <c r="J524" s="20"/>
      <c r="K524" s="20"/>
      <c r="L524" s="20"/>
      <c r="M524" s="20"/>
      <c r="N524" s="20"/>
      <c r="O524" s="20"/>
      <c r="P524" s="20"/>
      <c r="Q524" s="20"/>
      <c r="R524" s="20"/>
      <c r="S524" s="20"/>
      <c r="T524" s="20"/>
      <c r="U524" s="69"/>
      <c r="V524" s="66">
        <f t="shared" si="117"/>
        <v>37.44</v>
      </c>
      <c r="W524" s="66">
        <f t="shared" si="118"/>
        <v>120</v>
      </c>
    </row>
    <row r="525" spans="1:23" s="47" customFormat="1" ht="15" customHeight="1" x14ac:dyDescent="0.2">
      <c r="A525" s="48">
        <v>51</v>
      </c>
      <c r="B525" s="89" t="s">
        <v>134</v>
      </c>
      <c r="C525" s="49">
        <v>40</v>
      </c>
      <c r="D525" s="73" t="s">
        <v>299</v>
      </c>
      <c r="E525" s="23">
        <v>0.81</v>
      </c>
      <c r="F525" s="34">
        <f t="shared" si="119"/>
        <v>40</v>
      </c>
      <c r="G525" s="33">
        <f t="shared" si="120"/>
        <v>0</v>
      </c>
      <c r="H525" s="20"/>
      <c r="I525" s="20"/>
      <c r="J525" s="20"/>
      <c r="K525" s="20"/>
      <c r="L525" s="20"/>
      <c r="M525" s="20"/>
      <c r="N525" s="20"/>
      <c r="O525" s="20"/>
      <c r="P525" s="20"/>
      <c r="Q525" s="20"/>
      <c r="R525" s="20"/>
      <c r="S525" s="20"/>
      <c r="T525" s="20"/>
      <c r="U525" s="69"/>
      <c r="V525" s="66">
        <f t="shared" si="117"/>
        <v>0</v>
      </c>
      <c r="W525" s="66">
        <f t="shared" si="118"/>
        <v>32.400000000000006</v>
      </c>
    </row>
    <row r="526" spans="1:23" s="47" customFormat="1" ht="15" customHeight="1" x14ac:dyDescent="0.2">
      <c r="A526" s="48">
        <v>52</v>
      </c>
      <c r="B526" s="89" t="s">
        <v>134</v>
      </c>
      <c r="C526" s="49">
        <v>40</v>
      </c>
      <c r="D526" s="73" t="s">
        <v>300</v>
      </c>
      <c r="E526" s="23">
        <v>1.43</v>
      </c>
      <c r="F526" s="34">
        <f t="shared" si="119"/>
        <v>0</v>
      </c>
      <c r="G526" s="33">
        <f t="shared" si="120"/>
        <v>40</v>
      </c>
      <c r="H526" s="20">
        <v>40</v>
      </c>
      <c r="I526" s="20"/>
      <c r="J526" s="20"/>
      <c r="K526" s="20"/>
      <c r="L526" s="20"/>
      <c r="M526" s="20"/>
      <c r="N526" s="20"/>
      <c r="O526" s="20"/>
      <c r="P526" s="20"/>
      <c r="Q526" s="20"/>
      <c r="R526" s="20"/>
      <c r="S526" s="20"/>
      <c r="T526" s="20"/>
      <c r="U526" s="69"/>
      <c r="V526" s="66">
        <f t="shared" si="117"/>
        <v>57.199999999999996</v>
      </c>
      <c r="W526" s="66">
        <f t="shared" si="118"/>
        <v>57.199999999999996</v>
      </c>
    </row>
    <row r="527" spans="1:23" s="47" customFormat="1" ht="15" customHeight="1" x14ac:dyDescent="0.2">
      <c r="A527" s="48">
        <v>53</v>
      </c>
      <c r="B527" s="89" t="s">
        <v>134</v>
      </c>
      <c r="C527" s="49">
        <v>300</v>
      </c>
      <c r="D527" s="73" t="s">
        <v>301</v>
      </c>
      <c r="E527" s="23">
        <v>0.49</v>
      </c>
      <c r="F527" s="34">
        <f t="shared" ref="F527:F531" si="121">C527-G527</f>
        <v>300</v>
      </c>
      <c r="G527" s="33">
        <f t="shared" ref="G527:G531" si="122">SUM( H527:T527)</f>
        <v>0</v>
      </c>
      <c r="H527" s="20"/>
      <c r="I527" s="20"/>
      <c r="J527" s="20"/>
      <c r="K527" s="20"/>
      <c r="L527" s="20"/>
      <c r="M527" s="20"/>
      <c r="N527" s="20"/>
      <c r="O527" s="20"/>
      <c r="P527" s="20"/>
      <c r="Q527" s="20"/>
      <c r="R527" s="20"/>
      <c r="S527" s="20"/>
      <c r="T527" s="20"/>
      <c r="U527" s="69"/>
      <c r="V527" s="66">
        <f t="shared" si="117"/>
        <v>0</v>
      </c>
      <c r="W527" s="66">
        <f t="shared" si="118"/>
        <v>147</v>
      </c>
    </row>
    <row r="528" spans="1:23" s="47" customFormat="1" ht="15" customHeight="1" x14ac:dyDescent="0.2">
      <c r="A528" s="48">
        <v>54</v>
      </c>
      <c r="B528" s="89" t="s">
        <v>134</v>
      </c>
      <c r="C528" s="49">
        <v>100</v>
      </c>
      <c r="D528" s="73" t="s">
        <v>302</v>
      </c>
      <c r="E528" s="23">
        <v>2</v>
      </c>
      <c r="F528" s="34">
        <f t="shared" si="121"/>
        <v>100</v>
      </c>
      <c r="G528" s="33">
        <f t="shared" si="122"/>
        <v>0</v>
      </c>
      <c r="H528" s="20"/>
      <c r="I528" s="20"/>
      <c r="J528" s="20"/>
      <c r="K528" s="20"/>
      <c r="L528" s="20"/>
      <c r="M528" s="20"/>
      <c r="N528" s="20"/>
      <c r="O528" s="20"/>
      <c r="P528" s="20"/>
      <c r="Q528" s="20"/>
      <c r="R528" s="20"/>
      <c r="S528" s="20"/>
      <c r="T528" s="20"/>
      <c r="U528" s="69"/>
      <c r="V528" s="66">
        <f t="shared" si="117"/>
        <v>0</v>
      </c>
      <c r="W528" s="66">
        <f t="shared" si="118"/>
        <v>200</v>
      </c>
    </row>
    <row r="529" spans="1:23" s="47" customFormat="1" ht="15" customHeight="1" x14ac:dyDescent="0.2">
      <c r="A529" s="48">
        <v>55</v>
      </c>
      <c r="B529" s="89" t="s">
        <v>134</v>
      </c>
      <c r="C529" s="49">
        <v>100</v>
      </c>
      <c r="D529" s="73" t="s">
        <v>303</v>
      </c>
      <c r="E529" s="23">
        <v>3.14</v>
      </c>
      <c r="F529" s="34">
        <f t="shared" si="121"/>
        <v>100</v>
      </c>
      <c r="G529" s="33">
        <f t="shared" si="122"/>
        <v>0</v>
      </c>
      <c r="H529" s="20"/>
      <c r="I529" s="20"/>
      <c r="J529" s="20"/>
      <c r="K529" s="20"/>
      <c r="L529" s="20"/>
      <c r="M529" s="20"/>
      <c r="N529" s="20"/>
      <c r="O529" s="20"/>
      <c r="P529" s="20"/>
      <c r="Q529" s="20"/>
      <c r="R529" s="20"/>
      <c r="S529" s="20"/>
      <c r="T529" s="20"/>
      <c r="U529" s="69"/>
      <c r="V529" s="66">
        <f t="shared" si="117"/>
        <v>0</v>
      </c>
      <c r="W529" s="66">
        <f t="shared" si="118"/>
        <v>314</v>
      </c>
    </row>
    <row r="530" spans="1:23" s="47" customFormat="1" ht="15" customHeight="1" x14ac:dyDescent="0.2">
      <c r="A530" s="48">
        <v>56</v>
      </c>
      <c r="B530" s="89" t="s">
        <v>134</v>
      </c>
      <c r="C530" s="49">
        <v>50</v>
      </c>
      <c r="D530" s="73" t="s">
        <v>304</v>
      </c>
      <c r="E530" s="23">
        <v>0.77</v>
      </c>
      <c r="F530" s="34">
        <f t="shared" si="121"/>
        <v>50</v>
      </c>
      <c r="G530" s="33">
        <f t="shared" si="122"/>
        <v>0</v>
      </c>
      <c r="H530" s="20"/>
      <c r="I530" s="20"/>
      <c r="J530" s="20"/>
      <c r="K530" s="20"/>
      <c r="L530" s="20"/>
      <c r="M530" s="20"/>
      <c r="N530" s="20"/>
      <c r="O530" s="20"/>
      <c r="P530" s="20"/>
      <c r="Q530" s="20"/>
      <c r="R530" s="20"/>
      <c r="S530" s="20"/>
      <c r="T530" s="20"/>
      <c r="U530" s="69"/>
      <c r="V530" s="66">
        <f t="shared" si="117"/>
        <v>0</v>
      </c>
      <c r="W530" s="66">
        <f t="shared" si="118"/>
        <v>38.5</v>
      </c>
    </row>
    <row r="531" spans="1:23" s="47" customFormat="1" ht="15" customHeight="1" x14ac:dyDescent="0.2">
      <c r="A531" s="48">
        <v>57</v>
      </c>
      <c r="B531" s="89" t="s">
        <v>134</v>
      </c>
      <c r="C531" s="49">
        <v>20</v>
      </c>
      <c r="D531" s="73" t="s">
        <v>305</v>
      </c>
      <c r="E531" s="23">
        <v>7.94</v>
      </c>
      <c r="F531" s="34">
        <f t="shared" si="121"/>
        <v>15</v>
      </c>
      <c r="G531" s="33">
        <f t="shared" si="122"/>
        <v>5</v>
      </c>
      <c r="H531" s="20">
        <v>5</v>
      </c>
      <c r="I531" s="20"/>
      <c r="J531" s="20"/>
      <c r="K531" s="20"/>
      <c r="L531" s="20"/>
      <c r="M531" s="20"/>
      <c r="N531" s="20"/>
      <c r="O531" s="20"/>
      <c r="P531" s="20"/>
      <c r="Q531" s="20"/>
      <c r="R531" s="20"/>
      <c r="S531" s="20"/>
      <c r="T531" s="20"/>
      <c r="U531" s="69"/>
      <c r="V531" s="66">
        <f t="shared" si="117"/>
        <v>39.700000000000003</v>
      </c>
      <c r="W531" s="66">
        <f t="shared" si="118"/>
        <v>158.80000000000001</v>
      </c>
    </row>
    <row r="532" spans="1:23" s="47" customFormat="1" ht="15" customHeight="1" x14ac:dyDescent="0.2">
      <c r="A532" s="48">
        <v>58</v>
      </c>
      <c r="B532" s="89" t="s">
        <v>134</v>
      </c>
      <c r="C532" s="49">
        <v>20</v>
      </c>
      <c r="D532" s="73" t="s">
        <v>306</v>
      </c>
      <c r="E532" s="23">
        <v>9.3000000000000007</v>
      </c>
      <c r="F532" s="34">
        <f t="shared" si="119"/>
        <v>15</v>
      </c>
      <c r="G532" s="33">
        <f t="shared" si="120"/>
        <v>5</v>
      </c>
      <c r="H532" s="20">
        <v>5</v>
      </c>
      <c r="I532" s="20"/>
      <c r="J532" s="20"/>
      <c r="K532" s="20"/>
      <c r="L532" s="20"/>
      <c r="M532" s="20"/>
      <c r="N532" s="20"/>
      <c r="O532" s="20"/>
      <c r="P532" s="20"/>
      <c r="Q532" s="20"/>
      <c r="R532" s="20"/>
      <c r="S532" s="20"/>
      <c r="T532" s="20"/>
      <c r="U532" s="69"/>
      <c r="V532" s="66">
        <f t="shared" si="117"/>
        <v>46.5</v>
      </c>
      <c r="W532" s="66">
        <f t="shared" si="118"/>
        <v>186</v>
      </c>
    </row>
    <row r="533" spans="1:23" s="47" customFormat="1" ht="15" customHeight="1" x14ac:dyDescent="0.2">
      <c r="A533" s="48">
        <v>59</v>
      </c>
      <c r="B533" s="89" t="s">
        <v>134</v>
      </c>
      <c r="C533" s="49">
        <v>50</v>
      </c>
      <c r="D533" s="73" t="s">
        <v>307</v>
      </c>
      <c r="E533" s="23">
        <v>1.5</v>
      </c>
      <c r="F533" s="34">
        <f t="shared" si="119"/>
        <v>45</v>
      </c>
      <c r="G533" s="33">
        <f t="shared" si="120"/>
        <v>5</v>
      </c>
      <c r="H533" s="20">
        <v>5</v>
      </c>
      <c r="I533" s="20"/>
      <c r="J533" s="20"/>
      <c r="K533" s="20"/>
      <c r="L533" s="20"/>
      <c r="M533" s="20"/>
      <c r="N533" s="20"/>
      <c r="O533" s="20"/>
      <c r="P533" s="20"/>
      <c r="Q533" s="20"/>
      <c r="R533" s="20"/>
      <c r="S533" s="20"/>
      <c r="T533" s="20"/>
      <c r="U533" s="69"/>
      <c r="V533" s="66">
        <f t="shared" si="117"/>
        <v>7.5</v>
      </c>
      <c r="W533" s="66">
        <f t="shared" si="118"/>
        <v>75</v>
      </c>
    </row>
    <row r="534" spans="1:23" s="47" customFormat="1" ht="15" customHeight="1" x14ac:dyDescent="0.2">
      <c r="A534" s="48">
        <v>60</v>
      </c>
      <c r="B534" s="89" t="s">
        <v>134</v>
      </c>
      <c r="C534" s="49">
        <v>200</v>
      </c>
      <c r="D534" s="73" t="s">
        <v>308</v>
      </c>
      <c r="E534" s="23">
        <v>0.5</v>
      </c>
      <c r="F534" s="34">
        <f t="shared" ref="F534" si="123">C534-G534</f>
        <v>200</v>
      </c>
      <c r="G534" s="33">
        <f t="shared" ref="G534" si="124">SUM( H534:T534)</f>
        <v>0</v>
      </c>
      <c r="H534" s="20"/>
      <c r="I534" s="20"/>
      <c r="J534" s="20"/>
      <c r="K534" s="20"/>
      <c r="L534" s="20"/>
      <c r="M534" s="20"/>
      <c r="N534" s="20"/>
      <c r="O534" s="20"/>
      <c r="P534" s="20"/>
      <c r="Q534" s="20"/>
      <c r="R534" s="20"/>
      <c r="S534" s="20"/>
      <c r="T534" s="20"/>
      <c r="U534" s="69"/>
      <c r="V534" s="66">
        <f t="shared" si="117"/>
        <v>0</v>
      </c>
      <c r="W534" s="66">
        <f t="shared" si="118"/>
        <v>100</v>
      </c>
    </row>
    <row r="535" spans="1:23" s="47" customFormat="1" ht="15" customHeight="1" x14ac:dyDescent="0.2">
      <c r="A535" s="48">
        <v>61</v>
      </c>
      <c r="B535" s="89" t="s">
        <v>134</v>
      </c>
      <c r="C535" s="49">
        <v>200</v>
      </c>
      <c r="D535" s="73" t="s">
        <v>309</v>
      </c>
      <c r="E535" s="23">
        <v>1.21</v>
      </c>
      <c r="F535" s="34">
        <f t="shared" si="119"/>
        <v>200</v>
      </c>
      <c r="G535" s="33">
        <f t="shared" si="120"/>
        <v>0</v>
      </c>
      <c r="H535" s="20"/>
      <c r="I535" s="20"/>
      <c r="J535" s="20"/>
      <c r="K535" s="20"/>
      <c r="L535" s="20"/>
      <c r="M535" s="20"/>
      <c r="N535" s="20"/>
      <c r="O535" s="20"/>
      <c r="P535" s="20"/>
      <c r="Q535" s="20"/>
      <c r="R535" s="20"/>
      <c r="S535" s="20"/>
      <c r="T535" s="20"/>
      <c r="U535" s="69"/>
      <c r="V535" s="66">
        <f t="shared" si="117"/>
        <v>0</v>
      </c>
      <c r="W535" s="66">
        <f t="shared" si="118"/>
        <v>242</v>
      </c>
    </row>
    <row r="536" spans="1:23" s="47" customFormat="1" ht="15" customHeight="1" x14ac:dyDescent="0.2">
      <c r="A536" s="346" t="s">
        <v>5</v>
      </c>
      <c r="B536" s="347"/>
      <c r="C536" s="347"/>
      <c r="D536" s="348"/>
      <c r="E536" s="83">
        <f>SUM(V431:V535)</f>
        <v>25502.419999999995</v>
      </c>
      <c r="F536" s="53"/>
      <c r="G536" s="53"/>
      <c r="H536" s="52"/>
      <c r="I536" s="53"/>
      <c r="J536" s="53"/>
      <c r="K536" s="53"/>
      <c r="L536" s="53"/>
      <c r="M536" s="53"/>
      <c r="N536" s="53"/>
      <c r="O536" s="53"/>
      <c r="P536" s="53"/>
      <c r="Q536" s="53"/>
      <c r="R536" s="53"/>
      <c r="S536" s="53"/>
      <c r="T536" s="53"/>
      <c r="U536" s="85"/>
      <c r="V536" s="67"/>
      <c r="W536" s="67"/>
    </row>
    <row r="537" spans="1:23" s="47" customFormat="1" ht="15" customHeight="1" x14ac:dyDescent="0.2">
      <c r="A537" s="346" t="s">
        <v>6</v>
      </c>
      <c r="B537" s="347"/>
      <c r="C537" s="347"/>
      <c r="D537" s="348"/>
      <c r="E537" s="83">
        <f>E538-E536</f>
        <v>177749.88</v>
      </c>
      <c r="F537" s="53"/>
      <c r="G537" s="53"/>
      <c r="H537" s="52"/>
      <c r="I537" s="53"/>
      <c r="J537" s="53"/>
      <c r="K537" s="53"/>
      <c r="L537" s="53"/>
      <c r="M537" s="53"/>
      <c r="N537" s="53"/>
      <c r="O537" s="53"/>
      <c r="P537" s="53"/>
      <c r="Q537" s="53"/>
      <c r="R537" s="53"/>
      <c r="S537" s="53"/>
      <c r="T537" s="53"/>
      <c r="U537" s="53"/>
      <c r="V537" s="67"/>
      <c r="W537" s="67"/>
    </row>
    <row r="538" spans="1:23" s="47" customFormat="1" ht="15" customHeight="1" x14ac:dyDescent="0.2">
      <c r="A538" s="346" t="s">
        <v>7</v>
      </c>
      <c r="B538" s="347"/>
      <c r="C538" s="347"/>
      <c r="D538" s="348"/>
      <c r="E538" s="83">
        <f>SUM(W431:W535)</f>
        <v>203252.3</v>
      </c>
      <c r="F538" s="53"/>
      <c r="G538" s="53"/>
      <c r="H538" s="52"/>
      <c r="I538" s="53"/>
      <c r="J538" s="53"/>
      <c r="K538" s="53"/>
      <c r="L538" s="53"/>
      <c r="M538" s="53"/>
      <c r="N538" s="53"/>
      <c r="O538" s="53"/>
      <c r="P538" s="53"/>
      <c r="Q538" s="53"/>
      <c r="R538" s="53"/>
      <c r="S538" s="53"/>
      <c r="T538" s="53"/>
      <c r="U538" s="53"/>
      <c r="V538" s="67"/>
      <c r="W538" s="67"/>
    </row>
    <row r="539" spans="1:23" s="47" customFormat="1" ht="15" customHeight="1" x14ac:dyDescent="0.2">
      <c r="A539" s="7"/>
      <c r="B539" s="24"/>
      <c r="C539" s="21"/>
      <c r="D539" s="54"/>
      <c r="E539" s="35"/>
      <c r="F539" s="21"/>
      <c r="G539" s="21"/>
      <c r="H539" s="21"/>
      <c r="I539" s="21"/>
      <c r="J539" s="21"/>
      <c r="K539" s="21"/>
      <c r="L539" s="21"/>
      <c r="M539" s="21"/>
      <c r="N539" s="21"/>
      <c r="O539" s="21"/>
      <c r="P539" s="21"/>
      <c r="Q539" s="21"/>
      <c r="R539" s="21"/>
      <c r="S539" s="21"/>
      <c r="T539" s="21"/>
      <c r="U539" s="41"/>
      <c r="V539" s="55"/>
      <c r="W539" s="55"/>
    </row>
    <row r="540" spans="1:23" s="47" customFormat="1" ht="15" customHeight="1" x14ac:dyDescent="0.2">
      <c r="A540" s="346" t="s">
        <v>1</v>
      </c>
      <c r="B540" s="347"/>
      <c r="C540" s="348"/>
      <c r="D540" s="68" t="s">
        <v>321</v>
      </c>
      <c r="E540" s="134" t="s">
        <v>2</v>
      </c>
      <c r="F540" s="78" t="s">
        <v>201</v>
      </c>
      <c r="G540" s="79"/>
      <c r="H540" s="79"/>
      <c r="I540" s="79"/>
      <c r="J540" s="79"/>
      <c r="K540" s="79"/>
      <c r="L540" s="79"/>
      <c r="M540" s="79"/>
      <c r="N540" s="79"/>
      <c r="O540" s="79"/>
      <c r="P540" s="79"/>
      <c r="Q540" s="79"/>
      <c r="R540" s="79"/>
      <c r="S540" s="79"/>
      <c r="T540" s="79"/>
      <c r="U540" s="79"/>
      <c r="V540" s="135"/>
      <c r="W540" s="136"/>
    </row>
    <row r="541" spans="1:23" s="47" customFormat="1" ht="15" customHeight="1" x14ac:dyDescent="0.2">
      <c r="A541" s="352" t="s">
        <v>4</v>
      </c>
      <c r="B541" s="353"/>
      <c r="C541" s="354"/>
      <c r="D541" s="132">
        <v>43171</v>
      </c>
      <c r="E541" s="65" t="s">
        <v>3</v>
      </c>
      <c r="F541" s="78" t="s">
        <v>322</v>
      </c>
      <c r="G541" s="79"/>
      <c r="H541" s="79"/>
      <c r="I541" s="79"/>
      <c r="J541" s="79"/>
      <c r="K541" s="79"/>
      <c r="L541" s="79"/>
      <c r="M541" s="79"/>
      <c r="N541" s="79"/>
      <c r="O541" s="79"/>
      <c r="P541" s="79"/>
      <c r="Q541" s="79"/>
      <c r="R541" s="79"/>
      <c r="S541" s="79"/>
      <c r="T541" s="79"/>
      <c r="U541" s="79"/>
      <c r="V541" s="135"/>
      <c r="W541" s="136"/>
    </row>
    <row r="542" spans="1:23" s="47" customFormat="1" ht="15" customHeight="1" x14ac:dyDescent="0.2">
      <c r="A542" s="108" t="s">
        <v>323</v>
      </c>
      <c r="B542" s="109"/>
      <c r="C542" s="109"/>
      <c r="D542" s="110"/>
      <c r="E542" s="123">
        <f>SUM(W543:W574)</f>
        <v>551680</v>
      </c>
      <c r="F542" s="124"/>
      <c r="G542" s="124"/>
      <c r="H542" s="124"/>
      <c r="I542" s="124"/>
      <c r="J542" s="124"/>
      <c r="K542" s="124"/>
      <c r="L542" s="124"/>
      <c r="M542" s="124"/>
      <c r="N542" s="124"/>
      <c r="O542" s="124"/>
      <c r="P542" s="124"/>
      <c r="Q542" s="124"/>
      <c r="R542" s="124"/>
      <c r="S542" s="124"/>
      <c r="T542" s="124"/>
      <c r="U542" s="124"/>
      <c r="V542" s="124"/>
      <c r="W542" s="77"/>
    </row>
    <row r="543" spans="1:23" s="47" customFormat="1" ht="15" customHeight="1" x14ac:dyDescent="0.2">
      <c r="A543" s="48">
        <v>38</v>
      </c>
      <c r="B543" s="89" t="s">
        <v>134</v>
      </c>
      <c r="C543" s="49">
        <v>1000</v>
      </c>
      <c r="D543" s="73" t="s">
        <v>324</v>
      </c>
      <c r="E543" s="137">
        <v>5.7</v>
      </c>
      <c r="F543" s="138">
        <f t="shared" ref="F543:F574" si="125">C543-G543</f>
        <v>800</v>
      </c>
      <c r="G543" s="33">
        <f t="shared" ref="G543:G565" si="126">SUM( H543:T543)</f>
        <v>200</v>
      </c>
      <c r="H543" s="139">
        <v>200</v>
      </c>
      <c r="I543" s="139"/>
      <c r="J543" s="139"/>
      <c r="K543" s="139"/>
      <c r="L543" s="139"/>
      <c r="M543" s="139"/>
      <c r="N543" s="139"/>
      <c r="O543" s="139"/>
      <c r="P543" s="139"/>
      <c r="Q543" s="139"/>
      <c r="R543" s="139"/>
      <c r="S543" s="139"/>
      <c r="T543" s="139"/>
      <c r="U543" s="69" t="s">
        <v>356</v>
      </c>
      <c r="V543" s="135">
        <f t="shared" ref="V543:V574" si="127">G543*E543</f>
        <v>1140</v>
      </c>
      <c r="W543" s="135">
        <f t="shared" ref="W543:W574" si="128">C543*E543</f>
        <v>5700</v>
      </c>
    </row>
    <row r="544" spans="1:23" s="47" customFormat="1" ht="15" customHeight="1" x14ac:dyDescent="0.2">
      <c r="A544" s="48">
        <v>39</v>
      </c>
      <c r="B544" s="89" t="s">
        <v>134</v>
      </c>
      <c r="C544" s="49">
        <v>50</v>
      </c>
      <c r="D544" s="73" t="s">
        <v>325</v>
      </c>
      <c r="E544" s="137">
        <v>130</v>
      </c>
      <c r="F544" s="138">
        <f t="shared" si="125"/>
        <v>50</v>
      </c>
      <c r="G544" s="33">
        <f t="shared" si="126"/>
        <v>0</v>
      </c>
      <c r="H544" s="139" t="s">
        <v>20</v>
      </c>
      <c r="I544" s="139"/>
      <c r="J544" s="139"/>
      <c r="K544" s="139"/>
      <c r="L544" s="139"/>
      <c r="M544" s="139"/>
      <c r="N544" s="139"/>
      <c r="O544" s="139"/>
      <c r="P544" s="139"/>
      <c r="Q544" s="139"/>
      <c r="R544" s="139"/>
      <c r="S544" s="139"/>
      <c r="T544" s="139"/>
      <c r="U544" s="69" t="s">
        <v>357</v>
      </c>
      <c r="V544" s="135">
        <f t="shared" si="127"/>
        <v>0</v>
      </c>
      <c r="W544" s="135">
        <f t="shared" si="128"/>
        <v>6500</v>
      </c>
    </row>
    <row r="545" spans="1:16383" s="47" customFormat="1" ht="15" customHeight="1" x14ac:dyDescent="0.2">
      <c r="A545" s="48">
        <v>40</v>
      </c>
      <c r="B545" s="89" t="s">
        <v>134</v>
      </c>
      <c r="C545" s="49">
        <v>50</v>
      </c>
      <c r="D545" s="73" t="s">
        <v>326</v>
      </c>
      <c r="E545" s="137">
        <v>190</v>
      </c>
      <c r="F545" s="138">
        <f t="shared" si="125"/>
        <v>50</v>
      </c>
      <c r="G545" s="33">
        <f t="shared" si="126"/>
        <v>0</v>
      </c>
      <c r="H545" s="139" t="s">
        <v>20</v>
      </c>
      <c r="I545" s="139"/>
      <c r="J545" s="139"/>
      <c r="K545" s="139"/>
      <c r="L545" s="139"/>
      <c r="M545" s="139"/>
      <c r="N545" s="139"/>
      <c r="O545" s="139"/>
      <c r="P545" s="139"/>
      <c r="Q545" s="139"/>
      <c r="R545" s="139"/>
      <c r="S545" s="139"/>
      <c r="T545" s="139"/>
      <c r="U545" s="69" t="s">
        <v>357</v>
      </c>
      <c r="V545" s="135">
        <f t="shared" si="127"/>
        <v>0</v>
      </c>
      <c r="W545" s="135">
        <f t="shared" si="128"/>
        <v>9500</v>
      </c>
    </row>
    <row r="546" spans="1:16383" s="47" customFormat="1" ht="15" customHeight="1" x14ac:dyDescent="0.2">
      <c r="A546" s="48">
        <v>41</v>
      </c>
      <c r="B546" s="89" t="s">
        <v>134</v>
      </c>
      <c r="C546" s="49">
        <v>50</v>
      </c>
      <c r="D546" s="73" t="s">
        <v>327</v>
      </c>
      <c r="E546" s="137">
        <v>245</v>
      </c>
      <c r="F546" s="138">
        <f t="shared" si="125"/>
        <v>48</v>
      </c>
      <c r="G546" s="33">
        <f t="shared" si="126"/>
        <v>2</v>
      </c>
      <c r="H546" s="139">
        <v>2</v>
      </c>
      <c r="I546" s="139"/>
      <c r="J546" s="139"/>
      <c r="K546" s="139"/>
      <c r="L546" s="139"/>
      <c r="M546" s="139"/>
      <c r="N546" s="139"/>
      <c r="O546" s="139"/>
      <c r="P546" s="139"/>
      <c r="Q546" s="139"/>
      <c r="R546" s="139"/>
      <c r="S546" s="139"/>
      <c r="T546" s="139"/>
      <c r="U546" s="69" t="s">
        <v>357</v>
      </c>
      <c r="V546" s="135">
        <f t="shared" si="127"/>
        <v>490</v>
      </c>
      <c r="W546" s="135">
        <f t="shared" si="128"/>
        <v>12250</v>
      </c>
    </row>
    <row r="547" spans="1:16383" s="47" customFormat="1" ht="15" customHeight="1" x14ac:dyDescent="0.2">
      <c r="A547" s="48">
        <v>42</v>
      </c>
      <c r="B547" s="89" t="s">
        <v>134</v>
      </c>
      <c r="C547" s="49">
        <v>50</v>
      </c>
      <c r="D547" s="73" t="s">
        <v>328</v>
      </c>
      <c r="E547" s="137">
        <v>220</v>
      </c>
      <c r="F547" s="138">
        <f t="shared" si="125"/>
        <v>48</v>
      </c>
      <c r="G547" s="33">
        <f t="shared" si="126"/>
        <v>2</v>
      </c>
      <c r="H547" s="139">
        <v>2</v>
      </c>
      <c r="I547" s="139"/>
      <c r="J547" s="139"/>
      <c r="K547" s="139"/>
      <c r="L547" s="139"/>
      <c r="M547" s="139"/>
      <c r="N547" s="139"/>
      <c r="O547" s="139"/>
      <c r="P547" s="139"/>
      <c r="Q547" s="139"/>
      <c r="R547" s="139"/>
      <c r="S547" s="139"/>
      <c r="T547" s="139"/>
      <c r="U547" s="69" t="s">
        <v>357</v>
      </c>
      <c r="V547" s="135">
        <f t="shared" si="127"/>
        <v>440</v>
      </c>
      <c r="W547" s="135">
        <f t="shared" si="128"/>
        <v>11000</v>
      </c>
    </row>
    <row r="548" spans="1:16383" s="47" customFormat="1" ht="15" customHeight="1" x14ac:dyDescent="0.2">
      <c r="A548" s="48">
        <v>43</v>
      </c>
      <c r="B548" s="89" t="s">
        <v>134</v>
      </c>
      <c r="C548" s="49">
        <v>50</v>
      </c>
      <c r="D548" s="73" t="s">
        <v>329</v>
      </c>
      <c r="E548" s="137">
        <v>300</v>
      </c>
      <c r="F548" s="138">
        <f t="shared" si="125"/>
        <v>49</v>
      </c>
      <c r="G548" s="33">
        <f t="shared" si="126"/>
        <v>1</v>
      </c>
      <c r="H548" s="139">
        <v>1</v>
      </c>
      <c r="I548" s="139"/>
      <c r="J548" s="139"/>
      <c r="K548" s="139"/>
      <c r="L548" s="139"/>
      <c r="M548" s="139"/>
      <c r="N548" s="139"/>
      <c r="O548" s="139"/>
      <c r="P548" s="139"/>
      <c r="Q548" s="139"/>
      <c r="R548" s="139"/>
      <c r="S548" s="139"/>
      <c r="T548" s="139"/>
      <c r="U548" s="69" t="s">
        <v>357</v>
      </c>
      <c r="V548" s="135">
        <f t="shared" si="127"/>
        <v>300</v>
      </c>
      <c r="W548" s="135">
        <f t="shared" si="128"/>
        <v>15000</v>
      </c>
    </row>
    <row r="549" spans="1:16383" s="47" customFormat="1" ht="15" customHeight="1" x14ac:dyDescent="0.2">
      <c r="A549" s="48">
        <v>44</v>
      </c>
      <c r="B549" s="89" t="s">
        <v>134</v>
      </c>
      <c r="C549" s="49">
        <v>200</v>
      </c>
      <c r="D549" s="73" t="s">
        <v>330</v>
      </c>
      <c r="E549" s="137">
        <v>37</v>
      </c>
      <c r="F549" s="138">
        <f t="shared" si="125"/>
        <v>200</v>
      </c>
      <c r="G549" s="33">
        <f t="shared" si="126"/>
        <v>0</v>
      </c>
      <c r="H549" s="139" t="s">
        <v>20</v>
      </c>
      <c r="I549" s="139"/>
      <c r="J549" s="139"/>
      <c r="K549" s="139"/>
      <c r="L549" s="139"/>
      <c r="M549" s="139"/>
      <c r="N549" s="139"/>
      <c r="O549" s="139"/>
      <c r="P549" s="139"/>
      <c r="Q549" s="139"/>
      <c r="R549" s="139"/>
      <c r="S549" s="139"/>
      <c r="T549" s="139"/>
      <c r="U549" s="69" t="s">
        <v>357</v>
      </c>
      <c r="V549" s="135">
        <f t="shared" si="127"/>
        <v>0</v>
      </c>
      <c r="W549" s="135">
        <f t="shared" si="128"/>
        <v>7400</v>
      </c>
    </row>
    <row r="550" spans="1:16383" s="47" customFormat="1" ht="15" customHeight="1" x14ac:dyDescent="0.2">
      <c r="A550" s="48">
        <v>45</v>
      </c>
      <c r="B550" s="89" t="s">
        <v>134</v>
      </c>
      <c r="C550" s="49">
        <v>200</v>
      </c>
      <c r="D550" s="73" t="s">
        <v>331</v>
      </c>
      <c r="E550" s="137">
        <v>37</v>
      </c>
      <c r="F550" s="138">
        <f t="shared" si="125"/>
        <v>200</v>
      </c>
      <c r="G550" s="33">
        <f t="shared" si="126"/>
        <v>0</v>
      </c>
      <c r="H550" s="139" t="s">
        <v>20</v>
      </c>
      <c r="I550" s="139"/>
      <c r="J550" s="139"/>
      <c r="K550" s="139"/>
      <c r="L550" s="139"/>
      <c r="M550" s="139"/>
      <c r="N550" s="139"/>
      <c r="O550" s="139"/>
      <c r="P550" s="139"/>
      <c r="Q550" s="139"/>
      <c r="R550" s="139"/>
      <c r="S550" s="139"/>
      <c r="T550" s="139"/>
      <c r="U550" s="69" t="s">
        <v>357</v>
      </c>
      <c r="V550" s="135">
        <f t="shared" si="127"/>
        <v>0</v>
      </c>
      <c r="W550" s="135">
        <f t="shared" si="128"/>
        <v>7400</v>
      </c>
    </row>
    <row r="551" spans="1:16383" s="47" customFormat="1" ht="15" customHeight="1" x14ac:dyDescent="0.2">
      <c r="A551" s="48">
        <v>46</v>
      </c>
      <c r="B551" s="89" t="s">
        <v>134</v>
      </c>
      <c r="C551" s="49">
        <v>200</v>
      </c>
      <c r="D551" s="73" t="s">
        <v>332</v>
      </c>
      <c r="E551" s="137">
        <v>37</v>
      </c>
      <c r="F551" s="138">
        <f t="shared" si="125"/>
        <v>200</v>
      </c>
      <c r="G551" s="33">
        <f t="shared" si="126"/>
        <v>0</v>
      </c>
      <c r="H551" s="139" t="s">
        <v>20</v>
      </c>
      <c r="I551" s="139"/>
      <c r="J551" s="139"/>
      <c r="K551" s="139"/>
      <c r="L551" s="139"/>
      <c r="M551" s="139"/>
      <c r="N551" s="139"/>
      <c r="O551" s="139"/>
      <c r="P551" s="139"/>
      <c r="Q551" s="139"/>
      <c r="R551" s="139"/>
      <c r="S551" s="139"/>
      <c r="T551" s="139"/>
      <c r="U551" s="69" t="s">
        <v>357</v>
      </c>
      <c r="V551" s="135">
        <f t="shared" si="127"/>
        <v>0</v>
      </c>
      <c r="W551" s="135">
        <f t="shared" si="128"/>
        <v>7400</v>
      </c>
    </row>
    <row r="552" spans="1:16383" s="47" customFormat="1" ht="15" customHeight="1" x14ac:dyDescent="0.2">
      <c r="A552" s="48">
        <v>47</v>
      </c>
      <c r="B552" s="89" t="s">
        <v>134</v>
      </c>
      <c r="C552" s="49">
        <v>200</v>
      </c>
      <c r="D552" s="73" t="s">
        <v>333</v>
      </c>
      <c r="E552" s="137">
        <v>37</v>
      </c>
      <c r="F552" s="138">
        <f t="shared" si="125"/>
        <v>200</v>
      </c>
      <c r="G552" s="33">
        <f t="shared" si="126"/>
        <v>0</v>
      </c>
      <c r="H552" s="139" t="s">
        <v>24</v>
      </c>
      <c r="I552" s="139"/>
      <c r="J552" s="139"/>
      <c r="K552" s="139"/>
      <c r="L552" s="139"/>
      <c r="M552" s="139"/>
      <c r="N552" s="139"/>
      <c r="O552" s="139"/>
      <c r="P552" s="139"/>
      <c r="Q552" s="139"/>
      <c r="R552" s="139"/>
      <c r="S552" s="139"/>
      <c r="T552" s="139"/>
      <c r="U552" s="69" t="s">
        <v>357</v>
      </c>
      <c r="V552" s="135">
        <f t="shared" si="127"/>
        <v>0</v>
      </c>
      <c r="W552" s="135">
        <f t="shared" si="128"/>
        <v>7400</v>
      </c>
    </row>
    <row r="553" spans="1:16383" s="47" customFormat="1" ht="15" customHeight="1" x14ac:dyDescent="0.2">
      <c r="A553" s="48">
        <v>48</v>
      </c>
      <c r="B553" s="89" t="s">
        <v>134</v>
      </c>
      <c r="C553" s="49">
        <v>100</v>
      </c>
      <c r="D553" s="73" t="s">
        <v>334</v>
      </c>
      <c r="E553" s="137">
        <v>235</v>
      </c>
      <c r="F553" s="138">
        <f t="shared" si="125"/>
        <v>100</v>
      </c>
      <c r="G553" s="33">
        <f t="shared" si="126"/>
        <v>0</v>
      </c>
      <c r="H553" s="139" t="s">
        <v>24</v>
      </c>
      <c r="I553" s="139"/>
      <c r="J553" s="139"/>
      <c r="K553" s="139"/>
      <c r="L553" s="139"/>
      <c r="M553" s="139"/>
      <c r="N553" s="139"/>
      <c r="O553" s="139"/>
      <c r="P553" s="139"/>
      <c r="Q553" s="139"/>
      <c r="R553" s="139"/>
      <c r="S553" s="139"/>
      <c r="T553" s="139"/>
      <c r="U553" s="69" t="s">
        <v>357</v>
      </c>
      <c r="V553" s="135">
        <f t="shared" si="127"/>
        <v>0</v>
      </c>
      <c r="W553" s="135">
        <f t="shared" si="128"/>
        <v>23500</v>
      </c>
    </row>
    <row r="554" spans="1:16383" s="47" customFormat="1" ht="15" customHeight="1" x14ac:dyDescent="0.2">
      <c r="A554" s="48">
        <v>49</v>
      </c>
      <c r="B554" s="89" t="s">
        <v>134</v>
      </c>
      <c r="C554" s="49">
        <v>100</v>
      </c>
      <c r="D554" s="73" t="s">
        <v>335</v>
      </c>
      <c r="E554" s="137">
        <v>235</v>
      </c>
      <c r="F554" s="138">
        <f t="shared" si="125"/>
        <v>100</v>
      </c>
      <c r="G554" s="33">
        <f t="shared" si="126"/>
        <v>0</v>
      </c>
      <c r="H554" s="139" t="s">
        <v>24</v>
      </c>
      <c r="I554" s="139"/>
      <c r="J554" s="139"/>
      <c r="K554" s="139"/>
      <c r="L554" s="139"/>
      <c r="M554" s="139"/>
      <c r="N554" s="139"/>
      <c r="O554" s="139"/>
      <c r="P554" s="139"/>
      <c r="Q554" s="139"/>
      <c r="R554" s="139"/>
      <c r="S554" s="139"/>
      <c r="T554" s="139"/>
      <c r="U554" s="69" t="s">
        <v>357</v>
      </c>
      <c r="V554" s="135">
        <f t="shared" si="127"/>
        <v>0</v>
      </c>
      <c r="W554" s="135">
        <f t="shared" si="128"/>
        <v>23500</v>
      </c>
    </row>
    <row r="555" spans="1:16383" s="47" customFormat="1" ht="15" customHeight="1" x14ac:dyDescent="0.2">
      <c r="A555" s="48">
        <v>50</v>
      </c>
      <c r="B555" s="89" t="s">
        <v>134</v>
      </c>
      <c r="C555" s="49">
        <v>100</v>
      </c>
      <c r="D555" s="73" t="s">
        <v>336</v>
      </c>
      <c r="E555" s="137">
        <v>235</v>
      </c>
      <c r="F555" s="138">
        <f t="shared" si="125"/>
        <v>100</v>
      </c>
      <c r="G555" s="33">
        <f t="shared" si="126"/>
        <v>0</v>
      </c>
      <c r="H555" s="139" t="s">
        <v>24</v>
      </c>
      <c r="I555" s="139"/>
      <c r="J555" s="139"/>
      <c r="K555" s="139"/>
      <c r="L555" s="139"/>
      <c r="M555" s="139"/>
      <c r="N555" s="139"/>
      <c r="O555" s="139"/>
      <c r="P555" s="139"/>
      <c r="Q555" s="139"/>
      <c r="R555" s="139"/>
      <c r="S555" s="139"/>
      <c r="T555" s="139"/>
      <c r="U555" s="69" t="s">
        <v>357</v>
      </c>
      <c r="V555" s="135">
        <f t="shared" si="127"/>
        <v>0</v>
      </c>
      <c r="W555" s="135">
        <f t="shared" si="128"/>
        <v>23500</v>
      </c>
    </row>
    <row r="556" spans="1:16383" s="47" customFormat="1" ht="15" customHeight="1" x14ac:dyDescent="0.2">
      <c r="A556" s="48">
        <v>51</v>
      </c>
      <c r="B556" s="89" t="s">
        <v>134</v>
      </c>
      <c r="C556" s="49">
        <v>100</v>
      </c>
      <c r="D556" s="73" t="s">
        <v>337</v>
      </c>
      <c r="E556" s="137">
        <v>235</v>
      </c>
      <c r="F556" s="138">
        <f t="shared" si="125"/>
        <v>100</v>
      </c>
      <c r="G556" s="33">
        <f t="shared" si="126"/>
        <v>0</v>
      </c>
      <c r="H556" s="139" t="s">
        <v>24</v>
      </c>
      <c r="I556" s="139"/>
      <c r="J556" s="139"/>
      <c r="K556" s="139"/>
      <c r="L556" s="139"/>
      <c r="M556" s="139"/>
      <c r="N556" s="139"/>
      <c r="O556" s="139"/>
      <c r="P556" s="139"/>
      <c r="Q556" s="139"/>
      <c r="R556" s="139"/>
      <c r="S556" s="139"/>
      <c r="T556" s="139"/>
      <c r="U556" s="69" t="s">
        <v>357</v>
      </c>
      <c r="V556" s="135">
        <f t="shared" si="127"/>
        <v>0</v>
      </c>
      <c r="W556" s="135">
        <f t="shared" si="128"/>
        <v>23500</v>
      </c>
    </row>
    <row r="557" spans="1:16383" s="46" customFormat="1" ht="15" customHeight="1" x14ac:dyDescent="0.2">
      <c r="A557" s="48">
        <v>52</v>
      </c>
      <c r="B557" s="89" t="s">
        <v>134</v>
      </c>
      <c r="C557" s="49">
        <v>100</v>
      </c>
      <c r="D557" s="73" t="s">
        <v>338</v>
      </c>
      <c r="E557" s="137">
        <v>235</v>
      </c>
      <c r="F557" s="138">
        <f t="shared" si="125"/>
        <v>100</v>
      </c>
      <c r="G557" s="33">
        <f t="shared" si="126"/>
        <v>0</v>
      </c>
      <c r="H557" s="139" t="s">
        <v>24</v>
      </c>
      <c r="I557" s="139"/>
      <c r="J557" s="139"/>
      <c r="K557" s="139"/>
      <c r="L557" s="139"/>
      <c r="M557" s="139"/>
      <c r="N557" s="139"/>
      <c r="O557" s="139"/>
      <c r="P557" s="139"/>
      <c r="Q557" s="139"/>
      <c r="R557" s="139"/>
      <c r="S557" s="139"/>
      <c r="T557" s="139"/>
      <c r="U557" s="69" t="s">
        <v>357</v>
      </c>
      <c r="V557" s="135">
        <f t="shared" si="127"/>
        <v>0</v>
      </c>
      <c r="W557" s="135">
        <f t="shared" si="128"/>
        <v>23500</v>
      </c>
    </row>
    <row r="558" spans="1:16383" s="46" customFormat="1" ht="15" customHeight="1" x14ac:dyDescent="0.2">
      <c r="A558" s="48">
        <v>53</v>
      </c>
      <c r="B558" s="89" t="s">
        <v>134</v>
      </c>
      <c r="C558" s="49">
        <v>400</v>
      </c>
      <c r="D558" s="73" t="s">
        <v>339</v>
      </c>
      <c r="E558" s="137">
        <v>50</v>
      </c>
      <c r="F558" s="138">
        <f t="shared" si="125"/>
        <v>390</v>
      </c>
      <c r="G558" s="33">
        <f t="shared" si="126"/>
        <v>10</v>
      </c>
      <c r="H558" s="139">
        <v>10</v>
      </c>
      <c r="I558" s="139"/>
      <c r="J558" s="139"/>
      <c r="K558" s="139"/>
      <c r="L558" s="139"/>
      <c r="M558" s="139"/>
      <c r="N558" s="139"/>
      <c r="O558" s="139"/>
      <c r="P558" s="139"/>
      <c r="Q558" s="139"/>
      <c r="R558" s="139"/>
      <c r="S558" s="139"/>
      <c r="T558" s="139"/>
      <c r="U558" s="69" t="s">
        <v>357</v>
      </c>
      <c r="V558" s="135">
        <f t="shared" si="127"/>
        <v>500</v>
      </c>
      <c r="W558" s="135">
        <f t="shared" si="128"/>
        <v>20000</v>
      </c>
    </row>
    <row r="559" spans="1:16383" s="47" customFormat="1" ht="15" customHeight="1" x14ac:dyDescent="0.2">
      <c r="A559" s="48">
        <v>54</v>
      </c>
      <c r="B559" s="89" t="s">
        <v>134</v>
      </c>
      <c r="C559" s="49">
        <v>400</v>
      </c>
      <c r="D559" s="73" t="s">
        <v>340</v>
      </c>
      <c r="E559" s="137">
        <v>50</v>
      </c>
      <c r="F559" s="138">
        <f t="shared" si="125"/>
        <v>400</v>
      </c>
      <c r="G559" s="33">
        <f t="shared" si="126"/>
        <v>0</v>
      </c>
      <c r="H559" s="139" t="s">
        <v>24</v>
      </c>
      <c r="I559" s="139"/>
      <c r="J559" s="139"/>
      <c r="K559" s="139"/>
      <c r="L559" s="139"/>
      <c r="M559" s="139"/>
      <c r="N559" s="139"/>
      <c r="O559" s="139"/>
      <c r="P559" s="139"/>
      <c r="Q559" s="139"/>
      <c r="R559" s="139"/>
      <c r="S559" s="139"/>
      <c r="T559" s="139"/>
      <c r="U559" s="69" t="s">
        <v>357</v>
      </c>
      <c r="V559" s="135">
        <f t="shared" si="127"/>
        <v>0</v>
      </c>
      <c r="W559" s="135">
        <f t="shared" si="128"/>
        <v>20000</v>
      </c>
    </row>
    <row r="560" spans="1:16383" s="45" customFormat="1" ht="15" customHeight="1" x14ac:dyDescent="0.2">
      <c r="A560" s="48">
        <v>55</v>
      </c>
      <c r="B560" s="89" t="s">
        <v>134</v>
      </c>
      <c r="C560" s="49">
        <v>400</v>
      </c>
      <c r="D560" s="73" t="s">
        <v>341</v>
      </c>
      <c r="E560" s="137">
        <v>50</v>
      </c>
      <c r="F560" s="138">
        <f t="shared" si="125"/>
        <v>400</v>
      </c>
      <c r="G560" s="33">
        <f t="shared" si="126"/>
        <v>0</v>
      </c>
      <c r="H560" s="139"/>
      <c r="I560" s="139"/>
      <c r="J560" s="139"/>
      <c r="K560" s="139"/>
      <c r="L560" s="139"/>
      <c r="M560" s="139"/>
      <c r="N560" s="139"/>
      <c r="O560" s="139"/>
      <c r="P560" s="139"/>
      <c r="Q560" s="139"/>
      <c r="R560" s="139"/>
      <c r="S560" s="139"/>
      <c r="T560" s="139"/>
      <c r="U560" s="69" t="s">
        <v>357</v>
      </c>
      <c r="V560" s="135">
        <f t="shared" si="127"/>
        <v>0</v>
      </c>
      <c r="W560" s="135">
        <f t="shared" si="128"/>
        <v>20000</v>
      </c>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FN560" s="46"/>
      <c r="FO560" s="46"/>
      <c r="FP560" s="46"/>
      <c r="FQ560" s="46"/>
      <c r="FR560" s="46"/>
      <c r="FS560" s="46"/>
      <c r="FT560" s="46"/>
      <c r="FU560" s="46"/>
      <c r="FV560" s="46"/>
      <c r="FW560" s="46"/>
      <c r="FX560" s="46"/>
      <c r="FY560" s="46"/>
      <c r="FZ560" s="46"/>
      <c r="GA560" s="46"/>
      <c r="GB560" s="46"/>
      <c r="GC560" s="46"/>
      <c r="GD560" s="46"/>
      <c r="GE560" s="46"/>
      <c r="GF560" s="46"/>
      <c r="GG560" s="46"/>
      <c r="GH560" s="46"/>
      <c r="GI560" s="46"/>
      <c r="GJ560" s="46"/>
      <c r="GK560" s="46"/>
      <c r="GL560" s="46"/>
      <c r="GM560" s="46"/>
      <c r="GN560" s="46"/>
      <c r="GO560" s="46"/>
      <c r="GP560" s="46"/>
      <c r="GQ560" s="46"/>
      <c r="GR560" s="46"/>
      <c r="GS560" s="46"/>
      <c r="GT560" s="46"/>
      <c r="GU560" s="46"/>
      <c r="GV560" s="46"/>
      <c r="GW560" s="46"/>
      <c r="GX560" s="46"/>
      <c r="GY560" s="46"/>
      <c r="GZ560" s="46"/>
      <c r="HA560" s="46"/>
      <c r="HB560" s="46"/>
      <c r="HC560" s="46"/>
      <c r="HD560" s="46"/>
      <c r="HE560" s="46"/>
      <c r="HF560" s="46"/>
      <c r="HG560" s="46"/>
      <c r="HH560" s="46"/>
      <c r="HI560" s="46"/>
      <c r="HJ560" s="46"/>
      <c r="HK560" s="46"/>
      <c r="HL560" s="46"/>
      <c r="HM560" s="46"/>
      <c r="HN560" s="46"/>
      <c r="HO560" s="46"/>
      <c r="HP560" s="46"/>
      <c r="HQ560" s="46"/>
      <c r="HR560" s="46"/>
      <c r="HS560" s="46"/>
      <c r="HT560" s="46"/>
      <c r="HU560" s="46"/>
      <c r="HV560" s="46"/>
      <c r="HW560" s="46"/>
      <c r="HX560" s="46"/>
      <c r="HY560" s="46"/>
      <c r="HZ560" s="46"/>
      <c r="IA560" s="46"/>
      <c r="IB560" s="46"/>
      <c r="IC560" s="46"/>
      <c r="ID560" s="46"/>
      <c r="IE560" s="46"/>
      <c r="IF560" s="46"/>
      <c r="IG560" s="46"/>
      <c r="IH560" s="46"/>
      <c r="II560" s="46"/>
      <c r="IJ560" s="46"/>
      <c r="IK560" s="46"/>
      <c r="IL560" s="46"/>
      <c r="IM560" s="46"/>
      <c r="IN560" s="46"/>
      <c r="IO560" s="46"/>
      <c r="IP560" s="46"/>
      <c r="IQ560" s="46"/>
      <c r="IR560" s="46"/>
      <c r="IS560" s="46"/>
      <c r="IT560" s="46"/>
      <c r="IU560" s="46"/>
      <c r="IV560" s="46"/>
      <c r="IW560" s="46"/>
      <c r="IX560" s="46"/>
      <c r="IY560" s="46"/>
      <c r="IZ560" s="46"/>
      <c r="JA560" s="46"/>
      <c r="JB560" s="46"/>
      <c r="JC560" s="46"/>
      <c r="JD560" s="46"/>
      <c r="JE560" s="46"/>
      <c r="JF560" s="46"/>
      <c r="JG560" s="46"/>
      <c r="JH560" s="46"/>
      <c r="JI560" s="46"/>
      <c r="JJ560" s="46"/>
      <c r="JK560" s="46"/>
      <c r="JL560" s="46"/>
      <c r="JM560" s="46"/>
      <c r="JN560" s="46"/>
      <c r="JO560" s="46"/>
      <c r="JP560" s="46"/>
      <c r="JQ560" s="46"/>
      <c r="JR560" s="46"/>
      <c r="JS560" s="46"/>
      <c r="JT560" s="46"/>
      <c r="JU560" s="46"/>
      <c r="JV560" s="46"/>
      <c r="JW560" s="46"/>
      <c r="JX560" s="46"/>
      <c r="JY560" s="46"/>
      <c r="JZ560" s="46"/>
      <c r="KA560" s="46"/>
      <c r="KB560" s="46"/>
      <c r="KC560" s="46"/>
      <c r="KD560" s="46"/>
      <c r="KE560" s="46"/>
      <c r="KF560" s="46"/>
      <c r="KG560" s="46"/>
      <c r="KH560" s="46"/>
      <c r="KI560" s="46"/>
      <c r="KJ560" s="46"/>
      <c r="KK560" s="46"/>
      <c r="KL560" s="46"/>
      <c r="KM560" s="46"/>
      <c r="KN560" s="46"/>
      <c r="KO560" s="46"/>
      <c r="KP560" s="46"/>
      <c r="KQ560" s="46"/>
      <c r="KR560" s="46"/>
      <c r="KS560" s="46"/>
      <c r="KT560" s="46"/>
      <c r="KU560" s="46"/>
      <c r="KV560" s="46"/>
      <c r="KW560" s="46"/>
      <c r="KX560" s="46"/>
      <c r="KY560" s="46"/>
      <c r="KZ560" s="46"/>
      <c r="LA560" s="46"/>
      <c r="LB560" s="46"/>
      <c r="LC560" s="46"/>
      <c r="LD560" s="46"/>
      <c r="LE560" s="46"/>
      <c r="LF560" s="46"/>
      <c r="LG560" s="46"/>
      <c r="LH560" s="46"/>
      <c r="LI560" s="46"/>
      <c r="LJ560" s="46"/>
      <c r="LK560" s="46"/>
      <c r="LL560" s="46"/>
      <c r="LM560" s="46"/>
      <c r="LN560" s="46"/>
      <c r="LO560" s="46"/>
      <c r="LP560" s="46"/>
      <c r="LQ560" s="46"/>
      <c r="LR560" s="46"/>
      <c r="LS560" s="46"/>
      <c r="LT560" s="46"/>
      <c r="LU560" s="46"/>
      <c r="LV560" s="46"/>
      <c r="LW560" s="46"/>
      <c r="LX560" s="46"/>
      <c r="LY560" s="46"/>
      <c r="LZ560" s="46"/>
      <c r="MA560" s="46"/>
      <c r="MB560" s="46"/>
      <c r="MC560" s="46"/>
      <c r="MD560" s="46"/>
      <c r="ME560" s="46"/>
      <c r="MF560" s="46"/>
      <c r="MG560" s="46"/>
      <c r="MH560" s="46"/>
      <c r="MI560" s="46"/>
      <c r="MJ560" s="46"/>
      <c r="MK560" s="46"/>
      <c r="ML560" s="46"/>
      <c r="MM560" s="46"/>
      <c r="MN560" s="46"/>
      <c r="MO560" s="46"/>
      <c r="MP560" s="46"/>
      <c r="MQ560" s="46"/>
      <c r="MR560" s="46"/>
      <c r="MS560" s="46"/>
      <c r="MT560" s="46"/>
      <c r="MU560" s="46"/>
      <c r="MV560" s="46"/>
      <c r="MW560" s="46"/>
      <c r="MX560" s="46"/>
      <c r="MY560" s="46"/>
      <c r="MZ560" s="46"/>
      <c r="NA560" s="46"/>
      <c r="NB560" s="46"/>
      <c r="NC560" s="46"/>
      <c r="ND560" s="46"/>
      <c r="NE560" s="46"/>
      <c r="NF560" s="46"/>
      <c r="NG560" s="46"/>
      <c r="NH560" s="46"/>
      <c r="NI560" s="46"/>
      <c r="NJ560" s="46"/>
      <c r="NK560" s="46"/>
      <c r="NL560" s="46"/>
      <c r="NM560" s="46"/>
      <c r="NN560" s="46"/>
      <c r="NO560" s="46"/>
      <c r="NP560" s="46"/>
      <c r="NQ560" s="46"/>
      <c r="NR560" s="46"/>
      <c r="NS560" s="46"/>
      <c r="NT560" s="46"/>
      <c r="NU560" s="46"/>
      <c r="NV560" s="46"/>
      <c r="NW560" s="46"/>
      <c r="NX560" s="46"/>
      <c r="NY560" s="46"/>
      <c r="NZ560" s="46"/>
      <c r="OA560" s="46"/>
      <c r="OB560" s="46"/>
      <c r="OC560" s="46"/>
      <c r="OD560" s="46"/>
      <c r="OE560" s="46"/>
      <c r="OF560" s="46"/>
      <c r="OG560" s="46"/>
      <c r="OH560" s="46"/>
      <c r="OI560" s="46"/>
      <c r="OJ560" s="46"/>
      <c r="OK560" s="46"/>
      <c r="OL560" s="46"/>
      <c r="OM560" s="46"/>
      <c r="ON560" s="46"/>
      <c r="OO560" s="46"/>
      <c r="OP560" s="46"/>
      <c r="OQ560" s="46"/>
      <c r="OR560" s="46"/>
      <c r="OS560" s="46"/>
      <c r="OT560" s="46"/>
      <c r="OU560" s="46"/>
      <c r="OV560" s="46"/>
      <c r="OW560" s="46"/>
      <c r="OX560" s="46"/>
      <c r="OY560" s="46"/>
      <c r="OZ560" s="46"/>
      <c r="PA560" s="46"/>
      <c r="PB560" s="46"/>
      <c r="PC560" s="46"/>
      <c r="PD560" s="46"/>
      <c r="PE560" s="46"/>
      <c r="PF560" s="46"/>
      <c r="PG560" s="46"/>
      <c r="PH560" s="46"/>
      <c r="PI560" s="46"/>
      <c r="PJ560" s="46"/>
      <c r="PK560" s="46"/>
      <c r="PL560" s="46"/>
      <c r="PM560" s="46"/>
      <c r="PN560" s="46"/>
      <c r="PO560" s="46"/>
      <c r="PP560" s="46"/>
      <c r="PQ560" s="46"/>
      <c r="PR560" s="46"/>
      <c r="PS560" s="46"/>
      <c r="PT560" s="46"/>
      <c r="PU560" s="46"/>
      <c r="PV560" s="46"/>
      <c r="PW560" s="46"/>
      <c r="PX560" s="46"/>
      <c r="PY560" s="46"/>
      <c r="PZ560" s="46"/>
      <c r="QA560" s="46"/>
      <c r="QB560" s="46"/>
      <c r="QC560" s="46"/>
      <c r="QD560" s="46"/>
      <c r="QE560" s="46"/>
      <c r="QF560" s="46"/>
      <c r="QG560" s="46"/>
      <c r="QH560" s="46"/>
      <c r="QI560" s="46"/>
      <c r="QJ560" s="46"/>
      <c r="QK560" s="46"/>
      <c r="QL560" s="46"/>
      <c r="QM560" s="46"/>
      <c r="QN560" s="46"/>
      <c r="QO560" s="46"/>
      <c r="QP560" s="46"/>
      <c r="QQ560" s="46"/>
      <c r="QR560" s="46"/>
      <c r="QS560" s="46"/>
      <c r="QT560" s="46"/>
      <c r="QU560" s="46"/>
      <c r="QV560" s="46"/>
      <c r="QW560" s="46"/>
      <c r="QX560" s="46"/>
      <c r="QY560" s="46"/>
      <c r="QZ560" s="46"/>
      <c r="RA560" s="46"/>
      <c r="RB560" s="46"/>
      <c r="RC560" s="46"/>
      <c r="RD560" s="46"/>
      <c r="RE560" s="46"/>
      <c r="RF560" s="46"/>
      <c r="RG560" s="46"/>
      <c r="RH560" s="46"/>
      <c r="RI560" s="46"/>
      <c r="RJ560" s="46"/>
      <c r="RK560" s="46"/>
      <c r="RL560" s="46"/>
      <c r="RM560" s="46"/>
      <c r="RN560" s="46"/>
      <c r="RO560" s="46"/>
      <c r="RP560" s="46"/>
      <c r="RQ560" s="46"/>
      <c r="RR560" s="46"/>
      <c r="RS560" s="46"/>
      <c r="RT560" s="46"/>
      <c r="RU560" s="46"/>
      <c r="RV560" s="46"/>
      <c r="RW560" s="46"/>
      <c r="RX560" s="46"/>
      <c r="RY560" s="46"/>
      <c r="RZ560" s="46"/>
      <c r="SA560" s="46"/>
      <c r="SB560" s="46"/>
      <c r="SC560" s="46"/>
      <c r="SD560" s="46"/>
      <c r="SE560" s="46"/>
      <c r="SF560" s="46"/>
      <c r="SG560" s="46"/>
      <c r="SH560" s="46"/>
      <c r="SI560" s="46"/>
      <c r="SJ560" s="46"/>
      <c r="SK560" s="46"/>
      <c r="SL560" s="46"/>
      <c r="SM560" s="46"/>
      <c r="SN560" s="46"/>
      <c r="SO560" s="46"/>
      <c r="SP560" s="46"/>
      <c r="SQ560" s="46"/>
      <c r="SR560" s="46"/>
      <c r="SS560" s="46"/>
      <c r="ST560" s="46"/>
      <c r="SU560" s="46"/>
      <c r="SV560" s="46"/>
      <c r="SW560" s="46"/>
      <c r="SX560" s="46"/>
      <c r="SY560" s="46"/>
      <c r="SZ560" s="46"/>
      <c r="TA560" s="46"/>
      <c r="TB560" s="46"/>
      <c r="TC560" s="46"/>
      <c r="TD560" s="46"/>
      <c r="TE560" s="46"/>
      <c r="TF560" s="46"/>
      <c r="TG560" s="46"/>
      <c r="TH560" s="46"/>
      <c r="TI560" s="46"/>
      <c r="TJ560" s="46"/>
      <c r="TK560" s="46"/>
      <c r="TL560" s="46"/>
      <c r="TM560" s="46"/>
      <c r="TN560" s="46"/>
      <c r="TO560" s="46"/>
      <c r="TP560" s="46"/>
      <c r="TQ560" s="46"/>
      <c r="TR560" s="46"/>
      <c r="TS560" s="46"/>
      <c r="TT560" s="46"/>
      <c r="TU560" s="46"/>
      <c r="TV560" s="46"/>
      <c r="TW560" s="46"/>
      <c r="TX560" s="46"/>
      <c r="TY560" s="46"/>
      <c r="TZ560" s="46"/>
      <c r="UA560" s="46"/>
      <c r="UB560" s="46"/>
      <c r="UC560" s="46"/>
      <c r="UD560" s="46"/>
      <c r="UE560" s="46"/>
      <c r="UF560" s="46"/>
      <c r="UG560" s="46"/>
      <c r="UH560" s="46"/>
      <c r="UI560" s="46"/>
      <c r="UJ560" s="46"/>
      <c r="UK560" s="46"/>
      <c r="UL560" s="46"/>
      <c r="UM560" s="46"/>
      <c r="UN560" s="46"/>
      <c r="UO560" s="46"/>
      <c r="UP560" s="46"/>
      <c r="UQ560" s="46"/>
      <c r="UR560" s="46"/>
      <c r="US560" s="46"/>
      <c r="UT560" s="46"/>
      <c r="UU560" s="46"/>
      <c r="UV560" s="46"/>
      <c r="UW560" s="46"/>
      <c r="UX560" s="46"/>
      <c r="UY560" s="46"/>
      <c r="UZ560" s="46"/>
      <c r="VA560" s="46"/>
      <c r="VB560" s="46"/>
      <c r="VC560" s="46"/>
      <c r="VD560" s="46"/>
      <c r="VE560" s="46"/>
      <c r="VF560" s="46"/>
      <c r="VG560" s="46"/>
      <c r="VH560" s="46"/>
      <c r="VI560" s="46"/>
      <c r="VJ560" s="46"/>
      <c r="VK560" s="46"/>
      <c r="VL560" s="46"/>
      <c r="VM560" s="46"/>
      <c r="VN560" s="46"/>
      <c r="VO560" s="46"/>
      <c r="VP560" s="46"/>
      <c r="VQ560" s="46"/>
      <c r="VR560" s="46"/>
      <c r="VS560" s="46"/>
      <c r="VT560" s="46"/>
      <c r="VU560" s="46"/>
      <c r="VV560" s="46"/>
      <c r="VW560" s="46"/>
      <c r="VX560" s="46"/>
      <c r="VY560" s="46"/>
      <c r="VZ560" s="46"/>
      <c r="WA560" s="46"/>
      <c r="WB560" s="46"/>
      <c r="WC560" s="46"/>
      <c r="WD560" s="46"/>
      <c r="WE560" s="46"/>
      <c r="WF560" s="46"/>
      <c r="WG560" s="46"/>
      <c r="WH560" s="46"/>
      <c r="WI560" s="46"/>
      <c r="WJ560" s="46"/>
      <c r="WK560" s="46"/>
      <c r="WL560" s="46"/>
      <c r="WM560" s="46"/>
      <c r="WN560" s="46"/>
      <c r="WO560" s="46"/>
      <c r="WP560" s="46"/>
      <c r="WQ560" s="46"/>
      <c r="WR560" s="46"/>
      <c r="WS560" s="46"/>
      <c r="WT560" s="46"/>
      <c r="WU560" s="46"/>
      <c r="WV560" s="46"/>
      <c r="WW560" s="46"/>
      <c r="WX560" s="46"/>
      <c r="WY560" s="46"/>
      <c r="WZ560" s="46"/>
      <c r="XA560" s="46"/>
      <c r="XB560" s="46"/>
      <c r="XC560" s="46"/>
      <c r="XD560" s="46"/>
      <c r="XE560" s="46"/>
      <c r="XF560" s="46"/>
      <c r="XG560" s="46"/>
      <c r="XH560" s="46"/>
      <c r="XI560" s="46"/>
      <c r="XJ560" s="46"/>
      <c r="XK560" s="46"/>
      <c r="XL560" s="46"/>
      <c r="XM560" s="46"/>
      <c r="XN560" s="46"/>
      <c r="XO560" s="46"/>
      <c r="XP560" s="46"/>
      <c r="XQ560" s="46"/>
      <c r="XR560" s="46"/>
      <c r="XS560" s="46"/>
      <c r="XT560" s="46"/>
      <c r="XU560" s="46"/>
      <c r="XV560" s="46"/>
      <c r="XW560" s="46"/>
      <c r="XX560" s="46"/>
      <c r="XY560" s="46"/>
      <c r="XZ560" s="46"/>
      <c r="YA560" s="46"/>
      <c r="YB560" s="46"/>
      <c r="YC560" s="46"/>
      <c r="YD560" s="46"/>
      <c r="YE560" s="46"/>
      <c r="YF560" s="46"/>
      <c r="YG560" s="46"/>
      <c r="YH560" s="46"/>
      <c r="YI560" s="46"/>
      <c r="YJ560" s="46"/>
      <c r="YK560" s="46"/>
      <c r="YL560" s="46"/>
      <c r="YM560" s="46"/>
      <c r="YN560" s="46"/>
      <c r="YO560" s="46"/>
      <c r="YP560" s="46"/>
      <c r="YQ560" s="46"/>
      <c r="YR560" s="46"/>
      <c r="YS560" s="46"/>
      <c r="YT560" s="46"/>
      <c r="YU560" s="46"/>
      <c r="YV560" s="46"/>
      <c r="YW560" s="46"/>
      <c r="YX560" s="46"/>
      <c r="YY560" s="46"/>
      <c r="YZ560" s="46"/>
      <c r="ZA560" s="46"/>
      <c r="ZB560" s="46"/>
      <c r="ZC560" s="46"/>
      <c r="ZD560" s="46"/>
      <c r="ZE560" s="46"/>
      <c r="ZF560" s="46"/>
      <c r="ZG560" s="46"/>
      <c r="ZH560" s="46"/>
      <c r="ZI560" s="46"/>
      <c r="ZJ560" s="46"/>
      <c r="ZK560" s="46"/>
      <c r="ZL560" s="46"/>
      <c r="ZM560" s="46"/>
      <c r="ZN560" s="46"/>
      <c r="ZO560" s="46"/>
      <c r="ZP560" s="46"/>
      <c r="ZQ560" s="46"/>
      <c r="ZR560" s="46"/>
      <c r="ZS560" s="46"/>
      <c r="ZT560" s="46"/>
      <c r="ZU560" s="46"/>
      <c r="ZV560" s="46"/>
      <c r="ZW560" s="46"/>
      <c r="ZX560" s="46"/>
      <c r="ZY560" s="46"/>
      <c r="ZZ560" s="46"/>
      <c r="AAA560" s="46"/>
      <c r="AAB560" s="46"/>
      <c r="AAC560" s="46"/>
      <c r="AAD560" s="46"/>
      <c r="AAE560" s="46"/>
      <c r="AAF560" s="46"/>
      <c r="AAG560" s="46"/>
      <c r="AAH560" s="46"/>
      <c r="AAI560" s="46"/>
      <c r="AAJ560" s="46"/>
      <c r="AAK560" s="46"/>
      <c r="AAL560" s="46"/>
      <c r="AAM560" s="46"/>
      <c r="AAN560" s="46"/>
      <c r="AAO560" s="46"/>
      <c r="AAP560" s="46"/>
      <c r="AAQ560" s="46"/>
      <c r="AAR560" s="46"/>
      <c r="AAS560" s="46"/>
      <c r="AAT560" s="46"/>
      <c r="AAU560" s="46"/>
      <c r="AAV560" s="46"/>
      <c r="AAW560" s="46"/>
      <c r="AAX560" s="46"/>
      <c r="AAY560" s="46"/>
      <c r="AAZ560" s="46"/>
      <c r="ABA560" s="46"/>
      <c r="ABB560" s="46"/>
      <c r="ABC560" s="46"/>
      <c r="ABD560" s="46"/>
      <c r="ABE560" s="46"/>
      <c r="ABF560" s="46"/>
      <c r="ABG560" s="46"/>
      <c r="ABH560" s="46"/>
      <c r="ABI560" s="46"/>
      <c r="ABJ560" s="46"/>
      <c r="ABK560" s="46"/>
      <c r="ABL560" s="46"/>
      <c r="ABM560" s="46"/>
      <c r="ABN560" s="46"/>
      <c r="ABO560" s="46"/>
      <c r="ABP560" s="46"/>
      <c r="ABQ560" s="46"/>
      <c r="ABR560" s="46"/>
      <c r="ABS560" s="46"/>
      <c r="ABT560" s="46"/>
      <c r="ABU560" s="46"/>
      <c r="ABV560" s="46"/>
      <c r="ABW560" s="46"/>
      <c r="ABX560" s="46"/>
      <c r="ABY560" s="46"/>
      <c r="ABZ560" s="46"/>
      <c r="ACA560" s="46"/>
      <c r="ACB560" s="46"/>
      <c r="ACC560" s="46"/>
      <c r="ACD560" s="46"/>
      <c r="ACE560" s="46"/>
      <c r="ACF560" s="46"/>
      <c r="ACG560" s="46"/>
      <c r="ACH560" s="46"/>
      <c r="ACI560" s="46"/>
      <c r="ACJ560" s="46"/>
      <c r="ACK560" s="46"/>
      <c r="ACL560" s="46"/>
      <c r="ACM560" s="46"/>
      <c r="ACN560" s="46"/>
      <c r="ACO560" s="46"/>
      <c r="ACP560" s="46"/>
      <c r="ACQ560" s="46"/>
      <c r="ACR560" s="46"/>
      <c r="ACS560" s="46"/>
      <c r="ACT560" s="46"/>
      <c r="ACU560" s="46"/>
      <c r="ACV560" s="46"/>
      <c r="ACW560" s="46"/>
      <c r="ACX560" s="46"/>
      <c r="ACY560" s="46"/>
      <c r="ACZ560" s="46"/>
      <c r="ADA560" s="46"/>
      <c r="ADB560" s="46"/>
      <c r="ADC560" s="46"/>
      <c r="ADD560" s="46"/>
      <c r="ADE560" s="46"/>
      <c r="ADF560" s="46"/>
      <c r="ADG560" s="46"/>
      <c r="ADH560" s="46"/>
      <c r="ADI560" s="46"/>
      <c r="ADJ560" s="46"/>
      <c r="ADK560" s="46"/>
      <c r="ADL560" s="46"/>
      <c r="ADM560" s="46"/>
      <c r="ADN560" s="46"/>
      <c r="ADO560" s="46"/>
      <c r="ADP560" s="46"/>
      <c r="ADQ560" s="46"/>
      <c r="ADR560" s="46"/>
      <c r="ADS560" s="46"/>
      <c r="ADT560" s="46"/>
      <c r="ADU560" s="46"/>
      <c r="ADV560" s="46"/>
      <c r="ADW560" s="46"/>
      <c r="ADX560" s="46"/>
      <c r="ADY560" s="46"/>
      <c r="ADZ560" s="46"/>
      <c r="AEA560" s="46"/>
      <c r="AEB560" s="46"/>
      <c r="AEC560" s="46"/>
      <c r="AED560" s="46"/>
      <c r="AEE560" s="46"/>
      <c r="AEF560" s="46"/>
      <c r="AEG560" s="46"/>
      <c r="AEH560" s="46"/>
      <c r="AEI560" s="46"/>
      <c r="AEJ560" s="46"/>
      <c r="AEK560" s="46"/>
      <c r="AEL560" s="46"/>
      <c r="AEM560" s="46"/>
      <c r="AEN560" s="46"/>
      <c r="AEO560" s="46"/>
      <c r="AEP560" s="46"/>
      <c r="AEQ560" s="46"/>
      <c r="AER560" s="46"/>
      <c r="AES560" s="46"/>
      <c r="AET560" s="46"/>
      <c r="AEU560" s="46"/>
      <c r="AEV560" s="46"/>
      <c r="AEW560" s="46"/>
      <c r="AEX560" s="46"/>
      <c r="AEY560" s="46"/>
      <c r="AEZ560" s="46"/>
      <c r="AFA560" s="46"/>
      <c r="AFB560" s="46"/>
      <c r="AFC560" s="46"/>
      <c r="AFD560" s="46"/>
      <c r="AFE560" s="46"/>
      <c r="AFF560" s="46"/>
      <c r="AFG560" s="46"/>
      <c r="AFH560" s="46"/>
      <c r="AFI560" s="46"/>
      <c r="AFJ560" s="46"/>
      <c r="AFK560" s="46"/>
      <c r="AFL560" s="46"/>
      <c r="AFM560" s="46"/>
      <c r="AFN560" s="46"/>
      <c r="AFO560" s="46"/>
      <c r="AFP560" s="46"/>
      <c r="AFQ560" s="46"/>
      <c r="AFR560" s="46"/>
      <c r="AFS560" s="46"/>
      <c r="AFT560" s="46"/>
      <c r="AFU560" s="46"/>
      <c r="AFV560" s="46"/>
      <c r="AFW560" s="46"/>
      <c r="AFX560" s="46"/>
      <c r="AFY560" s="46"/>
      <c r="AFZ560" s="46"/>
      <c r="AGA560" s="46"/>
      <c r="AGB560" s="46"/>
      <c r="AGC560" s="46"/>
      <c r="AGD560" s="46"/>
      <c r="AGE560" s="46"/>
      <c r="AGF560" s="46"/>
      <c r="AGG560" s="46"/>
      <c r="AGH560" s="46"/>
      <c r="AGI560" s="46"/>
      <c r="AGJ560" s="46"/>
      <c r="AGK560" s="46"/>
      <c r="AGL560" s="46"/>
      <c r="AGM560" s="46"/>
      <c r="AGN560" s="46"/>
      <c r="AGO560" s="46"/>
      <c r="AGP560" s="46"/>
      <c r="AGQ560" s="46"/>
      <c r="AGR560" s="46"/>
      <c r="AGS560" s="46"/>
      <c r="AGT560" s="46"/>
      <c r="AGU560" s="46"/>
      <c r="AGV560" s="46"/>
      <c r="AGW560" s="46"/>
      <c r="AGX560" s="46"/>
      <c r="AGY560" s="46"/>
      <c r="AGZ560" s="46"/>
      <c r="AHA560" s="46"/>
      <c r="AHB560" s="46"/>
      <c r="AHC560" s="46"/>
      <c r="AHD560" s="46"/>
      <c r="AHE560" s="46"/>
      <c r="AHF560" s="46"/>
      <c r="AHG560" s="46"/>
      <c r="AHH560" s="46"/>
      <c r="AHI560" s="46"/>
      <c r="AHJ560" s="46"/>
      <c r="AHK560" s="46"/>
      <c r="AHL560" s="46"/>
      <c r="AHM560" s="46"/>
      <c r="AHN560" s="46"/>
      <c r="AHO560" s="46"/>
      <c r="AHP560" s="46"/>
      <c r="AHQ560" s="46"/>
      <c r="AHR560" s="46"/>
      <c r="AHS560" s="46"/>
      <c r="AHT560" s="46"/>
      <c r="AHU560" s="46"/>
      <c r="AHV560" s="46"/>
      <c r="AHW560" s="46"/>
      <c r="AHX560" s="46"/>
      <c r="AHY560" s="46"/>
      <c r="AHZ560" s="46"/>
      <c r="AIA560" s="46"/>
      <c r="AIB560" s="46"/>
      <c r="AIC560" s="46"/>
      <c r="AID560" s="46"/>
      <c r="AIE560" s="46"/>
      <c r="AIF560" s="46"/>
      <c r="AIG560" s="46"/>
      <c r="AIH560" s="46"/>
      <c r="AII560" s="46"/>
      <c r="AIJ560" s="46"/>
      <c r="AIK560" s="46"/>
      <c r="AIL560" s="46"/>
      <c r="AIM560" s="46"/>
      <c r="AIN560" s="46"/>
      <c r="AIO560" s="46"/>
      <c r="AIP560" s="46"/>
      <c r="AIQ560" s="46"/>
      <c r="AIR560" s="46"/>
      <c r="AIS560" s="46"/>
      <c r="AIT560" s="46"/>
      <c r="AIU560" s="46"/>
      <c r="AIV560" s="46"/>
      <c r="AIW560" s="46"/>
      <c r="AIX560" s="46"/>
      <c r="AIY560" s="46"/>
      <c r="AIZ560" s="46"/>
      <c r="AJA560" s="46"/>
      <c r="AJB560" s="46"/>
      <c r="AJC560" s="46"/>
      <c r="AJD560" s="46"/>
      <c r="AJE560" s="46"/>
      <c r="AJF560" s="46"/>
      <c r="AJG560" s="46"/>
      <c r="AJH560" s="46"/>
      <c r="AJI560" s="46"/>
      <c r="AJJ560" s="46"/>
      <c r="AJK560" s="46"/>
      <c r="AJL560" s="46"/>
      <c r="AJM560" s="46"/>
      <c r="AJN560" s="46"/>
      <c r="AJO560" s="46"/>
      <c r="AJP560" s="46"/>
      <c r="AJQ560" s="46"/>
      <c r="AJR560" s="46"/>
      <c r="AJS560" s="46"/>
      <c r="AJT560" s="46"/>
      <c r="AJU560" s="46"/>
      <c r="AJV560" s="46"/>
      <c r="AJW560" s="46"/>
      <c r="AJX560" s="46"/>
      <c r="AJY560" s="46"/>
      <c r="AJZ560" s="46"/>
      <c r="AKA560" s="46"/>
      <c r="AKB560" s="46"/>
      <c r="AKC560" s="46"/>
      <c r="AKD560" s="46"/>
      <c r="AKE560" s="46"/>
      <c r="AKF560" s="46"/>
      <c r="AKG560" s="46"/>
      <c r="AKH560" s="46"/>
      <c r="AKI560" s="46"/>
      <c r="AKJ560" s="46"/>
      <c r="AKK560" s="46"/>
      <c r="AKL560" s="46"/>
      <c r="AKM560" s="46"/>
      <c r="AKN560" s="46"/>
      <c r="AKO560" s="46"/>
      <c r="AKP560" s="46"/>
      <c r="AKQ560" s="46"/>
      <c r="AKR560" s="46"/>
      <c r="AKS560" s="46"/>
      <c r="AKT560" s="46"/>
      <c r="AKU560" s="46"/>
      <c r="AKV560" s="46"/>
      <c r="AKW560" s="46"/>
      <c r="AKX560" s="46"/>
      <c r="AKY560" s="46"/>
      <c r="AKZ560" s="46"/>
      <c r="ALA560" s="46"/>
      <c r="ALB560" s="46"/>
      <c r="ALC560" s="46"/>
      <c r="ALD560" s="46"/>
      <c r="ALE560" s="46"/>
      <c r="ALF560" s="46"/>
      <c r="ALG560" s="46"/>
      <c r="ALH560" s="46"/>
      <c r="ALI560" s="46"/>
      <c r="ALJ560" s="46"/>
      <c r="ALK560" s="46"/>
      <c r="ALL560" s="46"/>
      <c r="ALM560" s="46"/>
      <c r="ALN560" s="46"/>
      <c r="ALO560" s="46"/>
      <c r="ALP560" s="46"/>
      <c r="ALQ560" s="46"/>
      <c r="ALR560" s="46"/>
      <c r="ALS560" s="46"/>
      <c r="ALT560" s="46"/>
      <c r="ALU560" s="46"/>
      <c r="ALV560" s="46"/>
      <c r="ALW560" s="46"/>
      <c r="ALX560" s="46"/>
      <c r="ALY560" s="46"/>
      <c r="ALZ560" s="46"/>
      <c r="AMA560" s="46"/>
      <c r="AMB560" s="46"/>
      <c r="AMC560" s="46"/>
      <c r="AMD560" s="46"/>
      <c r="AME560" s="46"/>
      <c r="AMF560" s="46"/>
      <c r="AMG560" s="46"/>
      <c r="AMH560" s="46"/>
      <c r="AMI560" s="46"/>
      <c r="AMJ560" s="46"/>
      <c r="AMK560" s="46"/>
      <c r="AML560" s="46"/>
      <c r="AMM560" s="46"/>
      <c r="AMN560" s="46"/>
      <c r="AMO560" s="46"/>
      <c r="AMP560" s="46"/>
      <c r="AMQ560" s="46"/>
      <c r="AMR560" s="46"/>
      <c r="AMS560" s="46"/>
      <c r="AMT560" s="46"/>
      <c r="AMU560" s="46"/>
      <c r="AMV560" s="46"/>
      <c r="AMW560" s="46"/>
      <c r="AMX560" s="46"/>
      <c r="AMY560" s="46"/>
      <c r="AMZ560" s="46"/>
      <c r="ANA560" s="46"/>
      <c r="ANB560" s="46"/>
      <c r="ANC560" s="46"/>
      <c r="AND560" s="46"/>
      <c r="ANE560" s="46"/>
      <c r="ANF560" s="46"/>
      <c r="ANG560" s="46"/>
      <c r="ANH560" s="46"/>
      <c r="ANI560" s="46"/>
      <c r="ANJ560" s="46"/>
      <c r="ANK560" s="46"/>
      <c r="ANL560" s="46"/>
      <c r="ANM560" s="46"/>
      <c r="ANN560" s="46"/>
      <c r="ANO560" s="46"/>
      <c r="ANP560" s="46"/>
      <c r="ANQ560" s="46"/>
      <c r="ANR560" s="46"/>
      <c r="ANS560" s="46"/>
      <c r="ANT560" s="46"/>
      <c r="ANU560" s="46"/>
      <c r="ANV560" s="46"/>
      <c r="ANW560" s="46"/>
      <c r="ANX560" s="46"/>
      <c r="ANY560" s="46"/>
      <c r="ANZ560" s="46"/>
      <c r="AOA560" s="46"/>
      <c r="AOB560" s="46"/>
      <c r="AOC560" s="46"/>
      <c r="AOD560" s="46"/>
      <c r="AOE560" s="46"/>
      <c r="AOF560" s="46"/>
      <c r="AOG560" s="46"/>
      <c r="AOH560" s="46"/>
      <c r="AOI560" s="46"/>
      <c r="AOJ560" s="46"/>
      <c r="AOK560" s="46"/>
      <c r="AOL560" s="46"/>
      <c r="AOM560" s="46"/>
      <c r="AON560" s="46"/>
      <c r="AOO560" s="46"/>
      <c r="AOP560" s="46"/>
      <c r="AOQ560" s="46"/>
      <c r="AOR560" s="46"/>
      <c r="AOS560" s="46"/>
      <c r="AOT560" s="46"/>
      <c r="AOU560" s="46"/>
      <c r="AOV560" s="46"/>
      <c r="AOW560" s="46"/>
      <c r="AOX560" s="46"/>
      <c r="AOY560" s="46"/>
      <c r="AOZ560" s="46"/>
      <c r="APA560" s="46"/>
      <c r="APB560" s="46"/>
      <c r="APC560" s="46"/>
      <c r="APD560" s="46"/>
      <c r="APE560" s="46"/>
      <c r="APF560" s="46"/>
      <c r="APG560" s="46"/>
      <c r="APH560" s="46"/>
      <c r="API560" s="46"/>
      <c r="APJ560" s="46"/>
      <c r="APK560" s="46"/>
      <c r="APL560" s="46"/>
      <c r="APM560" s="46"/>
      <c r="APN560" s="46"/>
      <c r="APO560" s="46"/>
      <c r="APP560" s="46"/>
      <c r="APQ560" s="46"/>
      <c r="APR560" s="46"/>
      <c r="APS560" s="46"/>
      <c r="APT560" s="46"/>
      <c r="APU560" s="46"/>
      <c r="APV560" s="46"/>
      <c r="APW560" s="46"/>
      <c r="APX560" s="46"/>
      <c r="APY560" s="46"/>
      <c r="APZ560" s="46"/>
      <c r="AQA560" s="46"/>
      <c r="AQB560" s="46"/>
      <c r="AQC560" s="46"/>
      <c r="AQD560" s="46"/>
      <c r="AQE560" s="46"/>
      <c r="AQF560" s="46"/>
      <c r="AQG560" s="46"/>
      <c r="AQH560" s="46"/>
      <c r="AQI560" s="46"/>
      <c r="AQJ560" s="46"/>
      <c r="AQK560" s="46"/>
      <c r="AQL560" s="46"/>
      <c r="AQM560" s="46"/>
      <c r="AQN560" s="46"/>
      <c r="AQO560" s="46"/>
      <c r="AQP560" s="46"/>
      <c r="AQQ560" s="46"/>
      <c r="AQR560" s="46"/>
      <c r="AQS560" s="46"/>
      <c r="AQT560" s="46"/>
      <c r="AQU560" s="46"/>
      <c r="AQV560" s="46"/>
      <c r="AQW560" s="46"/>
      <c r="AQX560" s="46"/>
      <c r="AQY560" s="46"/>
      <c r="AQZ560" s="46"/>
      <c r="ARA560" s="46"/>
      <c r="ARB560" s="46"/>
      <c r="ARC560" s="46"/>
      <c r="ARD560" s="46"/>
      <c r="ARE560" s="46"/>
      <c r="ARF560" s="46"/>
      <c r="ARG560" s="46"/>
      <c r="ARH560" s="46"/>
      <c r="ARI560" s="46"/>
      <c r="ARJ560" s="46"/>
      <c r="ARK560" s="46"/>
      <c r="ARL560" s="46"/>
      <c r="ARM560" s="46"/>
      <c r="ARN560" s="46"/>
      <c r="ARO560" s="46"/>
      <c r="ARP560" s="46"/>
      <c r="ARQ560" s="46"/>
      <c r="ARR560" s="46"/>
      <c r="ARS560" s="46"/>
      <c r="ART560" s="46"/>
      <c r="ARU560" s="46"/>
      <c r="ARV560" s="46"/>
      <c r="ARW560" s="46"/>
      <c r="ARX560" s="46"/>
      <c r="ARY560" s="46"/>
      <c r="ARZ560" s="46"/>
      <c r="ASA560" s="46"/>
      <c r="ASB560" s="46"/>
      <c r="ASC560" s="46"/>
      <c r="ASD560" s="46"/>
      <c r="ASE560" s="46"/>
      <c r="ASF560" s="46"/>
      <c r="ASG560" s="46"/>
      <c r="ASH560" s="46"/>
      <c r="ASI560" s="46"/>
      <c r="ASJ560" s="46"/>
      <c r="ASK560" s="46"/>
      <c r="ASL560" s="46"/>
      <c r="ASM560" s="46"/>
      <c r="ASN560" s="46"/>
      <c r="ASO560" s="46"/>
      <c r="ASP560" s="46"/>
      <c r="ASQ560" s="46"/>
      <c r="ASR560" s="46"/>
      <c r="ASS560" s="46"/>
      <c r="AST560" s="46"/>
      <c r="ASU560" s="46"/>
      <c r="ASV560" s="46"/>
      <c r="ASW560" s="46"/>
      <c r="ASX560" s="46"/>
      <c r="ASY560" s="46"/>
      <c r="ASZ560" s="46"/>
      <c r="ATA560" s="46"/>
      <c r="ATB560" s="46"/>
      <c r="ATC560" s="46"/>
      <c r="ATD560" s="46"/>
      <c r="ATE560" s="46"/>
      <c r="ATF560" s="46"/>
      <c r="ATG560" s="46"/>
      <c r="ATH560" s="46"/>
      <c r="ATI560" s="46"/>
      <c r="ATJ560" s="46"/>
      <c r="ATK560" s="46"/>
      <c r="ATL560" s="46"/>
      <c r="ATM560" s="46"/>
      <c r="ATN560" s="46"/>
      <c r="ATO560" s="46"/>
      <c r="ATP560" s="46"/>
      <c r="ATQ560" s="46"/>
      <c r="ATR560" s="46"/>
      <c r="ATS560" s="46"/>
      <c r="ATT560" s="46"/>
      <c r="ATU560" s="46"/>
      <c r="ATV560" s="46"/>
      <c r="ATW560" s="46"/>
      <c r="ATX560" s="46"/>
      <c r="ATY560" s="46"/>
      <c r="ATZ560" s="46"/>
      <c r="AUA560" s="46"/>
      <c r="AUB560" s="46"/>
      <c r="AUC560" s="46"/>
      <c r="AUD560" s="46"/>
      <c r="AUE560" s="46"/>
      <c r="AUF560" s="46"/>
      <c r="AUG560" s="46"/>
      <c r="AUH560" s="46"/>
      <c r="AUI560" s="46"/>
      <c r="AUJ560" s="46"/>
      <c r="AUK560" s="46"/>
      <c r="AUL560" s="46"/>
      <c r="AUM560" s="46"/>
      <c r="AUN560" s="46"/>
      <c r="AUO560" s="46"/>
      <c r="AUP560" s="46"/>
      <c r="AUQ560" s="46"/>
      <c r="AUR560" s="46"/>
      <c r="AUS560" s="46"/>
      <c r="AUT560" s="46"/>
      <c r="AUU560" s="46"/>
      <c r="AUV560" s="46"/>
      <c r="AUW560" s="46"/>
      <c r="AUX560" s="46"/>
      <c r="AUY560" s="46"/>
      <c r="AUZ560" s="46"/>
      <c r="AVA560" s="46"/>
      <c r="AVB560" s="46"/>
      <c r="AVC560" s="46"/>
      <c r="AVD560" s="46"/>
      <c r="AVE560" s="46"/>
      <c r="AVF560" s="46"/>
      <c r="AVG560" s="46"/>
      <c r="AVH560" s="46"/>
      <c r="AVI560" s="46"/>
      <c r="AVJ560" s="46"/>
      <c r="AVK560" s="46"/>
      <c r="AVL560" s="46"/>
      <c r="AVM560" s="46"/>
      <c r="AVN560" s="46"/>
      <c r="AVO560" s="46"/>
      <c r="AVP560" s="46"/>
      <c r="AVQ560" s="46"/>
      <c r="AVR560" s="46"/>
      <c r="AVS560" s="46"/>
      <c r="AVT560" s="46"/>
      <c r="AVU560" s="46"/>
      <c r="AVV560" s="46"/>
      <c r="AVW560" s="46"/>
      <c r="AVX560" s="46"/>
      <c r="AVY560" s="46"/>
      <c r="AVZ560" s="46"/>
      <c r="AWA560" s="46"/>
      <c r="AWB560" s="46"/>
      <c r="AWC560" s="46"/>
      <c r="AWD560" s="46"/>
      <c r="AWE560" s="46"/>
      <c r="AWF560" s="46"/>
      <c r="AWG560" s="46"/>
      <c r="AWH560" s="46"/>
      <c r="AWI560" s="46"/>
      <c r="AWJ560" s="46"/>
      <c r="AWK560" s="46"/>
      <c r="AWL560" s="46"/>
      <c r="AWM560" s="46"/>
      <c r="AWN560" s="46"/>
      <c r="AWO560" s="46"/>
      <c r="AWP560" s="46"/>
      <c r="AWQ560" s="46"/>
      <c r="AWR560" s="46"/>
      <c r="AWS560" s="46"/>
      <c r="AWT560" s="46"/>
      <c r="AWU560" s="46"/>
      <c r="AWV560" s="46"/>
      <c r="AWW560" s="46"/>
      <c r="AWX560" s="46"/>
      <c r="AWY560" s="46"/>
      <c r="AWZ560" s="46"/>
      <c r="AXA560" s="46"/>
      <c r="AXB560" s="46"/>
      <c r="AXC560" s="46"/>
      <c r="AXD560" s="46"/>
      <c r="AXE560" s="46"/>
      <c r="AXF560" s="46"/>
      <c r="AXG560" s="46"/>
      <c r="AXH560" s="46"/>
      <c r="AXI560" s="46"/>
      <c r="AXJ560" s="46"/>
      <c r="AXK560" s="46"/>
      <c r="AXL560" s="46"/>
      <c r="AXM560" s="46"/>
      <c r="AXN560" s="46"/>
      <c r="AXO560" s="46"/>
      <c r="AXP560" s="46"/>
      <c r="AXQ560" s="46"/>
      <c r="AXR560" s="46"/>
      <c r="AXS560" s="46"/>
      <c r="AXT560" s="46"/>
      <c r="AXU560" s="46"/>
      <c r="AXV560" s="46"/>
      <c r="AXW560" s="46"/>
      <c r="AXX560" s="46"/>
      <c r="AXY560" s="46"/>
      <c r="AXZ560" s="46"/>
      <c r="AYA560" s="46"/>
      <c r="AYB560" s="46"/>
      <c r="AYC560" s="46"/>
      <c r="AYD560" s="46"/>
      <c r="AYE560" s="46"/>
      <c r="AYF560" s="46"/>
      <c r="AYG560" s="46"/>
      <c r="AYH560" s="46"/>
      <c r="AYI560" s="46"/>
      <c r="AYJ560" s="46"/>
      <c r="AYK560" s="46"/>
      <c r="AYL560" s="46"/>
      <c r="AYM560" s="46"/>
      <c r="AYN560" s="46"/>
      <c r="AYO560" s="46"/>
      <c r="AYP560" s="46"/>
      <c r="AYQ560" s="46"/>
      <c r="AYR560" s="46"/>
      <c r="AYS560" s="46"/>
      <c r="AYT560" s="46"/>
      <c r="AYU560" s="46"/>
      <c r="AYV560" s="46"/>
      <c r="AYW560" s="46"/>
      <c r="AYX560" s="46"/>
      <c r="AYY560" s="46"/>
      <c r="AYZ560" s="46"/>
      <c r="AZA560" s="46"/>
      <c r="AZB560" s="46"/>
      <c r="AZC560" s="46"/>
      <c r="AZD560" s="46"/>
      <c r="AZE560" s="46"/>
      <c r="AZF560" s="46"/>
      <c r="AZG560" s="46"/>
      <c r="AZH560" s="46"/>
      <c r="AZI560" s="46"/>
      <c r="AZJ560" s="46"/>
      <c r="AZK560" s="46"/>
      <c r="AZL560" s="46"/>
      <c r="AZM560" s="46"/>
      <c r="AZN560" s="46"/>
      <c r="AZO560" s="46"/>
      <c r="AZP560" s="46"/>
      <c r="AZQ560" s="46"/>
      <c r="AZR560" s="46"/>
      <c r="AZS560" s="46"/>
      <c r="AZT560" s="46"/>
      <c r="AZU560" s="46"/>
      <c r="AZV560" s="46"/>
      <c r="AZW560" s="46"/>
      <c r="AZX560" s="46"/>
      <c r="AZY560" s="46"/>
      <c r="AZZ560" s="46"/>
      <c r="BAA560" s="46"/>
      <c r="BAB560" s="46"/>
      <c r="BAC560" s="46"/>
      <c r="BAD560" s="46"/>
      <c r="BAE560" s="46"/>
      <c r="BAF560" s="46"/>
      <c r="BAG560" s="46"/>
      <c r="BAH560" s="46"/>
      <c r="BAI560" s="46"/>
      <c r="BAJ560" s="46"/>
      <c r="BAK560" s="46"/>
      <c r="BAL560" s="46"/>
      <c r="BAM560" s="46"/>
      <c r="BAN560" s="46"/>
      <c r="BAO560" s="46"/>
      <c r="BAP560" s="46"/>
      <c r="BAQ560" s="46"/>
      <c r="BAR560" s="46"/>
      <c r="BAS560" s="46"/>
      <c r="BAT560" s="46"/>
      <c r="BAU560" s="46"/>
      <c r="BAV560" s="46"/>
      <c r="BAW560" s="46"/>
      <c r="BAX560" s="46"/>
      <c r="BAY560" s="46"/>
      <c r="BAZ560" s="46"/>
      <c r="BBA560" s="46"/>
      <c r="BBB560" s="46"/>
      <c r="BBC560" s="46"/>
      <c r="BBD560" s="46"/>
      <c r="BBE560" s="46"/>
      <c r="BBF560" s="46"/>
      <c r="BBG560" s="46"/>
      <c r="BBH560" s="46"/>
      <c r="BBI560" s="46"/>
      <c r="BBJ560" s="46"/>
      <c r="BBK560" s="46"/>
      <c r="BBL560" s="46"/>
      <c r="BBM560" s="46"/>
      <c r="BBN560" s="46"/>
      <c r="BBO560" s="46"/>
      <c r="BBP560" s="46"/>
      <c r="BBQ560" s="46"/>
      <c r="BBR560" s="46"/>
      <c r="BBS560" s="46"/>
      <c r="BBT560" s="46"/>
      <c r="BBU560" s="46"/>
      <c r="BBV560" s="46"/>
      <c r="BBW560" s="46"/>
      <c r="BBX560" s="46"/>
      <c r="BBY560" s="46"/>
      <c r="BBZ560" s="46"/>
      <c r="BCA560" s="46"/>
      <c r="BCB560" s="46"/>
      <c r="BCC560" s="46"/>
      <c r="BCD560" s="46"/>
      <c r="BCE560" s="46"/>
      <c r="BCF560" s="46"/>
      <c r="BCG560" s="46"/>
      <c r="BCH560" s="46"/>
      <c r="BCI560" s="46"/>
      <c r="BCJ560" s="46"/>
      <c r="BCK560" s="46"/>
      <c r="BCL560" s="46"/>
      <c r="BCM560" s="46"/>
      <c r="BCN560" s="46"/>
      <c r="BCO560" s="46"/>
      <c r="BCP560" s="46"/>
      <c r="BCQ560" s="46"/>
      <c r="BCR560" s="46"/>
      <c r="BCS560" s="46"/>
      <c r="BCT560" s="46"/>
      <c r="BCU560" s="46"/>
      <c r="BCV560" s="46"/>
      <c r="BCW560" s="46"/>
      <c r="BCX560" s="46"/>
      <c r="BCY560" s="46"/>
      <c r="BCZ560" s="46"/>
      <c r="BDA560" s="46"/>
      <c r="BDB560" s="46"/>
      <c r="BDC560" s="46"/>
      <c r="BDD560" s="46"/>
      <c r="BDE560" s="46"/>
      <c r="BDF560" s="46"/>
      <c r="BDG560" s="46"/>
      <c r="BDH560" s="46"/>
      <c r="BDI560" s="46"/>
      <c r="BDJ560" s="46"/>
      <c r="BDK560" s="46"/>
      <c r="BDL560" s="46"/>
      <c r="BDM560" s="46"/>
      <c r="BDN560" s="46"/>
      <c r="BDO560" s="46"/>
      <c r="BDP560" s="46"/>
      <c r="BDQ560" s="46"/>
      <c r="BDR560" s="46"/>
      <c r="BDS560" s="46"/>
      <c r="BDT560" s="46"/>
      <c r="BDU560" s="46"/>
      <c r="BDV560" s="46"/>
      <c r="BDW560" s="46"/>
      <c r="BDX560" s="46"/>
      <c r="BDY560" s="46"/>
      <c r="BDZ560" s="46"/>
      <c r="BEA560" s="46"/>
      <c r="BEB560" s="46"/>
      <c r="BEC560" s="46"/>
      <c r="BED560" s="46"/>
      <c r="BEE560" s="46"/>
      <c r="BEF560" s="46"/>
      <c r="BEG560" s="46"/>
      <c r="BEH560" s="46"/>
      <c r="BEI560" s="46"/>
      <c r="BEJ560" s="46"/>
      <c r="BEK560" s="46"/>
      <c r="BEL560" s="46"/>
      <c r="BEM560" s="46"/>
      <c r="BEN560" s="46"/>
      <c r="BEO560" s="46"/>
      <c r="BEP560" s="46"/>
      <c r="BEQ560" s="46"/>
      <c r="BER560" s="46"/>
      <c r="BES560" s="46"/>
      <c r="BET560" s="46"/>
      <c r="BEU560" s="46"/>
      <c r="BEV560" s="46"/>
      <c r="BEW560" s="46"/>
      <c r="BEX560" s="46"/>
      <c r="BEY560" s="46"/>
      <c r="BEZ560" s="46"/>
      <c r="BFA560" s="46"/>
      <c r="BFB560" s="46"/>
      <c r="BFC560" s="46"/>
      <c r="BFD560" s="46"/>
      <c r="BFE560" s="46"/>
      <c r="BFF560" s="46"/>
      <c r="BFG560" s="46"/>
      <c r="BFH560" s="46"/>
      <c r="BFI560" s="46"/>
      <c r="BFJ560" s="46"/>
      <c r="BFK560" s="46"/>
      <c r="BFL560" s="46"/>
      <c r="BFM560" s="46"/>
      <c r="BFN560" s="46"/>
      <c r="BFO560" s="46"/>
      <c r="BFP560" s="46"/>
      <c r="BFQ560" s="46"/>
      <c r="BFR560" s="46"/>
      <c r="BFS560" s="46"/>
      <c r="BFT560" s="46"/>
      <c r="BFU560" s="46"/>
      <c r="BFV560" s="46"/>
      <c r="BFW560" s="46"/>
      <c r="BFX560" s="46"/>
      <c r="BFY560" s="46"/>
      <c r="BFZ560" s="46"/>
      <c r="BGA560" s="46"/>
      <c r="BGB560" s="46"/>
      <c r="BGC560" s="46"/>
      <c r="BGD560" s="46"/>
      <c r="BGE560" s="46"/>
      <c r="BGF560" s="46"/>
      <c r="BGG560" s="46"/>
      <c r="BGH560" s="46"/>
      <c r="BGI560" s="46"/>
      <c r="BGJ560" s="46"/>
      <c r="BGK560" s="46"/>
      <c r="BGL560" s="46"/>
      <c r="BGM560" s="46"/>
      <c r="BGN560" s="46"/>
      <c r="BGO560" s="46"/>
      <c r="BGP560" s="46"/>
      <c r="BGQ560" s="46"/>
      <c r="BGR560" s="46"/>
      <c r="BGS560" s="46"/>
      <c r="BGT560" s="46"/>
      <c r="BGU560" s="46"/>
      <c r="BGV560" s="46"/>
      <c r="BGW560" s="46"/>
      <c r="BGX560" s="46"/>
      <c r="BGY560" s="46"/>
      <c r="BGZ560" s="46"/>
      <c r="BHA560" s="46"/>
      <c r="BHB560" s="46"/>
      <c r="BHC560" s="46"/>
      <c r="BHD560" s="46"/>
      <c r="BHE560" s="46"/>
      <c r="BHF560" s="46"/>
      <c r="BHG560" s="46"/>
      <c r="BHH560" s="46"/>
      <c r="BHI560" s="46"/>
      <c r="BHJ560" s="46"/>
      <c r="BHK560" s="46"/>
      <c r="BHL560" s="46"/>
      <c r="BHM560" s="46"/>
      <c r="BHN560" s="46"/>
      <c r="BHO560" s="46"/>
      <c r="BHP560" s="46"/>
      <c r="BHQ560" s="46"/>
      <c r="BHR560" s="46"/>
      <c r="BHS560" s="46"/>
      <c r="BHT560" s="46"/>
      <c r="BHU560" s="46"/>
      <c r="BHV560" s="46"/>
      <c r="BHW560" s="46"/>
      <c r="BHX560" s="46"/>
      <c r="BHY560" s="46"/>
      <c r="BHZ560" s="46"/>
      <c r="BIA560" s="46"/>
      <c r="BIB560" s="46"/>
      <c r="BIC560" s="46"/>
      <c r="BID560" s="46"/>
      <c r="BIE560" s="46"/>
      <c r="BIF560" s="46"/>
      <c r="BIG560" s="46"/>
      <c r="BIH560" s="46"/>
      <c r="BII560" s="46"/>
      <c r="BIJ560" s="46"/>
      <c r="BIK560" s="46"/>
      <c r="BIL560" s="46"/>
      <c r="BIM560" s="46"/>
      <c r="BIN560" s="46"/>
      <c r="BIO560" s="46"/>
      <c r="BIP560" s="46"/>
      <c r="BIQ560" s="46"/>
      <c r="BIR560" s="46"/>
      <c r="BIS560" s="46"/>
      <c r="BIT560" s="46"/>
      <c r="BIU560" s="46"/>
      <c r="BIV560" s="46"/>
      <c r="BIW560" s="46"/>
      <c r="BIX560" s="46"/>
      <c r="BIY560" s="46"/>
      <c r="BIZ560" s="46"/>
      <c r="BJA560" s="46"/>
      <c r="BJB560" s="46"/>
      <c r="BJC560" s="46"/>
      <c r="BJD560" s="46"/>
      <c r="BJE560" s="46"/>
      <c r="BJF560" s="46"/>
      <c r="BJG560" s="46"/>
      <c r="BJH560" s="46"/>
      <c r="BJI560" s="46"/>
      <c r="BJJ560" s="46"/>
      <c r="BJK560" s="46"/>
      <c r="BJL560" s="46"/>
      <c r="BJM560" s="46"/>
      <c r="BJN560" s="46"/>
      <c r="BJO560" s="46"/>
      <c r="BJP560" s="46"/>
      <c r="BJQ560" s="46"/>
      <c r="BJR560" s="46"/>
      <c r="BJS560" s="46"/>
      <c r="BJT560" s="46"/>
      <c r="BJU560" s="46"/>
      <c r="BJV560" s="46"/>
      <c r="BJW560" s="46"/>
      <c r="BJX560" s="46"/>
      <c r="BJY560" s="46"/>
      <c r="BJZ560" s="46"/>
      <c r="BKA560" s="46"/>
      <c r="BKB560" s="46"/>
      <c r="BKC560" s="46"/>
      <c r="BKD560" s="46"/>
      <c r="BKE560" s="46"/>
      <c r="BKF560" s="46"/>
      <c r="BKG560" s="46"/>
      <c r="BKH560" s="46"/>
      <c r="BKI560" s="46"/>
      <c r="BKJ560" s="46"/>
      <c r="BKK560" s="46"/>
      <c r="BKL560" s="46"/>
      <c r="BKM560" s="46"/>
      <c r="BKN560" s="46"/>
      <c r="BKO560" s="46"/>
      <c r="BKP560" s="46"/>
      <c r="BKQ560" s="46"/>
      <c r="BKR560" s="46"/>
      <c r="BKS560" s="46"/>
      <c r="BKT560" s="46"/>
      <c r="BKU560" s="46"/>
      <c r="BKV560" s="46"/>
      <c r="BKW560" s="46"/>
      <c r="BKX560" s="46"/>
      <c r="BKY560" s="46"/>
      <c r="BKZ560" s="46"/>
      <c r="BLA560" s="46"/>
      <c r="BLB560" s="46"/>
      <c r="BLC560" s="46"/>
      <c r="BLD560" s="46"/>
      <c r="BLE560" s="46"/>
      <c r="BLF560" s="46"/>
      <c r="BLG560" s="46"/>
      <c r="BLH560" s="46"/>
      <c r="BLI560" s="46"/>
      <c r="BLJ560" s="46"/>
      <c r="BLK560" s="46"/>
      <c r="BLL560" s="46"/>
      <c r="BLM560" s="46"/>
      <c r="BLN560" s="46"/>
      <c r="BLO560" s="46"/>
      <c r="BLP560" s="46"/>
      <c r="BLQ560" s="46"/>
      <c r="BLR560" s="46"/>
      <c r="BLS560" s="46"/>
      <c r="BLT560" s="46"/>
      <c r="BLU560" s="46"/>
      <c r="BLV560" s="46"/>
      <c r="BLW560" s="46"/>
      <c r="BLX560" s="46"/>
      <c r="BLY560" s="46"/>
      <c r="BLZ560" s="46"/>
      <c r="BMA560" s="46"/>
      <c r="BMB560" s="46"/>
      <c r="BMC560" s="46"/>
      <c r="BMD560" s="46"/>
      <c r="BME560" s="46"/>
      <c r="BMF560" s="46"/>
      <c r="BMG560" s="46"/>
      <c r="BMH560" s="46"/>
      <c r="BMI560" s="46"/>
      <c r="BMJ560" s="46"/>
      <c r="BMK560" s="46"/>
      <c r="BML560" s="46"/>
      <c r="BMM560" s="46"/>
      <c r="BMN560" s="46"/>
      <c r="BMO560" s="46"/>
      <c r="BMP560" s="46"/>
      <c r="BMQ560" s="46"/>
      <c r="BMR560" s="46"/>
      <c r="BMS560" s="46"/>
      <c r="BMT560" s="46"/>
      <c r="BMU560" s="46"/>
      <c r="BMV560" s="46"/>
      <c r="BMW560" s="46"/>
      <c r="BMX560" s="46"/>
      <c r="BMY560" s="46"/>
      <c r="BMZ560" s="46"/>
      <c r="BNA560" s="46"/>
      <c r="BNB560" s="46"/>
      <c r="BNC560" s="46"/>
      <c r="BND560" s="46"/>
      <c r="BNE560" s="46"/>
      <c r="BNF560" s="46"/>
      <c r="BNG560" s="46"/>
      <c r="BNH560" s="46"/>
      <c r="BNI560" s="46"/>
      <c r="BNJ560" s="46"/>
      <c r="BNK560" s="46"/>
      <c r="BNL560" s="46"/>
      <c r="BNM560" s="46"/>
      <c r="BNN560" s="46"/>
      <c r="BNO560" s="46"/>
      <c r="BNP560" s="46"/>
      <c r="BNQ560" s="46"/>
      <c r="BNR560" s="46"/>
      <c r="BNS560" s="46"/>
      <c r="BNT560" s="46"/>
      <c r="BNU560" s="46"/>
      <c r="BNV560" s="46"/>
      <c r="BNW560" s="46"/>
      <c r="BNX560" s="46"/>
      <c r="BNY560" s="46"/>
      <c r="BNZ560" s="46"/>
      <c r="BOA560" s="46"/>
      <c r="BOB560" s="46"/>
      <c r="BOC560" s="46"/>
      <c r="BOD560" s="46"/>
      <c r="BOE560" s="46"/>
      <c r="BOF560" s="46"/>
      <c r="BOG560" s="46"/>
      <c r="BOH560" s="46"/>
      <c r="BOI560" s="46"/>
      <c r="BOJ560" s="46"/>
      <c r="BOK560" s="46"/>
      <c r="BOL560" s="46"/>
      <c r="BOM560" s="46"/>
      <c r="BON560" s="46"/>
      <c r="BOO560" s="46"/>
      <c r="BOP560" s="46"/>
      <c r="BOQ560" s="46"/>
      <c r="BOR560" s="46"/>
      <c r="BOS560" s="46"/>
      <c r="BOT560" s="46"/>
      <c r="BOU560" s="46"/>
      <c r="BOV560" s="46"/>
      <c r="BOW560" s="46"/>
      <c r="BOX560" s="46"/>
      <c r="BOY560" s="46"/>
      <c r="BOZ560" s="46"/>
      <c r="BPA560" s="46"/>
      <c r="BPB560" s="46"/>
      <c r="BPC560" s="46"/>
      <c r="BPD560" s="46"/>
      <c r="BPE560" s="46"/>
      <c r="BPF560" s="46"/>
      <c r="BPG560" s="46"/>
      <c r="BPH560" s="46"/>
      <c r="BPI560" s="46"/>
      <c r="BPJ560" s="46"/>
      <c r="BPK560" s="46"/>
      <c r="BPL560" s="46"/>
      <c r="BPM560" s="46"/>
      <c r="BPN560" s="46"/>
      <c r="BPO560" s="46"/>
      <c r="BPP560" s="46"/>
      <c r="BPQ560" s="46"/>
      <c r="BPR560" s="46"/>
      <c r="BPS560" s="46"/>
      <c r="BPT560" s="46"/>
      <c r="BPU560" s="46"/>
      <c r="BPV560" s="46"/>
      <c r="BPW560" s="46"/>
      <c r="BPX560" s="46"/>
      <c r="BPY560" s="46"/>
      <c r="BPZ560" s="46"/>
      <c r="BQA560" s="46"/>
      <c r="BQB560" s="46"/>
      <c r="BQC560" s="46"/>
      <c r="BQD560" s="46"/>
      <c r="BQE560" s="46"/>
      <c r="BQF560" s="46"/>
      <c r="BQG560" s="46"/>
      <c r="BQH560" s="46"/>
      <c r="BQI560" s="46"/>
      <c r="BQJ560" s="46"/>
      <c r="BQK560" s="46"/>
      <c r="BQL560" s="46"/>
      <c r="BQM560" s="46"/>
      <c r="BQN560" s="46"/>
      <c r="BQO560" s="46"/>
      <c r="BQP560" s="46"/>
      <c r="BQQ560" s="46"/>
      <c r="BQR560" s="46"/>
      <c r="BQS560" s="46"/>
      <c r="BQT560" s="46"/>
      <c r="BQU560" s="46"/>
      <c r="BQV560" s="46"/>
      <c r="BQW560" s="46"/>
      <c r="BQX560" s="46"/>
      <c r="BQY560" s="46"/>
      <c r="BQZ560" s="46"/>
      <c r="BRA560" s="46"/>
      <c r="BRB560" s="46"/>
      <c r="BRC560" s="46"/>
      <c r="BRD560" s="46"/>
      <c r="BRE560" s="46"/>
      <c r="BRF560" s="46"/>
      <c r="BRG560" s="46"/>
      <c r="BRH560" s="46"/>
      <c r="BRI560" s="46"/>
      <c r="BRJ560" s="46"/>
      <c r="BRK560" s="46"/>
      <c r="BRL560" s="46"/>
      <c r="BRM560" s="46"/>
      <c r="BRN560" s="46"/>
      <c r="BRO560" s="46"/>
      <c r="BRP560" s="46"/>
      <c r="BRQ560" s="46"/>
      <c r="BRR560" s="46"/>
      <c r="BRS560" s="46"/>
      <c r="BRT560" s="46"/>
      <c r="BRU560" s="46"/>
      <c r="BRV560" s="46"/>
      <c r="BRW560" s="46"/>
      <c r="BRX560" s="46"/>
      <c r="BRY560" s="46"/>
      <c r="BRZ560" s="46"/>
      <c r="BSA560" s="46"/>
      <c r="BSB560" s="46"/>
      <c r="BSC560" s="46"/>
      <c r="BSD560" s="46"/>
      <c r="BSE560" s="46"/>
      <c r="BSF560" s="46"/>
      <c r="BSG560" s="46"/>
      <c r="BSH560" s="46"/>
      <c r="BSI560" s="46"/>
      <c r="BSJ560" s="46"/>
      <c r="BSK560" s="46"/>
      <c r="BSL560" s="46"/>
      <c r="BSM560" s="46"/>
      <c r="BSN560" s="46"/>
      <c r="BSO560" s="46"/>
      <c r="BSP560" s="46"/>
      <c r="BSQ560" s="46"/>
      <c r="BSR560" s="46"/>
      <c r="BSS560" s="46"/>
      <c r="BST560" s="46"/>
      <c r="BSU560" s="46"/>
      <c r="BSV560" s="46"/>
      <c r="BSW560" s="46"/>
      <c r="BSX560" s="46"/>
      <c r="BSY560" s="46"/>
      <c r="BSZ560" s="46"/>
      <c r="BTA560" s="46"/>
      <c r="BTB560" s="46"/>
      <c r="BTC560" s="46"/>
      <c r="BTD560" s="46"/>
      <c r="BTE560" s="46"/>
      <c r="BTF560" s="46"/>
      <c r="BTG560" s="46"/>
      <c r="BTH560" s="46"/>
      <c r="BTI560" s="46"/>
      <c r="BTJ560" s="46"/>
      <c r="BTK560" s="46"/>
      <c r="BTL560" s="46"/>
      <c r="BTM560" s="46"/>
      <c r="BTN560" s="46"/>
      <c r="BTO560" s="46"/>
      <c r="BTP560" s="46"/>
      <c r="BTQ560" s="46"/>
      <c r="BTR560" s="46"/>
      <c r="BTS560" s="46"/>
      <c r="BTT560" s="46"/>
      <c r="BTU560" s="46"/>
      <c r="BTV560" s="46"/>
      <c r="BTW560" s="46"/>
      <c r="BTX560" s="46"/>
      <c r="BTY560" s="46"/>
      <c r="BTZ560" s="46"/>
      <c r="BUA560" s="46"/>
      <c r="BUB560" s="46"/>
      <c r="BUC560" s="46"/>
      <c r="BUD560" s="46"/>
      <c r="BUE560" s="46"/>
      <c r="BUF560" s="46"/>
      <c r="BUG560" s="46"/>
      <c r="BUH560" s="46"/>
      <c r="BUI560" s="46"/>
      <c r="BUJ560" s="46"/>
      <c r="BUK560" s="46"/>
      <c r="BUL560" s="46"/>
      <c r="BUM560" s="46"/>
      <c r="BUN560" s="46"/>
      <c r="BUO560" s="46"/>
      <c r="BUP560" s="46"/>
      <c r="BUQ560" s="46"/>
      <c r="BUR560" s="46"/>
      <c r="BUS560" s="46"/>
      <c r="BUT560" s="46"/>
      <c r="BUU560" s="46"/>
      <c r="BUV560" s="46"/>
      <c r="BUW560" s="46"/>
      <c r="BUX560" s="46"/>
      <c r="BUY560" s="46"/>
      <c r="BUZ560" s="46"/>
      <c r="BVA560" s="46"/>
      <c r="BVB560" s="46"/>
      <c r="BVC560" s="46"/>
      <c r="BVD560" s="46"/>
      <c r="BVE560" s="46"/>
      <c r="BVF560" s="46"/>
      <c r="BVG560" s="46"/>
      <c r="BVH560" s="46"/>
      <c r="BVI560" s="46"/>
      <c r="BVJ560" s="46"/>
      <c r="BVK560" s="46"/>
      <c r="BVL560" s="46"/>
      <c r="BVM560" s="46"/>
      <c r="BVN560" s="46"/>
      <c r="BVO560" s="46"/>
      <c r="BVP560" s="46"/>
      <c r="BVQ560" s="46"/>
      <c r="BVR560" s="46"/>
      <c r="BVS560" s="46"/>
      <c r="BVT560" s="46"/>
      <c r="BVU560" s="46"/>
      <c r="BVV560" s="46"/>
      <c r="BVW560" s="46"/>
      <c r="BVX560" s="46"/>
      <c r="BVY560" s="46"/>
      <c r="BVZ560" s="46"/>
      <c r="BWA560" s="46"/>
      <c r="BWB560" s="46"/>
      <c r="BWC560" s="46"/>
      <c r="BWD560" s="46"/>
      <c r="BWE560" s="46"/>
      <c r="BWF560" s="46"/>
      <c r="BWG560" s="46"/>
      <c r="BWH560" s="46"/>
      <c r="BWI560" s="46"/>
      <c r="BWJ560" s="46"/>
      <c r="BWK560" s="46"/>
      <c r="BWL560" s="46"/>
      <c r="BWM560" s="46"/>
      <c r="BWN560" s="46"/>
      <c r="BWO560" s="46"/>
      <c r="BWP560" s="46"/>
      <c r="BWQ560" s="46"/>
      <c r="BWR560" s="46"/>
      <c r="BWS560" s="46"/>
      <c r="BWT560" s="46"/>
      <c r="BWU560" s="46"/>
      <c r="BWV560" s="46"/>
      <c r="BWW560" s="46"/>
      <c r="BWX560" s="46"/>
      <c r="BWY560" s="46"/>
      <c r="BWZ560" s="46"/>
      <c r="BXA560" s="46"/>
      <c r="BXB560" s="46"/>
      <c r="BXC560" s="46"/>
      <c r="BXD560" s="46"/>
      <c r="BXE560" s="46"/>
      <c r="BXF560" s="46"/>
      <c r="BXG560" s="46"/>
      <c r="BXH560" s="46"/>
      <c r="BXI560" s="46"/>
      <c r="BXJ560" s="46"/>
      <c r="BXK560" s="46"/>
      <c r="BXL560" s="46"/>
      <c r="BXM560" s="46"/>
      <c r="BXN560" s="46"/>
      <c r="BXO560" s="46"/>
      <c r="BXP560" s="46"/>
      <c r="BXQ560" s="46"/>
      <c r="BXR560" s="46"/>
      <c r="BXS560" s="46"/>
      <c r="BXT560" s="46"/>
      <c r="BXU560" s="46"/>
      <c r="BXV560" s="46"/>
      <c r="BXW560" s="46"/>
      <c r="BXX560" s="46"/>
      <c r="BXY560" s="46"/>
      <c r="BXZ560" s="46"/>
      <c r="BYA560" s="46"/>
      <c r="BYB560" s="46"/>
      <c r="BYC560" s="46"/>
      <c r="BYD560" s="46"/>
      <c r="BYE560" s="46"/>
      <c r="BYF560" s="46"/>
      <c r="BYG560" s="46"/>
      <c r="BYH560" s="46"/>
      <c r="BYI560" s="46"/>
      <c r="BYJ560" s="46"/>
      <c r="BYK560" s="46"/>
      <c r="BYL560" s="46"/>
      <c r="BYM560" s="46"/>
      <c r="BYN560" s="46"/>
      <c r="BYO560" s="46"/>
      <c r="BYP560" s="46"/>
      <c r="BYQ560" s="46"/>
      <c r="BYR560" s="46"/>
      <c r="BYS560" s="46"/>
      <c r="BYT560" s="46"/>
      <c r="BYU560" s="46"/>
      <c r="BYV560" s="46"/>
      <c r="BYW560" s="46"/>
      <c r="BYX560" s="46"/>
      <c r="BYY560" s="46"/>
      <c r="BYZ560" s="46"/>
      <c r="BZA560" s="46"/>
      <c r="BZB560" s="46"/>
      <c r="BZC560" s="46"/>
      <c r="BZD560" s="46"/>
      <c r="BZE560" s="46"/>
      <c r="BZF560" s="46"/>
      <c r="BZG560" s="46"/>
      <c r="BZH560" s="46"/>
      <c r="BZI560" s="46"/>
      <c r="BZJ560" s="46"/>
      <c r="BZK560" s="46"/>
      <c r="BZL560" s="46"/>
      <c r="BZM560" s="46"/>
      <c r="BZN560" s="46"/>
      <c r="BZO560" s="46"/>
      <c r="BZP560" s="46"/>
      <c r="BZQ560" s="46"/>
      <c r="BZR560" s="46"/>
      <c r="BZS560" s="46"/>
      <c r="BZT560" s="46"/>
      <c r="BZU560" s="46"/>
      <c r="BZV560" s="46"/>
      <c r="BZW560" s="46"/>
      <c r="BZX560" s="46"/>
      <c r="BZY560" s="46"/>
      <c r="BZZ560" s="46"/>
      <c r="CAA560" s="46"/>
      <c r="CAB560" s="46"/>
      <c r="CAC560" s="46"/>
      <c r="CAD560" s="46"/>
      <c r="CAE560" s="46"/>
      <c r="CAF560" s="46"/>
      <c r="CAG560" s="46"/>
      <c r="CAH560" s="46"/>
      <c r="CAI560" s="46"/>
      <c r="CAJ560" s="46"/>
      <c r="CAK560" s="46"/>
      <c r="CAL560" s="46"/>
      <c r="CAM560" s="46"/>
      <c r="CAN560" s="46"/>
      <c r="CAO560" s="46"/>
      <c r="CAP560" s="46"/>
      <c r="CAQ560" s="46"/>
      <c r="CAR560" s="46"/>
      <c r="CAS560" s="46"/>
      <c r="CAT560" s="46"/>
      <c r="CAU560" s="46"/>
      <c r="CAV560" s="46"/>
      <c r="CAW560" s="46"/>
      <c r="CAX560" s="46"/>
      <c r="CAY560" s="46"/>
      <c r="CAZ560" s="46"/>
      <c r="CBA560" s="46"/>
      <c r="CBB560" s="46"/>
      <c r="CBC560" s="46"/>
      <c r="CBD560" s="46"/>
      <c r="CBE560" s="46"/>
      <c r="CBF560" s="46"/>
      <c r="CBG560" s="46"/>
      <c r="CBH560" s="46"/>
      <c r="CBI560" s="46"/>
      <c r="CBJ560" s="46"/>
      <c r="CBK560" s="46"/>
      <c r="CBL560" s="46"/>
      <c r="CBM560" s="46"/>
      <c r="CBN560" s="46"/>
      <c r="CBO560" s="46"/>
      <c r="CBP560" s="46"/>
      <c r="CBQ560" s="46"/>
      <c r="CBR560" s="46"/>
      <c r="CBS560" s="46"/>
      <c r="CBT560" s="46"/>
      <c r="CBU560" s="46"/>
      <c r="CBV560" s="46"/>
      <c r="CBW560" s="46"/>
      <c r="CBX560" s="46"/>
      <c r="CBY560" s="46"/>
      <c r="CBZ560" s="46"/>
      <c r="CCA560" s="46"/>
      <c r="CCB560" s="46"/>
      <c r="CCC560" s="46"/>
      <c r="CCD560" s="46"/>
      <c r="CCE560" s="46"/>
      <c r="CCF560" s="46"/>
      <c r="CCG560" s="46"/>
      <c r="CCH560" s="46"/>
      <c r="CCI560" s="46"/>
      <c r="CCJ560" s="46"/>
      <c r="CCK560" s="46"/>
      <c r="CCL560" s="46"/>
      <c r="CCM560" s="46"/>
      <c r="CCN560" s="46"/>
      <c r="CCO560" s="46"/>
      <c r="CCP560" s="46"/>
      <c r="CCQ560" s="46"/>
      <c r="CCR560" s="46"/>
      <c r="CCS560" s="46"/>
      <c r="CCT560" s="46"/>
      <c r="CCU560" s="46"/>
      <c r="CCV560" s="46"/>
      <c r="CCW560" s="46"/>
      <c r="CCX560" s="46"/>
      <c r="CCY560" s="46"/>
      <c r="CCZ560" s="46"/>
      <c r="CDA560" s="46"/>
      <c r="CDB560" s="46"/>
      <c r="CDC560" s="46"/>
      <c r="CDD560" s="46"/>
      <c r="CDE560" s="46"/>
      <c r="CDF560" s="46"/>
      <c r="CDG560" s="46"/>
      <c r="CDH560" s="46"/>
      <c r="CDI560" s="46"/>
      <c r="CDJ560" s="46"/>
      <c r="CDK560" s="46"/>
      <c r="CDL560" s="46"/>
      <c r="CDM560" s="46"/>
      <c r="CDN560" s="46"/>
      <c r="CDO560" s="46"/>
      <c r="CDP560" s="46"/>
      <c r="CDQ560" s="46"/>
      <c r="CDR560" s="46"/>
      <c r="CDS560" s="46"/>
      <c r="CDT560" s="46"/>
      <c r="CDU560" s="46"/>
      <c r="CDV560" s="46"/>
      <c r="CDW560" s="46"/>
      <c r="CDX560" s="46"/>
      <c r="CDY560" s="46"/>
      <c r="CDZ560" s="46"/>
      <c r="CEA560" s="46"/>
      <c r="CEB560" s="46"/>
      <c r="CEC560" s="46"/>
      <c r="CED560" s="46"/>
      <c r="CEE560" s="46"/>
      <c r="CEF560" s="46"/>
      <c r="CEG560" s="46"/>
      <c r="CEH560" s="46"/>
      <c r="CEI560" s="46"/>
      <c r="CEJ560" s="46"/>
      <c r="CEK560" s="46"/>
      <c r="CEL560" s="46"/>
      <c r="CEM560" s="46"/>
      <c r="CEN560" s="46"/>
      <c r="CEO560" s="46"/>
      <c r="CEP560" s="46"/>
      <c r="CEQ560" s="46"/>
      <c r="CER560" s="46"/>
      <c r="CES560" s="46"/>
      <c r="CET560" s="46"/>
      <c r="CEU560" s="46"/>
      <c r="CEV560" s="46"/>
      <c r="CEW560" s="46"/>
      <c r="CEX560" s="46"/>
      <c r="CEY560" s="46"/>
      <c r="CEZ560" s="46"/>
      <c r="CFA560" s="46"/>
      <c r="CFB560" s="46"/>
      <c r="CFC560" s="46"/>
      <c r="CFD560" s="46"/>
      <c r="CFE560" s="46"/>
      <c r="CFF560" s="46"/>
      <c r="CFG560" s="46"/>
      <c r="CFH560" s="46"/>
      <c r="CFI560" s="46"/>
      <c r="CFJ560" s="46"/>
      <c r="CFK560" s="46"/>
      <c r="CFL560" s="46"/>
      <c r="CFM560" s="46"/>
      <c r="CFN560" s="46"/>
      <c r="CFO560" s="46"/>
      <c r="CFP560" s="46"/>
      <c r="CFQ560" s="46"/>
      <c r="CFR560" s="46"/>
      <c r="CFS560" s="46"/>
      <c r="CFT560" s="46"/>
      <c r="CFU560" s="46"/>
      <c r="CFV560" s="46"/>
      <c r="CFW560" s="46"/>
      <c r="CFX560" s="46"/>
      <c r="CFY560" s="46"/>
      <c r="CFZ560" s="46"/>
      <c r="CGA560" s="46"/>
      <c r="CGB560" s="46"/>
      <c r="CGC560" s="46"/>
      <c r="CGD560" s="46"/>
      <c r="CGE560" s="46"/>
      <c r="CGF560" s="46"/>
      <c r="CGG560" s="46"/>
      <c r="CGH560" s="46"/>
      <c r="CGI560" s="46"/>
      <c r="CGJ560" s="46"/>
      <c r="CGK560" s="46"/>
      <c r="CGL560" s="46"/>
      <c r="CGM560" s="46"/>
      <c r="CGN560" s="46"/>
      <c r="CGO560" s="46"/>
      <c r="CGP560" s="46"/>
      <c r="CGQ560" s="46"/>
      <c r="CGR560" s="46"/>
      <c r="CGS560" s="46"/>
      <c r="CGT560" s="46"/>
      <c r="CGU560" s="46"/>
      <c r="CGV560" s="46"/>
      <c r="CGW560" s="46"/>
      <c r="CGX560" s="46"/>
      <c r="CGY560" s="46"/>
      <c r="CGZ560" s="46"/>
      <c r="CHA560" s="46"/>
      <c r="CHB560" s="46"/>
      <c r="CHC560" s="46"/>
      <c r="CHD560" s="46"/>
      <c r="CHE560" s="46"/>
      <c r="CHF560" s="46"/>
      <c r="CHG560" s="46"/>
      <c r="CHH560" s="46"/>
      <c r="CHI560" s="46"/>
      <c r="CHJ560" s="46"/>
      <c r="CHK560" s="46"/>
      <c r="CHL560" s="46"/>
      <c r="CHM560" s="46"/>
      <c r="CHN560" s="46"/>
      <c r="CHO560" s="46"/>
      <c r="CHP560" s="46"/>
      <c r="CHQ560" s="46"/>
      <c r="CHR560" s="46"/>
      <c r="CHS560" s="46"/>
      <c r="CHT560" s="46"/>
      <c r="CHU560" s="46"/>
      <c r="CHV560" s="46"/>
      <c r="CHW560" s="46"/>
      <c r="CHX560" s="46"/>
      <c r="CHY560" s="46"/>
      <c r="CHZ560" s="46"/>
      <c r="CIA560" s="46"/>
      <c r="CIB560" s="46"/>
      <c r="CIC560" s="46"/>
      <c r="CID560" s="46"/>
      <c r="CIE560" s="46"/>
      <c r="CIF560" s="46"/>
      <c r="CIG560" s="46"/>
      <c r="CIH560" s="46"/>
      <c r="CII560" s="46"/>
      <c r="CIJ560" s="46"/>
      <c r="CIK560" s="46"/>
      <c r="CIL560" s="46"/>
      <c r="CIM560" s="46"/>
      <c r="CIN560" s="46"/>
      <c r="CIO560" s="46"/>
      <c r="CIP560" s="46"/>
      <c r="CIQ560" s="46"/>
      <c r="CIR560" s="46"/>
      <c r="CIS560" s="46"/>
      <c r="CIT560" s="46"/>
      <c r="CIU560" s="46"/>
      <c r="CIV560" s="46"/>
      <c r="CIW560" s="46"/>
      <c r="CIX560" s="46"/>
      <c r="CIY560" s="46"/>
      <c r="CIZ560" s="46"/>
      <c r="CJA560" s="46"/>
      <c r="CJB560" s="46"/>
      <c r="CJC560" s="46"/>
      <c r="CJD560" s="46"/>
      <c r="CJE560" s="46"/>
      <c r="CJF560" s="46"/>
      <c r="CJG560" s="46"/>
      <c r="CJH560" s="46"/>
      <c r="CJI560" s="46"/>
      <c r="CJJ560" s="46"/>
      <c r="CJK560" s="46"/>
      <c r="CJL560" s="46"/>
      <c r="CJM560" s="46"/>
      <c r="CJN560" s="46"/>
      <c r="CJO560" s="46"/>
      <c r="CJP560" s="46"/>
      <c r="CJQ560" s="46"/>
      <c r="CJR560" s="46"/>
      <c r="CJS560" s="46"/>
      <c r="CJT560" s="46"/>
      <c r="CJU560" s="46"/>
      <c r="CJV560" s="46"/>
      <c r="CJW560" s="46"/>
      <c r="CJX560" s="46"/>
      <c r="CJY560" s="46"/>
      <c r="CJZ560" s="46"/>
      <c r="CKA560" s="46"/>
      <c r="CKB560" s="46"/>
      <c r="CKC560" s="46"/>
      <c r="CKD560" s="46"/>
      <c r="CKE560" s="46"/>
      <c r="CKF560" s="46"/>
      <c r="CKG560" s="46"/>
      <c r="CKH560" s="46"/>
      <c r="CKI560" s="46"/>
      <c r="CKJ560" s="46"/>
      <c r="CKK560" s="46"/>
      <c r="CKL560" s="46"/>
      <c r="CKM560" s="46"/>
      <c r="CKN560" s="46"/>
      <c r="CKO560" s="46"/>
      <c r="CKP560" s="46"/>
      <c r="CKQ560" s="46"/>
      <c r="CKR560" s="46"/>
      <c r="CKS560" s="46"/>
      <c r="CKT560" s="46"/>
      <c r="CKU560" s="46"/>
      <c r="CKV560" s="46"/>
      <c r="CKW560" s="46"/>
      <c r="CKX560" s="46"/>
      <c r="CKY560" s="46"/>
      <c r="CKZ560" s="46"/>
      <c r="CLA560" s="46"/>
      <c r="CLB560" s="46"/>
      <c r="CLC560" s="46"/>
      <c r="CLD560" s="46"/>
      <c r="CLE560" s="46"/>
      <c r="CLF560" s="46"/>
      <c r="CLG560" s="46"/>
      <c r="CLH560" s="46"/>
      <c r="CLI560" s="46"/>
      <c r="CLJ560" s="46"/>
      <c r="CLK560" s="46"/>
      <c r="CLL560" s="46"/>
      <c r="CLM560" s="46"/>
      <c r="CLN560" s="46"/>
      <c r="CLO560" s="46"/>
      <c r="CLP560" s="46"/>
      <c r="CLQ560" s="46"/>
      <c r="CLR560" s="46"/>
      <c r="CLS560" s="46"/>
      <c r="CLT560" s="46"/>
      <c r="CLU560" s="46"/>
      <c r="CLV560" s="46"/>
      <c r="CLW560" s="46"/>
      <c r="CLX560" s="46"/>
      <c r="CLY560" s="46"/>
      <c r="CLZ560" s="46"/>
      <c r="CMA560" s="46"/>
      <c r="CMB560" s="46"/>
      <c r="CMC560" s="46"/>
      <c r="CMD560" s="46"/>
      <c r="CME560" s="46"/>
      <c r="CMF560" s="46"/>
      <c r="CMG560" s="46"/>
      <c r="CMH560" s="46"/>
      <c r="CMI560" s="46"/>
      <c r="CMJ560" s="46"/>
      <c r="CMK560" s="46"/>
      <c r="CML560" s="46"/>
      <c r="CMM560" s="46"/>
      <c r="CMN560" s="46"/>
      <c r="CMO560" s="46"/>
      <c r="CMP560" s="46"/>
      <c r="CMQ560" s="46"/>
      <c r="CMR560" s="46"/>
      <c r="CMS560" s="46"/>
      <c r="CMT560" s="46"/>
      <c r="CMU560" s="46"/>
      <c r="CMV560" s="46"/>
      <c r="CMW560" s="46"/>
      <c r="CMX560" s="46"/>
      <c r="CMY560" s="46"/>
      <c r="CMZ560" s="46"/>
      <c r="CNA560" s="46"/>
      <c r="CNB560" s="46"/>
      <c r="CNC560" s="46"/>
      <c r="CND560" s="46"/>
      <c r="CNE560" s="46"/>
      <c r="CNF560" s="46"/>
      <c r="CNG560" s="46"/>
      <c r="CNH560" s="46"/>
      <c r="CNI560" s="46"/>
      <c r="CNJ560" s="46"/>
      <c r="CNK560" s="46"/>
      <c r="CNL560" s="46"/>
      <c r="CNM560" s="46"/>
      <c r="CNN560" s="46"/>
      <c r="CNO560" s="46"/>
      <c r="CNP560" s="46"/>
      <c r="CNQ560" s="46"/>
      <c r="CNR560" s="46"/>
      <c r="CNS560" s="46"/>
      <c r="CNT560" s="46"/>
      <c r="CNU560" s="46"/>
      <c r="CNV560" s="46"/>
      <c r="CNW560" s="46"/>
      <c r="CNX560" s="46"/>
      <c r="CNY560" s="46"/>
      <c r="CNZ560" s="46"/>
      <c r="COA560" s="46"/>
      <c r="COB560" s="46"/>
      <c r="COC560" s="46"/>
      <c r="COD560" s="46"/>
      <c r="COE560" s="46"/>
      <c r="COF560" s="46"/>
      <c r="COG560" s="46"/>
      <c r="COH560" s="46"/>
      <c r="COI560" s="46"/>
      <c r="COJ560" s="46"/>
      <c r="COK560" s="46"/>
      <c r="COL560" s="46"/>
      <c r="COM560" s="46"/>
      <c r="CON560" s="46"/>
      <c r="COO560" s="46"/>
      <c r="COP560" s="46"/>
      <c r="COQ560" s="46"/>
      <c r="COR560" s="46"/>
      <c r="COS560" s="46"/>
      <c r="COT560" s="46"/>
      <c r="COU560" s="46"/>
      <c r="COV560" s="46"/>
      <c r="COW560" s="46"/>
      <c r="COX560" s="46"/>
      <c r="COY560" s="46"/>
      <c r="COZ560" s="46"/>
      <c r="CPA560" s="46"/>
      <c r="CPB560" s="46"/>
      <c r="CPC560" s="46"/>
      <c r="CPD560" s="46"/>
      <c r="CPE560" s="46"/>
      <c r="CPF560" s="46"/>
      <c r="CPG560" s="46"/>
      <c r="CPH560" s="46"/>
      <c r="CPI560" s="46"/>
      <c r="CPJ560" s="46"/>
      <c r="CPK560" s="46"/>
      <c r="CPL560" s="46"/>
      <c r="CPM560" s="46"/>
      <c r="CPN560" s="46"/>
      <c r="CPO560" s="46"/>
      <c r="CPP560" s="46"/>
      <c r="CPQ560" s="46"/>
      <c r="CPR560" s="46"/>
      <c r="CPS560" s="46"/>
      <c r="CPT560" s="46"/>
      <c r="CPU560" s="46"/>
      <c r="CPV560" s="46"/>
      <c r="CPW560" s="46"/>
      <c r="CPX560" s="46"/>
      <c r="CPY560" s="46"/>
      <c r="CPZ560" s="46"/>
      <c r="CQA560" s="46"/>
      <c r="CQB560" s="46"/>
      <c r="CQC560" s="46"/>
      <c r="CQD560" s="46"/>
      <c r="CQE560" s="46"/>
      <c r="CQF560" s="46"/>
      <c r="CQG560" s="46"/>
      <c r="CQH560" s="46"/>
      <c r="CQI560" s="46"/>
      <c r="CQJ560" s="46"/>
      <c r="CQK560" s="46"/>
      <c r="CQL560" s="46"/>
      <c r="CQM560" s="46"/>
      <c r="CQN560" s="46"/>
      <c r="CQO560" s="46"/>
      <c r="CQP560" s="46"/>
      <c r="CQQ560" s="46"/>
      <c r="CQR560" s="46"/>
      <c r="CQS560" s="46"/>
      <c r="CQT560" s="46"/>
      <c r="CQU560" s="46"/>
      <c r="CQV560" s="46"/>
      <c r="CQW560" s="46"/>
      <c r="CQX560" s="46"/>
      <c r="CQY560" s="46"/>
      <c r="CQZ560" s="46"/>
      <c r="CRA560" s="46"/>
      <c r="CRB560" s="46"/>
      <c r="CRC560" s="46"/>
      <c r="CRD560" s="46"/>
      <c r="CRE560" s="46"/>
      <c r="CRF560" s="46"/>
      <c r="CRG560" s="46"/>
      <c r="CRH560" s="46"/>
      <c r="CRI560" s="46"/>
      <c r="CRJ560" s="46"/>
      <c r="CRK560" s="46"/>
      <c r="CRL560" s="46"/>
      <c r="CRM560" s="46"/>
      <c r="CRN560" s="46"/>
      <c r="CRO560" s="46"/>
      <c r="CRP560" s="46"/>
      <c r="CRQ560" s="46"/>
      <c r="CRR560" s="46"/>
      <c r="CRS560" s="46"/>
      <c r="CRT560" s="46"/>
      <c r="CRU560" s="46"/>
      <c r="CRV560" s="46"/>
      <c r="CRW560" s="46"/>
      <c r="CRX560" s="46"/>
      <c r="CRY560" s="46"/>
      <c r="CRZ560" s="46"/>
      <c r="CSA560" s="46"/>
      <c r="CSB560" s="46"/>
      <c r="CSC560" s="46"/>
      <c r="CSD560" s="46"/>
      <c r="CSE560" s="46"/>
      <c r="CSF560" s="46"/>
      <c r="CSG560" s="46"/>
      <c r="CSH560" s="46"/>
      <c r="CSI560" s="46"/>
      <c r="CSJ560" s="46"/>
      <c r="CSK560" s="46"/>
      <c r="CSL560" s="46"/>
      <c r="CSM560" s="46"/>
      <c r="CSN560" s="46"/>
      <c r="CSO560" s="46"/>
      <c r="CSP560" s="46"/>
      <c r="CSQ560" s="46"/>
      <c r="CSR560" s="46"/>
      <c r="CSS560" s="46"/>
      <c r="CST560" s="46"/>
      <c r="CSU560" s="46"/>
      <c r="CSV560" s="46"/>
      <c r="CSW560" s="46"/>
      <c r="CSX560" s="46"/>
      <c r="CSY560" s="46"/>
      <c r="CSZ560" s="46"/>
      <c r="CTA560" s="46"/>
      <c r="CTB560" s="46"/>
      <c r="CTC560" s="46"/>
      <c r="CTD560" s="46"/>
      <c r="CTE560" s="46"/>
      <c r="CTF560" s="46"/>
      <c r="CTG560" s="46"/>
      <c r="CTH560" s="46"/>
      <c r="CTI560" s="46"/>
      <c r="CTJ560" s="46"/>
      <c r="CTK560" s="46"/>
      <c r="CTL560" s="46"/>
      <c r="CTM560" s="46"/>
      <c r="CTN560" s="46"/>
      <c r="CTO560" s="46"/>
      <c r="CTP560" s="46"/>
      <c r="CTQ560" s="46"/>
      <c r="CTR560" s="46"/>
      <c r="CTS560" s="46"/>
      <c r="CTT560" s="46"/>
      <c r="CTU560" s="46"/>
      <c r="CTV560" s="46"/>
      <c r="CTW560" s="46"/>
      <c r="CTX560" s="46"/>
      <c r="CTY560" s="46"/>
      <c r="CTZ560" s="46"/>
      <c r="CUA560" s="46"/>
      <c r="CUB560" s="46"/>
      <c r="CUC560" s="46"/>
      <c r="CUD560" s="46"/>
      <c r="CUE560" s="46"/>
      <c r="CUF560" s="46"/>
      <c r="CUG560" s="46"/>
      <c r="CUH560" s="46"/>
      <c r="CUI560" s="46"/>
      <c r="CUJ560" s="46"/>
      <c r="CUK560" s="46"/>
      <c r="CUL560" s="46"/>
      <c r="CUM560" s="46"/>
      <c r="CUN560" s="46"/>
      <c r="CUO560" s="46"/>
      <c r="CUP560" s="46"/>
      <c r="CUQ560" s="46"/>
      <c r="CUR560" s="46"/>
      <c r="CUS560" s="46"/>
      <c r="CUT560" s="46"/>
      <c r="CUU560" s="46"/>
      <c r="CUV560" s="46"/>
      <c r="CUW560" s="46"/>
      <c r="CUX560" s="46"/>
      <c r="CUY560" s="46"/>
      <c r="CUZ560" s="46"/>
      <c r="CVA560" s="46"/>
      <c r="CVB560" s="46"/>
      <c r="CVC560" s="46"/>
      <c r="CVD560" s="46"/>
      <c r="CVE560" s="46"/>
      <c r="CVF560" s="46"/>
      <c r="CVG560" s="46"/>
      <c r="CVH560" s="46"/>
      <c r="CVI560" s="46"/>
      <c r="CVJ560" s="46"/>
      <c r="CVK560" s="46"/>
      <c r="CVL560" s="46"/>
      <c r="CVM560" s="46"/>
      <c r="CVN560" s="46"/>
      <c r="CVO560" s="46"/>
      <c r="CVP560" s="46"/>
      <c r="CVQ560" s="46"/>
      <c r="CVR560" s="46"/>
      <c r="CVS560" s="46"/>
      <c r="CVT560" s="46"/>
      <c r="CVU560" s="46"/>
      <c r="CVV560" s="46"/>
      <c r="CVW560" s="46"/>
      <c r="CVX560" s="46"/>
      <c r="CVY560" s="46"/>
      <c r="CVZ560" s="46"/>
      <c r="CWA560" s="46"/>
      <c r="CWB560" s="46"/>
      <c r="CWC560" s="46"/>
      <c r="CWD560" s="46"/>
      <c r="CWE560" s="46"/>
      <c r="CWF560" s="46"/>
      <c r="CWG560" s="46"/>
      <c r="CWH560" s="46"/>
      <c r="CWI560" s="46"/>
      <c r="CWJ560" s="46"/>
      <c r="CWK560" s="46"/>
      <c r="CWL560" s="46"/>
      <c r="CWM560" s="46"/>
      <c r="CWN560" s="46"/>
      <c r="CWO560" s="46"/>
      <c r="CWP560" s="46"/>
      <c r="CWQ560" s="46"/>
      <c r="CWR560" s="46"/>
      <c r="CWS560" s="46"/>
      <c r="CWT560" s="46"/>
      <c r="CWU560" s="46"/>
      <c r="CWV560" s="46"/>
      <c r="CWW560" s="46"/>
      <c r="CWX560" s="46"/>
      <c r="CWY560" s="46"/>
      <c r="CWZ560" s="46"/>
      <c r="CXA560" s="46"/>
      <c r="CXB560" s="46"/>
      <c r="CXC560" s="46"/>
      <c r="CXD560" s="46"/>
      <c r="CXE560" s="46"/>
      <c r="CXF560" s="46"/>
      <c r="CXG560" s="46"/>
      <c r="CXH560" s="46"/>
      <c r="CXI560" s="46"/>
      <c r="CXJ560" s="46"/>
      <c r="CXK560" s="46"/>
      <c r="CXL560" s="46"/>
      <c r="CXM560" s="46"/>
      <c r="CXN560" s="46"/>
      <c r="CXO560" s="46"/>
      <c r="CXP560" s="46"/>
      <c r="CXQ560" s="46"/>
      <c r="CXR560" s="46"/>
      <c r="CXS560" s="46"/>
      <c r="CXT560" s="46"/>
      <c r="CXU560" s="46"/>
      <c r="CXV560" s="46"/>
      <c r="CXW560" s="46"/>
      <c r="CXX560" s="46"/>
      <c r="CXY560" s="46"/>
      <c r="CXZ560" s="46"/>
      <c r="CYA560" s="46"/>
      <c r="CYB560" s="46"/>
      <c r="CYC560" s="46"/>
      <c r="CYD560" s="46"/>
      <c r="CYE560" s="46"/>
      <c r="CYF560" s="46"/>
      <c r="CYG560" s="46"/>
      <c r="CYH560" s="46"/>
      <c r="CYI560" s="46"/>
      <c r="CYJ560" s="46"/>
      <c r="CYK560" s="46"/>
      <c r="CYL560" s="46"/>
      <c r="CYM560" s="46"/>
      <c r="CYN560" s="46"/>
      <c r="CYO560" s="46"/>
      <c r="CYP560" s="46"/>
      <c r="CYQ560" s="46"/>
      <c r="CYR560" s="46"/>
      <c r="CYS560" s="46"/>
      <c r="CYT560" s="46"/>
      <c r="CYU560" s="46"/>
      <c r="CYV560" s="46"/>
      <c r="CYW560" s="46"/>
      <c r="CYX560" s="46"/>
      <c r="CYY560" s="46"/>
      <c r="CYZ560" s="46"/>
      <c r="CZA560" s="46"/>
      <c r="CZB560" s="46"/>
      <c r="CZC560" s="46"/>
      <c r="CZD560" s="46"/>
      <c r="CZE560" s="46"/>
      <c r="CZF560" s="46"/>
      <c r="CZG560" s="46"/>
      <c r="CZH560" s="46"/>
      <c r="CZI560" s="46"/>
      <c r="CZJ560" s="46"/>
      <c r="CZK560" s="46"/>
      <c r="CZL560" s="46"/>
      <c r="CZM560" s="46"/>
      <c r="CZN560" s="46"/>
      <c r="CZO560" s="46"/>
      <c r="CZP560" s="46"/>
      <c r="CZQ560" s="46"/>
      <c r="CZR560" s="46"/>
      <c r="CZS560" s="46"/>
      <c r="CZT560" s="46"/>
      <c r="CZU560" s="46"/>
      <c r="CZV560" s="46"/>
      <c r="CZW560" s="46"/>
      <c r="CZX560" s="46"/>
      <c r="CZY560" s="46"/>
      <c r="CZZ560" s="46"/>
      <c r="DAA560" s="46"/>
      <c r="DAB560" s="46"/>
      <c r="DAC560" s="46"/>
      <c r="DAD560" s="46"/>
      <c r="DAE560" s="46"/>
      <c r="DAF560" s="46"/>
      <c r="DAG560" s="46"/>
      <c r="DAH560" s="46"/>
      <c r="DAI560" s="46"/>
      <c r="DAJ560" s="46"/>
      <c r="DAK560" s="46"/>
      <c r="DAL560" s="46"/>
      <c r="DAM560" s="46"/>
      <c r="DAN560" s="46"/>
      <c r="DAO560" s="46"/>
      <c r="DAP560" s="46"/>
      <c r="DAQ560" s="46"/>
      <c r="DAR560" s="46"/>
      <c r="DAS560" s="46"/>
      <c r="DAT560" s="46"/>
      <c r="DAU560" s="46"/>
      <c r="DAV560" s="46"/>
      <c r="DAW560" s="46"/>
      <c r="DAX560" s="46"/>
      <c r="DAY560" s="46"/>
      <c r="DAZ560" s="46"/>
      <c r="DBA560" s="46"/>
      <c r="DBB560" s="46"/>
      <c r="DBC560" s="46"/>
      <c r="DBD560" s="46"/>
      <c r="DBE560" s="46"/>
      <c r="DBF560" s="46"/>
      <c r="DBG560" s="46"/>
      <c r="DBH560" s="46"/>
      <c r="DBI560" s="46"/>
      <c r="DBJ560" s="46"/>
      <c r="DBK560" s="46"/>
      <c r="DBL560" s="46"/>
      <c r="DBM560" s="46"/>
      <c r="DBN560" s="46"/>
      <c r="DBO560" s="46"/>
      <c r="DBP560" s="46"/>
      <c r="DBQ560" s="46"/>
      <c r="DBR560" s="46"/>
      <c r="DBS560" s="46"/>
      <c r="DBT560" s="46"/>
      <c r="DBU560" s="46"/>
      <c r="DBV560" s="46"/>
      <c r="DBW560" s="46"/>
      <c r="DBX560" s="46"/>
      <c r="DBY560" s="46"/>
      <c r="DBZ560" s="46"/>
      <c r="DCA560" s="46"/>
      <c r="DCB560" s="46"/>
      <c r="DCC560" s="46"/>
      <c r="DCD560" s="46"/>
      <c r="DCE560" s="46"/>
      <c r="DCF560" s="46"/>
      <c r="DCG560" s="46"/>
      <c r="DCH560" s="46"/>
      <c r="DCI560" s="46"/>
      <c r="DCJ560" s="46"/>
      <c r="DCK560" s="46"/>
      <c r="DCL560" s="46"/>
      <c r="DCM560" s="46"/>
      <c r="DCN560" s="46"/>
      <c r="DCO560" s="46"/>
      <c r="DCP560" s="46"/>
      <c r="DCQ560" s="46"/>
      <c r="DCR560" s="46"/>
      <c r="DCS560" s="46"/>
      <c r="DCT560" s="46"/>
      <c r="DCU560" s="46"/>
      <c r="DCV560" s="46"/>
      <c r="DCW560" s="46"/>
      <c r="DCX560" s="46"/>
      <c r="DCY560" s="46"/>
      <c r="DCZ560" s="46"/>
      <c r="DDA560" s="46"/>
      <c r="DDB560" s="46"/>
      <c r="DDC560" s="46"/>
      <c r="DDD560" s="46"/>
      <c r="DDE560" s="46"/>
      <c r="DDF560" s="46"/>
      <c r="DDG560" s="46"/>
      <c r="DDH560" s="46"/>
      <c r="DDI560" s="46"/>
      <c r="DDJ560" s="46"/>
      <c r="DDK560" s="46"/>
      <c r="DDL560" s="46"/>
      <c r="DDM560" s="46"/>
      <c r="DDN560" s="46"/>
      <c r="DDO560" s="46"/>
      <c r="DDP560" s="46"/>
      <c r="DDQ560" s="46"/>
      <c r="DDR560" s="46"/>
      <c r="DDS560" s="46"/>
      <c r="DDT560" s="46"/>
      <c r="DDU560" s="46"/>
      <c r="DDV560" s="46"/>
      <c r="DDW560" s="46"/>
      <c r="DDX560" s="46"/>
      <c r="DDY560" s="46"/>
      <c r="DDZ560" s="46"/>
      <c r="DEA560" s="46"/>
      <c r="DEB560" s="46"/>
      <c r="DEC560" s="46"/>
      <c r="DED560" s="46"/>
      <c r="DEE560" s="46"/>
      <c r="DEF560" s="46"/>
      <c r="DEG560" s="46"/>
      <c r="DEH560" s="46"/>
      <c r="DEI560" s="46"/>
      <c r="DEJ560" s="46"/>
      <c r="DEK560" s="46"/>
      <c r="DEL560" s="46"/>
      <c r="DEM560" s="46"/>
      <c r="DEN560" s="46"/>
      <c r="DEO560" s="46"/>
      <c r="DEP560" s="46"/>
      <c r="DEQ560" s="46"/>
      <c r="DER560" s="46"/>
      <c r="DES560" s="46"/>
      <c r="DET560" s="46"/>
      <c r="DEU560" s="46"/>
      <c r="DEV560" s="46"/>
      <c r="DEW560" s="46"/>
      <c r="DEX560" s="46"/>
      <c r="DEY560" s="46"/>
      <c r="DEZ560" s="46"/>
      <c r="DFA560" s="46"/>
      <c r="DFB560" s="46"/>
      <c r="DFC560" s="46"/>
      <c r="DFD560" s="46"/>
      <c r="DFE560" s="46"/>
      <c r="DFF560" s="46"/>
      <c r="DFG560" s="46"/>
      <c r="DFH560" s="46"/>
      <c r="DFI560" s="46"/>
      <c r="DFJ560" s="46"/>
      <c r="DFK560" s="46"/>
      <c r="DFL560" s="46"/>
      <c r="DFM560" s="46"/>
      <c r="DFN560" s="46"/>
      <c r="DFO560" s="46"/>
      <c r="DFP560" s="46"/>
      <c r="DFQ560" s="46"/>
      <c r="DFR560" s="46"/>
      <c r="DFS560" s="46"/>
      <c r="DFT560" s="46"/>
      <c r="DFU560" s="46"/>
      <c r="DFV560" s="46"/>
      <c r="DFW560" s="46"/>
      <c r="DFX560" s="46"/>
      <c r="DFY560" s="46"/>
      <c r="DFZ560" s="46"/>
      <c r="DGA560" s="46"/>
      <c r="DGB560" s="46"/>
      <c r="DGC560" s="46"/>
      <c r="DGD560" s="46"/>
      <c r="DGE560" s="46"/>
      <c r="DGF560" s="46"/>
      <c r="DGG560" s="46"/>
      <c r="DGH560" s="46"/>
      <c r="DGI560" s="46"/>
      <c r="DGJ560" s="46"/>
      <c r="DGK560" s="46"/>
      <c r="DGL560" s="46"/>
      <c r="DGM560" s="46"/>
      <c r="DGN560" s="46"/>
      <c r="DGO560" s="46"/>
      <c r="DGP560" s="46"/>
      <c r="DGQ560" s="46"/>
      <c r="DGR560" s="46"/>
      <c r="DGS560" s="46"/>
      <c r="DGT560" s="46"/>
      <c r="DGU560" s="46"/>
      <c r="DGV560" s="46"/>
      <c r="DGW560" s="46"/>
      <c r="DGX560" s="46"/>
      <c r="DGY560" s="46"/>
      <c r="DGZ560" s="46"/>
      <c r="DHA560" s="46"/>
      <c r="DHB560" s="46"/>
      <c r="DHC560" s="46"/>
      <c r="DHD560" s="46"/>
      <c r="DHE560" s="46"/>
      <c r="DHF560" s="46"/>
      <c r="DHG560" s="46"/>
      <c r="DHH560" s="46"/>
      <c r="DHI560" s="46"/>
      <c r="DHJ560" s="46"/>
      <c r="DHK560" s="46"/>
      <c r="DHL560" s="46"/>
      <c r="DHM560" s="46"/>
      <c r="DHN560" s="46"/>
      <c r="DHO560" s="46"/>
      <c r="DHP560" s="46"/>
      <c r="DHQ560" s="46"/>
      <c r="DHR560" s="46"/>
      <c r="DHS560" s="46"/>
      <c r="DHT560" s="46"/>
      <c r="DHU560" s="46"/>
      <c r="DHV560" s="46"/>
      <c r="DHW560" s="46"/>
      <c r="DHX560" s="46"/>
      <c r="DHY560" s="46"/>
      <c r="DHZ560" s="46"/>
      <c r="DIA560" s="46"/>
      <c r="DIB560" s="46"/>
      <c r="DIC560" s="46"/>
      <c r="DID560" s="46"/>
      <c r="DIE560" s="46"/>
      <c r="DIF560" s="46"/>
      <c r="DIG560" s="46"/>
      <c r="DIH560" s="46"/>
      <c r="DII560" s="46"/>
      <c r="DIJ560" s="46"/>
      <c r="DIK560" s="46"/>
      <c r="DIL560" s="46"/>
      <c r="DIM560" s="46"/>
      <c r="DIN560" s="46"/>
      <c r="DIO560" s="46"/>
      <c r="DIP560" s="46"/>
      <c r="DIQ560" s="46"/>
      <c r="DIR560" s="46"/>
      <c r="DIS560" s="46"/>
      <c r="DIT560" s="46"/>
      <c r="DIU560" s="46"/>
      <c r="DIV560" s="46"/>
      <c r="DIW560" s="46"/>
      <c r="DIX560" s="46"/>
      <c r="DIY560" s="46"/>
      <c r="DIZ560" s="46"/>
      <c r="DJA560" s="46"/>
      <c r="DJB560" s="46"/>
      <c r="DJC560" s="46"/>
      <c r="DJD560" s="46"/>
      <c r="DJE560" s="46"/>
      <c r="DJF560" s="46"/>
      <c r="DJG560" s="46"/>
      <c r="DJH560" s="46"/>
      <c r="DJI560" s="46"/>
      <c r="DJJ560" s="46"/>
      <c r="DJK560" s="46"/>
      <c r="DJL560" s="46"/>
      <c r="DJM560" s="46"/>
      <c r="DJN560" s="46"/>
      <c r="DJO560" s="46"/>
      <c r="DJP560" s="46"/>
      <c r="DJQ560" s="46"/>
      <c r="DJR560" s="46"/>
      <c r="DJS560" s="46"/>
      <c r="DJT560" s="46"/>
      <c r="DJU560" s="46"/>
      <c r="DJV560" s="46"/>
      <c r="DJW560" s="46"/>
      <c r="DJX560" s="46"/>
      <c r="DJY560" s="46"/>
      <c r="DJZ560" s="46"/>
      <c r="DKA560" s="46"/>
      <c r="DKB560" s="46"/>
      <c r="DKC560" s="46"/>
      <c r="DKD560" s="46"/>
      <c r="DKE560" s="46"/>
      <c r="DKF560" s="46"/>
      <c r="DKG560" s="46"/>
      <c r="DKH560" s="46"/>
      <c r="DKI560" s="46"/>
      <c r="DKJ560" s="46"/>
      <c r="DKK560" s="46"/>
      <c r="DKL560" s="46"/>
      <c r="DKM560" s="46"/>
      <c r="DKN560" s="46"/>
      <c r="DKO560" s="46"/>
      <c r="DKP560" s="46"/>
      <c r="DKQ560" s="46"/>
      <c r="DKR560" s="46"/>
      <c r="DKS560" s="46"/>
      <c r="DKT560" s="46"/>
      <c r="DKU560" s="46"/>
      <c r="DKV560" s="46"/>
      <c r="DKW560" s="46"/>
      <c r="DKX560" s="46"/>
      <c r="DKY560" s="46"/>
      <c r="DKZ560" s="46"/>
      <c r="DLA560" s="46"/>
      <c r="DLB560" s="46"/>
      <c r="DLC560" s="46"/>
      <c r="DLD560" s="46"/>
      <c r="DLE560" s="46"/>
      <c r="DLF560" s="46"/>
      <c r="DLG560" s="46"/>
      <c r="DLH560" s="46"/>
      <c r="DLI560" s="46"/>
      <c r="DLJ560" s="46"/>
      <c r="DLK560" s="46"/>
      <c r="DLL560" s="46"/>
      <c r="DLM560" s="46"/>
      <c r="DLN560" s="46"/>
      <c r="DLO560" s="46"/>
      <c r="DLP560" s="46"/>
      <c r="DLQ560" s="46"/>
      <c r="DLR560" s="46"/>
      <c r="DLS560" s="46"/>
      <c r="DLT560" s="46"/>
      <c r="DLU560" s="46"/>
      <c r="DLV560" s="46"/>
      <c r="DLW560" s="46"/>
      <c r="DLX560" s="46"/>
      <c r="DLY560" s="46"/>
      <c r="DLZ560" s="46"/>
      <c r="DMA560" s="46"/>
      <c r="DMB560" s="46"/>
      <c r="DMC560" s="46"/>
      <c r="DMD560" s="46"/>
      <c r="DME560" s="46"/>
      <c r="DMF560" s="46"/>
      <c r="DMG560" s="46"/>
      <c r="DMH560" s="46"/>
      <c r="DMI560" s="46"/>
      <c r="DMJ560" s="46"/>
      <c r="DMK560" s="46"/>
      <c r="DML560" s="46"/>
      <c r="DMM560" s="46"/>
      <c r="DMN560" s="46"/>
      <c r="DMO560" s="46"/>
      <c r="DMP560" s="46"/>
      <c r="DMQ560" s="46"/>
      <c r="DMR560" s="46"/>
      <c r="DMS560" s="46"/>
      <c r="DMT560" s="46"/>
      <c r="DMU560" s="46"/>
      <c r="DMV560" s="46"/>
      <c r="DMW560" s="46"/>
      <c r="DMX560" s="46"/>
      <c r="DMY560" s="46"/>
      <c r="DMZ560" s="46"/>
      <c r="DNA560" s="46"/>
      <c r="DNB560" s="46"/>
      <c r="DNC560" s="46"/>
      <c r="DND560" s="46"/>
      <c r="DNE560" s="46"/>
      <c r="DNF560" s="46"/>
      <c r="DNG560" s="46"/>
      <c r="DNH560" s="46"/>
      <c r="DNI560" s="46"/>
      <c r="DNJ560" s="46"/>
      <c r="DNK560" s="46"/>
      <c r="DNL560" s="46"/>
      <c r="DNM560" s="46"/>
      <c r="DNN560" s="46"/>
      <c r="DNO560" s="46"/>
      <c r="DNP560" s="46"/>
      <c r="DNQ560" s="46"/>
      <c r="DNR560" s="46"/>
      <c r="DNS560" s="46"/>
      <c r="DNT560" s="46"/>
      <c r="DNU560" s="46"/>
      <c r="DNV560" s="46"/>
      <c r="DNW560" s="46"/>
      <c r="DNX560" s="46"/>
      <c r="DNY560" s="46"/>
      <c r="DNZ560" s="46"/>
      <c r="DOA560" s="46"/>
      <c r="DOB560" s="46"/>
      <c r="DOC560" s="46"/>
      <c r="DOD560" s="46"/>
      <c r="DOE560" s="46"/>
      <c r="DOF560" s="46"/>
      <c r="DOG560" s="46"/>
      <c r="DOH560" s="46"/>
      <c r="DOI560" s="46"/>
      <c r="DOJ560" s="46"/>
      <c r="DOK560" s="46"/>
      <c r="DOL560" s="46"/>
      <c r="DOM560" s="46"/>
      <c r="DON560" s="46"/>
      <c r="DOO560" s="46"/>
      <c r="DOP560" s="46"/>
      <c r="DOQ560" s="46"/>
      <c r="DOR560" s="46"/>
      <c r="DOS560" s="46"/>
      <c r="DOT560" s="46"/>
      <c r="DOU560" s="46"/>
      <c r="DOV560" s="46"/>
      <c r="DOW560" s="46"/>
      <c r="DOX560" s="46"/>
      <c r="DOY560" s="46"/>
      <c r="DOZ560" s="46"/>
      <c r="DPA560" s="46"/>
      <c r="DPB560" s="46"/>
      <c r="DPC560" s="46"/>
      <c r="DPD560" s="46"/>
      <c r="DPE560" s="46"/>
      <c r="DPF560" s="46"/>
      <c r="DPG560" s="46"/>
      <c r="DPH560" s="46"/>
      <c r="DPI560" s="46"/>
      <c r="DPJ560" s="46"/>
      <c r="DPK560" s="46"/>
      <c r="DPL560" s="46"/>
      <c r="DPM560" s="46"/>
      <c r="DPN560" s="46"/>
      <c r="DPO560" s="46"/>
      <c r="DPP560" s="46"/>
      <c r="DPQ560" s="46"/>
      <c r="DPR560" s="46"/>
      <c r="DPS560" s="46"/>
      <c r="DPT560" s="46"/>
      <c r="DPU560" s="46"/>
      <c r="DPV560" s="46"/>
      <c r="DPW560" s="46"/>
      <c r="DPX560" s="46"/>
      <c r="DPY560" s="46"/>
      <c r="DPZ560" s="46"/>
      <c r="DQA560" s="46"/>
      <c r="DQB560" s="46"/>
      <c r="DQC560" s="46"/>
      <c r="DQD560" s="46"/>
      <c r="DQE560" s="46"/>
      <c r="DQF560" s="46"/>
      <c r="DQG560" s="46"/>
      <c r="DQH560" s="46"/>
      <c r="DQI560" s="46"/>
      <c r="DQJ560" s="46"/>
      <c r="DQK560" s="46"/>
      <c r="DQL560" s="46"/>
      <c r="DQM560" s="46"/>
      <c r="DQN560" s="46"/>
      <c r="DQO560" s="46"/>
      <c r="DQP560" s="46"/>
      <c r="DQQ560" s="46"/>
      <c r="DQR560" s="46"/>
      <c r="DQS560" s="46"/>
      <c r="DQT560" s="46"/>
      <c r="DQU560" s="46"/>
      <c r="DQV560" s="46"/>
      <c r="DQW560" s="46"/>
      <c r="DQX560" s="46"/>
      <c r="DQY560" s="46"/>
      <c r="DQZ560" s="46"/>
      <c r="DRA560" s="46"/>
      <c r="DRB560" s="46"/>
      <c r="DRC560" s="46"/>
      <c r="DRD560" s="46"/>
      <c r="DRE560" s="46"/>
      <c r="DRF560" s="46"/>
      <c r="DRG560" s="46"/>
      <c r="DRH560" s="46"/>
      <c r="DRI560" s="46"/>
      <c r="DRJ560" s="46"/>
      <c r="DRK560" s="46"/>
      <c r="DRL560" s="46"/>
      <c r="DRM560" s="46"/>
      <c r="DRN560" s="46"/>
      <c r="DRO560" s="46"/>
      <c r="DRP560" s="46"/>
      <c r="DRQ560" s="46"/>
      <c r="DRR560" s="46"/>
      <c r="DRS560" s="46"/>
      <c r="DRT560" s="46"/>
      <c r="DRU560" s="46"/>
      <c r="DRV560" s="46"/>
      <c r="DRW560" s="46"/>
      <c r="DRX560" s="46"/>
      <c r="DRY560" s="46"/>
      <c r="DRZ560" s="46"/>
      <c r="DSA560" s="46"/>
      <c r="DSB560" s="46"/>
      <c r="DSC560" s="46"/>
      <c r="DSD560" s="46"/>
      <c r="DSE560" s="46"/>
      <c r="DSF560" s="46"/>
      <c r="DSG560" s="46"/>
      <c r="DSH560" s="46"/>
      <c r="DSI560" s="46"/>
      <c r="DSJ560" s="46"/>
      <c r="DSK560" s="46"/>
      <c r="DSL560" s="46"/>
      <c r="DSM560" s="46"/>
      <c r="DSN560" s="46"/>
      <c r="DSO560" s="46"/>
      <c r="DSP560" s="46"/>
      <c r="DSQ560" s="46"/>
      <c r="DSR560" s="46"/>
      <c r="DSS560" s="46"/>
      <c r="DST560" s="46"/>
      <c r="DSU560" s="46"/>
      <c r="DSV560" s="46"/>
      <c r="DSW560" s="46"/>
      <c r="DSX560" s="46"/>
      <c r="DSY560" s="46"/>
      <c r="DSZ560" s="46"/>
      <c r="DTA560" s="46"/>
      <c r="DTB560" s="46"/>
      <c r="DTC560" s="46"/>
      <c r="DTD560" s="46"/>
      <c r="DTE560" s="46"/>
      <c r="DTF560" s="46"/>
      <c r="DTG560" s="46"/>
      <c r="DTH560" s="46"/>
      <c r="DTI560" s="46"/>
      <c r="DTJ560" s="46"/>
      <c r="DTK560" s="46"/>
      <c r="DTL560" s="46"/>
      <c r="DTM560" s="46"/>
      <c r="DTN560" s="46"/>
      <c r="DTO560" s="46"/>
      <c r="DTP560" s="46"/>
      <c r="DTQ560" s="46"/>
      <c r="DTR560" s="46"/>
      <c r="DTS560" s="46"/>
      <c r="DTT560" s="46"/>
      <c r="DTU560" s="46"/>
      <c r="DTV560" s="46"/>
      <c r="DTW560" s="46"/>
      <c r="DTX560" s="46"/>
      <c r="DTY560" s="46"/>
      <c r="DTZ560" s="46"/>
      <c r="DUA560" s="46"/>
      <c r="DUB560" s="46"/>
      <c r="DUC560" s="46"/>
      <c r="DUD560" s="46"/>
      <c r="DUE560" s="46"/>
      <c r="DUF560" s="46"/>
      <c r="DUG560" s="46"/>
      <c r="DUH560" s="46"/>
      <c r="DUI560" s="46"/>
      <c r="DUJ560" s="46"/>
      <c r="DUK560" s="46"/>
      <c r="DUL560" s="46"/>
      <c r="DUM560" s="46"/>
      <c r="DUN560" s="46"/>
      <c r="DUO560" s="46"/>
      <c r="DUP560" s="46"/>
      <c r="DUQ560" s="46"/>
      <c r="DUR560" s="46"/>
      <c r="DUS560" s="46"/>
      <c r="DUT560" s="46"/>
      <c r="DUU560" s="46"/>
      <c r="DUV560" s="46"/>
      <c r="DUW560" s="46"/>
      <c r="DUX560" s="46"/>
      <c r="DUY560" s="46"/>
      <c r="DUZ560" s="46"/>
      <c r="DVA560" s="46"/>
      <c r="DVB560" s="46"/>
      <c r="DVC560" s="46"/>
      <c r="DVD560" s="46"/>
      <c r="DVE560" s="46"/>
      <c r="DVF560" s="46"/>
      <c r="DVG560" s="46"/>
      <c r="DVH560" s="46"/>
      <c r="DVI560" s="46"/>
      <c r="DVJ560" s="46"/>
      <c r="DVK560" s="46"/>
      <c r="DVL560" s="46"/>
      <c r="DVM560" s="46"/>
      <c r="DVN560" s="46"/>
      <c r="DVO560" s="46"/>
      <c r="DVP560" s="46"/>
      <c r="DVQ560" s="46"/>
      <c r="DVR560" s="46"/>
      <c r="DVS560" s="46"/>
      <c r="DVT560" s="46"/>
      <c r="DVU560" s="46"/>
      <c r="DVV560" s="46"/>
      <c r="DVW560" s="46"/>
      <c r="DVX560" s="46"/>
      <c r="DVY560" s="46"/>
      <c r="DVZ560" s="46"/>
      <c r="DWA560" s="46"/>
      <c r="DWB560" s="46"/>
      <c r="DWC560" s="46"/>
      <c r="DWD560" s="46"/>
      <c r="DWE560" s="46"/>
      <c r="DWF560" s="46"/>
      <c r="DWG560" s="46"/>
      <c r="DWH560" s="46"/>
      <c r="DWI560" s="46"/>
      <c r="DWJ560" s="46"/>
      <c r="DWK560" s="46"/>
      <c r="DWL560" s="46"/>
      <c r="DWM560" s="46"/>
      <c r="DWN560" s="46"/>
      <c r="DWO560" s="46"/>
      <c r="DWP560" s="46"/>
      <c r="DWQ560" s="46"/>
      <c r="DWR560" s="46"/>
      <c r="DWS560" s="46"/>
      <c r="DWT560" s="46"/>
      <c r="DWU560" s="46"/>
      <c r="DWV560" s="46"/>
      <c r="DWW560" s="46"/>
      <c r="DWX560" s="46"/>
      <c r="DWY560" s="46"/>
      <c r="DWZ560" s="46"/>
      <c r="DXA560" s="46"/>
      <c r="DXB560" s="46"/>
      <c r="DXC560" s="46"/>
      <c r="DXD560" s="46"/>
      <c r="DXE560" s="46"/>
      <c r="DXF560" s="46"/>
      <c r="DXG560" s="46"/>
      <c r="DXH560" s="46"/>
      <c r="DXI560" s="46"/>
      <c r="DXJ560" s="46"/>
      <c r="DXK560" s="46"/>
      <c r="DXL560" s="46"/>
      <c r="DXM560" s="46"/>
      <c r="DXN560" s="46"/>
      <c r="DXO560" s="46"/>
      <c r="DXP560" s="46"/>
      <c r="DXQ560" s="46"/>
      <c r="DXR560" s="46"/>
      <c r="DXS560" s="46"/>
      <c r="DXT560" s="46"/>
      <c r="DXU560" s="46"/>
      <c r="DXV560" s="46"/>
      <c r="DXW560" s="46"/>
      <c r="DXX560" s="46"/>
      <c r="DXY560" s="46"/>
      <c r="DXZ560" s="46"/>
      <c r="DYA560" s="46"/>
      <c r="DYB560" s="46"/>
      <c r="DYC560" s="46"/>
      <c r="DYD560" s="46"/>
      <c r="DYE560" s="46"/>
      <c r="DYF560" s="46"/>
      <c r="DYG560" s="46"/>
      <c r="DYH560" s="46"/>
      <c r="DYI560" s="46"/>
      <c r="DYJ560" s="46"/>
      <c r="DYK560" s="46"/>
      <c r="DYL560" s="46"/>
      <c r="DYM560" s="46"/>
      <c r="DYN560" s="46"/>
      <c r="DYO560" s="46"/>
      <c r="DYP560" s="46"/>
      <c r="DYQ560" s="46"/>
      <c r="DYR560" s="46"/>
      <c r="DYS560" s="46"/>
      <c r="DYT560" s="46"/>
      <c r="DYU560" s="46"/>
      <c r="DYV560" s="46"/>
      <c r="DYW560" s="46"/>
      <c r="DYX560" s="46"/>
      <c r="DYY560" s="46"/>
      <c r="DYZ560" s="46"/>
      <c r="DZA560" s="46"/>
      <c r="DZB560" s="46"/>
      <c r="DZC560" s="46"/>
      <c r="DZD560" s="46"/>
      <c r="DZE560" s="46"/>
      <c r="DZF560" s="46"/>
      <c r="DZG560" s="46"/>
      <c r="DZH560" s="46"/>
      <c r="DZI560" s="46"/>
      <c r="DZJ560" s="46"/>
      <c r="DZK560" s="46"/>
      <c r="DZL560" s="46"/>
      <c r="DZM560" s="46"/>
      <c r="DZN560" s="46"/>
      <c r="DZO560" s="46"/>
      <c r="DZP560" s="46"/>
      <c r="DZQ560" s="46"/>
      <c r="DZR560" s="46"/>
      <c r="DZS560" s="46"/>
      <c r="DZT560" s="46"/>
      <c r="DZU560" s="46"/>
      <c r="DZV560" s="46"/>
      <c r="DZW560" s="46"/>
      <c r="DZX560" s="46"/>
      <c r="DZY560" s="46"/>
      <c r="DZZ560" s="46"/>
      <c r="EAA560" s="46"/>
      <c r="EAB560" s="46"/>
      <c r="EAC560" s="46"/>
      <c r="EAD560" s="46"/>
      <c r="EAE560" s="46"/>
      <c r="EAF560" s="46"/>
      <c r="EAG560" s="46"/>
      <c r="EAH560" s="46"/>
      <c r="EAI560" s="46"/>
      <c r="EAJ560" s="46"/>
      <c r="EAK560" s="46"/>
      <c r="EAL560" s="46"/>
      <c r="EAM560" s="46"/>
      <c r="EAN560" s="46"/>
      <c r="EAO560" s="46"/>
      <c r="EAP560" s="46"/>
      <c r="EAQ560" s="46"/>
      <c r="EAR560" s="46"/>
      <c r="EAS560" s="46"/>
      <c r="EAT560" s="46"/>
      <c r="EAU560" s="46"/>
      <c r="EAV560" s="46"/>
      <c r="EAW560" s="46"/>
      <c r="EAX560" s="46"/>
      <c r="EAY560" s="46"/>
      <c r="EAZ560" s="46"/>
      <c r="EBA560" s="46"/>
      <c r="EBB560" s="46"/>
      <c r="EBC560" s="46"/>
      <c r="EBD560" s="46"/>
      <c r="EBE560" s="46"/>
      <c r="EBF560" s="46"/>
      <c r="EBG560" s="46"/>
      <c r="EBH560" s="46"/>
      <c r="EBI560" s="46"/>
      <c r="EBJ560" s="46"/>
      <c r="EBK560" s="46"/>
      <c r="EBL560" s="46"/>
      <c r="EBM560" s="46"/>
      <c r="EBN560" s="46"/>
      <c r="EBO560" s="46"/>
      <c r="EBP560" s="46"/>
      <c r="EBQ560" s="46"/>
      <c r="EBR560" s="46"/>
      <c r="EBS560" s="46"/>
      <c r="EBT560" s="46"/>
      <c r="EBU560" s="46"/>
      <c r="EBV560" s="46"/>
      <c r="EBW560" s="46"/>
      <c r="EBX560" s="46"/>
      <c r="EBY560" s="46"/>
      <c r="EBZ560" s="46"/>
      <c r="ECA560" s="46"/>
      <c r="ECB560" s="46"/>
      <c r="ECC560" s="46"/>
      <c r="ECD560" s="46"/>
      <c r="ECE560" s="46"/>
      <c r="ECF560" s="46"/>
      <c r="ECG560" s="46"/>
      <c r="ECH560" s="46"/>
      <c r="ECI560" s="46"/>
      <c r="ECJ560" s="46"/>
      <c r="ECK560" s="46"/>
      <c r="ECL560" s="46"/>
      <c r="ECM560" s="46"/>
      <c r="ECN560" s="46"/>
      <c r="ECO560" s="46"/>
      <c r="ECP560" s="46"/>
      <c r="ECQ560" s="46"/>
      <c r="ECR560" s="46"/>
      <c r="ECS560" s="46"/>
      <c r="ECT560" s="46"/>
      <c r="ECU560" s="46"/>
      <c r="ECV560" s="46"/>
      <c r="ECW560" s="46"/>
      <c r="ECX560" s="46"/>
      <c r="ECY560" s="46"/>
      <c r="ECZ560" s="46"/>
      <c r="EDA560" s="46"/>
      <c r="EDB560" s="46"/>
      <c r="EDC560" s="46"/>
      <c r="EDD560" s="46"/>
      <c r="EDE560" s="46"/>
      <c r="EDF560" s="46"/>
      <c r="EDG560" s="46"/>
      <c r="EDH560" s="46"/>
      <c r="EDI560" s="46"/>
      <c r="EDJ560" s="46"/>
      <c r="EDK560" s="46"/>
      <c r="EDL560" s="46"/>
      <c r="EDM560" s="46"/>
      <c r="EDN560" s="46"/>
      <c r="EDO560" s="46"/>
      <c r="EDP560" s="46"/>
      <c r="EDQ560" s="46"/>
      <c r="EDR560" s="46"/>
      <c r="EDS560" s="46"/>
      <c r="EDT560" s="46"/>
      <c r="EDU560" s="46"/>
      <c r="EDV560" s="46"/>
      <c r="EDW560" s="46"/>
      <c r="EDX560" s="46"/>
      <c r="EDY560" s="46"/>
      <c r="EDZ560" s="46"/>
      <c r="EEA560" s="46"/>
      <c r="EEB560" s="46"/>
      <c r="EEC560" s="46"/>
      <c r="EED560" s="46"/>
      <c r="EEE560" s="46"/>
      <c r="EEF560" s="46"/>
      <c r="EEG560" s="46"/>
      <c r="EEH560" s="46"/>
      <c r="EEI560" s="46"/>
      <c r="EEJ560" s="46"/>
      <c r="EEK560" s="46"/>
      <c r="EEL560" s="46"/>
      <c r="EEM560" s="46"/>
      <c r="EEN560" s="46"/>
      <c r="EEO560" s="46"/>
      <c r="EEP560" s="46"/>
      <c r="EEQ560" s="46"/>
      <c r="EER560" s="46"/>
      <c r="EES560" s="46"/>
      <c r="EET560" s="46"/>
      <c r="EEU560" s="46"/>
      <c r="EEV560" s="46"/>
      <c r="EEW560" s="46"/>
      <c r="EEX560" s="46"/>
      <c r="EEY560" s="46"/>
      <c r="EEZ560" s="46"/>
      <c r="EFA560" s="46"/>
      <c r="EFB560" s="46"/>
      <c r="EFC560" s="46"/>
      <c r="EFD560" s="46"/>
      <c r="EFE560" s="46"/>
      <c r="EFF560" s="46"/>
      <c r="EFG560" s="46"/>
      <c r="EFH560" s="46"/>
      <c r="EFI560" s="46"/>
      <c r="EFJ560" s="46"/>
      <c r="EFK560" s="46"/>
      <c r="EFL560" s="46"/>
      <c r="EFM560" s="46"/>
      <c r="EFN560" s="46"/>
      <c r="EFO560" s="46"/>
      <c r="EFP560" s="46"/>
      <c r="EFQ560" s="46"/>
      <c r="EFR560" s="46"/>
      <c r="EFS560" s="46"/>
      <c r="EFT560" s="46"/>
      <c r="EFU560" s="46"/>
      <c r="EFV560" s="46"/>
      <c r="EFW560" s="46"/>
      <c r="EFX560" s="46"/>
      <c r="EFY560" s="46"/>
      <c r="EFZ560" s="46"/>
      <c r="EGA560" s="46"/>
      <c r="EGB560" s="46"/>
      <c r="EGC560" s="46"/>
      <c r="EGD560" s="46"/>
      <c r="EGE560" s="46"/>
      <c r="EGF560" s="46"/>
      <c r="EGG560" s="46"/>
      <c r="EGH560" s="46"/>
      <c r="EGI560" s="46"/>
      <c r="EGJ560" s="46"/>
      <c r="EGK560" s="46"/>
      <c r="EGL560" s="46"/>
      <c r="EGM560" s="46"/>
      <c r="EGN560" s="46"/>
      <c r="EGO560" s="46"/>
      <c r="EGP560" s="46"/>
      <c r="EGQ560" s="46"/>
      <c r="EGR560" s="46"/>
      <c r="EGS560" s="46"/>
      <c r="EGT560" s="46"/>
      <c r="EGU560" s="46"/>
      <c r="EGV560" s="46"/>
      <c r="EGW560" s="46"/>
      <c r="EGX560" s="46"/>
      <c r="EGY560" s="46"/>
      <c r="EGZ560" s="46"/>
      <c r="EHA560" s="46"/>
      <c r="EHB560" s="46"/>
      <c r="EHC560" s="46"/>
      <c r="EHD560" s="46"/>
      <c r="EHE560" s="46"/>
      <c r="EHF560" s="46"/>
      <c r="EHG560" s="46"/>
      <c r="EHH560" s="46"/>
      <c r="EHI560" s="46"/>
      <c r="EHJ560" s="46"/>
      <c r="EHK560" s="46"/>
      <c r="EHL560" s="46"/>
      <c r="EHM560" s="46"/>
      <c r="EHN560" s="46"/>
      <c r="EHO560" s="46"/>
      <c r="EHP560" s="46"/>
      <c r="EHQ560" s="46"/>
      <c r="EHR560" s="46"/>
      <c r="EHS560" s="46"/>
      <c r="EHT560" s="46"/>
      <c r="EHU560" s="46"/>
      <c r="EHV560" s="46"/>
      <c r="EHW560" s="46"/>
      <c r="EHX560" s="46"/>
      <c r="EHY560" s="46"/>
      <c r="EHZ560" s="46"/>
      <c r="EIA560" s="46"/>
      <c r="EIB560" s="46"/>
      <c r="EIC560" s="46"/>
      <c r="EID560" s="46"/>
      <c r="EIE560" s="46"/>
      <c r="EIF560" s="46"/>
      <c r="EIG560" s="46"/>
      <c r="EIH560" s="46"/>
      <c r="EII560" s="46"/>
      <c r="EIJ560" s="46"/>
      <c r="EIK560" s="46"/>
      <c r="EIL560" s="46"/>
      <c r="EIM560" s="46"/>
      <c r="EIN560" s="46"/>
      <c r="EIO560" s="46"/>
      <c r="EIP560" s="46"/>
      <c r="EIQ560" s="46"/>
      <c r="EIR560" s="46"/>
      <c r="EIS560" s="46"/>
      <c r="EIT560" s="46"/>
      <c r="EIU560" s="46"/>
      <c r="EIV560" s="46"/>
      <c r="EIW560" s="46"/>
      <c r="EIX560" s="46"/>
      <c r="EIY560" s="46"/>
      <c r="EIZ560" s="46"/>
      <c r="EJA560" s="46"/>
      <c r="EJB560" s="46"/>
      <c r="EJC560" s="46"/>
      <c r="EJD560" s="46"/>
      <c r="EJE560" s="46"/>
      <c r="EJF560" s="46"/>
      <c r="EJG560" s="46"/>
      <c r="EJH560" s="46"/>
      <c r="EJI560" s="46"/>
      <c r="EJJ560" s="46"/>
      <c r="EJK560" s="46"/>
      <c r="EJL560" s="46"/>
      <c r="EJM560" s="46"/>
      <c r="EJN560" s="46"/>
      <c r="EJO560" s="46"/>
      <c r="EJP560" s="46"/>
      <c r="EJQ560" s="46"/>
      <c r="EJR560" s="46"/>
      <c r="EJS560" s="46"/>
      <c r="EJT560" s="46"/>
      <c r="EJU560" s="46"/>
      <c r="EJV560" s="46"/>
      <c r="EJW560" s="46"/>
      <c r="EJX560" s="46"/>
      <c r="EJY560" s="46"/>
      <c r="EJZ560" s="46"/>
      <c r="EKA560" s="46"/>
      <c r="EKB560" s="46"/>
      <c r="EKC560" s="46"/>
      <c r="EKD560" s="46"/>
      <c r="EKE560" s="46"/>
      <c r="EKF560" s="46"/>
      <c r="EKG560" s="46"/>
      <c r="EKH560" s="46"/>
      <c r="EKI560" s="46"/>
      <c r="EKJ560" s="46"/>
      <c r="EKK560" s="46"/>
      <c r="EKL560" s="46"/>
      <c r="EKM560" s="46"/>
      <c r="EKN560" s="46"/>
      <c r="EKO560" s="46"/>
      <c r="EKP560" s="46"/>
      <c r="EKQ560" s="46"/>
      <c r="EKR560" s="46"/>
      <c r="EKS560" s="46"/>
      <c r="EKT560" s="46"/>
      <c r="EKU560" s="46"/>
      <c r="EKV560" s="46"/>
      <c r="EKW560" s="46"/>
      <c r="EKX560" s="46"/>
      <c r="EKY560" s="46"/>
      <c r="EKZ560" s="46"/>
      <c r="ELA560" s="46"/>
      <c r="ELB560" s="46"/>
      <c r="ELC560" s="46"/>
      <c r="ELD560" s="46"/>
      <c r="ELE560" s="46"/>
      <c r="ELF560" s="46"/>
      <c r="ELG560" s="46"/>
      <c r="ELH560" s="46"/>
      <c r="ELI560" s="46"/>
      <c r="ELJ560" s="46"/>
      <c r="ELK560" s="46"/>
      <c r="ELL560" s="46"/>
      <c r="ELM560" s="46"/>
      <c r="ELN560" s="46"/>
      <c r="ELO560" s="46"/>
      <c r="ELP560" s="46"/>
      <c r="ELQ560" s="46"/>
      <c r="ELR560" s="46"/>
      <c r="ELS560" s="46"/>
      <c r="ELT560" s="46"/>
      <c r="ELU560" s="46"/>
      <c r="ELV560" s="46"/>
      <c r="ELW560" s="46"/>
      <c r="ELX560" s="46"/>
      <c r="ELY560" s="46"/>
      <c r="ELZ560" s="46"/>
      <c r="EMA560" s="46"/>
      <c r="EMB560" s="46"/>
      <c r="EMC560" s="46"/>
      <c r="EMD560" s="46"/>
      <c r="EME560" s="46"/>
      <c r="EMF560" s="46"/>
      <c r="EMG560" s="46"/>
      <c r="EMH560" s="46"/>
      <c r="EMI560" s="46"/>
      <c r="EMJ560" s="46"/>
      <c r="EMK560" s="46"/>
      <c r="EML560" s="46"/>
      <c r="EMM560" s="46"/>
      <c r="EMN560" s="46"/>
      <c r="EMO560" s="46"/>
      <c r="EMP560" s="46"/>
      <c r="EMQ560" s="46"/>
      <c r="EMR560" s="46"/>
      <c r="EMS560" s="46"/>
      <c r="EMT560" s="46"/>
      <c r="EMU560" s="46"/>
      <c r="EMV560" s="46"/>
      <c r="EMW560" s="46"/>
      <c r="EMX560" s="46"/>
      <c r="EMY560" s="46"/>
      <c r="EMZ560" s="46"/>
      <c r="ENA560" s="46"/>
      <c r="ENB560" s="46"/>
      <c r="ENC560" s="46"/>
      <c r="END560" s="46"/>
      <c r="ENE560" s="46"/>
      <c r="ENF560" s="46"/>
      <c r="ENG560" s="46"/>
      <c r="ENH560" s="46"/>
      <c r="ENI560" s="46"/>
      <c r="ENJ560" s="46"/>
      <c r="ENK560" s="46"/>
      <c r="ENL560" s="46"/>
      <c r="ENM560" s="46"/>
      <c r="ENN560" s="46"/>
      <c r="ENO560" s="46"/>
      <c r="ENP560" s="46"/>
      <c r="ENQ560" s="46"/>
      <c r="ENR560" s="46"/>
      <c r="ENS560" s="46"/>
      <c r="ENT560" s="46"/>
      <c r="ENU560" s="46"/>
      <c r="ENV560" s="46"/>
      <c r="ENW560" s="46"/>
      <c r="ENX560" s="46"/>
      <c r="ENY560" s="46"/>
      <c r="ENZ560" s="46"/>
      <c r="EOA560" s="46"/>
      <c r="EOB560" s="46"/>
      <c r="EOC560" s="46"/>
      <c r="EOD560" s="46"/>
      <c r="EOE560" s="46"/>
      <c r="EOF560" s="46"/>
      <c r="EOG560" s="46"/>
      <c r="EOH560" s="46"/>
      <c r="EOI560" s="46"/>
      <c r="EOJ560" s="46"/>
      <c r="EOK560" s="46"/>
      <c r="EOL560" s="46"/>
      <c r="EOM560" s="46"/>
      <c r="EON560" s="46"/>
      <c r="EOO560" s="46"/>
      <c r="EOP560" s="46"/>
      <c r="EOQ560" s="46"/>
      <c r="EOR560" s="46"/>
      <c r="EOS560" s="46"/>
      <c r="EOT560" s="46"/>
      <c r="EOU560" s="46"/>
      <c r="EOV560" s="46"/>
      <c r="EOW560" s="46"/>
      <c r="EOX560" s="46"/>
      <c r="EOY560" s="46"/>
      <c r="EOZ560" s="46"/>
      <c r="EPA560" s="46"/>
      <c r="EPB560" s="46"/>
      <c r="EPC560" s="46"/>
      <c r="EPD560" s="46"/>
      <c r="EPE560" s="46"/>
      <c r="EPF560" s="46"/>
      <c r="EPG560" s="46"/>
      <c r="EPH560" s="46"/>
      <c r="EPI560" s="46"/>
      <c r="EPJ560" s="46"/>
      <c r="EPK560" s="46"/>
      <c r="EPL560" s="46"/>
      <c r="EPM560" s="46"/>
      <c r="EPN560" s="46"/>
      <c r="EPO560" s="46"/>
      <c r="EPP560" s="46"/>
      <c r="EPQ560" s="46"/>
      <c r="EPR560" s="46"/>
      <c r="EPS560" s="46"/>
      <c r="EPT560" s="46"/>
      <c r="EPU560" s="46"/>
      <c r="EPV560" s="46"/>
      <c r="EPW560" s="46"/>
      <c r="EPX560" s="46"/>
      <c r="EPY560" s="46"/>
      <c r="EPZ560" s="46"/>
      <c r="EQA560" s="46"/>
      <c r="EQB560" s="46"/>
      <c r="EQC560" s="46"/>
      <c r="EQD560" s="46"/>
      <c r="EQE560" s="46"/>
      <c r="EQF560" s="46"/>
      <c r="EQG560" s="46"/>
      <c r="EQH560" s="46"/>
      <c r="EQI560" s="46"/>
      <c r="EQJ560" s="46"/>
      <c r="EQK560" s="46"/>
      <c r="EQL560" s="46"/>
      <c r="EQM560" s="46"/>
      <c r="EQN560" s="46"/>
      <c r="EQO560" s="46"/>
      <c r="EQP560" s="46"/>
      <c r="EQQ560" s="46"/>
      <c r="EQR560" s="46"/>
      <c r="EQS560" s="46"/>
      <c r="EQT560" s="46"/>
      <c r="EQU560" s="46"/>
      <c r="EQV560" s="46"/>
      <c r="EQW560" s="46"/>
      <c r="EQX560" s="46"/>
      <c r="EQY560" s="46"/>
      <c r="EQZ560" s="46"/>
      <c r="ERA560" s="46"/>
      <c r="ERB560" s="46"/>
      <c r="ERC560" s="46"/>
      <c r="ERD560" s="46"/>
      <c r="ERE560" s="46"/>
      <c r="ERF560" s="46"/>
      <c r="ERG560" s="46"/>
      <c r="ERH560" s="46"/>
      <c r="ERI560" s="46"/>
      <c r="ERJ560" s="46"/>
      <c r="ERK560" s="46"/>
      <c r="ERL560" s="46"/>
      <c r="ERM560" s="46"/>
      <c r="ERN560" s="46"/>
      <c r="ERO560" s="46"/>
      <c r="ERP560" s="46"/>
      <c r="ERQ560" s="46"/>
      <c r="ERR560" s="46"/>
      <c r="ERS560" s="46"/>
      <c r="ERT560" s="46"/>
      <c r="ERU560" s="46"/>
      <c r="ERV560" s="46"/>
      <c r="ERW560" s="46"/>
      <c r="ERX560" s="46"/>
      <c r="ERY560" s="46"/>
      <c r="ERZ560" s="46"/>
      <c r="ESA560" s="46"/>
      <c r="ESB560" s="46"/>
      <c r="ESC560" s="46"/>
      <c r="ESD560" s="46"/>
      <c r="ESE560" s="46"/>
      <c r="ESF560" s="46"/>
      <c r="ESG560" s="46"/>
      <c r="ESH560" s="46"/>
      <c r="ESI560" s="46"/>
      <c r="ESJ560" s="46"/>
      <c r="ESK560" s="46"/>
      <c r="ESL560" s="46"/>
      <c r="ESM560" s="46"/>
      <c r="ESN560" s="46"/>
      <c r="ESO560" s="46"/>
      <c r="ESP560" s="46"/>
      <c r="ESQ560" s="46"/>
      <c r="ESR560" s="46"/>
      <c r="ESS560" s="46"/>
      <c r="EST560" s="46"/>
      <c r="ESU560" s="46"/>
      <c r="ESV560" s="46"/>
      <c r="ESW560" s="46"/>
      <c r="ESX560" s="46"/>
      <c r="ESY560" s="46"/>
      <c r="ESZ560" s="46"/>
      <c r="ETA560" s="46"/>
      <c r="ETB560" s="46"/>
      <c r="ETC560" s="46"/>
      <c r="ETD560" s="46"/>
      <c r="ETE560" s="46"/>
      <c r="ETF560" s="46"/>
      <c r="ETG560" s="46"/>
      <c r="ETH560" s="46"/>
      <c r="ETI560" s="46"/>
      <c r="ETJ560" s="46"/>
      <c r="ETK560" s="46"/>
      <c r="ETL560" s="46"/>
      <c r="ETM560" s="46"/>
      <c r="ETN560" s="46"/>
      <c r="ETO560" s="46"/>
      <c r="ETP560" s="46"/>
      <c r="ETQ560" s="46"/>
      <c r="ETR560" s="46"/>
      <c r="ETS560" s="46"/>
      <c r="ETT560" s="46"/>
      <c r="ETU560" s="46"/>
      <c r="ETV560" s="46"/>
      <c r="ETW560" s="46"/>
      <c r="ETX560" s="46"/>
      <c r="ETY560" s="46"/>
      <c r="ETZ560" s="46"/>
      <c r="EUA560" s="46"/>
      <c r="EUB560" s="46"/>
      <c r="EUC560" s="46"/>
      <c r="EUD560" s="46"/>
      <c r="EUE560" s="46"/>
      <c r="EUF560" s="46"/>
      <c r="EUG560" s="46"/>
      <c r="EUH560" s="46"/>
      <c r="EUI560" s="46"/>
      <c r="EUJ560" s="46"/>
      <c r="EUK560" s="46"/>
      <c r="EUL560" s="46"/>
      <c r="EUM560" s="46"/>
      <c r="EUN560" s="46"/>
      <c r="EUO560" s="46"/>
      <c r="EUP560" s="46"/>
      <c r="EUQ560" s="46"/>
      <c r="EUR560" s="46"/>
      <c r="EUS560" s="46"/>
      <c r="EUT560" s="46"/>
      <c r="EUU560" s="46"/>
      <c r="EUV560" s="46"/>
      <c r="EUW560" s="46"/>
      <c r="EUX560" s="46"/>
      <c r="EUY560" s="46"/>
      <c r="EUZ560" s="46"/>
      <c r="EVA560" s="46"/>
      <c r="EVB560" s="46"/>
      <c r="EVC560" s="46"/>
      <c r="EVD560" s="46"/>
      <c r="EVE560" s="46"/>
      <c r="EVF560" s="46"/>
      <c r="EVG560" s="46"/>
      <c r="EVH560" s="46"/>
      <c r="EVI560" s="46"/>
      <c r="EVJ560" s="46"/>
      <c r="EVK560" s="46"/>
      <c r="EVL560" s="46"/>
      <c r="EVM560" s="46"/>
      <c r="EVN560" s="46"/>
      <c r="EVO560" s="46"/>
      <c r="EVP560" s="46"/>
      <c r="EVQ560" s="46"/>
      <c r="EVR560" s="46"/>
      <c r="EVS560" s="46"/>
      <c r="EVT560" s="46"/>
      <c r="EVU560" s="46"/>
      <c r="EVV560" s="46"/>
      <c r="EVW560" s="46"/>
      <c r="EVX560" s="46"/>
      <c r="EVY560" s="46"/>
      <c r="EVZ560" s="46"/>
      <c r="EWA560" s="46"/>
      <c r="EWB560" s="46"/>
      <c r="EWC560" s="46"/>
      <c r="EWD560" s="46"/>
      <c r="EWE560" s="46"/>
      <c r="EWF560" s="46"/>
      <c r="EWG560" s="46"/>
      <c r="EWH560" s="46"/>
      <c r="EWI560" s="46"/>
      <c r="EWJ560" s="46"/>
      <c r="EWK560" s="46"/>
      <c r="EWL560" s="46"/>
      <c r="EWM560" s="46"/>
      <c r="EWN560" s="46"/>
      <c r="EWO560" s="46"/>
      <c r="EWP560" s="46"/>
      <c r="EWQ560" s="46"/>
      <c r="EWR560" s="46"/>
      <c r="EWS560" s="46"/>
      <c r="EWT560" s="46"/>
      <c r="EWU560" s="46"/>
      <c r="EWV560" s="46"/>
      <c r="EWW560" s="46"/>
      <c r="EWX560" s="46"/>
      <c r="EWY560" s="46"/>
      <c r="EWZ560" s="46"/>
      <c r="EXA560" s="46"/>
      <c r="EXB560" s="46"/>
      <c r="EXC560" s="46"/>
      <c r="EXD560" s="46"/>
      <c r="EXE560" s="46"/>
      <c r="EXF560" s="46"/>
      <c r="EXG560" s="46"/>
      <c r="EXH560" s="46"/>
      <c r="EXI560" s="46"/>
      <c r="EXJ560" s="46"/>
      <c r="EXK560" s="46"/>
      <c r="EXL560" s="46"/>
      <c r="EXM560" s="46"/>
      <c r="EXN560" s="46"/>
      <c r="EXO560" s="46"/>
      <c r="EXP560" s="46"/>
      <c r="EXQ560" s="46"/>
      <c r="EXR560" s="46"/>
      <c r="EXS560" s="46"/>
      <c r="EXT560" s="46"/>
      <c r="EXU560" s="46"/>
      <c r="EXV560" s="46"/>
      <c r="EXW560" s="46"/>
      <c r="EXX560" s="46"/>
      <c r="EXY560" s="46"/>
      <c r="EXZ560" s="46"/>
      <c r="EYA560" s="46"/>
      <c r="EYB560" s="46"/>
      <c r="EYC560" s="46"/>
      <c r="EYD560" s="46"/>
      <c r="EYE560" s="46"/>
      <c r="EYF560" s="46"/>
      <c r="EYG560" s="46"/>
      <c r="EYH560" s="46"/>
      <c r="EYI560" s="46"/>
      <c r="EYJ560" s="46"/>
      <c r="EYK560" s="46"/>
      <c r="EYL560" s="46"/>
      <c r="EYM560" s="46"/>
      <c r="EYN560" s="46"/>
      <c r="EYO560" s="46"/>
      <c r="EYP560" s="46"/>
      <c r="EYQ560" s="46"/>
      <c r="EYR560" s="46"/>
      <c r="EYS560" s="46"/>
      <c r="EYT560" s="46"/>
      <c r="EYU560" s="46"/>
      <c r="EYV560" s="46"/>
      <c r="EYW560" s="46"/>
      <c r="EYX560" s="46"/>
      <c r="EYY560" s="46"/>
      <c r="EYZ560" s="46"/>
      <c r="EZA560" s="46"/>
      <c r="EZB560" s="46"/>
      <c r="EZC560" s="46"/>
      <c r="EZD560" s="46"/>
      <c r="EZE560" s="46"/>
      <c r="EZF560" s="46"/>
      <c r="EZG560" s="46"/>
      <c r="EZH560" s="46"/>
      <c r="EZI560" s="46"/>
      <c r="EZJ560" s="46"/>
      <c r="EZK560" s="46"/>
      <c r="EZL560" s="46"/>
      <c r="EZM560" s="46"/>
      <c r="EZN560" s="46"/>
      <c r="EZO560" s="46"/>
      <c r="EZP560" s="46"/>
      <c r="EZQ560" s="46"/>
      <c r="EZR560" s="46"/>
      <c r="EZS560" s="46"/>
      <c r="EZT560" s="46"/>
      <c r="EZU560" s="46"/>
      <c r="EZV560" s="46"/>
      <c r="EZW560" s="46"/>
      <c r="EZX560" s="46"/>
      <c r="EZY560" s="46"/>
      <c r="EZZ560" s="46"/>
      <c r="FAA560" s="46"/>
      <c r="FAB560" s="46"/>
      <c r="FAC560" s="46"/>
      <c r="FAD560" s="46"/>
      <c r="FAE560" s="46"/>
      <c r="FAF560" s="46"/>
      <c r="FAG560" s="46"/>
      <c r="FAH560" s="46"/>
      <c r="FAI560" s="46"/>
      <c r="FAJ560" s="46"/>
      <c r="FAK560" s="46"/>
      <c r="FAL560" s="46"/>
      <c r="FAM560" s="46"/>
      <c r="FAN560" s="46"/>
      <c r="FAO560" s="46"/>
      <c r="FAP560" s="46"/>
      <c r="FAQ560" s="46"/>
      <c r="FAR560" s="46"/>
      <c r="FAS560" s="46"/>
      <c r="FAT560" s="46"/>
      <c r="FAU560" s="46"/>
      <c r="FAV560" s="46"/>
      <c r="FAW560" s="46"/>
      <c r="FAX560" s="46"/>
      <c r="FAY560" s="46"/>
      <c r="FAZ560" s="46"/>
      <c r="FBA560" s="46"/>
      <c r="FBB560" s="46"/>
      <c r="FBC560" s="46"/>
      <c r="FBD560" s="46"/>
      <c r="FBE560" s="46"/>
      <c r="FBF560" s="46"/>
      <c r="FBG560" s="46"/>
      <c r="FBH560" s="46"/>
      <c r="FBI560" s="46"/>
      <c r="FBJ560" s="46"/>
      <c r="FBK560" s="46"/>
      <c r="FBL560" s="46"/>
      <c r="FBM560" s="46"/>
      <c r="FBN560" s="46"/>
      <c r="FBO560" s="46"/>
      <c r="FBP560" s="46"/>
      <c r="FBQ560" s="46"/>
      <c r="FBR560" s="46"/>
      <c r="FBS560" s="46"/>
      <c r="FBT560" s="46"/>
      <c r="FBU560" s="46"/>
      <c r="FBV560" s="46"/>
      <c r="FBW560" s="46"/>
      <c r="FBX560" s="46"/>
      <c r="FBY560" s="46"/>
      <c r="FBZ560" s="46"/>
      <c r="FCA560" s="46"/>
      <c r="FCB560" s="46"/>
      <c r="FCC560" s="46"/>
      <c r="FCD560" s="46"/>
      <c r="FCE560" s="46"/>
      <c r="FCF560" s="46"/>
      <c r="FCG560" s="46"/>
      <c r="FCH560" s="46"/>
      <c r="FCI560" s="46"/>
      <c r="FCJ560" s="46"/>
      <c r="FCK560" s="46"/>
      <c r="FCL560" s="46"/>
      <c r="FCM560" s="46"/>
      <c r="FCN560" s="46"/>
      <c r="FCO560" s="46"/>
      <c r="FCP560" s="46"/>
      <c r="FCQ560" s="46"/>
      <c r="FCR560" s="46"/>
      <c r="FCS560" s="46"/>
      <c r="FCT560" s="46"/>
      <c r="FCU560" s="46"/>
      <c r="FCV560" s="46"/>
      <c r="FCW560" s="46"/>
      <c r="FCX560" s="46"/>
      <c r="FCY560" s="46"/>
      <c r="FCZ560" s="46"/>
      <c r="FDA560" s="46"/>
      <c r="FDB560" s="46"/>
      <c r="FDC560" s="46"/>
      <c r="FDD560" s="46"/>
      <c r="FDE560" s="46"/>
      <c r="FDF560" s="46"/>
      <c r="FDG560" s="46"/>
      <c r="FDH560" s="46"/>
      <c r="FDI560" s="46"/>
      <c r="FDJ560" s="46"/>
      <c r="FDK560" s="46"/>
      <c r="FDL560" s="46"/>
      <c r="FDM560" s="46"/>
      <c r="FDN560" s="46"/>
      <c r="FDO560" s="46"/>
      <c r="FDP560" s="46"/>
      <c r="FDQ560" s="46"/>
      <c r="FDR560" s="46"/>
      <c r="FDS560" s="46"/>
      <c r="FDT560" s="46"/>
      <c r="FDU560" s="46"/>
      <c r="FDV560" s="46"/>
      <c r="FDW560" s="46"/>
      <c r="FDX560" s="46"/>
      <c r="FDY560" s="46"/>
      <c r="FDZ560" s="46"/>
      <c r="FEA560" s="46"/>
      <c r="FEB560" s="46"/>
      <c r="FEC560" s="46"/>
      <c r="FED560" s="46"/>
      <c r="FEE560" s="46"/>
      <c r="FEF560" s="46"/>
      <c r="FEG560" s="46"/>
      <c r="FEH560" s="46"/>
      <c r="FEI560" s="46"/>
      <c r="FEJ560" s="46"/>
      <c r="FEK560" s="46"/>
      <c r="FEL560" s="46"/>
      <c r="FEM560" s="46"/>
      <c r="FEN560" s="46"/>
      <c r="FEO560" s="46"/>
      <c r="FEP560" s="46"/>
      <c r="FEQ560" s="46"/>
      <c r="FER560" s="46"/>
      <c r="FES560" s="46"/>
      <c r="FET560" s="46"/>
      <c r="FEU560" s="46"/>
      <c r="FEV560" s="46"/>
      <c r="FEW560" s="46"/>
      <c r="FEX560" s="46"/>
      <c r="FEY560" s="46"/>
      <c r="FEZ560" s="46"/>
      <c r="FFA560" s="46"/>
      <c r="FFB560" s="46"/>
      <c r="FFC560" s="46"/>
      <c r="FFD560" s="46"/>
      <c r="FFE560" s="46"/>
      <c r="FFF560" s="46"/>
      <c r="FFG560" s="46"/>
      <c r="FFH560" s="46"/>
      <c r="FFI560" s="46"/>
      <c r="FFJ560" s="46"/>
      <c r="FFK560" s="46"/>
      <c r="FFL560" s="46"/>
      <c r="FFM560" s="46"/>
      <c r="FFN560" s="46"/>
      <c r="FFO560" s="46"/>
      <c r="FFP560" s="46"/>
      <c r="FFQ560" s="46"/>
      <c r="FFR560" s="46"/>
      <c r="FFS560" s="46"/>
      <c r="FFT560" s="46"/>
      <c r="FFU560" s="46"/>
      <c r="FFV560" s="46"/>
      <c r="FFW560" s="46"/>
      <c r="FFX560" s="46"/>
      <c r="FFY560" s="46"/>
      <c r="FFZ560" s="46"/>
      <c r="FGA560" s="46"/>
      <c r="FGB560" s="46"/>
      <c r="FGC560" s="46"/>
      <c r="FGD560" s="46"/>
      <c r="FGE560" s="46"/>
      <c r="FGF560" s="46"/>
      <c r="FGG560" s="46"/>
      <c r="FGH560" s="46"/>
      <c r="FGI560" s="46"/>
      <c r="FGJ560" s="46"/>
      <c r="FGK560" s="46"/>
      <c r="FGL560" s="46"/>
      <c r="FGM560" s="46"/>
      <c r="FGN560" s="46"/>
      <c r="FGO560" s="46"/>
      <c r="FGP560" s="46"/>
      <c r="FGQ560" s="46"/>
      <c r="FGR560" s="46"/>
      <c r="FGS560" s="46"/>
      <c r="FGT560" s="46"/>
      <c r="FGU560" s="46"/>
      <c r="FGV560" s="46"/>
      <c r="FGW560" s="46"/>
      <c r="FGX560" s="46"/>
      <c r="FGY560" s="46"/>
      <c r="FGZ560" s="46"/>
      <c r="FHA560" s="46"/>
      <c r="FHB560" s="46"/>
      <c r="FHC560" s="46"/>
      <c r="FHD560" s="46"/>
      <c r="FHE560" s="46"/>
      <c r="FHF560" s="46"/>
      <c r="FHG560" s="46"/>
      <c r="FHH560" s="46"/>
      <c r="FHI560" s="46"/>
      <c r="FHJ560" s="46"/>
      <c r="FHK560" s="46"/>
      <c r="FHL560" s="46"/>
      <c r="FHM560" s="46"/>
      <c r="FHN560" s="46"/>
      <c r="FHO560" s="46"/>
      <c r="FHP560" s="46"/>
      <c r="FHQ560" s="46"/>
      <c r="FHR560" s="46"/>
      <c r="FHS560" s="46"/>
      <c r="FHT560" s="46"/>
      <c r="FHU560" s="46"/>
      <c r="FHV560" s="46"/>
      <c r="FHW560" s="46"/>
      <c r="FHX560" s="46"/>
      <c r="FHY560" s="46"/>
      <c r="FHZ560" s="46"/>
      <c r="FIA560" s="46"/>
      <c r="FIB560" s="46"/>
      <c r="FIC560" s="46"/>
      <c r="FID560" s="46"/>
      <c r="FIE560" s="46"/>
      <c r="FIF560" s="46"/>
      <c r="FIG560" s="46"/>
      <c r="FIH560" s="46"/>
      <c r="FII560" s="46"/>
      <c r="FIJ560" s="46"/>
      <c r="FIK560" s="46"/>
      <c r="FIL560" s="46"/>
      <c r="FIM560" s="46"/>
      <c r="FIN560" s="46"/>
      <c r="FIO560" s="46"/>
      <c r="FIP560" s="46"/>
      <c r="FIQ560" s="46"/>
      <c r="FIR560" s="46"/>
      <c r="FIS560" s="46"/>
      <c r="FIT560" s="46"/>
      <c r="FIU560" s="46"/>
      <c r="FIV560" s="46"/>
      <c r="FIW560" s="46"/>
      <c r="FIX560" s="46"/>
      <c r="FIY560" s="46"/>
      <c r="FIZ560" s="46"/>
      <c r="FJA560" s="46"/>
      <c r="FJB560" s="46"/>
      <c r="FJC560" s="46"/>
      <c r="FJD560" s="46"/>
      <c r="FJE560" s="46"/>
      <c r="FJF560" s="46"/>
      <c r="FJG560" s="46"/>
      <c r="FJH560" s="46"/>
      <c r="FJI560" s="46"/>
      <c r="FJJ560" s="46"/>
      <c r="FJK560" s="46"/>
      <c r="FJL560" s="46"/>
      <c r="FJM560" s="46"/>
      <c r="FJN560" s="46"/>
      <c r="FJO560" s="46"/>
      <c r="FJP560" s="46"/>
      <c r="FJQ560" s="46"/>
      <c r="FJR560" s="46"/>
      <c r="FJS560" s="46"/>
      <c r="FJT560" s="46"/>
      <c r="FJU560" s="46"/>
      <c r="FJV560" s="46"/>
      <c r="FJW560" s="46"/>
      <c r="FJX560" s="46"/>
      <c r="FJY560" s="46"/>
      <c r="FJZ560" s="46"/>
      <c r="FKA560" s="46"/>
      <c r="FKB560" s="46"/>
      <c r="FKC560" s="46"/>
      <c r="FKD560" s="46"/>
      <c r="FKE560" s="46"/>
      <c r="FKF560" s="46"/>
      <c r="FKG560" s="46"/>
      <c r="FKH560" s="46"/>
      <c r="FKI560" s="46"/>
      <c r="FKJ560" s="46"/>
      <c r="FKK560" s="46"/>
      <c r="FKL560" s="46"/>
      <c r="FKM560" s="46"/>
      <c r="FKN560" s="46"/>
      <c r="FKO560" s="46"/>
      <c r="FKP560" s="46"/>
      <c r="FKQ560" s="46"/>
      <c r="FKR560" s="46"/>
      <c r="FKS560" s="46"/>
      <c r="FKT560" s="46"/>
      <c r="FKU560" s="46"/>
      <c r="FKV560" s="46"/>
      <c r="FKW560" s="46"/>
      <c r="FKX560" s="46"/>
      <c r="FKY560" s="46"/>
      <c r="FKZ560" s="46"/>
      <c r="FLA560" s="46"/>
      <c r="FLB560" s="46"/>
      <c r="FLC560" s="46"/>
      <c r="FLD560" s="46"/>
      <c r="FLE560" s="46"/>
      <c r="FLF560" s="46"/>
      <c r="FLG560" s="46"/>
      <c r="FLH560" s="46"/>
      <c r="FLI560" s="46"/>
      <c r="FLJ560" s="46"/>
      <c r="FLK560" s="46"/>
      <c r="FLL560" s="46"/>
      <c r="FLM560" s="46"/>
      <c r="FLN560" s="46"/>
      <c r="FLO560" s="46"/>
      <c r="FLP560" s="46"/>
      <c r="FLQ560" s="46"/>
      <c r="FLR560" s="46"/>
      <c r="FLS560" s="46"/>
      <c r="FLT560" s="46"/>
      <c r="FLU560" s="46"/>
      <c r="FLV560" s="46"/>
      <c r="FLW560" s="46"/>
      <c r="FLX560" s="46"/>
      <c r="FLY560" s="46"/>
      <c r="FLZ560" s="46"/>
      <c r="FMA560" s="46"/>
      <c r="FMB560" s="46"/>
      <c r="FMC560" s="46"/>
      <c r="FMD560" s="46"/>
      <c r="FME560" s="46"/>
      <c r="FMF560" s="46"/>
      <c r="FMG560" s="46"/>
      <c r="FMH560" s="46"/>
      <c r="FMI560" s="46"/>
      <c r="FMJ560" s="46"/>
      <c r="FMK560" s="46"/>
      <c r="FML560" s="46"/>
      <c r="FMM560" s="46"/>
      <c r="FMN560" s="46"/>
      <c r="FMO560" s="46"/>
      <c r="FMP560" s="46"/>
      <c r="FMQ560" s="46"/>
      <c r="FMR560" s="46"/>
      <c r="FMS560" s="46"/>
      <c r="FMT560" s="46"/>
      <c r="FMU560" s="46"/>
      <c r="FMV560" s="46"/>
      <c r="FMW560" s="46"/>
      <c r="FMX560" s="46"/>
      <c r="FMY560" s="46"/>
      <c r="FMZ560" s="46"/>
      <c r="FNA560" s="46"/>
      <c r="FNB560" s="46"/>
      <c r="FNC560" s="46"/>
      <c r="FND560" s="46"/>
      <c r="FNE560" s="46"/>
      <c r="FNF560" s="46"/>
      <c r="FNG560" s="46"/>
      <c r="FNH560" s="46"/>
      <c r="FNI560" s="46"/>
      <c r="FNJ560" s="46"/>
      <c r="FNK560" s="46"/>
      <c r="FNL560" s="46"/>
      <c r="FNM560" s="46"/>
      <c r="FNN560" s="46"/>
      <c r="FNO560" s="46"/>
      <c r="FNP560" s="46"/>
      <c r="FNQ560" s="46"/>
      <c r="FNR560" s="46"/>
      <c r="FNS560" s="46"/>
      <c r="FNT560" s="46"/>
      <c r="FNU560" s="46"/>
      <c r="FNV560" s="46"/>
      <c r="FNW560" s="46"/>
      <c r="FNX560" s="46"/>
      <c r="FNY560" s="46"/>
      <c r="FNZ560" s="46"/>
      <c r="FOA560" s="46"/>
      <c r="FOB560" s="46"/>
      <c r="FOC560" s="46"/>
      <c r="FOD560" s="46"/>
      <c r="FOE560" s="46"/>
      <c r="FOF560" s="46"/>
      <c r="FOG560" s="46"/>
      <c r="FOH560" s="46"/>
      <c r="FOI560" s="46"/>
      <c r="FOJ560" s="46"/>
      <c r="FOK560" s="46"/>
      <c r="FOL560" s="46"/>
      <c r="FOM560" s="46"/>
      <c r="FON560" s="46"/>
      <c r="FOO560" s="46"/>
      <c r="FOP560" s="46"/>
      <c r="FOQ560" s="46"/>
      <c r="FOR560" s="46"/>
      <c r="FOS560" s="46"/>
      <c r="FOT560" s="46"/>
      <c r="FOU560" s="46"/>
      <c r="FOV560" s="46"/>
      <c r="FOW560" s="46"/>
      <c r="FOX560" s="46"/>
      <c r="FOY560" s="46"/>
      <c r="FOZ560" s="46"/>
      <c r="FPA560" s="46"/>
      <c r="FPB560" s="46"/>
      <c r="FPC560" s="46"/>
      <c r="FPD560" s="46"/>
      <c r="FPE560" s="46"/>
      <c r="FPF560" s="46"/>
      <c r="FPG560" s="46"/>
      <c r="FPH560" s="46"/>
      <c r="FPI560" s="46"/>
      <c r="FPJ560" s="46"/>
      <c r="FPK560" s="46"/>
      <c r="FPL560" s="46"/>
      <c r="FPM560" s="46"/>
      <c r="FPN560" s="46"/>
      <c r="FPO560" s="46"/>
      <c r="FPP560" s="46"/>
      <c r="FPQ560" s="46"/>
      <c r="FPR560" s="46"/>
      <c r="FPS560" s="46"/>
      <c r="FPT560" s="46"/>
      <c r="FPU560" s="46"/>
      <c r="FPV560" s="46"/>
      <c r="FPW560" s="46"/>
      <c r="FPX560" s="46"/>
      <c r="FPY560" s="46"/>
      <c r="FPZ560" s="46"/>
      <c r="FQA560" s="46"/>
      <c r="FQB560" s="46"/>
      <c r="FQC560" s="46"/>
      <c r="FQD560" s="46"/>
      <c r="FQE560" s="46"/>
      <c r="FQF560" s="46"/>
      <c r="FQG560" s="46"/>
      <c r="FQH560" s="46"/>
      <c r="FQI560" s="46"/>
      <c r="FQJ560" s="46"/>
      <c r="FQK560" s="46"/>
      <c r="FQL560" s="46"/>
      <c r="FQM560" s="46"/>
      <c r="FQN560" s="46"/>
      <c r="FQO560" s="46"/>
      <c r="FQP560" s="46"/>
      <c r="FQQ560" s="46"/>
      <c r="FQR560" s="46"/>
      <c r="FQS560" s="46"/>
      <c r="FQT560" s="46"/>
      <c r="FQU560" s="46"/>
      <c r="FQV560" s="46"/>
      <c r="FQW560" s="46"/>
      <c r="FQX560" s="46"/>
      <c r="FQY560" s="46"/>
      <c r="FQZ560" s="46"/>
      <c r="FRA560" s="46"/>
      <c r="FRB560" s="46"/>
      <c r="FRC560" s="46"/>
      <c r="FRD560" s="46"/>
      <c r="FRE560" s="46"/>
      <c r="FRF560" s="46"/>
      <c r="FRG560" s="46"/>
      <c r="FRH560" s="46"/>
      <c r="FRI560" s="46"/>
      <c r="FRJ560" s="46"/>
      <c r="FRK560" s="46"/>
      <c r="FRL560" s="46"/>
      <c r="FRM560" s="46"/>
      <c r="FRN560" s="46"/>
      <c r="FRO560" s="46"/>
      <c r="FRP560" s="46"/>
      <c r="FRQ560" s="46"/>
      <c r="FRR560" s="46"/>
      <c r="FRS560" s="46"/>
      <c r="FRT560" s="46"/>
      <c r="FRU560" s="46"/>
      <c r="FRV560" s="46"/>
      <c r="FRW560" s="46"/>
      <c r="FRX560" s="46"/>
      <c r="FRY560" s="46"/>
      <c r="FRZ560" s="46"/>
      <c r="FSA560" s="46"/>
      <c r="FSB560" s="46"/>
      <c r="FSC560" s="46"/>
      <c r="FSD560" s="46"/>
      <c r="FSE560" s="46"/>
      <c r="FSF560" s="46"/>
      <c r="FSG560" s="46"/>
      <c r="FSH560" s="46"/>
      <c r="FSI560" s="46"/>
      <c r="FSJ560" s="46"/>
      <c r="FSK560" s="46"/>
      <c r="FSL560" s="46"/>
      <c r="FSM560" s="46"/>
      <c r="FSN560" s="46"/>
      <c r="FSO560" s="46"/>
      <c r="FSP560" s="46"/>
      <c r="FSQ560" s="46"/>
      <c r="FSR560" s="46"/>
      <c r="FSS560" s="46"/>
      <c r="FST560" s="46"/>
      <c r="FSU560" s="46"/>
      <c r="FSV560" s="46"/>
      <c r="FSW560" s="46"/>
      <c r="FSX560" s="46"/>
      <c r="FSY560" s="46"/>
      <c r="FSZ560" s="46"/>
      <c r="FTA560" s="46"/>
      <c r="FTB560" s="46"/>
      <c r="FTC560" s="46"/>
      <c r="FTD560" s="46"/>
      <c r="FTE560" s="46"/>
      <c r="FTF560" s="46"/>
      <c r="FTG560" s="46"/>
      <c r="FTH560" s="46"/>
      <c r="FTI560" s="46"/>
      <c r="FTJ560" s="46"/>
      <c r="FTK560" s="46"/>
      <c r="FTL560" s="46"/>
      <c r="FTM560" s="46"/>
      <c r="FTN560" s="46"/>
      <c r="FTO560" s="46"/>
      <c r="FTP560" s="46"/>
      <c r="FTQ560" s="46"/>
      <c r="FTR560" s="46"/>
      <c r="FTS560" s="46"/>
      <c r="FTT560" s="46"/>
      <c r="FTU560" s="46"/>
      <c r="FTV560" s="46"/>
      <c r="FTW560" s="46"/>
      <c r="FTX560" s="46"/>
      <c r="FTY560" s="46"/>
      <c r="FTZ560" s="46"/>
      <c r="FUA560" s="46"/>
      <c r="FUB560" s="46"/>
      <c r="FUC560" s="46"/>
      <c r="FUD560" s="46"/>
      <c r="FUE560" s="46"/>
      <c r="FUF560" s="46"/>
      <c r="FUG560" s="46"/>
      <c r="FUH560" s="46"/>
      <c r="FUI560" s="46"/>
      <c r="FUJ560" s="46"/>
      <c r="FUK560" s="46"/>
      <c r="FUL560" s="46"/>
      <c r="FUM560" s="46"/>
      <c r="FUN560" s="46"/>
      <c r="FUO560" s="46"/>
      <c r="FUP560" s="46"/>
      <c r="FUQ560" s="46"/>
      <c r="FUR560" s="46"/>
      <c r="FUS560" s="46"/>
      <c r="FUT560" s="46"/>
      <c r="FUU560" s="46"/>
      <c r="FUV560" s="46"/>
      <c r="FUW560" s="46"/>
      <c r="FUX560" s="46"/>
      <c r="FUY560" s="46"/>
      <c r="FUZ560" s="46"/>
      <c r="FVA560" s="46"/>
      <c r="FVB560" s="46"/>
      <c r="FVC560" s="46"/>
      <c r="FVD560" s="46"/>
      <c r="FVE560" s="46"/>
      <c r="FVF560" s="46"/>
      <c r="FVG560" s="46"/>
      <c r="FVH560" s="46"/>
      <c r="FVI560" s="46"/>
      <c r="FVJ560" s="46"/>
      <c r="FVK560" s="46"/>
      <c r="FVL560" s="46"/>
      <c r="FVM560" s="46"/>
      <c r="FVN560" s="46"/>
      <c r="FVO560" s="46"/>
      <c r="FVP560" s="46"/>
      <c r="FVQ560" s="46"/>
      <c r="FVR560" s="46"/>
      <c r="FVS560" s="46"/>
      <c r="FVT560" s="46"/>
      <c r="FVU560" s="46"/>
      <c r="FVV560" s="46"/>
      <c r="FVW560" s="46"/>
      <c r="FVX560" s="46"/>
      <c r="FVY560" s="46"/>
      <c r="FVZ560" s="46"/>
      <c r="FWA560" s="46"/>
      <c r="FWB560" s="46"/>
      <c r="FWC560" s="46"/>
      <c r="FWD560" s="46"/>
      <c r="FWE560" s="46"/>
      <c r="FWF560" s="46"/>
      <c r="FWG560" s="46"/>
      <c r="FWH560" s="46"/>
      <c r="FWI560" s="46"/>
      <c r="FWJ560" s="46"/>
      <c r="FWK560" s="46"/>
      <c r="FWL560" s="46"/>
      <c r="FWM560" s="46"/>
      <c r="FWN560" s="46"/>
      <c r="FWO560" s="46"/>
      <c r="FWP560" s="46"/>
      <c r="FWQ560" s="46"/>
      <c r="FWR560" s="46"/>
      <c r="FWS560" s="46"/>
      <c r="FWT560" s="46"/>
      <c r="FWU560" s="46"/>
      <c r="FWV560" s="46"/>
      <c r="FWW560" s="46"/>
      <c r="FWX560" s="46"/>
      <c r="FWY560" s="46"/>
      <c r="FWZ560" s="46"/>
      <c r="FXA560" s="46"/>
      <c r="FXB560" s="46"/>
      <c r="FXC560" s="46"/>
      <c r="FXD560" s="46"/>
      <c r="FXE560" s="46"/>
      <c r="FXF560" s="46"/>
      <c r="FXG560" s="46"/>
      <c r="FXH560" s="46"/>
      <c r="FXI560" s="46"/>
      <c r="FXJ560" s="46"/>
      <c r="FXK560" s="46"/>
      <c r="FXL560" s="46"/>
      <c r="FXM560" s="46"/>
      <c r="FXN560" s="46"/>
      <c r="FXO560" s="46"/>
      <c r="FXP560" s="46"/>
      <c r="FXQ560" s="46"/>
      <c r="FXR560" s="46"/>
      <c r="FXS560" s="46"/>
      <c r="FXT560" s="46"/>
      <c r="FXU560" s="46"/>
      <c r="FXV560" s="46"/>
      <c r="FXW560" s="46"/>
      <c r="FXX560" s="46"/>
      <c r="FXY560" s="46"/>
      <c r="FXZ560" s="46"/>
      <c r="FYA560" s="46"/>
      <c r="FYB560" s="46"/>
      <c r="FYC560" s="46"/>
      <c r="FYD560" s="46"/>
      <c r="FYE560" s="46"/>
      <c r="FYF560" s="46"/>
      <c r="FYG560" s="46"/>
      <c r="FYH560" s="46"/>
      <c r="FYI560" s="46"/>
      <c r="FYJ560" s="46"/>
      <c r="FYK560" s="46"/>
      <c r="FYL560" s="46"/>
      <c r="FYM560" s="46"/>
      <c r="FYN560" s="46"/>
      <c r="FYO560" s="46"/>
      <c r="FYP560" s="46"/>
      <c r="FYQ560" s="46"/>
      <c r="FYR560" s="46"/>
      <c r="FYS560" s="46"/>
      <c r="FYT560" s="46"/>
      <c r="FYU560" s="46"/>
      <c r="FYV560" s="46"/>
      <c r="FYW560" s="46"/>
      <c r="FYX560" s="46"/>
      <c r="FYY560" s="46"/>
      <c r="FYZ560" s="46"/>
      <c r="FZA560" s="46"/>
      <c r="FZB560" s="46"/>
      <c r="FZC560" s="46"/>
      <c r="FZD560" s="46"/>
      <c r="FZE560" s="46"/>
      <c r="FZF560" s="46"/>
      <c r="FZG560" s="46"/>
      <c r="FZH560" s="46"/>
      <c r="FZI560" s="46"/>
      <c r="FZJ560" s="46"/>
      <c r="FZK560" s="46"/>
      <c r="FZL560" s="46"/>
      <c r="FZM560" s="46"/>
      <c r="FZN560" s="46"/>
      <c r="FZO560" s="46"/>
      <c r="FZP560" s="46"/>
      <c r="FZQ560" s="46"/>
      <c r="FZR560" s="46"/>
      <c r="FZS560" s="46"/>
      <c r="FZT560" s="46"/>
      <c r="FZU560" s="46"/>
      <c r="FZV560" s="46"/>
      <c r="FZW560" s="46"/>
      <c r="FZX560" s="46"/>
      <c r="FZY560" s="46"/>
      <c r="FZZ560" s="46"/>
      <c r="GAA560" s="46"/>
      <c r="GAB560" s="46"/>
      <c r="GAC560" s="46"/>
      <c r="GAD560" s="46"/>
      <c r="GAE560" s="46"/>
      <c r="GAF560" s="46"/>
      <c r="GAG560" s="46"/>
      <c r="GAH560" s="46"/>
      <c r="GAI560" s="46"/>
      <c r="GAJ560" s="46"/>
      <c r="GAK560" s="46"/>
      <c r="GAL560" s="46"/>
      <c r="GAM560" s="46"/>
      <c r="GAN560" s="46"/>
      <c r="GAO560" s="46"/>
      <c r="GAP560" s="46"/>
      <c r="GAQ560" s="46"/>
      <c r="GAR560" s="46"/>
      <c r="GAS560" s="46"/>
      <c r="GAT560" s="46"/>
      <c r="GAU560" s="46"/>
      <c r="GAV560" s="46"/>
      <c r="GAW560" s="46"/>
      <c r="GAX560" s="46"/>
      <c r="GAY560" s="46"/>
      <c r="GAZ560" s="46"/>
      <c r="GBA560" s="46"/>
      <c r="GBB560" s="46"/>
      <c r="GBC560" s="46"/>
      <c r="GBD560" s="46"/>
      <c r="GBE560" s="46"/>
      <c r="GBF560" s="46"/>
      <c r="GBG560" s="46"/>
      <c r="GBH560" s="46"/>
      <c r="GBI560" s="46"/>
      <c r="GBJ560" s="46"/>
      <c r="GBK560" s="46"/>
      <c r="GBL560" s="46"/>
      <c r="GBM560" s="46"/>
      <c r="GBN560" s="46"/>
      <c r="GBO560" s="46"/>
      <c r="GBP560" s="46"/>
      <c r="GBQ560" s="46"/>
      <c r="GBR560" s="46"/>
      <c r="GBS560" s="46"/>
      <c r="GBT560" s="46"/>
      <c r="GBU560" s="46"/>
      <c r="GBV560" s="46"/>
      <c r="GBW560" s="46"/>
      <c r="GBX560" s="46"/>
      <c r="GBY560" s="46"/>
      <c r="GBZ560" s="46"/>
      <c r="GCA560" s="46"/>
      <c r="GCB560" s="46"/>
      <c r="GCC560" s="46"/>
      <c r="GCD560" s="46"/>
      <c r="GCE560" s="46"/>
      <c r="GCF560" s="46"/>
      <c r="GCG560" s="46"/>
      <c r="GCH560" s="46"/>
      <c r="GCI560" s="46"/>
      <c r="GCJ560" s="46"/>
      <c r="GCK560" s="46"/>
      <c r="GCL560" s="46"/>
      <c r="GCM560" s="46"/>
      <c r="GCN560" s="46"/>
      <c r="GCO560" s="46"/>
      <c r="GCP560" s="46"/>
      <c r="GCQ560" s="46"/>
      <c r="GCR560" s="46"/>
      <c r="GCS560" s="46"/>
      <c r="GCT560" s="46"/>
      <c r="GCU560" s="46"/>
      <c r="GCV560" s="46"/>
      <c r="GCW560" s="46"/>
      <c r="GCX560" s="46"/>
      <c r="GCY560" s="46"/>
      <c r="GCZ560" s="46"/>
      <c r="GDA560" s="46"/>
      <c r="GDB560" s="46"/>
      <c r="GDC560" s="46"/>
      <c r="GDD560" s="46"/>
      <c r="GDE560" s="46"/>
      <c r="GDF560" s="46"/>
      <c r="GDG560" s="46"/>
      <c r="GDH560" s="46"/>
      <c r="GDI560" s="46"/>
      <c r="GDJ560" s="46"/>
      <c r="GDK560" s="46"/>
      <c r="GDL560" s="46"/>
      <c r="GDM560" s="46"/>
      <c r="GDN560" s="46"/>
      <c r="GDO560" s="46"/>
      <c r="GDP560" s="46"/>
      <c r="GDQ560" s="46"/>
      <c r="GDR560" s="46"/>
      <c r="GDS560" s="46"/>
      <c r="GDT560" s="46"/>
      <c r="GDU560" s="46"/>
      <c r="GDV560" s="46"/>
      <c r="GDW560" s="46"/>
      <c r="GDX560" s="46"/>
      <c r="GDY560" s="46"/>
      <c r="GDZ560" s="46"/>
      <c r="GEA560" s="46"/>
      <c r="GEB560" s="46"/>
      <c r="GEC560" s="46"/>
      <c r="GED560" s="46"/>
      <c r="GEE560" s="46"/>
      <c r="GEF560" s="46"/>
      <c r="GEG560" s="46"/>
      <c r="GEH560" s="46"/>
      <c r="GEI560" s="46"/>
      <c r="GEJ560" s="46"/>
      <c r="GEK560" s="46"/>
      <c r="GEL560" s="46"/>
      <c r="GEM560" s="46"/>
      <c r="GEN560" s="46"/>
      <c r="GEO560" s="46"/>
      <c r="GEP560" s="46"/>
      <c r="GEQ560" s="46"/>
      <c r="GER560" s="46"/>
      <c r="GES560" s="46"/>
      <c r="GET560" s="46"/>
      <c r="GEU560" s="46"/>
      <c r="GEV560" s="46"/>
      <c r="GEW560" s="46"/>
      <c r="GEX560" s="46"/>
      <c r="GEY560" s="46"/>
      <c r="GEZ560" s="46"/>
      <c r="GFA560" s="46"/>
      <c r="GFB560" s="46"/>
      <c r="GFC560" s="46"/>
      <c r="GFD560" s="46"/>
      <c r="GFE560" s="46"/>
      <c r="GFF560" s="46"/>
      <c r="GFG560" s="46"/>
      <c r="GFH560" s="46"/>
      <c r="GFI560" s="46"/>
      <c r="GFJ560" s="46"/>
      <c r="GFK560" s="46"/>
      <c r="GFL560" s="46"/>
      <c r="GFM560" s="46"/>
      <c r="GFN560" s="46"/>
      <c r="GFO560" s="46"/>
      <c r="GFP560" s="46"/>
      <c r="GFQ560" s="46"/>
      <c r="GFR560" s="46"/>
      <c r="GFS560" s="46"/>
      <c r="GFT560" s="46"/>
      <c r="GFU560" s="46"/>
      <c r="GFV560" s="46"/>
      <c r="GFW560" s="46"/>
      <c r="GFX560" s="46"/>
      <c r="GFY560" s="46"/>
      <c r="GFZ560" s="46"/>
      <c r="GGA560" s="46"/>
      <c r="GGB560" s="46"/>
      <c r="GGC560" s="46"/>
      <c r="GGD560" s="46"/>
      <c r="GGE560" s="46"/>
      <c r="GGF560" s="46"/>
      <c r="GGG560" s="46"/>
      <c r="GGH560" s="46"/>
      <c r="GGI560" s="46"/>
      <c r="GGJ560" s="46"/>
      <c r="GGK560" s="46"/>
      <c r="GGL560" s="46"/>
      <c r="GGM560" s="46"/>
      <c r="GGN560" s="46"/>
      <c r="GGO560" s="46"/>
      <c r="GGP560" s="46"/>
      <c r="GGQ560" s="46"/>
      <c r="GGR560" s="46"/>
      <c r="GGS560" s="46"/>
      <c r="GGT560" s="46"/>
      <c r="GGU560" s="46"/>
      <c r="GGV560" s="46"/>
      <c r="GGW560" s="46"/>
      <c r="GGX560" s="46"/>
      <c r="GGY560" s="46"/>
      <c r="GGZ560" s="46"/>
      <c r="GHA560" s="46"/>
      <c r="GHB560" s="46"/>
      <c r="GHC560" s="46"/>
      <c r="GHD560" s="46"/>
      <c r="GHE560" s="46"/>
      <c r="GHF560" s="46"/>
      <c r="GHG560" s="46"/>
      <c r="GHH560" s="46"/>
      <c r="GHI560" s="46"/>
      <c r="GHJ560" s="46"/>
      <c r="GHK560" s="46"/>
      <c r="GHL560" s="46"/>
      <c r="GHM560" s="46"/>
      <c r="GHN560" s="46"/>
      <c r="GHO560" s="46"/>
      <c r="GHP560" s="46"/>
      <c r="GHQ560" s="46"/>
      <c r="GHR560" s="46"/>
      <c r="GHS560" s="46"/>
      <c r="GHT560" s="46"/>
      <c r="GHU560" s="46"/>
      <c r="GHV560" s="46"/>
      <c r="GHW560" s="46"/>
      <c r="GHX560" s="46"/>
      <c r="GHY560" s="46"/>
      <c r="GHZ560" s="46"/>
      <c r="GIA560" s="46"/>
      <c r="GIB560" s="46"/>
      <c r="GIC560" s="46"/>
      <c r="GID560" s="46"/>
      <c r="GIE560" s="46"/>
      <c r="GIF560" s="46"/>
      <c r="GIG560" s="46"/>
      <c r="GIH560" s="46"/>
      <c r="GII560" s="46"/>
      <c r="GIJ560" s="46"/>
      <c r="GIK560" s="46"/>
      <c r="GIL560" s="46"/>
      <c r="GIM560" s="46"/>
      <c r="GIN560" s="46"/>
      <c r="GIO560" s="46"/>
      <c r="GIP560" s="46"/>
      <c r="GIQ560" s="46"/>
      <c r="GIR560" s="46"/>
      <c r="GIS560" s="46"/>
      <c r="GIT560" s="46"/>
      <c r="GIU560" s="46"/>
      <c r="GIV560" s="46"/>
      <c r="GIW560" s="46"/>
      <c r="GIX560" s="46"/>
      <c r="GIY560" s="46"/>
      <c r="GIZ560" s="46"/>
      <c r="GJA560" s="46"/>
      <c r="GJB560" s="46"/>
      <c r="GJC560" s="46"/>
      <c r="GJD560" s="46"/>
      <c r="GJE560" s="46"/>
      <c r="GJF560" s="46"/>
      <c r="GJG560" s="46"/>
      <c r="GJH560" s="46"/>
      <c r="GJI560" s="46"/>
      <c r="GJJ560" s="46"/>
      <c r="GJK560" s="46"/>
      <c r="GJL560" s="46"/>
      <c r="GJM560" s="46"/>
      <c r="GJN560" s="46"/>
      <c r="GJO560" s="46"/>
      <c r="GJP560" s="46"/>
      <c r="GJQ560" s="46"/>
      <c r="GJR560" s="46"/>
      <c r="GJS560" s="46"/>
      <c r="GJT560" s="46"/>
      <c r="GJU560" s="46"/>
      <c r="GJV560" s="46"/>
      <c r="GJW560" s="46"/>
      <c r="GJX560" s="46"/>
      <c r="GJY560" s="46"/>
      <c r="GJZ560" s="46"/>
      <c r="GKA560" s="46"/>
      <c r="GKB560" s="46"/>
      <c r="GKC560" s="46"/>
      <c r="GKD560" s="46"/>
      <c r="GKE560" s="46"/>
      <c r="GKF560" s="46"/>
      <c r="GKG560" s="46"/>
      <c r="GKH560" s="46"/>
      <c r="GKI560" s="46"/>
      <c r="GKJ560" s="46"/>
      <c r="GKK560" s="46"/>
      <c r="GKL560" s="46"/>
      <c r="GKM560" s="46"/>
      <c r="GKN560" s="46"/>
      <c r="GKO560" s="46"/>
      <c r="GKP560" s="46"/>
      <c r="GKQ560" s="46"/>
      <c r="GKR560" s="46"/>
      <c r="GKS560" s="46"/>
      <c r="GKT560" s="46"/>
      <c r="GKU560" s="46"/>
      <c r="GKV560" s="46"/>
      <c r="GKW560" s="46"/>
      <c r="GKX560" s="46"/>
      <c r="GKY560" s="46"/>
      <c r="GKZ560" s="46"/>
      <c r="GLA560" s="46"/>
      <c r="GLB560" s="46"/>
      <c r="GLC560" s="46"/>
      <c r="GLD560" s="46"/>
      <c r="GLE560" s="46"/>
      <c r="GLF560" s="46"/>
      <c r="GLG560" s="46"/>
      <c r="GLH560" s="46"/>
      <c r="GLI560" s="46"/>
      <c r="GLJ560" s="46"/>
      <c r="GLK560" s="46"/>
      <c r="GLL560" s="46"/>
      <c r="GLM560" s="46"/>
      <c r="GLN560" s="46"/>
      <c r="GLO560" s="46"/>
      <c r="GLP560" s="46"/>
      <c r="GLQ560" s="46"/>
      <c r="GLR560" s="46"/>
      <c r="GLS560" s="46"/>
      <c r="GLT560" s="46"/>
      <c r="GLU560" s="46"/>
      <c r="GLV560" s="46"/>
      <c r="GLW560" s="46"/>
      <c r="GLX560" s="46"/>
      <c r="GLY560" s="46"/>
      <c r="GLZ560" s="46"/>
      <c r="GMA560" s="46"/>
      <c r="GMB560" s="46"/>
      <c r="GMC560" s="46"/>
      <c r="GMD560" s="46"/>
      <c r="GME560" s="46"/>
      <c r="GMF560" s="46"/>
      <c r="GMG560" s="46"/>
      <c r="GMH560" s="46"/>
      <c r="GMI560" s="46"/>
      <c r="GMJ560" s="46"/>
      <c r="GMK560" s="46"/>
      <c r="GML560" s="46"/>
      <c r="GMM560" s="46"/>
      <c r="GMN560" s="46"/>
      <c r="GMO560" s="46"/>
      <c r="GMP560" s="46"/>
      <c r="GMQ560" s="46"/>
      <c r="GMR560" s="46"/>
      <c r="GMS560" s="46"/>
      <c r="GMT560" s="46"/>
      <c r="GMU560" s="46"/>
      <c r="GMV560" s="46"/>
      <c r="GMW560" s="46"/>
      <c r="GMX560" s="46"/>
      <c r="GMY560" s="46"/>
      <c r="GMZ560" s="46"/>
      <c r="GNA560" s="46"/>
      <c r="GNB560" s="46"/>
      <c r="GNC560" s="46"/>
      <c r="GND560" s="46"/>
      <c r="GNE560" s="46"/>
      <c r="GNF560" s="46"/>
      <c r="GNG560" s="46"/>
      <c r="GNH560" s="46"/>
      <c r="GNI560" s="46"/>
      <c r="GNJ560" s="46"/>
      <c r="GNK560" s="46"/>
      <c r="GNL560" s="46"/>
      <c r="GNM560" s="46"/>
      <c r="GNN560" s="46"/>
      <c r="GNO560" s="46"/>
      <c r="GNP560" s="46"/>
      <c r="GNQ560" s="46"/>
      <c r="GNR560" s="46"/>
      <c r="GNS560" s="46"/>
      <c r="GNT560" s="46"/>
      <c r="GNU560" s="46"/>
      <c r="GNV560" s="46"/>
      <c r="GNW560" s="46"/>
      <c r="GNX560" s="46"/>
      <c r="GNY560" s="46"/>
      <c r="GNZ560" s="46"/>
      <c r="GOA560" s="46"/>
      <c r="GOB560" s="46"/>
      <c r="GOC560" s="46"/>
      <c r="GOD560" s="46"/>
      <c r="GOE560" s="46"/>
      <c r="GOF560" s="46"/>
      <c r="GOG560" s="46"/>
      <c r="GOH560" s="46"/>
      <c r="GOI560" s="46"/>
      <c r="GOJ560" s="46"/>
      <c r="GOK560" s="46"/>
      <c r="GOL560" s="46"/>
      <c r="GOM560" s="46"/>
      <c r="GON560" s="46"/>
      <c r="GOO560" s="46"/>
      <c r="GOP560" s="46"/>
      <c r="GOQ560" s="46"/>
      <c r="GOR560" s="46"/>
      <c r="GOS560" s="46"/>
      <c r="GOT560" s="46"/>
      <c r="GOU560" s="46"/>
      <c r="GOV560" s="46"/>
      <c r="GOW560" s="46"/>
      <c r="GOX560" s="46"/>
      <c r="GOY560" s="46"/>
      <c r="GOZ560" s="46"/>
      <c r="GPA560" s="46"/>
      <c r="GPB560" s="46"/>
      <c r="GPC560" s="46"/>
      <c r="GPD560" s="46"/>
      <c r="GPE560" s="46"/>
      <c r="GPF560" s="46"/>
      <c r="GPG560" s="46"/>
      <c r="GPH560" s="46"/>
      <c r="GPI560" s="46"/>
      <c r="GPJ560" s="46"/>
      <c r="GPK560" s="46"/>
      <c r="GPL560" s="46"/>
      <c r="GPM560" s="46"/>
      <c r="GPN560" s="46"/>
      <c r="GPO560" s="46"/>
      <c r="GPP560" s="46"/>
      <c r="GPQ560" s="46"/>
      <c r="GPR560" s="46"/>
      <c r="GPS560" s="46"/>
      <c r="GPT560" s="46"/>
      <c r="GPU560" s="46"/>
      <c r="GPV560" s="46"/>
      <c r="GPW560" s="46"/>
      <c r="GPX560" s="46"/>
      <c r="GPY560" s="46"/>
      <c r="GPZ560" s="46"/>
      <c r="GQA560" s="46"/>
      <c r="GQB560" s="46"/>
      <c r="GQC560" s="46"/>
      <c r="GQD560" s="46"/>
      <c r="GQE560" s="46"/>
      <c r="GQF560" s="46"/>
      <c r="GQG560" s="46"/>
      <c r="GQH560" s="46"/>
      <c r="GQI560" s="46"/>
      <c r="GQJ560" s="46"/>
      <c r="GQK560" s="46"/>
      <c r="GQL560" s="46"/>
      <c r="GQM560" s="46"/>
      <c r="GQN560" s="46"/>
      <c r="GQO560" s="46"/>
      <c r="GQP560" s="46"/>
      <c r="GQQ560" s="46"/>
      <c r="GQR560" s="46"/>
      <c r="GQS560" s="46"/>
      <c r="GQT560" s="46"/>
      <c r="GQU560" s="46"/>
      <c r="GQV560" s="46"/>
      <c r="GQW560" s="46"/>
      <c r="GQX560" s="46"/>
      <c r="GQY560" s="46"/>
      <c r="GQZ560" s="46"/>
      <c r="GRA560" s="46"/>
      <c r="GRB560" s="46"/>
      <c r="GRC560" s="46"/>
      <c r="GRD560" s="46"/>
      <c r="GRE560" s="46"/>
      <c r="GRF560" s="46"/>
      <c r="GRG560" s="46"/>
      <c r="GRH560" s="46"/>
      <c r="GRI560" s="46"/>
      <c r="GRJ560" s="46"/>
      <c r="GRK560" s="46"/>
      <c r="GRL560" s="46"/>
      <c r="GRM560" s="46"/>
      <c r="GRN560" s="46"/>
      <c r="GRO560" s="46"/>
      <c r="GRP560" s="46"/>
      <c r="GRQ560" s="46"/>
      <c r="GRR560" s="46"/>
      <c r="GRS560" s="46"/>
      <c r="GRT560" s="46"/>
      <c r="GRU560" s="46"/>
      <c r="GRV560" s="46"/>
      <c r="GRW560" s="46"/>
      <c r="GRX560" s="46"/>
      <c r="GRY560" s="46"/>
      <c r="GRZ560" s="46"/>
      <c r="GSA560" s="46"/>
      <c r="GSB560" s="46"/>
      <c r="GSC560" s="46"/>
      <c r="GSD560" s="46"/>
      <c r="GSE560" s="46"/>
      <c r="GSF560" s="46"/>
      <c r="GSG560" s="46"/>
      <c r="GSH560" s="46"/>
      <c r="GSI560" s="46"/>
      <c r="GSJ560" s="46"/>
      <c r="GSK560" s="46"/>
      <c r="GSL560" s="46"/>
      <c r="GSM560" s="46"/>
      <c r="GSN560" s="46"/>
      <c r="GSO560" s="46"/>
      <c r="GSP560" s="46"/>
      <c r="GSQ560" s="46"/>
      <c r="GSR560" s="46"/>
      <c r="GSS560" s="46"/>
      <c r="GST560" s="46"/>
      <c r="GSU560" s="46"/>
      <c r="GSV560" s="46"/>
      <c r="GSW560" s="46"/>
      <c r="GSX560" s="46"/>
      <c r="GSY560" s="46"/>
      <c r="GSZ560" s="46"/>
      <c r="GTA560" s="46"/>
      <c r="GTB560" s="46"/>
      <c r="GTC560" s="46"/>
      <c r="GTD560" s="46"/>
      <c r="GTE560" s="46"/>
      <c r="GTF560" s="46"/>
      <c r="GTG560" s="46"/>
      <c r="GTH560" s="46"/>
      <c r="GTI560" s="46"/>
      <c r="GTJ560" s="46"/>
      <c r="GTK560" s="46"/>
      <c r="GTL560" s="46"/>
      <c r="GTM560" s="46"/>
      <c r="GTN560" s="46"/>
      <c r="GTO560" s="46"/>
      <c r="GTP560" s="46"/>
      <c r="GTQ560" s="46"/>
      <c r="GTR560" s="46"/>
      <c r="GTS560" s="46"/>
      <c r="GTT560" s="46"/>
      <c r="GTU560" s="46"/>
      <c r="GTV560" s="46"/>
      <c r="GTW560" s="46"/>
      <c r="GTX560" s="46"/>
      <c r="GTY560" s="46"/>
      <c r="GTZ560" s="46"/>
      <c r="GUA560" s="46"/>
      <c r="GUB560" s="46"/>
      <c r="GUC560" s="46"/>
      <c r="GUD560" s="46"/>
      <c r="GUE560" s="46"/>
      <c r="GUF560" s="46"/>
      <c r="GUG560" s="46"/>
      <c r="GUH560" s="46"/>
      <c r="GUI560" s="46"/>
      <c r="GUJ560" s="46"/>
      <c r="GUK560" s="46"/>
      <c r="GUL560" s="46"/>
      <c r="GUM560" s="46"/>
      <c r="GUN560" s="46"/>
      <c r="GUO560" s="46"/>
      <c r="GUP560" s="46"/>
      <c r="GUQ560" s="46"/>
      <c r="GUR560" s="46"/>
      <c r="GUS560" s="46"/>
      <c r="GUT560" s="46"/>
      <c r="GUU560" s="46"/>
      <c r="GUV560" s="46"/>
      <c r="GUW560" s="46"/>
      <c r="GUX560" s="46"/>
      <c r="GUY560" s="46"/>
      <c r="GUZ560" s="46"/>
      <c r="GVA560" s="46"/>
      <c r="GVB560" s="46"/>
      <c r="GVC560" s="46"/>
      <c r="GVD560" s="46"/>
      <c r="GVE560" s="46"/>
      <c r="GVF560" s="46"/>
      <c r="GVG560" s="46"/>
      <c r="GVH560" s="46"/>
      <c r="GVI560" s="46"/>
      <c r="GVJ560" s="46"/>
      <c r="GVK560" s="46"/>
      <c r="GVL560" s="46"/>
      <c r="GVM560" s="46"/>
      <c r="GVN560" s="46"/>
      <c r="GVO560" s="46"/>
      <c r="GVP560" s="46"/>
      <c r="GVQ560" s="46"/>
      <c r="GVR560" s="46"/>
      <c r="GVS560" s="46"/>
      <c r="GVT560" s="46"/>
      <c r="GVU560" s="46"/>
      <c r="GVV560" s="46"/>
      <c r="GVW560" s="46"/>
      <c r="GVX560" s="46"/>
      <c r="GVY560" s="46"/>
      <c r="GVZ560" s="46"/>
      <c r="GWA560" s="46"/>
      <c r="GWB560" s="46"/>
      <c r="GWC560" s="46"/>
      <c r="GWD560" s="46"/>
      <c r="GWE560" s="46"/>
      <c r="GWF560" s="46"/>
      <c r="GWG560" s="46"/>
      <c r="GWH560" s="46"/>
      <c r="GWI560" s="46"/>
      <c r="GWJ560" s="46"/>
      <c r="GWK560" s="46"/>
      <c r="GWL560" s="46"/>
      <c r="GWM560" s="46"/>
      <c r="GWN560" s="46"/>
      <c r="GWO560" s="46"/>
      <c r="GWP560" s="46"/>
      <c r="GWQ560" s="46"/>
      <c r="GWR560" s="46"/>
      <c r="GWS560" s="46"/>
      <c r="GWT560" s="46"/>
      <c r="GWU560" s="46"/>
      <c r="GWV560" s="46"/>
      <c r="GWW560" s="46"/>
      <c r="GWX560" s="46"/>
      <c r="GWY560" s="46"/>
      <c r="GWZ560" s="46"/>
      <c r="GXA560" s="46"/>
      <c r="GXB560" s="46"/>
      <c r="GXC560" s="46"/>
      <c r="GXD560" s="46"/>
      <c r="GXE560" s="46"/>
      <c r="GXF560" s="46"/>
      <c r="GXG560" s="46"/>
      <c r="GXH560" s="46"/>
      <c r="GXI560" s="46"/>
      <c r="GXJ560" s="46"/>
      <c r="GXK560" s="46"/>
      <c r="GXL560" s="46"/>
      <c r="GXM560" s="46"/>
      <c r="GXN560" s="46"/>
      <c r="GXO560" s="46"/>
      <c r="GXP560" s="46"/>
      <c r="GXQ560" s="46"/>
      <c r="GXR560" s="46"/>
      <c r="GXS560" s="46"/>
      <c r="GXT560" s="46"/>
      <c r="GXU560" s="46"/>
      <c r="GXV560" s="46"/>
      <c r="GXW560" s="46"/>
      <c r="GXX560" s="46"/>
      <c r="GXY560" s="46"/>
      <c r="GXZ560" s="46"/>
      <c r="GYA560" s="46"/>
      <c r="GYB560" s="46"/>
      <c r="GYC560" s="46"/>
      <c r="GYD560" s="46"/>
      <c r="GYE560" s="46"/>
      <c r="GYF560" s="46"/>
      <c r="GYG560" s="46"/>
      <c r="GYH560" s="46"/>
      <c r="GYI560" s="46"/>
      <c r="GYJ560" s="46"/>
      <c r="GYK560" s="46"/>
      <c r="GYL560" s="46"/>
      <c r="GYM560" s="46"/>
      <c r="GYN560" s="46"/>
      <c r="GYO560" s="46"/>
      <c r="GYP560" s="46"/>
      <c r="GYQ560" s="46"/>
      <c r="GYR560" s="46"/>
      <c r="GYS560" s="46"/>
      <c r="GYT560" s="46"/>
      <c r="GYU560" s="46"/>
      <c r="GYV560" s="46"/>
      <c r="GYW560" s="46"/>
      <c r="GYX560" s="46"/>
      <c r="GYY560" s="46"/>
      <c r="GYZ560" s="46"/>
      <c r="GZA560" s="46"/>
      <c r="GZB560" s="46"/>
      <c r="GZC560" s="46"/>
      <c r="GZD560" s="46"/>
      <c r="GZE560" s="46"/>
      <c r="GZF560" s="46"/>
      <c r="GZG560" s="46"/>
      <c r="GZH560" s="46"/>
      <c r="GZI560" s="46"/>
      <c r="GZJ560" s="46"/>
      <c r="GZK560" s="46"/>
      <c r="GZL560" s="46"/>
      <c r="GZM560" s="46"/>
      <c r="GZN560" s="46"/>
      <c r="GZO560" s="46"/>
      <c r="GZP560" s="46"/>
      <c r="GZQ560" s="46"/>
      <c r="GZR560" s="46"/>
      <c r="GZS560" s="46"/>
      <c r="GZT560" s="46"/>
      <c r="GZU560" s="46"/>
      <c r="GZV560" s="46"/>
      <c r="GZW560" s="46"/>
      <c r="GZX560" s="46"/>
      <c r="GZY560" s="46"/>
      <c r="GZZ560" s="46"/>
      <c r="HAA560" s="46"/>
      <c r="HAB560" s="46"/>
      <c r="HAC560" s="46"/>
      <c r="HAD560" s="46"/>
      <c r="HAE560" s="46"/>
      <c r="HAF560" s="46"/>
      <c r="HAG560" s="46"/>
      <c r="HAH560" s="46"/>
      <c r="HAI560" s="46"/>
      <c r="HAJ560" s="46"/>
      <c r="HAK560" s="46"/>
      <c r="HAL560" s="46"/>
      <c r="HAM560" s="46"/>
      <c r="HAN560" s="46"/>
      <c r="HAO560" s="46"/>
      <c r="HAP560" s="46"/>
      <c r="HAQ560" s="46"/>
      <c r="HAR560" s="46"/>
      <c r="HAS560" s="46"/>
      <c r="HAT560" s="46"/>
      <c r="HAU560" s="46"/>
      <c r="HAV560" s="46"/>
      <c r="HAW560" s="46"/>
      <c r="HAX560" s="46"/>
      <c r="HAY560" s="46"/>
      <c r="HAZ560" s="46"/>
      <c r="HBA560" s="46"/>
      <c r="HBB560" s="46"/>
      <c r="HBC560" s="46"/>
      <c r="HBD560" s="46"/>
      <c r="HBE560" s="46"/>
      <c r="HBF560" s="46"/>
      <c r="HBG560" s="46"/>
      <c r="HBH560" s="46"/>
      <c r="HBI560" s="46"/>
      <c r="HBJ560" s="46"/>
      <c r="HBK560" s="46"/>
      <c r="HBL560" s="46"/>
      <c r="HBM560" s="46"/>
      <c r="HBN560" s="46"/>
      <c r="HBO560" s="46"/>
      <c r="HBP560" s="46"/>
      <c r="HBQ560" s="46"/>
      <c r="HBR560" s="46"/>
      <c r="HBS560" s="46"/>
      <c r="HBT560" s="46"/>
      <c r="HBU560" s="46"/>
      <c r="HBV560" s="46"/>
      <c r="HBW560" s="46"/>
      <c r="HBX560" s="46"/>
      <c r="HBY560" s="46"/>
      <c r="HBZ560" s="46"/>
      <c r="HCA560" s="46"/>
      <c r="HCB560" s="46"/>
      <c r="HCC560" s="46"/>
      <c r="HCD560" s="46"/>
      <c r="HCE560" s="46"/>
      <c r="HCF560" s="46"/>
      <c r="HCG560" s="46"/>
      <c r="HCH560" s="46"/>
      <c r="HCI560" s="46"/>
      <c r="HCJ560" s="46"/>
      <c r="HCK560" s="46"/>
      <c r="HCL560" s="46"/>
      <c r="HCM560" s="46"/>
      <c r="HCN560" s="46"/>
      <c r="HCO560" s="46"/>
      <c r="HCP560" s="46"/>
      <c r="HCQ560" s="46"/>
      <c r="HCR560" s="46"/>
      <c r="HCS560" s="46"/>
      <c r="HCT560" s="46"/>
      <c r="HCU560" s="46"/>
      <c r="HCV560" s="46"/>
      <c r="HCW560" s="46"/>
      <c r="HCX560" s="46"/>
      <c r="HCY560" s="46"/>
      <c r="HCZ560" s="46"/>
      <c r="HDA560" s="46"/>
      <c r="HDB560" s="46"/>
      <c r="HDC560" s="46"/>
      <c r="HDD560" s="46"/>
      <c r="HDE560" s="46"/>
      <c r="HDF560" s="46"/>
      <c r="HDG560" s="46"/>
      <c r="HDH560" s="46"/>
      <c r="HDI560" s="46"/>
      <c r="HDJ560" s="46"/>
      <c r="HDK560" s="46"/>
      <c r="HDL560" s="46"/>
      <c r="HDM560" s="46"/>
      <c r="HDN560" s="46"/>
      <c r="HDO560" s="46"/>
      <c r="HDP560" s="46"/>
      <c r="HDQ560" s="46"/>
      <c r="HDR560" s="46"/>
      <c r="HDS560" s="46"/>
      <c r="HDT560" s="46"/>
      <c r="HDU560" s="46"/>
      <c r="HDV560" s="46"/>
      <c r="HDW560" s="46"/>
      <c r="HDX560" s="46"/>
      <c r="HDY560" s="46"/>
      <c r="HDZ560" s="46"/>
      <c r="HEA560" s="46"/>
      <c r="HEB560" s="46"/>
      <c r="HEC560" s="46"/>
      <c r="HED560" s="46"/>
      <c r="HEE560" s="46"/>
      <c r="HEF560" s="46"/>
      <c r="HEG560" s="46"/>
      <c r="HEH560" s="46"/>
      <c r="HEI560" s="46"/>
      <c r="HEJ560" s="46"/>
      <c r="HEK560" s="46"/>
      <c r="HEL560" s="46"/>
      <c r="HEM560" s="46"/>
      <c r="HEN560" s="46"/>
      <c r="HEO560" s="46"/>
      <c r="HEP560" s="46"/>
      <c r="HEQ560" s="46"/>
      <c r="HER560" s="46"/>
      <c r="HES560" s="46"/>
      <c r="HET560" s="46"/>
      <c r="HEU560" s="46"/>
      <c r="HEV560" s="46"/>
      <c r="HEW560" s="46"/>
      <c r="HEX560" s="46"/>
      <c r="HEY560" s="46"/>
      <c r="HEZ560" s="46"/>
      <c r="HFA560" s="46"/>
      <c r="HFB560" s="46"/>
      <c r="HFC560" s="46"/>
      <c r="HFD560" s="46"/>
      <c r="HFE560" s="46"/>
      <c r="HFF560" s="46"/>
      <c r="HFG560" s="46"/>
      <c r="HFH560" s="46"/>
      <c r="HFI560" s="46"/>
      <c r="HFJ560" s="46"/>
      <c r="HFK560" s="46"/>
      <c r="HFL560" s="46"/>
      <c r="HFM560" s="46"/>
      <c r="HFN560" s="46"/>
      <c r="HFO560" s="46"/>
      <c r="HFP560" s="46"/>
      <c r="HFQ560" s="46"/>
      <c r="HFR560" s="46"/>
      <c r="HFS560" s="46"/>
      <c r="HFT560" s="46"/>
      <c r="HFU560" s="46"/>
      <c r="HFV560" s="46"/>
      <c r="HFW560" s="46"/>
      <c r="HFX560" s="46"/>
      <c r="HFY560" s="46"/>
      <c r="HFZ560" s="46"/>
      <c r="HGA560" s="46"/>
      <c r="HGB560" s="46"/>
      <c r="HGC560" s="46"/>
      <c r="HGD560" s="46"/>
      <c r="HGE560" s="46"/>
      <c r="HGF560" s="46"/>
      <c r="HGG560" s="46"/>
      <c r="HGH560" s="46"/>
      <c r="HGI560" s="46"/>
      <c r="HGJ560" s="46"/>
      <c r="HGK560" s="46"/>
      <c r="HGL560" s="46"/>
      <c r="HGM560" s="46"/>
      <c r="HGN560" s="46"/>
      <c r="HGO560" s="46"/>
      <c r="HGP560" s="46"/>
      <c r="HGQ560" s="46"/>
      <c r="HGR560" s="46"/>
      <c r="HGS560" s="46"/>
      <c r="HGT560" s="46"/>
      <c r="HGU560" s="46"/>
      <c r="HGV560" s="46"/>
      <c r="HGW560" s="46"/>
      <c r="HGX560" s="46"/>
      <c r="HGY560" s="46"/>
      <c r="HGZ560" s="46"/>
      <c r="HHA560" s="46"/>
      <c r="HHB560" s="46"/>
      <c r="HHC560" s="46"/>
      <c r="HHD560" s="46"/>
      <c r="HHE560" s="46"/>
      <c r="HHF560" s="46"/>
      <c r="HHG560" s="46"/>
      <c r="HHH560" s="46"/>
      <c r="HHI560" s="46"/>
      <c r="HHJ560" s="46"/>
      <c r="HHK560" s="46"/>
      <c r="HHL560" s="46"/>
      <c r="HHM560" s="46"/>
      <c r="HHN560" s="46"/>
      <c r="HHO560" s="46"/>
      <c r="HHP560" s="46"/>
      <c r="HHQ560" s="46"/>
      <c r="HHR560" s="46"/>
      <c r="HHS560" s="46"/>
      <c r="HHT560" s="46"/>
      <c r="HHU560" s="46"/>
      <c r="HHV560" s="46"/>
      <c r="HHW560" s="46"/>
      <c r="HHX560" s="46"/>
      <c r="HHY560" s="46"/>
      <c r="HHZ560" s="46"/>
      <c r="HIA560" s="46"/>
      <c r="HIB560" s="46"/>
      <c r="HIC560" s="46"/>
      <c r="HID560" s="46"/>
      <c r="HIE560" s="46"/>
      <c r="HIF560" s="46"/>
      <c r="HIG560" s="46"/>
      <c r="HIH560" s="46"/>
      <c r="HII560" s="46"/>
      <c r="HIJ560" s="46"/>
      <c r="HIK560" s="46"/>
      <c r="HIL560" s="46"/>
      <c r="HIM560" s="46"/>
      <c r="HIN560" s="46"/>
      <c r="HIO560" s="46"/>
      <c r="HIP560" s="46"/>
      <c r="HIQ560" s="46"/>
      <c r="HIR560" s="46"/>
      <c r="HIS560" s="46"/>
      <c r="HIT560" s="46"/>
      <c r="HIU560" s="46"/>
      <c r="HIV560" s="46"/>
      <c r="HIW560" s="46"/>
      <c r="HIX560" s="46"/>
      <c r="HIY560" s="46"/>
      <c r="HIZ560" s="46"/>
      <c r="HJA560" s="46"/>
      <c r="HJB560" s="46"/>
      <c r="HJC560" s="46"/>
      <c r="HJD560" s="46"/>
      <c r="HJE560" s="46"/>
      <c r="HJF560" s="46"/>
      <c r="HJG560" s="46"/>
      <c r="HJH560" s="46"/>
      <c r="HJI560" s="46"/>
      <c r="HJJ560" s="46"/>
      <c r="HJK560" s="46"/>
      <c r="HJL560" s="46"/>
      <c r="HJM560" s="46"/>
      <c r="HJN560" s="46"/>
      <c r="HJO560" s="46"/>
      <c r="HJP560" s="46"/>
      <c r="HJQ560" s="46"/>
      <c r="HJR560" s="46"/>
      <c r="HJS560" s="46"/>
      <c r="HJT560" s="46"/>
      <c r="HJU560" s="46"/>
      <c r="HJV560" s="46"/>
      <c r="HJW560" s="46"/>
      <c r="HJX560" s="46"/>
      <c r="HJY560" s="46"/>
      <c r="HJZ560" s="46"/>
      <c r="HKA560" s="46"/>
      <c r="HKB560" s="46"/>
      <c r="HKC560" s="46"/>
      <c r="HKD560" s="46"/>
      <c r="HKE560" s="46"/>
      <c r="HKF560" s="46"/>
      <c r="HKG560" s="46"/>
      <c r="HKH560" s="46"/>
      <c r="HKI560" s="46"/>
      <c r="HKJ560" s="46"/>
      <c r="HKK560" s="46"/>
      <c r="HKL560" s="46"/>
      <c r="HKM560" s="46"/>
      <c r="HKN560" s="46"/>
      <c r="HKO560" s="46"/>
      <c r="HKP560" s="46"/>
      <c r="HKQ560" s="46"/>
      <c r="HKR560" s="46"/>
      <c r="HKS560" s="46"/>
      <c r="HKT560" s="46"/>
      <c r="HKU560" s="46"/>
      <c r="HKV560" s="46"/>
      <c r="HKW560" s="46"/>
      <c r="HKX560" s="46"/>
      <c r="HKY560" s="46"/>
      <c r="HKZ560" s="46"/>
      <c r="HLA560" s="46"/>
      <c r="HLB560" s="46"/>
      <c r="HLC560" s="46"/>
      <c r="HLD560" s="46"/>
      <c r="HLE560" s="46"/>
      <c r="HLF560" s="46"/>
      <c r="HLG560" s="46"/>
      <c r="HLH560" s="46"/>
      <c r="HLI560" s="46"/>
      <c r="HLJ560" s="46"/>
      <c r="HLK560" s="46"/>
      <c r="HLL560" s="46"/>
      <c r="HLM560" s="46"/>
      <c r="HLN560" s="46"/>
      <c r="HLO560" s="46"/>
      <c r="HLP560" s="46"/>
      <c r="HLQ560" s="46"/>
      <c r="HLR560" s="46"/>
      <c r="HLS560" s="46"/>
      <c r="HLT560" s="46"/>
      <c r="HLU560" s="46"/>
      <c r="HLV560" s="46"/>
      <c r="HLW560" s="46"/>
      <c r="HLX560" s="46"/>
      <c r="HLY560" s="46"/>
      <c r="HLZ560" s="46"/>
      <c r="HMA560" s="46"/>
      <c r="HMB560" s="46"/>
      <c r="HMC560" s="46"/>
      <c r="HMD560" s="46"/>
      <c r="HME560" s="46"/>
      <c r="HMF560" s="46"/>
      <c r="HMG560" s="46"/>
      <c r="HMH560" s="46"/>
      <c r="HMI560" s="46"/>
      <c r="HMJ560" s="46"/>
      <c r="HMK560" s="46"/>
      <c r="HML560" s="46"/>
      <c r="HMM560" s="46"/>
      <c r="HMN560" s="46"/>
      <c r="HMO560" s="46"/>
      <c r="HMP560" s="46"/>
      <c r="HMQ560" s="46"/>
      <c r="HMR560" s="46"/>
      <c r="HMS560" s="46"/>
      <c r="HMT560" s="46"/>
      <c r="HMU560" s="46"/>
      <c r="HMV560" s="46"/>
      <c r="HMW560" s="46"/>
      <c r="HMX560" s="46"/>
      <c r="HMY560" s="46"/>
      <c r="HMZ560" s="46"/>
      <c r="HNA560" s="46"/>
      <c r="HNB560" s="46"/>
      <c r="HNC560" s="46"/>
      <c r="HND560" s="46"/>
      <c r="HNE560" s="46"/>
      <c r="HNF560" s="46"/>
      <c r="HNG560" s="46"/>
      <c r="HNH560" s="46"/>
      <c r="HNI560" s="46"/>
      <c r="HNJ560" s="46"/>
      <c r="HNK560" s="46"/>
      <c r="HNL560" s="46"/>
      <c r="HNM560" s="46"/>
      <c r="HNN560" s="46"/>
      <c r="HNO560" s="46"/>
      <c r="HNP560" s="46"/>
      <c r="HNQ560" s="46"/>
      <c r="HNR560" s="46"/>
      <c r="HNS560" s="46"/>
      <c r="HNT560" s="46"/>
      <c r="HNU560" s="46"/>
      <c r="HNV560" s="46"/>
      <c r="HNW560" s="46"/>
      <c r="HNX560" s="46"/>
      <c r="HNY560" s="46"/>
      <c r="HNZ560" s="46"/>
      <c r="HOA560" s="46"/>
      <c r="HOB560" s="46"/>
      <c r="HOC560" s="46"/>
      <c r="HOD560" s="46"/>
      <c r="HOE560" s="46"/>
      <c r="HOF560" s="46"/>
      <c r="HOG560" s="46"/>
      <c r="HOH560" s="46"/>
      <c r="HOI560" s="46"/>
      <c r="HOJ560" s="46"/>
      <c r="HOK560" s="46"/>
      <c r="HOL560" s="46"/>
      <c r="HOM560" s="46"/>
      <c r="HON560" s="46"/>
      <c r="HOO560" s="46"/>
      <c r="HOP560" s="46"/>
      <c r="HOQ560" s="46"/>
      <c r="HOR560" s="46"/>
      <c r="HOS560" s="46"/>
      <c r="HOT560" s="46"/>
      <c r="HOU560" s="46"/>
      <c r="HOV560" s="46"/>
      <c r="HOW560" s="46"/>
      <c r="HOX560" s="46"/>
      <c r="HOY560" s="46"/>
      <c r="HOZ560" s="46"/>
      <c r="HPA560" s="46"/>
      <c r="HPB560" s="46"/>
      <c r="HPC560" s="46"/>
      <c r="HPD560" s="46"/>
      <c r="HPE560" s="46"/>
      <c r="HPF560" s="46"/>
      <c r="HPG560" s="46"/>
      <c r="HPH560" s="46"/>
      <c r="HPI560" s="46"/>
      <c r="HPJ560" s="46"/>
      <c r="HPK560" s="46"/>
      <c r="HPL560" s="46"/>
      <c r="HPM560" s="46"/>
      <c r="HPN560" s="46"/>
      <c r="HPO560" s="46"/>
      <c r="HPP560" s="46"/>
      <c r="HPQ560" s="46"/>
      <c r="HPR560" s="46"/>
      <c r="HPS560" s="46"/>
      <c r="HPT560" s="46"/>
      <c r="HPU560" s="46"/>
      <c r="HPV560" s="46"/>
      <c r="HPW560" s="46"/>
      <c r="HPX560" s="46"/>
      <c r="HPY560" s="46"/>
      <c r="HPZ560" s="46"/>
      <c r="HQA560" s="46"/>
      <c r="HQB560" s="46"/>
      <c r="HQC560" s="46"/>
      <c r="HQD560" s="46"/>
      <c r="HQE560" s="46"/>
      <c r="HQF560" s="46"/>
      <c r="HQG560" s="46"/>
      <c r="HQH560" s="46"/>
      <c r="HQI560" s="46"/>
      <c r="HQJ560" s="46"/>
      <c r="HQK560" s="46"/>
      <c r="HQL560" s="46"/>
      <c r="HQM560" s="46"/>
      <c r="HQN560" s="46"/>
      <c r="HQO560" s="46"/>
      <c r="HQP560" s="46"/>
      <c r="HQQ560" s="46"/>
      <c r="HQR560" s="46"/>
      <c r="HQS560" s="46"/>
      <c r="HQT560" s="46"/>
      <c r="HQU560" s="46"/>
      <c r="HQV560" s="46"/>
      <c r="HQW560" s="46"/>
      <c r="HQX560" s="46"/>
      <c r="HQY560" s="46"/>
      <c r="HQZ560" s="46"/>
      <c r="HRA560" s="46"/>
      <c r="HRB560" s="46"/>
      <c r="HRC560" s="46"/>
      <c r="HRD560" s="46"/>
      <c r="HRE560" s="46"/>
      <c r="HRF560" s="46"/>
      <c r="HRG560" s="46"/>
      <c r="HRH560" s="46"/>
      <c r="HRI560" s="46"/>
      <c r="HRJ560" s="46"/>
      <c r="HRK560" s="46"/>
      <c r="HRL560" s="46"/>
      <c r="HRM560" s="46"/>
      <c r="HRN560" s="46"/>
      <c r="HRO560" s="46"/>
      <c r="HRP560" s="46"/>
      <c r="HRQ560" s="46"/>
      <c r="HRR560" s="46"/>
      <c r="HRS560" s="46"/>
      <c r="HRT560" s="46"/>
      <c r="HRU560" s="46"/>
      <c r="HRV560" s="46"/>
      <c r="HRW560" s="46"/>
      <c r="HRX560" s="46"/>
      <c r="HRY560" s="46"/>
      <c r="HRZ560" s="46"/>
      <c r="HSA560" s="46"/>
      <c r="HSB560" s="46"/>
      <c r="HSC560" s="46"/>
      <c r="HSD560" s="46"/>
      <c r="HSE560" s="46"/>
      <c r="HSF560" s="46"/>
      <c r="HSG560" s="46"/>
      <c r="HSH560" s="46"/>
      <c r="HSI560" s="46"/>
      <c r="HSJ560" s="46"/>
      <c r="HSK560" s="46"/>
      <c r="HSL560" s="46"/>
      <c r="HSM560" s="46"/>
      <c r="HSN560" s="46"/>
      <c r="HSO560" s="46"/>
      <c r="HSP560" s="46"/>
      <c r="HSQ560" s="46"/>
      <c r="HSR560" s="46"/>
      <c r="HSS560" s="46"/>
      <c r="HST560" s="46"/>
      <c r="HSU560" s="46"/>
      <c r="HSV560" s="46"/>
      <c r="HSW560" s="46"/>
      <c r="HSX560" s="46"/>
      <c r="HSY560" s="46"/>
      <c r="HSZ560" s="46"/>
      <c r="HTA560" s="46"/>
      <c r="HTB560" s="46"/>
      <c r="HTC560" s="46"/>
      <c r="HTD560" s="46"/>
      <c r="HTE560" s="46"/>
      <c r="HTF560" s="46"/>
      <c r="HTG560" s="46"/>
      <c r="HTH560" s="46"/>
      <c r="HTI560" s="46"/>
      <c r="HTJ560" s="46"/>
      <c r="HTK560" s="46"/>
      <c r="HTL560" s="46"/>
      <c r="HTM560" s="46"/>
      <c r="HTN560" s="46"/>
      <c r="HTO560" s="46"/>
      <c r="HTP560" s="46"/>
      <c r="HTQ560" s="46"/>
      <c r="HTR560" s="46"/>
      <c r="HTS560" s="46"/>
      <c r="HTT560" s="46"/>
      <c r="HTU560" s="46"/>
      <c r="HTV560" s="46"/>
      <c r="HTW560" s="46"/>
      <c r="HTX560" s="46"/>
      <c r="HTY560" s="46"/>
      <c r="HTZ560" s="46"/>
      <c r="HUA560" s="46"/>
      <c r="HUB560" s="46"/>
      <c r="HUC560" s="46"/>
      <c r="HUD560" s="46"/>
      <c r="HUE560" s="46"/>
      <c r="HUF560" s="46"/>
      <c r="HUG560" s="46"/>
      <c r="HUH560" s="46"/>
      <c r="HUI560" s="46"/>
      <c r="HUJ560" s="46"/>
      <c r="HUK560" s="46"/>
      <c r="HUL560" s="46"/>
      <c r="HUM560" s="46"/>
      <c r="HUN560" s="46"/>
      <c r="HUO560" s="46"/>
      <c r="HUP560" s="46"/>
      <c r="HUQ560" s="46"/>
      <c r="HUR560" s="46"/>
      <c r="HUS560" s="46"/>
      <c r="HUT560" s="46"/>
      <c r="HUU560" s="46"/>
      <c r="HUV560" s="46"/>
      <c r="HUW560" s="46"/>
      <c r="HUX560" s="46"/>
      <c r="HUY560" s="46"/>
      <c r="HUZ560" s="46"/>
      <c r="HVA560" s="46"/>
      <c r="HVB560" s="46"/>
      <c r="HVC560" s="46"/>
      <c r="HVD560" s="46"/>
      <c r="HVE560" s="46"/>
      <c r="HVF560" s="46"/>
      <c r="HVG560" s="46"/>
      <c r="HVH560" s="46"/>
      <c r="HVI560" s="46"/>
      <c r="HVJ560" s="46"/>
      <c r="HVK560" s="46"/>
      <c r="HVL560" s="46"/>
      <c r="HVM560" s="46"/>
      <c r="HVN560" s="46"/>
      <c r="HVO560" s="46"/>
      <c r="HVP560" s="46"/>
      <c r="HVQ560" s="46"/>
      <c r="HVR560" s="46"/>
      <c r="HVS560" s="46"/>
      <c r="HVT560" s="46"/>
      <c r="HVU560" s="46"/>
      <c r="HVV560" s="46"/>
      <c r="HVW560" s="46"/>
      <c r="HVX560" s="46"/>
      <c r="HVY560" s="46"/>
      <c r="HVZ560" s="46"/>
      <c r="HWA560" s="46"/>
      <c r="HWB560" s="46"/>
      <c r="HWC560" s="46"/>
      <c r="HWD560" s="46"/>
      <c r="HWE560" s="46"/>
      <c r="HWF560" s="46"/>
      <c r="HWG560" s="46"/>
      <c r="HWH560" s="46"/>
      <c r="HWI560" s="46"/>
      <c r="HWJ560" s="46"/>
      <c r="HWK560" s="46"/>
      <c r="HWL560" s="46"/>
      <c r="HWM560" s="46"/>
      <c r="HWN560" s="46"/>
      <c r="HWO560" s="46"/>
      <c r="HWP560" s="46"/>
      <c r="HWQ560" s="46"/>
      <c r="HWR560" s="46"/>
      <c r="HWS560" s="46"/>
      <c r="HWT560" s="46"/>
      <c r="HWU560" s="46"/>
      <c r="HWV560" s="46"/>
      <c r="HWW560" s="46"/>
      <c r="HWX560" s="46"/>
      <c r="HWY560" s="46"/>
      <c r="HWZ560" s="46"/>
      <c r="HXA560" s="46"/>
      <c r="HXB560" s="46"/>
      <c r="HXC560" s="46"/>
      <c r="HXD560" s="46"/>
      <c r="HXE560" s="46"/>
      <c r="HXF560" s="46"/>
      <c r="HXG560" s="46"/>
      <c r="HXH560" s="46"/>
      <c r="HXI560" s="46"/>
      <c r="HXJ560" s="46"/>
      <c r="HXK560" s="46"/>
      <c r="HXL560" s="46"/>
      <c r="HXM560" s="46"/>
      <c r="HXN560" s="46"/>
      <c r="HXO560" s="46"/>
      <c r="HXP560" s="46"/>
      <c r="HXQ560" s="46"/>
      <c r="HXR560" s="46"/>
      <c r="HXS560" s="46"/>
      <c r="HXT560" s="46"/>
      <c r="HXU560" s="46"/>
      <c r="HXV560" s="46"/>
      <c r="HXW560" s="46"/>
      <c r="HXX560" s="46"/>
      <c r="HXY560" s="46"/>
      <c r="HXZ560" s="46"/>
      <c r="HYA560" s="46"/>
      <c r="HYB560" s="46"/>
      <c r="HYC560" s="46"/>
      <c r="HYD560" s="46"/>
      <c r="HYE560" s="46"/>
      <c r="HYF560" s="46"/>
      <c r="HYG560" s="46"/>
      <c r="HYH560" s="46"/>
      <c r="HYI560" s="46"/>
      <c r="HYJ560" s="46"/>
      <c r="HYK560" s="46"/>
      <c r="HYL560" s="46"/>
      <c r="HYM560" s="46"/>
      <c r="HYN560" s="46"/>
      <c r="HYO560" s="46"/>
      <c r="HYP560" s="46"/>
      <c r="HYQ560" s="46"/>
      <c r="HYR560" s="46"/>
      <c r="HYS560" s="46"/>
      <c r="HYT560" s="46"/>
      <c r="HYU560" s="46"/>
      <c r="HYV560" s="46"/>
      <c r="HYW560" s="46"/>
      <c r="HYX560" s="46"/>
      <c r="HYY560" s="46"/>
      <c r="HYZ560" s="46"/>
      <c r="HZA560" s="46"/>
      <c r="HZB560" s="46"/>
      <c r="HZC560" s="46"/>
      <c r="HZD560" s="46"/>
      <c r="HZE560" s="46"/>
      <c r="HZF560" s="46"/>
      <c r="HZG560" s="46"/>
      <c r="HZH560" s="46"/>
      <c r="HZI560" s="46"/>
      <c r="HZJ560" s="46"/>
      <c r="HZK560" s="46"/>
      <c r="HZL560" s="46"/>
      <c r="HZM560" s="46"/>
      <c r="HZN560" s="46"/>
      <c r="HZO560" s="46"/>
      <c r="HZP560" s="46"/>
      <c r="HZQ560" s="46"/>
      <c r="HZR560" s="46"/>
      <c r="HZS560" s="46"/>
      <c r="HZT560" s="46"/>
      <c r="HZU560" s="46"/>
      <c r="HZV560" s="46"/>
      <c r="HZW560" s="46"/>
      <c r="HZX560" s="46"/>
      <c r="HZY560" s="46"/>
      <c r="HZZ560" s="46"/>
      <c r="IAA560" s="46"/>
      <c r="IAB560" s="46"/>
      <c r="IAC560" s="46"/>
      <c r="IAD560" s="46"/>
      <c r="IAE560" s="46"/>
      <c r="IAF560" s="46"/>
      <c r="IAG560" s="46"/>
      <c r="IAH560" s="46"/>
      <c r="IAI560" s="46"/>
      <c r="IAJ560" s="46"/>
      <c r="IAK560" s="46"/>
      <c r="IAL560" s="46"/>
      <c r="IAM560" s="46"/>
      <c r="IAN560" s="46"/>
      <c r="IAO560" s="46"/>
      <c r="IAP560" s="46"/>
      <c r="IAQ560" s="46"/>
      <c r="IAR560" s="46"/>
      <c r="IAS560" s="46"/>
      <c r="IAT560" s="46"/>
      <c r="IAU560" s="46"/>
      <c r="IAV560" s="46"/>
      <c r="IAW560" s="46"/>
      <c r="IAX560" s="46"/>
      <c r="IAY560" s="46"/>
      <c r="IAZ560" s="46"/>
      <c r="IBA560" s="46"/>
      <c r="IBB560" s="46"/>
      <c r="IBC560" s="46"/>
      <c r="IBD560" s="46"/>
      <c r="IBE560" s="46"/>
      <c r="IBF560" s="46"/>
      <c r="IBG560" s="46"/>
      <c r="IBH560" s="46"/>
      <c r="IBI560" s="46"/>
      <c r="IBJ560" s="46"/>
      <c r="IBK560" s="46"/>
      <c r="IBL560" s="46"/>
      <c r="IBM560" s="46"/>
      <c r="IBN560" s="46"/>
      <c r="IBO560" s="46"/>
      <c r="IBP560" s="46"/>
      <c r="IBQ560" s="46"/>
      <c r="IBR560" s="46"/>
      <c r="IBS560" s="46"/>
      <c r="IBT560" s="46"/>
      <c r="IBU560" s="46"/>
      <c r="IBV560" s="46"/>
      <c r="IBW560" s="46"/>
      <c r="IBX560" s="46"/>
      <c r="IBY560" s="46"/>
      <c r="IBZ560" s="46"/>
      <c r="ICA560" s="46"/>
      <c r="ICB560" s="46"/>
      <c r="ICC560" s="46"/>
      <c r="ICD560" s="46"/>
      <c r="ICE560" s="46"/>
      <c r="ICF560" s="46"/>
      <c r="ICG560" s="46"/>
      <c r="ICH560" s="46"/>
      <c r="ICI560" s="46"/>
      <c r="ICJ560" s="46"/>
      <c r="ICK560" s="46"/>
      <c r="ICL560" s="46"/>
      <c r="ICM560" s="46"/>
      <c r="ICN560" s="46"/>
      <c r="ICO560" s="46"/>
      <c r="ICP560" s="46"/>
      <c r="ICQ560" s="46"/>
      <c r="ICR560" s="46"/>
      <c r="ICS560" s="46"/>
      <c r="ICT560" s="46"/>
      <c r="ICU560" s="46"/>
      <c r="ICV560" s="46"/>
      <c r="ICW560" s="46"/>
      <c r="ICX560" s="46"/>
      <c r="ICY560" s="46"/>
      <c r="ICZ560" s="46"/>
      <c r="IDA560" s="46"/>
      <c r="IDB560" s="46"/>
      <c r="IDC560" s="46"/>
      <c r="IDD560" s="46"/>
      <c r="IDE560" s="46"/>
      <c r="IDF560" s="46"/>
      <c r="IDG560" s="46"/>
      <c r="IDH560" s="46"/>
      <c r="IDI560" s="46"/>
      <c r="IDJ560" s="46"/>
      <c r="IDK560" s="46"/>
      <c r="IDL560" s="46"/>
      <c r="IDM560" s="46"/>
      <c r="IDN560" s="46"/>
      <c r="IDO560" s="46"/>
      <c r="IDP560" s="46"/>
      <c r="IDQ560" s="46"/>
      <c r="IDR560" s="46"/>
      <c r="IDS560" s="46"/>
      <c r="IDT560" s="46"/>
      <c r="IDU560" s="46"/>
      <c r="IDV560" s="46"/>
      <c r="IDW560" s="46"/>
      <c r="IDX560" s="46"/>
      <c r="IDY560" s="46"/>
      <c r="IDZ560" s="46"/>
      <c r="IEA560" s="46"/>
      <c r="IEB560" s="46"/>
      <c r="IEC560" s="46"/>
      <c r="IED560" s="46"/>
      <c r="IEE560" s="46"/>
      <c r="IEF560" s="46"/>
      <c r="IEG560" s="46"/>
      <c r="IEH560" s="46"/>
      <c r="IEI560" s="46"/>
      <c r="IEJ560" s="46"/>
      <c r="IEK560" s="46"/>
      <c r="IEL560" s="46"/>
      <c r="IEM560" s="46"/>
      <c r="IEN560" s="46"/>
      <c r="IEO560" s="46"/>
      <c r="IEP560" s="46"/>
      <c r="IEQ560" s="46"/>
      <c r="IER560" s="46"/>
      <c r="IES560" s="46"/>
      <c r="IET560" s="46"/>
      <c r="IEU560" s="46"/>
      <c r="IEV560" s="46"/>
      <c r="IEW560" s="46"/>
      <c r="IEX560" s="46"/>
      <c r="IEY560" s="46"/>
      <c r="IEZ560" s="46"/>
      <c r="IFA560" s="46"/>
      <c r="IFB560" s="46"/>
      <c r="IFC560" s="46"/>
      <c r="IFD560" s="46"/>
      <c r="IFE560" s="46"/>
      <c r="IFF560" s="46"/>
      <c r="IFG560" s="46"/>
      <c r="IFH560" s="46"/>
      <c r="IFI560" s="46"/>
      <c r="IFJ560" s="46"/>
      <c r="IFK560" s="46"/>
      <c r="IFL560" s="46"/>
      <c r="IFM560" s="46"/>
      <c r="IFN560" s="46"/>
      <c r="IFO560" s="46"/>
      <c r="IFP560" s="46"/>
      <c r="IFQ560" s="46"/>
      <c r="IFR560" s="46"/>
      <c r="IFS560" s="46"/>
      <c r="IFT560" s="46"/>
      <c r="IFU560" s="46"/>
      <c r="IFV560" s="46"/>
      <c r="IFW560" s="46"/>
      <c r="IFX560" s="46"/>
      <c r="IFY560" s="46"/>
      <c r="IFZ560" s="46"/>
      <c r="IGA560" s="46"/>
      <c r="IGB560" s="46"/>
      <c r="IGC560" s="46"/>
      <c r="IGD560" s="46"/>
      <c r="IGE560" s="46"/>
      <c r="IGF560" s="46"/>
      <c r="IGG560" s="46"/>
      <c r="IGH560" s="46"/>
      <c r="IGI560" s="46"/>
      <c r="IGJ560" s="46"/>
      <c r="IGK560" s="46"/>
      <c r="IGL560" s="46"/>
      <c r="IGM560" s="46"/>
      <c r="IGN560" s="46"/>
      <c r="IGO560" s="46"/>
      <c r="IGP560" s="46"/>
      <c r="IGQ560" s="46"/>
      <c r="IGR560" s="46"/>
      <c r="IGS560" s="46"/>
      <c r="IGT560" s="46"/>
      <c r="IGU560" s="46"/>
      <c r="IGV560" s="46"/>
      <c r="IGW560" s="46"/>
      <c r="IGX560" s="46"/>
      <c r="IGY560" s="46"/>
      <c r="IGZ560" s="46"/>
      <c r="IHA560" s="46"/>
      <c r="IHB560" s="46"/>
      <c r="IHC560" s="46"/>
      <c r="IHD560" s="46"/>
      <c r="IHE560" s="46"/>
      <c r="IHF560" s="46"/>
      <c r="IHG560" s="46"/>
      <c r="IHH560" s="46"/>
      <c r="IHI560" s="46"/>
      <c r="IHJ560" s="46"/>
      <c r="IHK560" s="46"/>
      <c r="IHL560" s="46"/>
      <c r="IHM560" s="46"/>
      <c r="IHN560" s="46"/>
      <c r="IHO560" s="46"/>
      <c r="IHP560" s="46"/>
      <c r="IHQ560" s="46"/>
      <c r="IHR560" s="46"/>
      <c r="IHS560" s="46"/>
      <c r="IHT560" s="46"/>
      <c r="IHU560" s="46"/>
      <c r="IHV560" s="46"/>
      <c r="IHW560" s="46"/>
      <c r="IHX560" s="46"/>
      <c r="IHY560" s="46"/>
      <c r="IHZ560" s="46"/>
      <c r="IIA560" s="46"/>
      <c r="IIB560" s="46"/>
      <c r="IIC560" s="46"/>
      <c r="IID560" s="46"/>
      <c r="IIE560" s="46"/>
      <c r="IIF560" s="46"/>
      <c r="IIG560" s="46"/>
      <c r="IIH560" s="46"/>
      <c r="III560" s="46"/>
      <c r="IIJ560" s="46"/>
      <c r="IIK560" s="46"/>
      <c r="IIL560" s="46"/>
      <c r="IIM560" s="46"/>
      <c r="IIN560" s="46"/>
      <c r="IIO560" s="46"/>
      <c r="IIP560" s="46"/>
      <c r="IIQ560" s="46"/>
      <c r="IIR560" s="46"/>
      <c r="IIS560" s="46"/>
      <c r="IIT560" s="46"/>
      <c r="IIU560" s="46"/>
      <c r="IIV560" s="46"/>
      <c r="IIW560" s="46"/>
      <c r="IIX560" s="46"/>
      <c r="IIY560" s="46"/>
      <c r="IIZ560" s="46"/>
      <c r="IJA560" s="46"/>
      <c r="IJB560" s="46"/>
      <c r="IJC560" s="46"/>
      <c r="IJD560" s="46"/>
      <c r="IJE560" s="46"/>
      <c r="IJF560" s="46"/>
      <c r="IJG560" s="46"/>
      <c r="IJH560" s="46"/>
      <c r="IJI560" s="46"/>
      <c r="IJJ560" s="46"/>
      <c r="IJK560" s="46"/>
      <c r="IJL560" s="46"/>
      <c r="IJM560" s="46"/>
      <c r="IJN560" s="46"/>
      <c r="IJO560" s="46"/>
      <c r="IJP560" s="46"/>
      <c r="IJQ560" s="46"/>
      <c r="IJR560" s="46"/>
      <c r="IJS560" s="46"/>
      <c r="IJT560" s="46"/>
      <c r="IJU560" s="46"/>
      <c r="IJV560" s="46"/>
      <c r="IJW560" s="46"/>
      <c r="IJX560" s="46"/>
      <c r="IJY560" s="46"/>
      <c r="IJZ560" s="46"/>
      <c r="IKA560" s="46"/>
      <c r="IKB560" s="46"/>
      <c r="IKC560" s="46"/>
      <c r="IKD560" s="46"/>
      <c r="IKE560" s="46"/>
      <c r="IKF560" s="46"/>
      <c r="IKG560" s="46"/>
      <c r="IKH560" s="46"/>
      <c r="IKI560" s="46"/>
      <c r="IKJ560" s="46"/>
      <c r="IKK560" s="46"/>
      <c r="IKL560" s="46"/>
      <c r="IKM560" s="46"/>
      <c r="IKN560" s="46"/>
      <c r="IKO560" s="46"/>
      <c r="IKP560" s="46"/>
      <c r="IKQ560" s="46"/>
      <c r="IKR560" s="46"/>
      <c r="IKS560" s="46"/>
      <c r="IKT560" s="46"/>
      <c r="IKU560" s="46"/>
      <c r="IKV560" s="46"/>
      <c r="IKW560" s="46"/>
      <c r="IKX560" s="46"/>
      <c r="IKY560" s="46"/>
      <c r="IKZ560" s="46"/>
      <c r="ILA560" s="46"/>
      <c r="ILB560" s="46"/>
      <c r="ILC560" s="46"/>
      <c r="ILD560" s="46"/>
      <c r="ILE560" s="46"/>
      <c r="ILF560" s="46"/>
      <c r="ILG560" s="46"/>
      <c r="ILH560" s="46"/>
      <c r="ILI560" s="46"/>
      <c r="ILJ560" s="46"/>
      <c r="ILK560" s="46"/>
      <c r="ILL560" s="46"/>
      <c r="ILM560" s="46"/>
      <c r="ILN560" s="46"/>
      <c r="ILO560" s="46"/>
      <c r="ILP560" s="46"/>
      <c r="ILQ560" s="46"/>
      <c r="ILR560" s="46"/>
      <c r="ILS560" s="46"/>
      <c r="ILT560" s="46"/>
      <c r="ILU560" s="46"/>
      <c r="ILV560" s="46"/>
      <c r="ILW560" s="46"/>
      <c r="ILX560" s="46"/>
      <c r="ILY560" s="46"/>
      <c r="ILZ560" s="46"/>
      <c r="IMA560" s="46"/>
      <c r="IMB560" s="46"/>
      <c r="IMC560" s="46"/>
      <c r="IMD560" s="46"/>
      <c r="IME560" s="46"/>
      <c r="IMF560" s="46"/>
      <c r="IMG560" s="46"/>
      <c r="IMH560" s="46"/>
      <c r="IMI560" s="46"/>
      <c r="IMJ560" s="46"/>
      <c r="IMK560" s="46"/>
      <c r="IML560" s="46"/>
      <c r="IMM560" s="46"/>
      <c r="IMN560" s="46"/>
      <c r="IMO560" s="46"/>
      <c r="IMP560" s="46"/>
      <c r="IMQ560" s="46"/>
      <c r="IMR560" s="46"/>
      <c r="IMS560" s="46"/>
      <c r="IMT560" s="46"/>
      <c r="IMU560" s="46"/>
      <c r="IMV560" s="46"/>
      <c r="IMW560" s="46"/>
      <c r="IMX560" s="46"/>
      <c r="IMY560" s="46"/>
      <c r="IMZ560" s="46"/>
      <c r="INA560" s="46"/>
      <c r="INB560" s="46"/>
      <c r="INC560" s="46"/>
      <c r="IND560" s="46"/>
      <c r="INE560" s="46"/>
      <c r="INF560" s="46"/>
      <c r="ING560" s="46"/>
      <c r="INH560" s="46"/>
      <c r="INI560" s="46"/>
      <c r="INJ560" s="46"/>
      <c r="INK560" s="46"/>
      <c r="INL560" s="46"/>
      <c r="INM560" s="46"/>
      <c r="INN560" s="46"/>
      <c r="INO560" s="46"/>
      <c r="INP560" s="46"/>
      <c r="INQ560" s="46"/>
      <c r="INR560" s="46"/>
      <c r="INS560" s="46"/>
      <c r="INT560" s="46"/>
      <c r="INU560" s="46"/>
      <c r="INV560" s="46"/>
      <c r="INW560" s="46"/>
      <c r="INX560" s="46"/>
      <c r="INY560" s="46"/>
      <c r="INZ560" s="46"/>
      <c r="IOA560" s="46"/>
      <c r="IOB560" s="46"/>
      <c r="IOC560" s="46"/>
      <c r="IOD560" s="46"/>
      <c r="IOE560" s="46"/>
      <c r="IOF560" s="46"/>
      <c r="IOG560" s="46"/>
      <c r="IOH560" s="46"/>
      <c r="IOI560" s="46"/>
      <c r="IOJ560" s="46"/>
      <c r="IOK560" s="46"/>
      <c r="IOL560" s="46"/>
      <c r="IOM560" s="46"/>
      <c r="ION560" s="46"/>
      <c r="IOO560" s="46"/>
      <c r="IOP560" s="46"/>
      <c r="IOQ560" s="46"/>
      <c r="IOR560" s="46"/>
      <c r="IOS560" s="46"/>
      <c r="IOT560" s="46"/>
      <c r="IOU560" s="46"/>
      <c r="IOV560" s="46"/>
      <c r="IOW560" s="46"/>
      <c r="IOX560" s="46"/>
      <c r="IOY560" s="46"/>
      <c r="IOZ560" s="46"/>
      <c r="IPA560" s="46"/>
      <c r="IPB560" s="46"/>
      <c r="IPC560" s="46"/>
      <c r="IPD560" s="46"/>
      <c r="IPE560" s="46"/>
      <c r="IPF560" s="46"/>
      <c r="IPG560" s="46"/>
      <c r="IPH560" s="46"/>
      <c r="IPI560" s="46"/>
      <c r="IPJ560" s="46"/>
      <c r="IPK560" s="46"/>
      <c r="IPL560" s="46"/>
      <c r="IPM560" s="46"/>
      <c r="IPN560" s="46"/>
      <c r="IPO560" s="46"/>
      <c r="IPP560" s="46"/>
      <c r="IPQ560" s="46"/>
      <c r="IPR560" s="46"/>
      <c r="IPS560" s="46"/>
      <c r="IPT560" s="46"/>
      <c r="IPU560" s="46"/>
      <c r="IPV560" s="46"/>
      <c r="IPW560" s="46"/>
      <c r="IPX560" s="46"/>
      <c r="IPY560" s="46"/>
      <c r="IPZ560" s="46"/>
      <c r="IQA560" s="46"/>
      <c r="IQB560" s="46"/>
      <c r="IQC560" s="46"/>
      <c r="IQD560" s="46"/>
      <c r="IQE560" s="46"/>
      <c r="IQF560" s="46"/>
      <c r="IQG560" s="46"/>
      <c r="IQH560" s="46"/>
      <c r="IQI560" s="46"/>
      <c r="IQJ560" s="46"/>
      <c r="IQK560" s="46"/>
      <c r="IQL560" s="46"/>
      <c r="IQM560" s="46"/>
      <c r="IQN560" s="46"/>
      <c r="IQO560" s="46"/>
      <c r="IQP560" s="46"/>
      <c r="IQQ560" s="46"/>
      <c r="IQR560" s="46"/>
      <c r="IQS560" s="46"/>
      <c r="IQT560" s="46"/>
      <c r="IQU560" s="46"/>
      <c r="IQV560" s="46"/>
      <c r="IQW560" s="46"/>
      <c r="IQX560" s="46"/>
      <c r="IQY560" s="46"/>
      <c r="IQZ560" s="46"/>
      <c r="IRA560" s="46"/>
      <c r="IRB560" s="46"/>
      <c r="IRC560" s="46"/>
      <c r="IRD560" s="46"/>
      <c r="IRE560" s="46"/>
      <c r="IRF560" s="46"/>
      <c r="IRG560" s="46"/>
      <c r="IRH560" s="46"/>
      <c r="IRI560" s="46"/>
      <c r="IRJ560" s="46"/>
      <c r="IRK560" s="46"/>
      <c r="IRL560" s="46"/>
      <c r="IRM560" s="46"/>
      <c r="IRN560" s="46"/>
      <c r="IRO560" s="46"/>
      <c r="IRP560" s="46"/>
      <c r="IRQ560" s="46"/>
      <c r="IRR560" s="46"/>
      <c r="IRS560" s="46"/>
      <c r="IRT560" s="46"/>
      <c r="IRU560" s="46"/>
      <c r="IRV560" s="46"/>
      <c r="IRW560" s="46"/>
      <c r="IRX560" s="46"/>
      <c r="IRY560" s="46"/>
      <c r="IRZ560" s="46"/>
      <c r="ISA560" s="46"/>
      <c r="ISB560" s="46"/>
      <c r="ISC560" s="46"/>
      <c r="ISD560" s="46"/>
      <c r="ISE560" s="46"/>
      <c r="ISF560" s="46"/>
      <c r="ISG560" s="46"/>
      <c r="ISH560" s="46"/>
      <c r="ISI560" s="46"/>
      <c r="ISJ560" s="46"/>
      <c r="ISK560" s="46"/>
      <c r="ISL560" s="46"/>
      <c r="ISM560" s="46"/>
      <c r="ISN560" s="46"/>
      <c r="ISO560" s="46"/>
      <c r="ISP560" s="46"/>
      <c r="ISQ560" s="46"/>
      <c r="ISR560" s="46"/>
      <c r="ISS560" s="46"/>
      <c r="IST560" s="46"/>
      <c r="ISU560" s="46"/>
      <c r="ISV560" s="46"/>
      <c r="ISW560" s="46"/>
      <c r="ISX560" s="46"/>
      <c r="ISY560" s="46"/>
      <c r="ISZ560" s="46"/>
      <c r="ITA560" s="46"/>
      <c r="ITB560" s="46"/>
      <c r="ITC560" s="46"/>
      <c r="ITD560" s="46"/>
      <c r="ITE560" s="46"/>
      <c r="ITF560" s="46"/>
      <c r="ITG560" s="46"/>
      <c r="ITH560" s="46"/>
      <c r="ITI560" s="46"/>
      <c r="ITJ560" s="46"/>
      <c r="ITK560" s="46"/>
      <c r="ITL560" s="46"/>
      <c r="ITM560" s="46"/>
      <c r="ITN560" s="46"/>
      <c r="ITO560" s="46"/>
      <c r="ITP560" s="46"/>
      <c r="ITQ560" s="46"/>
      <c r="ITR560" s="46"/>
      <c r="ITS560" s="46"/>
      <c r="ITT560" s="46"/>
      <c r="ITU560" s="46"/>
      <c r="ITV560" s="46"/>
      <c r="ITW560" s="46"/>
      <c r="ITX560" s="46"/>
      <c r="ITY560" s="46"/>
      <c r="ITZ560" s="46"/>
      <c r="IUA560" s="46"/>
      <c r="IUB560" s="46"/>
      <c r="IUC560" s="46"/>
      <c r="IUD560" s="46"/>
      <c r="IUE560" s="46"/>
      <c r="IUF560" s="46"/>
      <c r="IUG560" s="46"/>
      <c r="IUH560" s="46"/>
      <c r="IUI560" s="46"/>
      <c r="IUJ560" s="46"/>
      <c r="IUK560" s="46"/>
      <c r="IUL560" s="46"/>
      <c r="IUM560" s="46"/>
      <c r="IUN560" s="46"/>
      <c r="IUO560" s="46"/>
      <c r="IUP560" s="46"/>
      <c r="IUQ560" s="46"/>
      <c r="IUR560" s="46"/>
      <c r="IUS560" s="46"/>
      <c r="IUT560" s="46"/>
      <c r="IUU560" s="46"/>
      <c r="IUV560" s="46"/>
      <c r="IUW560" s="46"/>
      <c r="IUX560" s="46"/>
      <c r="IUY560" s="46"/>
      <c r="IUZ560" s="46"/>
      <c r="IVA560" s="46"/>
      <c r="IVB560" s="46"/>
      <c r="IVC560" s="46"/>
      <c r="IVD560" s="46"/>
      <c r="IVE560" s="46"/>
      <c r="IVF560" s="46"/>
      <c r="IVG560" s="46"/>
      <c r="IVH560" s="46"/>
      <c r="IVI560" s="46"/>
      <c r="IVJ560" s="46"/>
      <c r="IVK560" s="46"/>
      <c r="IVL560" s="46"/>
      <c r="IVM560" s="46"/>
      <c r="IVN560" s="46"/>
      <c r="IVO560" s="46"/>
      <c r="IVP560" s="46"/>
      <c r="IVQ560" s="46"/>
      <c r="IVR560" s="46"/>
      <c r="IVS560" s="46"/>
      <c r="IVT560" s="46"/>
      <c r="IVU560" s="46"/>
      <c r="IVV560" s="46"/>
      <c r="IVW560" s="46"/>
      <c r="IVX560" s="46"/>
      <c r="IVY560" s="46"/>
      <c r="IVZ560" s="46"/>
      <c r="IWA560" s="46"/>
      <c r="IWB560" s="46"/>
      <c r="IWC560" s="46"/>
      <c r="IWD560" s="46"/>
      <c r="IWE560" s="46"/>
      <c r="IWF560" s="46"/>
      <c r="IWG560" s="46"/>
      <c r="IWH560" s="46"/>
      <c r="IWI560" s="46"/>
      <c r="IWJ560" s="46"/>
      <c r="IWK560" s="46"/>
      <c r="IWL560" s="46"/>
      <c r="IWM560" s="46"/>
      <c r="IWN560" s="46"/>
      <c r="IWO560" s="46"/>
      <c r="IWP560" s="46"/>
      <c r="IWQ560" s="46"/>
      <c r="IWR560" s="46"/>
      <c r="IWS560" s="46"/>
      <c r="IWT560" s="46"/>
      <c r="IWU560" s="46"/>
      <c r="IWV560" s="46"/>
      <c r="IWW560" s="46"/>
      <c r="IWX560" s="46"/>
      <c r="IWY560" s="46"/>
      <c r="IWZ560" s="46"/>
      <c r="IXA560" s="46"/>
      <c r="IXB560" s="46"/>
      <c r="IXC560" s="46"/>
      <c r="IXD560" s="46"/>
      <c r="IXE560" s="46"/>
      <c r="IXF560" s="46"/>
      <c r="IXG560" s="46"/>
      <c r="IXH560" s="46"/>
      <c r="IXI560" s="46"/>
      <c r="IXJ560" s="46"/>
      <c r="IXK560" s="46"/>
      <c r="IXL560" s="46"/>
      <c r="IXM560" s="46"/>
      <c r="IXN560" s="46"/>
      <c r="IXO560" s="46"/>
      <c r="IXP560" s="46"/>
      <c r="IXQ560" s="46"/>
      <c r="IXR560" s="46"/>
      <c r="IXS560" s="46"/>
      <c r="IXT560" s="46"/>
      <c r="IXU560" s="46"/>
      <c r="IXV560" s="46"/>
      <c r="IXW560" s="46"/>
      <c r="IXX560" s="46"/>
      <c r="IXY560" s="46"/>
      <c r="IXZ560" s="46"/>
      <c r="IYA560" s="46"/>
      <c r="IYB560" s="46"/>
      <c r="IYC560" s="46"/>
      <c r="IYD560" s="46"/>
      <c r="IYE560" s="46"/>
      <c r="IYF560" s="46"/>
      <c r="IYG560" s="46"/>
      <c r="IYH560" s="46"/>
      <c r="IYI560" s="46"/>
      <c r="IYJ560" s="46"/>
      <c r="IYK560" s="46"/>
      <c r="IYL560" s="46"/>
      <c r="IYM560" s="46"/>
      <c r="IYN560" s="46"/>
      <c r="IYO560" s="46"/>
      <c r="IYP560" s="46"/>
      <c r="IYQ560" s="46"/>
      <c r="IYR560" s="46"/>
      <c r="IYS560" s="46"/>
      <c r="IYT560" s="46"/>
      <c r="IYU560" s="46"/>
      <c r="IYV560" s="46"/>
      <c r="IYW560" s="46"/>
      <c r="IYX560" s="46"/>
      <c r="IYY560" s="46"/>
      <c r="IYZ560" s="46"/>
      <c r="IZA560" s="46"/>
      <c r="IZB560" s="46"/>
      <c r="IZC560" s="46"/>
      <c r="IZD560" s="46"/>
      <c r="IZE560" s="46"/>
      <c r="IZF560" s="46"/>
      <c r="IZG560" s="46"/>
      <c r="IZH560" s="46"/>
      <c r="IZI560" s="46"/>
      <c r="IZJ560" s="46"/>
      <c r="IZK560" s="46"/>
      <c r="IZL560" s="46"/>
      <c r="IZM560" s="46"/>
      <c r="IZN560" s="46"/>
      <c r="IZO560" s="46"/>
      <c r="IZP560" s="46"/>
      <c r="IZQ560" s="46"/>
      <c r="IZR560" s="46"/>
      <c r="IZS560" s="46"/>
      <c r="IZT560" s="46"/>
      <c r="IZU560" s="46"/>
      <c r="IZV560" s="46"/>
      <c r="IZW560" s="46"/>
      <c r="IZX560" s="46"/>
      <c r="IZY560" s="46"/>
      <c r="IZZ560" s="46"/>
      <c r="JAA560" s="46"/>
      <c r="JAB560" s="46"/>
      <c r="JAC560" s="46"/>
      <c r="JAD560" s="46"/>
      <c r="JAE560" s="46"/>
      <c r="JAF560" s="46"/>
      <c r="JAG560" s="46"/>
      <c r="JAH560" s="46"/>
      <c r="JAI560" s="46"/>
      <c r="JAJ560" s="46"/>
      <c r="JAK560" s="46"/>
      <c r="JAL560" s="46"/>
      <c r="JAM560" s="46"/>
      <c r="JAN560" s="46"/>
      <c r="JAO560" s="46"/>
      <c r="JAP560" s="46"/>
      <c r="JAQ560" s="46"/>
      <c r="JAR560" s="46"/>
      <c r="JAS560" s="46"/>
      <c r="JAT560" s="46"/>
      <c r="JAU560" s="46"/>
      <c r="JAV560" s="46"/>
      <c r="JAW560" s="46"/>
      <c r="JAX560" s="46"/>
      <c r="JAY560" s="46"/>
      <c r="JAZ560" s="46"/>
      <c r="JBA560" s="46"/>
      <c r="JBB560" s="46"/>
      <c r="JBC560" s="46"/>
      <c r="JBD560" s="46"/>
      <c r="JBE560" s="46"/>
      <c r="JBF560" s="46"/>
      <c r="JBG560" s="46"/>
      <c r="JBH560" s="46"/>
      <c r="JBI560" s="46"/>
      <c r="JBJ560" s="46"/>
      <c r="JBK560" s="46"/>
      <c r="JBL560" s="46"/>
      <c r="JBM560" s="46"/>
      <c r="JBN560" s="46"/>
      <c r="JBO560" s="46"/>
      <c r="JBP560" s="46"/>
      <c r="JBQ560" s="46"/>
      <c r="JBR560" s="46"/>
      <c r="JBS560" s="46"/>
      <c r="JBT560" s="46"/>
      <c r="JBU560" s="46"/>
      <c r="JBV560" s="46"/>
      <c r="JBW560" s="46"/>
      <c r="JBX560" s="46"/>
      <c r="JBY560" s="46"/>
      <c r="JBZ560" s="46"/>
      <c r="JCA560" s="46"/>
      <c r="JCB560" s="46"/>
      <c r="JCC560" s="46"/>
      <c r="JCD560" s="46"/>
      <c r="JCE560" s="46"/>
      <c r="JCF560" s="46"/>
      <c r="JCG560" s="46"/>
      <c r="JCH560" s="46"/>
      <c r="JCI560" s="46"/>
      <c r="JCJ560" s="46"/>
      <c r="JCK560" s="46"/>
      <c r="JCL560" s="46"/>
      <c r="JCM560" s="46"/>
      <c r="JCN560" s="46"/>
      <c r="JCO560" s="46"/>
      <c r="JCP560" s="46"/>
      <c r="JCQ560" s="46"/>
      <c r="JCR560" s="46"/>
      <c r="JCS560" s="46"/>
      <c r="JCT560" s="46"/>
      <c r="JCU560" s="46"/>
      <c r="JCV560" s="46"/>
      <c r="JCW560" s="46"/>
      <c r="JCX560" s="46"/>
      <c r="JCY560" s="46"/>
      <c r="JCZ560" s="46"/>
      <c r="JDA560" s="46"/>
      <c r="JDB560" s="46"/>
      <c r="JDC560" s="46"/>
      <c r="JDD560" s="46"/>
      <c r="JDE560" s="46"/>
      <c r="JDF560" s="46"/>
      <c r="JDG560" s="46"/>
      <c r="JDH560" s="46"/>
      <c r="JDI560" s="46"/>
      <c r="JDJ560" s="46"/>
      <c r="JDK560" s="46"/>
      <c r="JDL560" s="46"/>
      <c r="JDM560" s="46"/>
      <c r="JDN560" s="46"/>
      <c r="JDO560" s="46"/>
      <c r="JDP560" s="46"/>
      <c r="JDQ560" s="46"/>
      <c r="JDR560" s="46"/>
      <c r="JDS560" s="46"/>
      <c r="JDT560" s="46"/>
      <c r="JDU560" s="46"/>
      <c r="JDV560" s="46"/>
      <c r="JDW560" s="46"/>
      <c r="JDX560" s="46"/>
      <c r="JDY560" s="46"/>
      <c r="JDZ560" s="46"/>
      <c r="JEA560" s="46"/>
      <c r="JEB560" s="46"/>
      <c r="JEC560" s="46"/>
      <c r="JED560" s="46"/>
      <c r="JEE560" s="46"/>
      <c r="JEF560" s="46"/>
      <c r="JEG560" s="46"/>
      <c r="JEH560" s="46"/>
      <c r="JEI560" s="46"/>
      <c r="JEJ560" s="46"/>
      <c r="JEK560" s="46"/>
      <c r="JEL560" s="46"/>
      <c r="JEM560" s="46"/>
      <c r="JEN560" s="46"/>
      <c r="JEO560" s="46"/>
      <c r="JEP560" s="46"/>
      <c r="JEQ560" s="46"/>
      <c r="JER560" s="46"/>
      <c r="JES560" s="46"/>
      <c r="JET560" s="46"/>
      <c r="JEU560" s="46"/>
      <c r="JEV560" s="46"/>
      <c r="JEW560" s="46"/>
      <c r="JEX560" s="46"/>
      <c r="JEY560" s="46"/>
      <c r="JEZ560" s="46"/>
      <c r="JFA560" s="46"/>
      <c r="JFB560" s="46"/>
      <c r="JFC560" s="46"/>
      <c r="JFD560" s="46"/>
      <c r="JFE560" s="46"/>
      <c r="JFF560" s="46"/>
      <c r="JFG560" s="46"/>
      <c r="JFH560" s="46"/>
      <c r="JFI560" s="46"/>
      <c r="JFJ560" s="46"/>
      <c r="JFK560" s="46"/>
      <c r="JFL560" s="46"/>
      <c r="JFM560" s="46"/>
      <c r="JFN560" s="46"/>
      <c r="JFO560" s="46"/>
      <c r="JFP560" s="46"/>
      <c r="JFQ560" s="46"/>
      <c r="JFR560" s="46"/>
      <c r="JFS560" s="46"/>
      <c r="JFT560" s="46"/>
      <c r="JFU560" s="46"/>
      <c r="JFV560" s="46"/>
      <c r="JFW560" s="46"/>
      <c r="JFX560" s="46"/>
      <c r="JFY560" s="46"/>
      <c r="JFZ560" s="46"/>
      <c r="JGA560" s="46"/>
      <c r="JGB560" s="46"/>
      <c r="JGC560" s="46"/>
      <c r="JGD560" s="46"/>
      <c r="JGE560" s="46"/>
      <c r="JGF560" s="46"/>
      <c r="JGG560" s="46"/>
      <c r="JGH560" s="46"/>
      <c r="JGI560" s="46"/>
      <c r="JGJ560" s="46"/>
      <c r="JGK560" s="46"/>
      <c r="JGL560" s="46"/>
      <c r="JGM560" s="46"/>
      <c r="JGN560" s="46"/>
      <c r="JGO560" s="46"/>
      <c r="JGP560" s="46"/>
      <c r="JGQ560" s="46"/>
      <c r="JGR560" s="46"/>
      <c r="JGS560" s="46"/>
      <c r="JGT560" s="46"/>
      <c r="JGU560" s="46"/>
      <c r="JGV560" s="46"/>
      <c r="JGW560" s="46"/>
      <c r="JGX560" s="46"/>
      <c r="JGY560" s="46"/>
      <c r="JGZ560" s="46"/>
      <c r="JHA560" s="46"/>
      <c r="JHB560" s="46"/>
      <c r="JHC560" s="46"/>
      <c r="JHD560" s="46"/>
      <c r="JHE560" s="46"/>
      <c r="JHF560" s="46"/>
      <c r="JHG560" s="46"/>
      <c r="JHH560" s="46"/>
      <c r="JHI560" s="46"/>
      <c r="JHJ560" s="46"/>
      <c r="JHK560" s="46"/>
      <c r="JHL560" s="46"/>
      <c r="JHM560" s="46"/>
      <c r="JHN560" s="46"/>
      <c r="JHO560" s="46"/>
      <c r="JHP560" s="46"/>
      <c r="JHQ560" s="46"/>
      <c r="JHR560" s="46"/>
      <c r="JHS560" s="46"/>
      <c r="JHT560" s="46"/>
      <c r="JHU560" s="46"/>
      <c r="JHV560" s="46"/>
      <c r="JHW560" s="46"/>
      <c r="JHX560" s="46"/>
      <c r="JHY560" s="46"/>
      <c r="JHZ560" s="46"/>
      <c r="JIA560" s="46"/>
      <c r="JIB560" s="46"/>
      <c r="JIC560" s="46"/>
      <c r="JID560" s="46"/>
      <c r="JIE560" s="46"/>
      <c r="JIF560" s="46"/>
      <c r="JIG560" s="46"/>
      <c r="JIH560" s="46"/>
      <c r="JII560" s="46"/>
      <c r="JIJ560" s="46"/>
      <c r="JIK560" s="46"/>
      <c r="JIL560" s="46"/>
      <c r="JIM560" s="46"/>
      <c r="JIN560" s="46"/>
      <c r="JIO560" s="46"/>
      <c r="JIP560" s="46"/>
      <c r="JIQ560" s="46"/>
      <c r="JIR560" s="46"/>
      <c r="JIS560" s="46"/>
      <c r="JIT560" s="46"/>
      <c r="JIU560" s="46"/>
      <c r="JIV560" s="46"/>
      <c r="JIW560" s="46"/>
      <c r="JIX560" s="46"/>
      <c r="JIY560" s="46"/>
      <c r="JIZ560" s="46"/>
      <c r="JJA560" s="46"/>
      <c r="JJB560" s="46"/>
      <c r="JJC560" s="46"/>
      <c r="JJD560" s="46"/>
      <c r="JJE560" s="46"/>
      <c r="JJF560" s="46"/>
      <c r="JJG560" s="46"/>
      <c r="JJH560" s="46"/>
      <c r="JJI560" s="46"/>
      <c r="JJJ560" s="46"/>
      <c r="JJK560" s="46"/>
      <c r="JJL560" s="46"/>
      <c r="JJM560" s="46"/>
      <c r="JJN560" s="46"/>
      <c r="JJO560" s="46"/>
      <c r="JJP560" s="46"/>
      <c r="JJQ560" s="46"/>
      <c r="JJR560" s="46"/>
      <c r="JJS560" s="46"/>
      <c r="JJT560" s="46"/>
      <c r="JJU560" s="46"/>
      <c r="JJV560" s="46"/>
      <c r="JJW560" s="46"/>
      <c r="JJX560" s="46"/>
      <c r="JJY560" s="46"/>
      <c r="JJZ560" s="46"/>
      <c r="JKA560" s="46"/>
      <c r="JKB560" s="46"/>
      <c r="JKC560" s="46"/>
      <c r="JKD560" s="46"/>
      <c r="JKE560" s="46"/>
      <c r="JKF560" s="46"/>
      <c r="JKG560" s="46"/>
      <c r="JKH560" s="46"/>
      <c r="JKI560" s="46"/>
      <c r="JKJ560" s="46"/>
      <c r="JKK560" s="46"/>
      <c r="JKL560" s="46"/>
      <c r="JKM560" s="46"/>
      <c r="JKN560" s="46"/>
      <c r="JKO560" s="46"/>
      <c r="JKP560" s="46"/>
      <c r="JKQ560" s="46"/>
      <c r="JKR560" s="46"/>
      <c r="JKS560" s="46"/>
      <c r="JKT560" s="46"/>
      <c r="JKU560" s="46"/>
      <c r="JKV560" s="46"/>
      <c r="JKW560" s="46"/>
      <c r="JKX560" s="46"/>
      <c r="JKY560" s="46"/>
      <c r="JKZ560" s="46"/>
      <c r="JLA560" s="46"/>
      <c r="JLB560" s="46"/>
      <c r="JLC560" s="46"/>
      <c r="JLD560" s="46"/>
      <c r="JLE560" s="46"/>
      <c r="JLF560" s="46"/>
      <c r="JLG560" s="46"/>
      <c r="JLH560" s="46"/>
      <c r="JLI560" s="46"/>
      <c r="JLJ560" s="46"/>
      <c r="JLK560" s="46"/>
      <c r="JLL560" s="46"/>
      <c r="JLM560" s="46"/>
      <c r="JLN560" s="46"/>
      <c r="JLO560" s="46"/>
      <c r="JLP560" s="46"/>
      <c r="JLQ560" s="46"/>
      <c r="JLR560" s="46"/>
      <c r="JLS560" s="46"/>
      <c r="JLT560" s="46"/>
      <c r="JLU560" s="46"/>
      <c r="JLV560" s="46"/>
      <c r="JLW560" s="46"/>
      <c r="JLX560" s="46"/>
      <c r="JLY560" s="46"/>
      <c r="JLZ560" s="46"/>
      <c r="JMA560" s="46"/>
      <c r="JMB560" s="46"/>
      <c r="JMC560" s="46"/>
      <c r="JMD560" s="46"/>
      <c r="JME560" s="46"/>
      <c r="JMF560" s="46"/>
      <c r="JMG560" s="46"/>
      <c r="JMH560" s="46"/>
      <c r="JMI560" s="46"/>
      <c r="JMJ560" s="46"/>
      <c r="JMK560" s="46"/>
      <c r="JML560" s="46"/>
      <c r="JMM560" s="46"/>
      <c r="JMN560" s="46"/>
      <c r="JMO560" s="46"/>
      <c r="JMP560" s="46"/>
      <c r="JMQ560" s="46"/>
      <c r="JMR560" s="46"/>
      <c r="JMS560" s="46"/>
      <c r="JMT560" s="46"/>
      <c r="JMU560" s="46"/>
      <c r="JMV560" s="46"/>
      <c r="JMW560" s="46"/>
      <c r="JMX560" s="46"/>
      <c r="JMY560" s="46"/>
      <c r="JMZ560" s="46"/>
      <c r="JNA560" s="46"/>
      <c r="JNB560" s="46"/>
      <c r="JNC560" s="46"/>
      <c r="JND560" s="46"/>
      <c r="JNE560" s="46"/>
      <c r="JNF560" s="46"/>
      <c r="JNG560" s="46"/>
      <c r="JNH560" s="46"/>
      <c r="JNI560" s="46"/>
      <c r="JNJ560" s="46"/>
      <c r="JNK560" s="46"/>
      <c r="JNL560" s="46"/>
      <c r="JNM560" s="46"/>
      <c r="JNN560" s="46"/>
      <c r="JNO560" s="46"/>
      <c r="JNP560" s="46"/>
      <c r="JNQ560" s="46"/>
      <c r="JNR560" s="46"/>
      <c r="JNS560" s="46"/>
      <c r="JNT560" s="46"/>
      <c r="JNU560" s="46"/>
      <c r="JNV560" s="46"/>
      <c r="JNW560" s="46"/>
      <c r="JNX560" s="46"/>
      <c r="JNY560" s="46"/>
      <c r="JNZ560" s="46"/>
      <c r="JOA560" s="46"/>
      <c r="JOB560" s="46"/>
      <c r="JOC560" s="46"/>
      <c r="JOD560" s="46"/>
      <c r="JOE560" s="46"/>
      <c r="JOF560" s="46"/>
      <c r="JOG560" s="46"/>
      <c r="JOH560" s="46"/>
      <c r="JOI560" s="46"/>
      <c r="JOJ560" s="46"/>
      <c r="JOK560" s="46"/>
      <c r="JOL560" s="46"/>
      <c r="JOM560" s="46"/>
      <c r="JON560" s="46"/>
      <c r="JOO560" s="46"/>
      <c r="JOP560" s="46"/>
      <c r="JOQ560" s="46"/>
      <c r="JOR560" s="46"/>
      <c r="JOS560" s="46"/>
      <c r="JOT560" s="46"/>
      <c r="JOU560" s="46"/>
      <c r="JOV560" s="46"/>
      <c r="JOW560" s="46"/>
      <c r="JOX560" s="46"/>
      <c r="JOY560" s="46"/>
      <c r="JOZ560" s="46"/>
      <c r="JPA560" s="46"/>
      <c r="JPB560" s="46"/>
      <c r="JPC560" s="46"/>
      <c r="JPD560" s="46"/>
      <c r="JPE560" s="46"/>
      <c r="JPF560" s="46"/>
      <c r="JPG560" s="46"/>
      <c r="JPH560" s="46"/>
      <c r="JPI560" s="46"/>
      <c r="JPJ560" s="46"/>
      <c r="JPK560" s="46"/>
      <c r="JPL560" s="46"/>
      <c r="JPM560" s="46"/>
      <c r="JPN560" s="46"/>
      <c r="JPO560" s="46"/>
      <c r="JPP560" s="46"/>
      <c r="JPQ560" s="46"/>
      <c r="JPR560" s="46"/>
      <c r="JPS560" s="46"/>
      <c r="JPT560" s="46"/>
      <c r="JPU560" s="46"/>
      <c r="JPV560" s="46"/>
      <c r="JPW560" s="46"/>
      <c r="JPX560" s="46"/>
      <c r="JPY560" s="46"/>
      <c r="JPZ560" s="46"/>
      <c r="JQA560" s="46"/>
      <c r="JQB560" s="46"/>
      <c r="JQC560" s="46"/>
      <c r="JQD560" s="46"/>
      <c r="JQE560" s="46"/>
      <c r="JQF560" s="46"/>
      <c r="JQG560" s="46"/>
      <c r="JQH560" s="46"/>
      <c r="JQI560" s="46"/>
      <c r="JQJ560" s="46"/>
      <c r="JQK560" s="46"/>
      <c r="JQL560" s="46"/>
      <c r="JQM560" s="46"/>
      <c r="JQN560" s="46"/>
      <c r="JQO560" s="46"/>
      <c r="JQP560" s="46"/>
      <c r="JQQ560" s="46"/>
      <c r="JQR560" s="46"/>
      <c r="JQS560" s="46"/>
      <c r="JQT560" s="46"/>
      <c r="JQU560" s="46"/>
      <c r="JQV560" s="46"/>
      <c r="JQW560" s="46"/>
      <c r="JQX560" s="46"/>
      <c r="JQY560" s="46"/>
      <c r="JQZ560" s="46"/>
      <c r="JRA560" s="46"/>
      <c r="JRB560" s="46"/>
      <c r="JRC560" s="46"/>
      <c r="JRD560" s="46"/>
      <c r="JRE560" s="46"/>
      <c r="JRF560" s="46"/>
      <c r="JRG560" s="46"/>
      <c r="JRH560" s="46"/>
      <c r="JRI560" s="46"/>
      <c r="JRJ560" s="46"/>
      <c r="JRK560" s="46"/>
      <c r="JRL560" s="46"/>
      <c r="JRM560" s="46"/>
      <c r="JRN560" s="46"/>
      <c r="JRO560" s="46"/>
      <c r="JRP560" s="46"/>
      <c r="JRQ560" s="46"/>
      <c r="JRR560" s="46"/>
      <c r="JRS560" s="46"/>
      <c r="JRT560" s="46"/>
      <c r="JRU560" s="46"/>
      <c r="JRV560" s="46"/>
      <c r="JRW560" s="46"/>
      <c r="JRX560" s="46"/>
      <c r="JRY560" s="46"/>
      <c r="JRZ560" s="46"/>
      <c r="JSA560" s="46"/>
      <c r="JSB560" s="46"/>
      <c r="JSC560" s="46"/>
      <c r="JSD560" s="46"/>
      <c r="JSE560" s="46"/>
      <c r="JSF560" s="46"/>
      <c r="JSG560" s="46"/>
      <c r="JSH560" s="46"/>
      <c r="JSI560" s="46"/>
      <c r="JSJ560" s="46"/>
      <c r="JSK560" s="46"/>
      <c r="JSL560" s="46"/>
      <c r="JSM560" s="46"/>
      <c r="JSN560" s="46"/>
      <c r="JSO560" s="46"/>
      <c r="JSP560" s="46"/>
      <c r="JSQ560" s="46"/>
      <c r="JSR560" s="46"/>
      <c r="JSS560" s="46"/>
      <c r="JST560" s="46"/>
      <c r="JSU560" s="46"/>
      <c r="JSV560" s="46"/>
      <c r="JSW560" s="46"/>
      <c r="JSX560" s="46"/>
      <c r="JSY560" s="46"/>
      <c r="JSZ560" s="46"/>
      <c r="JTA560" s="46"/>
      <c r="JTB560" s="46"/>
      <c r="JTC560" s="46"/>
      <c r="JTD560" s="46"/>
      <c r="JTE560" s="46"/>
      <c r="JTF560" s="46"/>
      <c r="JTG560" s="46"/>
      <c r="JTH560" s="46"/>
      <c r="JTI560" s="46"/>
      <c r="JTJ560" s="46"/>
      <c r="JTK560" s="46"/>
      <c r="JTL560" s="46"/>
      <c r="JTM560" s="46"/>
      <c r="JTN560" s="46"/>
      <c r="JTO560" s="46"/>
      <c r="JTP560" s="46"/>
      <c r="JTQ560" s="46"/>
      <c r="JTR560" s="46"/>
      <c r="JTS560" s="46"/>
      <c r="JTT560" s="46"/>
      <c r="JTU560" s="46"/>
      <c r="JTV560" s="46"/>
      <c r="JTW560" s="46"/>
      <c r="JTX560" s="46"/>
      <c r="JTY560" s="46"/>
      <c r="JTZ560" s="46"/>
      <c r="JUA560" s="46"/>
      <c r="JUB560" s="46"/>
      <c r="JUC560" s="46"/>
      <c r="JUD560" s="46"/>
      <c r="JUE560" s="46"/>
      <c r="JUF560" s="46"/>
      <c r="JUG560" s="46"/>
      <c r="JUH560" s="46"/>
      <c r="JUI560" s="46"/>
      <c r="JUJ560" s="46"/>
      <c r="JUK560" s="46"/>
      <c r="JUL560" s="46"/>
      <c r="JUM560" s="46"/>
      <c r="JUN560" s="46"/>
      <c r="JUO560" s="46"/>
      <c r="JUP560" s="46"/>
      <c r="JUQ560" s="46"/>
      <c r="JUR560" s="46"/>
      <c r="JUS560" s="46"/>
      <c r="JUT560" s="46"/>
      <c r="JUU560" s="46"/>
      <c r="JUV560" s="46"/>
      <c r="JUW560" s="46"/>
      <c r="JUX560" s="46"/>
      <c r="JUY560" s="46"/>
      <c r="JUZ560" s="46"/>
      <c r="JVA560" s="46"/>
      <c r="JVB560" s="46"/>
      <c r="JVC560" s="46"/>
      <c r="JVD560" s="46"/>
      <c r="JVE560" s="46"/>
      <c r="JVF560" s="46"/>
      <c r="JVG560" s="46"/>
      <c r="JVH560" s="46"/>
      <c r="JVI560" s="46"/>
      <c r="JVJ560" s="46"/>
      <c r="JVK560" s="46"/>
      <c r="JVL560" s="46"/>
      <c r="JVM560" s="46"/>
      <c r="JVN560" s="46"/>
      <c r="JVO560" s="46"/>
      <c r="JVP560" s="46"/>
      <c r="JVQ560" s="46"/>
      <c r="JVR560" s="46"/>
      <c r="JVS560" s="46"/>
      <c r="JVT560" s="46"/>
      <c r="JVU560" s="46"/>
      <c r="JVV560" s="46"/>
      <c r="JVW560" s="46"/>
      <c r="JVX560" s="46"/>
      <c r="JVY560" s="46"/>
      <c r="JVZ560" s="46"/>
      <c r="JWA560" s="46"/>
      <c r="JWB560" s="46"/>
      <c r="JWC560" s="46"/>
      <c r="JWD560" s="46"/>
      <c r="JWE560" s="46"/>
      <c r="JWF560" s="46"/>
      <c r="JWG560" s="46"/>
      <c r="JWH560" s="46"/>
      <c r="JWI560" s="46"/>
      <c r="JWJ560" s="46"/>
      <c r="JWK560" s="46"/>
      <c r="JWL560" s="46"/>
      <c r="JWM560" s="46"/>
      <c r="JWN560" s="46"/>
      <c r="JWO560" s="46"/>
      <c r="JWP560" s="46"/>
      <c r="JWQ560" s="46"/>
      <c r="JWR560" s="46"/>
      <c r="JWS560" s="46"/>
      <c r="JWT560" s="46"/>
      <c r="JWU560" s="46"/>
      <c r="JWV560" s="46"/>
      <c r="JWW560" s="46"/>
      <c r="JWX560" s="46"/>
      <c r="JWY560" s="46"/>
      <c r="JWZ560" s="46"/>
      <c r="JXA560" s="46"/>
      <c r="JXB560" s="46"/>
      <c r="JXC560" s="46"/>
      <c r="JXD560" s="46"/>
      <c r="JXE560" s="46"/>
      <c r="JXF560" s="46"/>
      <c r="JXG560" s="46"/>
      <c r="JXH560" s="46"/>
      <c r="JXI560" s="46"/>
      <c r="JXJ560" s="46"/>
      <c r="JXK560" s="46"/>
      <c r="JXL560" s="46"/>
      <c r="JXM560" s="46"/>
      <c r="JXN560" s="46"/>
      <c r="JXO560" s="46"/>
      <c r="JXP560" s="46"/>
      <c r="JXQ560" s="46"/>
      <c r="JXR560" s="46"/>
      <c r="JXS560" s="46"/>
      <c r="JXT560" s="46"/>
      <c r="JXU560" s="46"/>
      <c r="JXV560" s="46"/>
      <c r="JXW560" s="46"/>
      <c r="JXX560" s="46"/>
      <c r="JXY560" s="46"/>
      <c r="JXZ560" s="46"/>
      <c r="JYA560" s="46"/>
      <c r="JYB560" s="46"/>
      <c r="JYC560" s="46"/>
      <c r="JYD560" s="46"/>
      <c r="JYE560" s="46"/>
      <c r="JYF560" s="46"/>
      <c r="JYG560" s="46"/>
      <c r="JYH560" s="46"/>
      <c r="JYI560" s="46"/>
      <c r="JYJ560" s="46"/>
      <c r="JYK560" s="46"/>
      <c r="JYL560" s="46"/>
      <c r="JYM560" s="46"/>
      <c r="JYN560" s="46"/>
      <c r="JYO560" s="46"/>
      <c r="JYP560" s="46"/>
      <c r="JYQ560" s="46"/>
      <c r="JYR560" s="46"/>
      <c r="JYS560" s="46"/>
      <c r="JYT560" s="46"/>
      <c r="JYU560" s="46"/>
      <c r="JYV560" s="46"/>
      <c r="JYW560" s="46"/>
      <c r="JYX560" s="46"/>
      <c r="JYY560" s="46"/>
      <c r="JYZ560" s="46"/>
      <c r="JZA560" s="46"/>
      <c r="JZB560" s="46"/>
      <c r="JZC560" s="46"/>
      <c r="JZD560" s="46"/>
      <c r="JZE560" s="46"/>
      <c r="JZF560" s="46"/>
      <c r="JZG560" s="46"/>
      <c r="JZH560" s="46"/>
      <c r="JZI560" s="46"/>
      <c r="JZJ560" s="46"/>
      <c r="JZK560" s="46"/>
      <c r="JZL560" s="46"/>
      <c r="JZM560" s="46"/>
      <c r="JZN560" s="46"/>
      <c r="JZO560" s="46"/>
      <c r="JZP560" s="46"/>
      <c r="JZQ560" s="46"/>
      <c r="JZR560" s="46"/>
      <c r="JZS560" s="46"/>
      <c r="JZT560" s="46"/>
      <c r="JZU560" s="46"/>
      <c r="JZV560" s="46"/>
      <c r="JZW560" s="46"/>
      <c r="JZX560" s="46"/>
      <c r="JZY560" s="46"/>
      <c r="JZZ560" s="46"/>
      <c r="KAA560" s="46"/>
      <c r="KAB560" s="46"/>
      <c r="KAC560" s="46"/>
      <c r="KAD560" s="46"/>
      <c r="KAE560" s="46"/>
      <c r="KAF560" s="46"/>
      <c r="KAG560" s="46"/>
      <c r="KAH560" s="46"/>
      <c r="KAI560" s="46"/>
      <c r="KAJ560" s="46"/>
      <c r="KAK560" s="46"/>
      <c r="KAL560" s="46"/>
      <c r="KAM560" s="46"/>
      <c r="KAN560" s="46"/>
      <c r="KAO560" s="46"/>
      <c r="KAP560" s="46"/>
      <c r="KAQ560" s="46"/>
      <c r="KAR560" s="46"/>
      <c r="KAS560" s="46"/>
      <c r="KAT560" s="46"/>
      <c r="KAU560" s="46"/>
      <c r="KAV560" s="46"/>
      <c r="KAW560" s="46"/>
      <c r="KAX560" s="46"/>
      <c r="KAY560" s="46"/>
      <c r="KAZ560" s="46"/>
      <c r="KBA560" s="46"/>
      <c r="KBB560" s="46"/>
      <c r="KBC560" s="46"/>
      <c r="KBD560" s="46"/>
      <c r="KBE560" s="46"/>
      <c r="KBF560" s="46"/>
      <c r="KBG560" s="46"/>
      <c r="KBH560" s="46"/>
      <c r="KBI560" s="46"/>
      <c r="KBJ560" s="46"/>
      <c r="KBK560" s="46"/>
      <c r="KBL560" s="46"/>
      <c r="KBM560" s="46"/>
      <c r="KBN560" s="46"/>
      <c r="KBO560" s="46"/>
      <c r="KBP560" s="46"/>
      <c r="KBQ560" s="46"/>
      <c r="KBR560" s="46"/>
      <c r="KBS560" s="46"/>
      <c r="KBT560" s="46"/>
      <c r="KBU560" s="46"/>
      <c r="KBV560" s="46"/>
      <c r="KBW560" s="46"/>
      <c r="KBX560" s="46"/>
      <c r="KBY560" s="46"/>
      <c r="KBZ560" s="46"/>
      <c r="KCA560" s="46"/>
      <c r="KCB560" s="46"/>
      <c r="KCC560" s="46"/>
      <c r="KCD560" s="46"/>
      <c r="KCE560" s="46"/>
      <c r="KCF560" s="46"/>
      <c r="KCG560" s="46"/>
      <c r="KCH560" s="46"/>
      <c r="KCI560" s="46"/>
      <c r="KCJ560" s="46"/>
      <c r="KCK560" s="46"/>
      <c r="KCL560" s="46"/>
      <c r="KCM560" s="46"/>
      <c r="KCN560" s="46"/>
      <c r="KCO560" s="46"/>
      <c r="KCP560" s="46"/>
      <c r="KCQ560" s="46"/>
      <c r="KCR560" s="46"/>
      <c r="KCS560" s="46"/>
      <c r="KCT560" s="46"/>
      <c r="KCU560" s="46"/>
      <c r="KCV560" s="46"/>
      <c r="KCW560" s="46"/>
      <c r="KCX560" s="46"/>
      <c r="KCY560" s="46"/>
      <c r="KCZ560" s="46"/>
      <c r="KDA560" s="46"/>
      <c r="KDB560" s="46"/>
      <c r="KDC560" s="46"/>
      <c r="KDD560" s="46"/>
      <c r="KDE560" s="46"/>
      <c r="KDF560" s="46"/>
      <c r="KDG560" s="46"/>
      <c r="KDH560" s="46"/>
      <c r="KDI560" s="46"/>
      <c r="KDJ560" s="46"/>
      <c r="KDK560" s="46"/>
      <c r="KDL560" s="46"/>
      <c r="KDM560" s="46"/>
      <c r="KDN560" s="46"/>
      <c r="KDO560" s="46"/>
      <c r="KDP560" s="46"/>
      <c r="KDQ560" s="46"/>
      <c r="KDR560" s="46"/>
      <c r="KDS560" s="46"/>
      <c r="KDT560" s="46"/>
      <c r="KDU560" s="46"/>
      <c r="KDV560" s="46"/>
      <c r="KDW560" s="46"/>
      <c r="KDX560" s="46"/>
      <c r="KDY560" s="46"/>
      <c r="KDZ560" s="46"/>
      <c r="KEA560" s="46"/>
      <c r="KEB560" s="46"/>
      <c r="KEC560" s="46"/>
      <c r="KED560" s="46"/>
      <c r="KEE560" s="46"/>
      <c r="KEF560" s="46"/>
      <c r="KEG560" s="46"/>
      <c r="KEH560" s="46"/>
      <c r="KEI560" s="46"/>
      <c r="KEJ560" s="46"/>
      <c r="KEK560" s="46"/>
      <c r="KEL560" s="46"/>
      <c r="KEM560" s="46"/>
      <c r="KEN560" s="46"/>
      <c r="KEO560" s="46"/>
      <c r="KEP560" s="46"/>
      <c r="KEQ560" s="46"/>
      <c r="KER560" s="46"/>
      <c r="KES560" s="46"/>
      <c r="KET560" s="46"/>
      <c r="KEU560" s="46"/>
      <c r="KEV560" s="46"/>
      <c r="KEW560" s="46"/>
      <c r="KEX560" s="46"/>
      <c r="KEY560" s="46"/>
      <c r="KEZ560" s="46"/>
      <c r="KFA560" s="46"/>
      <c r="KFB560" s="46"/>
      <c r="KFC560" s="46"/>
      <c r="KFD560" s="46"/>
      <c r="KFE560" s="46"/>
      <c r="KFF560" s="46"/>
      <c r="KFG560" s="46"/>
      <c r="KFH560" s="46"/>
      <c r="KFI560" s="46"/>
      <c r="KFJ560" s="46"/>
      <c r="KFK560" s="46"/>
      <c r="KFL560" s="46"/>
      <c r="KFM560" s="46"/>
      <c r="KFN560" s="46"/>
      <c r="KFO560" s="46"/>
      <c r="KFP560" s="46"/>
      <c r="KFQ560" s="46"/>
      <c r="KFR560" s="46"/>
      <c r="KFS560" s="46"/>
      <c r="KFT560" s="46"/>
      <c r="KFU560" s="46"/>
      <c r="KFV560" s="46"/>
      <c r="KFW560" s="46"/>
      <c r="KFX560" s="46"/>
      <c r="KFY560" s="46"/>
      <c r="KFZ560" s="46"/>
      <c r="KGA560" s="46"/>
      <c r="KGB560" s="46"/>
      <c r="KGC560" s="46"/>
      <c r="KGD560" s="46"/>
      <c r="KGE560" s="46"/>
      <c r="KGF560" s="46"/>
      <c r="KGG560" s="46"/>
      <c r="KGH560" s="46"/>
      <c r="KGI560" s="46"/>
      <c r="KGJ560" s="46"/>
      <c r="KGK560" s="46"/>
      <c r="KGL560" s="46"/>
      <c r="KGM560" s="46"/>
      <c r="KGN560" s="46"/>
      <c r="KGO560" s="46"/>
      <c r="KGP560" s="46"/>
      <c r="KGQ560" s="46"/>
      <c r="KGR560" s="46"/>
      <c r="KGS560" s="46"/>
      <c r="KGT560" s="46"/>
      <c r="KGU560" s="46"/>
      <c r="KGV560" s="46"/>
      <c r="KGW560" s="46"/>
      <c r="KGX560" s="46"/>
      <c r="KGY560" s="46"/>
      <c r="KGZ560" s="46"/>
      <c r="KHA560" s="46"/>
      <c r="KHB560" s="46"/>
      <c r="KHC560" s="46"/>
      <c r="KHD560" s="46"/>
      <c r="KHE560" s="46"/>
      <c r="KHF560" s="46"/>
      <c r="KHG560" s="46"/>
      <c r="KHH560" s="46"/>
      <c r="KHI560" s="46"/>
      <c r="KHJ560" s="46"/>
      <c r="KHK560" s="46"/>
      <c r="KHL560" s="46"/>
      <c r="KHM560" s="46"/>
      <c r="KHN560" s="46"/>
      <c r="KHO560" s="46"/>
      <c r="KHP560" s="46"/>
      <c r="KHQ560" s="46"/>
      <c r="KHR560" s="46"/>
      <c r="KHS560" s="46"/>
      <c r="KHT560" s="46"/>
      <c r="KHU560" s="46"/>
      <c r="KHV560" s="46"/>
      <c r="KHW560" s="46"/>
      <c r="KHX560" s="46"/>
      <c r="KHY560" s="46"/>
      <c r="KHZ560" s="46"/>
      <c r="KIA560" s="46"/>
      <c r="KIB560" s="46"/>
      <c r="KIC560" s="46"/>
      <c r="KID560" s="46"/>
      <c r="KIE560" s="46"/>
      <c r="KIF560" s="46"/>
      <c r="KIG560" s="46"/>
      <c r="KIH560" s="46"/>
      <c r="KII560" s="46"/>
      <c r="KIJ560" s="46"/>
      <c r="KIK560" s="46"/>
      <c r="KIL560" s="46"/>
      <c r="KIM560" s="46"/>
      <c r="KIN560" s="46"/>
      <c r="KIO560" s="46"/>
      <c r="KIP560" s="46"/>
      <c r="KIQ560" s="46"/>
      <c r="KIR560" s="46"/>
      <c r="KIS560" s="46"/>
      <c r="KIT560" s="46"/>
      <c r="KIU560" s="46"/>
      <c r="KIV560" s="46"/>
      <c r="KIW560" s="46"/>
      <c r="KIX560" s="46"/>
      <c r="KIY560" s="46"/>
      <c r="KIZ560" s="46"/>
      <c r="KJA560" s="46"/>
      <c r="KJB560" s="46"/>
      <c r="KJC560" s="46"/>
      <c r="KJD560" s="46"/>
      <c r="KJE560" s="46"/>
      <c r="KJF560" s="46"/>
      <c r="KJG560" s="46"/>
      <c r="KJH560" s="46"/>
      <c r="KJI560" s="46"/>
      <c r="KJJ560" s="46"/>
      <c r="KJK560" s="46"/>
      <c r="KJL560" s="46"/>
      <c r="KJM560" s="46"/>
      <c r="KJN560" s="46"/>
      <c r="KJO560" s="46"/>
      <c r="KJP560" s="46"/>
      <c r="KJQ560" s="46"/>
      <c r="KJR560" s="46"/>
      <c r="KJS560" s="46"/>
      <c r="KJT560" s="46"/>
      <c r="KJU560" s="46"/>
      <c r="KJV560" s="46"/>
      <c r="KJW560" s="46"/>
      <c r="KJX560" s="46"/>
      <c r="KJY560" s="46"/>
      <c r="KJZ560" s="46"/>
      <c r="KKA560" s="46"/>
      <c r="KKB560" s="46"/>
      <c r="KKC560" s="46"/>
      <c r="KKD560" s="46"/>
      <c r="KKE560" s="46"/>
      <c r="KKF560" s="46"/>
      <c r="KKG560" s="46"/>
      <c r="KKH560" s="46"/>
      <c r="KKI560" s="46"/>
      <c r="KKJ560" s="46"/>
      <c r="KKK560" s="46"/>
      <c r="KKL560" s="46"/>
      <c r="KKM560" s="46"/>
      <c r="KKN560" s="46"/>
      <c r="KKO560" s="46"/>
      <c r="KKP560" s="46"/>
      <c r="KKQ560" s="46"/>
      <c r="KKR560" s="46"/>
      <c r="KKS560" s="46"/>
      <c r="KKT560" s="46"/>
      <c r="KKU560" s="46"/>
      <c r="KKV560" s="46"/>
      <c r="KKW560" s="46"/>
      <c r="KKX560" s="46"/>
      <c r="KKY560" s="46"/>
      <c r="KKZ560" s="46"/>
      <c r="KLA560" s="46"/>
      <c r="KLB560" s="46"/>
      <c r="KLC560" s="46"/>
      <c r="KLD560" s="46"/>
      <c r="KLE560" s="46"/>
      <c r="KLF560" s="46"/>
      <c r="KLG560" s="46"/>
      <c r="KLH560" s="46"/>
      <c r="KLI560" s="46"/>
      <c r="KLJ560" s="46"/>
      <c r="KLK560" s="46"/>
      <c r="KLL560" s="46"/>
      <c r="KLM560" s="46"/>
      <c r="KLN560" s="46"/>
      <c r="KLO560" s="46"/>
      <c r="KLP560" s="46"/>
      <c r="KLQ560" s="46"/>
      <c r="KLR560" s="46"/>
      <c r="KLS560" s="46"/>
      <c r="KLT560" s="46"/>
      <c r="KLU560" s="46"/>
      <c r="KLV560" s="46"/>
      <c r="KLW560" s="46"/>
      <c r="KLX560" s="46"/>
      <c r="KLY560" s="46"/>
      <c r="KLZ560" s="46"/>
      <c r="KMA560" s="46"/>
      <c r="KMB560" s="46"/>
      <c r="KMC560" s="46"/>
      <c r="KMD560" s="46"/>
      <c r="KME560" s="46"/>
      <c r="KMF560" s="46"/>
      <c r="KMG560" s="46"/>
      <c r="KMH560" s="46"/>
      <c r="KMI560" s="46"/>
      <c r="KMJ560" s="46"/>
      <c r="KMK560" s="46"/>
      <c r="KML560" s="46"/>
      <c r="KMM560" s="46"/>
      <c r="KMN560" s="46"/>
      <c r="KMO560" s="46"/>
      <c r="KMP560" s="46"/>
      <c r="KMQ560" s="46"/>
      <c r="KMR560" s="46"/>
      <c r="KMS560" s="46"/>
      <c r="KMT560" s="46"/>
      <c r="KMU560" s="46"/>
      <c r="KMV560" s="46"/>
      <c r="KMW560" s="46"/>
      <c r="KMX560" s="46"/>
      <c r="KMY560" s="46"/>
      <c r="KMZ560" s="46"/>
      <c r="KNA560" s="46"/>
      <c r="KNB560" s="46"/>
      <c r="KNC560" s="46"/>
      <c r="KND560" s="46"/>
      <c r="KNE560" s="46"/>
      <c r="KNF560" s="46"/>
      <c r="KNG560" s="46"/>
      <c r="KNH560" s="46"/>
      <c r="KNI560" s="46"/>
      <c r="KNJ560" s="46"/>
      <c r="KNK560" s="46"/>
      <c r="KNL560" s="46"/>
      <c r="KNM560" s="46"/>
      <c r="KNN560" s="46"/>
      <c r="KNO560" s="46"/>
      <c r="KNP560" s="46"/>
      <c r="KNQ560" s="46"/>
      <c r="KNR560" s="46"/>
      <c r="KNS560" s="46"/>
      <c r="KNT560" s="46"/>
      <c r="KNU560" s="46"/>
      <c r="KNV560" s="46"/>
      <c r="KNW560" s="46"/>
      <c r="KNX560" s="46"/>
      <c r="KNY560" s="46"/>
      <c r="KNZ560" s="46"/>
      <c r="KOA560" s="46"/>
      <c r="KOB560" s="46"/>
      <c r="KOC560" s="46"/>
      <c r="KOD560" s="46"/>
      <c r="KOE560" s="46"/>
      <c r="KOF560" s="46"/>
      <c r="KOG560" s="46"/>
      <c r="KOH560" s="46"/>
      <c r="KOI560" s="46"/>
      <c r="KOJ560" s="46"/>
      <c r="KOK560" s="46"/>
      <c r="KOL560" s="46"/>
      <c r="KOM560" s="46"/>
      <c r="KON560" s="46"/>
      <c r="KOO560" s="46"/>
      <c r="KOP560" s="46"/>
      <c r="KOQ560" s="46"/>
      <c r="KOR560" s="46"/>
      <c r="KOS560" s="46"/>
      <c r="KOT560" s="46"/>
      <c r="KOU560" s="46"/>
      <c r="KOV560" s="46"/>
      <c r="KOW560" s="46"/>
      <c r="KOX560" s="46"/>
      <c r="KOY560" s="46"/>
      <c r="KOZ560" s="46"/>
      <c r="KPA560" s="46"/>
      <c r="KPB560" s="46"/>
      <c r="KPC560" s="46"/>
      <c r="KPD560" s="46"/>
      <c r="KPE560" s="46"/>
      <c r="KPF560" s="46"/>
      <c r="KPG560" s="46"/>
      <c r="KPH560" s="46"/>
      <c r="KPI560" s="46"/>
      <c r="KPJ560" s="46"/>
      <c r="KPK560" s="46"/>
      <c r="KPL560" s="46"/>
      <c r="KPM560" s="46"/>
      <c r="KPN560" s="46"/>
      <c r="KPO560" s="46"/>
      <c r="KPP560" s="46"/>
      <c r="KPQ560" s="46"/>
      <c r="KPR560" s="46"/>
      <c r="KPS560" s="46"/>
      <c r="KPT560" s="46"/>
      <c r="KPU560" s="46"/>
      <c r="KPV560" s="46"/>
      <c r="KPW560" s="46"/>
      <c r="KPX560" s="46"/>
      <c r="KPY560" s="46"/>
      <c r="KPZ560" s="46"/>
      <c r="KQA560" s="46"/>
      <c r="KQB560" s="46"/>
      <c r="KQC560" s="46"/>
      <c r="KQD560" s="46"/>
      <c r="KQE560" s="46"/>
      <c r="KQF560" s="46"/>
      <c r="KQG560" s="46"/>
      <c r="KQH560" s="46"/>
      <c r="KQI560" s="46"/>
      <c r="KQJ560" s="46"/>
      <c r="KQK560" s="46"/>
      <c r="KQL560" s="46"/>
      <c r="KQM560" s="46"/>
      <c r="KQN560" s="46"/>
      <c r="KQO560" s="46"/>
      <c r="KQP560" s="46"/>
      <c r="KQQ560" s="46"/>
      <c r="KQR560" s="46"/>
      <c r="KQS560" s="46"/>
      <c r="KQT560" s="46"/>
      <c r="KQU560" s="46"/>
      <c r="KQV560" s="46"/>
      <c r="KQW560" s="46"/>
      <c r="KQX560" s="46"/>
      <c r="KQY560" s="46"/>
      <c r="KQZ560" s="46"/>
      <c r="KRA560" s="46"/>
      <c r="KRB560" s="46"/>
      <c r="KRC560" s="46"/>
      <c r="KRD560" s="46"/>
      <c r="KRE560" s="46"/>
      <c r="KRF560" s="46"/>
      <c r="KRG560" s="46"/>
      <c r="KRH560" s="46"/>
      <c r="KRI560" s="46"/>
      <c r="KRJ560" s="46"/>
      <c r="KRK560" s="46"/>
      <c r="KRL560" s="46"/>
      <c r="KRM560" s="46"/>
      <c r="KRN560" s="46"/>
      <c r="KRO560" s="46"/>
      <c r="KRP560" s="46"/>
      <c r="KRQ560" s="46"/>
      <c r="KRR560" s="46"/>
      <c r="KRS560" s="46"/>
      <c r="KRT560" s="46"/>
      <c r="KRU560" s="46"/>
      <c r="KRV560" s="46"/>
      <c r="KRW560" s="46"/>
      <c r="KRX560" s="46"/>
      <c r="KRY560" s="46"/>
      <c r="KRZ560" s="46"/>
      <c r="KSA560" s="46"/>
      <c r="KSB560" s="46"/>
      <c r="KSC560" s="46"/>
      <c r="KSD560" s="46"/>
      <c r="KSE560" s="46"/>
      <c r="KSF560" s="46"/>
      <c r="KSG560" s="46"/>
      <c r="KSH560" s="46"/>
      <c r="KSI560" s="46"/>
      <c r="KSJ560" s="46"/>
      <c r="KSK560" s="46"/>
      <c r="KSL560" s="46"/>
      <c r="KSM560" s="46"/>
      <c r="KSN560" s="46"/>
      <c r="KSO560" s="46"/>
      <c r="KSP560" s="46"/>
      <c r="KSQ560" s="46"/>
      <c r="KSR560" s="46"/>
      <c r="KSS560" s="46"/>
      <c r="KST560" s="46"/>
      <c r="KSU560" s="46"/>
      <c r="KSV560" s="46"/>
      <c r="KSW560" s="46"/>
      <c r="KSX560" s="46"/>
      <c r="KSY560" s="46"/>
      <c r="KSZ560" s="46"/>
      <c r="KTA560" s="46"/>
      <c r="KTB560" s="46"/>
      <c r="KTC560" s="46"/>
      <c r="KTD560" s="46"/>
      <c r="KTE560" s="46"/>
      <c r="KTF560" s="46"/>
      <c r="KTG560" s="46"/>
      <c r="KTH560" s="46"/>
      <c r="KTI560" s="46"/>
      <c r="KTJ560" s="46"/>
      <c r="KTK560" s="46"/>
      <c r="KTL560" s="46"/>
      <c r="KTM560" s="46"/>
      <c r="KTN560" s="46"/>
      <c r="KTO560" s="46"/>
      <c r="KTP560" s="46"/>
      <c r="KTQ560" s="46"/>
      <c r="KTR560" s="46"/>
      <c r="KTS560" s="46"/>
      <c r="KTT560" s="46"/>
      <c r="KTU560" s="46"/>
      <c r="KTV560" s="46"/>
      <c r="KTW560" s="46"/>
      <c r="KTX560" s="46"/>
      <c r="KTY560" s="46"/>
      <c r="KTZ560" s="46"/>
      <c r="KUA560" s="46"/>
      <c r="KUB560" s="46"/>
      <c r="KUC560" s="46"/>
      <c r="KUD560" s="46"/>
      <c r="KUE560" s="46"/>
      <c r="KUF560" s="46"/>
      <c r="KUG560" s="46"/>
      <c r="KUH560" s="46"/>
      <c r="KUI560" s="46"/>
      <c r="KUJ560" s="46"/>
      <c r="KUK560" s="46"/>
      <c r="KUL560" s="46"/>
      <c r="KUM560" s="46"/>
      <c r="KUN560" s="46"/>
      <c r="KUO560" s="46"/>
      <c r="KUP560" s="46"/>
      <c r="KUQ560" s="46"/>
      <c r="KUR560" s="46"/>
      <c r="KUS560" s="46"/>
      <c r="KUT560" s="46"/>
      <c r="KUU560" s="46"/>
      <c r="KUV560" s="46"/>
      <c r="KUW560" s="46"/>
      <c r="KUX560" s="46"/>
      <c r="KUY560" s="46"/>
      <c r="KUZ560" s="46"/>
      <c r="KVA560" s="46"/>
      <c r="KVB560" s="46"/>
      <c r="KVC560" s="46"/>
      <c r="KVD560" s="46"/>
      <c r="KVE560" s="46"/>
      <c r="KVF560" s="46"/>
      <c r="KVG560" s="46"/>
      <c r="KVH560" s="46"/>
      <c r="KVI560" s="46"/>
      <c r="KVJ560" s="46"/>
      <c r="KVK560" s="46"/>
      <c r="KVL560" s="46"/>
      <c r="KVM560" s="46"/>
      <c r="KVN560" s="46"/>
      <c r="KVO560" s="46"/>
      <c r="KVP560" s="46"/>
      <c r="KVQ560" s="46"/>
      <c r="KVR560" s="46"/>
      <c r="KVS560" s="46"/>
      <c r="KVT560" s="46"/>
      <c r="KVU560" s="46"/>
      <c r="KVV560" s="46"/>
      <c r="KVW560" s="46"/>
      <c r="KVX560" s="46"/>
      <c r="KVY560" s="46"/>
      <c r="KVZ560" s="46"/>
      <c r="KWA560" s="46"/>
      <c r="KWB560" s="46"/>
      <c r="KWC560" s="46"/>
      <c r="KWD560" s="46"/>
      <c r="KWE560" s="46"/>
      <c r="KWF560" s="46"/>
      <c r="KWG560" s="46"/>
      <c r="KWH560" s="46"/>
      <c r="KWI560" s="46"/>
      <c r="KWJ560" s="46"/>
      <c r="KWK560" s="46"/>
      <c r="KWL560" s="46"/>
      <c r="KWM560" s="46"/>
      <c r="KWN560" s="46"/>
      <c r="KWO560" s="46"/>
      <c r="KWP560" s="46"/>
      <c r="KWQ560" s="46"/>
      <c r="KWR560" s="46"/>
      <c r="KWS560" s="46"/>
      <c r="KWT560" s="46"/>
      <c r="KWU560" s="46"/>
      <c r="KWV560" s="46"/>
      <c r="KWW560" s="46"/>
      <c r="KWX560" s="46"/>
      <c r="KWY560" s="46"/>
      <c r="KWZ560" s="46"/>
      <c r="KXA560" s="46"/>
      <c r="KXB560" s="46"/>
      <c r="KXC560" s="46"/>
      <c r="KXD560" s="46"/>
      <c r="KXE560" s="46"/>
      <c r="KXF560" s="46"/>
      <c r="KXG560" s="46"/>
      <c r="KXH560" s="46"/>
      <c r="KXI560" s="46"/>
      <c r="KXJ560" s="46"/>
      <c r="KXK560" s="46"/>
      <c r="KXL560" s="46"/>
      <c r="KXM560" s="46"/>
      <c r="KXN560" s="46"/>
      <c r="KXO560" s="46"/>
      <c r="KXP560" s="46"/>
      <c r="KXQ560" s="46"/>
      <c r="KXR560" s="46"/>
      <c r="KXS560" s="46"/>
      <c r="KXT560" s="46"/>
      <c r="KXU560" s="46"/>
      <c r="KXV560" s="46"/>
      <c r="KXW560" s="46"/>
      <c r="KXX560" s="46"/>
      <c r="KXY560" s="46"/>
      <c r="KXZ560" s="46"/>
      <c r="KYA560" s="46"/>
      <c r="KYB560" s="46"/>
      <c r="KYC560" s="46"/>
      <c r="KYD560" s="46"/>
      <c r="KYE560" s="46"/>
      <c r="KYF560" s="46"/>
      <c r="KYG560" s="46"/>
      <c r="KYH560" s="46"/>
      <c r="KYI560" s="46"/>
      <c r="KYJ560" s="46"/>
      <c r="KYK560" s="46"/>
      <c r="KYL560" s="46"/>
      <c r="KYM560" s="46"/>
      <c r="KYN560" s="46"/>
      <c r="KYO560" s="46"/>
      <c r="KYP560" s="46"/>
      <c r="KYQ560" s="46"/>
      <c r="KYR560" s="46"/>
      <c r="KYS560" s="46"/>
      <c r="KYT560" s="46"/>
      <c r="KYU560" s="46"/>
      <c r="KYV560" s="46"/>
      <c r="KYW560" s="46"/>
      <c r="KYX560" s="46"/>
      <c r="KYY560" s="46"/>
      <c r="KYZ560" s="46"/>
      <c r="KZA560" s="46"/>
      <c r="KZB560" s="46"/>
      <c r="KZC560" s="46"/>
      <c r="KZD560" s="46"/>
      <c r="KZE560" s="46"/>
      <c r="KZF560" s="46"/>
      <c r="KZG560" s="46"/>
      <c r="KZH560" s="46"/>
      <c r="KZI560" s="46"/>
      <c r="KZJ560" s="46"/>
      <c r="KZK560" s="46"/>
      <c r="KZL560" s="46"/>
      <c r="KZM560" s="46"/>
      <c r="KZN560" s="46"/>
      <c r="KZO560" s="46"/>
      <c r="KZP560" s="46"/>
      <c r="KZQ560" s="46"/>
      <c r="KZR560" s="46"/>
      <c r="KZS560" s="46"/>
      <c r="KZT560" s="46"/>
      <c r="KZU560" s="46"/>
      <c r="KZV560" s="46"/>
      <c r="KZW560" s="46"/>
      <c r="KZX560" s="46"/>
      <c r="KZY560" s="46"/>
      <c r="KZZ560" s="46"/>
      <c r="LAA560" s="46"/>
      <c r="LAB560" s="46"/>
      <c r="LAC560" s="46"/>
      <c r="LAD560" s="46"/>
      <c r="LAE560" s="46"/>
      <c r="LAF560" s="46"/>
      <c r="LAG560" s="46"/>
      <c r="LAH560" s="46"/>
      <c r="LAI560" s="46"/>
      <c r="LAJ560" s="46"/>
      <c r="LAK560" s="46"/>
      <c r="LAL560" s="46"/>
      <c r="LAM560" s="46"/>
      <c r="LAN560" s="46"/>
      <c r="LAO560" s="46"/>
      <c r="LAP560" s="46"/>
      <c r="LAQ560" s="46"/>
      <c r="LAR560" s="46"/>
      <c r="LAS560" s="46"/>
      <c r="LAT560" s="46"/>
      <c r="LAU560" s="46"/>
      <c r="LAV560" s="46"/>
      <c r="LAW560" s="46"/>
      <c r="LAX560" s="46"/>
      <c r="LAY560" s="46"/>
      <c r="LAZ560" s="46"/>
      <c r="LBA560" s="46"/>
      <c r="LBB560" s="46"/>
      <c r="LBC560" s="46"/>
      <c r="LBD560" s="46"/>
      <c r="LBE560" s="46"/>
      <c r="LBF560" s="46"/>
      <c r="LBG560" s="46"/>
      <c r="LBH560" s="46"/>
      <c r="LBI560" s="46"/>
      <c r="LBJ560" s="46"/>
      <c r="LBK560" s="46"/>
      <c r="LBL560" s="46"/>
      <c r="LBM560" s="46"/>
      <c r="LBN560" s="46"/>
      <c r="LBO560" s="46"/>
      <c r="LBP560" s="46"/>
      <c r="LBQ560" s="46"/>
      <c r="LBR560" s="46"/>
      <c r="LBS560" s="46"/>
      <c r="LBT560" s="46"/>
      <c r="LBU560" s="46"/>
      <c r="LBV560" s="46"/>
      <c r="LBW560" s="46"/>
      <c r="LBX560" s="46"/>
      <c r="LBY560" s="46"/>
      <c r="LBZ560" s="46"/>
      <c r="LCA560" s="46"/>
      <c r="LCB560" s="46"/>
      <c r="LCC560" s="46"/>
      <c r="LCD560" s="46"/>
      <c r="LCE560" s="46"/>
      <c r="LCF560" s="46"/>
      <c r="LCG560" s="46"/>
      <c r="LCH560" s="46"/>
      <c r="LCI560" s="46"/>
      <c r="LCJ560" s="46"/>
      <c r="LCK560" s="46"/>
      <c r="LCL560" s="46"/>
      <c r="LCM560" s="46"/>
      <c r="LCN560" s="46"/>
      <c r="LCO560" s="46"/>
      <c r="LCP560" s="46"/>
      <c r="LCQ560" s="46"/>
      <c r="LCR560" s="46"/>
      <c r="LCS560" s="46"/>
      <c r="LCT560" s="46"/>
      <c r="LCU560" s="46"/>
      <c r="LCV560" s="46"/>
      <c r="LCW560" s="46"/>
      <c r="LCX560" s="46"/>
      <c r="LCY560" s="46"/>
      <c r="LCZ560" s="46"/>
      <c r="LDA560" s="46"/>
      <c r="LDB560" s="46"/>
      <c r="LDC560" s="46"/>
      <c r="LDD560" s="46"/>
      <c r="LDE560" s="46"/>
      <c r="LDF560" s="46"/>
      <c r="LDG560" s="46"/>
      <c r="LDH560" s="46"/>
      <c r="LDI560" s="46"/>
      <c r="LDJ560" s="46"/>
      <c r="LDK560" s="46"/>
      <c r="LDL560" s="46"/>
      <c r="LDM560" s="46"/>
      <c r="LDN560" s="46"/>
      <c r="LDO560" s="46"/>
      <c r="LDP560" s="46"/>
      <c r="LDQ560" s="46"/>
      <c r="LDR560" s="46"/>
      <c r="LDS560" s="46"/>
      <c r="LDT560" s="46"/>
      <c r="LDU560" s="46"/>
      <c r="LDV560" s="46"/>
      <c r="LDW560" s="46"/>
      <c r="LDX560" s="46"/>
      <c r="LDY560" s="46"/>
      <c r="LDZ560" s="46"/>
      <c r="LEA560" s="46"/>
      <c r="LEB560" s="46"/>
      <c r="LEC560" s="46"/>
      <c r="LED560" s="46"/>
      <c r="LEE560" s="46"/>
      <c r="LEF560" s="46"/>
      <c r="LEG560" s="46"/>
      <c r="LEH560" s="46"/>
      <c r="LEI560" s="46"/>
      <c r="LEJ560" s="46"/>
      <c r="LEK560" s="46"/>
      <c r="LEL560" s="46"/>
      <c r="LEM560" s="46"/>
      <c r="LEN560" s="46"/>
      <c r="LEO560" s="46"/>
      <c r="LEP560" s="46"/>
      <c r="LEQ560" s="46"/>
      <c r="LER560" s="46"/>
      <c r="LES560" s="46"/>
      <c r="LET560" s="46"/>
      <c r="LEU560" s="46"/>
      <c r="LEV560" s="46"/>
      <c r="LEW560" s="46"/>
      <c r="LEX560" s="46"/>
      <c r="LEY560" s="46"/>
      <c r="LEZ560" s="46"/>
      <c r="LFA560" s="46"/>
      <c r="LFB560" s="46"/>
      <c r="LFC560" s="46"/>
      <c r="LFD560" s="46"/>
      <c r="LFE560" s="46"/>
      <c r="LFF560" s="46"/>
      <c r="LFG560" s="46"/>
      <c r="LFH560" s="46"/>
      <c r="LFI560" s="46"/>
      <c r="LFJ560" s="46"/>
      <c r="LFK560" s="46"/>
      <c r="LFL560" s="46"/>
      <c r="LFM560" s="46"/>
      <c r="LFN560" s="46"/>
      <c r="LFO560" s="46"/>
      <c r="LFP560" s="46"/>
      <c r="LFQ560" s="46"/>
      <c r="LFR560" s="46"/>
      <c r="LFS560" s="46"/>
      <c r="LFT560" s="46"/>
      <c r="LFU560" s="46"/>
      <c r="LFV560" s="46"/>
      <c r="LFW560" s="46"/>
      <c r="LFX560" s="46"/>
      <c r="LFY560" s="46"/>
      <c r="LFZ560" s="46"/>
      <c r="LGA560" s="46"/>
      <c r="LGB560" s="46"/>
      <c r="LGC560" s="46"/>
      <c r="LGD560" s="46"/>
      <c r="LGE560" s="46"/>
      <c r="LGF560" s="46"/>
      <c r="LGG560" s="46"/>
      <c r="LGH560" s="46"/>
      <c r="LGI560" s="46"/>
      <c r="LGJ560" s="46"/>
      <c r="LGK560" s="46"/>
      <c r="LGL560" s="46"/>
      <c r="LGM560" s="46"/>
      <c r="LGN560" s="46"/>
      <c r="LGO560" s="46"/>
      <c r="LGP560" s="46"/>
      <c r="LGQ560" s="46"/>
      <c r="LGR560" s="46"/>
      <c r="LGS560" s="46"/>
      <c r="LGT560" s="46"/>
      <c r="LGU560" s="46"/>
      <c r="LGV560" s="46"/>
      <c r="LGW560" s="46"/>
      <c r="LGX560" s="46"/>
      <c r="LGY560" s="46"/>
      <c r="LGZ560" s="46"/>
      <c r="LHA560" s="46"/>
      <c r="LHB560" s="46"/>
      <c r="LHC560" s="46"/>
      <c r="LHD560" s="46"/>
      <c r="LHE560" s="46"/>
      <c r="LHF560" s="46"/>
      <c r="LHG560" s="46"/>
      <c r="LHH560" s="46"/>
      <c r="LHI560" s="46"/>
      <c r="LHJ560" s="46"/>
      <c r="LHK560" s="46"/>
      <c r="LHL560" s="46"/>
      <c r="LHM560" s="46"/>
      <c r="LHN560" s="46"/>
      <c r="LHO560" s="46"/>
      <c r="LHP560" s="46"/>
      <c r="LHQ560" s="46"/>
      <c r="LHR560" s="46"/>
      <c r="LHS560" s="46"/>
      <c r="LHT560" s="46"/>
      <c r="LHU560" s="46"/>
      <c r="LHV560" s="46"/>
      <c r="LHW560" s="46"/>
      <c r="LHX560" s="46"/>
      <c r="LHY560" s="46"/>
      <c r="LHZ560" s="46"/>
      <c r="LIA560" s="46"/>
      <c r="LIB560" s="46"/>
      <c r="LIC560" s="46"/>
      <c r="LID560" s="46"/>
      <c r="LIE560" s="46"/>
      <c r="LIF560" s="46"/>
      <c r="LIG560" s="46"/>
      <c r="LIH560" s="46"/>
      <c r="LII560" s="46"/>
      <c r="LIJ560" s="46"/>
      <c r="LIK560" s="46"/>
      <c r="LIL560" s="46"/>
      <c r="LIM560" s="46"/>
      <c r="LIN560" s="46"/>
      <c r="LIO560" s="46"/>
      <c r="LIP560" s="46"/>
      <c r="LIQ560" s="46"/>
      <c r="LIR560" s="46"/>
      <c r="LIS560" s="46"/>
      <c r="LIT560" s="46"/>
      <c r="LIU560" s="46"/>
      <c r="LIV560" s="46"/>
      <c r="LIW560" s="46"/>
      <c r="LIX560" s="46"/>
      <c r="LIY560" s="46"/>
      <c r="LIZ560" s="46"/>
      <c r="LJA560" s="46"/>
      <c r="LJB560" s="46"/>
      <c r="LJC560" s="46"/>
      <c r="LJD560" s="46"/>
      <c r="LJE560" s="46"/>
      <c r="LJF560" s="46"/>
      <c r="LJG560" s="46"/>
      <c r="LJH560" s="46"/>
      <c r="LJI560" s="46"/>
      <c r="LJJ560" s="46"/>
      <c r="LJK560" s="46"/>
      <c r="LJL560" s="46"/>
      <c r="LJM560" s="46"/>
      <c r="LJN560" s="46"/>
      <c r="LJO560" s="46"/>
      <c r="LJP560" s="46"/>
      <c r="LJQ560" s="46"/>
      <c r="LJR560" s="46"/>
      <c r="LJS560" s="46"/>
      <c r="LJT560" s="46"/>
      <c r="LJU560" s="46"/>
      <c r="LJV560" s="46"/>
      <c r="LJW560" s="46"/>
      <c r="LJX560" s="46"/>
      <c r="LJY560" s="46"/>
      <c r="LJZ560" s="46"/>
      <c r="LKA560" s="46"/>
      <c r="LKB560" s="46"/>
      <c r="LKC560" s="46"/>
      <c r="LKD560" s="46"/>
      <c r="LKE560" s="46"/>
      <c r="LKF560" s="46"/>
      <c r="LKG560" s="46"/>
      <c r="LKH560" s="46"/>
      <c r="LKI560" s="46"/>
      <c r="LKJ560" s="46"/>
      <c r="LKK560" s="46"/>
      <c r="LKL560" s="46"/>
      <c r="LKM560" s="46"/>
      <c r="LKN560" s="46"/>
      <c r="LKO560" s="46"/>
      <c r="LKP560" s="46"/>
      <c r="LKQ560" s="46"/>
      <c r="LKR560" s="46"/>
      <c r="LKS560" s="46"/>
      <c r="LKT560" s="46"/>
      <c r="LKU560" s="46"/>
      <c r="LKV560" s="46"/>
      <c r="LKW560" s="46"/>
      <c r="LKX560" s="46"/>
      <c r="LKY560" s="46"/>
      <c r="LKZ560" s="46"/>
      <c r="LLA560" s="46"/>
      <c r="LLB560" s="46"/>
      <c r="LLC560" s="46"/>
      <c r="LLD560" s="46"/>
      <c r="LLE560" s="46"/>
      <c r="LLF560" s="46"/>
      <c r="LLG560" s="46"/>
      <c r="LLH560" s="46"/>
      <c r="LLI560" s="46"/>
      <c r="LLJ560" s="46"/>
      <c r="LLK560" s="46"/>
      <c r="LLL560" s="46"/>
      <c r="LLM560" s="46"/>
      <c r="LLN560" s="46"/>
      <c r="LLO560" s="46"/>
      <c r="LLP560" s="46"/>
      <c r="LLQ560" s="46"/>
      <c r="LLR560" s="46"/>
      <c r="LLS560" s="46"/>
      <c r="LLT560" s="46"/>
      <c r="LLU560" s="46"/>
      <c r="LLV560" s="46"/>
      <c r="LLW560" s="46"/>
      <c r="LLX560" s="46"/>
      <c r="LLY560" s="46"/>
      <c r="LLZ560" s="46"/>
      <c r="LMA560" s="46"/>
      <c r="LMB560" s="46"/>
      <c r="LMC560" s="46"/>
      <c r="LMD560" s="46"/>
      <c r="LME560" s="46"/>
      <c r="LMF560" s="46"/>
      <c r="LMG560" s="46"/>
      <c r="LMH560" s="46"/>
      <c r="LMI560" s="46"/>
      <c r="LMJ560" s="46"/>
      <c r="LMK560" s="46"/>
      <c r="LML560" s="46"/>
      <c r="LMM560" s="46"/>
      <c r="LMN560" s="46"/>
      <c r="LMO560" s="46"/>
      <c r="LMP560" s="46"/>
      <c r="LMQ560" s="46"/>
      <c r="LMR560" s="46"/>
      <c r="LMS560" s="46"/>
      <c r="LMT560" s="46"/>
      <c r="LMU560" s="46"/>
      <c r="LMV560" s="46"/>
      <c r="LMW560" s="46"/>
      <c r="LMX560" s="46"/>
      <c r="LMY560" s="46"/>
      <c r="LMZ560" s="46"/>
      <c r="LNA560" s="46"/>
      <c r="LNB560" s="46"/>
      <c r="LNC560" s="46"/>
      <c r="LND560" s="46"/>
      <c r="LNE560" s="46"/>
      <c r="LNF560" s="46"/>
      <c r="LNG560" s="46"/>
      <c r="LNH560" s="46"/>
      <c r="LNI560" s="46"/>
      <c r="LNJ560" s="46"/>
      <c r="LNK560" s="46"/>
      <c r="LNL560" s="46"/>
      <c r="LNM560" s="46"/>
      <c r="LNN560" s="46"/>
      <c r="LNO560" s="46"/>
      <c r="LNP560" s="46"/>
      <c r="LNQ560" s="46"/>
      <c r="LNR560" s="46"/>
      <c r="LNS560" s="46"/>
      <c r="LNT560" s="46"/>
      <c r="LNU560" s="46"/>
      <c r="LNV560" s="46"/>
      <c r="LNW560" s="46"/>
      <c r="LNX560" s="46"/>
      <c r="LNY560" s="46"/>
      <c r="LNZ560" s="46"/>
      <c r="LOA560" s="46"/>
      <c r="LOB560" s="46"/>
      <c r="LOC560" s="46"/>
      <c r="LOD560" s="46"/>
      <c r="LOE560" s="46"/>
      <c r="LOF560" s="46"/>
      <c r="LOG560" s="46"/>
      <c r="LOH560" s="46"/>
      <c r="LOI560" s="46"/>
      <c r="LOJ560" s="46"/>
      <c r="LOK560" s="46"/>
      <c r="LOL560" s="46"/>
      <c r="LOM560" s="46"/>
      <c r="LON560" s="46"/>
      <c r="LOO560" s="46"/>
      <c r="LOP560" s="46"/>
      <c r="LOQ560" s="46"/>
      <c r="LOR560" s="46"/>
      <c r="LOS560" s="46"/>
      <c r="LOT560" s="46"/>
      <c r="LOU560" s="46"/>
      <c r="LOV560" s="46"/>
      <c r="LOW560" s="46"/>
      <c r="LOX560" s="46"/>
      <c r="LOY560" s="46"/>
      <c r="LOZ560" s="46"/>
      <c r="LPA560" s="46"/>
      <c r="LPB560" s="46"/>
      <c r="LPC560" s="46"/>
      <c r="LPD560" s="46"/>
      <c r="LPE560" s="46"/>
      <c r="LPF560" s="46"/>
      <c r="LPG560" s="46"/>
      <c r="LPH560" s="46"/>
      <c r="LPI560" s="46"/>
      <c r="LPJ560" s="46"/>
      <c r="LPK560" s="46"/>
      <c r="LPL560" s="46"/>
      <c r="LPM560" s="46"/>
      <c r="LPN560" s="46"/>
      <c r="LPO560" s="46"/>
      <c r="LPP560" s="46"/>
      <c r="LPQ560" s="46"/>
      <c r="LPR560" s="46"/>
      <c r="LPS560" s="46"/>
      <c r="LPT560" s="46"/>
      <c r="LPU560" s="46"/>
      <c r="LPV560" s="46"/>
      <c r="LPW560" s="46"/>
      <c r="LPX560" s="46"/>
      <c r="LPY560" s="46"/>
      <c r="LPZ560" s="46"/>
      <c r="LQA560" s="46"/>
      <c r="LQB560" s="46"/>
      <c r="LQC560" s="46"/>
      <c r="LQD560" s="46"/>
      <c r="LQE560" s="46"/>
      <c r="LQF560" s="46"/>
      <c r="LQG560" s="46"/>
      <c r="LQH560" s="46"/>
      <c r="LQI560" s="46"/>
      <c r="LQJ560" s="46"/>
      <c r="LQK560" s="46"/>
      <c r="LQL560" s="46"/>
      <c r="LQM560" s="46"/>
      <c r="LQN560" s="46"/>
      <c r="LQO560" s="46"/>
      <c r="LQP560" s="46"/>
      <c r="LQQ560" s="46"/>
      <c r="LQR560" s="46"/>
      <c r="LQS560" s="46"/>
      <c r="LQT560" s="46"/>
      <c r="LQU560" s="46"/>
      <c r="LQV560" s="46"/>
      <c r="LQW560" s="46"/>
      <c r="LQX560" s="46"/>
      <c r="LQY560" s="46"/>
      <c r="LQZ560" s="46"/>
      <c r="LRA560" s="46"/>
      <c r="LRB560" s="46"/>
      <c r="LRC560" s="46"/>
      <c r="LRD560" s="46"/>
      <c r="LRE560" s="46"/>
      <c r="LRF560" s="46"/>
      <c r="LRG560" s="46"/>
      <c r="LRH560" s="46"/>
      <c r="LRI560" s="46"/>
      <c r="LRJ560" s="46"/>
      <c r="LRK560" s="46"/>
      <c r="LRL560" s="46"/>
      <c r="LRM560" s="46"/>
      <c r="LRN560" s="46"/>
      <c r="LRO560" s="46"/>
      <c r="LRP560" s="46"/>
      <c r="LRQ560" s="46"/>
      <c r="LRR560" s="46"/>
      <c r="LRS560" s="46"/>
      <c r="LRT560" s="46"/>
      <c r="LRU560" s="46"/>
      <c r="LRV560" s="46"/>
      <c r="LRW560" s="46"/>
      <c r="LRX560" s="46"/>
      <c r="LRY560" s="46"/>
      <c r="LRZ560" s="46"/>
      <c r="LSA560" s="46"/>
      <c r="LSB560" s="46"/>
      <c r="LSC560" s="46"/>
      <c r="LSD560" s="46"/>
      <c r="LSE560" s="46"/>
      <c r="LSF560" s="46"/>
      <c r="LSG560" s="46"/>
      <c r="LSH560" s="46"/>
      <c r="LSI560" s="46"/>
      <c r="LSJ560" s="46"/>
      <c r="LSK560" s="46"/>
      <c r="LSL560" s="46"/>
      <c r="LSM560" s="46"/>
      <c r="LSN560" s="46"/>
      <c r="LSO560" s="46"/>
      <c r="LSP560" s="46"/>
      <c r="LSQ560" s="46"/>
      <c r="LSR560" s="46"/>
      <c r="LSS560" s="46"/>
      <c r="LST560" s="46"/>
      <c r="LSU560" s="46"/>
      <c r="LSV560" s="46"/>
      <c r="LSW560" s="46"/>
      <c r="LSX560" s="46"/>
      <c r="LSY560" s="46"/>
      <c r="LSZ560" s="46"/>
      <c r="LTA560" s="46"/>
      <c r="LTB560" s="46"/>
      <c r="LTC560" s="46"/>
      <c r="LTD560" s="46"/>
      <c r="LTE560" s="46"/>
      <c r="LTF560" s="46"/>
      <c r="LTG560" s="46"/>
      <c r="LTH560" s="46"/>
      <c r="LTI560" s="46"/>
      <c r="LTJ560" s="46"/>
      <c r="LTK560" s="46"/>
      <c r="LTL560" s="46"/>
      <c r="LTM560" s="46"/>
      <c r="LTN560" s="46"/>
      <c r="LTO560" s="46"/>
      <c r="LTP560" s="46"/>
      <c r="LTQ560" s="46"/>
      <c r="LTR560" s="46"/>
      <c r="LTS560" s="46"/>
      <c r="LTT560" s="46"/>
      <c r="LTU560" s="46"/>
      <c r="LTV560" s="46"/>
      <c r="LTW560" s="46"/>
      <c r="LTX560" s="46"/>
      <c r="LTY560" s="46"/>
      <c r="LTZ560" s="46"/>
      <c r="LUA560" s="46"/>
      <c r="LUB560" s="46"/>
      <c r="LUC560" s="46"/>
      <c r="LUD560" s="46"/>
      <c r="LUE560" s="46"/>
      <c r="LUF560" s="46"/>
      <c r="LUG560" s="46"/>
      <c r="LUH560" s="46"/>
      <c r="LUI560" s="46"/>
      <c r="LUJ560" s="46"/>
      <c r="LUK560" s="46"/>
      <c r="LUL560" s="46"/>
      <c r="LUM560" s="46"/>
      <c r="LUN560" s="46"/>
      <c r="LUO560" s="46"/>
      <c r="LUP560" s="46"/>
      <c r="LUQ560" s="46"/>
      <c r="LUR560" s="46"/>
      <c r="LUS560" s="46"/>
      <c r="LUT560" s="46"/>
      <c r="LUU560" s="46"/>
      <c r="LUV560" s="46"/>
      <c r="LUW560" s="46"/>
      <c r="LUX560" s="46"/>
      <c r="LUY560" s="46"/>
      <c r="LUZ560" s="46"/>
      <c r="LVA560" s="46"/>
      <c r="LVB560" s="46"/>
      <c r="LVC560" s="46"/>
      <c r="LVD560" s="46"/>
      <c r="LVE560" s="46"/>
      <c r="LVF560" s="46"/>
      <c r="LVG560" s="46"/>
      <c r="LVH560" s="46"/>
      <c r="LVI560" s="46"/>
      <c r="LVJ560" s="46"/>
      <c r="LVK560" s="46"/>
      <c r="LVL560" s="46"/>
      <c r="LVM560" s="46"/>
      <c r="LVN560" s="46"/>
      <c r="LVO560" s="46"/>
      <c r="LVP560" s="46"/>
      <c r="LVQ560" s="46"/>
      <c r="LVR560" s="46"/>
      <c r="LVS560" s="46"/>
      <c r="LVT560" s="46"/>
      <c r="LVU560" s="46"/>
      <c r="LVV560" s="46"/>
      <c r="LVW560" s="46"/>
      <c r="LVX560" s="46"/>
      <c r="LVY560" s="46"/>
      <c r="LVZ560" s="46"/>
      <c r="LWA560" s="46"/>
      <c r="LWB560" s="46"/>
      <c r="LWC560" s="46"/>
      <c r="LWD560" s="46"/>
      <c r="LWE560" s="46"/>
      <c r="LWF560" s="46"/>
      <c r="LWG560" s="46"/>
      <c r="LWH560" s="46"/>
      <c r="LWI560" s="46"/>
      <c r="LWJ560" s="46"/>
      <c r="LWK560" s="46"/>
      <c r="LWL560" s="46"/>
      <c r="LWM560" s="46"/>
      <c r="LWN560" s="46"/>
      <c r="LWO560" s="46"/>
      <c r="LWP560" s="46"/>
      <c r="LWQ560" s="46"/>
      <c r="LWR560" s="46"/>
      <c r="LWS560" s="46"/>
      <c r="LWT560" s="46"/>
      <c r="LWU560" s="46"/>
      <c r="LWV560" s="46"/>
      <c r="LWW560" s="46"/>
      <c r="LWX560" s="46"/>
      <c r="LWY560" s="46"/>
      <c r="LWZ560" s="46"/>
      <c r="LXA560" s="46"/>
      <c r="LXB560" s="46"/>
      <c r="LXC560" s="46"/>
      <c r="LXD560" s="46"/>
      <c r="LXE560" s="46"/>
      <c r="LXF560" s="46"/>
      <c r="LXG560" s="46"/>
      <c r="LXH560" s="46"/>
      <c r="LXI560" s="46"/>
      <c r="LXJ560" s="46"/>
      <c r="LXK560" s="46"/>
      <c r="LXL560" s="46"/>
      <c r="LXM560" s="46"/>
      <c r="LXN560" s="46"/>
      <c r="LXO560" s="46"/>
      <c r="LXP560" s="46"/>
      <c r="LXQ560" s="46"/>
      <c r="LXR560" s="46"/>
      <c r="LXS560" s="46"/>
      <c r="LXT560" s="46"/>
      <c r="LXU560" s="46"/>
      <c r="LXV560" s="46"/>
      <c r="LXW560" s="46"/>
      <c r="LXX560" s="46"/>
      <c r="LXY560" s="46"/>
      <c r="LXZ560" s="46"/>
      <c r="LYA560" s="46"/>
      <c r="LYB560" s="46"/>
      <c r="LYC560" s="46"/>
      <c r="LYD560" s="46"/>
      <c r="LYE560" s="46"/>
      <c r="LYF560" s="46"/>
      <c r="LYG560" s="46"/>
      <c r="LYH560" s="46"/>
      <c r="LYI560" s="46"/>
      <c r="LYJ560" s="46"/>
      <c r="LYK560" s="46"/>
      <c r="LYL560" s="46"/>
      <c r="LYM560" s="46"/>
      <c r="LYN560" s="46"/>
      <c r="LYO560" s="46"/>
      <c r="LYP560" s="46"/>
      <c r="LYQ560" s="46"/>
      <c r="LYR560" s="46"/>
      <c r="LYS560" s="46"/>
      <c r="LYT560" s="46"/>
      <c r="LYU560" s="46"/>
      <c r="LYV560" s="46"/>
      <c r="LYW560" s="46"/>
      <c r="LYX560" s="46"/>
      <c r="LYY560" s="46"/>
      <c r="LYZ560" s="46"/>
      <c r="LZA560" s="46"/>
      <c r="LZB560" s="46"/>
      <c r="LZC560" s="46"/>
      <c r="LZD560" s="46"/>
      <c r="LZE560" s="46"/>
      <c r="LZF560" s="46"/>
      <c r="LZG560" s="46"/>
      <c r="LZH560" s="46"/>
      <c r="LZI560" s="46"/>
      <c r="LZJ560" s="46"/>
      <c r="LZK560" s="46"/>
      <c r="LZL560" s="46"/>
      <c r="LZM560" s="46"/>
      <c r="LZN560" s="46"/>
      <c r="LZO560" s="46"/>
      <c r="LZP560" s="46"/>
      <c r="LZQ560" s="46"/>
      <c r="LZR560" s="46"/>
      <c r="LZS560" s="46"/>
      <c r="LZT560" s="46"/>
      <c r="LZU560" s="46"/>
      <c r="LZV560" s="46"/>
      <c r="LZW560" s="46"/>
      <c r="LZX560" s="46"/>
      <c r="LZY560" s="46"/>
      <c r="LZZ560" s="46"/>
      <c r="MAA560" s="46"/>
      <c r="MAB560" s="46"/>
      <c r="MAC560" s="46"/>
      <c r="MAD560" s="46"/>
      <c r="MAE560" s="46"/>
      <c r="MAF560" s="46"/>
      <c r="MAG560" s="46"/>
      <c r="MAH560" s="46"/>
      <c r="MAI560" s="46"/>
      <c r="MAJ560" s="46"/>
      <c r="MAK560" s="46"/>
      <c r="MAL560" s="46"/>
      <c r="MAM560" s="46"/>
      <c r="MAN560" s="46"/>
      <c r="MAO560" s="46"/>
      <c r="MAP560" s="46"/>
      <c r="MAQ560" s="46"/>
      <c r="MAR560" s="46"/>
      <c r="MAS560" s="46"/>
      <c r="MAT560" s="46"/>
      <c r="MAU560" s="46"/>
      <c r="MAV560" s="46"/>
      <c r="MAW560" s="46"/>
      <c r="MAX560" s="46"/>
      <c r="MAY560" s="46"/>
      <c r="MAZ560" s="46"/>
      <c r="MBA560" s="46"/>
      <c r="MBB560" s="46"/>
      <c r="MBC560" s="46"/>
      <c r="MBD560" s="46"/>
      <c r="MBE560" s="46"/>
      <c r="MBF560" s="46"/>
      <c r="MBG560" s="46"/>
      <c r="MBH560" s="46"/>
      <c r="MBI560" s="46"/>
      <c r="MBJ560" s="46"/>
      <c r="MBK560" s="46"/>
      <c r="MBL560" s="46"/>
      <c r="MBM560" s="46"/>
      <c r="MBN560" s="46"/>
      <c r="MBO560" s="46"/>
      <c r="MBP560" s="46"/>
      <c r="MBQ560" s="46"/>
      <c r="MBR560" s="46"/>
      <c r="MBS560" s="46"/>
      <c r="MBT560" s="46"/>
      <c r="MBU560" s="46"/>
      <c r="MBV560" s="46"/>
      <c r="MBW560" s="46"/>
      <c r="MBX560" s="46"/>
      <c r="MBY560" s="46"/>
      <c r="MBZ560" s="46"/>
      <c r="MCA560" s="46"/>
      <c r="MCB560" s="46"/>
      <c r="MCC560" s="46"/>
      <c r="MCD560" s="46"/>
      <c r="MCE560" s="46"/>
      <c r="MCF560" s="46"/>
      <c r="MCG560" s="46"/>
      <c r="MCH560" s="46"/>
      <c r="MCI560" s="46"/>
      <c r="MCJ560" s="46"/>
      <c r="MCK560" s="46"/>
      <c r="MCL560" s="46"/>
      <c r="MCM560" s="46"/>
      <c r="MCN560" s="46"/>
      <c r="MCO560" s="46"/>
      <c r="MCP560" s="46"/>
      <c r="MCQ560" s="46"/>
      <c r="MCR560" s="46"/>
      <c r="MCS560" s="46"/>
      <c r="MCT560" s="46"/>
      <c r="MCU560" s="46"/>
      <c r="MCV560" s="46"/>
      <c r="MCW560" s="46"/>
      <c r="MCX560" s="46"/>
      <c r="MCY560" s="46"/>
      <c r="MCZ560" s="46"/>
      <c r="MDA560" s="46"/>
      <c r="MDB560" s="46"/>
      <c r="MDC560" s="46"/>
      <c r="MDD560" s="46"/>
      <c r="MDE560" s="46"/>
      <c r="MDF560" s="46"/>
      <c r="MDG560" s="46"/>
      <c r="MDH560" s="46"/>
      <c r="MDI560" s="46"/>
      <c r="MDJ560" s="46"/>
      <c r="MDK560" s="46"/>
      <c r="MDL560" s="46"/>
      <c r="MDM560" s="46"/>
      <c r="MDN560" s="46"/>
      <c r="MDO560" s="46"/>
      <c r="MDP560" s="46"/>
      <c r="MDQ560" s="46"/>
      <c r="MDR560" s="46"/>
      <c r="MDS560" s="46"/>
      <c r="MDT560" s="46"/>
      <c r="MDU560" s="46"/>
      <c r="MDV560" s="46"/>
      <c r="MDW560" s="46"/>
      <c r="MDX560" s="46"/>
      <c r="MDY560" s="46"/>
      <c r="MDZ560" s="46"/>
      <c r="MEA560" s="46"/>
      <c r="MEB560" s="46"/>
      <c r="MEC560" s="46"/>
      <c r="MED560" s="46"/>
      <c r="MEE560" s="46"/>
      <c r="MEF560" s="46"/>
      <c r="MEG560" s="46"/>
      <c r="MEH560" s="46"/>
      <c r="MEI560" s="46"/>
      <c r="MEJ560" s="46"/>
      <c r="MEK560" s="46"/>
      <c r="MEL560" s="46"/>
      <c r="MEM560" s="46"/>
      <c r="MEN560" s="46"/>
      <c r="MEO560" s="46"/>
      <c r="MEP560" s="46"/>
      <c r="MEQ560" s="46"/>
      <c r="MER560" s="46"/>
      <c r="MES560" s="46"/>
      <c r="MET560" s="46"/>
      <c r="MEU560" s="46"/>
      <c r="MEV560" s="46"/>
      <c r="MEW560" s="46"/>
      <c r="MEX560" s="46"/>
      <c r="MEY560" s="46"/>
      <c r="MEZ560" s="46"/>
      <c r="MFA560" s="46"/>
      <c r="MFB560" s="46"/>
      <c r="MFC560" s="46"/>
      <c r="MFD560" s="46"/>
      <c r="MFE560" s="46"/>
      <c r="MFF560" s="46"/>
      <c r="MFG560" s="46"/>
      <c r="MFH560" s="46"/>
      <c r="MFI560" s="46"/>
      <c r="MFJ560" s="46"/>
      <c r="MFK560" s="46"/>
      <c r="MFL560" s="46"/>
      <c r="MFM560" s="46"/>
      <c r="MFN560" s="46"/>
      <c r="MFO560" s="46"/>
      <c r="MFP560" s="46"/>
      <c r="MFQ560" s="46"/>
      <c r="MFR560" s="46"/>
      <c r="MFS560" s="46"/>
      <c r="MFT560" s="46"/>
      <c r="MFU560" s="46"/>
      <c r="MFV560" s="46"/>
      <c r="MFW560" s="46"/>
      <c r="MFX560" s="46"/>
      <c r="MFY560" s="46"/>
      <c r="MFZ560" s="46"/>
      <c r="MGA560" s="46"/>
      <c r="MGB560" s="46"/>
      <c r="MGC560" s="46"/>
      <c r="MGD560" s="46"/>
      <c r="MGE560" s="46"/>
      <c r="MGF560" s="46"/>
      <c r="MGG560" s="46"/>
      <c r="MGH560" s="46"/>
      <c r="MGI560" s="46"/>
      <c r="MGJ560" s="46"/>
      <c r="MGK560" s="46"/>
      <c r="MGL560" s="46"/>
      <c r="MGM560" s="46"/>
      <c r="MGN560" s="46"/>
      <c r="MGO560" s="46"/>
      <c r="MGP560" s="46"/>
      <c r="MGQ560" s="46"/>
      <c r="MGR560" s="46"/>
      <c r="MGS560" s="46"/>
      <c r="MGT560" s="46"/>
      <c r="MGU560" s="46"/>
      <c r="MGV560" s="46"/>
      <c r="MGW560" s="46"/>
      <c r="MGX560" s="46"/>
      <c r="MGY560" s="46"/>
      <c r="MGZ560" s="46"/>
      <c r="MHA560" s="46"/>
      <c r="MHB560" s="46"/>
      <c r="MHC560" s="46"/>
      <c r="MHD560" s="46"/>
      <c r="MHE560" s="46"/>
      <c r="MHF560" s="46"/>
      <c r="MHG560" s="46"/>
      <c r="MHH560" s="46"/>
      <c r="MHI560" s="46"/>
      <c r="MHJ560" s="46"/>
      <c r="MHK560" s="46"/>
      <c r="MHL560" s="46"/>
      <c r="MHM560" s="46"/>
      <c r="MHN560" s="46"/>
      <c r="MHO560" s="46"/>
      <c r="MHP560" s="46"/>
      <c r="MHQ560" s="46"/>
      <c r="MHR560" s="46"/>
      <c r="MHS560" s="46"/>
      <c r="MHT560" s="46"/>
      <c r="MHU560" s="46"/>
      <c r="MHV560" s="46"/>
      <c r="MHW560" s="46"/>
      <c r="MHX560" s="46"/>
      <c r="MHY560" s="46"/>
      <c r="MHZ560" s="46"/>
      <c r="MIA560" s="46"/>
      <c r="MIB560" s="46"/>
      <c r="MIC560" s="46"/>
      <c r="MID560" s="46"/>
      <c r="MIE560" s="46"/>
      <c r="MIF560" s="46"/>
      <c r="MIG560" s="46"/>
      <c r="MIH560" s="46"/>
      <c r="MII560" s="46"/>
      <c r="MIJ560" s="46"/>
      <c r="MIK560" s="46"/>
      <c r="MIL560" s="46"/>
      <c r="MIM560" s="46"/>
      <c r="MIN560" s="46"/>
      <c r="MIO560" s="46"/>
      <c r="MIP560" s="46"/>
      <c r="MIQ560" s="46"/>
      <c r="MIR560" s="46"/>
      <c r="MIS560" s="46"/>
      <c r="MIT560" s="46"/>
      <c r="MIU560" s="46"/>
      <c r="MIV560" s="46"/>
      <c r="MIW560" s="46"/>
      <c r="MIX560" s="46"/>
      <c r="MIY560" s="46"/>
      <c r="MIZ560" s="46"/>
      <c r="MJA560" s="46"/>
      <c r="MJB560" s="46"/>
      <c r="MJC560" s="46"/>
      <c r="MJD560" s="46"/>
      <c r="MJE560" s="46"/>
      <c r="MJF560" s="46"/>
      <c r="MJG560" s="46"/>
      <c r="MJH560" s="46"/>
      <c r="MJI560" s="46"/>
      <c r="MJJ560" s="46"/>
      <c r="MJK560" s="46"/>
      <c r="MJL560" s="46"/>
      <c r="MJM560" s="46"/>
      <c r="MJN560" s="46"/>
      <c r="MJO560" s="46"/>
      <c r="MJP560" s="46"/>
      <c r="MJQ560" s="46"/>
      <c r="MJR560" s="46"/>
      <c r="MJS560" s="46"/>
      <c r="MJT560" s="46"/>
      <c r="MJU560" s="46"/>
      <c r="MJV560" s="46"/>
      <c r="MJW560" s="46"/>
      <c r="MJX560" s="46"/>
      <c r="MJY560" s="46"/>
      <c r="MJZ560" s="46"/>
      <c r="MKA560" s="46"/>
      <c r="MKB560" s="46"/>
      <c r="MKC560" s="46"/>
      <c r="MKD560" s="46"/>
      <c r="MKE560" s="46"/>
      <c r="MKF560" s="46"/>
      <c r="MKG560" s="46"/>
      <c r="MKH560" s="46"/>
      <c r="MKI560" s="46"/>
      <c r="MKJ560" s="46"/>
      <c r="MKK560" s="46"/>
      <c r="MKL560" s="46"/>
      <c r="MKM560" s="46"/>
      <c r="MKN560" s="46"/>
      <c r="MKO560" s="46"/>
      <c r="MKP560" s="46"/>
      <c r="MKQ560" s="46"/>
      <c r="MKR560" s="46"/>
      <c r="MKS560" s="46"/>
      <c r="MKT560" s="46"/>
      <c r="MKU560" s="46"/>
      <c r="MKV560" s="46"/>
      <c r="MKW560" s="46"/>
      <c r="MKX560" s="46"/>
      <c r="MKY560" s="46"/>
      <c r="MKZ560" s="46"/>
      <c r="MLA560" s="46"/>
      <c r="MLB560" s="46"/>
      <c r="MLC560" s="46"/>
      <c r="MLD560" s="46"/>
      <c r="MLE560" s="46"/>
      <c r="MLF560" s="46"/>
      <c r="MLG560" s="46"/>
      <c r="MLH560" s="46"/>
      <c r="MLI560" s="46"/>
      <c r="MLJ560" s="46"/>
      <c r="MLK560" s="46"/>
      <c r="MLL560" s="46"/>
      <c r="MLM560" s="46"/>
      <c r="MLN560" s="46"/>
      <c r="MLO560" s="46"/>
      <c r="MLP560" s="46"/>
      <c r="MLQ560" s="46"/>
      <c r="MLR560" s="46"/>
      <c r="MLS560" s="46"/>
      <c r="MLT560" s="46"/>
      <c r="MLU560" s="46"/>
      <c r="MLV560" s="46"/>
      <c r="MLW560" s="46"/>
      <c r="MLX560" s="46"/>
      <c r="MLY560" s="46"/>
      <c r="MLZ560" s="46"/>
      <c r="MMA560" s="46"/>
      <c r="MMB560" s="46"/>
      <c r="MMC560" s="46"/>
      <c r="MMD560" s="46"/>
      <c r="MME560" s="46"/>
      <c r="MMF560" s="46"/>
      <c r="MMG560" s="46"/>
      <c r="MMH560" s="46"/>
      <c r="MMI560" s="46"/>
      <c r="MMJ560" s="46"/>
      <c r="MMK560" s="46"/>
      <c r="MML560" s="46"/>
      <c r="MMM560" s="46"/>
      <c r="MMN560" s="46"/>
      <c r="MMO560" s="46"/>
      <c r="MMP560" s="46"/>
      <c r="MMQ560" s="46"/>
      <c r="MMR560" s="46"/>
      <c r="MMS560" s="46"/>
      <c r="MMT560" s="46"/>
      <c r="MMU560" s="46"/>
      <c r="MMV560" s="46"/>
      <c r="MMW560" s="46"/>
      <c r="MMX560" s="46"/>
      <c r="MMY560" s="46"/>
      <c r="MMZ560" s="46"/>
      <c r="MNA560" s="46"/>
      <c r="MNB560" s="46"/>
      <c r="MNC560" s="46"/>
      <c r="MND560" s="46"/>
      <c r="MNE560" s="46"/>
      <c r="MNF560" s="46"/>
      <c r="MNG560" s="46"/>
      <c r="MNH560" s="46"/>
      <c r="MNI560" s="46"/>
      <c r="MNJ560" s="46"/>
      <c r="MNK560" s="46"/>
      <c r="MNL560" s="46"/>
      <c r="MNM560" s="46"/>
      <c r="MNN560" s="46"/>
      <c r="MNO560" s="46"/>
      <c r="MNP560" s="46"/>
      <c r="MNQ560" s="46"/>
      <c r="MNR560" s="46"/>
      <c r="MNS560" s="46"/>
      <c r="MNT560" s="46"/>
      <c r="MNU560" s="46"/>
      <c r="MNV560" s="46"/>
      <c r="MNW560" s="46"/>
      <c r="MNX560" s="46"/>
      <c r="MNY560" s="46"/>
      <c r="MNZ560" s="46"/>
      <c r="MOA560" s="46"/>
      <c r="MOB560" s="46"/>
      <c r="MOC560" s="46"/>
      <c r="MOD560" s="46"/>
      <c r="MOE560" s="46"/>
      <c r="MOF560" s="46"/>
      <c r="MOG560" s="46"/>
      <c r="MOH560" s="46"/>
      <c r="MOI560" s="46"/>
      <c r="MOJ560" s="46"/>
      <c r="MOK560" s="46"/>
      <c r="MOL560" s="46"/>
      <c r="MOM560" s="46"/>
      <c r="MON560" s="46"/>
      <c r="MOO560" s="46"/>
      <c r="MOP560" s="46"/>
      <c r="MOQ560" s="46"/>
      <c r="MOR560" s="46"/>
      <c r="MOS560" s="46"/>
      <c r="MOT560" s="46"/>
      <c r="MOU560" s="46"/>
      <c r="MOV560" s="46"/>
      <c r="MOW560" s="46"/>
      <c r="MOX560" s="46"/>
      <c r="MOY560" s="46"/>
      <c r="MOZ560" s="46"/>
      <c r="MPA560" s="46"/>
      <c r="MPB560" s="46"/>
      <c r="MPC560" s="46"/>
      <c r="MPD560" s="46"/>
      <c r="MPE560" s="46"/>
      <c r="MPF560" s="46"/>
      <c r="MPG560" s="46"/>
      <c r="MPH560" s="46"/>
      <c r="MPI560" s="46"/>
      <c r="MPJ560" s="46"/>
      <c r="MPK560" s="46"/>
      <c r="MPL560" s="46"/>
      <c r="MPM560" s="46"/>
      <c r="MPN560" s="46"/>
      <c r="MPO560" s="46"/>
      <c r="MPP560" s="46"/>
      <c r="MPQ560" s="46"/>
      <c r="MPR560" s="46"/>
      <c r="MPS560" s="46"/>
      <c r="MPT560" s="46"/>
      <c r="MPU560" s="46"/>
      <c r="MPV560" s="46"/>
      <c r="MPW560" s="46"/>
      <c r="MPX560" s="46"/>
      <c r="MPY560" s="46"/>
      <c r="MPZ560" s="46"/>
      <c r="MQA560" s="46"/>
      <c r="MQB560" s="46"/>
      <c r="MQC560" s="46"/>
      <c r="MQD560" s="46"/>
      <c r="MQE560" s="46"/>
      <c r="MQF560" s="46"/>
      <c r="MQG560" s="46"/>
      <c r="MQH560" s="46"/>
      <c r="MQI560" s="46"/>
      <c r="MQJ560" s="46"/>
      <c r="MQK560" s="46"/>
      <c r="MQL560" s="46"/>
      <c r="MQM560" s="46"/>
      <c r="MQN560" s="46"/>
      <c r="MQO560" s="46"/>
      <c r="MQP560" s="46"/>
      <c r="MQQ560" s="46"/>
      <c r="MQR560" s="46"/>
      <c r="MQS560" s="46"/>
      <c r="MQT560" s="46"/>
      <c r="MQU560" s="46"/>
      <c r="MQV560" s="46"/>
      <c r="MQW560" s="46"/>
      <c r="MQX560" s="46"/>
      <c r="MQY560" s="46"/>
      <c r="MQZ560" s="46"/>
      <c r="MRA560" s="46"/>
      <c r="MRB560" s="46"/>
      <c r="MRC560" s="46"/>
      <c r="MRD560" s="46"/>
      <c r="MRE560" s="46"/>
      <c r="MRF560" s="46"/>
      <c r="MRG560" s="46"/>
      <c r="MRH560" s="46"/>
      <c r="MRI560" s="46"/>
      <c r="MRJ560" s="46"/>
      <c r="MRK560" s="46"/>
      <c r="MRL560" s="46"/>
      <c r="MRM560" s="46"/>
      <c r="MRN560" s="46"/>
      <c r="MRO560" s="46"/>
      <c r="MRP560" s="46"/>
      <c r="MRQ560" s="46"/>
      <c r="MRR560" s="46"/>
      <c r="MRS560" s="46"/>
      <c r="MRT560" s="46"/>
      <c r="MRU560" s="46"/>
      <c r="MRV560" s="46"/>
      <c r="MRW560" s="46"/>
      <c r="MRX560" s="46"/>
      <c r="MRY560" s="46"/>
      <c r="MRZ560" s="46"/>
      <c r="MSA560" s="46"/>
      <c r="MSB560" s="46"/>
      <c r="MSC560" s="46"/>
      <c r="MSD560" s="46"/>
      <c r="MSE560" s="46"/>
      <c r="MSF560" s="46"/>
      <c r="MSG560" s="46"/>
      <c r="MSH560" s="46"/>
      <c r="MSI560" s="46"/>
      <c r="MSJ560" s="46"/>
      <c r="MSK560" s="46"/>
      <c r="MSL560" s="46"/>
      <c r="MSM560" s="46"/>
      <c r="MSN560" s="46"/>
      <c r="MSO560" s="46"/>
      <c r="MSP560" s="46"/>
      <c r="MSQ560" s="46"/>
      <c r="MSR560" s="46"/>
      <c r="MSS560" s="46"/>
      <c r="MST560" s="46"/>
      <c r="MSU560" s="46"/>
      <c r="MSV560" s="46"/>
      <c r="MSW560" s="46"/>
      <c r="MSX560" s="46"/>
      <c r="MSY560" s="46"/>
      <c r="MSZ560" s="46"/>
      <c r="MTA560" s="46"/>
      <c r="MTB560" s="46"/>
      <c r="MTC560" s="46"/>
      <c r="MTD560" s="46"/>
      <c r="MTE560" s="46"/>
      <c r="MTF560" s="46"/>
      <c r="MTG560" s="46"/>
      <c r="MTH560" s="46"/>
      <c r="MTI560" s="46"/>
      <c r="MTJ560" s="46"/>
      <c r="MTK560" s="46"/>
      <c r="MTL560" s="46"/>
      <c r="MTM560" s="46"/>
      <c r="MTN560" s="46"/>
      <c r="MTO560" s="46"/>
      <c r="MTP560" s="46"/>
      <c r="MTQ560" s="46"/>
      <c r="MTR560" s="46"/>
      <c r="MTS560" s="46"/>
      <c r="MTT560" s="46"/>
      <c r="MTU560" s="46"/>
      <c r="MTV560" s="46"/>
      <c r="MTW560" s="46"/>
      <c r="MTX560" s="46"/>
      <c r="MTY560" s="46"/>
      <c r="MTZ560" s="46"/>
      <c r="MUA560" s="46"/>
      <c r="MUB560" s="46"/>
      <c r="MUC560" s="46"/>
      <c r="MUD560" s="46"/>
      <c r="MUE560" s="46"/>
      <c r="MUF560" s="46"/>
      <c r="MUG560" s="46"/>
      <c r="MUH560" s="46"/>
      <c r="MUI560" s="46"/>
      <c r="MUJ560" s="46"/>
      <c r="MUK560" s="46"/>
      <c r="MUL560" s="46"/>
      <c r="MUM560" s="46"/>
      <c r="MUN560" s="46"/>
      <c r="MUO560" s="46"/>
      <c r="MUP560" s="46"/>
      <c r="MUQ560" s="46"/>
      <c r="MUR560" s="46"/>
      <c r="MUS560" s="46"/>
      <c r="MUT560" s="46"/>
      <c r="MUU560" s="46"/>
      <c r="MUV560" s="46"/>
      <c r="MUW560" s="46"/>
      <c r="MUX560" s="46"/>
      <c r="MUY560" s="46"/>
      <c r="MUZ560" s="46"/>
      <c r="MVA560" s="46"/>
      <c r="MVB560" s="46"/>
      <c r="MVC560" s="46"/>
      <c r="MVD560" s="46"/>
      <c r="MVE560" s="46"/>
      <c r="MVF560" s="46"/>
      <c r="MVG560" s="46"/>
      <c r="MVH560" s="46"/>
      <c r="MVI560" s="46"/>
      <c r="MVJ560" s="46"/>
      <c r="MVK560" s="46"/>
      <c r="MVL560" s="46"/>
      <c r="MVM560" s="46"/>
      <c r="MVN560" s="46"/>
      <c r="MVO560" s="46"/>
      <c r="MVP560" s="46"/>
      <c r="MVQ560" s="46"/>
      <c r="MVR560" s="46"/>
      <c r="MVS560" s="46"/>
      <c r="MVT560" s="46"/>
      <c r="MVU560" s="46"/>
      <c r="MVV560" s="46"/>
      <c r="MVW560" s="46"/>
      <c r="MVX560" s="46"/>
      <c r="MVY560" s="46"/>
      <c r="MVZ560" s="46"/>
      <c r="MWA560" s="46"/>
      <c r="MWB560" s="46"/>
      <c r="MWC560" s="46"/>
      <c r="MWD560" s="46"/>
      <c r="MWE560" s="46"/>
      <c r="MWF560" s="46"/>
      <c r="MWG560" s="46"/>
      <c r="MWH560" s="46"/>
      <c r="MWI560" s="46"/>
      <c r="MWJ560" s="46"/>
      <c r="MWK560" s="46"/>
      <c r="MWL560" s="46"/>
      <c r="MWM560" s="46"/>
      <c r="MWN560" s="46"/>
      <c r="MWO560" s="46"/>
      <c r="MWP560" s="46"/>
      <c r="MWQ560" s="46"/>
      <c r="MWR560" s="46"/>
      <c r="MWS560" s="46"/>
      <c r="MWT560" s="46"/>
      <c r="MWU560" s="46"/>
      <c r="MWV560" s="46"/>
      <c r="MWW560" s="46"/>
      <c r="MWX560" s="46"/>
      <c r="MWY560" s="46"/>
      <c r="MWZ560" s="46"/>
      <c r="MXA560" s="46"/>
      <c r="MXB560" s="46"/>
      <c r="MXC560" s="46"/>
      <c r="MXD560" s="46"/>
      <c r="MXE560" s="46"/>
      <c r="MXF560" s="46"/>
      <c r="MXG560" s="46"/>
      <c r="MXH560" s="46"/>
      <c r="MXI560" s="46"/>
      <c r="MXJ560" s="46"/>
      <c r="MXK560" s="46"/>
      <c r="MXL560" s="46"/>
      <c r="MXM560" s="46"/>
      <c r="MXN560" s="46"/>
      <c r="MXO560" s="46"/>
      <c r="MXP560" s="46"/>
      <c r="MXQ560" s="46"/>
      <c r="MXR560" s="46"/>
      <c r="MXS560" s="46"/>
      <c r="MXT560" s="46"/>
      <c r="MXU560" s="46"/>
      <c r="MXV560" s="46"/>
      <c r="MXW560" s="46"/>
      <c r="MXX560" s="46"/>
      <c r="MXY560" s="46"/>
      <c r="MXZ560" s="46"/>
      <c r="MYA560" s="46"/>
      <c r="MYB560" s="46"/>
      <c r="MYC560" s="46"/>
      <c r="MYD560" s="46"/>
      <c r="MYE560" s="46"/>
      <c r="MYF560" s="46"/>
      <c r="MYG560" s="46"/>
      <c r="MYH560" s="46"/>
      <c r="MYI560" s="46"/>
      <c r="MYJ560" s="46"/>
      <c r="MYK560" s="46"/>
      <c r="MYL560" s="46"/>
      <c r="MYM560" s="46"/>
      <c r="MYN560" s="46"/>
      <c r="MYO560" s="46"/>
      <c r="MYP560" s="46"/>
      <c r="MYQ560" s="46"/>
      <c r="MYR560" s="46"/>
      <c r="MYS560" s="46"/>
      <c r="MYT560" s="46"/>
      <c r="MYU560" s="46"/>
      <c r="MYV560" s="46"/>
      <c r="MYW560" s="46"/>
      <c r="MYX560" s="46"/>
      <c r="MYY560" s="46"/>
      <c r="MYZ560" s="46"/>
      <c r="MZA560" s="46"/>
      <c r="MZB560" s="46"/>
      <c r="MZC560" s="46"/>
      <c r="MZD560" s="46"/>
      <c r="MZE560" s="46"/>
      <c r="MZF560" s="46"/>
      <c r="MZG560" s="46"/>
      <c r="MZH560" s="46"/>
      <c r="MZI560" s="46"/>
      <c r="MZJ560" s="46"/>
      <c r="MZK560" s="46"/>
      <c r="MZL560" s="46"/>
      <c r="MZM560" s="46"/>
      <c r="MZN560" s="46"/>
      <c r="MZO560" s="46"/>
      <c r="MZP560" s="46"/>
      <c r="MZQ560" s="46"/>
      <c r="MZR560" s="46"/>
      <c r="MZS560" s="46"/>
      <c r="MZT560" s="46"/>
      <c r="MZU560" s="46"/>
      <c r="MZV560" s="46"/>
      <c r="MZW560" s="46"/>
      <c r="MZX560" s="46"/>
      <c r="MZY560" s="46"/>
      <c r="MZZ560" s="46"/>
      <c r="NAA560" s="46"/>
      <c r="NAB560" s="46"/>
      <c r="NAC560" s="46"/>
      <c r="NAD560" s="46"/>
      <c r="NAE560" s="46"/>
      <c r="NAF560" s="46"/>
      <c r="NAG560" s="46"/>
      <c r="NAH560" s="46"/>
      <c r="NAI560" s="46"/>
      <c r="NAJ560" s="46"/>
      <c r="NAK560" s="46"/>
      <c r="NAL560" s="46"/>
      <c r="NAM560" s="46"/>
      <c r="NAN560" s="46"/>
      <c r="NAO560" s="46"/>
      <c r="NAP560" s="46"/>
      <c r="NAQ560" s="46"/>
      <c r="NAR560" s="46"/>
      <c r="NAS560" s="46"/>
      <c r="NAT560" s="46"/>
      <c r="NAU560" s="46"/>
      <c r="NAV560" s="46"/>
      <c r="NAW560" s="46"/>
      <c r="NAX560" s="46"/>
      <c r="NAY560" s="46"/>
      <c r="NAZ560" s="46"/>
      <c r="NBA560" s="46"/>
      <c r="NBB560" s="46"/>
      <c r="NBC560" s="46"/>
      <c r="NBD560" s="46"/>
      <c r="NBE560" s="46"/>
      <c r="NBF560" s="46"/>
      <c r="NBG560" s="46"/>
      <c r="NBH560" s="46"/>
      <c r="NBI560" s="46"/>
      <c r="NBJ560" s="46"/>
      <c r="NBK560" s="46"/>
      <c r="NBL560" s="46"/>
      <c r="NBM560" s="46"/>
      <c r="NBN560" s="46"/>
      <c r="NBO560" s="46"/>
      <c r="NBP560" s="46"/>
      <c r="NBQ560" s="46"/>
      <c r="NBR560" s="46"/>
      <c r="NBS560" s="46"/>
      <c r="NBT560" s="46"/>
      <c r="NBU560" s="46"/>
      <c r="NBV560" s="46"/>
      <c r="NBW560" s="46"/>
      <c r="NBX560" s="46"/>
      <c r="NBY560" s="46"/>
      <c r="NBZ560" s="46"/>
      <c r="NCA560" s="46"/>
      <c r="NCB560" s="46"/>
      <c r="NCC560" s="46"/>
      <c r="NCD560" s="46"/>
      <c r="NCE560" s="46"/>
      <c r="NCF560" s="46"/>
      <c r="NCG560" s="46"/>
      <c r="NCH560" s="46"/>
      <c r="NCI560" s="46"/>
      <c r="NCJ560" s="46"/>
      <c r="NCK560" s="46"/>
      <c r="NCL560" s="46"/>
      <c r="NCM560" s="46"/>
      <c r="NCN560" s="46"/>
      <c r="NCO560" s="46"/>
      <c r="NCP560" s="46"/>
      <c r="NCQ560" s="46"/>
      <c r="NCR560" s="46"/>
      <c r="NCS560" s="46"/>
      <c r="NCT560" s="46"/>
      <c r="NCU560" s="46"/>
      <c r="NCV560" s="46"/>
      <c r="NCW560" s="46"/>
      <c r="NCX560" s="46"/>
      <c r="NCY560" s="46"/>
      <c r="NCZ560" s="46"/>
      <c r="NDA560" s="46"/>
      <c r="NDB560" s="46"/>
      <c r="NDC560" s="46"/>
      <c r="NDD560" s="46"/>
      <c r="NDE560" s="46"/>
      <c r="NDF560" s="46"/>
      <c r="NDG560" s="46"/>
      <c r="NDH560" s="46"/>
      <c r="NDI560" s="46"/>
      <c r="NDJ560" s="46"/>
      <c r="NDK560" s="46"/>
      <c r="NDL560" s="46"/>
      <c r="NDM560" s="46"/>
      <c r="NDN560" s="46"/>
      <c r="NDO560" s="46"/>
      <c r="NDP560" s="46"/>
      <c r="NDQ560" s="46"/>
      <c r="NDR560" s="46"/>
      <c r="NDS560" s="46"/>
      <c r="NDT560" s="46"/>
      <c r="NDU560" s="46"/>
      <c r="NDV560" s="46"/>
      <c r="NDW560" s="46"/>
      <c r="NDX560" s="46"/>
      <c r="NDY560" s="46"/>
      <c r="NDZ560" s="46"/>
      <c r="NEA560" s="46"/>
      <c r="NEB560" s="46"/>
      <c r="NEC560" s="46"/>
      <c r="NED560" s="46"/>
      <c r="NEE560" s="46"/>
      <c r="NEF560" s="46"/>
      <c r="NEG560" s="46"/>
      <c r="NEH560" s="46"/>
      <c r="NEI560" s="46"/>
      <c r="NEJ560" s="46"/>
      <c r="NEK560" s="46"/>
      <c r="NEL560" s="46"/>
      <c r="NEM560" s="46"/>
      <c r="NEN560" s="46"/>
      <c r="NEO560" s="46"/>
      <c r="NEP560" s="46"/>
      <c r="NEQ560" s="46"/>
      <c r="NER560" s="46"/>
      <c r="NES560" s="46"/>
      <c r="NET560" s="46"/>
      <c r="NEU560" s="46"/>
      <c r="NEV560" s="46"/>
      <c r="NEW560" s="46"/>
      <c r="NEX560" s="46"/>
      <c r="NEY560" s="46"/>
      <c r="NEZ560" s="46"/>
      <c r="NFA560" s="46"/>
      <c r="NFB560" s="46"/>
      <c r="NFC560" s="46"/>
      <c r="NFD560" s="46"/>
      <c r="NFE560" s="46"/>
      <c r="NFF560" s="46"/>
      <c r="NFG560" s="46"/>
      <c r="NFH560" s="46"/>
      <c r="NFI560" s="46"/>
      <c r="NFJ560" s="46"/>
      <c r="NFK560" s="46"/>
      <c r="NFL560" s="46"/>
      <c r="NFM560" s="46"/>
      <c r="NFN560" s="46"/>
      <c r="NFO560" s="46"/>
      <c r="NFP560" s="46"/>
      <c r="NFQ560" s="46"/>
      <c r="NFR560" s="46"/>
      <c r="NFS560" s="46"/>
      <c r="NFT560" s="46"/>
      <c r="NFU560" s="46"/>
      <c r="NFV560" s="46"/>
      <c r="NFW560" s="46"/>
      <c r="NFX560" s="46"/>
      <c r="NFY560" s="46"/>
      <c r="NFZ560" s="46"/>
      <c r="NGA560" s="46"/>
      <c r="NGB560" s="46"/>
      <c r="NGC560" s="46"/>
      <c r="NGD560" s="46"/>
      <c r="NGE560" s="46"/>
      <c r="NGF560" s="46"/>
      <c r="NGG560" s="46"/>
      <c r="NGH560" s="46"/>
      <c r="NGI560" s="46"/>
      <c r="NGJ560" s="46"/>
      <c r="NGK560" s="46"/>
      <c r="NGL560" s="46"/>
      <c r="NGM560" s="46"/>
      <c r="NGN560" s="46"/>
      <c r="NGO560" s="46"/>
      <c r="NGP560" s="46"/>
      <c r="NGQ560" s="46"/>
      <c r="NGR560" s="46"/>
      <c r="NGS560" s="46"/>
      <c r="NGT560" s="46"/>
      <c r="NGU560" s="46"/>
      <c r="NGV560" s="46"/>
      <c r="NGW560" s="46"/>
      <c r="NGX560" s="46"/>
      <c r="NGY560" s="46"/>
      <c r="NGZ560" s="46"/>
      <c r="NHA560" s="46"/>
      <c r="NHB560" s="46"/>
      <c r="NHC560" s="46"/>
      <c r="NHD560" s="46"/>
      <c r="NHE560" s="46"/>
      <c r="NHF560" s="46"/>
      <c r="NHG560" s="46"/>
      <c r="NHH560" s="46"/>
      <c r="NHI560" s="46"/>
      <c r="NHJ560" s="46"/>
      <c r="NHK560" s="46"/>
      <c r="NHL560" s="46"/>
      <c r="NHM560" s="46"/>
      <c r="NHN560" s="46"/>
      <c r="NHO560" s="46"/>
      <c r="NHP560" s="46"/>
      <c r="NHQ560" s="46"/>
      <c r="NHR560" s="46"/>
      <c r="NHS560" s="46"/>
      <c r="NHT560" s="46"/>
      <c r="NHU560" s="46"/>
      <c r="NHV560" s="46"/>
      <c r="NHW560" s="46"/>
      <c r="NHX560" s="46"/>
      <c r="NHY560" s="46"/>
      <c r="NHZ560" s="46"/>
      <c r="NIA560" s="46"/>
      <c r="NIB560" s="46"/>
      <c r="NIC560" s="46"/>
      <c r="NID560" s="46"/>
      <c r="NIE560" s="46"/>
      <c r="NIF560" s="46"/>
      <c r="NIG560" s="46"/>
      <c r="NIH560" s="46"/>
      <c r="NII560" s="46"/>
      <c r="NIJ560" s="46"/>
      <c r="NIK560" s="46"/>
      <c r="NIL560" s="46"/>
      <c r="NIM560" s="46"/>
      <c r="NIN560" s="46"/>
      <c r="NIO560" s="46"/>
      <c r="NIP560" s="46"/>
      <c r="NIQ560" s="46"/>
      <c r="NIR560" s="46"/>
      <c r="NIS560" s="46"/>
      <c r="NIT560" s="46"/>
      <c r="NIU560" s="46"/>
      <c r="NIV560" s="46"/>
      <c r="NIW560" s="46"/>
      <c r="NIX560" s="46"/>
      <c r="NIY560" s="46"/>
      <c r="NIZ560" s="46"/>
      <c r="NJA560" s="46"/>
      <c r="NJB560" s="46"/>
      <c r="NJC560" s="46"/>
      <c r="NJD560" s="46"/>
      <c r="NJE560" s="46"/>
      <c r="NJF560" s="46"/>
      <c r="NJG560" s="46"/>
      <c r="NJH560" s="46"/>
      <c r="NJI560" s="46"/>
      <c r="NJJ560" s="46"/>
      <c r="NJK560" s="46"/>
      <c r="NJL560" s="46"/>
      <c r="NJM560" s="46"/>
      <c r="NJN560" s="46"/>
      <c r="NJO560" s="46"/>
      <c r="NJP560" s="46"/>
      <c r="NJQ560" s="46"/>
      <c r="NJR560" s="46"/>
      <c r="NJS560" s="46"/>
      <c r="NJT560" s="46"/>
      <c r="NJU560" s="46"/>
      <c r="NJV560" s="46"/>
      <c r="NJW560" s="46"/>
      <c r="NJX560" s="46"/>
      <c r="NJY560" s="46"/>
      <c r="NJZ560" s="46"/>
      <c r="NKA560" s="46"/>
      <c r="NKB560" s="46"/>
      <c r="NKC560" s="46"/>
      <c r="NKD560" s="46"/>
      <c r="NKE560" s="46"/>
      <c r="NKF560" s="46"/>
      <c r="NKG560" s="46"/>
      <c r="NKH560" s="46"/>
      <c r="NKI560" s="46"/>
      <c r="NKJ560" s="46"/>
      <c r="NKK560" s="46"/>
      <c r="NKL560" s="46"/>
      <c r="NKM560" s="46"/>
      <c r="NKN560" s="46"/>
      <c r="NKO560" s="46"/>
      <c r="NKP560" s="46"/>
      <c r="NKQ560" s="46"/>
      <c r="NKR560" s="46"/>
      <c r="NKS560" s="46"/>
      <c r="NKT560" s="46"/>
      <c r="NKU560" s="46"/>
      <c r="NKV560" s="46"/>
      <c r="NKW560" s="46"/>
      <c r="NKX560" s="46"/>
      <c r="NKY560" s="46"/>
      <c r="NKZ560" s="46"/>
      <c r="NLA560" s="46"/>
      <c r="NLB560" s="46"/>
      <c r="NLC560" s="46"/>
      <c r="NLD560" s="46"/>
      <c r="NLE560" s="46"/>
      <c r="NLF560" s="46"/>
      <c r="NLG560" s="46"/>
      <c r="NLH560" s="46"/>
      <c r="NLI560" s="46"/>
      <c r="NLJ560" s="46"/>
      <c r="NLK560" s="46"/>
      <c r="NLL560" s="46"/>
      <c r="NLM560" s="46"/>
      <c r="NLN560" s="46"/>
      <c r="NLO560" s="46"/>
      <c r="NLP560" s="46"/>
      <c r="NLQ560" s="46"/>
      <c r="NLR560" s="46"/>
      <c r="NLS560" s="46"/>
      <c r="NLT560" s="46"/>
      <c r="NLU560" s="46"/>
      <c r="NLV560" s="46"/>
      <c r="NLW560" s="46"/>
      <c r="NLX560" s="46"/>
      <c r="NLY560" s="46"/>
      <c r="NLZ560" s="46"/>
      <c r="NMA560" s="46"/>
      <c r="NMB560" s="46"/>
      <c r="NMC560" s="46"/>
      <c r="NMD560" s="46"/>
      <c r="NME560" s="46"/>
      <c r="NMF560" s="46"/>
      <c r="NMG560" s="46"/>
      <c r="NMH560" s="46"/>
      <c r="NMI560" s="46"/>
      <c r="NMJ560" s="46"/>
      <c r="NMK560" s="46"/>
      <c r="NML560" s="46"/>
      <c r="NMM560" s="46"/>
      <c r="NMN560" s="46"/>
      <c r="NMO560" s="46"/>
      <c r="NMP560" s="46"/>
      <c r="NMQ560" s="46"/>
      <c r="NMR560" s="46"/>
      <c r="NMS560" s="46"/>
      <c r="NMT560" s="46"/>
      <c r="NMU560" s="46"/>
      <c r="NMV560" s="46"/>
      <c r="NMW560" s="46"/>
      <c r="NMX560" s="46"/>
      <c r="NMY560" s="46"/>
      <c r="NMZ560" s="46"/>
      <c r="NNA560" s="46"/>
      <c r="NNB560" s="46"/>
      <c r="NNC560" s="46"/>
      <c r="NND560" s="46"/>
      <c r="NNE560" s="46"/>
      <c r="NNF560" s="46"/>
      <c r="NNG560" s="46"/>
      <c r="NNH560" s="46"/>
      <c r="NNI560" s="46"/>
      <c r="NNJ560" s="46"/>
      <c r="NNK560" s="46"/>
      <c r="NNL560" s="46"/>
      <c r="NNM560" s="46"/>
      <c r="NNN560" s="46"/>
      <c r="NNO560" s="46"/>
      <c r="NNP560" s="46"/>
      <c r="NNQ560" s="46"/>
      <c r="NNR560" s="46"/>
      <c r="NNS560" s="46"/>
      <c r="NNT560" s="46"/>
      <c r="NNU560" s="46"/>
      <c r="NNV560" s="46"/>
      <c r="NNW560" s="46"/>
      <c r="NNX560" s="46"/>
      <c r="NNY560" s="46"/>
      <c r="NNZ560" s="46"/>
      <c r="NOA560" s="46"/>
      <c r="NOB560" s="46"/>
      <c r="NOC560" s="46"/>
      <c r="NOD560" s="46"/>
      <c r="NOE560" s="46"/>
      <c r="NOF560" s="46"/>
      <c r="NOG560" s="46"/>
      <c r="NOH560" s="46"/>
      <c r="NOI560" s="46"/>
      <c r="NOJ560" s="46"/>
      <c r="NOK560" s="46"/>
      <c r="NOL560" s="46"/>
      <c r="NOM560" s="46"/>
      <c r="NON560" s="46"/>
      <c r="NOO560" s="46"/>
      <c r="NOP560" s="46"/>
      <c r="NOQ560" s="46"/>
      <c r="NOR560" s="46"/>
      <c r="NOS560" s="46"/>
      <c r="NOT560" s="46"/>
      <c r="NOU560" s="46"/>
      <c r="NOV560" s="46"/>
      <c r="NOW560" s="46"/>
      <c r="NOX560" s="46"/>
      <c r="NOY560" s="46"/>
      <c r="NOZ560" s="46"/>
      <c r="NPA560" s="46"/>
      <c r="NPB560" s="46"/>
      <c r="NPC560" s="46"/>
      <c r="NPD560" s="46"/>
      <c r="NPE560" s="46"/>
      <c r="NPF560" s="46"/>
      <c r="NPG560" s="46"/>
      <c r="NPH560" s="46"/>
      <c r="NPI560" s="46"/>
      <c r="NPJ560" s="46"/>
      <c r="NPK560" s="46"/>
      <c r="NPL560" s="46"/>
      <c r="NPM560" s="46"/>
      <c r="NPN560" s="46"/>
      <c r="NPO560" s="46"/>
      <c r="NPP560" s="46"/>
      <c r="NPQ560" s="46"/>
      <c r="NPR560" s="46"/>
      <c r="NPS560" s="46"/>
      <c r="NPT560" s="46"/>
      <c r="NPU560" s="46"/>
      <c r="NPV560" s="46"/>
      <c r="NPW560" s="46"/>
      <c r="NPX560" s="46"/>
      <c r="NPY560" s="46"/>
      <c r="NPZ560" s="46"/>
      <c r="NQA560" s="46"/>
      <c r="NQB560" s="46"/>
      <c r="NQC560" s="46"/>
      <c r="NQD560" s="46"/>
      <c r="NQE560" s="46"/>
      <c r="NQF560" s="46"/>
      <c r="NQG560" s="46"/>
      <c r="NQH560" s="46"/>
      <c r="NQI560" s="46"/>
      <c r="NQJ560" s="46"/>
      <c r="NQK560" s="46"/>
      <c r="NQL560" s="46"/>
      <c r="NQM560" s="46"/>
      <c r="NQN560" s="46"/>
      <c r="NQO560" s="46"/>
      <c r="NQP560" s="46"/>
      <c r="NQQ560" s="46"/>
      <c r="NQR560" s="46"/>
      <c r="NQS560" s="46"/>
      <c r="NQT560" s="46"/>
      <c r="NQU560" s="46"/>
      <c r="NQV560" s="46"/>
      <c r="NQW560" s="46"/>
      <c r="NQX560" s="46"/>
      <c r="NQY560" s="46"/>
      <c r="NQZ560" s="46"/>
      <c r="NRA560" s="46"/>
      <c r="NRB560" s="46"/>
      <c r="NRC560" s="46"/>
      <c r="NRD560" s="46"/>
      <c r="NRE560" s="46"/>
      <c r="NRF560" s="46"/>
      <c r="NRG560" s="46"/>
      <c r="NRH560" s="46"/>
      <c r="NRI560" s="46"/>
      <c r="NRJ560" s="46"/>
      <c r="NRK560" s="46"/>
      <c r="NRL560" s="46"/>
      <c r="NRM560" s="46"/>
      <c r="NRN560" s="46"/>
      <c r="NRO560" s="46"/>
      <c r="NRP560" s="46"/>
      <c r="NRQ560" s="46"/>
      <c r="NRR560" s="46"/>
      <c r="NRS560" s="46"/>
      <c r="NRT560" s="46"/>
      <c r="NRU560" s="46"/>
      <c r="NRV560" s="46"/>
      <c r="NRW560" s="46"/>
      <c r="NRX560" s="46"/>
      <c r="NRY560" s="46"/>
      <c r="NRZ560" s="46"/>
      <c r="NSA560" s="46"/>
      <c r="NSB560" s="46"/>
      <c r="NSC560" s="46"/>
      <c r="NSD560" s="46"/>
      <c r="NSE560" s="46"/>
      <c r="NSF560" s="46"/>
      <c r="NSG560" s="46"/>
      <c r="NSH560" s="46"/>
      <c r="NSI560" s="46"/>
      <c r="NSJ560" s="46"/>
      <c r="NSK560" s="46"/>
      <c r="NSL560" s="46"/>
      <c r="NSM560" s="46"/>
      <c r="NSN560" s="46"/>
      <c r="NSO560" s="46"/>
      <c r="NSP560" s="46"/>
      <c r="NSQ560" s="46"/>
      <c r="NSR560" s="46"/>
      <c r="NSS560" s="46"/>
      <c r="NST560" s="46"/>
      <c r="NSU560" s="46"/>
      <c r="NSV560" s="46"/>
      <c r="NSW560" s="46"/>
      <c r="NSX560" s="46"/>
      <c r="NSY560" s="46"/>
      <c r="NSZ560" s="46"/>
      <c r="NTA560" s="46"/>
      <c r="NTB560" s="46"/>
      <c r="NTC560" s="46"/>
      <c r="NTD560" s="46"/>
      <c r="NTE560" s="46"/>
      <c r="NTF560" s="46"/>
      <c r="NTG560" s="46"/>
      <c r="NTH560" s="46"/>
      <c r="NTI560" s="46"/>
      <c r="NTJ560" s="46"/>
      <c r="NTK560" s="46"/>
      <c r="NTL560" s="46"/>
      <c r="NTM560" s="46"/>
      <c r="NTN560" s="46"/>
      <c r="NTO560" s="46"/>
      <c r="NTP560" s="46"/>
      <c r="NTQ560" s="46"/>
      <c r="NTR560" s="46"/>
      <c r="NTS560" s="46"/>
      <c r="NTT560" s="46"/>
      <c r="NTU560" s="46"/>
      <c r="NTV560" s="46"/>
      <c r="NTW560" s="46"/>
      <c r="NTX560" s="46"/>
      <c r="NTY560" s="46"/>
      <c r="NTZ560" s="46"/>
      <c r="NUA560" s="46"/>
      <c r="NUB560" s="46"/>
      <c r="NUC560" s="46"/>
      <c r="NUD560" s="46"/>
      <c r="NUE560" s="46"/>
      <c r="NUF560" s="46"/>
      <c r="NUG560" s="46"/>
      <c r="NUH560" s="46"/>
      <c r="NUI560" s="46"/>
      <c r="NUJ560" s="46"/>
      <c r="NUK560" s="46"/>
      <c r="NUL560" s="46"/>
      <c r="NUM560" s="46"/>
      <c r="NUN560" s="46"/>
      <c r="NUO560" s="46"/>
      <c r="NUP560" s="46"/>
      <c r="NUQ560" s="46"/>
      <c r="NUR560" s="46"/>
      <c r="NUS560" s="46"/>
      <c r="NUT560" s="46"/>
      <c r="NUU560" s="46"/>
      <c r="NUV560" s="46"/>
      <c r="NUW560" s="46"/>
      <c r="NUX560" s="46"/>
      <c r="NUY560" s="46"/>
      <c r="NUZ560" s="46"/>
      <c r="NVA560" s="46"/>
      <c r="NVB560" s="46"/>
      <c r="NVC560" s="46"/>
      <c r="NVD560" s="46"/>
      <c r="NVE560" s="46"/>
      <c r="NVF560" s="46"/>
      <c r="NVG560" s="46"/>
      <c r="NVH560" s="46"/>
      <c r="NVI560" s="46"/>
      <c r="NVJ560" s="46"/>
      <c r="NVK560" s="46"/>
      <c r="NVL560" s="46"/>
      <c r="NVM560" s="46"/>
      <c r="NVN560" s="46"/>
      <c r="NVO560" s="46"/>
      <c r="NVP560" s="46"/>
      <c r="NVQ560" s="46"/>
      <c r="NVR560" s="46"/>
      <c r="NVS560" s="46"/>
      <c r="NVT560" s="46"/>
      <c r="NVU560" s="46"/>
      <c r="NVV560" s="46"/>
      <c r="NVW560" s="46"/>
      <c r="NVX560" s="46"/>
      <c r="NVY560" s="46"/>
      <c r="NVZ560" s="46"/>
      <c r="NWA560" s="46"/>
      <c r="NWB560" s="46"/>
      <c r="NWC560" s="46"/>
      <c r="NWD560" s="46"/>
      <c r="NWE560" s="46"/>
      <c r="NWF560" s="46"/>
      <c r="NWG560" s="46"/>
      <c r="NWH560" s="46"/>
      <c r="NWI560" s="46"/>
      <c r="NWJ560" s="46"/>
      <c r="NWK560" s="46"/>
      <c r="NWL560" s="46"/>
      <c r="NWM560" s="46"/>
      <c r="NWN560" s="46"/>
      <c r="NWO560" s="46"/>
      <c r="NWP560" s="46"/>
      <c r="NWQ560" s="46"/>
      <c r="NWR560" s="46"/>
      <c r="NWS560" s="46"/>
      <c r="NWT560" s="46"/>
      <c r="NWU560" s="46"/>
      <c r="NWV560" s="46"/>
      <c r="NWW560" s="46"/>
      <c r="NWX560" s="46"/>
      <c r="NWY560" s="46"/>
      <c r="NWZ560" s="46"/>
      <c r="NXA560" s="46"/>
      <c r="NXB560" s="46"/>
      <c r="NXC560" s="46"/>
      <c r="NXD560" s="46"/>
      <c r="NXE560" s="46"/>
      <c r="NXF560" s="46"/>
      <c r="NXG560" s="46"/>
      <c r="NXH560" s="46"/>
      <c r="NXI560" s="46"/>
      <c r="NXJ560" s="46"/>
      <c r="NXK560" s="46"/>
      <c r="NXL560" s="46"/>
      <c r="NXM560" s="46"/>
      <c r="NXN560" s="46"/>
      <c r="NXO560" s="46"/>
      <c r="NXP560" s="46"/>
      <c r="NXQ560" s="46"/>
      <c r="NXR560" s="46"/>
      <c r="NXS560" s="46"/>
      <c r="NXT560" s="46"/>
      <c r="NXU560" s="46"/>
      <c r="NXV560" s="46"/>
      <c r="NXW560" s="46"/>
      <c r="NXX560" s="46"/>
      <c r="NXY560" s="46"/>
      <c r="NXZ560" s="46"/>
      <c r="NYA560" s="46"/>
      <c r="NYB560" s="46"/>
      <c r="NYC560" s="46"/>
      <c r="NYD560" s="46"/>
      <c r="NYE560" s="46"/>
      <c r="NYF560" s="46"/>
      <c r="NYG560" s="46"/>
      <c r="NYH560" s="46"/>
      <c r="NYI560" s="46"/>
      <c r="NYJ560" s="46"/>
      <c r="NYK560" s="46"/>
      <c r="NYL560" s="46"/>
      <c r="NYM560" s="46"/>
      <c r="NYN560" s="46"/>
      <c r="NYO560" s="46"/>
      <c r="NYP560" s="46"/>
      <c r="NYQ560" s="46"/>
      <c r="NYR560" s="46"/>
      <c r="NYS560" s="46"/>
      <c r="NYT560" s="46"/>
      <c r="NYU560" s="46"/>
      <c r="NYV560" s="46"/>
      <c r="NYW560" s="46"/>
      <c r="NYX560" s="46"/>
      <c r="NYY560" s="46"/>
      <c r="NYZ560" s="46"/>
      <c r="NZA560" s="46"/>
      <c r="NZB560" s="46"/>
      <c r="NZC560" s="46"/>
      <c r="NZD560" s="46"/>
      <c r="NZE560" s="46"/>
      <c r="NZF560" s="46"/>
      <c r="NZG560" s="46"/>
      <c r="NZH560" s="46"/>
      <c r="NZI560" s="46"/>
      <c r="NZJ560" s="46"/>
      <c r="NZK560" s="46"/>
      <c r="NZL560" s="46"/>
      <c r="NZM560" s="46"/>
      <c r="NZN560" s="46"/>
      <c r="NZO560" s="46"/>
      <c r="NZP560" s="46"/>
      <c r="NZQ560" s="46"/>
      <c r="NZR560" s="46"/>
      <c r="NZS560" s="46"/>
      <c r="NZT560" s="46"/>
      <c r="NZU560" s="46"/>
      <c r="NZV560" s="46"/>
      <c r="NZW560" s="46"/>
      <c r="NZX560" s="46"/>
      <c r="NZY560" s="46"/>
      <c r="NZZ560" s="46"/>
      <c r="OAA560" s="46"/>
      <c r="OAB560" s="46"/>
      <c r="OAC560" s="46"/>
      <c r="OAD560" s="46"/>
      <c r="OAE560" s="46"/>
      <c r="OAF560" s="46"/>
      <c r="OAG560" s="46"/>
      <c r="OAH560" s="46"/>
      <c r="OAI560" s="46"/>
      <c r="OAJ560" s="46"/>
      <c r="OAK560" s="46"/>
      <c r="OAL560" s="46"/>
      <c r="OAM560" s="46"/>
      <c r="OAN560" s="46"/>
      <c r="OAO560" s="46"/>
      <c r="OAP560" s="46"/>
      <c r="OAQ560" s="46"/>
      <c r="OAR560" s="46"/>
      <c r="OAS560" s="46"/>
      <c r="OAT560" s="46"/>
      <c r="OAU560" s="46"/>
      <c r="OAV560" s="46"/>
      <c r="OAW560" s="46"/>
      <c r="OAX560" s="46"/>
      <c r="OAY560" s="46"/>
      <c r="OAZ560" s="46"/>
      <c r="OBA560" s="46"/>
      <c r="OBB560" s="46"/>
      <c r="OBC560" s="46"/>
      <c r="OBD560" s="46"/>
      <c r="OBE560" s="46"/>
      <c r="OBF560" s="46"/>
      <c r="OBG560" s="46"/>
      <c r="OBH560" s="46"/>
      <c r="OBI560" s="46"/>
      <c r="OBJ560" s="46"/>
      <c r="OBK560" s="46"/>
      <c r="OBL560" s="46"/>
      <c r="OBM560" s="46"/>
      <c r="OBN560" s="46"/>
      <c r="OBO560" s="46"/>
      <c r="OBP560" s="46"/>
      <c r="OBQ560" s="46"/>
      <c r="OBR560" s="46"/>
      <c r="OBS560" s="46"/>
      <c r="OBT560" s="46"/>
      <c r="OBU560" s="46"/>
      <c r="OBV560" s="46"/>
      <c r="OBW560" s="46"/>
      <c r="OBX560" s="46"/>
      <c r="OBY560" s="46"/>
      <c r="OBZ560" s="46"/>
      <c r="OCA560" s="46"/>
      <c r="OCB560" s="46"/>
      <c r="OCC560" s="46"/>
      <c r="OCD560" s="46"/>
      <c r="OCE560" s="46"/>
      <c r="OCF560" s="46"/>
      <c r="OCG560" s="46"/>
      <c r="OCH560" s="46"/>
      <c r="OCI560" s="46"/>
      <c r="OCJ560" s="46"/>
      <c r="OCK560" s="46"/>
      <c r="OCL560" s="46"/>
      <c r="OCM560" s="46"/>
      <c r="OCN560" s="46"/>
      <c r="OCO560" s="46"/>
      <c r="OCP560" s="46"/>
      <c r="OCQ560" s="46"/>
      <c r="OCR560" s="46"/>
      <c r="OCS560" s="46"/>
      <c r="OCT560" s="46"/>
      <c r="OCU560" s="46"/>
      <c r="OCV560" s="46"/>
      <c r="OCW560" s="46"/>
      <c r="OCX560" s="46"/>
      <c r="OCY560" s="46"/>
      <c r="OCZ560" s="46"/>
      <c r="ODA560" s="46"/>
      <c r="ODB560" s="46"/>
      <c r="ODC560" s="46"/>
      <c r="ODD560" s="46"/>
      <c r="ODE560" s="46"/>
      <c r="ODF560" s="46"/>
      <c r="ODG560" s="46"/>
      <c r="ODH560" s="46"/>
      <c r="ODI560" s="46"/>
      <c r="ODJ560" s="46"/>
      <c r="ODK560" s="46"/>
      <c r="ODL560" s="46"/>
      <c r="ODM560" s="46"/>
      <c r="ODN560" s="46"/>
      <c r="ODO560" s="46"/>
      <c r="ODP560" s="46"/>
      <c r="ODQ560" s="46"/>
      <c r="ODR560" s="46"/>
      <c r="ODS560" s="46"/>
      <c r="ODT560" s="46"/>
      <c r="ODU560" s="46"/>
      <c r="ODV560" s="46"/>
      <c r="ODW560" s="46"/>
      <c r="ODX560" s="46"/>
      <c r="ODY560" s="46"/>
      <c r="ODZ560" s="46"/>
      <c r="OEA560" s="46"/>
      <c r="OEB560" s="46"/>
      <c r="OEC560" s="46"/>
      <c r="OED560" s="46"/>
      <c r="OEE560" s="46"/>
      <c r="OEF560" s="46"/>
      <c r="OEG560" s="46"/>
      <c r="OEH560" s="46"/>
      <c r="OEI560" s="46"/>
      <c r="OEJ560" s="46"/>
      <c r="OEK560" s="46"/>
      <c r="OEL560" s="46"/>
      <c r="OEM560" s="46"/>
      <c r="OEN560" s="46"/>
      <c r="OEO560" s="46"/>
      <c r="OEP560" s="46"/>
      <c r="OEQ560" s="46"/>
      <c r="OER560" s="46"/>
      <c r="OES560" s="46"/>
      <c r="OET560" s="46"/>
      <c r="OEU560" s="46"/>
      <c r="OEV560" s="46"/>
      <c r="OEW560" s="46"/>
      <c r="OEX560" s="46"/>
      <c r="OEY560" s="46"/>
      <c r="OEZ560" s="46"/>
      <c r="OFA560" s="46"/>
      <c r="OFB560" s="46"/>
      <c r="OFC560" s="46"/>
      <c r="OFD560" s="46"/>
      <c r="OFE560" s="46"/>
      <c r="OFF560" s="46"/>
      <c r="OFG560" s="46"/>
      <c r="OFH560" s="46"/>
      <c r="OFI560" s="46"/>
      <c r="OFJ560" s="46"/>
      <c r="OFK560" s="46"/>
      <c r="OFL560" s="46"/>
      <c r="OFM560" s="46"/>
      <c r="OFN560" s="46"/>
      <c r="OFO560" s="46"/>
      <c r="OFP560" s="46"/>
      <c r="OFQ560" s="46"/>
      <c r="OFR560" s="46"/>
      <c r="OFS560" s="46"/>
      <c r="OFT560" s="46"/>
      <c r="OFU560" s="46"/>
      <c r="OFV560" s="46"/>
      <c r="OFW560" s="46"/>
      <c r="OFX560" s="46"/>
      <c r="OFY560" s="46"/>
      <c r="OFZ560" s="46"/>
      <c r="OGA560" s="46"/>
      <c r="OGB560" s="46"/>
      <c r="OGC560" s="46"/>
      <c r="OGD560" s="46"/>
      <c r="OGE560" s="46"/>
      <c r="OGF560" s="46"/>
      <c r="OGG560" s="46"/>
      <c r="OGH560" s="46"/>
      <c r="OGI560" s="46"/>
      <c r="OGJ560" s="46"/>
      <c r="OGK560" s="46"/>
      <c r="OGL560" s="46"/>
      <c r="OGM560" s="46"/>
      <c r="OGN560" s="46"/>
      <c r="OGO560" s="46"/>
      <c r="OGP560" s="46"/>
      <c r="OGQ560" s="46"/>
      <c r="OGR560" s="46"/>
      <c r="OGS560" s="46"/>
      <c r="OGT560" s="46"/>
      <c r="OGU560" s="46"/>
      <c r="OGV560" s="46"/>
      <c r="OGW560" s="46"/>
      <c r="OGX560" s="46"/>
      <c r="OGY560" s="46"/>
      <c r="OGZ560" s="46"/>
      <c r="OHA560" s="46"/>
      <c r="OHB560" s="46"/>
      <c r="OHC560" s="46"/>
      <c r="OHD560" s="46"/>
      <c r="OHE560" s="46"/>
      <c r="OHF560" s="46"/>
      <c r="OHG560" s="46"/>
      <c r="OHH560" s="46"/>
      <c r="OHI560" s="46"/>
      <c r="OHJ560" s="46"/>
      <c r="OHK560" s="46"/>
      <c r="OHL560" s="46"/>
      <c r="OHM560" s="46"/>
      <c r="OHN560" s="46"/>
      <c r="OHO560" s="46"/>
      <c r="OHP560" s="46"/>
      <c r="OHQ560" s="46"/>
      <c r="OHR560" s="46"/>
      <c r="OHS560" s="46"/>
      <c r="OHT560" s="46"/>
      <c r="OHU560" s="46"/>
      <c r="OHV560" s="46"/>
      <c r="OHW560" s="46"/>
      <c r="OHX560" s="46"/>
      <c r="OHY560" s="46"/>
      <c r="OHZ560" s="46"/>
      <c r="OIA560" s="46"/>
      <c r="OIB560" s="46"/>
      <c r="OIC560" s="46"/>
      <c r="OID560" s="46"/>
      <c r="OIE560" s="46"/>
      <c r="OIF560" s="46"/>
      <c r="OIG560" s="46"/>
      <c r="OIH560" s="46"/>
      <c r="OII560" s="46"/>
      <c r="OIJ560" s="46"/>
      <c r="OIK560" s="46"/>
      <c r="OIL560" s="46"/>
      <c r="OIM560" s="46"/>
      <c r="OIN560" s="46"/>
      <c r="OIO560" s="46"/>
      <c r="OIP560" s="46"/>
      <c r="OIQ560" s="46"/>
      <c r="OIR560" s="46"/>
      <c r="OIS560" s="46"/>
      <c r="OIT560" s="46"/>
      <c r="OIU560" s="46"/>
      <c r="OIV560" s="46"/>
      <c r="OIW560" s="46"/>
      <c r="OIX560" s="46"/>
      <c r="OIY560" s="46"/>
      <c r="OIZ560" s="46"/>
      <c r="OJA560" s="46"/>
      <c r="OJB560" s="46"/>
      <c r="OJC560" s="46"/>
      <c r="OJD560" s="46"/>
      <c r="OJE560" s="46"/>
      <c r="OJF560" s="46"/>
      <c r="OJG560" s="46"/>
      <c r="OJH560" s="46"/>
      <c r="OJI560" s="46"/>
      <c r="OJJ560" s="46"/>
      <c r="OJK560" s="46"/>
      <c r="OJL560" s="46"/>
      <c r="OJM560" s="46"/>
      <c r="OJN560" s="46"/>
      <c r="OJO560" s="46"/>
      <c r="OJP560" s="46"/>
      <c r="OJQ560" s="46"/>
      <c r="OJR560" s="46"/>
      <c r="OJS560" s="46"/>
      <c r="OJT560" s="46"/>
      <c r="OJU560" s="46"/>
      <c r="OJV560" s="46"/>
      <c r="OJW560" s="46"/>
      <c r="OJX560" s="46"/>
      <c r="OJY560" s="46"/>
      <c r="OJZ560" s="46"/>
      <c r="OKA560" s="46"/>
      <c r="OKB560" s="46"/>
      <c r="OKC560" s="46"/>
      <c r="OKD560" s="46"/>
      <c r="OKE560" s="46"/>
      <c r="OKF560" s="46"/>
      <c r="OKG560" s="46"/>
      <c r="OKH560" s="46"/>
      <c r="OKI560" s="46"/>
      <c r="OKJ560" s="46"/>
      <c r="OKK560" s="46"/>
      <c r="OKL560" s="46"/>
      <c r="OKM560" s="46"/>
      <c r="OKN560" s="46"/>
      <c r="OKO560" s="46"/>
      <c r="OKP560" s="46"/>
      <c r="OKQ560" s="46"/>
      <c r="OKR560" s="46"/>
      <c r="OKS560" s="46"/>
      <c r="OKT560" s="46"/>
      <c r="OKU560" s="46"/>
      <c r="OKV560" s="46"/>
      <c r="OKW560" s="46"/>
      <c r="OKX560" s="46"/>
      <c r="OKY560" s="46"/>
      <c r="OKZ560" s="46"/>
      <c r="OLA560" s="46"/>
      <c r="OLB560" s="46"/>
      <c r="OLC560" s="46"/>
      <c r="OLD560" s="46"/>
      <c r="OLE560" s="46"/>
      <c r="OLF560" s="46"/>
      <c r="OLG560" s="46"/>
      <c r="OLH560" s="46"/>
      <c r="OLI560" s="46"/>
      <c r="OLJ560" s="46"/>
      <c r="OLK560" s="46"/>
      <c r="OLL560" s="46"/>
      <c r="OLM560" s="46"/>
      <c r="OLN560" s="46"/>
      <c r="OLO560" s="46"/>
      <c r="OLP560" s="46"/>
      <c r="OLQ560" s="46"/>
      <c r="OLR560" s="46"/>
      <c r="OLS560" s="46"/>
      <c r="OLT560" s="46"/>
      <c r="OLU560" s="46"/>
      <c r="OLV560" s="46"/>
      <c r="OLW560" s="46"/>
      <c r="OLX560" s="46"/>
      <c r="OLY560" s="46"/>
      <c r="OLZ560" s="46"/>
      <c r="OMA560" s="46"/>
      <c r="OMB560" s="46"/>
      <c r="OMC560" s="46"/>
      <c r="OMD560" s="46"/>
      <c r="OME560" s="46"/>
      <c r="OMF560" s="46"/>
      <c r="OMG560" s="46"/>
      <c r="OMH560" s="46"/>
      <c r="OMI560" s="46"/>
      <c r="OMJ560" s="46"/>
      <c r="OMK560" s="46"/>
      <c r="OML560" s="46"/>
      <c r="OMM560" s="46"/>
      <c r="OMN560" s="46"/>
      <c r="OMO560" s="46"/>
      <c r="OMP560" s="46"/>
      <c r="OMQ560" s="46"/>
      <c r="OMR560" s="46"/>
      <c r="OMS560" s="46"/>
      <c r="OMT560" s="46"/>
      <c r="OMU560" s="46"/>
      <c r="OMV560" s="46"/>
      <c r="OMW560" s="46"/>
      <c r="OMX560" s="46"/>
      <c r="OMY560" s="46"/>
      <c r="OMZ560" s="46"/>
      <c r="ONA560" s="46"/>
      <c r="ONB560" s="46"/>
      <c r="ONC560" s="46"/>
      <c r="OND560" s="46"/>
      <c r="ONE560" s="46"/>
      <c r="ONF560" s="46"/>
      <c r="ONG560" s="46"/>
      <c r="ONH560" s="46"/>
      <c r="ONI560" s="46"/>
      <c r="ONJ560" s="46"/>
      <c r="ONK560" s="46"/>
      <c r="ONL560" s="46"/>
      <c r="ONM560" s="46"/>
      <c r="ONN560" s="46"/>
      <c r="ONO560" s="46"/>
      <c r="ONP560" s="46"/>
      <c r="ONQ560" s="46"/>
      <c r="ONR560" s="46"/>
      <c r="ONS560" s="46"/>
      <c r="ONT560" s="46"/>
      <c r="ONU560" s="46"/>
      <c r="ONV560" s="46"/>
      <c r="ONW560" s="46"/>
      <c r="ONX560" s="46"/>
      <c r="ONY560" s="46"/>
      <c r="ONZ560" s="46"/>
      <c r="OOA560" s="46"/>
      <c r="OOB560" s="46"/>
      <c r="OOC560" s="46"/>
      <c r="OOD560" s="46"/>
      <c r="OOE560" s="46"/>
      <c r="OOF560" s="46"/>
      <c r="OOG560" s="46"/>
      <c r="OOH560" s="46"/>
      <c r="OOI560" s="46"/>
      <c r="OOJ560" s="46"/>
      <c r="OOK560" s="46"/>
      <c r="OOL560" s="46"/>
      <c r="OOM560" s="46"/>
      <c r="OON560" s="46"/>
      <c r="OOO560" s="46"/>
      <c r="OOP560" s="46"/>
      <c r="OOQ560" s="46"/>
      <c r="OOR560" s="46"/>
      <c r="OOS560" s="46"/>
      <c r="OOT560" s="46"/>
      <c r="OOU560" s="46"/>
      <c r="OOV560" s="46"/>
      <c r="OOW560" s="46"/>
      <c r="OOX560" s="46"/>
      <c r="OOY560" s="46"/>
      <c r="OOZ560" s="46"/>
      <c r="OPA560" s="46"/>
      <c r="OPB560" s="46"/>
      <c r="OPC560" s="46"/>
      <c r="OPD560" s="46"/>
      <c r="OPE560" s="46"/>
      <c r="OPF560" s="46"/>
      <c r="OPG560" s="46"/>
      <c r="OPH560" s="46"/>
      <c r="OPI560" s="46"/>
      <c r="OPJ560" s="46"/>
      <c r="OPK560" s="46"/>
      <c r="OPL560" s="46"/>
      <c r="OPM560" s="46"/>
      <c r="OPN560" s="46"/>
      <c r="OPO560" s="46"/>
      <c r="OPP560" s="46"/>
      <c r="OPQ560" s="46"/>
      <c r="OPR560" s="46"/>
      <c r="OPS560" s="46"/>
      <c r="OPT560" s="46"/>
      <c r="OPU560" s="46"/>
      <c r="OPV560" s="46"/>
      <c r="OPW560" s="46"/>
      <c r="OPX560" s="46"/>
      <c r="OPY560" s="46"/>
      <c r="OPZ560" s="46"/>
      <c r="OQA560" s="46"/>
      <c r="OQB560" s="46"/>
      <c r="OQC560" s="46"/>
      <c r="OQD560" s="46"/>
      <c r="OQE560" s="46"/>
      <c r="OQF560" s="46"/>
      <c r="OQG560" s="46"/>
      <c r="OQH560" s="46"/>
      <c r="OQI560" s="46"/>
      <c r="OQJ560" s="46"/>
      <c r="OQK560" s="46"/>
      <c r="OQL560" s="46"/>
      <c r="OQM560" s="46"/>
      <c r="OQN560" s="46"/>
      <c r="OQO560" s="46"/>
      <c r="OQP560" s="46"/>
      <c r="OQQ560" s="46"/>
      <c r="OQR560" s="46"/>
      <c r="OQS560" s="46"/>
      <c r="OQT560" s="46"/>
      <c r="OQU560" s="46"/>
      <c r="OQV560" s="46"/>
      <c r="OQW560" s="46"/>
      <c r="OQX560" s="46"/>
      <c r="OQY560" s="46"/>
      <c r="OQZ560" s="46"/>
      <c r="ORA560" s="46"/>
      <c r="ORB560" s="46"/>
      <c r="ORC560" s="46"/>
      <c r="ORD560" s="46"/>
      <c r="ORE560" s="46"/>
      <c r="ORF560" s="46"/>
      <c r="ORG560" s="46"/>
      <c r="ORH560" s="46"/>
      <c r="ORI560" s="46"/>
      <c r="ORJ560" s="46"/>
      <c r="ORK560" s="46"/>
      <c r="ORL560" s="46"/>
      <c r="ORM560" s="46"/>
      <c r="ORN560" s="46"/>
      <c r="ORO560" s="46"/>
      <c r="ORP560" s="46"/>
      <c r="ORQ560" s="46"/>
      <c r="ORR560" s="46"/>
      <c r="ORS560" s="46"/>
      <c r="ORT560" s="46"/>
      <c r="ORU560" s="46"/>
      <c r="ORV560" s="46"/>
      <c r="ORW560" s="46"/>
      <c r="ORX560" s="46"/>
      <c r="ORY560" s="46"/>
      <c r="ORZ560" s="46"/>
      <c r="OSA560" s="46"/>
      <c r="OSB560" s="46"/>
      <c r="OSC560" s="46"/>
      <c r="OSD560" s="46"/>
      <c r="OSE560" s="46"/>
      <c r="OSF560" s="46"/>
      <c r="OSG560" s="46"/>
      <c r="OSH560" s="46"/>
      <c r="OSI560" s="46"/>
      <c r="OSJ560" s="46"/>
      <c r="OSK560" s="46"/>
      <c r="OSL560" s="46"/>
      <c r="OSM560" s="46"/>
      <c r="OSN560" s="46"/>
      <c r="OSO560" s="46"/>
      <c r="OSP560" s="46"/>
      <c r="OSQ560" s="46"/>
      <c r="OSR560" s="46"/>
      <c r="OSS560" s="46"/>
      <c r="OST560" s="46"/>
      <c r="OSU560" s="46"/>
      <c r="OSV560" s="46"/>
      <c r="OSW560" s="46"/>
      <c r="OSX560" s="46"/>
      <c r="OSY560" s="46"/>
      <c r="OSZ560" s="46"/>
      <c r="OTA560" s="46"/>
      <c r="OTB560" s="46"/>
      <c r="OTC560" s="46"/>
      <c r="OTD560" s="46"/>
      <c r="OTE560" s="46"/>
      <c r="OTF560" s="46"/>
      <c r="OTG560" s="46"/>
      <c r="OTH560" s="46"/>
      <c r="OTI560" s="46"/>
      <c r="OTJ560" s="46"/>
      <c r="OTK560" s="46"/>
      <c r="OTL560" s="46"/>
      <c r="OTM560" s="46"/>
      <c r="OTN560" s="46"/>
      <c r="OTO560" s="46"/>
      <c r="OTP560" s="46"/>
      <c r="OTQ560" s="46"/>
      <c r="OTR560" s="46"/>
      <c r="OTS560" s="46"/>
      <c r="OTT560" s="46"/>
      <c r="OTU560" s="46"/>
      <c r="OTV560" s="46"/>
      <c r="OTW560" s="46"/>
      <c r="OTX560" s="46"/>
      <c r="OTY560" s="46"/>
      <c r="OTZ560" s="46"/>
      <c r="OUA560" s="46"/>
      <c r="OUB560" s="46"/>
      <c r="OUC560" s="46"/>
      <c r="OUD560" s="46"/>
      <c r="OUE560" s="46"/>
      <c r="OUF560" s="46"/>
      <c r="OUG560" s="46"/>
      <c r="OUH560" s="46"/>
      <c r="OUI560" s="46"/>
      <c r="OUJ560" s="46"/>
      <c r="OUK560" s="46"/>
      <c r="OUL560" s="46"/>
      <c r="OUM560" s="46"/>
      <c r="OUN560" s="46"/>
      <c r="OUO560" s="46"/>
      <c r="OUP560" s="46"/>
      <c r="OUQ560" s="46"/>
      <c r="OUR560" s="46"/>
      <c r="OUS560" s="46"/>
      <c r="OUT560" s="46"/>
      <c r="OUU560" s="46"/>
      <c r="OUV560" s="46"/>
      <c r="OUW560" s="46"/>
      <c r="OUX560" s="46"/>
      <c r="OUY560" s="46"/>
      <c r="OUZ560" s="46"/>
      <c r="OVA560" s="46"/>
      <c r="OVB560" s="46"/>
      <c r="OVC560" s="46"/>
      <c r="OVD560" s="46"/>
      <c r="OVE560" s="46"/>
      <c r="OVF560" s="46"/>
      <c r="OVG560" s="46"/>
      <c r="OVH560" s="46"/>
      <c r="OVI560" s="46"/>
      <c r="OVJ560" s="46"/>
      <c r="OVK560" s="46"/>
      <c r="OVL560" s="46"/>
      <c r="OVM560" s="46"/>
      <c r="OVN560" s="46"/>
      <c r="OVO560" s="46"/>
      <c r="OVP560" s="46"/>
      <c r="OVQ560" s="46"/>
      <c r="OVR560" s="46"/>
      <c r="OVS560" s="46"/>
      <c r="OVT560" s="46"/>
      <c r="OVU560" s="46"/>
      <c r="OVV560" s="46"/>
      <c r="OVW560" s="46"/>
      <c r="OVX560" s="46"/>
      <c r="OVY560" s="46"/>
      <c r="OVZ560" s="46"/>
      <c r="OWA560" s="46"/>
      <c r="OWB560" s="46"/>
      <c r="OWC560" s="46"/>
      <c r="OWD560" s="46"/>
      <c r="OWE560" s="46"/>
      <c r="OWF560" s="46"/>
      <c r="OWG560" s="46"/>
      <c r="OWH560" s="46"/>
      <c r="OWI560" s="46"/>
      <c r="OWJ560" s="46"/>
      <c r="OWK560" s="46"/>
      <c r="OWL560" s="46"/>
      <c r="OWM560" s="46"/>
      <c r="OWN560" s="46"/>
      <c r="OWO560" s="46"/>
      <c r="OWP560" s="46"/>
      <c r="OWQ560" s="46"/>
      <c r="OWR560" s="46"/>
      <c r="OWS560" s="46"/>
      <c r="OWT560" s="46"/>
      <c r="OWU560" s="46"/>
      <c r="OWV560" s="46"/>
      <c r="OWW560" s="46"/>
      <c r="OWX560" s="46"/>
      <c r="OWY560" s="46"/>
      <c r="OWZ560" s="46"/>
      <c r="OXA560" s="46"/>
      <c r="OXB560" s="46"/>
      <c r="OXC560" s="46"/>
      <c r="OXD560" s="46"/>
      <c r="OXE560" s="46"/>
      <c r="OXF560" s="46"/>
      <c r="OXG560" s="46"/>
      <c r="OXH560" s="46"/>
      <c r="OXI560" s="46"/>
      <c r="OXJ560" s="46"/>
      <c r="OXK560" s="46"/>
      <c r="OXL560" s="46"/>
      <c r="OXM560" s="46"/>
      <c r="OXN560" s="46"/>
      <c r="OXO560" s="46"/>
      <c r="OXP560" s="46"/>
      <c r="OXQ560" s="46"/>
      <c r="OXR560" s="46"/>
      <c r="OXS560" s="46"/>
      <c r="OXT560" s="46"/>
      <c r="OXU560" s="46"/>
      <c r="OXV560" s="46"/>
      <c r="OXW560" s="46"/>
      <c r="OXX560" s="46"/>
      <c r="OXY560" s="46"/>
      <c r="OXZ560" s="46"/>
      <c r="OYA560" s="46"/>
      <c r="OYB560" s="46"/>
      <c r="OYC560" s="46"/>
      <c r="OYD560" s="46"/>
      <c r="OYE560" s="46"/>
      <c r="OYF560" s="46"/>
      <c r="OYG560" s="46"/>
      <c r="OYH560" s="46"/>
      <c r="OYI560" s="46"/>
      <c r="OYJ560" s="46"/>
      <c r="OYK560" s="46"/>
      <c r="OYL560" s="46"/>
      <c r="OYM560" s="46"/>
      <c r="OYN560" s="46"/>
      <c r="OYO560" s="46"/>
      <c r="OYP560" s="46"/>
      <c r="OYQ560" s="46"/>
      <c r="OYR560" s="46"/>
      <c r="OYS560" s="46"/>
      <c r="OYT560" s="46"/>
      <c r="OYU560" s="46"/>
      <c r="OYV560" s="46"/>
      <c r="OYW560" s="46"/>
      <c r="OYX560" s="46"/>
      <c r="OYY560" s="46"/>
      <c r="OYZ560" s="46"/>
      <c r="OZA560" s="46"/>
      <c r="OZB560" s="46"/>
      <c r="OZC560" s="46"/>
      <c r="OZD560" s="46"/>
      <c r="OZE560" s="46"/>
      <c r="OZF560" s="46"/>
      <c r="OZG560" s="46"/>
      <c r="OZH560" s="46"/>
      <c r="OZI560" s="46"/>
      <c r="OZJ560" s="46"/>
      <c r="OZK560" s="46"/>
      <c r="OZL560" s="46"/>
      <c r="OZM560" s="46"/>
      <c r="OZN560" s="46"/>
      <c r="OZO560" s="46"/>
      <c r="OZP560" s="46"/>
      <c r="OZQ560" s="46"/>
      <c r="OZR560" s="46"/>
      <c r="OZS560" s="46"/>
      <c r="OZT560" s="46"/>
      <c r="OZU560" s="46"/>
      <c r="OZV560" s="46"/>
      <c r="OZW560" s="46"/>
      <c r="OZX560" s="46"/>
      <c r="OZY560" s="46"/>
      <c r="OZZ560" s="46"/>
      <c r="PAA560" s="46"/>
      <c r="PAB560" s="46"/>
      <c r="PAC560" s="46"/>
      <c r="PAD560" s="46"/>
      <c r="PAE560" s="46"/>
      <c r="PAF560" s="46"/>
      <c r="PAG560" s="46"/>
      <c r="PAH560" s="46"/>
      <c r="PAI560" s="46"/>
      <c r="PAJ560" s="46"/>
      <c r="PAK560" s="46"/>
      <c r="PAL560" s="46"/>
      <c r="PAM560" s="46"/>
      <c r="PAN560" s="46"/>
      <c r="PAO560" s="46"/>
      <c r="PAP560" s="46"/>
      <c r="PAQ560" s="46"/>
      <c r="PAR560" s="46"/>
      <c r="PAS560" s="46"/>
      <c r="PAT560" s="46"/>
      <c r="PAU560" s="46"/>
      <c r="PAV560" s="46"/>
      <c r="PAW560" s="46"/>
      <c r="PAX560" s="46"/>
      <c r="PAY560" s="46"/>
      <c r="PAZ560" s="46"/>
      <c r="PBA560" s="46"/>
      <c r="PBB560" s="46"/>
      <c r="PBC560" s="46"/>
      <c r="PBD560" s="46"/>
      <c r="PBE560" s="46"/>
      <c r="PBF560" s="46"/>
      <c r="PBG560" s="46"/>
      <c r="PBH560" s="46"/>
      <c r="PBI560" s="46"/>
      <c r="PBJ560" s="46"/>
      <c r="PBK560" s="46"/>
      <c r="PBL560" s="46"/>
      <c r="PBM560" s="46"/>
      <c r="PBN560" s="46"/>
      <c r="PBO560" s="46"/>
      <c r="PBP560" s="46"/>
      <c r="PBQ560" s="46"/>
      <c r="PBR560" s="46"/>
      <c r="PBS560" s="46"/>
      <c r="PBT560" s="46"/>
      <c r="PBU560" s="46"/>
      <c r="PBV560" s="46"/>
      <c r="PBW560" s="46"/>
      <c r="PBX560" s="46"/>
      <c r="PBY560" s="46"/>
      <c r="PBZ560" s="46"/>
      <c r="PCA560" s="46"/>
      <c r="PCB560" s="46"/>
      <c r="PCC560" s="46"/>
      <c r="PCD560" s="46"/>
      <c r="PCE560" s="46"/>
      <c r="PCF560" s="46"/>
      <c r="PCG560" s="46"/>
      <c r="PCH560" s="46"/>
      <c r="PCI560" s="46"/>
      <c r="PCJ560" s="46"/>
      <c r="PCK560" s="46"/>
      <c r="PCL560" s="46"/>
      <c r="PCM560" s="46"/>
      <c r="PCN560" s="46"/>
      <c r="PCO560" s="46"/>
      <c r="PCP560" s="46"/>
      <c r="PCQ560" s="46"/>
      <c r="PCR560" s="46"/>
      <c r="PCS560" s="46"/>
      <c r="PCT560" s="46"/>
      <c r="PCU560" s="46"/>
      <c r="PCV560" s="46"/>
      <c r="PCW560" s="46"/>
      <c r="PCX560" s="46"/>
      <c r="PCY560" s="46"/>
      <c r="PCZ560" s="46"/>
      <c r="PDA560" s="46"/>
      <c r="PDB560" s="46"/>
      <c r="PDC560" s="46"/>
      <c r="PDD560" s="46"/>
      <c r="PDE560" s="46"/>
      <c r="PDF560" s="46"/>
      <c r="PDG560" s="46"/>
      <c r="PDH560" s="46"/>
      <c r="PDI560" s="46"/>
      <c r="PDJ560" s="46"/>
      <c r="PDK560" s="46"/>
      <c r="PDL560" s="46"/>
      <c r="PDM560" s="46"/>
      <c r="PDN560" s="46"/>
      <c r="PDO560" s="46"/>
      <c r="PDP560" s="46"/>
      <c r="PDQ560" s="46"/>
      <c r="PDR560" s="46"/>
      <c r="PDS560" s="46"/>
      <c r="PDT560" s="46"/>
      <c r="PDU560" s="46"/>
      <c r="PDV560" s="46"/>
      <c r="PDW560" s="46"/>
      <c r="PDX560" s="46"/>
      <c r="PDY560" s="46"/>
      <c r="PDZ560" s="46"/>
      <c r="PEA560" s="46"/>
      <c r="PEB560" s="46"/>
      <c r="PEC560" s="46"/>
      <c r="PED560" s="46"/>
      <c r="PEE560" s="46"/>
      <c r="PEF560" s="46"/>
      <c r="PEG560" s="46"/>
      <c r="PEH560" s="46"/>
      <c r="PEI560" s="46"/>
      <c r="PEJ560" s="46"/>
      <c r="PEK560" s="46"/>
      <c r="PEL560" s="46"/>
      <c r="PEM560" s="46"/>
      <c r="PEN560" s="46"/>
      <c r="PEO560" s="46"/>
      <c r="PEP560" s="46"/>
      <c r="PEQ560" s="46"/>
      <c r="PER560" s="46"/>
      <c r="PES560" s="46"/>
      <c r="PET560" s="46"/>
      <c r="PEU560" s="46"/>
      <c r="PEV560" s="46"/>
      <c r="PEW560" s="46"/>
      <c r="PEX560" s="46"/>
      <c r="PEY560" s="46"/>
      <c r="PEZ560" s="46"/>
      <c r="PFA560" s="46"/>
      <c r="PFB560" s="46"/>
      <c r="PFC560" s="46"/>
      <c r="PFD560" s="46"/>
      <c r="PFE560" s="46"/>
      <c r="PFF560" s="46"/>
      <c r="PFG560" s="46"/>
      <c r="PFH560" s="46"/>
      <c r="PFI560" s="46"/>
      <c r="PFJ560" s="46"/>
      <c r="PFK560" s="46"/>
      <c r="PFL560" s="46"/>
      <c r="PFM560" s="46"/>
      <c r="PFN560" s="46"/>
      <c r="PFO560" s="46"/>
      <c r="PFP560" s="46"/>
      <c r="PFQ560" s="46"/>
      <c r="PFR560" s="46"/>
      <c r="PFS560" s="46"/>
      <c r="PFT560" s="46"/>
      <c r="PFU560" s="46"/>
      <c r="PFV560" s="46"/>
      <c r="PFW560" s="46"/>
      <c r="PFX560" s="46"/>
      <c r="PFY560" s="46"/>
      <c r="PFZ560" s="46"/>
      <c r="PGA560" s="46"/>
      <c r="PGB560" s="46"/>
      <c r="PGC560" s="46"/>
      <c r="PGD560" s="46"/>
      <c r="PGE560" s="46"/>
      <c r="PGF560" s="46"/>
      <c r="PGG560" s="46"/>
      <c r="PGH560" s="46"/>
      <c r="PGI560" s="46"/>
      <c r="PGJ560" s="46"/>
      <c r="PGK560" s="46"/>
      <c r="PGL560" s="46"/>
      <c r="PGM560" s="46"/>
      <c r="PGN560" s="46"/>
      <c r="PGO560" s="46"/>
      <c r="PGP560" s="46"/>
      <c r="PGQ560" s="46"/>
      <c r="PGR560" s="46"/>
      <c r="PGS560" s="46"/>
      <c r="PGT560" s="46"/>
      <c r="PGU560" s="46"/>
      <c r="PGV560" s="46"/>
      <c r="PGW560" s="46"/>
      <c r="PGX560" s="46"/>
      <c r="PGY560" s="46"/>
      <c r="PGZ560" s="46"/>
      <c r="PHA560" s="46"/>
      <c r="PHB560" s="46"/>
      <c r="PHC560" s="46"/>
      <c r="PHD560" s="46"/>
      <c r="PHE560" s="46"/>
      <c r="PHF560" s="46"/>
      <c r="PHG560" s="46"/>
      <c r="PHH560" s="46"/>
      <c r="PHI560" s="46"/>
      <c r="PHJ560" s="46"/>
      <c r="PHK560" s="46"/>
      <c r="PHL560" s="46"/>
      <c r="PHM560" s="46"/>
      <c r="PHN560" s="46"/>
      <c r="PHO560" s="46"/>
      <c r="PHP560" s="46"/>
      <c r="PHQ560" s="46"/>
      <c r="PHR560" s="46"/>
      <c r="PHS560" s="46"/>
      <c r="PHT560" s="46"/>
      <c r="PHU560" s="46"/>
      <c r="PHV560" s="46"/>
      <c r="PHW560" s="46"/>
      <c r="PHX560" s="46"/>
      <c r="PHY560" s="46"/>
      <c r="PHZ560" s="46"/>
      <c r="PIA560" s="46"/>
      <c r="PIB560" s="46"/>
      <c r="PIC560" s="46"/>
      <c r="PID560" s="46"/>
      <c r="PIE560" s="46"/>
      <c r="PIF560" s="46"/>
      <c r="PIG560" s="46"/>
      <c r="PIH560" s="46"/>
      <c r="PII560" s="46"/>
      <c r="PIJ560" s="46"/>
      <c r="PIK560" s="46"/>
      <c r="PIL560" s="46"/>
      <c r="PIM560" s="46"/>
      <c r="PIN560" s="46"/>
      <c r="PIO560" s="46"/>
      <c r="PIP560" s="46"/>
      <c r="PIQ560" s="46"/>
      <c r="PIR560" s="46"/>
      <c r="PIS560" s="46"/>
      <c r="PIT560" s="46"/>
      <c r="PIU560" s="46"/>
      <c r="PIV560" s="46"/>
      <c r="PIW560" s="46"/>
      <c r="PIX560" s="46"/>
      <c r="PIY560" s="46"/>
      <c r="PIZ560" s="46"/>
      <c r="PJA560" s="46"/>
      <c r="PJB560" s="46"/>
      <c r="PJC560" s="46"/>
      <c r="PJD560" s="46"/>
      <c r="PJE560" s="46"/>
      <c r="PJF560" s="46"/>
      <c r="PJG560" s="46"/>
      <c r="PJH560" s="46"/>
      <c r="PJI560" s="46"/>
      <c r="PJJ560" s="46"/>
      <c r="PJK560" s="46"/>
      <c r="PJL560" s="46"/>
      <c r="PJM560" s="46"/>
      <c r="PJN560" s="46"/>
      <c r="PJO560" s="46"/>
      <c r="PJP560" s="46"/>
      <c r="PJQ560" s="46"/>
      <c r="PJR560" s="46"/>
      <c r="PJS560" s="46"/>
      <c r="PJT560" s="46"/>
      <c r="PJU560" s="46"/>
      <c r="PJV560" s="46"/>
      <c r="PJW560" s="46"/>
      <c r="PJX560" s="46"/>
      <c r="PJY560" s="46"/>
      <c r="PJZ560" s="46"/>
      <c r="PKA560" s="46"/>
      <c r="PKB560" s="46"/>
      <c r="PKC560" s="46"/>
      <c r="PKD560" s="46"/>
      <c r="PKE560" s="46"/>
      <c r="PKF560" s="46"/>
      <c r="PKG560" s="46"/>
      <c r="PKH560" s="46"/>
      <c r="PKI560" s="46"/>
      <c r="PKJ560" s="46"/>
      <c r="PKK560" s="46"/>
      <c r="PKL560" s="46"/>
      <c r="PKM560" s="46"/>
      <c r="PKN560" s="46"/>
      <c r="PKO560" s="46"/>
      <c r="PKP560" s="46"/>
      <c r="PKQ560" s="46"/>
      <c r="PKR560" s="46"/>
      <c r="PKS560" s="46"/>
      <c r="PKT560" s="46"/>
      <c r="PKU560" s="46"/>
      <c r="PKV560" s="46"/>
      <c r="PKW560" s="46"/>
      <c r="PKX560" s="46"/>
      <c r="PKY560" s="46"/>
      <c r="PKZ560" s="46"/>
      <c r="PLA560" s="46"/>
      <c r="PLB560" s="46"/>
      <c r="PLC560" s="46"/>
      <c r="PLD560" s="46"/>
      <c r="PLE560" s="46"/>
      <c r="PLF560" s="46"/>
      <c r="PLG560" s="46"/>
      <c r="PLH560" s="46"/>
      <c r="PLI560" s="46"/>
      <c r="PLJ560" s="46"/>
      <c r="PLK560" s="46"/>
      <c r="PLL560" s="46"/>
      <c r="PLM560" s="46"/>
      <c r="PLN560" s="46"/>
      <c r="PLO560" s="46"/>
      <c r="PLP560" s="46"/>
      <c r="PLQ560" s="46"/>
      <c r="PLR560" s="46"/>
      <c r="PLS560" s="46"/>
      <c r="PLT560" s="46"/>
      <c r="PLU560" s="46"/>
      <c r="PLV560" s="46"/>
      <c r="PLW560" s="46"/>
      <c r="PLX560" s="46"/>
      <c r="PLY560" s="46"/>
      <c r="PLZ560" s="46"/>
      <c r="PMA560" s="46"/>
      <c r="PMB560" s="46"/>
      <c r="PMC560" s="46"/>
      <c r="PMD560" s="46"/>
      <c r="PME560" s="46"/>
      <c r="PMF560" s="46"/>
      <c r="PMG560" s="46"/>
      <c r="PMH560" s="46"/>
      <c r="PMI560" s="46"/>
      <c r="PMJ560" s="46"/>
      <c r="PMK560" s="46"/>
      <c r="PML560" s="46"/>
      <c r="PMM560" s="46"/>
      <c r="PMN560" s="46"/>
      <c r="PMO560" s="46"/>
      <c r="PMP560" s="46"/>
      <c r="PMQ560" s="46"/>
      <c r="PMR560" s="46"/>
      <c r="PMS560" s="46"/>
      <c r="PMT560" s="46"/>
      <c r="PMU560" s="46"/>
      <c r="PMV560" s="46"/>
      <c r="PMW560" s="46"/>
      <c r="PMX560" s="46"/>
      <c r="PMY560" s="46"/>
      <c r="PMZ560" s="46"/>
      <c r="PNA560" s="46"/>
      <c r="PNB560" s="46"/>
      <c r="PNC560" s="46"/>
      <c r="PND560" s="46"/>
      <c r="PNE560" s="46"/>
      <c r="PNF560" s="46"/>
      <c r="PNG560" s="46"/>
      <c r="PNH560" s="46"/>
      <c r="PNI560" s="46"/>
      <c r="PNJ560" s="46"/>
      <c r="PNK560" s="46"/>
      <c r="PNL560" s="46"/>
      <c r="PNM560" s="46"/>
      <c r="PNN560" s="46"/>
      <c r="PNO560" s="46"/>
      <c r="PNP560" s="46"/>
      <c r="PNQ560" s="46"/>
      <c r="PNR560" s="46"/>
      <c r="PNS560" s="46"/>
      <c r="PNT560" s="46"/>
      <c r="PNU560" s="46"/>
      <c r="PNV560" s="46"/>
      <c r="PNW560" s="46"/>
      <c r="PNX560" s="46"/>
      <c r="PNY560" s="46"/>
      <c r="PNZ560" s="46"/>
      <c r="POA560" s="46"/>
      <c r="POB560" s="46"/>
      <c r="POC560" s="46"/>
      <c r="POD560" s="46"/>
      <c r="POE560" s="46"/>
      <c r="POF560" s="46"/>
      <c r="POG560" s="46"/>
      <c r="POH560" s="46"/>
      <c r="POI560" s="46"/>
      <c r="POJ560" s="46"/>
      <c r="POK560" s="46"/>
      <c r="POL560" s="46"/>
      <c r="POM560" s="46"/>
      <c r="PON560" s="46"/>
      <c r="POO560" s="46"/>
      <c r="POP560" s="46"/>
      <c r="POQ560" s="46"/>
      <c r="POR560" s="46"/>
      <c r="POS560" s="46"/>
      <c r="POT560" s="46"/>
      <c r="POU560" s="46"/>
      <c r="POV560" s="46"/>
      <c r="POW560" s="46"/>
      <c r="POX560" s="46"/>
      <c r="POY560" s="46"/>
      <c r="POZ560" s="46"/>
      <c r="PPA560" s="46"/>
      <c r="PPB560" s="46"/>
      <c r="PPC560" s="46"/>
      <c r="PPD560" s="46"/>
      <c r="PPE560" s="46"/>
      <c r="PPF560" s="46"/>
      <c r="PPG560" s="46"/>
      <c r="PPH560" s="46"/>
      <c r="PPI560" s="46"/>
      <c r="PPJ560" s="46"/>
      <c r="PPK560" s="46"/>
      <c r="PPL560" s="46"/>
      <c r="PPM560" s="46"/>
      <c r="PPN560" s="46"/>
      <c r="PPO560" s="46"/>
      <c r="PPP560" s="46"/>
      <c r="PPQ560" s="46"/>
      <c r="PPR560" s="46"/>
      <c r="PPS560" s="46"/>
      <c r="PPT560" s="46"/>
      <c r="PPU560" s="46"/>
      <c r="PPV560" s="46"/>
      <c r="PPW560" s="46"/>
      <c r="PPX560" s="46"/>
      <c r="PPY560" s="46"/>
      <c r="PPZ560" s="46"/>
      <c r="PQA560" s="46"/>
      <c r="PQB560" s="46"/>
      <c r="PQC560" s="46"/>
      <c r="PQD560" s="46"/>
      <c r="PQE560" s="46"/>
      <c r="PQF560" s="46"/>
      <c r="PQG560" s="46"/>
      <c r="PQH560" s="46"/>
      <c r="PQI560" s="46"/>
      <c r="PQJ560" s="46"/>
      <c r="PQK560" s="46"/>
      <c r="PQL560" s="46"/>
      <c r="PQM560" s="46"/>
      <c r="PQN560" s="46"/>
      <c r="PQO560" s="46"/>
      <c r="PQP560" s="46"/>
      <c r="PQQ560" s="46"/>
      <c r="PQR560" s="46"/>
      <c r="PQS560" s="46"/>
      <c r="PQT560" s="46"/>
      <c r="PQU560" s="46"/>
      <c r="PQV560" s="46"/>
      <c r="PQW560" s="46"/>
      <c r="PQX560" s="46"/>
      <c r="PQY560" s="46"/>
      <c r="PQZ560" s="46"/>
      <c r="PRA560" s="46"/>
      <c r="PRB560" s="46"/>
      <c r="PRC560" s="46"/>
      <c r="PRD560" s="46"/>
      <c r="PRE560" s="46"/>
      <c r="PRF560" s="46"/>
      <c r="PRG560" s="46"/>
      <c r="PRH560" s="46"/>
      <c r="PRI560" s="46"/>
      <c r="PRJ560" s="46"/>
      <c r="PRK560" s="46"/>
      <c r="PRL560" s="46"/>
      <c r="PRM560" s="46"/>
      <c r="PRN560" s="46"/>
      <c r="PRO560" s="46"/>
      <c r="PRP560" s="46"/>
      <c r="PRQ560" s="46"/>
      <c r="PRR560" s="46"/>
      <c r="PRS560" s="46"/>
      <c r="PRT560" s="46"/>
      <c r="PRU560" s="46"/>
      <c r="PRV560" s="46"/>
      <c r="PRW560" s="46"/>
      <c r="PRX560" s="46"/>
      <c r="PRY560" s="46"/>
      <c r="PRZ560" s="46"/>
      <c r="PSA560" s="46"/>
      <c r="PSB560" s="46"/>
      <c r="PSC560" s="46"/>
      <c r="PSD560" s="46"/>
      <c r="PSE560" s="46"/>
      <c r="PSF560" s="46"/>
      <c r="PSG560" s="46"/>
      <c r="PSH560" s="46"/>
      <c r="PSI560" s="46"/>
      <c r="PSJ560" s="46"/>
      <c r="PSK560" s="46"/>
      <c r="PSL560" s="46"/>
      <c r="PSM560" s="46"/>
      <c r="PSN560" s="46"/>
      <c r="PSO560" s="46"/>
      <c r="PSP560" s="46"/>
      <c r="PSQ560" s="46"/>
      <c r="PSR560" s="46"/>
      <c r="PSS560" s="46"/>
      <c r="PST560" s="46"/>
      <c r="PSU560" s="46"/>
      <c r="PSV560" s="46"/>
      <c r="PSW560" s="46"/>
      <c r="PSX560" s="46"/>
      <c r="PSY560" s="46"/>
      <c r="PSZ560" s="46"/>
      <c r="PTA560" s="46"/>
      <c r="PTB560" s="46"/>
      <c r="PTC560" s="46"/>
      <c r="PTD560" s="46"/>
      <c r="PTE560" s="46"/>
      <c r="PTF560" s="46"/>
      <c r="PTG560" s="46"/>
      <c r="PTH560" s="46"/>
      <c r="PTI560" s="46"/>
      <c r="PTJ560" s="46"/>
      <c r="PTK560" s="46"/>
      <c r="PTL560" s="46"/>
      <c r="PTM560" s="46"/>
      <c r="PTN560" s="46"/>
      <c r="PTO560" s="46"/>
      <c r="PTP560" s="46"/>
      <c r="PTQ560" s="46"/>
      <c r="PTR560" s="46"/>
      <c r="PTS560" s="46"/>
      <c r="PTT560" s="46"/>
      <c r="PTU560" s="46"/>
      <c r="PTV560" s="46"/>
      <c r="PTW560" s="46"/>
      <c r="PTX560" s="46"/>
      <c r="PTY560" s="46"/>
      <c r="PTZ560" s="46"/>
      <c r="PUA560" s="46"/>
      <c r="PUB560" s="46"/>
      <c r="PUC560" s="46"/>
      <c r="PUD560" s="46"/>
      <c r="PUE560" s="46"/>
      <c r="PUF560" s="46"/>
      <c r="PUG560" s="46"/>
      <c r="PUH560" s="46"/>
      <c r="PUI560" s="46"/>
      <c r="PUJ560" s="46"/>
      <c r="PUK560" s="46"/>
      <c r="PUL560" s="46"/>
      <c r="PUM560" s="46"/>
      <c r="PUN560" s="46"/>
      <c r="PUO560" s="46"/>
      <c r="PUP560" s="46"/>
      <c r="PUQ560" s="46"/>
      <c r="PUR560" s="46"/>
      <c r="PUS560" s="46"/>
      <c r="PUT560" s="46"/>
      <c r="PUU560" s="46"/>
      <c r="PUV560" s="46"/>
      <c r="PUW560" s="46"/>
      <c r="PUX560" s="46"/>
      <c r="PUY560" s="46"/>
      <c r="PUZ560" s="46"/>
      <c r="PVA560" s="46"/>
      <c r="PVB560" s="46"/>
      <c r="PVC560" s="46"/>
      <c r="PVD560" s="46"/>
      <c r="PVE560" s="46"/>
      <c r="PVF560" s="46"/>
      <c r="PVG560" s="46"/>
      <c r="PVH560" s="46"/>
      <c r="PVI560" s="46"/>
      <c r="PVJ560" s="46"/>
      <c r="PVK560" s="46"/>
      <c r="PVL560" s="46"/>
      <c r="PVM560" s="46"/>
      <c r="PVN560" s="46"/>
      <c r="PVO560" s="46"/>
      <c r="PVP560" s="46"/>
      <c r="PVQ560" s="46"/>
      <c r="PVR560" s="46"/>
      <c r="PVS560" s="46"/>
      <c r="PVT560" s="46"/>
      <c r="PVU560" s="46"/>
      <c r="PVV560" s="46"/>
      <c r="PVW560" s="46"/>
      <c r="PVX560" s="46"/>
      <c r="PVY560" s="46"/>
      <c r="PVZ560" s="46"/>
      <c r="PWA560" s="46"/>
      <c r="PWB560" s="46"/>
      <c r="PWC560" s="46"/>
      <c r="PWD560" s="46"/>
      <c r="PWE560" s="46"/>
      <c r="PWF560" s="46"/>
      <c r="PWG560" s="46"/>
      <c r="PWH560" s="46"/>
      <c r="PWI560" s="46"/>
      <c r="PWJ560" s="46"/>
      <c r="PWK560" s="46"/>
      <c r="PWL560" s="46"/>
      <c r="PWM560" s="46"/>
      <c r="PWN560" s="46"/>
      <c r="PWO560" s="46"/>
      <c r="PWP560" s="46"/>
      <c r="PWQ560" s="46"/>
      <c r="PWR560" s="46"/>
      <c r="PWS560" s="46"/>
      <c r="PWT560" s="46"/>
      <c r="PWU560" s="46"/>
      <c r="PWV560" s="46"/>
      <c r="PWW560" s="46"/>
      <c r="PWX560" s="46"/>
      <c r="PWY560" s="46"/>
      <c r="PWZ560" s="46"/>
      <c r="PXA560" s="46"/>
      <c r="PXB560" s="46"/>
      <c r="PXC560" s="46"/>
      <c r="PXD560" s="46"/>
      <c r="PXE560" s="46"/>
      <c r="PXF560" s="46"/>
      <c r="PXG560" s="46"/>
      <c r="PXH560" s="46"/>
      <c r="PXI560" s="46"/>
      <c r="PXJ560" s="46"/>
      <c r="PXK560" s="46"/>
      <c r="PXL560" s="46"/>
      <c r="PXM560" s="46"/>
      <c r="PXN560" s="46"/>
      <c r="PXO560" s="46"/>
      <c r="PXP560" s="46"/>
      <c r="PXQ560" s="46"/>
      <c r="PXR560" s="46"/>
      <c r="PXS560" s="46"/>
      <c r="PXT560" s="46"/>
      <c r="PXU560" s="46"/>
      <c r="PXV560" s="46"/>
      <c r="PXW560" s="46"/>
      <c r="PXX560" s="46"/>
      <c r="PXY560" s="46"/>
      <c r="PXZ560" s="46"/>
      <c r="PYA560" s="46"/>
      <c r="PYB560" s="46"/>
      <c r="PYC560" s="46"/>
      <c r="PYD560" s="46"/>
      <c r="PYE560" s="46"/>
      <c r="PYF560" s="46"/>
      <c r="PYG560" s="46"/>
      <c r="PYH560" s="46"/>
      <c r="PYI560" s="46"/>
      <c r="PYJ560" s="46"/>
      <c r="PYK560" s="46"/>
      <c r="PYL560" s="46"/>
      <c r="PYM560" s="46"/>
      <c r="PYN560" s="46"/>
      <c r="PYO560" s="46"/>
      <c r="PYP560" s="46"/>
      <c r="PYQ560" s="46"/>
      <c r="PYR560" s="46"/>
      <c r="PYS560" s="46"/>
      <c r="PYT560" s="46"/>
      <c r="PYU560" s="46"/>
      <c r="PYV560" s="46"/>
      <c r="PYW560" s="46"/>
      <c r="PYX560" s="46"/>
      <c r="PYY560" s="46"/>
      <c r="PYZ560" s="46"/>
      <c r="PZA560" s="46"/>
      <c r="PZB560" s="46"/>
      <c r="PZC560" s="46"/>
      <c r="PZD560" s="46"/>
      <c r="PZE560" s="46"/>
      <c r="PZF560" s="46"/>
      <c r="PZG560" s="46"/>
      <c r="PZH560" s="46"/>
      <c r="PZI560" s="46"/>
      <c r="PZJ560" s="46"/>
      <c r="PZK560" s="46"/>
      <c r="PZL560" s="46"/>
      <c r="PZM560" s="46"/>
      <c r="PZN560" s="46"/>
      <c r="PZO560" s="46"/>
      <c r="PZP560" s="46"/>
      <c r="PZQ560" s="46"/>
      <c r="PZR560" s="46"/>
      <c r="PZS560" s="46"/>
      <c r="PZT560" s="46"/>
      <c r="PZU560" s="46"/>
      <c r="PZV560" s="46"/>
      <c r="PZW560" s="46"/>
      <c r="PZX560" s="46"/>
      <c r="PZY560" s="46"/>
      <c r="PZZ560" s="46"/>
      <c r="QAA560" s="46"/>
      <c r="QAB560" s="46"/>
      <c r="QAC560" s="46"/>
      <c r="QAD560" s="46"/>
      <c r="QAE560" s="46"/>
      <c r="QAF560" s="46"/>
      <c r="QAG560" s="46"/>
      <c r="QAH560" s="46"/>
      <c r="QAI560" s="46"/>
      <c r="QAJ560" s="46"/>
      <c r="QAK560" s="46"/>
      <c r="QAL560" s="46"/>
      <c r="QAM560" s="46"/>
      <c r="QAN560" s="46"/>
      <c r="QAO560" s="46"/>
      <c r="QAP560" s="46"/>
      <c r="QAQ560" s="46"/>
      <c r="QAR560" s="46"/>
      <c r="QAS560" s="46"/>
      <c r="QAT560" s="46"/>
      <c r="QAU560" s="46"/>
      <c r="QAV560" s="46"/>
      <c r="QAW560" s="46"/>
      <c r="QAX560" s="46"/>
      <c r="QAY560" s="46"/>
      <c r="QAZ560" s="46"/>
      <c r="QBA560" s="46"/>
      <c r="QBB560" s="46"/>
      <c r="QBC560" s="46"/>
      <c r="QBD560" s="46"/>
      <c r="QBE560" s="46"/>
      <c r="QBF560" s="46"/>
      <c r="QBG560" s="46"/>
      <c r="QBH560" s="46"/>
      <c r="QBI560" s="46"/>
      <c r="QBJ560" s="46"/>
      <c r="QBK560" s="46"/>
      <c r="QBL560" s="46"/>
      <c r="QBM560" s="46"/>
      <c r="QBN560" s="46"/>
      <c r="QBO560" s="46"/>
      <c r="QBP560" s="46"/>
      <c r="QBQ560" s="46"/>
      <c r="QBR560" s="46"/>
      <c r="QBS560" s="46"/>
      <c r="QBT560" s="46"/>
      <c r="QBU560" s="46"/>
      <c r="QBV560" s="46"/>
      <c r="QBW560" s="46"/>
      <c r="QBX560" s="46"/>
      <c r="QBY560" s="46"/>
      <c r="QBZ560" s="46"/>
      <c r="QCA560" s="46"/>
      <c r="QCB560" s="46"/>
      <c r="QCC560" s="46"/>
      <c r="QCD560" s="46"/>
      <c r="QCE560" s="46"/>
      <c r="QCF560" s="46"/>
      <c r="QCG560" s="46"/>
      <c r="QCH560" s="46"/>
      <c r="QCI560" s="46"/>
      <c r="QCJ560" s="46"/>
      <c r="QCK560" s="46"/>
      <c r="QCL560" s="46"/>
      <c r="QCM560" s="46"/>
      <c r="QCN560" s="46"/>
      <c r="QCO560" s="46"/>
      <c r="QCP560" s="46"/>
      <c r="QCQ560" s="46"/>
      <c r="QCR560" s="46"/>
      <c r="QCS560" s="46"/>
      <c r="QCT560" s="46"/>
      <c r="QCU560" s="46"/>
      <c r="QCV560" s="46"/>
      <c r="QCW560" s="46"/>
      <c r="QCX560" s="46"/>
      <c r="QCY560" s="46"/>
      <c r="QCZ560" s="46"/>
      <c r="QDA560" s="46"/>
      <c r="QDB560" s="46"/>
      <c r="QDC560" s="46"/>
      <c r="QDD560" s="46"/>
      <c r="QDE560" s="46"/>
      <c r="QDF560" s="46"/>
      <c r="QDG560" s="46"/>
      <c r="QDH560" s="46"/>
      <c r="QDI560" s="46"/>
      <c r="QDJ560" s="46"/>
      <c r="QDK560" s="46"/>
      <c r="QDL560" s="46"/>
      <c r="QDM560" s="46"/>
      <c r="QDN560" s="46"/>
      <c r="QDO560" s="46"/>
      <c r="QDP560" s="46"/>
      <c r="QDQ560" s="46"/>
      <c r="QDR560" s="46"/>
      <c r="QDS560" s="46"/>
      <c r="QDT560" s="46"/>
      <c r="QDU560" s="46"/>
      <c r="QDV560" s="46"/>
      <c r="QDW560" s="46"/>
      <c r="QDX560" s="46"/>
      <c r="QDY560" s="46"/>
      <c r="QDZ560" s="46"/>
      <c r="QEA560" s="46"/>
      <c r="QEB560" s="46"/>
      <c r="QEC560" s="46"/>
      <c r="QED560" s="46"/>
      <c r="QEE560" s="46"/>
      <c r="QEF560" s="46"/>
      <c r="QEG560" s="46"/>
      <c r="QEH560" s="46"/>
      <c r="QEI560" s="46"/>
      <c r="QEJ560" s="46"/>
      <c r="QEK560" s="46"/>
      <c r="QEL560" s="46"/>
      <c r="QEM560" s="46"/>
      <c r="QEN560" s="46"/>
      <c r="QEO560" s="46"/>
      <c r="QEP560" s="46"/>
      <c r="QEQ560" s="46"/>
      <c r="QER560" s="46"/>
      <c r="QES560" s="46"/>
      <c r="QET560" s="46"/>
      <c r="QEU560" s="46"/>
      <c r="QEV560" s="46"/>
      <c r="QEW560" s="46"/>
      <c r="QEX560" s="46"/>
      <c r="QEY560" s="46"/>
      <c r="QEZ560" s="46"/>
      <c r="QFA560" s="46"/>
      <c r="QFB560" s="46"/>
      <c r="QFC560" s="46"/>
      <c r="QFD560" s="46"/>
      <c r="QFE560" s="46"/>
      <c r="QFF560" s="46"/>
      <c r="QFG560" s="46"/>
      <c r="QFH560" s="46"/>
      <c r="QFI560" s="46"/>
      <c r="QFJ560" s="46"/>
      <c r="QFK560" s="46"/>
      <c r="QFL560" s="46"/>
      <c r="QFM560" s="46"/>
      <c r="QFN560" s="46"/>
      <c r="QFO560" s="46"/>
      <c r="QFP560" s="46"/>
      <c r="QFQ560" s="46"/>
      <c r="QFR560" s="46"/>
      <c r="QFS560" s="46"/>
      <c r="QFT560" s="46"/>
      <c r="QFU560" s="46"/>
      <c r="QFV560" s="46"/>
      <c r="QFW560" s="46"/>
      <c r="QFX560" s="46"/>
      <c r="QFY560" s="46"/>
      <c r="QFZ560" s="46"/>
      <c r="QGA560" s="46"/>
      <c r="QGB560" s="46"/>
      <c r="QGC560" s="46"/>
      <c r="QGD560" s="46"/>
      <c r="QGE560" s="46"/>
      <c r="QGF560" s="46"/>
      <c r="QGG560" s="46"/>
      <c r="QGH560" s="46"/>
      <c r="QGI560" s="46"/>
      <c r="QGJ560" s="46"/>
      <c r="QGK560" s="46"/>
      <c r="QGL560" s="46"/>
      <c r="QGM560" s="46"/>
      <c r="QGN560" s="46"/>
      <c r="QGO560" s="46"/>
      <c r="QGP560" s="46"/>
      <c r="QGQ560" s="46"/>
      <c r="QGR560" s="46"/>
      <c r="QGS560" s="46"/>
      <c r="QGT560" s="46"/>
      <c r="QGU560" s="46"/>
      <c r="QGV560" s="46"/>
      <c r="QGW560" s="46"/>
      <c r="QGX560" s="46"/>
      <c r="QGY560" s="46"/>
      <c r="QGZ560" s="46"/>
      <c r="QHA560" s="46"/>
      <c r="QHB560" s="46"/>
      <c r="QHC560" s="46"/>
      <c r="QHD560" s="46"/>
      <c r="QHE560" s="46"/>
      <c r="QHF560" s="46"/>
      <c r="QHG560" s="46"/>
      <c r="QHH560" s="46"/>
      <c r="QHI560" s="46"/>
      <c r="QHJ560" s="46"/>
      <c r="QHK560" s="46"/>
      <c r="QHL560" s="46"/>
      <c r="QHM560" s="46"/>
      <c r="QHN560" s="46"/>
      <c r="QHO560" s="46"/>
      <c r="QHP560" s="46"/>
      <c r="QHQ560" s="46"/>
      <c r="QHR560" s="46"/>
      <c r="QHS560" s="46"/>
      <c r="QHT560" s="46"/>
      <c r="QHU560" s="46"/>
      <c r="QHV560" s="46"/>
      <c r="QHW560" s="46"/>
      <c r="QHX560" s="46"/>
      <c r="QHY560" s="46"/>
      <c r="QHZ560" s="46"/>
      <c r="QIA560" s="46"/>
      <c r="QIB560" s="46"/>
      <c r="QIC560" s="46"/>
      <c r="QID560" s="46"/>
      <c r="QIE560" s="46"/>
      <c r="QIF560" s="46"/>
      <c r="QIG560" s="46"/>
      <c r="QIH560" s="46"/>
      <c r="QII560" s="46"/>
      <c r="QIJ560" s="46"/>
      <c r="QIK560" s="46"/>
      <c r="QIL560" s="46"/>
      <c r="QIM560" s="46"/>
      <c r="QIN560" s="46"/>
      <c r="QIO560" s="46"/>
      <c r="QIP560" s="46"/>
      <c r="QIQ560" s="46"/>
      <c r="QIR560" s="46"/>
      <c r="QIS560" s="46"/>
      <c r="QIT560" s="46"/>
      <c r="QIU560" s="46"/>
      <c r="QIV560" s="46"/>
      <c r="QIW560" s="46"/>
      <c r="QIX560" s="46"/>
      <c r="QIY560" s="46"/>
      <c r="QIZ560" s="46"/>
      <c r="QJA560" s="46"/>
      <c r="QJB560" s="46"/>
      <c r="QJC560" s="46"/>
      <c r="QJD560" s="46"/>
      <c r="QJE560" s="46"/>
      <c r="QJF560" s="46"/>
      <c r="QJG560" s="46"/>
      <c r="QJH560" s="46"/>
      <c r="QJI560" s="46"/>
      <c r="QJJ560" s="46"/>
      <c r="QJK560" s="46"/>
      <c r="QJL560" s="46"/>
      <c r="QJM560" s="46"/>
      <c r="QJN560" s="46"/>
      <c r="QJO560" s="46"/>
      <c r="QJP560" s="46"/>
      <c r="QJQ560" s="46"/>
      <c r="QJR560" s="46"/>
      <c r="QJS560" s="46"/>
      <c r="QJT560" s="46"/>
      <c r="QJU560" s="46"/>
      <c r="QJV560" s="46"/>
      <c r="QJW560" s="46"/>
      <c r="QJX560" s="46"/>
      <c r="QJY560" s="46"/>
      <c r="QJZ560" s="46"/>
      <c r="QKA560" s="46"/>
      <c r="QKB560" s="46"/>
      <c r="QKC560" s="46"/>
      <c r="QKD560" s="46"/>
      <c r="QKE560" s="46"/>
      <c r="QKF560" s="46"/>
      <c r="QKG560" s="46"/>
      <c r="QKH560" s="46"/>
      <c r="QKI560" s="46"/>
      <c r="QKJ560" s="46"/>
      <c r="QKK560" s="46"/>
      <c r="QKL560" s="46"/>
      <c r="QKM560" s="46"/>
      <c r="QKN560" s="46"/>
      <c r="QKO560" s="46"/>
      <c r="QKP560" s="46"/>
      <c r="QKQ560" s="46"/>
      <c r="QKR560" s="46"/>
      <c r="QKS560" s="46"/>
      <c r="QKT560" s="46"/>
      <c r="QKU560" s="46"/>
      <c r="QKV560" s="46"/>
      <c r="QKW560" s="46"/>
      <c r="QKX560" s="46"/>
      <c r="QKY560" s="46"/>
      <c r="QKZ560" s="46"/>
      <c r="QLA560" s="46"/>
      <c r="QLB560" s="46"/>
      <c r="QLC560" s="46"/>
      <c r="QLD560" s="46"/>
      <c r="QLE560" s="46"/>
      <c r="QLF560" s="46"/>
      <c r="QLG560" s="46"/>
      <c r="QLH560" s="46"/>
      <c r="QLI560" s="46"/>
      <c r="QLJ560" s="46"/>
      <c r="QLK560" s="46"/>
      <c r="QLL560" s="46"/>
      <c r="QLM560" s="46"/>
      <c r="QLN560" s="46"/>
      <c r="QLO560" s="46"/>
      <c r="QLP560" s="46"/>
      <c r="QLQ560" s="46"/>
      <c r="QLR560" s="46"/>
      <c r="QLS560" s="46"/>
      <c r="QLT560" s="46"/>
      <c r="QLU560" s="46"/>
      <c r="QLV560" s="46"/>
      <c r="QLW560" s="46"/>
      <c r="QLX560" s="46"/>
      <c r="QLY560" s="46"/>
      <c r="QLZ560" s="46"/>
      <c r="QMA560" s="46"/>
      <c r="QMB560" s="46"/>
      <c r="QMC560" s="46"/>
      <c r="QMD560" s="46"/>
      <c r="QME560" s="46"/>
      <c r="QMF560" s="46"/>
      <c r="QMG560" s="46"/>
      <c r="QMH560" s="46"/>
      <c r="QMI560" s="46"/>
      <c r="QMJ560" s="46"/>
      <c r="QMK560" s="46"/>
      <c r="QML560" s="46"/>
      <c r="QMM560" s="46"/>
      <c r="QMN560" s="46"/>
      <c r="QMO560" s="46"/>
      <c r="QMP560" s="46"/>
      <c r="QMQ560" s="46"/>
      <c r="QMR560" s="46"/>
      <c r="QMS560" s="46"/>
      <c r="QMT560" s="46"/>
      <c r="QMU560" s="46"/>
      <c r="QMV560" s="46"/>
      <c r="QMW560" s="46"/>
      <c r="QMX560" s="46"/>
      <c r="QMY560" s="46"/>
      <c r="QMZ560" s="46"/>
      <c r="QNA560" s="46"/>
      <c r="QNB560" s="46"/>
      <c r="QNC560" s="46"/>
      <c r="QND560" s="46"/>
      <c r="QNE560" s="46"/>
      <c r="QNF560" s="46"/>
      <c r="QNG560" s="46"/>
      <c r="QNH560" s="46"/>
      <c r="QNI560" s="46"/>
      <c r="QNJ560" s="46"/>
      <c r="QNK560" s="46"/>
      <c r="QNL560" s="46"/>
      <c r="QNM560" s="46"/>
      <c r="QNN560" s="46"/>
      <c r="QNO560" s="46"/>
      <c r="QNP560" s="46"/>
      <c r="QNQ560" s="46"/>
      <c r="QNR560" s="46"/>
      <c r="QNS560" s="46"/>
      <c r="QNT560" s="46"/>
      <c r="QNU560" s="46"/>
      <c r="QNV560" s="46"/>
      <c r="QNW560" s="46"/>
      <c r="QNX560" s="46"/>
      <c r="QNY560" s="46"/>
      <c r="QNZ560" s="46"/>
      <c r="QOA560" s="46"/>
      <c r="QOB560" s="46"/>
      <c r="QOC560" s="46"/>
      <c r="QOD560" s="46"/>
      <c r="QOE560" s="46"/>
      <c r="QOF560" s="46"/>
      <c r="QOG560" s="46"/>
      <c r="QOH560" s="46"/>
      <c r="QOI560" s="46"/>
      <c r="QOJ560" s="46"/>
      <c r="QOK560" s="46"/>
      <c r="QOL560" s="46"/>
      <c r="QOM560" s="46"/>
      <c r="QON560" s="46"/>
      <c r="QOO560" s="46"/>
      <c r="QOP560" s="46"/>
      <c r="QOQ560" s="46"/>
      <c r="QOR560" s="46"/>
      <c r="QOS560" s="46"/>
      <c r="QOT560" s="46"/>
      <c r="QOU560" s="46"/>
      <c r="QOV560" s="46"/>
      <c r="QOW560" s="46"/>
      <c r="QOX560" s="46"/>
      <c r="QOY560" s="46"/>
      <c r="QOZ560" s="46"/>
      <c r="QPA560" s="46"/>
      <c r="QPB560" s="46"/>
      <c r="QPC560" s="46"/>
      <c r="QPD560" s="46"/>
      <c r="QPE560" s="46"/>
      <c r="QPF560" s="46"/>
      <c r="QPG560" s="46"/>
      <c r="QPH560" s="46"/>
      <c r="QPI560" s="46"/>
      <c r="QPJ560" s="46"/>
      <c r="QPK560" s="46"/>
      <c r="QPL560" s="46"/>
      <c r="QPM560" s="46"/>
      <c r="QPN560" s="46"/>
      <c r="QPO560" s="46"/>
      <c r="QPP560" s="46"/>
      <c r="QPQ560" s="46"/>
      <c r="QPR560" s="46"/>
      <c r="QPS560" s="46"/>
      <c r="QPT560" s="46"/>
      <c r="QPU560" s="46"/>
      <c r="QPV560" s="46"/>
      <c r="QPW560" s="46"/>
      <c r="QPX560" s="46"/>
      <c r="QPY560" s="46"/>
      <c r="QPZ560" s="46"/>
      <c r="QQA560" s="46"/>
      <c r="QQB560" s="46"/>
      <c r="QQC560" s="46"/>
      <c r="QQD560" s="46"/>
      <c r="QQE560" s="46"/>
      <c r="QQF560" s="46"/>
      <c r="QQG560" s="46"/>
      <c r="QQH560" s="46"/>
      <c r="QQI560" s="46"/>
      <c r="QQJ560" s="46"/>
      <c r="QQK560" s="46"/>
      <c r="QQL560" s="46"/>
      <c r="QQM560" s="46"/>
      <c r="QQN560" s="46"/>
      <c r="QQO560" s="46"/>
      <c r="QQP560" s="46"/>
      <c r="QQQ560" s="46"/>
      <c r="QQR560" s="46"/>
      <c r="QQS560" s="46"/>
      <c r="QQT560" s="46"/>
      <c r="QQU560" s="46"/>
      <c r="QQV560" s="46"/>
      <c r="QQW560" s="46"/>
      <c r="QQX560" s="46"/>
      <c r="QQY560" s="46"/>
      <c r="QQZ560" s="46"/>
      <c r="QRA560" s="46"/>
      <c r="QRB560" s="46"/>
      <c r="QRC560" s="46"/>
      <c r="QRD560" s="46"/>
      <c r="QRE560" s="46"/>
      <c r="QRF560" s="46"/>
      <c r="QRG560" s="46"/>
      <c r="QRH560" s="46"/>
      <c r="QRI560" s="46"/>
      <c r="QRJ560" s="46"/>
      <c r="QRK560" s="46"/>
      <c r="QRL560" s="46"/>
      <c r="QRM560" s="46"/>
      <c r="QRN560" s="46"/>
      <c r="QRO560" s="46"/>
      <c r="QRP560" s="46"/>
      <c r="QRQ560" s="46"/>
      <c r="QRR560" s="46"/>
      <c r="QRS560" s="46"/>
      <c r="QRT560" s="46"/>
      <c r="QRU560" s="46"/>
      <c r="QRV560" s="46"/>
      <c r="QRW560" s="46"/>
      <c r="QRX560" s="46"/>
      <c r="QRY560" s="46"/>
      <c r="QRZ560" s="46"/>
      <c r="QSA560" s="46"/>
      <c r="QSB560" s="46"/>
      <c r="QSC560" s="46"/>
      <c r="QSD560" s="46"/>
      <c r="QSE560" s="46"/>
      <c r="QSF560" s="46"/>
      <c r="QSG560" s="46"/>
      <c r="QSH560" s="46"/>
      <c r="QSI560" s="46"/>
      <c r="QSJ560" s="46"/>
      <c r="QSK560" s="46"/>
      <c r="QSL560" s="46"/>
      <c r="QSM560" s="46"/>
      <c r="QSN560" s="46"/>
      <c r="QSO560" s="46"/>
      <c r="QSP560" s="46"/>
      <c r="QSQ560" s="46"/>
      <c r="QSR560" s="46"/>
      <c r="QSS560" s="46"/>
      <c r="QST560" s="46"/>
      <c r="QSU560" s="46"/>
      <c r="QSV560" s="46"/>
      <c r="QSW560" s="46"/>
      <c r="QSX560" s="46"/>
      <c r="QSY560" s="46"/>
      <c r="QSZ560" s="46"/>
      <c r="QTA560" s="46"/>
      <c r="QTB560" s="46"/>
      <c r="QTC560" s="46"/>
      <c r="QTD560" s="46"/>
      <c r="QTE560" s="46"/>
      <c r="QTF560" s="46"/>
      <c r="QTG560" s="46"/>
      <c r="QTH560" s="46"/>
      <c r="QTI560" s="46"/>
      <c r="QTJ560" s="46"/>
      <c r="QTK560" s="46"/>
      <c r="QTL560" s="46"/>
      <c r="QTM560" s="46"/>
      <c r="QTN560" s="46"/>
      <c r="QTO560" s="46"/>
      <c r="QTP560" s="46"/>
      <c r="QTQ560" s="46"/>
      <c r="QTR560" s="46"/>
      <c r="QTS560" s="46"/>
      <c r="QTT560" s="46"/>
      <c r="QTU560" s="46"/>
      <c r="QTV560" s="46"/>
      <c r="QTW560" s="46"/>
      <c r="QTX560" s="46"/>
      <c r="QTY560" s="46"/>
      <c r="QTZ560" s="46"/>
      <c r="QUA560" s="46"/>
      <c r="QUB560" s="46"/>
      <c r="QUC560" s="46"/>
      <c r="QUD560" s="46"/>
      <c r="QUE560" s="46"/>
      <c r="QUF560" s="46"/>
      <c r="QUG560" s="46"/>
      <c r="QUH560" s="46"/>
      <c r="QUI560" s="46"/>
      <c r="QUJ560" s="46"/>
      <c r="QUK560" s="46"/>
      <c r="QUL560" s="46"/>
      <c r="QUM560" s="46"/>
      <c r="QUN560" s="46"/>
      <c r="QUO560" s="46"/>
      <c r="QUP560" s="46"/>
      <c r="QUQ560" s="46"/>
      <c r="QUR560" s="46"/>
      <c r="QUS560" s="46"/>
      <c r="QUT560" s="46"/>
      <c r="QUU560" s="46"/>
      <c r="QUV560" s="46"/>
      <c r="QUW560" s="46"/>
      <c r="QUX560" s="46"/>
      <c r="QUY560" s="46"/>
      <c r="QUZ560" s="46"/>
      <c r="QVA560" s="46"/>
      <c r="QVB560" s="46"/>
      <c r="QVC560" s="46"/>
      <c r="QVD560" s="46"/>
      <c r="QVE560" s="46"/>
      <c r="QVF560" s="46"/>
      <c r="QVG560" s="46"/>
      <c r="QVH560" s="46"/>
      <c r="QVI560" s="46"/>
      <c r="QVJ560" s="46"/>
      <c r="QVK560" s="46"/>
      <c r="QVL560" s="46"/>
      <c r="QVM560" s="46"/>
      <c r="QVN560" s="46"/>
      <c r="QVO560" s="46"/>
      <c r="QVP560" s="46"/>
      <c r="QVQ560" s="46"/>
      <c r="QVR560" s="46"/>
      <c r="QVS560" s="46"/>
      <c r="QVT560" s="46"/>
      <c r="QVU560" s="46"/>
      <c r="QVV560" s="46"/>
      <c r="QVW560" s="46"/>
      <c r="QVX560" s="46"/>
      <c r="QVY560" s="46"/>
      <c r="QVZ560" s="46"/>
      <c r="QWA560" s="46"/>
      <c r="QWB560" s="46"/>
      <c r="QWC560" s="46"/>
      <c r="QWD560" s="46"/>
      <c r="QWE560" s="46"/>
      <c r="QWF560" s="46"/>
      <c r="QWG560" s="46"/>
      <c r="QWH560" s="46"/>
      <c r="QWI560" s="46"/>
      <c r="QWJ560" s="46"/>
      <c r="QWK560" s="46"/>
      <c r="QWL560" s="46"/>
      <c r="QWM560" s="46"/>
      <c r="QWN560" s="46"/>
      <c r="QWO560" s="46"/>
      <c r="QWP560" s="46"/>
      <c r="QWQ560" s="46"/>
      <c r="QWR560" s="46"/>
      <c r="QWS560" s="46"/>
      <c r="QWT560" s="46"/>
      <c r="QWU560" s="46"/>
      <c r="QWV560" s="46"/>
      <c r="QWW560" s="46"/>
      <c r="QWX560" s="46"/>
      <c r="QWY560" s="46"/>
      <c r="QWZ560" s="46"/>
      <c r="QXA560" s="46"/>
      <c r="QXB560" s="46"/>
      <c r="QXC560" s="46"/>
      <c r="QXD560" s="46"/>
      <c r="QXE560" s="46"/>
      <c r="QXF560" s="46"/>
      <c r="QXG560" s="46"/>
      <c r="QXH560" s="46"/>
      <c r="QXI560" s="46"/>
      <c r="QXJ560" s="46"/>
      <c r="QXK560" s="46"/>
      <c r="QXL560" s="46"/>
      <c r="QXM560" s="46"/>
      <c r="QXN560" s="46"/>
      <c r="QXO560" s="46"/>
      <c r="QXP560" s="46"/>
      <c r="QXQ560" s="46"/>
      <c r="QXR560" s="46"/>
      <c r="QXS560" s="46"/>
      <c r="QXT560" s="46"/>
      <c r="QXU560" s="46"/>
      <c r="QXV560" s="46"/>
      <c r="QXW560" s="46"/>
      <c r="QXX560" s="46"/>
      <c r="QXY560" s="46"/>
      <c r="QXZ560" s="46"/>
      <c r="QYA560" s="46"/>
      <c r="QYB560" s="46"/>
      <c r="QYC560" s="46"/>
      <c r="QYD560" s="46"/>
      <c r="QYE560" s="46"/>
      <c r="QYF560" s="46"/>
      <c r="QYG560" s="46"/>
      <c r="QYH560" s="46"/>
      <c r="QYI560" s="46"/>
      <c r="QYJ560" s="46"/>
      <c r="QYK560" s="46"/>
      <c r="QYL560" s="46"/>
      <c r="QYM560" s="46"/>
      <c r="QYN560" s="46"/>
      <c r="QYO560" s="46"/>
      <c r="QYP560" s="46"/>
      <c r="QYQ560" s="46"/>
      <c r="QYR560" s="46"/>
      <c r="QYS560" s="46"/>
      <c r="QYT560" s="46"/>
      <c r="QYU560" s="46"/>
      <c r="QYV560" s="46"/>
      <c r="QYW560" s="46"/>
      <c r="QYX560" s="46"/>
      <c r="QYY560" s="46"/>
      <c r="QYZ560" s="46"/>
      <c r="QZA560" s="46"/>
      <c r="QZB560" s="46"/>
      <c r="QZC560" s="46"/>
      <c r="QZD560" s="46"/>
      <c r="QZE560" s="46"/>
      <c r="QZF560" s="46"/>
      <c r="QZG560" s="46"/>
      <c r="QZH560" s="46"/>
      <c r="QZI560" s="46"/>
      <c r="QZJ560" s="46"/>
      <c r="QZK560" s="46"/>
      <c r="QZL560" s="46"/>
      <c r="QZM560" s="46"/>
      <c r="QZN560" s="46"/>
      <c r="QZO560" s="46"/>
      <c r="QZP560" s="46"/>
      <c r="QZQ560" s="46"/>
      <c r="QZR560" s="46"/>
      <c r="QZS560" s="46"/>
      <c r="QZT560" s="46"/>
      <c r="QZU560" s="46"/>
      <c r="QZV560" s="46"/>
      <c r="QZW560" s="46"/>
      <c r="QZX560" s="46"/>
      <c r="QZY560" s="46"/>
      <c r="QZZ560" s="46"/>
      <c r="RAA560" s="46"/>
      <c r="RAB560" s="46"/>
      <c r="RAC560" s="46"/>
      <c r="RAD560" s="46"/>
      <c r="RAE560" s="46"/>
      <c r="RAF560" s="46"/>
      <c r="RAG560" s="46"/>
      <c r="RAH560" s="46"/>
      <c r="RAI560" s="46"/>
      <c r="RAJ560" s="46"/>
      <c r="RAK560" s="46"/>
      <c r="RAL560" s="46"/>
      <c r="RAM560" s="46"/>
      <c r="RAN560" s="46"/>
      <c r="RAO560" s="46"/>
      <c r="RAP560" s="46"/>
      <c r="RAQ560" s="46"/>
      <c r="RAR560" s="46"/>
      <c r="RAS560" s="46"/>
      <c r="RAT560" s="46"/>
      <c r="RAU560" s="46"/>
      <c r="RAV560" s="46"/>
      <c r="RAW560" s="46"/>
      <c r="RAX560" s="46"/>
      <c r="RAY560" s="46"/>
      <c r="RAZ560" s="46"/>
      <c r="RBA560" s="46"/>
      <c r="RBB560" s="46"/>
      <c r="RBC560" s="46"/>
      <c r="RBD560" s="46"/>
      <c r="RBE560" s="46"/>
      <c r="RBF560" s="46"/>
      <c r="RBG560" s="46"/>
      <c r="RBH560" s="46"/>
      <c r="RBI560" s="46"/>
      <c r="RBJ560" s="46"/>
      <c r="RBK560" s="46"/>
      <c r="RBL560" s="46"/>
      <c r="RBM560" s="46"/>
      <c r="RBN560" s="46"/>
      <c r="RBO560" s="46"/>
      <c r="RBP560" s="46"/>
      <c r="RBQ560" s="46"/>
      <c r="RBR560" s="46"/>
      <c r="RBS560" s="46"/>
      <c r="RBT560" s="46"/>
      <c r="RBU560" s="46"/>
      <c r="RBV560" s="46"/>
      <c r="RBW560" s="46"/>
      <c r="RBX560" s="46"/>
      <c r="RBY560" s="46"/>
      <c r="RBZ560" s="46"/>
      <c r="RCA560" s="46"/>
      <c r="RCB560" s="46"/>
      <c r="RCC560" s="46"/>
      <c r="RCD560" s="46"/>
      <c r="RCE560" s="46"/>
      <c r="RCF560" s="46"/>
      <c r="RCG560" s="46"/>
      <c r="RCH560" s="46"/>
      <c r="RCI560" s="46"/>
      <c r="RCJ560" s="46"/>
      <c r="RCK560" s="46"/>
      <c r="RCL560" s="46"/>
      <c r="RCM560" s="46"/>
      <c r="RCN560" s="46"/>
      <c r="RCO560" s="46"/>
      <c r="RCP560" s="46"/>
      <c r="RCQ560" s="46"/>
      <c r="RCR560" s="46"/>
      <c r="RCS560" s="46"/>
      <c r="RCT560" s="46"/>
      <c r="RCU560" s="46"/>
      <c r="RCV560" s="46"/>
      <c r="RCW560" s="46"/>
      <c r="RCX560" s="46"/>
      <c r="RCY560" s="46"/>
      <c r="RCZ560" s="46"/>
      <c r="RDA560" s="46"/>
      <c r="RDB560" s="46"/>
      <c r="RDC560" s="46"/>
      <c r="RDD560" s="46"/>
      <c r="RDE560" s="46"/>
      <c r="RDF560" s="46"/>
      <c r="RDG560" s="46"/>
      <c r="RDH560" s="46"/>
      <c r="RDI560" s="46"/>
      <c r="RDJ560" s="46"/>
      <c r="RDK560" s="46"/>
      <c r="RDL560" s="46"/>
      <c r="RDM560" s="46"/>
      <c r="RDN560" s="46"/>
      <c r="RDO560" s="46"/>
      <c r="RDP560" s="46"/>
      <c r="RDQ560" s="46"/>
      <c r="RDR560" s="46"/>
      <c r="RDS560" s="46"/>
      <c r="RDT560" s="46"/>
      <c r="RDU560" s="46"/>
      <c r="RDV560" s="46"/>
      <c r="RDW560" s="46"/>
      <c r="RDX560" s="46"/>
      <c r="RDY560" s="46"/>
      <c r="RDZ560" s="46"/>
      <c r="REA560" s="46"/>
      <c r="REB560" s="46"/>
      <c r="REC560" s="46"/>
      <c r="RED560" s="46"/>
      <c r="REE560" s="46"/>
      <c r="REF560" s="46"/>
      <c r="REG560" s="46"/>
      <c r="REH560" s="46"/>
      <c r="REI560" s="46"/>
      <c r="REJ560" s="46"/>
      <c r="REK560" s="46"/>
      <c r="REL560" s="46"/>
      <c r="REM560" s="46"/>
      <c r="REN560" s="46"/>
      <c r="REO560" s="46"/>
      <c r="REP560" s="46"/>
      <c r="REQ560" s="46"/>
      <c r="RER560" s="46"/>
      <c r="RES560" s="46"/>
      <c r="RET560" s="46"/>
      <c r="REU560" s="46"/>
      <c r="REV560" s="46"/>
      <c r="REW560" s="46"/>
      <c r="REX560" s="46"/>
      <c r="REY560" s="46"/>
      <c r="REZ560" s="46"/>
      <c r="RFA560" s="46"/>
      <c r="RFB560" s="46"/>
      <c r="RFC560" s="46"/>
      <c r="RFD560" s="46"/>
      <c r="RFE560" s="46"/>
      <c r="RFF560" s="46"/>
      <c r="RFG560" s="46"/>
      <c r="RFH560" s="46"/>
      <c r="RFI560" s="46"/>
      <c r="RFJ560" s="46"/>
      <c r="RFK560" s="46"/>
      <c r="RFL560" s="46"/>
      <c r="RFM560" s="46"/>
      <c r="RFN560" s="46"/>
      <c r="RFO560" s="46"/>
      <c r="RFP560" s="46"/>
      <c r="RFQ560" s="46"/>
      <c r="RFR560" s="46"/>
      <c r="RFS560" s="46"/>
      <c r="RFT560" s="46"/>
      <c r="RFU560" s="46"/>
      <c r="RFV560" s="46"/>
      <c r="RFW560" s="46"/>
      <c r="RFX560" s="46"/>
      <c r="RFY560" s="46"/>
      <c r="RFZ560" s="46"/>
      <c r="RGA560" s="46"/>
      <c r="RGB560" s="46"/>
      <c r="RGC560" s="46"/>
      <c r="RGD560" s="46"/>
      <c r="RGE560" s="46"/>
      <c r="RGF560" s="46"/>
      <c r="RGG560" s="46"/>
      <c r="RGH560" s="46"/>
      <c r="RGI560" s="46"/>
      <c r="RGJ560" s="46"/>
      <c r="RGK560" s="46"/>
      <c r="RGL560" s="46"/>
      <c r="RGM560" s="46"/>
      <c r="RGN560" s="46"/>
      <c r="RGO560" s="46"/>
      <c r="RGP560" s="46"/>
      <c r="RGQ560" s="46"/>
      <c r="RGR560" s="46"/>
      <c r="RGS560" s="46"/>
      <c r="RGT560" s="46"/>
      <c r="RGU560" s="46"/>
      <c r="RGV560" s="46"/>
      <c r="RGW560" s="46"/>
      <c r="RGX560" s="46"/>
      <c r="RGY560" s="46"/>
      <c r="RGZ560" s="46"/>
      <c r="RHA560" s="46"/>
      <c r="RHB560" s="46"/>
      <c r="RHC560" s="46"/>
      <c r="RHD560" s="46"/>
      <c r="RHE560" s="46"/>
      <c r="RHF560" s="46"/>
      <c r="RHG560" s="46"/>
      <c r="RHH560" s="46"/>
      <c r="RHI560" s="46"/>
      <c r="RHJ560" s="46"/>
      <c r="RHK560" s="46"/>
      <c r="RHL560" s="46"/>
      <c r="RHM560" s="46"/>
      <c r="RHN560" s="46"/>
      <c r="RHO560" s="46"/>
      <c r="RHP560" s="46"/>
      <c r="RHQ560" s="46"/>
      <c r="RHR560" s="46"/>
      <c r="RHS560" s="46"/>
      <c r="RHT560" s="46"/>
      <c r="RHU560" s="46"/>
      <c r="RHV560" s="46"/>
      <c r="RHW560" s="46"/>
      <c r="RHX560" s="46"/>
      <c r="RHY560" s="46"/>
      <c r="RHZ560" s="46"/>
      <c r="RIA560" s="46"/>
      <c r="RIB560" s="46"/>
      <c r="RIC560" s="46"/>
      <c r="RID560" s="46"/>
      <c r="RIE560" s="46"/>
      <c r="RIF560" s="46"/>
      <c r="RIG560" s="46"/>
      <c r="RIH560" s="46"/>
      <c r="RII560" s="46"/>
      <c r="RIJ560" s="46"/>
      <c r="RIK560" s="46"/>
      <c r="RIL560" s="46"/>
      <c r="RIM560" s="46"/>
      <c r="RIN560" s="46"/>
      <c r="RIO560" s="46"/>
      <c r="RIP560" s="46"/>
      <c r="RIQ560" s="46"/>
      <c r="RIR560" s="46"/>
      <c r="RIS560" s="46"/>
      <c r="RIT560" s="46"/>
      <c r="RIU560" s="46"/>
      <c r="RIV560" s="46"/>
      <c r="RIW560" s="46"/>
      <c r="RIX560" s="46"/>
      <c r="RIY560" s="46"/>
      <c r="RIZ560" s="46"/>
      <c r="RJA560" s="46"/>
      <c r="RJB560" s="46"/>
      <c r="RJC560" s="46"/>
      <c r="RJD560" s="46"/>
      <c r="RJE560" s="46"/>
      <c r="RJF560" s="46"/>
      <c r="RJG560" s="46"/>
      <c r="RJH560" s="46"/>
      <c r="RJI560" s="46"/>
      <c r="RJJ560" s="46"/>
      <c r="RJK560" s="46"/>
      <c r="RJL560" s="46"/>
      <c r="RJM560" s="46"/>
      <c r="RJN560" s="46"/>
      <c r="RJO560" s="46"/>
      <c r="RJP560" s="46"/>
      <c r="RJQ560" s="46"/>
      <c r="RJR560" s="46"/>
      <c r="RJS560" s="46"/>
      <c r="RJT560" s="46"/>
      <c r="RJU560" s="46"/>
      <c r="RJV560" s="46"/>
      <c r="RJW560" s="46"/>
      <c r="RJX560" s="46"/>
      <c r="RJY560" s="46"/>
      <c r="RJZ560" s="46"/>
      <c r="RKA560" s="46"/>
      <c r="RKB560" s="46"/>
      <c r="RKC560" s="46"/>
      <c r="RKD560" s="46"/>
      <c r="RKE560" s="46"/>
      <c r="RKF560" s="46"/>
      <c r="RKG560" s="46"/>
      <c r="RKH560" s="46"/>
      <c r="RKI560" s="46"/>
      <c r="RKJ560" s="46"/>
      <c r="RKK560" s="46"/>
      <c r="RKL560" s="46"/>
      <c r="RKM560" s="46"/>
      <c r="RKN560" s="46"/>
      <c r="RKO560" s="46"/>
      <c r="RKP560" s="46"/>
      <c r="RKQ560" s="46"/>
      <c r="RKR560" s="46"/>
      <c r="RKS560" s="46"/>
      <c r="RKT560" s="46"/>
      <c r="RKU560" s="46"/>
      <c r="RKV560" s="46"/>
      <c r="RKW560" s="46"/>
      <c r="RKX560" s="46"/>
      <c r="RKY560" s="46"/>
      <c r="RKZ560" s="46"/>
      <c r="RLA560" s="46"/>
      <c r="RLB560" s="46"/>
      <c r="RLC560" s="46"/>
      <c r="RLD560" s="46"/>
      <c r="RLE560" s="46"/>
      <c r="RLF560" s="46"/>
      <c r="RLG560" s="46"/>
      <c r="RLH560" s="46"/>
      <c r="RLI560" s="46"/>
      <c r="RLJ560" s="46"/>
      <c r="RLK560" s="46"/>
      <c r="RLL560" s="46"/>
      <c r="RLM560" s="46"/>
      <c r="RLN560" s="46"/>
      <c r="RLO560" s="46"/>
      <c r="RLP560" s="46"/>
      <c r="RLQ560" s="46"/>
      <c r="RLR560" s="46"/>
      <c r="RLS560" s="46"/>
      <c r="RLT560" s="46"/>
      <c r="RLU560" s="46"/>
      <c r="RLV560" s="46"/>
      <c r="RLW560" s="46"/>
      <c r="RLX560" s="46"/>
      <c r="RLY560" s="46"/>
      <c r="RLZ560" s="46"/>
      <c r="RMA560" s="46"/>
      <c r="RMB560" s="46"/>
      <c r="RMC560" s="46"/>
      <c r="RMD560" s="46"/>
      <c r="RME560" s="46"/>
      <c r="RMF560" s="46"/>
      <c r="RMG560" s="46"/>
      <c r="RMH560" s="46"/>
      <c r="RMI560" s="46"/>
      <c r="RMJ560" s="46"/>
      <c r="RMK560" s="46"/>
      <c r="RML560" s="46"/>
      <c r="RMM560" s="46"/>
      <c r="RMN560" s="46"/>
      <c r="RMO560" s="46"/>
      <c r="RMP560" s="46"/>
      <c r="RMQ560" s="46"/>
      <c r="RMR560" s="46"/>
      <c r="RMS560" s="46"/>
      <c r="RMT560" s="46"/>
      <c r="RMU560" s="46"/>
      <c r="RMV560" s="46"/>
      <c r="RMW560" s="46"/>
      <c r="RMX560" s="46"/>
      <c r="RMY560" s="46"/>
      <c r="RMZ560" s="46"/>
      <c r="RNA560" s="46"/>
      <c r="RNB560" s="46"/>
      <c r="RNC560" s="46"/>
      <c r="RND560" s="46"/>
      <c r="RNE560" s="46"/>
      <c r="RNF560" s="46"/>
      <c r="RNG560" s="46"/>
      <c r="RNH560" s="46"/>
      <c r="RNI560" s="46"/>
      <c r="RNJ560" s="46"/>
      <c r="RNK560" s="46"/>
      <c r="RNL560" s="46"/>
      <c r="RNM560" s="46"/>
      <c r="RNN560" s="46"/>
      <c r="RNO560" s="46"/>
      <c r="RNP560" s="46"/>
      <c r="RNQ560" s="46"/>
      <c r="RNR560" s="46"/>
      <c r="RNS560" s="46"/>
      <c r="RNT560" s="46"/>
      <c r="RNU560" s="46"/>
      <c r="RNV560" s="46"/>
      <c r="RNW560" s="46"/>
      <c r="RNX560" s="46"/>
      <c r="RNY560" s="46"/>
      <c r="RNZ560" s="46"/>
      <c r="ROA560" s="46"/>
      <c r="ROB560" s="46"/>
      <c r="ROC560" s="46"/>
      <c r="ROD560" s="46"/>
      <c r="ROE560" s="46"/>
      <c r="ROF560" s="46"/>
      <c r="ROG560" s="46"/>
      <c r="ROH560" s="46"/>
      <c r="ROI560" s="46"/>
      <c r="ROJ560" s="46"/>
      <c r="ROK560" s="46"/>
      <c r="ROL560" s="46"/>
      <c r="ROM560" s="46"/>
      <c r="RON560" s="46"/>
      <c r="ROO560" s="46"/>
      <c r="ROP560" s="46"/>
      <c r="ROQ560" s="46"/>
      <c r="ROR560" s="46"/>
      <c r="ROS560" s="46"/>
      <c r="ROT560" s="46"/>
      <c r="ROU560" s="46"/>
      <c r="ROV560" s="46"/>
      <c r="ROW560" s="46"/>
      <c r="ROX560" s="46"/>
      <c r="ROY560" s="46"/>
      <c r="ROZ560" s="46"/>
      <c r="RPA560" s="46"/>
      <c r="RPB560" s="46"/>
      <c r="RPC560" s="46"/>
      <c r="RPD560" s="46"/>
      <c r="RPE560" s="46"/>
      <c r="RPF560" s="46"/>
      <c r="RPG560" s="46"/>
      <c r="RPH560" s="46"/>
      <c r="RPI560" s="46"/>
      <c r="RPJ560" s="46"/>
      <c r="RPK560" s="46"/>
      <c r="RPL560" s="46"/>
      <c r="RPM560" s="46"/>
      <c r="RPN560" s="46"/>
      <c r="RPO560" s="46"/>
      <c r="RPP560" s="46"/>
      <c r="RPQ560" s="46"/>
      <c r="RPR560" s="46"/>
      <c r="RPS560" s="46"/>
      <c r="RPT560" s="46"/>
      <c r="RPU560" s="46"/>
      <c r="RPV560" s="46"/>
      <c r="RPW560" s="46"/>
      <c r="RPX560" s="46"/>
      <c r="RPY560" s="46"/>
      <c r="RPZ560" s="46"/>
      <c r="RQA560" s="46"/>
      <c r="RQB560" s="46"/>
      <c r="RQC560" s="46"/>
      <c r="RQD560" s="46"/>
      <c r="RQE560" s="46"/>
      <c r="RQF560" s="46"/>
      <c r="RQG560" s="46"/>
      <c r="RQH560" s="46"/>
      <c r="RQI560" s="46"/>
      <c r="RQJ560" s="46"/>
      <c r="RQK560" s="46"/>
      <c r="RQL560" s="46"/>
      <c r="RQM560" s="46"/>
      <c r="RQN560" s="46"/>
      <c r="RQO560" s="46"/>
      <c r="RQP560" s="46"/>
      <c r="RQQ560" s="46"/>
      <c r="RQR560" s="46"/>
      <c r="RQS560" s="46"/>
      <c r="RQT560" s="46"/>
      <c r="RQU560" s="46"/>
      <c r="RQV560" s="46"/>
      <c r="RQW560" s="46"/>
      <c r="RQX560" s="46"/>
      <c r="RQY560" s="46"/>
      <c r="RQZ560" s="46"/>
      <c r="RRA560" s="46"/>
      <c r="RRB560" s="46"/>
      <c r="RRC560" s="46"/>
      <c r="RRD560" s="46"/>
      <c r="RRE560" s="46"/>
      <c r="RRF560" s="46"/>
      <c r="RRG560" s="46"/>
      <c r="RRH560" s="46"/>
      <c r="RRI560" s="46"/>
      <c r="RRJ560" s="46"/>
      <c r="RRK560" s="46"/>
      <c r="RRL560" s="46"/>
      <c r="RRM560" s="46"/>
      <c r="RRN560" s="46"/>
      <c r="RRO560" s="46"/>
      <c r="RRP560" s="46"/>
      <c r="RRQ560" s="46"/>
      <c r="RRR560" s="46"/>
      <c r="RRS560" s="46"/>
      <c r="RRT560" s="46"/>
      <c r="RRU560" s="46"/>
      <c r="RRV560" s="46"/>
      <c r="RRW560" s="46"/>
      <c r="RRX560" s="46"/>
      <c r="RRY560" s="46"/>
      <c r="RRZ560" s="46"/>
      <c r="RSA560" s="46"/>
      <c r="RSB560" s="46"/>
      <c r="RSC560" s="46"/>
      <c r="RSD560" s="46"/>
      <c r="RSE560" s="46"/>
      <c r="RSF560" s="46"/>
      <c r="RSG560" s="46"/>
      <c r="RSH560" s="46"/>
      <c r="RSI560" s="46"/>
      <c r="RSJ560" s="46"/>
      <c r="RSK560" s="46"/>
      <c r="RSL560" s="46"/>
      <c r="RSM560" s="46"/>
      <c r="RSN560" s="46"/>
      <c r="RSO560" s="46"/>
      <c r="RSP560" s="46"/>
      <c r="RSQ560" s="46"/>
      <c r="RSR560" s="46"/>
      <c r="RSS560" s="46"/>
      <c r="RST560" s="46"/>
      <c r="RSU560" s="46"/>
      <c r="RSV560" s="46"/>
      <c r="RSW560" s="46"/>
      <c r="RSX560" s="46"/>
      <c r="RSY560" s="46"/>
      <c r="RSZ560" s="46"/>
      <c r="RTA560" s="46"/>
      <c r="RTB560" s="46"/>
      <c r="RTC560" s="46"/>
      <c r="RTD560" s="46"/>
      <c r="RTE560" s="46"/>
      <c r="RTF560" s="46"/>
      <c r="RTG560" s="46"/>
      <c r="RTH560" s="46"/>
      <c r="RTI560" s="46"/>
      <c r="RTJ560" s="46"/>
      <c r="RTK560" s="46"/>
      <c r="RTL560" s="46"/>
      <c r="RTM560" s="46"/>
      <c r="RTN560" s="46"/>
      <c r="RTO560" s="46"/>
      <c r="RTP560" s="46"/>
      <c r="RTQ560" s="46"/>
      <c r="RTR560" s="46"/>
      <c r="RTS560" s="46"/>
      <c r="RTT560" s="46"/>
      <c r="RTU560" s="46"/>
      <c r="RTV560" s="46"/>
      <c r="RTW560" s="46"/>
      <c r="RTX560" s="46"/>
      <c r="RTY560" s="46"/>
      <c r="RTZ560" s="46"/>
      <c r="RUA560" s="46"/>
      <c r="RUB560" s="46"/>
      <c r="RUC560" s="46"/>
      <c r="RUD560" s="46"/>
      <c r="RUE560" s="46"/>
      <c r="RUF560" s="46"/>
      <c r="RUG560" s="46"/>
      <c r="RUH560" s="46"/>
      <c r="RUI560" s="46"/>
      <c r="RUJ560" s="46"/>
      <c r="RUK560" s="46"/>
      <c r="RUL560" s="46"/>
      <c r="RUM560" s="46"/>
      <c r="RUN560" s="46"/>
      <c r="RUO560" s="46"/>
      <c r="RUP560" s="46"/>
      <c r="RUQ560" s="46"/>
      <c r="RUR560" s="46"/>
      <c r="RUS560" s="46"/>
      <c r="RUT560" s="46"/>
      <c r="RUU560" s="46"/>
      <c r="RUV560" s="46"/>
      <c r="RUW560" s="46"/>
      <c r="RUX560" s="46"/>
      <c r="RUY560" s="46"/>
      <c r="RUZ560" s="46"/>
      <c r="RVA560" s="46"/>
      <c r="RVB560" s="46"/>
      <c r="RVC560" s="46"/>
      <c r="RVD560" s="46"/>
      <c r="RVE560" s="46"/>
      <c r="RVF560" s="46"/>
      <c r="RVG560" s="46"/>
      <c r="RVH560" s="46"/>
      <c r="RVI560" s="46"/>
      <c r="RVJ560" s="46"/>
      <c r="RVK560" s="46"/>
      <c r="RVL560" s="46"/>
      <c r="RVM560" s="46"/>
      <c r="RVN560" s="46"/>
      <c r="RVO560" s="46"/>
      <c r="RVP560" s="46"/>
      <c r="RVQ560" s="46"/>
      <c r="RVR560" s="46"/>
      <c r="RVS560" s="46"/>
      <c r="RVT560" s="46"/>
      <c r="RVU560" s="46"/>
      <c r="RVV560" s="46"/>
      <c r="RVW560" s="46"/>
      <c r="RVX560" s="46"/>
      <c r="RVY560" s="46"/>
      <c r="RVZ560" s="46"/>
      <c r="RWA560" s="46"/>
      <c r="RWB560" s="46"/>
      <c r="RWC560" s="46"/>
      <c r="RWD560" s="46"/>
      <c r="RWE560" s="46"/>
      <c r="RWF560" s="46"/>
      <c r="RWG560" s="46"/>
      <c r="RWH560" s="46"/>
      <c r="RWI560" s="46"/>
      <c r="RWJ560" s="46"/>
      <c r="RWK560" s="46"/>
      <c r="RWL560" s="46"/>
      <c r="RWM560" s="46"/>
      <c r="RWN560" s="46"/>
      <c r="RWO560" s="46"/>
      <c r="RWP560" s="46"/>
      <c r="RWQ560" s="46"/>
      <c r="RWR560" s="46"/>
      <c r="RWS560" s="46"/>
      <c r="RWT560" s="46"/>
      <c r="RWU560" s="46"/>
      <c r="RWV560" s="46"/>
      <c r="RWW560" s="46"/>
      <c r="RWX560" s="46"/>
      <c r="RWY560" s="46"/>
      <c r="RWZ560" s="46"/>
      <c r="RXA560" s="46"/>
      <c r="RXB560" s="46"/>
      <c r="RXC560" s="46"/>
      <c r="RXD560" s="46"/>
      <c r="RXE560" s="46"/>
      <c r="RXF560" s="46"/>
      <c r="RXG560" s="46"/>
      <c r="RXH560" s="46"/>
      <c r="RXI560" s="46"/>
      <c r="RXJ560" s="46"/>
      <c r="RXK560" s="46"/>
      <c r="RXL560" s="46"/>
      <c r="RXM560" s="46"/>
      <c r="RXN560" s="46"/>
      <c r="RXO560" s="46"/>
      <c r="RXP560" s="46"/>
      <c r="RXQ560" s="46"/>
      <c r="RXR560" s="46"/>
      <c r="RXS560" s="46"/>
      <c r="RXT560" s="46"/>
      <c r="RXU560" s="46"/>
      <c r="RXV560" s="46"/>
      <c r="RXW560" s="46"/>
      <c r="RXX560" s="46"/>
      <c r="RXY560" s="46"/>
      <c r="RXZ560" s="46"/>
      <c r="RYA560" s="46"/>
      <c r="RYB560" s="46"/>
      <c r="RYC560" s="46"/>
      <c r="RYD560" s="46"/>
      <c r="RYE560" s="46"/>
      <c r="RYF560" s="46"/>
      <c r="RYG560" s="46"/>
      <c r="RYH560" s="46"/>
      <c r="RYI560" s="46"/>
      <c r="RYJ560" s="46"/>
      <c r="RYK560" s="46"/>
      <c r="RYL560" s="46"/>
      <c r="RYM560" s="46"/>
      <c r="RYN560" s="46"/>
      <c r="RYO560" s="46"/>
      <c r="RYP560" s="46"/>
      <c r="RYQ560" s="46"/>
      <c r="RYR560" s="46"/>
      <c r="RYS560" s="46"/>
      <c r="RYT560" s="46"/>
      <c r="RYU560" s="46"/>
      <c r="RYV560" s="46"/>
      <c r="RYW560" s="46"/>
      <c r="RYX560" s="46"/>
      <c r="RYY560" s="46"/>
      <c r="RYZ560" s="46"/>
      <c r="RZA560" s="46"/>
      <c r="RZB560" s="46"/>
      <c r="RZC560" s="46"/>
      <c r="RZD560" s="46"/>
      <c r="RZE560" s="46"/>
      <c r="RZF560" s="46"/>
      <c r="RZG560" s="46"/>
      <c r="RZH560" s="46"/>
      <c r="RZI560" s="46"/>
      <c r="RZJ560" s="46"/>
      <c r="RZK560" s="46"/>
      <c r="RZL560" s="46"/>
      <c r="RZM560" s="46"/>
      <c r="RZN560" s="46"/>
      <c r="RZO560" s="46"/>
      <c r="RZP560" s="46"/>
      <c r="RZQ560" s="46"/>
      <c r="RZR560" s="46"/>
      <c r="RZS560" s="46"/>
      <c r="RZT560" s="46"/>
      <c r="RZU560" s="46"/>
      <c r="RZV560" s="46"/>
      <c r="RZW560" s="46"/>
      <c r="RZX560" s="46"/>
      <c r="RZY560" s="46"/>
      <c r="RZZ560" s="46"/>
      <c r="SAA560" s="46"/>
      <c r="SAB560" s="46"/>
      <c r="SAC560" s="46"/>
      <c r="SAD560" s="46"/>
      <c r="SAE560" s="46"/>
      <c r="SAF560" s="46"/>
      <c r="SAG560" s="46"/>
      <c r="SAH560" s="46"/>
      <c r="SAI560" s="46"/>
      <c r="SAJ560" s="46"/>
      <c r="SAK560" s="46"/>
      <c r="SAL560" s="46"/>
      <c r="SAM560" s="46"/>
      <c r="SAN560" s="46"/>
      <c r="SAO560" s="46"/>
      <c r="SAP560" s="46"/>
      <c r="SAQ560" s="46"/>
      <c r="SAR560" s="46"/>
      <c r="SAS560" s="46"/>
      <c r="SAT560" s="46"/>
      <c r="SAU560" s="46"/>
      <c r="SAV560" s="46"/>
      <c r="SAW560" s="46"/>
      <c r="SAX560" s="46"/>
      <c r="SAY560" s="46"/>
      <c r="SAZ560" s="46"/>
      <c r="SBA560" s="46"/>
      <c r="SBB560" s="46"/>
      <c r="SBC560" s="46"/>
      <c r="SBD560" s="46"/>
      <c r="SBE560" s="46"/>
      <c r="SBF560" s="46"/>
      <c r="SBG560" s="46"/>
      <c r="SBH560" s="46"/>
      <c r="SBI560" s="46"/>
      <c r="SBJ560" s="46"/>
      <c r="SBK560" s="46"/>
      <c r="SBL560" s="46"/>
      <c r="SBM560" s="46"/>
      <c r="SBN560" s="46"/>
      <c r="SBO560" s="46"/>
      <c r="SBP560" s="46"/>
      <c r="SBQ560" s="46"/>
      <c r="SBR560" s="46"/>
      <c r="SBS560" s="46"/>
      <c r="SBT560" s="46"/>
      <c r="SBU560" s="46"/>
      <c r="SBV560" s="46"/>
      <c r="SBW560" s="46"/>
      <c r="SBX560" s="46"/>
      <c r="SBY560" s="46"/>
      <c r="SBZ560" s="46"/>
      <c r="SCA560" s="46"/>
      <c r="SCB560" s="46"/>
      <c r="SCC560" s="46"/>
      <c r="SCD560" s="46"/>
      <c r="SCE560" s="46"/>
      <c r="SCF560" s="46"/>
      <c r="SCG560" s="46"/>
      <c r="SCH560" s="46"/>
      <c r="SCI560" s="46"/>
      <c r="SCJ560" s="46"/>
      <c r="SCK560" s="46"/>
      <c r="SCL560" s="46"/>
      <c r="SCM560" s="46"/>
      <c r="SCN560" s="46"/>
      <c r="SCO560" s="46"/>
      <c r="SCP560" s="46"/>
      <c r="SCQ560" s="46"/>
      <c r="SCR560" s="46"/>
      <c r="SCS560" s="46"/>
      <c r="SCT560" s="46"/>
      <c r="SCU560" s="46"/>
      <c r="SCV560" s="46"/>
      <c r="SCW560" s="46"/>
      <c r="SCX560" s="46"/>
      <c r="SCY560" s="46"/>
      <c r="SCZ560" s="46"/>
      <c r="SDA560" s="46"/>
      <c r="SDB560" s="46"/>
      <c r="SDC560" s="46"/>
      <c r="SDD560" s="46"/>
      <c r="SDE560" s="46"/>
      <c r="SDF560" s="46"/>
      <c r="SDG560" s="46"/>
      <c r="SDH560" s="46"/>
      <c r="SDI560" s="46"/>
      <c r="SDJ560" s="46"/>
      <c r="SDK560" s="46"/>
      <c r="SDL560" s="46"/>
      <c r="SDM560" s="46"/>
      <c r="SDN560" s="46"/>
      <c r="SDO560" s="46"/>
      <c r="SDP560" s="46"/>
      <c r="SDQ560" s="46"/>
      <c r="SDR560" s="46"/>
      <c r="SDS560" s="46"/>
      <c r="SDT560" s="46"/>
      <c r="SDU560" s="46"/>
      <c r="SDV560" s="46"/>
      <c r="SDW560" s="46"/>
      <c r="SDX560" s="46"/>
      <c r="SDY560" s="46"/>
      <c r="SDZ560" s="46"/>
      <c r="SEA560" s="46"/>
      <c r="SEB560" s="46"/>
      <c r="SEC560" s="46"/>
      <c r="SED560" s="46"/>
      <c r="SEE560" s="46"/>
      <c r="SEF560" s="46"/>
      <c r="SEG560" s="46"/>
      <c r="SEH560" s="46"/>
      <c r="SEI560" s="46"/>
      <c r="SEJ560" s="46"/>
      <c r="SEK560" s="46"/>
      <c r="SEL560" s="46"/>
      <c r="SEM560" s="46"/>
      <c r="SEN560" s="46"/>
      <c r="SEO560" s="46"/>
      <c r="SEP560" s="46"/>
      <c r="SEQ560" s="46"/>
      <c r="SER560" s="46"/>
      <c r="SES560" s="46"/>
      <c r="SET560" s="46"/>
      <c r="SEU560" s="46"/>
      <c r="SEV560" s="46"/>
      <c r="SEW560" s="46"/>
      <c r="SEX560" s="46"/>
      <c r="SEY560" s="46"/>
      <c r="SEZ560" s="46"/>
      <c r="SFA560" s="46"/>
      <c r="SFB560" s="46"/>
      <c r="SFC560" s="46"/>
      <c r="SFD560" s="46"/>
      <c r="SFE560" s="46"/>
      <c r="SFF560" s="46"/>
      <c r="SFG560" s="46"/>
      <c r="SFH560" s="46"/>
      <c r="SFI560" s="46"/>
      <c r="SFJ560" s="46"/>
      <c r="SFK560" s="46"/>
      <c r="SFL560" s="46"/>
      <c r="SFM560" s="46"/>
      <c r="SFN560" s="46"/>
      <c r="SFO560" s="46"/>
      <c r="SFP560" s="46"/>
      <c r="SFQ560" s="46"/>
      <c r="SFR560" s="46"/>
      <c r="SFS560" s="46"/>
      <c r="SFT560" s="46"/>
      <c r="SFU560" s="46"/>
      <c r="SFV560" s="46"/>
      <c r="SFW560" s="46"/>
      <c r="SFX560" s="46"/>
      <c r="SFY560" s="46"/>
      <c r="SFZ560" s="46"/>
      <c r="SGA560" s="46"/>
      <c r="SGB560" s="46"/>
      <c r="SGC560" s="46"/>
      <c r="SGD560" s="46"/>
      <c r="SGE560" s="46"/>
      <c r="SGF560" s="46"/>
      <c r="SGG560" s="46"/>
      <c r="SGH560" s="46"/>
      <c r="SGI560" s="46"/>
      <c r="SGJ560" s="46"/>
      <c r="SGK560" s="46"/>
      <c r="SGL560" s="46"/>
      <c r="SGM560" s="46"/>
      <c r="SGN560" s="46"/>
      <c r="SGO560" s="46"/>
      <c r="SGP560" s="46"/>
      <c r="SGQ560" s="46"/>
      <c r="SGR560" s="46"/>
      <c r="SGS560" s="46"/>
      <c r="SGT560" s="46"/>
      <c r="SGU560" s="46"/>
      <c r="SGV560" s="46"/>
      <c r="SGW560" s="46"/>
      <c r="SGX560" s="46"/>
      <c r="SGY560" s="46"/>
      <c r="SGZ560" s="46"/>
      <c r="SHA560" s="46"/>
      <c r="SHB560" s="46"/>
      <c r="SHC560" s="46"/>
      <c r="SHD560" s="46"/>
      <c r="SHE560" s="46"/>
      <c r="SHF560" s="46"/>
      <c r="SHG560" s="46"/>
      <c r="SHH560" s="46"/>
      <c r="SHI560" s="46"/>
      <c r="SHJ560" s="46"/>
      <c r="SHK560" s="46"/>
      <c r="SHL560" s="46"/>
      <c r="SHM560" s="46"/>
      <c r="SHN560" s="46"/>
      <c r="SHO560" s="46"/>
      <c r="SHP560" s="46"/>
      <c r="SHQ560" s="46"/>
      <c r="SHR560" s="46"/>
      <c r="SHS560" s="46"/>
      <c r="SHT560" s="46"/>
      <c r="SHU560" s="46"/>
      <c r="SHV560" s="46"/>
      <c r="SHW560" s="46"/>
      <c r="SHX560" s="46"/>
      <c r="SHY560" s="46"/>
      <c r="SHZ560" s="46"/>
      <c r="SIA560" s="46"/>
      <c r="SIB560" s="46"/>
      <c r="SIC560" s="46"/>
      <c r="SID560" s="46"/>
      <c r="SIE560" s="46"/>
      <c r="SIF560" s="46"/>
      <c r="SIG560" s="46"/>
      <c r="SIH560" s="46"/>
      <c r="SII560" s="46"/>
      <c r="SIJ560" s="46"/>
      <c r="SIK560" s="46"/>
      <c r="SIL560" s="46"/>
      <c r="SIM560" s="46"/>
      <c r="SIN560" s="46"/>
      <c r="SIO560" s="46"/>
      <c r="SIP560" s="46"/>
      <c r="SIQ560" s="46"/>
      <c r="SIR560" s="46"/>
      <c r="SIS560" s="46"/>
      <c r="SIT560" s="46"/>
      <c r="SIU560" s="46"/>
      <c r="SIV560" s="46"/>
      <c r="SIW560" s="46"/>
      <c r="SIX560" s="46"/>
      <c r="SIY560" s="46"/>
      <c r="SIZ560" s="46"/>
      <c r="SJA560" s="46"/>
      <c r="SJB560" s="46"/>
      <c r="SJC560" s="46"/>
      <c r="SJD560" s="46"/>
      <c r="SJE560" s="46"/>
      <c r="SJF560" s="46"/>
      <c r="SJG560" s="46"/>
      <c r="SJH560" s="46"/>
      <c r="SJI560" s="46"/>
      <c r="SJJ560" s="46"/>
      <c r="SJK560" s="46"/>
      <c r="SJL560" s="46"/>
      <c r="SJM560" s="46"/>
      <c r="SJN560" s="46"/>
      <c r="SJO560" s="46"/>
      <c r="SJP560" s="46"/>
      <c r="SJQ560" s="46"/>
      <c r="SJR560" s="46"/>
      <c r="SJS560" s="46"/>
      <c r="SJT560" s="46"/>
      <c r="SJU560" s="46"/>
      <c r="SJV560" s="46"/>
      <c r="SJW560" s="46"/>
      <c r="SJX560" s="46"/>
      <c r="SJY560" s="46"/>
      <c r="SJZ560" s="46"/>
      <c r="SKA560" s="46"/>
      <c r="SKB560" s="46"/>
      <c r="SKC560" s="46"/>
      <c r="SKD560" s="46"/>
      <c r="SKE560" s="46"/>
      <c r="SKF560" s="46"/>
      <c r="SKG560" s="46"/>
      <c r="SKH560" s="46"/>
      <c r="SKI560" s="46"/>
      <c r="SKJ560" s="46"/>
      <c r="SKK560" s="46"/>
      <c r="SKL560" s="46"/>
      <c r="SKM560" s="46"/>
      <c r="SKN560" s="46"/>
      <c r="SKO560" s="46"/>
      <c r="SKP560" s="46"/>
      <c r="SKQ560" s="46"/>
      <c r="SKR560" s="46"/>
      <c r="SKS560" s="46"/>
      <c r="SKT560" s="46"/>
      <c r="SKU560" s="46"/>
      <c r="SKV560" s="46"/>
      <c r="SKW560" s="46"/>
      <c r="SKX560" s="46"/>
      <c r="SKY560" s="46"/>
      <c r="SKZ560" s="46"/>
      <c r="SLA560" s="46"/>
      <c r="SLB560" s="46"/>
      <c r="SLC560" s="46"/>
      <c r="SLD560" s="46"/>
      <c r="SLE560" s="46"/>
      <c r="SLF560" s="46"/>
      <c r="SLG560" s="46"/>
      <c r="SLH560" s="46"/>
      <c r="SLI560" s="46"/>
      <c r="SLJ560" s="46"/>
      <c r="SLK560" s="46"/>
      <c r="SLL560" s="46"/>
      <c r="SLM560" s="46"/>
      <c r="SLN560" s="46"/>
      <c r="SLO560" s="46"/>
      <c r="SLP560" s="46"/>
      <c r="SLQ560" s="46"/>
      <c r="SLR560" s="46"/>
      <c r="SLS560" s="46"/>
      <c r="SLT560" s="46"/>
      <c r="SLU560" s="46"/>
      <c r="SLV560" s="46"/>
      <c r="SLW560" s="46"/>
      <c r="SLX560" s="46"/>
      <c r="SLY560" s="46"/>
      <c r="SLZ560" s="46"/>
      <c r="SMA560" s="46"/>
      <c r="SMB560" s="46"/>
      <c r="SMC560" s="46"/>
      <c r="SMD560" s="46"/>
      <c r="SME560" s="46"/>
      <c r="SMF560" s="46"/>
      <c r="SMG560" s="46"/>
      <c r="SMH560" s="46"/>
      <c r="SMI560" s="46"/>
      <c r="SMJ560" s="46"/>
      <c r="SMK560" s="46"/>
      <c r="SML560" s="46"/>
      <c r="SMM560" s="46"/>
      <c r="SMN560" s="46"/>
      <c r="SMO560" s="46"/>
      <c r="SMP560" s="46"/>
      <c r="SMQ560" s="46"/>
      <c r="SMR560" s="46"/>
      <c r="SMS560" s="46"/>
      <c r="SMT560" s="46"/>
      <c r="SMU560" s="46"/>
      <c r="SMV560" s="46"/>
      <c r="SMW560" s="46"/>
      <c r="SMX560" s="46"/>
      <c r="SMY560" s="46"/>
      <c r="SMZ560" s="46"/>
      <c r="SNA560" s="46"/>
      <c r="SNB560" s="46"/>
      <c r="SNC560" s="46"/>
      <c r="SND560" s="46"/>
      <c r="SNE560" s="46"/>
      <c r="SNF560" s="46"/>
      <c r="SNG560" s="46"/>
      <c r="SNH560" s="46"/>
      <c r="SNI560" s="46"/>
      <c r="SNJ560" s="46"/>
      <c r="SNK560" s="46"/>
      <c r="SNL560" s="46"/>
      <c r="SNM560" s="46"/>
      <c r="SNN560" s="46"/>
      <c r="SNO560" s="46"/>
      <c r="SNP560" s="46"/>
      <c r="SNQ560" s="46"/>
      <c r="SNR560" s="46"/>
      <c r="SNS560" s="46"/>
      <c r="SNT560" s="46"/>
      <c r="SNU560" s="46"/>
      <c r="SNV560" s="46"/>
      <c r="SNW560" s="46"/>
      <c r="SNX560" s="46"/>
      <c r="SNY560" s="46"/>
      <c r="SNZ560" s="46"/>
      <c r="SOA560" s="46"/>
      <c r="SOB560" s="46"/>
      <c r="SOC560" s="46"/>
      <c r="SOD560" s="46"/>
      <c r="SOE560" s="46"/>
      <c r="SOF560" s="46"/>
      <c r="SOG560" s="46"/>
      <c r="SOH560" s="46"/>
      <c r="SOI560" s="46"/>
      <c r="SOJ560" s="46"/>
      <c r="SOK560" s="46"/>
      <c r="SOL560" s="46"/>
      <c r="SOM560" s="46"/>
      <c r="SON560" s="46"/>
      <c r="SOO560" s="46"/>
      <c r="SOP560" s="46"/>
      <c r="SOQ560" s="46"/>
      <c r="SOR560" s="46"/>
      <c r="SOS560" s="46"/>
      <c r="SOT560" s="46"/>
      <c r="SOU560" s="46"/>
      <c r="SOV560" s="46"/>
      <c r="SOW560" s="46"/>
      <c r="SOX560" s="46"/>
      <c r="SOY560" s="46"/>
      <c r="SOZ560" s="46"/>
      <c r="SPA560" s="46"/>
      <c r="SPB560" s="46"/>
      <c r="SPC560" s="46"/>
      <c r="SPD560" s="46"/>
      <c r="SPE560" s="46"/>
      <c r="SPF560" s="46"/>
      <c r="SPG560" s="46"/>
      <c r="SPH560" s="46"/>
      <c r="SPI560" s="46"/>
      <c r="SPJ560" s="46"/>
      <c r="SPK560" s="46"/>
      <c r="SPL560" s="46"/>
      <c r="SPM560" s="46"/>
      <c r="SPN560" s="46"/>
      <c r="SPO560" s="46"/>
      <c r="SPP560" s="46"/>
      <c r="SPQ560" s="46"/>
      <c r="SPR560" s="46"/>
      <c r="SPS560" s="46"/>
      <c r="SPT560" s="46"/>
      <c r="SPU560" s="46"/>
      <c r="SPV560" s="46"/>
      <c r="SPW560" s="46"/>
      <c r="SPX560" s="46"/>
      <c r="SPY560" s="46"/>
      <c r="SPZ560" s="46"/>
      <c r="SQA560" s="46"/>
      <c r="SQB560" s="46"/>
      <c r="SQC560" s="46"/>
      <c r="SQD560" s="46"/>
      <c r="SQE560" s="46"/>
      <c r="SQF560" s="46"/>
      <c r="SQG560" s="46"/>
      <c r="SQH560" s="46"/>
      <c r="SQI560" s="46"/>
      <c r="SQJ560" s="46"/>
      <c r="SQK560" s="46"/>
      <c r="SQL560" s="46"/>
      <c r="SQM560" s="46"/>
      <c r="SQN560" s="46"/>
      <c r="SQO560" s="46"/>
      <c r="SQP560" s="46"/>
      <c r="SQQ560" s="46"/>
      <c r="SQR560" s="46"/>
      <c r="SQS560" s="46"/>
      <c r="SQT560" s="46"/>
      <c r="SQU560" s="46"/>
      <c r="SQV560" s="46"/>
      <c r="SQW560" s="46"/>
      <c r="SQX560" s="46"/>
      <c r="SQY560" s="46"/>
      <c r="SQZ560" s="46"/>
      <c r="SRA560" s="46"/>
      <c r="SRB560" s="46"/>
      <c r="SRC560" s="46"/>
      <c r="SRD560" s="46"/>
      <c r="SRE560" s="46"/>
      <c r="SRF560" s="46"/>
      <c r="SRG560" s="46"/>
      <c r="SRH560" s="46"/>
      <c r="SRI560" s="46"/>
      <c r="SRJ560" s="46"/>
      <c r="SRK560" s="46"/>
      <c r="SRL560" s="46"/>
      <c r="SRM560" s="46"/>
      <c r="SRN560" s="46"/>
      <c r="SRO560" s="46"/>
      <c r="SRP560" s="46"/>
      <c r="SRQ560" s="46"/>
      <c r="SRR560" s="46"/>
      <c r="SRS560" s="46"/>
      <c r="SRT560" s="46"/>
      <c r="SRU560" s="46"/>
      <c r="SRV560" s="46"/>
      <c r="SRW560" s="46"/>
      <c r="SRX560" s="46"/>
      <c r="SRY560" s="46"/>
      <c r="SRZ560" s="46"/>
      <c r="SSA560" s="46"/>
      <c r="SSB560" s="46"/>
      <c r="SSC560" s="46"/>
      <c r="SSD560" s="46"/>
      <c r="SSE560" s="46"/>
      <c r="SSF560" s="46"/>
      <c r="SSG560" s="46"/>
      <c r="SSH560" s="46"/>
      <c r="SSI560" s="46"/>
      <c r="SSJ560" s="46"/>
      <c r="SSK560" s="46"/>
      <c r="SSL560" s="46"/>
      <c r="SSM560" s="46"/>
      <c r="SSN560" s="46"/>
      <c r="SSO560" s="46"/>
      <c r="SSP560" s="46"/>
      <c r="SSQ560" s="46"/>
      <c r="SSR560" s="46"/>
      <c r="SSS560" s="46"/>
      <c r="SST560" s="46"/>
      <c r="SSU560" s="46"/>
      <c r="SSV560" s="46"/>
      <c r="SSW560" s="46"/>
      <c r="SSX560" s="46"/>
      <c r="SSY560" s="46"/>
      <c r="SSZ560" s="46"/>
      <c r="STA560" s="46"/>
      <c r="STB560" s="46"/>
      <c r="STC560" s="46"/>
      <c r="STD560" s="46"/>
      <c r="STE560" s="46"/>
      <c r="STF560" s="46"/>
      <c r="STG560" s="46"/>
      <c r="STH560" s="46"/>
      <c r="STI560" s="46"/>
      <c r="STJ560" s="46"/>
      <c r="STK560" s="46"/>
      <c r="STL560" s="46"/>
      <c r="STM560" s="46"/>
      <c r="STN560" s="46"/>
      <c r="STO560" s="46"/>
      <c r="STP560" s="46"/>
      <c r="STQ560" s="46"/>
      <c r="STR560" s="46"/>
      <c r="STS560" s="46"/>
      <c r="STT560" s="46"/>
      <c r="STU560" s="46"/>
      <c r="STV560" s="46"/>
      <c r="STW560" s="46"/>
      <c r="STX560" s="46"/>
      <c r="STY560" s="46"/>
      <c r="STZ560" s="46"/>
      <c r="SUA560" s="46"/>
      <c r="SUB560" s="46"/>
      <c r="SUC560" s="46"/>
      <c r="SUD560" s="46"/>
      <c r="SUE560" s="46"/>
      <c r="SUF560" s="46"/>
      <c r="SUG560" s="46"/>
      <c r="SUH560" s="46"/>
      <c r="SUI560" s="46"/>
      <c r="SUJ560" s="46"/>
      <c r="SUK560" s="46"/>
      <c r="SUL560" s="46"/>
      <c r="SUM560" s="46"/>
      <c r="SUN560" s="46"/>
      <c r="SUO560" s="46"/>
      <c r="SUP560" s="46"/>
      <c r="SUQ560" s="46"/>
      <c r="SUR560" s="46"/>
      <c r="SUS560" s="46"/>
      <c r="SUT560" s="46"/>
      <c r="SUU560" s="46"/>
      <c r="SUV560" s="46"/>
      <c r="SUW560" s="46"/>
      <c r="SUX560" s="46"/>
      <c r="SUY560" s="46"/>
      <c r="SUZ560" s="46"/>
      <c r="SVA560" s="46"/>
      <c r="SVB560" s="46"/>
      <c r="SVC560" s="46"/>
      <c r="SVD560" s="46"/>
      <c r="SVE560" s="46"/>
      <c r="SVF560" s="46"/>
      <c r="SVG560" s="46"/>
      <c r="SVH560" s="46"/>
      <c r="SVI560" s="46"/>
      <c r="SVJ560" s="46"/>
      <c r="SVK560" s="46"/>
      <c r="SVL560" s="46"/>
      <c r="SVM560" s="46"/>
      <c r="SVN560" s="46"/>
      <c r="SVO560" s="46"/>
      <c r="SVP560" s="46"/>
      <c r="SVQ560" s="46"/>
      <c r="SVR560" s="46"/>
      <c r="SVS560" s="46"/>
      <c r="SVT560" s="46"/>
      <c r="SVU560" s="46"/>
      <c r="SVV560" s="46"/>
      <c r="SVW560" s="46"/>
      <c r="SVX560" s="46"/>
      <c r="SVY560" s="46"/>
      <c r="SVZ560" s="46"/>
      <c r="SWA560" s="46"/>
      <c r="SWB560" s="46"/>
      <c r="SWC560" s="46"/>
      <c r="SWD560" s="46"/>
      <c r="SWE560" s="46"/>
      <c r="SWF560" s="46"/>
      <c r="SWG560" s="46"/>
      <c r="SWH560" s="46"/>
      <c r="SWI560" s="46"/>
      <c r="SWJ560" s="46"/>
      <c r="SWK560" s="46"/>
      <c r="SWL560" s="46"/>
      <c r="SWM560" s="46"/>
      <c r="SWN560" s="46"/>
      <c r="SWO560" s="46"/>
      <c r="SWP560" s="46"/>
      <c r="SWQ560" s="46"/>
      <c r="SWR560" s="46"/>
      <c r="SWS560" s="46"/>
      <c r="SWT560" s="46"/>
      <c r="SWU560" s="46"/>
      <c r="SWV560" s="46"/>
      <c r="SWW560" s="46"/>
      <c r="SWX560" s="46"/>
      <c r="SWY560" s="46"/>
      <c r="SWZ560" s="46"/>
      <c r="SXA560" s="46"/>
      <c r="SXB560" s="46"/>
      <c r="SXC560" s="46"/>
      <c r="SXD560" s="46"/>
      <c r="SXE560" s="46"/>
      <c r="SXF560" s="46"/>
      <c r="SXG560" s="46"/>
      <c r="SXH560" s="46"/>
      <c r="SXI560" s="46"/>
      <c r="SXJ560" s="46"/>
      <c r="SXK560" s="46"/>
      <c r="SXL560" s="46"/>
      <c r="SXM560" s="46"/>
      <c r="SXN560" s="46"/>
      <c r="SXO560" s="46"/>
      <c r="SXP560" s="46"/>
      <c r="SXQ560" s="46"/>
      <c r="SXR560" s="46"/>
      <c r="SXS560" s="46"/>
      <c r="SXT560" s="46"/>
      <c r="SXU560" s="46"/>
      <c r="SXV560" s="46"/>
      <c r="SXW560" s="46"/>
      <c r="SXX560" s="46"/>
      <c r="SXY560" s="46"/>
      <c r="SXZ560" s="46"/>
      <c r="SYA560" s="46"/>
      <c r="SYB560" s="46"/>
      <c r="SYC560" s="46"/>
      <c r="SYD560" s="46"/>
      <c r="SYE560" s="46"/>
      <c r="SYF560" s="46"/>
      <c r="SYG560" s="46"/>
      <c r="SYH560" s="46"/>
      <c r="SYI560" s="46"/>
      <c r="SYJ560" s="46"/>
      <c r="SYK560" s="46"/>
      <c r="SYL560" s="46"/>
      <c r="SYM560" s="46"/>
      <c r="SYN560" s="46"/>
      <c r="SYO560" s="46"/>
      <c r="SYP560" s="46"/>
      <c r="SYQ560" s="46"/>
      <c r="SYR560" s="46"/>
      <c r="SYS560" s="46"/>
      <c r="SYT560" s="46"/>
      <c r="SYU560" s="46"/>
      <c r="SYV560" s="46"/>
      <c r="SYW560" s="46"/>
      <c r="SYX560" s="46"/>
      <c r="SYY560" s="46"/>
      <c r="SYZ560" s="46"/>
      <c r="SZA560" s="46"/>
      <c r="SZB560" s="46"/>
      <c r="SZC560" s="46"/>
      <c r="SZD560" s="46"/>
      <c r="SZE560" s="46"/>
      <c r="SZF560" s="46"/>
      <c r="SZG560" s="46"/>
      <c r="SZH560" s="46"/>
      <c r="SZI560" s="46"/>
      <c r="SZJ560" s="46"/>
      <c r="SZK560" s="46"/>
      <c r="SZL560" s="46"/>
      <c r="SZM560" s="46"/>
      <c r="SZN560" s="46"/>
      <c r="SZO560" s="46"/>
      <c r="SZP560" s="46"/>
      <c r="SZQ560" s="46"/>
      <c r="SZR560" s="46"/>
      <c r="SZS560" s="46"/>
      <c r="SZT560" s="46"/>
      <c r="SZU560" s="46"/>
      <c r="SZV560" s="46"/>
      <c r="SZW560" s="46"/>
      <c r="SZX560" s="46"/>
      <c r="SZY560" s="46"/>
      <c r="SZZ560" s="46"/>
      <c r="TAA560" s="46"/>
      <c r="TAB560" s="46"/>
      <c r="TAC560" s="46"/>
      <c r="TAD560" s="46"/>
      <c r="TAE560" s="46"/>
      <c r="TAF560" s="46"/>
      <c r="TAG560" s="46"/>
      <c r="TAH560" s="46"/>
      <c r="TAI560" s="46"/>
      <c r="TAJ560" s="46"/>
      <c r="TAK560" s="46"/>
      <c r="TAL560" s="46"/>
      <c r="TAM560" s="46"/>
      <c r="TAN560" s="46"/>
      <c r="TAO560" s="46"/>
      <c r="TAP560" s="46"/>
      <c r="TAQ560" s="46"/>
      <c r="TAR560" s="46"/>
      <c r="TAS560" s="46"/>
      <c r="TAT560" s="46"/>
      <c r="TAU560" s="46"/>
      <c r="TAV560" s="46"/>
      <c r="TAW560" s="46"/>
      <c r="TAX560" s="46"/>
      <c r="TAY560" s="46"/>
      <c r="TAZ560" s="46"/>
      <c r="TBA560" s="46"/>
      <c r="TBB560" s="46"/>
      <c r="TBC560" s="46"/>
      <c r="TBD560" s="46"/>
      <c r="TBE560" s="46"/>
      <c r="TBF560" s="46"/>
      <c r="TBG560" s="46"/>
      <c r="TBH560" s="46"/>
      <c r="TBI560" s="46"/>
      <c r="TBJ560" s="46"/>
      <c r="TBK560" s="46"/>
      <c r="TBL560" s="46"/>
      <c r="TBM560" s="46"/>
      <c r="TBN560" s="46"/>
      <c r="TBO560" s="46"/>
      <c r="TBP560" s="46"/>
      <c r="TBQ560" s="46"/>
      <c r="TBR560" s="46"/>
      <c r="TBS560" s="46"/>
      <c r="TBT560" s="46"/>
      <c r="TBU560" s="46"/>
      <c r="TBV560" s="46"/>
      <c r="TBW560" s="46"/>
      <c r="TBX560" s="46"/>
      <c r="TBY560" s="46"/>
      <c r="TBZ560" s="46"/>
      <c r="TCA560" s="46"/>
      <c r="TCB560" s="46"/>
      <c r="TCC560" s="46"/>
      <c r="TCD560" s="46"/>
      <c r="TCE560" s="46"/>
      <c r="TCF560" s="46"/>
      <c r="TCG560" s="46"/>
      <c r="TCH560" s="46"/>
      <c r="TCI560" s="46"/>
      <c r="TCJ560" s="46"/>
      <c r="TCK560" s="46"/>
      <c r="TCL560" s="46"/>
      <c r="TCM560" s="46"/>
      <c r="TCN560" s="46"/>
      <c r="TCO560" s="46"/>
      <c r="TCP560" s="46"/>
      <c r="TCQ560" s="46"/>
      <c r="TCR560" s="46"/>
      <c r="TCS560" s="46"/>
      <c r="TCT560" s="46"/>
      <c r="TCU560" s="46"/>
      <c r="TCV560" s="46"/>
      <c r="TCW560" s="46"/>
      <c r="TCX560" s="46"/>
      <c r="TCY560" s="46"/>
      <c r="TCZ560" s="46"/>
      <c r="TDA560" s="46"/>
      <c r="TDB560" s="46"/>
      <c r="TDC560" s="46"/>
      <c r="TDD560" s="46"/>
      <c r="TDE560" s="46"/>
      <c r="TDF560" s="46"/>
      <c r="TDG560" s="46"/>
      <c r="TDH560" s="46"/>
      <c r="TDI560" s="46"/>
      <c r="TDJ560" s="46"/>
      <c r="TDK560" s="46"/>
      <c r="TDL560" s="46"/>
      <c r="TDM560" s="46"/>
      <c r="TDN560" s="46"/>
      <c r="TDO560" s="46"/>
      <c r="TDP560" s="46"/>
      <c r="TDQ560" s="46"/>
      <c r="TDR560" s="46"/>
      <c r="TDS560" s="46"/>
      <c r="TDT560" s="46"/>
      <c r="TDU560" s="46"/>
      <c r="TDV560" s="46"/>
      <c r="TDW560" s="46"/>
      <c r="TDX560" s="46"/>
      <c r="TDY560" s="46"/>
      <c r="TDZ560" s="46"/>
      <c r="TEA560" s="46"/>
      <c r="TEB560" s="46"/>
      <c r="TEC560" s="46"/>
      <c r="TED560" s="46"/>
      <c r="TEE560" s="46"/>
      <c r="TEF560" s="46"/>
      <c r="TEG560" s="46"/>
      <c r="TEH560" s="46"/>
      <c r="TEI560" s="46"/>
      <c r="TEJ560" s="46"/>
      <c r="TEK560" s="46"/>
      <c r="TEL560" s="46"/>
      <c r="TEM560" s="46"/>
      <c r="TEN560" s="46"/>
      <c r="TEO560" s="46"/>
      <c r="TEP560" s="46"/>
      <c r="TEQ560" s="46"/>
      <c r="TER560" s="46"/>
      <c r="TES560" s="46"/>
      <c r="TET560" s="46"/>
      <c r="TEU560" s="46"/>
      <c r="TEV560" s="46"/>
      <c r="TEW560" s="46"/>
      <c r="TEX560" s="46"/>
      <c r="TEY560" s="46"/>
      <c r="TEZ560" s="46"/>
      <c r="TFA560" s="46"/>
      <c r="TFB560" s="46"/>
      <c r="TFC560" s="46"/>
      <c r="TFD560" s="46"/>
      <c r="TFE560" s="46"/>
      <c r="TFF560" s="46"/>
      <c r="TFG560" s="46"/>
      <c r="TFH560" s="46"/>
      <c r="TFI560" s="46"/>
      <c r="TFJ560" s="46"/>
      <c r="TFK560" s="46"/>
      <c r="TFL560" s="46"/>
      <c r="TFM560" s="46"/>
      <c r="TFN560" s="46"/>
      <c r="TFO560" s="46"/>
      <c r="TFP560" s="46"/>
      <c r="TFQ560" s="46"/>
      <c r="TFR560" s="46"/>
      <c r="TFS560" s="46"/>
      <c r="TFT560" s="46"/>
      <c r="TFU560" s="46"/>
      <c r="TFV560" s="46"/>
      <c r="TFW560" s="46"/>
      <c r="TFX560" s="46"/>
      <c r="TFY560" s="46"/>
      <c r="TFZ560" s="46"/>
      <c r="TGA560" s="46"/>
      <c r="TGB560" s="46"/>
      <c r="TGC560" s="46"/>
      <c r="TGD560" s="46"/>
      <c r="TGE560" s="46"/>
      <c r="TGF560" s="46"/>
      <c r="TGG560" s="46"/>
      <c r="TGH560" s="46"/>
      <c r="TGI560" s="46"/>
      <c r="TGJ560" s="46"/>
      <c r="TGK560" s="46"/>
      <c r="TGL560" s="46"/>
      <c r="TGM560" s="46"/>
      <c r="TGN560" s="46"/>
      <c r="TGO560" s="46"/>
      <c r="TGP560" s="46"/>
      <c r="TGQ560" s="46"/>
      <c r="TGR560" s="46"/>
      <c r="TGS560" s="46"/>
      <c r="TGT560" s="46"/>
      <c r="TGU560" s="46"/>
      <c r="TGV560" s="46"/>
      <c r="TGW560" s="46"/>
      <c r="TGX560" s="46"/>
      <c r="TGY560" s="46"/>
      <c r="TGZ560" s="46"/>
      <c r="THA560" s="46"/>
      <c r="THB560" s="46"/>
      <c r="THC560" s="46"/>
      <c r="THD560" s="46"/>
      <c r="THE560" s="46"/>
      <c r="THF560" s="46"/>
      <c r="THG560" s="46"/>
      <c r="THH560" s="46"/>
      <c r="THI560" s="46"/>
      <c r="THJ560" s="46"/>
      <c r="THK560" s="46"/>
      <c r="THL560" s="46"/>
      <c r="THM560" s="46"/>
      <c r="THN560" s="46"/>
      <c r="THO560" s="46"/>
      <c r="THP560" s="46"/>
      <c r="THQ560" s="46"/>
      <c r="THR560" s="46"/>
      <c r="THS560" s="46"/>
      <c r="THT560" s="46"/>
      <c r="THU560" s="46"/>
      <c r="THV560" s="46"/>
      <c r="THW560" s="46"/>
      <c r="THX560" s="46"/>
      <c r="THY560" s="46"/>
      <c r="THZ560" s="46"/>
      <c r="TIA560" s="46"/>
      <c r="TIB560" s="46"/>
      <c r="TIC560" s="46"/>
      <c r="TID560" s="46"/>
      <c r="TIE560" s="46"/>
      <c r="TIF560" s="46"/>
      <c r="TIG560" s="46"/>
      <c r="TIH560" s="46"/>
      <c r="TII560" s="46"/>
      <c r="TIJ560" s="46"/>
      <c r="TIK560" s="46"/>
      <c r="TIL560" s="46"/>
      <c r="TIM560" s="46"/>
      <c r="TIN560" s="46"/>
      <c r="TIO560" s="46"/>
      <c r="TIP560" s="46"/>
      <c r="TIQ560" s="46"/>
      <c r="TIR560" s="46"/>
      <c r="TIS560" s="46"/>
      <c r="TIT560" s="46"/>
      <c r="TIU560" s="46"/>
      <c r="TIV560" s="46"/>
      <c r="TIW560" s="46"/>
      <c r="TIX560" s="46"/>
      <c r="TIY560" s="46"/>
      <c r="TIZ560" s="46"/>
      <c r="TJA560" s="46"/>
      <c r="TJB560" s="46"/>
      <c r="TJC560" s="46"/>
      <c r="TJD560" s="46"/>
      <c r="TJE560" s="46"/>
      <c r="TJF560" s="46"/>
      <c r="TJG560" s="46"/>
      <c r="TJH560" s="46"/>
      <c r="TJI560" s="46"/>
      <c r="TJJ560" s="46"/>
      <c r="TJK560" s="46"/>
      <c r="TJL560" s="46"/>
      <c r="TJM560" s="46"/>
      <c r="TJN560" s="46"/>
      <c r="TJO560" s="46"/>
      <c r="TJP560" s="46"/>
      <c r="TJQ560" s="46"/>
      <c r="TJR560" s="46"/>
      <c r="TJS560" s="46"/>
      <c r="TJT560" s="46"/>
      <c r="TJU560" s="46"/>
      <c r="TJV560" s="46"/>
      <c r="TJW560" s="46"/>
      <c r="TJX560" s="46"/>
      <c r="TJY560" s="46"/>
      <c r="TJZ560" s="46"/>
      <c r="TKA560" s="46"/>
      <c r="TKB560" s="46"/>
      <c r="TKC560" s="46"/>
      <c r="TKD560" s="46"/>
      <c r="TKE560" s="46"/>
      <c r="TKF560" s="46"/>
      <c r="TKG560" s="46"/>
      <c r="TKH560" s="46"/>
      <c r="TKI560" s="46"/>
      <c r="TKJ560" s="46"/>
      <c r="TKK560" s="46"/>
      <c r="TKL560" s="46"/>
      <c r="TKM560" s="46"/>
      <c r="TKN560" s="46"/>
      <c r="TKO560" s="46"/>
      <c r="TKP560" s="46"/>
      <c r="TKQ560" s="46"/>
      <c r="TKR560" s="46"/>
      <c r="TKS560" s="46"/>
      <c r="TKT560" s="46"/>
      <c r="TKU560" s="46"/>
      <c r="TKV560" s="46"/>
      <c r="TKW560" s="46"/>
      <c r="TKX560" s="46"/>
      <c r="TKY560" s="46"/>
      <c r="TKZ560" s="46"/>
      <c r="TLA560" s="46"/>
      <c r="TLB560" s="46"/>
      <c r="TLC560" s="46"/>
      <c r="TLD560" s="46"/>
      <c r="TLE560" s="46"/>
      <c r="TLF560" s="46"/>
      <c r="TLG560" s="46"/>
      <c r="TLH560" s="46"/>
      <c r="TLI560" s="46"/>
      <c r="TLJ560" s="46"/>
      <c r="TLK560" s="46"/>
      <c r="TLL560" s="46"/>
      <c r="TLM560" s="46"/>
      <c r="TLN560" s="46"/>
      <c r="TLO560" s="46"/>
      <c r="TLP560" s="46"/>
      <c r="TLQ560" s="46"/>
      <c r="TLR560" s="46"/>
      <c r="TLS560" s="46"/>
      <c r="TLT560" s="46"/>
      <c r="TLU560" s="46"/>
      <c r="TLV560" s="46"/>
      <c r="TLW560" s="46"/>
      <c r="TLX560" s="46"/>
      <c r="TLY560" s="46"/>
      <c r="TLZ560" s="46"/>
      <c r="TMA560" s="46"/>
      <c r="TMB560" s="46"/>
      <c r="TMC560" s="46"/>
      <c r="TMD560" s="46"/>
      <c r="TME560" s="46"/>
      <c r="TMF560" s="46"/>
      <c r="TMG560" s="46"/>
      <c r="TMH560" s="46"/>
      <c r="TMI560" s="46"/>
      <c r="TMJ560" s="46"/>
      <c r="TMK560" s="46"/>
      <c r="TML560" s="46"/>
      <c r="TMM560" s="46"/>
      <c r="TMN560" s="46"/>
      <c r="TMO560" s="46"/>
      <c r="TMP560" s="46"/>
      <c r="TMQ560" s="46"/>
      <c r="TMR560" s="46"/>
      <c r="TMS560" s="46"/>
      <c r="TMT560" s="46"/>
      <c r="TMU560" s="46"/>
      <c r="TMV560" s="46"/>
      <c r="TMW560" s="46"/>
      <c r="TMX560" s="46"/>
      <c r="TMY560" s="46"/>
      <c r="TMZ560" s="46"/>
      <c r="TNA560" s="46"/>
      <c r="TNB560" s="46"/>
      <c r="TNC560" s="46"/>
      <c r="TND560" s="46"/>
      <c r="TNE560" s="46"/>
      <c r="TNF560" s="46"/>
      <c r="TNG560" s="46"/>
      <c r="TNH560" s="46"/>
      <c r="TNI560" s="46"/>
      <c r="TNJ560" s="46"/>
      <c r="TNK560" s="46"/>
      <c r="TNL560" s="46"/>
      <c r="TNM560" s="46"/>
      <c r="TNN560" s="46"/>
      <c r="TNO560" s="46"/>
      <c r="TNP560" s="46"/>
      <c r="TNQ560" s="46"/>
      <c r="TNR560" s="46"/>
      <c r="TNS560" s="46"/>
      <c r="TNT560" s="46"/>
      <c r="TNU560" s="46"/>
      <c r="TNV560" s="46"/>
      <c r="TNW560" s="46"/>
      <c r="TNX560" s="46"/>
      <c r="TNY560" s="46"/>
      <c r="TNZ560" s="46"/>
      <c r="TOA560" s="46"/>
      <c r="TOB560" s="46"/>
      <c r="TOC560" s="46"/>
      <c r="TOD560" s="46"/>
      <c r="TOE560" s="46"/>
      <c r="TOF560" s="46"/>
      <c r="TOG560" s="46"/>
      <c r="TOH560" s="46"/>
      <c r="TOI560" s="46"/>
      <c r="TOJ560" s="46"/>
      <c r="TOK560" s="46"/>
      <c r="TOL560" s="46"/>
      <c r="TOM560" s="46"/>
      <c r="TON560" s="46"/>
      <c r="TOO560" s="46"/>
      <c r="TOP560" s="46"/>
      <c r="TOQ560" s="46"/>
      <c r="TOR560" s="46"/>
      <c r="TOS560" s="46"/>
      <c r="TOT560" s="46"/>
      <c r="TOU560" s="46"/>
      <c r="TOV560" s="46"/>
      <c r="TOW560" s="46"/>
      <c r="TOX560" s="46"/>
      <c r="TOY560" s="46"/>
      <c r="TOZ560" s="46"/>
      <c r="TPA560" s="46"/>
      <c r="TPB560" s="46"/>
      <c r="TPC560" s="46"/>
      <c r="TPD560" s="46"/>
      <c r="TPE560" s="46"/>
      <c r="TPF560" s="46"/>
      <c r="TPG560" s="46"/>
      <c r="TPH560" s="46"/>
      <c r="TPI560" s="46"/>
      <c r="TPJ560" s="46"/>
      <c r="TPK560" s="46"/>
      <c r="TPL560" s="46"/>
      <c r="TPM560" s="46"/>
      <c r="TPN560" s="46"/>
      <c r="TPO560" s="46"/>
      <c r="TPP560" s="46"/>
      <c r="TPQ560" s="46"/>
      <c r="TPR560" s="46"/>
      <c r="TPS560" s="46"/>
      <c r="TPT560" s="46"/>
      <c r="TPU560" s="46"/>
      <c r="TPV560" s="46"/>
      <c r="TPW560" s="46"/>
      <c r="TPX560" s="46"/>
      <c r="TPY560" s="46"/>
      <c r="TPZ560" s="46"/>
      <c r="TQA560" s="46"/>
      <c r="TQB560" s="46"/>
      <c r="TQC560" s="46"/>
      <c r="TQD560" s="46"/>
      <c r="TQE560" s="46"/>
      <c r="TQF560" s="46"/>
      <c r="TQG560" s="46"/>
      <c r="TQH560" s="46"/>
      <c r="TQI560" s="46"/>
      <c r="TQJ560" s="46"/>
      <c r="TQK560" s="46"/>
      <c r="TQL560" s="46"/>
      <c r="TQM560" s="46"/>
      <c r="TQN560" s="46"/>
      <c r="TQO560" s="46"/>
      <c r="TQP560" s="46"/>
      <c r="TQQ560" s="46"/>
      <c r="TQR560" s="46"/>
      <c r="TQS560" s="46"/>
      <c r="TQT560" s="46"/>
      <c r="TQU560" s="46"/>
      <c r="TQV560" s="46"/>
      <c r="TQW560" s="46"/>
      <c r="TQX560" s="46"/>
      <c r="TQY560" s="46"/>
      <c r="TQZ560" s="46"/>
      <c r="TRA560" s="46"/>
      <c r="TRB560" s="46"/>
      <c r="TRC560" s="46"/>
      <c r="TRD560" s="46"/>
      <c r="TRE560" s="46"/>
      <c r="TRF560" s="46"/>
      <c r="TRG560" s="46"/>
      <c r="TRH560" s="46"/>
      <c r="TRI560" s="46"/>
      <c r="TRJ560" s="46"/>
      <c r="TRK560" s="46"/>
      <c r="TRL560" s="46"/>
      <c r="TRM560" s="46"/>
      <c r="TRN560" s="46"/>
      <c r="TRO560" s="46"/>
      <c r="TRP560" s="46"/>
      <c r="TRQ560" s="46"/>
      <c r="TRR560" s="46"/>
      <c r="TRS560" s="46"/>
      <c r="TRT560" s="46"/>
      <c r="TRU560" s="46"/>
      <c r="TRV560" s="46"/>
      <c r="TRW560" s="46"/>
      <c r="TRX560" s="46"/>
      <c r="TRY560" s="46"/>
      <c r="TRZ560" s="46"/>
      <c r="TSA560" s="46"/>
      <c r="TSB560" s="46"/>
      <c r="TSC560" s="46"/>
      <c r="TSD560" s="46"/>
      <c r="TSE560" s="46"/>
      <c r="TSF560" s="46"/>
      <c r="TSG560" s="46"/>
      <c r="TSH560" s="46"/>
      <c r="TSI560" s="46"/>
      <c r="TSJ560" s="46"/>
      <c r="TSK560" s="46"/>
      <c r="TSL560" s="46"/>
      <c r="TSM560" s="46"/>
      <c r="TSN560" s="46"/>
      <c r="TSO560" s="46"/>
      <c r="TSP560" s="46"/>
      <c r="TSQ560" s="46"/>
      <c r="TSR560" s="46"/>
      <c r="TSS560" s="46"/>
      <c r="TST560" s="46"/>
      <c r="TSU560" s="46"/>
      <c r="TSV560" s="46"/>
      <c r="TSW560" s="46"/>
      <c r="TSX560" s="46"/>
      <c r="TSY560" s="46"/>
      <c r="TSZ560" s="46"/>
      <c r="TTA560" s="46"/>
      <c r="TTB560" s="46"/>
      <c r="TTC560" s="46"/>
      <c r="TTD560" s="46"/>
      <c r="TTE560" s="46"/>
      <c r="TTF560" s="46"/>
      <c r="TTG560" s="46"/>
      <c r="TTH560" s="46"/>
      <c r="TTI560" s="46"/>
      <c r="TTJ560" s="46"/>
      <c r="TTK560" s="46"/>
      <c r="TTL560" s="46"/>
      <c r="TTM560" s="46"/>
      <c r="TTN560" s="46"/>
      <c r="TTO560" s="46"/>
      <c r="TTP560" s="46"/>
      <c r="TTQ560" s="46"/>
      <c r="TTR560" s="46"/>
      <c r="TTS560" s="46"/>
      <c r="TTT560" s="46"/>
      <c r="TTU560" s="46"/>
      <c r="TTV560" s="46"/>
      <c r="TTW560" s="46"/>
      <c r="TTX560" s="46"/>
      <c r="TTY560" s="46"/>
      <c r="TTZ560" s="46"/>
      <c r="TUA560" s="46"/>
      <c r="TUB560" s="46"/>
      <c r="TUC560" s="46"/>
      <c r="TUD560" s="46"/>
      <c r="TUE560" s="46"/>
      <c r="TUF560" s="46"/>
      <c r="TUG560" s="46"/>
      <c r="TUH560" s="46"/>
      <c r="TUI560" s="46"/>
      <c r="TUJ560" s="46"/>
      <c r="TUK560" s="46"/>
      <c r="TUL560" s="46"/>
      <c r="TUM560" s="46"/>
      <c r="TUN560" s="46"/>
      <c r="TUO560" s="46"/>
      <c r="TUP560" s="46"/>
      <c r="TUQ560" s="46"/>
      <c r="TUR560" s="46"/>
      <c r="TUS560" s="46"/>
      <c r="TUT560" s="46"/>
      <c r="TUU560" s="46"/>
      <c r="TUV560" s="46"/>
      <c r="TUW560" s="46"/>
      <c r="TUX560" s="46"/>
      <c r="TUY560" s="46"/>
      <c r="TUZ560" s="46"/>
      <c r="TVA560" s="46"/>
      <c r="TVB560" s="46"/>
      <c r="TVC560" s="46"/>
      <c r="TVD560" s="46"/>
      <c r="TVE560" s="46"/>
      <c r="TVF560" s="46"/>
      <c r="TVG560" s="46"/>
      <c r="TVH560" s="46"/>
      <c r="TVI560" s="46"/>
      <c r="TVJ560" s="46"/>
      <c r="TVK560" s="46"/>
      <c r="TVL560" s="46"/>
      <c r="TVM560" s="46"/>
      <c r="TVN560" s="46"/>
      <c r="TVO560" s="46"/>
      <c r="TVP560" s="46"/>
      <c r="TVQ560" s="46"/>
      <c r="TVR560" s="46"/>
      <c r="TVS560" s="46"/>
      <c r="TVT560" s="46"/>
      <c r="TVU560" s="46"/>
      <c r="TVV560" s="46"/>
      <c r="TVW560" s="46"/>
      <c r="TVX560" s="46"/>
      <c r="TVY560" s="46"/>
      <c r="TVZ560" s="46"/>
      <c r="TWA560" s="46"/>
      <c r="TWB560" s="46"/>
      <c r="TWC560" s="46"/>
      <c r="TWD560" s="46"/>
      <c r="TWE560" s="46"/>
      <c r="TWF560" s="46"/>
      <c r="TWG560" s="46"/>
      <c r="TWH560" s="46"/>
      <c r="TWI560" s="46"/>
      <c r="TWJ560" s="46"/>
      <c r="TWK560" s="46"/>
      <c r="TWL560" s="46"/>
      <c r="TWM560" s="46"/>
      <c r="TWN560" s="46"/>
      <c r="TWO560" s="46"/>
      <c r="TWP560" s="46"/>
      <c r="TWQ560" s="46"/>
      <c r="TWR560" s="46"/>
      <c r="TWS560" s="46"/>
      <c r="TWT560" s="46"/>
      <c r="TWU560" s="46"/>
      <c r="TWV560" s="46"/>
      <c r="TWW560" s="46"/>
      <c r="TWX560" s="46"/>
      <c r="TWY560" s="46"/>
      <c r="TWZ560" s="46"/>
      <c r="TXA560" s="46"/>
      <c r="TXB560" s="46"/>
      <c r="TXC560" s="46"/>
      <c r="TXD560" s="46"/>
      <c r="TXE560" s="46"/>
      <c r="TXF560" s="46"/>
      <c r="TXG560" s="46"/>
      <c r="TXH560" s="46"/>
      <c r="TXI560" s="46"/>
      <c r="TXJ560" s="46"/>
      <c r="TXK560" s="46"/>
      <c r="TXL560" s="46"/>
      <c r="TXM560" s="46"/>
      <c r="TXN560" s="46"/>
      <c r="TXO560" s="46"/>
      <c r="TXP560" s="46"/>
      <c r="TXQ560" s="46"/>
      <c r="TXR560" s="46"/>
      <c r="TXS560" s="46"/>
      <c r="TXT560" s="46"/>
      <c r="TXU560" s="46"/>
      <c r="TXV560" s="46"/>
      <c r="TXW560" s="46"/>
      <c r="TXX560" s="46"/>
      <c r="TXY560" s="46"/>
      <c r="TXZ560" s="46"/>
      <c r="TYA560" s="46"/>
      <c r="TYB560" s="46"/>
      <c r="TYC560" s="46"/>
      <c r="TYD560" s="46"/>
      <c r="TYE560" s="46"/>
      <c r="TYF560" s="46"/>
      <c r="TYG560" s="46"/>
      <c r="TYH560" s="46"/>
      <c r="TYI560" s="46"/>
      <c r="TYJ560" s="46"/>
      <c r="TYK560" s="46"/>
      <c r="TYL560" s="46"/>
      <c r="TYM560" s="46"/>
      <c r="TYN560" s="46"/>
      <c r="TYO560" s="46"/>
      <c r="TYP560" s="46"/>
      <c r="TYQ560" s="46"/>
      <c r="TYR560" s="46"/>
      <c r="TYS560" s="46"/>
      <c r="TYT560" s="46"/>
      <c r="TYU560" s="46"/>
      <c r="TYV560" s="46"/>
      <c r="TYW560" s="46"/>
      <c r="TYX560" s="46"/>
      <c r="TYY560" s="46"/>
      <c r="TYZ560" s="46"/>
      <c r="TZA560" s="46"/>
      <c r="TZB560" s="46"/>
      <c r="TZC560" s="46"/>
      <c r="TZD560" s="46"/>
      <c r="TZE560" s="46"/>
      <c r="TZF560" s="46"/>
      <c r="TZG560" s="46"/>
      <c r="TZH560" s="46"/>
      <c r="TZI560" s="46"/>
      <c r="TZJ560" s="46"/>
      <c r="TZK560" s="46"/>
      <c r="TZL560" s="46"/>
      <c r="TZM560" s="46"/>
      <c r="TZN560" s="46"/>
      <c r="TZO560" s="46"/>
      <c r="TZP560" s="46"/>
      <c r="TZQ560" s="46"/>
      <c r="TZR560" s="46"/>
      <c r="TZS560" s="46"/>
      <c r="TZT560" s="46"/>
      <c r="TZU560" s="46"/>
      <c r="TZV560" s="46"/>
      <c r="TZW560" s="46"/>
      <c r="TZX560" s="46"/>
      <c r="TZY560" s="46"/>
      <c r="TZZ560" s="46"/>
      <c r="UAA560" s="46"/>
      <c r="UAB560" s="46"/>
      <c r="UAC560" s="46"/>
      <c r="UAD560" s="46"/>
      <c r="UAE560" s="46"/>
      <c r="UAF560" s="46"/>
      <c r="UAG560" s="46"/>
      <c r="UAH560" s="46"/>
      <c r="UAI560" s="46"/>
      <c r="UAJ560" s="46"/>
      <c r="UAK560" s="46"/>
      <c r="UAL560" s="46"/>
      <c r="UAM560" s="46"/>
      <c r="UAN560" s="46"/>
      <c r="UAO560" s="46"/>
      <c r="UAP560" s="46"/>
      <c r="UAQ560" s="46"/>
      <c r="UAR560" s="46"/>
      <c r="UAS560" s="46"/>
      <c r="UAT560" s="46"/>
      <c r="UAU560" s="46"/>
      <c r="UAV560" s="46"/>
      <c r="UAW560" s="46"/>
      <c r="UAX560" s="46"/>
      <c r="UAY560" s="46"/>
      <c r="UAZ560" s="46"/>
      <c r="UBA560" s="46"/>
      <c r="UBB560" s="46"/>
      <c r="UBC560" s="46"/>
      <c r="UBD560" s="46"/>
      <c r="UBE560" s="46"/>
      <c r="UBF560" s="46"/>
      <c r="UBG560" s="46"/>
      <c r="UBH560" s="46"/>
      <c r="UBI560" s="46"/>
      <c r="UBJ560" s="46"/>
      <c r="UBK560" s="46"/>
      <c r="UBL560" s="46"/>
      <c r="UBM560" s="46"/>
      <c r="UBN560" s="46"/>
      <c r="UBO560" s="46"/>
      <c r="UBP560" s="46"/>
      <c r="UBQ560" s="46"/>
      <c r="UBR560" s="46"/>
      <c r="UBS560" s="46"/>
      <c r="UBT560" s="46"/>
      <c r="UBU560" s="46"/>
      <c r="UBV560" s="46"/>
      <c r="UBW560" s="46"/>
      <c r="UBX560" s="46"/>
      <c r="UBY560" s="46"/>
      <c r="UBZ560" s="46"/>
      <c r="UCA560" s="46"/>
      <c r="UCB560" s="46"/>
      <c r="UCC560" s="46"/>
      <c r="UCD560" s="46"/>
      <c r="UCE560" s="46"/>
      <c r="UCF560" s="46"/>
      <c r="UCG560" s="46"/>
      <c r="UCH560" s="46"/>
      <c r="UCI560" s="46"/>
      <c r="UCJ560" s="46"/>
      <c r="UCK560" s="46"/>
      <c r="UCL560" s="46"/>
      <c r="UCM560" s="46"/>
      <c r="UCN560" s="46"/>
      <c r="UCO560" s="46"/>
      <c r="UCP560" s="46"/>
      <c r="UCQ560" s="46"/>
      <c r="UCR560" s="46"/>
      <c r="UCS560" s="46"/>
      <c r="UCT560" s="46"/>
      <c r="UCU560" s="46"/>
      <c r="UCV560" s="46"/>
      <c r="UCW560" s="46"/>
      <c r="UCX560" s="46"/>
      <c r="UCY560" s="46"/>
      <c r="UCZ560" s="46"/>
      <c r="UDA560" s="46"/>
      <c r="UDB560" s="46"/>
      <c r="UDC560" s="46"/>
      <c r="UDD560" s="46"/>
      <c r="UDE560" s="46"/>
      <c r="UDF560" s="46"/>
      <c r="UDG560" s="46"/>
      <c r="UDH560" s="46"/>
      <c r="UDI560" s="46"/>
      <c r="UDJ560" s="46"/>
      <c r="UDK560" s="46"/>
      <c r="UDL560" s="46"/>
      <c r="UDM560" s="46"/>
      <c r="UDN560" s="46"/>
      <c r="UDO560" s="46"/>
      <c r="UDP560" s="46"/>
      <c r="UDQ560" s="46"/>
      <c r="UDR560" s="46"/>
      <c r="UDS560" s="46"/>
      <c r="UDT560" s="46"/>
      <c r="UDU560" s="46"/>
      <c r="UDV560" s="46"/>
      <c r="UDW560" s="46"/>
      <c r="UDX560" s="46"/>
      <c r="UDY560" s="46"/>
      <c r="UDZ560" s="46"/>
      <c r="UEA560" s="46"/>
      <c r="UEB560" s="46"/>
      <c r="UEC560" s="46"/>
      <c r="UED560" s="46"/>
      <c r="UEE560" s="46"/>
      <c r="UEF560" s="46"/>
      <c r="UEG560" s="46"/>
      <c r="UEH560" s="46"/>
      <c r="UEI560" s="46"/>
      <c r="UEJ560" s="46"/>
      <c r="UEK560" s="46"/>
      <c r="UEL560" s="46"/>
      <c r="UEM560" s="46"/>
      <c r="UEN560" s="46"/>
      <c r="UEO560" s="46"/>
      <c r="UEP560" s="46"/>
      <c r="UEQ560" s="46"/>
      <c r="UER560" s="46"/>
      <c r="UES560" s="46"/>
      <c r="UET560" s="46"/>
      <c r="UEU560" s="46"/>
      <c r="UEV560" s="46"/>
      <c r="UEW560" s="46"/>
      <c r="UEX560" s="46"/>
      <c r="UEY560" s="46"/>
      <c r="UEZ560" s="46"/>
      <c r="UFA560" s="46"/>
      <c r="UFB560" s="46"/>
      <c r="UFC560" s="46"/>
      <c r="UFD560" s="46"/>
      <c r="UFE560" s="46"/>
      <c r="UFF560" s="46"/>
      <c r="UFG560" s="46"/>
      <c r="UFH560" s="46"/>
      <c r="UFI560" s="46"/>
      <c r="UFJ560" s="46"/>
      <c r="UFK560" s="46"/>
      <c r="UFL560" s="46"/>
      <c r="UFM560" s="46"/>
      <c r="UFN560" s="46"/>
      <c r="UFO560" s="46"/>
      <c r="UFP560" s="46"/>
      <c r="UFQ560" s="46"/>
      <c r="UFR560" s="46"/>
      <c r="UFS560" s="46"/>
      <c r="UFT560" s="46"/>
      <c r="UFU560" s="46"/>
      <c r="UFV560" s="46"/>
      <c r="UFW560" s="46"/>
      <c r="UFX560" s="46"/>
      <c r="UFY560" s="46"/>
      <c r="UFZ560" s="46"/>
      <c r="UGA560" s="46"/>
      <c r="UGB560" s="46"/>
      <c r="UGC560" s="46"/>
      <c r="UGD560" s="46"/>
      <c r="UGE560" s="46"/>
      <c r="UGF560" s="46"/>
      <c r="UGG560" s="46"/>
      <c r="UGH560" s="46"/>
      <c r="UGI560" s="46"/>
      <c r="UGJ560" s="46"/>
      <c r="UGK560" s="46"/>
      <c r="UGL560" s="46"/>
      <c r="UGM560" s="46"/>
      <c r="UGN560" s="46"/>
      <c r="UGO560" s="46"/>
      <c r="UGP560" s="46"/>
      <c r="UGQ560" s="46"/>
      <c r="UGR560" s="46"/>
      <c r="UGS560" s="46"/>
      <c r="UGT560" s="46"/>
      <c r="UGU560" s="46"/>
      <c r="UGV560" s="46"/>
      <c r="UGW560" s="46"/>
      <c r="UGX560" s="46"/>
      <c r="UGY560" s="46"/>
      <c r="UGZ560" s="46"/>
      <c r="UHA560" s="46"/>
      <c r="UHB560" s="46"/>
      <c r="UHC560" s="46"/>
      <c r="UHD560" s="46"/>
      <c r="UHE560" s="46"/>
      <c r="UHF560" s="46"/>
      <c r="UHG560" s="46"/>
      <c r="UHH560" s="46"/>
      <c r="UHI560" s="46"/>
      <c r="UHJ560" s="46"/>
      <c r="UHK560" s="46"/>
      <c r="UHL560" s="46"/>
      <c r="UHM560" s="46"/>
      <c r="UHN560" s="46"/>
      <c r="UHO560" s="46"/>
      <c r="UHP560" s="46"/>
      <c r="UHQ560" s="46"/>
      <c r="UHR560" s="46"/>
      <c r="UHS560" s="46"/>
      <c r="UHT560" s="46"/>
      <c r="UHU560" s="46"/>
      <c r="UHV560" s="46"/>
      <c r="UHW560" s="46"/>
      <c r="UHX560" s="46"/>
      <c r="UHY560" s="46"/>
      <c r="UHZ560" s="46"/>
      <c r="UIA560" s="46"/>
      <c r="UIB560" s="46"/>
      <c r="UIC560" s="46"/>
      <c r="UID560" s="46"/>
      <c r="UIE560" s="46"/>
      <c r="UIF560" s="46"/>
      <c r="UIG560" s="46"/>
      <c r="UIH560" s="46"/>
      <c r="UII560" s="46"/>
      <c r="UIJ560" s="46"/>
      <c r="UIK560" s="46"/>
      <c r="UIL560" s="46"/>
      <c r="UIM560" s="46"/>
      <c r="UIN560" s="46"/>
      <c r="UIO560" s="46"/>
      <c r="UIP560" s="46"/>
      <c r="UIQ560" s="46"/>
      <c r="UIR560" s="46"/>
      <c r="UIS560" s="46"/>
      <c r="UIT560" s="46"/>
      <c r="UIU560" s="46"/>
      <c r="UIV560" s="46"/>
      <c r="UIW560" s="46"/>
      <c r="UIX560" s="46"/>
      <c r="UIY560" s="46"/>
      <c r="UIZ560" s="46"/>
      <c r="UJA560" s="46"/>
      <c r="UJB560" s="46"/>
      <c r="UJC560" s="46"/>
      <c r="UJD560" s="46"/>
      <c r="UJE560" s="46"/>
      <c r="UJF560" s="46"/>
      <c r="UJG560" s="46"/>
      <c r="UJH560" s="46"/>
      <c r="UJI560" s="46"/>
      <c r="UJJ560" s="46"/>
      <c r="UJK560" s="46"/>
      <c r="UJL560" s="46"/>
      <c r="UJM560" s="46"/>
      <c r="UJN560" s="46"/>
      <c r="UJO560" s="46"/>
      <c r="UJP560" s="46"/>
      <c r="UJQ560" s="46"/>
      <c r="UJR560" s="46"/>
      <c r="UJS560" s="46"/>
      <c r="UJT560" s="46"/>
      <c r="UJU560" s="46"/>
      <c r="UJV560" s="46"/>
      <c r="UJW560" s="46"/>
      <c r="UJX560" s="46"/>
      <c r="UJY560" s="46"/>
      <c r="UJZ560" s="46"/>
      <c r="UKA560" s="46"/>
      <c r="UKB560" s="46"/>
      <c r="UKC560" s="46"/>
      <c r="UKD560" s="46"/>
      <c r="UKE560" s="46"/>
      <c r="UKF560" s="46"/>
      <c r="UKG560" s="46"/>
      <c r="UKH560" s="46"/>
      <c r="UKI560" s="46"/>
      <c r="UKJ560" s="46"/>
      <c r="UKK560" s="46"/>
      <c r="UKL560" s="46"/>
      <c r="UKM560" s="46"/>
      <c r="UKN560" s="46"/>
      <c r="UKO560" s="46"/>
      <c r="UKP560" s="46"/>
      <c r="UKQ560" s="46"/>
      <c r="UKR560" s="46"/>
      <c r="UKS560" s="46"/>
      <c r="UKT560" s="46"/>
      <c r="UKU560" s="46"/>
      <c r="UKV560" s="46"/>
      <c r="UKW560" s="46"/>
      <c r="UKX560" s="46"/>
      <c r="UKY560" s="46"/>
      <c r="UKZ560" s="46"/>
      <c r="ULA560" s="46"/>
      <c r="ULB560" s="46"/>
      <c r="ULC560" s="46"/>
      <c r="ULD560" s="46"/>
      <c r="ULE560" s="46"/>
      <c r="ULF560" s="46"/>
      <c r="ULG560" s="46"/>
      <c r="ULH560" s="46"/>
      <c r="ULI560" s="46"/>
      <c r="ULJ560" s="46"/>
      <c r="ULK560" s="46"/>
      <c r="ULL560" s="46"/>
      <c r="ULM560" s="46"/>
      <c r="ULN560" s="46"/>
      <c r="ULO560" s="46"/>
      <c r="ULP560" s="46"/>
      <c r="ULQ560" s="46"/>
      <c r="ULR560" s="46"/>
      <c r="ULS560" s="46"/>
      <c r="ULT560" s="46"/>
      <c r="ULU560" s="46"/>
      <c r="ULV560" s="46"/>
      <c r="ULW560" s="46"/>
      <c r="ULX560" s="46"/>
      <c r="ULY560" s="46"/>
      <c r="ULZ560" s="46"/>
      <c r="UMA560" s="46"/>
      <c r="UMB560" s="46"/>
      <c r="UMC560" s="46"/>
      <c r="UMD560" s="46"/>
      <c r="UME560" s="46"/>
      <c r="UMF560" s="46"/>
      <c r="UMG560" s="46"/>
      <c r="UMH560" s="46"/>
      <c r="UMI560" s="46"/>
      <c r="UMJ560" s="46"/>
      <c r="UMK560" s="46"/>
      <c r="UML560" s="46"/>
      <c r="UMM560" s="46"/>
      <c r="UMN560" s="46"/>
      <c r="UMO560" s="46"/>
      <c r="UMP560" s="46"/>
      <c r="UMQ560" s="46"/>
      <c r="UMR560" s="46"/>
      <c r="UMS560" s="46"/>
      <c r="UMT560" s="46"/>
      <c r="UMU560" s="46"/>
      <c r="UMV560" s="46"/>
      <c r="UMW560" s="46"/>
      <c r="UMX560" s="46"/>
      <c r="UMY560" s="46"/>
      <c r="UMZ560" s="46"/>
      <c r="UNA560" s="46"/>
      <c r="UNB560" s="46"/>
      <c r="UNC560" s="46"/>
      <c r="UND560" s="46"/>
      <c r="UNE560" s="46"/>
      <c r="UNF560" s="46"/>
      <c r="UNG560" s="46"/>
      <c r="UNH560" s="46"/>
      <c r="UNI560" s="46"/>
      <c r="UNJ560" s="46"/>
      <c r="UNK560" s="46"/>
      <c r="UNL560" s="46"/>
      <c r="UNM560" s="46"/>
      <c r="UNN560" s="46"/>
      <c r="UNO560" s="46"/>
      <c r="UNP560" s="46"/>
      <c r="UNQ560" s="46"/>
      <c r="UNR560" s="46"/>
      <c r="UNS560" s="46"/>
      <c r="UNT560" s="46"/>
      <c r="UNU560" s="46"/>
      <c r="UNV560" s="46"/>
      <c r="UNW560" s="46"/>
      <c r="UNX560" s="46"/>
      <c r="UNY560" s="46"/>
      <c r="UNZ560" s="46"/>
      <c r="UOA560" s="46"/>
      <c r="UOB560" s="46"/>
      <c r="UOC560" s="46"/>
      <c r="UOD560" s="46"/>
      <c r="UOE560" s="46"/>
      <c r="UOF560" s="46"/>
      <c r="UOG560" s="46"/>
      <c r="UOH560" s="46"/>
      <c r="UOI560" s="46"/>
      <c r="UOJ560" s="46"/>
      <c r="UOK560" s="46"/>
      <c r="UOL560" s="46"/>
      <c r="UOM560" s="46"/>
      <c r="UON560" s="46"/>
      <c r="UOO560" s="46"/>
      <c r="UOP560" s="46"/>
      <c r="UOQ560" s="46"/>
      <c r="UOR560" s="46"/>
      <c r="UOS560" s="46"/>
      <c r="UOT560" s="46"/>
      <c r="UOU560" s="46"/>
      <c r="UOV560" s="46"/>
      <c r="UOW560" s="46"/>
      <c r="UOX560" s="46"/>
      <c r="UOY560" s="46"/>
      <c r="UOZ560" s="46"/>
      <c r="UPA560" s="46"/>
      <c r="UPB560" s="46"/>
      <c r="UPC560" s="46"/>
      <c r="UPD560" s="46"/>
      <c r="UPE560" s="46"/>
      <c r="UPF560" s="46"/>
      <c r="UPG560" s="46"/>
      <c r="UPH560" s="46"/>
      <c r="UPI560" s="46"/>
      <c r="UPJ560" s="46"/>
      <c r="UPK560" s="46"/>
      <c r="UPL560" s="46"/>
      <c r="UPM560" s="46"/>
      <c r="UPN560" s="46"/>
      <c r="UPO560" s="46"/>
      <c r="UPP560" s="46"/>
      <c r="UPQ560" s="46"/>
      <c r="UPR560" s="46"/>
      <c r="UPS560" s="46"/>
      <c r="UPT560" s="46"/>
      <c r="UPU560" s="46"/>
      <c r="UPV560" s="46"/>
      <c r="UPW560" s="46"/>
      <c r="UPX560" s="46"/>
      <c r="UPY560" s="46"/>
      <c r="UPZ560" s="46"/>
      <c r="UQA560" s="46"/>
      <c r="UQB560" s="46"/>
      <c r="UQC560" s="46"/>
      <c r="UQD560" s="46"/>
      <c r="UQE560" s="46"/>
      <c r="UQF560" s="46"/>
      <c r="UQG560" s="46"/>
      <c r="UQH560" s="46"/>
      <c r="UQI560" s="46"/>
      <c r="UQJ560" s="46"/>
      <c r="UQK560" s="46"/>
      <c r="UQL560" s="46"/>
      <c r="UQM560" s="46"/>
      <c r="UQN560" s="46"/>
      <c r="UQO560" s="46"/>
      <c r="UQP560" s="46"/>
      <c r="UQQ560" s="46"/>
      <c r="UQR560" s="46"/>
      <c r="UQS560" s="46"/>
      <c r="UQT560" s="46"/>
      <c r="UQU560" s="46"/>
      <c r="UQV560" s="46"/>
      <c r="UQW560" s="46"/>
      <c r="UQX560" s="46"/>
      <c r="UQY560" s="46"/>
      <c r="UQZ560" s="46"/>
      <c r="URA560" s="46"/>
      <c r="URB560" s="46"/>
      <c r="URC560" s="46"/>
      <c r="URD560" s="46"/>
      <c r="URE560" s="46"/>
      <c r="URF560" s="46"/>
      <c r="URG560" s="46"/>
      <c r="URH560" s="46"/>
      <c r="URI560" s="46"/>
      <c r="URJ560" s="46"/>
      <c r="URK560" s="46"/>
      <c r="URL560" s="46"/>
      <c r="URM560" s="46"/>
      <c r="URN560" s="46"/>
      <c r="URO560" s="46"/>
      <c r="URP560" s="46"/>
      <c r="URQ560" s="46"/>
      <c r="URR560" s="46"/>
      <c r="URS560" s="46"/>
      <c r="URT560" s="46"/>
      <c r="URU560" s="46"/>
      <c r="URV560" s="46"/>
      <c r="URW560" s="46"/>
      <c r="URX560" s="46"/>
      <c r="URY560" s="46"/>
      <c r="URZ560" s="46"/>
      <c r="USA560" s="46"/>
      <c r="USB560" s="46"/>
      <c r="USC560" s="46"/>
      <c r="USD560" s="46"/>
      <c r="USE560" s="46"/>
      <c r="USF560" s="46"/>
      <c r="USG560" s="46"/>
      <c r="USH560" s="46"/>
      <c r="USI560" s="46"/>
      <c r="USJ560" s="46"/>
      <c r="USK560" s="46"/>
      <c r="USL560" s="46"/>
      <c r="USM560" s="46"/>
      <c r="USN560" s="46"/>
      <c r="USO560" s="46"/>
      <c r="USP560" s="46"/>
      <c r="USQ560" s="46"/>
      <c r="USR560" s="46"/>
      <c r="USS560" s="46"/>
      <c r="UST560" s="46"/>
      <c r="USU560" s="46"/>
      <c r="USV560" s="46"/>
      <c r="USW560" s="46"/>
      <c r="USX560" s="46"/>
      <c r="USY560" s="46"/>
      <c r="USZ560" s="46"/>
      <c r="UTA560" s="46"/>
      <c r="UTB560" s="46"/>
      <c r="UTC560" s="46"/>
      <c r="UTD560" s="46"/>
      <c r="UTE560" s="46"/>
      <c r="UTF560" s="46"/>
      <c r="UTG560" s="46"/>
      <c r="UTH560" s="46"/>
      <c r="UTI560" s="46"/>
      <c r="UTJ560" s="46"/>
      <c r="UTK560" s="46"/>
      <c r="UTL560" s="46"/>
      <c r="UTM560" s="46"/>
      <c r="UTN560" s="46"/>
      <c r="UTO560" s="46"/>
      <c r="UTP560" s="46"/>
      <c r="UTQ560" s="46"/>
      <c r="UTR560" s="46"/>
      <c r="UTS560" s="46"/>
      <c r="UTT560" s="46"/>
      <c r="UTU560" s="46"/>
      <c r="UTV560" s="46"/>
      <c r="UTW560" s="46"/>
      <c r="UTX560" s="46"/>
      <c r="UTY560" s="46"/>
      <c r="UTZ560" s="46"/>
      <c r="UUA560" s="46"/>
      <c r="UUB560" s="46"/>
      <c r="UUC560" s="46"/>
      <c r="UUD560" s="46"/>
      <c r="UUE560" s="46"/>
      <c r="UUF560" s="46"/>
      <c r="UUG560" s="46"/>
      <c r="UUH560" s="46"/>
      <c r="UUI560" s="46"/>
      <c r="UUJ560" s="46"/>
      <c r="UUK560" s="46"/>
      <c r="UUL560" s="46"/>
      <c r="UUM560" s="46"/>
      <c r="UUN560" s="46"/>
      <c r="UUO560" s="46"/>
      <c r="UUP560" s="46"/>
      <c r="UUQ560" s="46"/>
      <c r="UUR560" s="46"/>
      <c r="UUS560" s="46"/>
      <c r="UUT560" s="46"/>
      <c r="UUU560" s="46"/>
      <c r="UUV560" s="46"/>
      <c r="UUW560" s="46"/>
      <c r="UUX560" s="46"/>
      <c r="UUY560" s="46"/>
      <c r="UUZ560" s="46"/>
      <c r="UVA560" s="46"/>
      <c r="UVB560" s="46"/>
      <c r="UVC560" s="46"/>
      <c r="UVD560" s="46"/>
      <c r="UVE560" s="46"/>
      <c r="UVF560" s="46"/>
      <c r="UVG560" s="46"/>
      <c r="UVH560" s="46"/>
      <c r="UVI560" s="46"/>
      <c r="UVJ560" s="46"/>
      <c r="UVK560" s="46"/>
      <c r="UVL560" s="46"/>
      <c r="UVM560" s="46"/>
      <c r="UVN560" s="46"/>
      <c r="UVO560" s="46"/>
      <c r="UVP560" s="46"/>
      <c r="UVQ560" s="46"/>
      <c r="UVR560" s="46"/>
      <c r="UVS560" s="46"/>
      <c r="UVT560" s="46"/>
      <c r="UVU560" s="46"/>
      <c r="UVV560" s="46"/>
      <c r="UVW560" s="46"/>
      <c r="UVX560" s="46"/>
      <c r="UVY560" s="46"/>
      <c r="UVZ560" s="46"/>
      <c r="UWA560" s="46"/>
      <c r="UWB560" s="46"/>
      <c r="UWC560" s="46"/>
      <c r="UWD560" s="46"/>
      <c r="UWE560" s="46"/>
      <c r="UWF560" s="46"/>
      <c r="UWG560" s="46"/>
      <c r="UWH560" s="46"/>
      <c r="UWI560" s="46"/>
      <c r="UWJ560" s="46"/>
      <c r="UWK560" s="46"/>
      <c r="UWL560" s="46"/>
      <c r="UWM560" s="46"/>
      <c r="UWN560" s="46"/>
      <c r="UWO560" s="46"/>
      <c r="UWP560" s="46"/>
      <c r="UWQ560" s="46"/>
      <c r="UWR560" s="46"/>
      <c r="UWS560" s="46"/>
      <c r="UWT560" s="46"/>
      <c r="UWU560" s="46"/>
      <c r="UWV560" s="46"/>
      <c r="UWW560" s="46"/>
      <c r="UWX560" s="46"/>
      <c r="UWY560" s="46"/>
      <c r="UWZ560" s="46"/>
      <c r="UXA560" s="46"/>
      <c r="UXB560" s="46"/>
      <c r="UXC560" s="46"/>
      <c r="UXD560" s="46"/>
      <c r="UXE560" s="46"/>
      <c r="UXF560" s="46"/>
      <c r="UXG560" s="46"/>
      <c r="UXH560" s="46"/>
      <c r="UXI560" s="46"/>
      <c r="UXJ560" s="46"/>
      <c r="UXK560" s="46"/>
      <c r="UXL560" s="46"/>
      <c r="UXM560" s="46"/>
      <c r="UXN560" s="46"/>
      <c r="UXO560" s="46"/>
      <c r="UXP560" s="46"/>
      <c r="UXQ560" s="46"/>
      <c r="UXR560" s="46"/>
      <c r="UXS560" s="46"/>
      <c r="UXT560" s="46"/>
      <c r="UXU560" s="46"/>
      <c r="UXV560" s="46"/>
      <c r="UXW560" s="46"/>
      <c r="UXX560" s="46"/>
      <c r="UXY560" s="46"/>
      <c r="UXZ560" s="46"/>
      <c r="UYA560" s="46"/>
      <c r="UYB560" s="46"/>
      <c r="UYC560" s="46"/>
      <c r="UYD560" s="46"/>
      <c r="UYE560" s="46"/>
      <c r="UYF560" s="46"/>
      <c r="UYG560" s="46"/>
      <c r="UYH560" s="46"/>
      <c r="UYI560" s="46"/>
      <c r="UYJ560" s="46"/>
      <c r="UYK560" s="46"/>
      <c r="UYL560" s="46"/>
      <c r="UYM560" s="46"/>
      <c r="UYN560" s="46"/>
      <c r="UYO560" s="46"/>
      <c r="UYP560" s="46"/>
      <c r="UYQ560" s="46"/>
      <c r="UYR560" s="46"/>
      <c r="UYS560" s="46"/>
      <c r="UYT560" s="46"/>
      <c r="UYU560" s="46"/>
      <c r="UYV560" s="46"/>
      <c r="UYW560" s="46"/>
      <c r="UYX560" s="46"/>
      <c r="UYY560" s="46"/>
      <c r="UYZ560" s="46"/>
      <c r="UZA560" s="46"/>
      <c r="UZB560" s="46"/>
      <c r="UZC560" s="46"/>
      <c r="UZD560" s="46"/>
      <c r="UZE560" s="46"/>
      <c r="UZF560" s="46"/>
      <c r="UZG560" s="46"/>
      <c r="UZH560" s="46"/>
      <c r="UZI560" s="46"/>
      <c r="UZJ560" s="46"/>
      <c r="UZK560" s="46"/>
      <c r="UZL560" s="46"/>
      <c r="UZM560" s="46"/>
      <c r="UZN560" s="46"/>
      <c r="UZO560" s="46"/>
      <c r="UZP560" s="46"/>
      <c r="UZQ560" s="46"/>
      <c r="UZR560" s="46"/>
      <c r="UZS560" s="46"/>
      <c r="UZT560" s="46"/>
      <c r="UZU560" s="46"/>
      <c r="UZV560" s="46"/>
      <c r="UZW560" s="46"/>
      <c r="UZX560" s="46"/>
      <c r="UZY560" s="46"/>
      <c r="UZZ560" s="46"/>
      <c r="VAA560" s="46"/>
      <c r="VAB560" s="46"/>
      <c r="VAC560" s="46"/>
      <c r="VAD560" s="46"/>
      <c r="VAE560" s="46"/>
      <c r="VAF560" s="46"/>
      <c r="VAG560" s="46"/>
      <c r="VAH560" s="46"/>
      <c r="VAI560" s="46"/>
      <c r="VAJ560" s="46"/>
      <c r="VAK560" s="46"/>
      <c r="VAL560" s="46"/>
      <c r="VAM560" s="46"/>
      <c r="VAN560" s="46"/>
      <c r="VAO560" s="46"/>
      <c r="VAP560" s="46"/>
      <c r="VAQ560" s="46"/>
      <c r="VAR560" s="46"/>
      <c r="VAS560" s="46"/>
      <c r="VAT560" s="46"/>
      <c r="VAU560" s="46"/>
      <c r="VAV560" s="46"/>
      <c r="VAW560" s="46"/>
      <c r="VAX560" s="46"/>
      <c r="VAY560" s="46"/>
      <c r="VAZ560" s="46"/>
      <c r="VBA560" s="46"/>
      <c r="VBB560" s="46"/>
      <c r="VBC560" s="46"/>
      <c r="VBD560" s="46"/>
      <c r="VBE560" s="46"/>
      <c r="VBF560" s="46"/>
      <c r="VBG560" s="46"/>
      <c r="VBH560" s="46"/>
      <c r="VBI560" s="46"/>
      <c r="VBJ560" s="46"/>
      <c r="VBK560" s="46"/>
      <c r="VBL560" s="46"/>
      <c r="VBM560" s="46"/>
      <c r="VBN560" s="46"/>
      <c r="VBO560" s="46"/>
      <c r="VBP560" s="46"/>
      <c r="VBQ560" s="46"/>
      <c r="VBR560" s="46"/>
      <c r="VBS560" s="46"/>
      <c r="VBT560" s="46"/>
      <c r="VBU560" s="46"/>
      <c r="VBV560" s="46"/>
      <c r="VBW560" s="46"/>
      <c r="VBX560" s="46"/>
      <c r="VBY560" s="46"/>
      <c r="VBZ560" s="46"/>
      <c r="VCA560" s="46"/>
      <c r="VCB560" s="46"/>
      <c r="VCC560" s="46"/>
      <c r="VCD560" s="46"/>
      <c r="VCE560" s="46"/>
      <c r="VCF560" s="46"/>
      <c r="VCG560" s="46"/>
      <c r="VCH560" s="46"/>
      <c r="VCI560" s="46"/>
      <c r="VCJ560" s="46"/>
      <c r="VCK560" s="46"/>
      <c r="VCL560" s="46"/>
      <c r="VCM560" s="46"/>
      <c r="VCN560" s="46"/>
      <c r="VCO560" s="46"/>
      <c r="VCP560" s="46"/>
      <c r="VCQ560" s="46"/>
      <c r="VCR560" s="46"/>
      <c r="VCS560" s="46"/>
      <c r="VCT560" s="46"/>
      <c r="VCU560" s="46"/>
      <c r="VCV560" s="46"/>
      <c r="VCW560" s="46"/>
      <c r="VCX560" s="46"/>
      <c r="VCY560" s="46"/>
      <c r="VCZ560" s="46"/>
      <c r="VDA560" s="46"/>
      <c r="VDB560" s="46"/>
      <c r="VDC560" s="46"/>
      <c r="VDD560" s="46"/>
      <c r="VDE560" s="46"/>
      <c r="VDF560" s="46"/>
      <c r="VDG560" s="46"/>
      <c r="VDH560" s="46"/>
      <c r="VDI560" s="46"/>
      <c r="VDJ560" s="46"/>
      <c r="VDK560" s="46"/>
      <c r="VDL560" s="46"/>
      <c r="VDM560" s="46"/>
      <c r="VDN560" s="46"/>
      <c r="VDO560" s="46"/>
      <c r="VDP560" s="46"/>
      <c r="VDQ560" s="46"/>
      <c r="VDR560" s="46"/>
      <c r="VDS560" s="46"/>
      <c r="VDT560" s="46"/>
      <c r="VDU560" s="46"/>
      <c r="VDV560" s="46"/>
      <c r="VDW560" s="46"/>
      <c r="VDX560" s="46"/>
      <c r="VDY560" s="46"/>
      <c r="VDZ560" s="46"/>
      <c r="VEA560" s="46"/>
      <c r="VEB560" s="46"/>
      <c r="VEC560" s="46"/>
      <c r="VED560" s="46"/>
      <c r="VEE560" s="46"/>
      <c r="VEF560" s="46"/>
      <c r="VEG560" s="46"/>
      <c r="VEH560" s="46"/>
      <c r="VEI560" s="46"/>
      <c r="VEJ560" s="46"/>
      <c r="VEK560" s="46"/>
      <c r="VEL560" s="46"/>
      <c r="VEM560" s="46"/>
      <c r="VEN560" s="46"/>
      <c r="VEO560" s="46"/>
      <c r="VEP560" s="46"/>
      <c r="VEQ560" s="46"/>
      <c r="VER560" s="46"/>
      <c r="VES560" s="46"/>
      <c r="VET560" s="46"/>
      <c r="VEU560" s="46"/>
      <c r="VEV560" s="46"/>
      <c r="VEW560" s="46"/>
      <c r="VEX560" s="46"/>
      <c r="VEY560" s="46"/>
      <c r="VEZ560" s="46"/>
      <c r="VFA560" s="46"/>
      <c r="VFB560" s="46"/>
      <c r="VFC560" s="46"/>
      <c r="VFD560" s="46"/>
      <c r="VFE560" s="46"/>
      <c r="VFF560" s="46"/>
      <c r="VFG560" s="46"/>
      <c r="VFH560" s="46"/>
      <c r="VFI560" s="46"/>
      <c r="VFJ560" s="46"/>
      <c r="VFK560" s="46"/>
      <c r="VFL560" s="46"/>
      <c r="VFM560" s="46"/>
      <c r="VFN560" s="46"/>
      <c r="VFO560" s="46"/>
      <c r="VFP560" s="46"/>
      <c r="VFQ560" s="46"/>
      <c r="VFR560" s="46"/>
      <c r="VFS560" s="46"/>
      <c r="VFT560" s="46"/>
      <c r="VFU560" s="46"/>
      <c r="VFV560" s="46"/>
      <c r="VFW560" s="46"/>
      <c r="VFX560" s="46"/>
      <c r="VFY560" s="46"/>
      <c r="VFZ560" s="46"/>
      <c r="VGA560" s="46"/>
      <c r="VGB560" s="46"/>
      <c r="VGC560" s="46"/>
      <c r="VGD560" s="46"/>
      <c r="VGE560" s="46"/>
      <c r="VGF560" s="46"/>
      <c r="VGG560" s="46"/>
      <c r="VGH560" s="46"/>
      <c r="VGI560" s="46"/>
      <c r="VGJ560" s="46"/>
      <c r="VGK560" s="46"/>
      <c r="VGL560" s="46"/>
      <c r="VGM560" s="46"/>
      <c r="VGN560" s="46"/>
      <c r="VGO560" s="46"/>
      <c r="VGP560" s="46"/>
      <c r="VGQ560" s="46"/>
      <c r="VGR560" s="46"/>
      <c r="VGS560" s="46"/>
      <c r="VGT560" s="46"/>
      <c r="VGU560" s="46"/>
      <c r="VGV560" s="46"/>
      <c r="VGW560" s="46"/>
      <c r="VGX560" s="46"/>
      <c r="VGY560" s="46"/>
      <c r="VGZ560" s="46"/>
      <c r="VHA560" s="46"/>
      <c r="VHB560" s="46"/>
      <c r="VHC560" s="46"/>
      <c r="VHD560" s="46"/>
      <c r="VHE560" s="46"/>
      <c r="VHF560" s="46"/>
      <c r="VHG560" s="46"/>
      <c r="VHH560" s="46"/>
      <c r="VHI560" s="46"/>
      <c r="VHJ560" s="46"/>
      <c r="VHK560" s="46"/>
      <c r="VHL560" s="46"/>
      <c r="VHM560" s="46"/>
      <c r="VHN560" s="46"/>
      <c r="VHO560" s="46"/>
      <c r="VHP560" s="46"/>
      <c r="VHQ560" s="46"/>
      <c r="VHR560" s="46"/>
      <c r="VHS560" s="46"/>
      <c r="VHT560" s="46"/>
      <c r="VHU560" s="46"/>
      <c r="VHV560" s="46"/>
      <c r="VHW560" s="46"/>
      <c r="VHX560" s="46"/>
      <c r="VHY560" s="46"/>
      <c r="VHZ560" s="46"/>
      <c r="VIA560" s="46"/>
      <c r="VIB560" s="46"/>
      <c r="VIC560" s="46"/>
      <c r="VID560" s="46"/>
      <c r="VIE560" s="46"/>
      <c r="VIF560" s="46"/>
      <c r="VIG560" s="46"/>
      <c r="VIH560" s="46"/>
      <c r="VII560" s="46"/>
      <c r="VIJ560" s="46"/>
      <c r="VIK560" s="46"/>
      <c r="VIL560" s="46"/>
      <c r="VIM560" s="46"/>
      <c r="VIN560" s="46"/>
      <c r="VIO560" s="46"/>
      <c r="VIP560" s="46"/>
      <c r="VIQ560" s="46"/>
      <c r="VIR560" s="46"/>
      <c r="VIS560" s="46"/>
      <c r="VIT560" s="46"/>
      <c r="VIU560" s="46"/>
      <c r="VIV560" s="46"/>
      <c r="VIW560" s="46"/>
      <c r="VIX560" s="46"/>
      <c r="VIY560" s="46"/>
      <c r="VIZ560" s="46"/>
      <c r="VJA560" s="46"/>
      <c r="VJB560" s="46"/>
      <c r="VJC560" s="46"/>
      <c r="VJD560" s="46"/>
      <c r="VJE560" s="46"/>
      <c r="VJF560" s="46"/>
      <c r="VJG560" s="46"/>
      <c r="VJH560" s="46"/>
      <c r="VJI560" s="46"/>
      <c r="VJJ560" s="46"/>
      <c r="VJK560" s="46"/>
      <c r="VJL560" s="46"/>
      <c r="VJM560" s="46"/>
      <c r="VJN560" s="46"/>
      <c r="VJO560" s="46"/>
      <c r="VJP560" s="46"/>
      <c r="VJQ560" s="46"/>
      <c r="VJR560" s="46"/>
      <c r="VJS560" s="46"/>
      <c r="VJT560" s="46"/>
      <c r="VJU560" s="46"/>
      <c r="VJV560" s="46"/>
      <c r="VJW560" s="46"/>
      <c r="VJX560" s="46"/>
      <c r="VJY560" s="46"/>
      <c r="VJZ560" s="46"/>
      <c r="VKA560" s="46"/>
      <c r="VKB560" s="46"/>
      <c r="VKC560" s="46"/>
      <c r="VKD560" s="46"/>
      <c r="VKE560" s="46"/>
      <c r="VKF560" s="46"/>
      <c r="VKG560" s="46"/>
      <c r="VKH560" s="46"/>
      <c r="VKI560" s="46"/>
      <c r="VKJ560" s="46"/>
      <c r="VKK560" s="46"/>
      <c r="VKL560" s="46"/>
      <c r="VKM560" s="46"/>
      <c r="VKN560" s="46"/>
      <c r="VKO560" s="46"/>
      <c r="VKP560" s="46"/>
      <c r="VKQ560" s="46"/>
      <c r="VKR560" s="46"/>
      <c r="VKS560" s="46"/>
      <c r="VKT560" s="46"/>
      <c r="VKU560" s="46"/>
      <c r="VKV560" s="46"/>
      <c r="VKW560" s="46"/>
      <c r="VKX560" s="46"/>
      <c r="VKY560" s="46"/>
      <c r="VKZ560" s="46"/>
      <c r="VLA560" s="46"/>
      <c r="VLB560" s="46"/>
      <c r="VLC560" s="46"/>
      <c r="VLD560" s="46"/>
      <c r="VLE560" s="46"/>
      <c r="VLF560" s="46"/>
      <c r="VLG560" s="46"/>
      <c r="VLH560" s="46"/>
      <c r="VLI560" s="46"/>
      <c r="VLJ560" s="46"/>
      <c r="VLK560" s="46"/>
      <c r="VLL560" s="46"/>
      <c r="VLM560" s="46"/>
      <c r="VLN560" s="46"/>
      <c r="VLO560" s="46"/>
      <c r="VLP560" s="46"/>
      <c r="VLQ560" s="46"/>
      <c r="VLR560" s="46"/>
      <c r="VLS560" s="46"/>
      <c r="VLT560" s="46"/>
      <c r="VLU560" s="46"/>
      <c r="VLV560" s="46"/>
      <c r="VLW560" s="46"/>
      <c r="VLX560" s="46"/>
      <c r="VLY560" s="46"/>
      <c r="VLZ560" s="46"/>
      <c r="VMA560" s="46"/>
      <c r="VMB560" s="46"/>
      <c r="VMC560" s="46"/>
      <c r="VMD560" s="46"/>
      <c r="VME560" s="46"/>
      <c r="VMF560" s="46"/>
      <c r="VMG560" s="46"/>
      <c r="VMH560" s="46"/>
      <c r="VMI560" s="46"/>
      <c r="VMJ560" s="46"/>
      <c r="VMK560" s="46"/>
      <c r="VML560" s="46"/>
      <c r="VMM560" s="46"/>
      <c r="VMN560" s="46"/>
      <c r="VMO560" s="46"/>
      <c r="VMP560" s="46"/>
      <c r="VMQ560" s="46"/>
      <c r="VMR560" s="46"/>
      <c r="VMS560" s="46"/>
      <c r="VMT560" s="46"/>
      <c r="VMU560" s="46"/>
      <c r="VMV560" s="46"/>
      <c r="VMW560" s="46"/>
      <c r="VMX560" s="46"/>
      <c r="VMY560" s="46"/>
      <c r="VMZ560" s="46"/>
      <c r="VNA560" s="46"/>
      <c r="VNB560" s="46"/>
      <c r="VNC560" s="46"/>
      <c r="VND560" s="46"/>
      <c r="VNE560" s="46"/>
      <c r="VNF560" s="46"/>
      <c r="VNG560" s="46"/>
      <c r="VNH560" s="46"/>
      <c r="VNI560" s="46"/>
      <c r="VNJ560" s="46"/>
      <c r="VNK560" s="46"/>
      <c r="VNL560" s="46"/>
      <c r="VNM560" s="46"/>
      <c r="VNN560" s="46"/>
      <c r="VNO560" s="46"/>
      <c r="VNP560" s="46"/>
      <c r="VNQ560" s="46"/>
      <c r="VNR560" s="46"/>
      <c r="VNS560" s="46"/>
      <c r="VNT560" s="46"/>
      <c r="VNU560" s="46"/>
      <c r="VNV560" s="46"/>
      <c r="VNW560" s="46"/>
      <c r="VNX560" s="46"/>
      <c r="VNY560" s="46"/>
      <c r="VNZ560" s="46"/>
      <c r="VOA560" s="46"/>
      <c r="VOB560" s="46"/>
      <c r="VOC560" s="46"/>
      <c r="VOD560" s="46"/>
      <c r="VOE560" s="46"/>
      <c r="VOF560" s="46"/>
      <c r="VOG560" s="46"/>
      <c r="VOH560" s="46"/>
      <c r="VOI560" s="46"/>
      <c r="VOJ560" s="46"/>
      <c r="VOK560" s="46"/>
      <c r="VOL560" s="46"/>
      <c r="VOM560" s="46"/>
      <c r="VON560" s="46"/>
      <c r="VOO560" s="46"/>
      <c r="VOP560" s="46"/>
      <c r="VOQ560" s="46"/>
      <c r="VOR560" s="46"/>
      <c r="VOS560" s="46"/>
      <c r="VOT560" s="46"/>
      <c r="VOU560" s="46"/>
      <c r="VOV560" s="46"/>
      <c r="VOW560" s="46"/>
      <c r="VOX560" s="46"/>
      <c r="VOY560" s="46"/>
      <c r="VOZ560" s="46"/>
      <c r="VPA560" s="46"/>
      <c r="VPB560" s="46"/>
      <c r="VPC560" s="46"/>
      <c r="VPD560" s="46"/>
      <c r="VPE560" s="46"/>
      <c r="VPF560" s="46"/>
      <c r="VPG560" s="46"/>
      <c r="VPH560" s="46"/>
      <c r="VPI560" s="46"/>
      <c r="VPJ560" s="46"/>
      <c r="VPK560" s="46"/>
      <c r="VPL560" s="46"/>
      <c r="VPM560" s="46"/>
      <c r="VPN560" s="46"/>
      <c r="VPO560" s="46"/>
      <c r="VPP560" s="46"/>
      <c r="VPQ560" s="46"/>
      <c r="VPR560" s="46"/>
      <c r="VPS560" s="46"/>
      <c r="VPT560" s="46"/>
      <c r="VPU560" s="46"/>
      <c r="VPV560" s="46"/>
      <c r="VPW560" s="46"/>
      <c r="VPX560" s="46"/>
      <c r="VPY560" s="46"/>
      <c r="VPZ560" s="46"/>
      <c r="VQA560" s="46"/>
      <c r="VQB560" s="46"/>
      <c r="VQC560" s="46"/>
      <c r="VQD560" s="46"/>
      <c r="VQE560" s="46"/>
      <c r="VQF560" s="46"/>
      <c r="VQG560" s="46"/>
      <c r="VQH560" s="46"/>
      <c r="VQI560" s="46"/>
      <c r="VQJ560" s="46"/>
      <c r="VQK560" s="46"/>
      <c r="VQL560" s="46"/>
      <c r="VQM560" s="46"/>
      <c r="VQN560" s="46"/>
      <c r="VQO560" s="46"/>
      <c r="VQP560" s="46"/>
      <c r="VQQ560" s="46"/>
      <c r="VQR560" s="46"/>
      <c r="VQS560" s="46"/>
      <c r="VQT560" s="46"/>
      <c r="VQU560" s="46"/>
      <c r="VQV560" s="46"/>
      <c r="VQW560" s="46"/>
      <c r="VQX560" s="46"/>
      <c r="VQY560" s="46"/>
      <c r="VQZ560" s="46"/>
      <c r="VRA560" s="46"/>
      <c r="VRB560" s="46"/>
      <c r="VRC560" s="46"/>
      <c r="VRD560" s="46"/>
      <c r="VRE560" s="46"/>
      <c r="VRF560" s="46"/>
      <c r="VRG560" s="46"/>
      <c r="VRH560" s="46"/>
      <c r="VRI560" s="46"/>
      <c r="VRJ560" s="46"/>
      <c r="VRK560" s="46"/>
      <c r="VRL560" s="46"/>
      <c r="VRM560" s="46"/>
      <c r="VRN560" s="46"/>
      <c r="VRO560" s="46"/>
      <c r="VRP560" s="46"/>
      <c r="VRQ560" s="46"/>
      <c r="VRR560" s="46"/>
      <c r="VRS560" s="46"/>
      <c r="VRT560" s="46"/>
      <c r="VRU560" s="46"/>
      <c r="VRV560" s="46"/>
      <c r="VRW560" s="46"/>
      <c r="VRX560" s="46"/>
      <c r="VRY560" s="46"/>
      <c r="VRZ560" s="46"/>
      <c r="VSA560" s="46"/>
      <c r="VSB560" s="46"/>
      <c r="VSC560" s="46"/>
      <c r="VSD560" s="46"/>
      <c r="VSE560" s="46"/>
      <c r="VSF560" s="46"/>
      <c r="VSG560" s="46"/>
      <c r="VSH560" s="46"/>
      <c r="VSI560" s="46"/>
      <c r="VSJ560" s="46"/>
      <c r="VSK560" s="46"/>
      <c r="VSL560" s="46"/>
      <c r="VSM560" s="46"/>
      <c r="VSN560" s="46"/>
      <c r="VSO560" s="46"/>
      <c r="VSP560" s="46"/>
      <c r="VSQ560" s="46"/>
      <c r="VSR560" s="46"/>
      <c r="VSS560" s="46"/>
      <c r="VST560" s="46"/>
      <c r="VSU560" s="46"/>
      <c r="VSV560" s="46"/>
      <c r="VSW560" s="46"/>
      <c r="VSX560" s="46"/>
      <c r="VSY560" s="46"/>
      <c r="VSZ560" s="46"/>
      <c r="VTA560" s="46"/>
      <c r="VTB560" s="46"/>
      <c r="VTC560" s="46"/>
      <c r="VTD560" s="46"/>
      <c r="VTE560" s="46"/>
      <c r="VTF560" s="46"/>
      <c r="VTG560" s="46"/>
      <c r="VTH560" s="46"/>
      <c r="VTI560" s="46"/>
      <c r="VTJ560" s="46"/>
      <c r="VTK560" s="46"/>
      <c r="VTL560" s="46"/>
      <c r="VTM560" s="46"/>
      <c r="VTN560" s="46"/>
      <c r="VTO560" s="46"/>
      <c r="VTP560" s="46"/>
      <c r="VTQ560" s="46"/>
      <c r="VTR560" s="46"/>
      <c r="VTS560" s="46"/>
      <c r="VTT560" s="46"/>
      <c r="VTU560" s="46"/>
      <c r="VTV560" s="46"/>
      <c r="VTW560" s="46"/>
      <c r="VTX560" s="46"/>
      <c r="VTY560" s="46"/>
      <c r="VTZ560" s="46"/>
      <c r="VUA560" s="46"/>
      <c r="VUB560" s="46"/>
      <c r="VUC560" s="46"/>
      <c r="VUD560" s="46"/>
      <c r="VUE560" s="46"/>
      <c r="VUF560" s="46"/>
      <c r="VUG560" s="46"/>
      <c r="VUH560" s="46"/>
      <c r="VUI560" s="46"/>
      <c r="VUJ560" s="46"/>
      <c r="VUK560" s="46"/>
      <c r="VUL560" s="46"/>
      <c r="VUM560" s="46"/>
      <c r="VUN560" s="46"/>
      <c r="VUO560" s="46"/>
      <c r="VUP560" s="46"/>
      <c r="VUQ560" s="46"/>
      <c r="VUR560" s="46"/>
      <c r="VUS560" s="46"/>
      <c r="VUT560" s="46"/>
      <c r="VUU560" s="46"/>
      <c r="VUV560" s="46"/>
      <c r="VUW560" s="46"/>
      <c r="VUX560" s="46"/>
      <c r="VUY560" s="46"/>
      <c r="VUZ560" s="46"/>
      <c r="VVA560" s="46"/>
      <c r="VVB560" s="46"/>
      <c r="VVC560" s="46"/>
      <c r="VVD560" s="46"/>
      <c r="VVE560" s="46"/>
      <c r="VVF560" s="46"/>
      <c r="VVG560" s="46"/>
      <c r="VVH560" s="46"/>
      <c r="VVI560" s="46"/>
      <c r="VVJ560" s="46"/>
      <c r="VVK560" s="46"/>
      <c r="VVL560" s="46"/>
      <c r="VVM560" s="46"/>
      <c r="VVN560" s="46"/>
      <c r="VVO560" s="46"/>
      <c r="VVP560" s="46"/>
      <c r="VVQ560" s="46"/>
      <c r="VVR560" s="46"/>
      <c r="VVS560" s="46"/>
      <c r="VVT560" s="46"/>
      <c r="VVU560" s="46"/>
      <c r="VVV560" s="46"/>
      <c r="VVW560" s="46"/>
      <c r="VVX560" s="46"/>
      <c r="VVY560" s="46"/>
      <c r="VVZ560" s="46"/>
      <c r="VWA560" s="46"/>
      <c r="VWB560" s="46"/>
      <c r="VWC560" s="46"/>
      <c r="VWD560" s="46"/>
      <c r="VWE560" s="46"/>
      <c r="VWF560" s="46"/>
      <c r="VWG560" s="46"/>
      <c r="VWH560" s="46"/>
      <c r="VWI560" s="46"/>
      <c r="VWJ560" s="46"/>
      <c r="VWK560" s="46"/>
      <c r="VWL560" s="46"/>
      <c r="VWM560" s="46"/>
      <c r="VWN560" s="46"/>
      <c r="VWO560" s="46"/>
      <c r="VWP560" s="46"/>
      <c r="VWQ560" s="46"/>
      <c r="VWR560" s="46"/>
      <c r="VWS560" s="46"/>
      <c r="VWT560" s="46"/>
      <c r="VWU560" s="46"/>
      <c r="VWV560" s="46"/>
      <c r="VWW560" s="46"/>
      <c r="VWX560" s="46"/>
      <c r="VWY560" s="46"/>
      <c r="VWZ560" s="46"/>
      <c r="VXA560" s="46"/>
      <c r="VXB560" s="46"/>
      <c r="VXC560" s="46"/>
      <c r="VXD560" s="46"/>
      <c r="VXE560" s="46"/>
      <c r="VXF560" s="46"/>
      <c r="VXG560" s="46"/>
      <c r="VXH560" s="46"/>
      <c r="VXI560" s="46"/>
      <c r="VXJ560" s="46"/>
      <c r="VXK560" s="46"/>
      <c r="VXL560" s="46"/>
      <c r="VXM560" s="46"/>
      <c r="VXN560" s="46"/>
      <c r="VXO560" s="46"/>
      <c r="VXP560" s="46"/>
      <c r="VXQ560" s="46"/>
      <c r="VXR560" s="46"/>
      <c r="VXS560" s="46"/>
      <c r="VXT560" s="46"/>
      <c r="VXU560" s="46"/>
      <c r="VXV560" s="46"/>
      <c r="VXW560" s="46"/>
      <c r="VXX560" s="46"/>
      <c r="VXY560" s="46"/>
      <c r="VXZ560" s="46"/>
      <c r="VYA560" s="46"/>
      <c r="VYB560" s="46"/>
      <c r="VYC560" s="46"/>
      <c r="VYD560" s="46"/>
      <c r="VYE560" s="46"/>
      <c r="VYF560" s="46"/>
      <c r="VYG560" s="46"/>
      <c r="VYH560" s="46"/>
      <c r="VYI560" s="46"/>
      <c r="VYJ560" s="46"/>
      <c r="VYK560" s="46"/>
      <c r="VYL560" s="46"/>
      <c r="VYM560" s="46"/>
      <c r="VYN560" s="46"/>
      <c r="VYO560" s="46"/>
      <c r="VYP560" s="46"/>
      <c r="VYQ560" s="46"/>
      <c r="VYR560" s="46"/>
      <c r="VYS560" s="46"/>
      <c r="VYT560" s="46"/>
      <c r="VYU560" s="46"/>
      <c r="VYV560" s="46"/>
      <c r="VYW560" s="46"/>
      <c r="VYX560" s="46"/>
      <c r="VYY560" s="46"/>
      <c r="VYZ560" s="46"/>
      <c r="VZA560" s="46"/>
      <c r="VZB560" s="46"/>
      <c r="VZC560" s="46"/>
      <c r="VZD560" s="46"/>
      <c r="VZE560" s="46"/>
      <c r="VZF560" s="46"/>
      <c r="VZG560" s="46"/>
      <c r="VZH560" s="46"/>
      <c r="VZI560" s="46"/>
      <c r="VZJ560" s="46"/>
      <c r="VZK560" s="46"/>
      <c r="VZL560" s="46"/>
      <c r="VZM560" s="46"/>
      <c r="VZN560" s="46"/>
      <c r="VZO560" s="46"/>
      <c r="VZP560" s="46"/>
      <c r="VZQ560" s="46"/>
      <c r="VZR560" s="46"/>
      <c r="VZS560" s="46"/>
      <c r="VZT560" s="46"/>
      <c r="VZU560" s="46"/>
      <c r="VZV560" s="46"/>
      <c r="VZW560" s="46"/>
      <c r="VZX560" s="46"/>
      <c r="VZY560" s="46"/>
      <c r="VZZ560" s="46"/>
      <c r="WAA560" s="46"/>
      <c r="WAB560" s="46"/>
      <c r="WAC560" s="46"/>
      <c r="WAD560" s="46"/>
      <c r="WAE560" s="46"/>
      <c r="WAF560" s="46"/>
      <c r="WAG560" s="46"/>
      <c r="WAH560" s="46"/>
      <c r="WAI560" s="46"/>
      <c r="WAJ560" s="46"/>
      <c r="WAK560" s="46"/>
      <c r="WAL560" s="46"/>
      <c r="WAM560" s="46"/>
      <c r="WAN560" s="46"/>
      <c r="WAO560" s="46"/>
      <c r="WAP560" s="46"/>
      <c r="WAQ560" s="46"/>
      <c r="WAR560" s="46"/>
      <c r="WAS560" s="46"/>
      <c r="WAT560" s="46"/>
      <c r="WAU560" s="46"/>
      <c r="WAV560" s="46"/>
      <c r="WAW560" s="46"/>
      <c r="WAX560" s="46"/>
      <c r="WAY560" s="46"/>
      <c r="WAZ560" s="46"/>
      <c r="WBA560" s="46"/>
      <c r="WBB560" s="46"/>
      <c r="WBC560" s="46"/>
      <c r="WBD560" s="46"/>
      <c r="WBE560" s="46"/>
      <c r="WBF560" s="46"/>
      <c r="WBG560" s="46"/>
      <c r="WBH560" s="46"/>
      <c r="WBI560" s="46"/>
      <c r="WBJ560" s="46"/>
      <c r="WBK560" s="46"/>
      <c r="WBL560" s="46"/>
      <c r="WBM560" s="46"/>
      <c r="WBN560" s="46"/>
      <c r="WBO560" s="46"/>
      <c r="WBP560" s="46"/>
      <c r="WBQ560" s="46"/>
      <c r="WBR560" s="46"/>
      <c r="WBS560" s="46"/>
      <c r="WBT560" s="46"/>
      <c r="WBU560" s="46"/>
      <c r="WBV560" s="46"/>
      <c r="WBW560" s="46"/>
      <c r="WBX560" s="46"/>
      <c r="WBY560" s="46"/>
      <c r="WBZ560" s="46"/>
      <c r="WCA560" s="46"/>
      <c r="WCB560" s="46"/>
      <c r="WCC560" s="46"/>
      <c r="WCD560" s="46"/>
      <c r="WCE560" s="46"/>
      <c r="WCF560" s="46"/>
      <c r="WCG560" s="46"/>
      <c r="WCH560" s="46"/>
      <c r="WCI560" s="46"/>
      <c r="WCJ560" s="46"/>
      <c r="WCK560" s="46"/>
      <c r="WCL560" s="46"/>
      <c r="WCM560" s="46"/>
      <c r="WCN560" s="46"/>
      <c r="WCO560" s="46"/>
      <c r="WCP560" s="46"/>
      <c r="WCQ560" s="46"/>
      <c r="WCR560" s="46"/>
      <c r="WCS560" s="46"/>
      <c r="WCT560" s="46"/>
      <c r="WCU560" s="46"/>
      <c r="WCV560" s="46"/>
      <c r="WCW560" s="46"/>
      <c r="WCX560" s="46"/>
      <c r="WCY560" s="46"/>
      <c r="WCZ560" s="46"/>
      <c r="WDA560" s="46"/>
      <c r="WDB560" s="46"/>
      <c r="WDC560" s="46"/>
      <c r="WDD560" s="46"/>
      <c r="WDE560" s="46"/>
      <c r="WDF560" s="46"/>
      <c r="WDG560" s="46"/>
      <c r="WDH560" s="46"/>
      <c r="WDI560" s="46"/>
      <c r="WDJ560" s="46"/>
      <c r="WDK560" s="46"/>
      <c r="WDL560" s="46"/>
      <c r="WDM560" s="46"/>
      <c r="WDN560" s="46"/>
      <c r="WDO560" s="46"/>
      <c r="WDP560" s="46"/>
      <c r="WDQ560" s="46"/>
      <c r="WDR560" s="46"/>
      <c r="WDS560" s="46"/>
      <c r="WDT560" s="46"/>
      <c r="WDU560" s="46"/>
      <c r="WDV560" s="46"/>
      <c r="WDW560" s="46"/>
      <c r="WDX560" s="46"/>
      <c r="WDY560" s="46"/>
      <c r="WDZ560" s="46"/>
      <c r="WEA560" s="46"/>
      <c r="WEB560" s="46"/>
      <c r="WEC560" s="46"/>
      <c r="WED560" s="46"/>
      <c r="WEE560" s="46"/>
      <c r="WEF560" s="46"/>
      <c r="WEG560" s="46"/>
      <c r="WEH560" s="46"/>
      <c r="WEI560" s="46"/>
      <c r="WEJ560" s="46"/>
      <c r="WEK560" s="46"/>
      <c r="WEL560" s="46"/>
      <c r="WEM560" s="46"/>
      <c r="WEN560" s="46"/>
      <c r="WEO560" s="46"/>
      <c r="WEP560" s="46"/>
      <c r="WEQ560" s="46"/>
      <c r="WER560" s="46"/>
      <c r="WES560" s="46"/>
      <c r="WET560" s="46"/>
      <c r="WEU560" s="46"/>
      <c r="WEV560" s="46"/>
      <c r="WEW560" s="46"/>
      <c r="WEX560" s="46"/>
      <c r="WEY560" s="46"/>
      <c r="WEZ560" s="46"/>
      <c r="WFA560" s="46"/>
      <c r="WFB560" s="46"/>
      <c r="WFC560" s="46"/>
      <c r="WFD560" s="46"/>
      <c r="WFE560" s="46"/>
      <c r="WFF560" s="46"/>
      <c r="WFG560" s="46"/>
      <c r="WFH560" s="46"/>
      <c r="WFI560" s="46"/>
      <c r="WFJ560" s="46"/>
      <c r="WFK560" s="46"/>
      <c r="WFL560" s="46"/>
      <c r="WFM560" s="46"/>
      <c r="WFN560" s="46"/>
      <c r="WFO560" s="46"/>
      <c r="WFP560" s="46"/>
      <c r="WFQ560" s="46"/>
      <c r="WFR560" s="46"/>
      <c r="WFS560" s="46"/>
      <c r="WFT560" s="46"/>
      <c r="WFU560" s="46"/>
      <c r="WFV560" s="46"/>
      <c r="WFW560" s="46"/>
      <c r="WFX560" s="46"/>
      <c r="WFY560" s="46"/>
      <c r="WFZ560" s="46"/>
      <c r="WGA560" s="46"/>
      <c r="WGB560" s="46"/>
      <c r="WGC560" s="46"/>
      <c r="WGD560" s="46"/>
      <c r="WGE560" s="46"/>
      <c r="WGF560" s="46"/>
      <c r="WGG560" s="46"/>
      <c r="WGH560" s="46"/>
      <c r="WGI560" s="46"/>
      <c r="WGJ560" s="46"/>
      <c r="WGK560" s="46"/>
      <c r="WGL560" s="46"/>
      <c r="WGM560" s="46"/>
      <c r="WGN560" s="46"/>
      <c r="WGO560" s="46"/>
      <c r="WGP560" s="46"/>
      <c r="WGQ560" s="46"/>
      <c r="WGR560" s="46"/>
      <c r="WGS560" s="46"/>
      <c r="WGT560" s="46"/>
      <c r="WGU560" s="46"/>
      <c r="WGV560" s="46"/>
      <c r="WGW560" s="46"/>
      <c r="WGX560" s="46"/>
      <c r="WGY560" s="46"/>
      <c r="WGZ560" s="46"/>
      <c r="WHA560" s="46"/>
      <c r="WHB560" s="46"/>
      <c r="WHC560" s="46"/>
      <c r="WHD560" s="46"/>
      <c r="WHE560" s="46"/>
      <c r="WHF560" s="46"/>
      <c r="WHG560" s="46"/>
      <c r="WHH560" s="46"/>
      <c r="WHI560" s="46"/>
      <c r="WHJ560" s="46"/>
      <c r="WHK560" s="46"/>
      <c r="WHL560" s="46"/>
      <c r="WHM560" s="46"/>
      <c r="WHN560" s="46"/>
      <c r="WHO560" s="46"/>
      <c r="WHP560" s="46"/>
      <c r="WHQ560" s="46"/>
      <c r="WHR560" s="46"/>
      <c r="WHS560" s="46"/>
      <c r="WHT560" s="46"/>
      <c r="WHU560" s="46"/>
      <c r="WHV560" s="46"/>
      <c r="WHW560" s="46"/>
      <c r="WHX560" s="46"/>
      <c r="WHY560" s="46"/>
      <c r="WHZ560" s="46"/>
      <c r="WIA560" s="46"/>
      <c r="WIB560" s="46"/>
      <c r="WIC560" s="46"/>
      <c r="WID560" s="46"/>
      <c r="WIE560" s="46"/>
      <c r="WIF560" s="46"/>
      <c r="WIG560" s="46"/>
      <c r="WIH560" s="46"/>
      <c r="WII560" s="46"/>
      <c r="WIJ560" s="46"/>
      <c r="WIK560" s="46"/>
      <c r="WIL560" s="46"/>
      <c r="WIM560" s="46"/>
      <c r="WIN560" s="46"/>
      <c r="WIO560" s="46"/>
      <c r="WIP560" s="46"/>
      <c r="WIQ560" s="46"/>
      <c r="WIR560" s="46"/>
      <c r="WIS560" s="46"/>
      <c r="WIT560" s="46"/>
      <c r="WIU560" s="46"/>
      <c r="WIV560" s="46"/>
      <c r="WIW560" s="46"/>
      <c r="WIX560" s="46"/>
      <c r="WIY560" s="46"/>
      <c r="WIZ560" s="46"/>
      <c r="WJA560" s="46"/>
      <c r="WJB560" s="46"/>
      <c r="WJC560" s="46"/>
      <c r="WJD560" s="46"/>
      <c r="WJE560" s="46"/>
      <c r="WJF560" s="46"/>
      <c r="WJG560" s="46"/>
      <c r="WJH560" s="46"/>
      <c r="WJI560" s="46"/>
      <c r="WJJ560" s="46"/>
      <c r="WJK560" s="46"/>
      <c r="WJL560" s="46"/>
      <c r="WJM560" s="46"/>
      <c r="WJN560" s="46"/>
      <c r="WJO560" s="46"/>
      <c r="WJP560" s="46"/>
      <c r="WJQ560" s="46"/>
      <c r="WJR560" s="46"/>
      <c r="WJS560" s="46"/>
      <c r="WJT560" s="46"/>
      <c r="WJU560" s="46"/>
      <c r="WJV560" s="46"/>
      <c r="WJW560" s="46"/>
      <c r="WJX560" s="46"/>
      <c r="WJY560" s="46"/>
      <c r="WJZ560" s="46"/>
      <c r="WKA560" s="46"/>
      <c r="WKB560" s="46"/>
      <c r="WKC560" s="46"/>
      <c r="WKD560" s="46"/>
      <c r="WKE560" s="46"/>
      <c r="WKF560" s="46"/>
      <c r="WKG560" s="46"/>
      <c r="WKH560" s="46"/>
      <c r="WKI560" s="46"/>
      <c r="WKJ560" s="46"/>
      <c r="WKK560" s="46"/>
      <c r="WKL560" s="46"/>
      <c r="WKM560" s="46"/>
      <c r="WKN560" s="46"/>
      <c r="WKO560" s="46"/>
      <c r="WKP560" s="46"/>
      <c r="WKQ560" s="46"/>
      <c r="WKR560" s="46"/>
      <c r="WKS560" s="46"/>
      <c r="WKT560" s="46"/>
      <c r="WKU560" s="46"/>
      <c r="WKV560" s="46"/>
      <c r="WKW560" s="46"/>
      <c r="WKX560" s="46"/>
      <c r="WKY560" s="46"/>
      <c r="WKZ560" s="46"/>
      <c r="WLA560" s="46"/>
      <c r="WLB560" s="46"/>
      <c r="WLC560" s="46"/>
      <c r="WLD560" s="46"/>
      <c r="WLE560" s="46"/>
      <c r="WLF560" s="46"/>
      <c r="WLG560" s="46"/>
      <c r="WLH560" s="46"/>
      <c r="WLI560" s="46"/>
      <c r="WLJ560" s="46"/>
      <c r="WLK560" s="46"/>
      <c r="WLL560" s="46"/>
      <c r="WLM560" s="46"/>
      <c r="WLN560" s="46"/>
      <c r="WLO560" s="46"/>
      <c r="WLP560" s="46"/>
      <c r="WLQ560" s="46"/>
      <c r="WLR560" s="46"/>
      <c r="WLS560" s="46"/>
      <c r="WLT560" s="46"/>
      <c r="WLU560" s="46"/>
      <c r="WLV560" s="46"/>
      <c r="WLW560" s="46"/>
      <c r="WLX560" s="46"/>
      <c r="WLY560" s="46"/>
      <c r="WLZ560" s="46"/>
      <c r="WMA560" s="46"/>
      <c r="WMB560" s="46"/>
      <c r="WMC560" s="46"/>
      <c r="WMD560" s="46"/>
      <c r="WME560" s="46"/>
      <c r="WMF560" s="46"/>
      <c r="WMG560" s="46"/>
      <c r="WMH560" s="46"/>
      <c r="WMI560" s="46"/>
      <c r="WMJ560" s="46"/>
      <c r="WMK560" s="46"/>
      <c r="WML560" s="46"/>
      <c r="WMM560" s="46"/>
      <c r="WMN560" s="46"/>
      <c r="WMO560" s="46"/>
      <c r="WMP560" s="46"/>
      <c r="WMQ560" s="46"/>
      <c r="WMR560" s="46"/>
      <c r="WMS560" s="46"/>
      <c r="WMT560" s="46"/>
      <c r="WMU560" s="46"/>
      <c r="WMV560" s="46"/>
      <c r="WMW560" s="46"/>
      <c r="WMX560" s="46"/>
      <c r="WMY560" s="46"/>
      <c r="WMZ560" s="46"/>
      <c r="WNA560" s="46"/>
      <c r="WNB560" s="46"/>
      <c r="WNC560" s="46"/>
      <c r="WND560" s="46"/>
      <c r="WNE560" s="46"/>
      <c r="WNF560" s="46"/>
      <c r="WNG560" s="46"/>
      <c r="WNH560" s="46"/>
      <c r="WNI560" s="46"/>
      <c r="WNJ560" s="46"/>
      <c r="WNK560" s="46"/>
      <c r="WNL560" s="46"/>
      <c r="WNM560" s="46"/>
      <c r="WNN560" s="46"/>
      <c r="WNO560" s="46"/>
      <c r="WNP560" s="46"/>
      <c r="WNQ560" s="46"/>
      <c r="WNR560" s="46"/>
      <c r="WNS560" s="46"/>
      <c r="WNT560" s="46"/>
      <c r="WNU560" s="46"/>
      <c r="WNV560" s="46"/>
      <c r="WNW560" s="46"/>
      <c r="WNX560" s="46"/>
      <c r="WNY560" s="46"/>
      <c r="WNZ560" s="46"/>
      <c r="WOA560" s="46"/>
      <c r="WOB560" s="46"/>
      <c r="WOC560" s="46"/>
      <c r="WOD560" s="46"/>
      <c r="WOE560" s="46"/>
      <c r="WOF560" s="46"/>
      <c r="WOG560" s="46"/>
      <c r="WOH560" s="46"/>
      <c r="WOI560" s="46"/>
      <c r="WOJ560" s="46"/>
      <c r="WOK560" s="46"/>
      <c r="WOL560" s="46"/>
      <c r="WOM560" s="46"/>
      <c r="WON560" s="46"/>
      <c r="WOO560" s="46"/>
      <c r="WOP560" s="46"/>
      <c r="WOQ560" s="46"/>
      <c r="WOR560" s="46"/>
      <c r="WOS560" s="46"/>
      <c r="WOT560" s="46"/>
      <c r="WOU560" s="46"/>
      <c r="WOV560" s="46"/>
      <c r="WOW560" s="46"/>
      <c r="WOX560" s="46"/>
      <c r="WOY560" s="46"/>
      <c r="WOZ560" s="46"/>
      <c r="WPA560" s="46"/>
      <c r="WPB560" s="46"/>
      <c r="WPC560" s="46"/>
      <c r="WPD560" s="46"/>
      <c r="WPE560" s="46"/>
      <c r="WPF560" s="46"/>
      <c r="WPG560" s="46"/>
      <c r="WPH560" s="46"/>
      <c r="WPI560" s="46"/>
      <c r="WPJ560" s="46"/>
      <c r="WPK560" s="46"/>
      <c r="WPL560" s="46"/>
      <c r="WPM560" s="46"/>
      <c r="WPN560" s="46"/>
      <c r="WPO560" s="46"/>
      <c r="WPP560" s="46"/>
      <c r="WPQ560" s="46"/>
      <c r="WPR560" s="46"/>
      <c r="WPS560" s="46"/>
      <c r="WPT560" s="46"/>
      <c r="WPU560" s="46"/>
      <c r="WPV560" s="46"/>
      <c r="WPW560" s="46"/>
      <c r="WPX560" s="46"/>
      <c r="WPY560" s="46"/>
      <c r="WPZ560" s="46"/>
      <c r="WQA560" s="46"/>
      <c r="WQB560" s="46"/>
      <c r="WQC560" s="46"/>
      <c r="WQD560" s="46"/>
      <c r="WQE560" s="46"/>
      <c r="WQF560" s="46"/>
      <c r="WQG560" s="46"/>
      <c r="WQH560" s="46"/>
      <c r="WQI560" s="46"/>
      <c r="WQJ560" s="46"/>
      <c r="WQK560" s="46"/>
      <c r="WQL560" s="46"/>
      <c r="WQM560" s="46"/>
      <c r="WQN560" s="46"/>
      <c r="WQO560" s="46"/>
      <c r="WQP560" s="46"/>
      <c r="WQQ560" s="46"/>
      <c r="WQR560" s="46"/>
      <c r="WQS560" s="46"/>
      <c r="WQT560" s="46"/>
      <c r="WQU560" s="46"/>
      <c r="WQV560" s="46"/>
      <c r="WQW560" s="46"/>
      <c r="WQX560" s="46"/>
      <c r="WQY560" s="46"/>
      <c r="WQZ560" s="46"/>
      <c r="WRA560" s="46"/>
      <c r="WRB560" s="46"/>
      <c r="WRC560" s="46"/>
      <c r="WRD560" s="46"/>
      <c r="WRE560" s="46"/>
      <c r="WRF560" s="46"/>
      <c r="WRG560" s="46"/>
      <c r="WRH560" s="46"/>
      <c r="WRI560" s="46"/>
      <c r="WRJ560" s="46"/>
      <c r="WRK560" s="46"/>
      <c r="WRL560" s="46"/>
      <c r="WRM560" s="46"/>
      <c r="WRN560" s="46"/>
      <c r="WRO560" s="46"/>
      <c r="WRP560" s="46"/>
      <c r="WRQ560" s="46"/>
      <c r="WRR560" s="46"/>
      <c r="WRS560" s="46"/>
      <c r="WRT560" s="46"/>
      <c r="WRU560" s="46"/>
      <c r="WRV560" s="46"/>
      <c r="WRW560" s="46"/>
      <c r="WRX560" s="46"/>
      <c r="WRY560" s="46"/>
      <c r="WRZ560" s="46"/>
      <c r="WSA560" s="46"/>
      <c r="WSB560" s="46"/>
      <c r="WSC560" s="46"/>
      <c r="WSD560" s="46"/>
      <c r="WSE560" s="46"/>
      <c r="WSF560" s="46"/>
      <c r="WSG560" s="46"/>
      <c r="WSH560" s="46"/>
      <c r="WSI560" s="46"/>
      <c r="WSJ560" s="46"/>
      <c r="WSK560" s="46"/>
      <c r="WSL560" s="46"/>
      <c r="WSM560" s="46"/>
      <c r="WSN560" s="46"/>
      <c r="WSO560" s="46"/>
      <c r="WSP560" s="46"/>
      <c r="WSQ560" s="46"/>
      <c r="WSR560" s="46"/>
      <c r="WSS560" s="46"/>
      <c r="WST560" s="46"/>
      <c r="WSU560" s="46"/>
      <c r="WSV560" s="46"/>
      <c r="WSW560" s="46"/>
      <c r="WSX560" s="46"/>
      <c r="WSY560" s="46"/>
      <c r="WSZ560" s="46"/>
      <c r="WTA560" s="46"/>
      <c r="WTB560" s="46"/>
      <c r="WTC560" s="46"/>
      <c r="WTD560" s="46"/>
      <c r="WTE560" s="46"/>
      <c r="WTF560" s="46"/>
      <c r="WTG560" s="46"/>
      <c r="WTH560" s="46"/>
      <c r="WTI560" s="46"/>
      <c r="WTJ560" s="46"/>
      <c r="WTK560" s="46"/>
      <c r="WTL560" s="46"/>
      <c r="WTM560" s="46"/>
      <c r="WTN560" s="46"/>
      <c r="WTO560" s="46"/>
      <c r="WTP560" s="46"/>
      <c r="WTQ560" s="46"/>
      <c r="WTR560" s="46"/>
      <c r="WTS560" s="46"/>
      <c r="WTT560" s="46"/>
      <c r="WTU560" s="46"/>
      <c r="WTV560" s="46"/>
      <c r="WTW560" s="46"/>
      <c r="WTX560" s="46"/>
      <c r="WTY560" s="46"/>
      <c r="WTZ560" s="46"/>
      <c r="WUA560" s="46"/>
      <c r="WUB560" s="46"/>
      <c r="WUC560" s="46"/>
      <c r="WUD560" s="46"/>
      <c r="WUE560" s="46"/>
      <c r="WUF560" s="46"/>
      <c r="WUG560" s="46"/>
      <c r="WUH560" s="46"/>
      <c r="WUI560" s="46"/>
      <c r="WUJ560" s="46"/>
      <c r="WUK560" s="46"/>
      <c r="WUL560" s="46"/>
      <c r="WUM560" s="46"/>
      <c r="WUN560" s="46"/>
      <c r="WUO560" s="46"/>
      <c r="WUP560" s="46"/>
      <c r="WUQ560" s="46"/>
      <c r="WUR560" s="46"/>
      <c r="WUS560" s="46"/>
      <c r="WUT560" s="46"/>
      <c r="WUU560" s="46"/>
      <c r="WUV560" s="46"/>
      <c r="WUW560" s="46"/>
      <c r="WUX560" s="46"/>
      <c r="WUY560" s="46"/>
      <c r="WUZ560" s="46"/>
      <c r="WVA560" s="46"/>
      <c r="WVB560" s="46"/>
      <c r="WVC560" s="46"/>
      <c r="WVD560" s="46"/>
      <c r="WVE560" s="46"/>
      <c r="WVF560" s="46"/>
      <c r="WVG560" s="46"/>
      <c r="WVH560" s="46"/>
      <c r="WVI560" s="46"/>
      <c r="WVJ560" s="46"/>
      <c r="WVK560" s="46"/>
      <c r="WVL560" s="46"/>
      <c r="WVM560" s="46"/>
      <c r="WVN560" s="46"/>
      <c r="WVO560" s="46"/>
      <c r="WVP560" s="46"/>
      <c r="WVQ560" s="46"/>
      <c r="WVR560" s="46"/>
      <c r="WVS560" s="46"/>
      <c r="WVT560" s="46"/>
      <c r="WVU560" s="46"/>
      <c r="WVV560" s="46"/>
      <c r="WVW560" s="46"/>
      <c r="WVX560" s="46"/>
      <c r="WVY560" s="46"/>
      <c r="WVZ560" s="46"/>
      <c r="WWA560" s="46"/>
      <c r="WWB560" s="46"/>
      <c r="WWC560" s="46"/>
      <c r="WWD560" s="46"/>
      <c r="WWE560" s="46"/>
      <c r="WWF560" s="46"/>
      <c r="WWG560" s="46"/>
      <c r="WWH560" s="46"/>
      <c r="WWI560" s="46"/>
      <c r="WWJ560" s="46"/>
      <c r="WWK560" s="46"/>
      <c r="WWL560" s="46"/>
      <c r="WWM560" s="46"/>
      <c r="WWN560" s="46"/>
      <c r="WWO560" s="46"/>
      <c r="WWP560" s="46"/>
      <c r="WWQ560" s="46"/>
      <c r="WWR560" s="46"/>
      <c r="WWS560" s="46"/>
      <c r="WWT560" s="46"/>
      <c r="WWU560" s="46"/>
      <c r="WWV560" s="46"/>
      <c r="WWW560" s="46"/>
      <c r="WWX560" s="46"/>
      <c r="WWY560" s="46"/>
      <c r="WWZ560" s="46"/>
      <c r="WXA560" s="46"/>
      <c r="WXB560" s="46"/>
      <c r="WXC560" s="46"/>
      <c r="WXD560" s="46"/>
      <c r="WXE560" s="46"/>
      <c r="WXF560" s="46"/>
      <c r="WXG560" s="46"/>
      <c r="WXH560" s="46"/>
      <c r="WXI560" s="46"/>
      <c r="WXJ560" s="46"/>
      <c r="WXK560" s="46"/>
      <c r="WXL560" s="46"/>
      <c r="WXM560" s="46"/>
      <c r="WXN560" s="46"/>
      <c r="WXO560" s="46"/>
      <c r="WXP560" s="46"/>
      <c r="WXQ560" s="46"/>
      <c r="WXR560" s="46"/>
      <c r="WXS560" s="46"/>
      <c r="WXT560" s="46"/>
      <c r="WXU560" s="46"/>
      <c r="WXV560" s="46"/>
      <c r="WXW560" s="46"/>
      <c r="WXX560" s="46"/>
      <c r="WXY560" s="46"/>
      <c r="WXZ560" s="46"/>
      <c r="WYA560" s="46"/>
      <c r="WYB560" s="46"/>
      <c r="WYC560" s="46"/>
      <c r="WYD560" s="46"/>
      <c r="WYE560" s="46"/>
      <c r="WYF560" s="46"/>
      <c r="WYG560" s="46"/>
      <c r="WYH560" s="46"/>
      <c r="WYI560" s="46"/>
      <c r="WYJ560" s="46"/>
      <c r="WYK560" s="46"/>
      <c r="WYL560" s="46"/>
      <c r="WYM560" s="46"/>
      <c r="WYN560" s="46"/>
      <c r="WYO560" s="46"/>
      <c r="WYP560" s="46"/>
      <c r="WYQ560" s="46"/>
      <c r="WYR560" s="46"/>
      <c r="WYS560" s="46"/>
      <c r="WYT560" s="46"/>
      <c r="WYU560" s="46"/>
      <c r="WYV560" s="46"/>
      <c r="WYW560" s="46"/>
      <c r="WYX560" s="46"/>
      <c r="WYY560" s="46"/>
      <c r="WYZ560" s="46"/>
      <c r="WZA560" s="46"/>
      <c r="WZB560" s="46"/>
      <c r="WZC560" s="46"/>
      <c r="WZD560" s="46"/>
      <c r="WZE560" s="46"/>
      <c r="WZF560" s="46"/>
      <c r="WZG560" s="46"/>
      <c r="WZH560" s="46"/>
      <c r="WZI560" s="46"/>
      <c r="WZJ560" s="46"/>
      <c r="WZK560" s="46"/>
      <c r="WZL560" s="46"/>
      <c r="WZM560" s="46"/>
      <c r="WZN560" s="46"/>
      <c r="WZO560" s="46"/>
      <c r="WZP560" s="46"/>
      <c r="WZQ560" s="46"/>
      <c r="WZR560" s="46"/>
      <c r="WZS560" s="46"/>
      <c r="WZT560" s="46"/>
      <c r="WZU560" s="46"/>
      <c r="WZV560" s="46"/>
      <c r="WZW560" s="46"/>
      <c r="WZX560" s="46"/>
      <c r="WZY560" s="46"/>
      <c r="WZZ560" s="46"/>
      <c r="XAA560" s="46"/>
      <c r="XAB560" s="46"/>
      <c r="XAC560" s="46"/>
      <c r="XAD560" s="46"/>
      <c r="XAE560" s="46"/>
      <c r="XAF560" s="46"/>
      <c r="XAG560" s="46"/>
      <c r="XAH560" s="46"/>
      <c r="XAI560" s="46"/>
      <c r="XAJ560" s="46"/>
      <c r="XAK560" s="46"/>
      <c r="XAL560" s="46"/>
      <c r="XAM560" s="46"/>
      <c r="XAN560" s="46"/>
      <c r="XAO560" s="46"/>
      <c r="XAP560" s="46"/>
      <c r="XAQ560" s="46"/>
      <c r="XAR560" s="46"/>
      <c r="XAS560" s="46"/>
      <c r="XAT560" s="46"/>
      <c r="XAU560" s="46"/>
      <c r="XAV560" s="46"/>
      <c r="XAW560" s="46"/>
      <c r="XAX560" s="46"/>
      <c r="XAY560" s="46"/>
      <c r="XAZ560" s="46"/>
      <c r="XBA560" s="46"/>
      <c r="XBB560" s="46"/>
      <c r="XBC560" s="46"/>
      <c r="XBD560" s="46"/>
      <c r="XBE560" s="46"/>
      <c r="XBF560" s="46"/>
      <c r="XBG560" s="46"/>
      <c r="XBH560" s="46"/>
      <c r="XBI560" s="46"/>
      <c r="XBJ560" s="46"/>
      <c r="XBK560" s="46"/>
      <c r="XBL560" s="46"/>
      <c r="XBM560" s="46"/>
      <c r="XBN560" s="46"/>
      <c r="XBO560" s="46"/>
      <c r="XBP560" s="46"/>
      <c r="XBQ560" s="46"/>
      <c r="XBR560" s="46"/>
      <c r="XBS560" s="46"/>
      <c r="XBT560" s="46"/>
      <c r="XBU560" s="46"/>
      <c r="XBV560" s="46"/>
      <c r="XBW560" s="46"/>
      <c r="XBX560" s="46"/>
      <c r="XBY560" s="46"/>
      <c r="XBZ560" s="46"/>
      <c r="XCA560" s="46"/>
      <c r="XCB560" s="46"/>
      <c r="XCC560" s="46"/>
      <c r="XCD560" s="46"/>
      <c r="XCE560" s="46"/>
      <c r="XCF560" s="46"/>
      <c r="XCG560" s="46"/>
      <c r="XCH560" s="46"/>
      <c r="XCI560" s="46"/>
      <c r="XCJ560" s="46"/>
      <c r="XCK560" s="46"/>
      <c r="XCL560" s="46"/>
      <c r="XCM560" s="46"/>
      <c r="XCN560" s="46"/>
      <c r="XCO560" s="46"/>
      <c r="XCP560" s="46"/>
      <c r="XCQ560" s="46"/>
      <c r="XCR560" s="46"/>
      <c r="XCS560" s="46"/>
      <c r="XCT560" s="46"/>
      <c r="XCU560" s="46"/>
      <c r="XCV560" s="46"/>
      <c r="XCW560" s="46"/>
      <c r="XCX560" s="46"/>
      <c r="XCY560" s="46"/>
      <c r="XCZ560" s="46"/>
      <c r="XDA560" s="46"/>
      <c r="XDB560" s="46"/>
      <c r="XDC560" s="46"/>
      <c r="XDD560" s="46"/>
      <c r="XDE560" s="46"/>
      <c r="XDF560" s="46"/>
      <c r="XDG560" s="46"/>
      <c r="XDH560" s="46"/>
      <c r="XDI560" s="46"/>
      <c r="XDJ560" s="46"/>
      <c r="XDK560" s="46"/>
      <c r="XDL560" s="46"/>
      <c r="XDM560" s="46"/>
      <c r="XDN560" s="46"/>
      <c r="XDO560" s="46"/>
      <c r="XDP560" s="46"/>
      <c r="XDQ560" s="46"/>
      <c r="XDR560" s="46"/>
      <c r="XDS560" s="46"/>
      <c r="XDT560" s="46"/>
      <c r="XDU560" s="46"/>
      <c r="XDV560" s="46"/>
      <c r="XDW560" s="46"/>
      <c r="XDX560" s="46"/>
      <c r="XDY560" s="46"/>
      <c r="XDZ560" s="46"/>
      <c r="XEA560" s="46"/>
      <c r="XEB560" s="46"/>
      <c r="XEC560" s="46"/>
      <c r="XED560" s="46"/>
      <c r="XEE560" s="46"/>
      <c r="XEF560" s="46"/>
      <c r="XEG560" s="46"/>
      <c r="XEH560" s="46"/>
      <c r="XEI560" s="46"/>
      <c r="XEJ560" s="46"/>
      <c r="XEK560" s="46"/>
      <c r="XEL560" s="46"/>
      <c r="XEM560" s="46"/>
      <c r="XEN560" s="46"/>
      <c r="XEO560" s="46"/>
      <c r="XEP560" s="46"/>
      <c r="XEQ560" s="46"/>
      <c r="XER560" s="46"/>
      <c r="XES560" s="46"/>
      <c r="XET560" s="46"/>
      <c r="XEU560" s="46"/>
      <c r="XEV560" s="46"/>
      <c r="XEW560" s="46"/>
      <c r="XEX560" s="46"/>
      <c r="XEY560" s="46"/>
      <c r="XEZ560" s="46"/>
      <c r="XFA560" s="46"/>
      <c r="XFB560" s="46"/>
      <c r="XFC560" s="46"/>
    </row>
    <row r="561" spans="1:23" s="47" customFormat="1" ht="15" customHeight="1" x14ac:dyDescent="0.2">
      <c r="A561" s="48">
        <v>56</v>
      </c>
      <c r="B561" s="89" t="s">
        <v>134</v>
      </c>
      <c r="C561" s="49">
        <v>400</v>
      </c>
      <c r="D561" s="73" t="s">
        <v>342</v>
      </c>
      <c r="E561" s="137">
        <v>50</v>
      </c>
      <c r="F561" s="138">
        <f t="shared" si="125"/>
        <v>390</v>
      </c>
      <c r="G561" s="33">
        <f t="shared" si="126"/>
        <v>10</v>
      </c>
      <c r="H561" s="139">
        <v>10</v>
      </c>
      <c r="I561" s="139"/>
      <c r="J561" s="139"/>
      <c r="K561" s="139"/>
      <c r="L561" s="139"/>
      <c r="M561" s="139"/>
      <c r="N561" s="139"/>
      <c r="O561" s="139"/>
      <c r="P561" s="139"/>
      <c r="Q561" s="139"/>
      <c r="R561" s="139"/>
      <c r="S561" s="139"/>
      <c r="T561" s="139"/>
      <c r="U561" s="69" t="s">
        <v>357</v>
      </c>
      <c r="V561" s="135">
        <f t="shared" si="127"/>
        <v>500</v>
      </c>
      <c r="W561" s="135">
        <f t="shared" si="128"/>
        <v>20000</v>
      </c>
    </row>
    <row r="562" spans="1:23" s="47" customFormat="1" ht="15" customHeight="1" x14ac:dyDescent="0.2">
      <c r="A562" s="48">
        <v>57</v>
      </c>
      <c r="B562" s="89" t="s">
        <v>134</v>
      </c>
      <c r="C562" s="49">
        <v>400</v>
      </c>
      <c r="D562" s="73" t="s">
        <v>343</v>
      </c>
      <c r="E562" s="137">
        <v>50</v>
      </c>
      <c r="F562" s="138">
        <f t="shared" si="125"/>
        <v>390</v>
      </c>
      <c r="G562" s="33">
        <f t="shared" si="126"/>
        <v>10</v>
      </c>
      <c r="H562" s="139">
        <v>10</v>
      </c>
      <c r="I562" s="139"/>
      <c r="J562" s="139"/>
      <c r="K562" s="139"/>
      <c r="L562" s="139"/>
      <c r="M562" s="139"/>
      <c r="N562" s="139"/>
      <c r="O562" s="139"/>
      <c r="P562" s="139"/>
      <c r="Q562" s="139"/>
      <c r="R562" s="139"/>
      <c r="S562" s="139"/>
      <c r="T562" s="139"/>
      <c r="U562" s="69" t="s">
        <v>357</v>
      </c>
      <c r="V562" s="135">
        <f t="shared" si="127"/>
        <v>500</v>
      </c>
      <c r="W562" s="135">
        <f t="shared" si="128"/>
        <v>20000</v>
      </c>
    </row>
    <row r="563" spans="1:23" s="47" customFormat="1" ht="15" customHeight="1" x14ac:dyDescent="0.2">
      <c r="A563" s="48">
        <v>58</v>
      </c>
      <c r="B563" s="89" t="s">
        <v>134</v>
      </c>
      <c r="C563" s="49">
        <v>200</v>
      </c>
      <c r="D563" s="73" t="s">
        <v>344</v>
      </c>
      <c r="E563" s="137">
        <v>90</v>
      </c>
      <c r="F563" s="138">
        <f t="shared" si="125"/>
        <v>190</v>
      </c>
      <c r="G563" s="33">
        <f t="shared" si="126"/>
        <v>10</v>
      </c>
      <c r="H563" s="139">
        <v>10</v>
      </c>
      <c r="I563" s="139"/>
      <c r="J563" s="139"/>
      <c r="K563" s="139"/>
      <c r="L563" s="139"/>
      <c r="M563" s="139"/>
      <c r="N563" s="139"/>
      <c r="O563" s="139"/>
      <c r="P563" s="139"/>
      <c r="Q563" s="139"/>
      <c r="R563" s="139"/>
      <c r="S563" s="139"/>
      <c r="T563" s="139"/>
      <c r="U563" s="69" t="s">
        <v>357</v>
      </c>
      <c r="V563" s="135">
        <f t="shared" si="127"/>
        <v>900</v>
      </c>
      <c r="W563" s="135">
        <f t="shared" si="128"/>
        <v>18000</v>
      </c>
    </row>
    <row r="564" spans="1:23" s="47" customFormat="1" ht="15" customHeight="1" x14ac:dyDescent="0.2">
      <c r="A564" s="48">
        <v>59</v>
      </c>
      <c r="B564" s="89" t="s">
        <v>134</v>
      </c>
      <c r="C564" s="49">
        <v>200</v>
      </c>
      <c r="D564" s="73" t="s">
        <v>345</v>
      </c>
      <c r="E564" s="137">
        <v>90</v>
      </c>
      <c r="F564" s="138">
        <f t="shared" si="125"/>
        <v>200</v>
      </c>
      <c r="G564" s="33">
        <f t="shared" si="126"/>
        <v>0</v>
      </c>
      <c r="H564" s="139" t="s">
        <v>20</v>
      </c>
      <c r="I564" s="139"/>
      <c r="J564" s="139"/>
      <c r="K564" s="139"/>
      <c r="L564" s="139"/>
      <c r="M564" s="139"/>
      <c r="N564" s="139"/>
      <c r="O564" s="139"/>
      <c r="P564" s="139"/>
      <c r="Q564" s="139"/>
      <c r="R564" s="139"/>
      <c r="S564" s="139"/>
      <c r="T564" s="139"/>
      <c r="U564" s="69" t="s">
        <v>357</v>
      </c>
      <c r="V564" s="135">
        <f t="shared" si="127"/>
        <v>0</v>
      </c>
      <c r="W564" s="135">
        <f t="shared" si="128"/>
        <v>18000</v>
      </c>
    </row>
    <row r="565" spans="1:23" s="47" customFormat="1" ht="15" customHeight="1" x14ac:dyDescent="0.2">
      <c r="A565" s="48">
        <v>60</v>
      </c>
      <c r="B565" s="89" t="s">
        <v>134</v>
      </c>
      <c r="C565" s="49">
        <v>200</v>
      </c>
      <c r="D565" s="73" t="s">
        <v>346</v>
      </c>
      <c r="E565" s="137">
        <v>90</v>
      </c>
      <c r="F565" s="138">
        <f t="shared" si="125"/>
        <v>200</v>
      </c>
      <c r="G565" s="33">
        <f t="shared" si="126"/>
        <v>0</v>
      </c>
      <c r="H565" s="139" t="s">
        <v>20</v>
      </c>
      <c r="I565" s="139"/>
      <c r="J565" s="139"/>
      <c r="K565" s="139"/>
      <c r="L565" s="139"/>
      <c r="M565" s="139"/>
      <c r="N565" s="139"/>
      <c r="O565" s="139"/>
      <c r="P565" s="139"/>
      <c r="Q565" s="139"/>
      <c r="R565" s="139"/>
      <c r="S565" s="139"/>
      <c r="T565" s="139"/>
      <c r="U565" s="69" t="s">
        <v>357</v>
      </c>
      <c r="V565" s="135">
        <f t="shared" si="127"/>
        <v>0</v>
      </c>
      <c r="W565" s="135">
        <f t="shared" si="128"/>
        <v>18000</v>
      </c>
    </row>
    <row r="566" spans="1:23" s="47" customFormat="1" ht="15" customHeight="1" x14ac:dyDescent="0.2">
      <c r="A566" s="48">
        <v>61</v>
      </c>
      <c r="B566" s="89" t="s">
        <v>134</v>
      </c>
      <c r="C566" s="49">
        <v>200</v>
      </c>
      <c r="D566" s="73" t="s">
        <v>347</v>
      </c>
      <c r="E566" s="137">
        <v>90</v>
      </c>
      <c r="F566" s="138">
        <f t="shared" si="125"/>
        <v>190</v>
      </c>
      <c r="G566" s="33">
        <f t="shared" ref="G566:G574" si="129">SUM( H566:T566)</f>
        <v>10</v>
      </c>
      <c r="H566" s="139">
        <v>10</v>
      </c>
      <c r="I566" s="139"/>
      <c r="J566" s="139"/>
      <c r="K566" s="139"/>
      <c r="L566" s="139"/>
      <c r="M566" s="139"/>
      <c r="N566" s="139"/>
      <c r="O566" s="139"/>
      <c r="P566" s="139"/>
      <c r="Q566" s="139"/>
      <c r="R566" s="139"/>
      <c r="S566" s="139"/>
      <c r="T566" s="139"/>
      <c r="U566" s="69" t="s">
        <v>357</v>
      </c>
      <c r="V566" s="135">
        <f t="shared" si="127"/>
        <v>900</v>
      </c>
      <c r="W566" s="135">
        <f t="shared" si="128"/>
        <v>18000</v>
      </c>
    </row>
    <row r="567" spans="1:23" s="47" customFormat="1" ht="15" customHeight="1" x14ac:dyDescent="0.2">
      <c r="A567" s="48">
        <v>62</v>
      </c>
      <c r="B567" s="89" t="s">
        <v>134</v>
      </c>
      <c r="C567" s="49">
        <v>200</v>
      </c>
      <c r="D567" s="73" t="s">
        <v>348</v>
      </c>
      <c r="E567" s="137">
        <v>90</v>
      </c>
      <c r="F567" s="138">
        <f t="shared" si="125"/>
        <v>200</v>
      </c>
      <c r="G567" s="33">
        <f t="shared" si="129"/>
        <v>0</v>
      </c>
      <c r="H567" s="139"/>
      <c r="I567" s="139"/>
      <c r="J567" s="139"/>
      <c r="K567" s="139"/>
      <c r="L567" s="139"/>
      <c r="M567" s="139"/>
      <c r="N567" s="139"/>
      <c r="O567" s="139"/>
      <c r="P567" s="139"/>
      <c r="Q567" s="139"/>
      <c r="R567" s="139"/>
      <c r="S567" s="139"/>
      <c r="T567" s="139"/>
      <c r="U567" s="69" t="s">
        <v>357</v>
      </c>
      <c r="V567" s="135">
        <f t="shared" si="127"/>
        <v>0</v>
      </c>
      <c r="W567" s="135">
        <f t="shared" si="128"/>
        <v>18000</v>
      </c>
    </row>
    <row r="568" spans="1:23" s="47" customFormat="1" ht="15" customHeight="1" x14ac:dyDescent="0.2">
      <c r="A568" s="48">
        <v>63</v>
      </c>
      <c r="B568" s="89" t="s">
        <v>134</v>
      </c>
      <c r="C568" s="49">
        <v>200</v>
      </c>
      <c r="D568" s="73" t="s">
        <v>349</v>
      </c>
      <c r="E568" s="137">
        <v>140</v>
      </c>
      <c r="F568" s="138">
        <f t="shared" si="125"/>
        <v>197</v>
      </c>
      <c r="G568" s="33">
        <f t="shared" si="129"/>
        <v>3</v>
      </c>
      <c r="H568" s="139">
        <v>3</v>
      </c>
      <c r="I568" s="139"/>
      <c r="J568" s="139"/>
      <c r="K568" s="139"/>
      <c r="L568" s="139"/>
      <c r="M568" s="139"/>
      <c r="N568" s="139"/>
      <c r="O568" s="139"/>
      <c r="P568" s="139"/>
      <c r="Q568" s="139"/>
      <c r="R568" s="139"/>
      <c r="S568" s="139"/>
      <c r="T568" s="139"/>
      <c r="U568" s="69" t="s">
        <v>357</v>
      </c>
      <c r="V568" s="135">
        <f t="shared" si="127"/>
        <v>420</v>
      </c>
      <c r="W568" s="135">
        <f t="shared" si="128"/>
        <v>28000</v>
      </c>
    </row>
    <row r="569" spans="1:23" s="47" customFormat="1" ht="15" customHeight="1" x14ac:dyDescent="0.2">
      <c r="A569" s="48">
        <v>64</v>
      </c>
      <c r="B569" s="89" t="s">
        <v>134</v>
      </c>
      <c r="C569" s="49">
        <v>200</v>
      </c>
      <c r="D569" s="73" t="s">
        <v>350</v>
      </c>
      <c r="E569" s="137">
        <v>140</v>
      </c>
      <c r="F569" s="138">
        <f t="shared" si="125"/>
        <v>194</v>
      </c>
      <c r="G569" s="33">
        <f t="shared" si="129"/>
        <v>6</v>
      </c>
      <c r="H569" s="139">
        <v>6</v>
      </c>
      <c r="I569" s="139"/>
      <c r="J569" s="139"/>
      <c r="K569" s="139"/>
      <c r="L569" s="139"/>
      <c r="M569" s="139"/>
      <c r="N569" s="139"/>
      <c r="O569" s="139"/>
      <c r="P569" s="139"/>
      <c r="Q569" s="139"/>
      <c r="R569" s="139"/>
      <c r="S569" s="139"/>
      <c r="T569" s="139"/>
      <c r="U569" s="69" t="s">
        <v>357</v>
      </c>
      <c r="V569" s="135">
        <f t="shared" si="127"/>
        <v>840</v>
      </c>
      <c r="W569" s="135">
        <f t="shared" si="128"/>
        <v>28000</v>
      </c>
    </row>
    <row r="570" spans="1:23" s="47" customFormat="1" ht="15" customHeight="1" x14ac:dyDescent="0.2">
      <c r="A570" s="48">
        <v>65</v>
      </c>
      <c r="B570" s="89" t="s">
        <v>134</v>
      </c>
      <c r="C570" s="49">
        <v>200</v>
      </c>
      <c r="D570" s="73" t="s">
        <v>351</v>
      </c>
      <c r="E570" s="137">
        <v>140</v>
      </c>
      <c r="F570" s="138">
        <f t="shared" si="125"/>
        <v>194</v>
      </c>
      <c r="G570" s="33">
        <f t="shared" si="129"/>
        <v>6</v>
      </c>
      <c r="H570" s="139">
        <v>6</v>
      </c>
      <c r="I570" s="139"/>
      <c r="J570" s="139"/>
      <c r="K570" s="139"/>
      <c r="L570" s="139"/>
      <c r="M570" s="139"/>
      <c r="N570" s="139"/>
      <c r="O570" s="139"/>
      <c r="P570" s="139"/>
      <c r="Q570" s="139"/>
      <c r="R570" s="139"/>
      <c r="S570" s="139"/>
      <c r="T570" s="139"/>
      <c r="U570" s="69" t="s">
        <v>357</v>
      </c>
      <c r="V570" s="135">
        <f t="shared" si="127"/>
        <v>840</v>
      </c>
      <c r="W570" s="135">
        <f t="shared" si="128"/>
        <v>28000</v>
      </c>
    </row>
    <row r="571" spans="1:23" s="47" customFormat="1" ht="15" customHeight="1" x14ac:dyDescent="0.2">
      <c r="A571" s="48">
        <v>66</v>
      </c>
      <c r="B571" s="89" t="s">
        <v>134</v>
      </c>
      <c r="C571" s="49">
        <v>200</v>
      </c>
      <c r="D571" s="73" t="s">
        <v>352</v>
      </c>
      <c r="E571" s="137">
        <v>140</v>
      </c>
      <c r="F571" s="138">
        <f t="shared" si="125"/>
        <v>196</v>
      </c>
      <c r="G571" s="33">
        <f t="shared" si="129"/>
        <v>4</v>
      </c>
      <c r="H571" s="139">
        <v>4</v>
      </c>
      <c r="I571" s="139"/>
      <c r="J571" s="139"/>
      <c r="K571" s="139"/>
      <c r="L571" s="139"/>
      <c r="M571" s="139"/>
      <c r="N571" s="139"/>
      <c r="O571" s="139"/>
      <c r="P571" s="139"/>
      <c r="Q571" s="139"/>
      <c r="R571" s="139"/>
      <c r="S571" s="139"/>
      <c r="T571" s="139"/>
      <c r="U571" s="69" t="s">
        <v>357</v>
      </c>
      <c r="V571" s="135">
        <f t="shared" si="127"/>
        <v>560</v>
      </c>
      <c r="W571" s="135">
        <f t="shared" si="128"/>
        <v>28000</v>
      </c>
    </row>
    <row r="572" spans="1:23" s="47" customFormat="1" ht="15" customHeight="1" x14ac:dyDescent="0.2">
      <c r="A572" s="48">
        <v>67</v>
      </c>
      <c r="B572" s="89" t="s">
        <v>134</v>
      </c>
      <c r="C572" s="49">
        <v>200</v>
      </c>
      <c r="D572" s="73" t="s">
        <v>353</v>
      </c>
      <c r="E572" s="140">
        <v>140</v>
      </c>
      <c r="F572" s="138">
        <f t="shared" si="125"/>
        <v>194</v>
      </c>
      <c r="G572" s="33">
        <f t="shared" si="129"/>
        <v>6</v>
      </c>
      <c r="H572" s="139">
        <v>6</v>
      </c>
      <c r="I572" s="139"/>
      <c r="J572" s="139"/>
      <c r="K572" s="139"/>
      <c r="L572" s="139"/>
      <c r="M572" s="139"/>
      <c r="N572" s="139"/>
      <c r="O572" s="139"/>
      <c r="P572" s="139"/>
      <c r="Q572" s="139"/>
      <c r="R572" s="139"/>
      <c r="S572" s="139"/>
      <c r="T572" s="139"/>
      <c r="U572" s="69" t="s">
        <v>357</v>
      </c>
      <c r="V572" s="135">
        <f t="shared" si="127"/>
        <v>840</v>
      </c>
      <c r="W572" s="135">
        <f t="shared" si="128"/>
        <v>28000</v>
      </c>
    </row>
    <row r="573" spans="1:23" s="47" customFormat="1" ht="15" customHeight="1" x14ac:dyDescent="0.2">
      <c r="A573" s="48">
        <v>68</v>
      </c>
      <c r="B573" s="89" t="s">
        <v>134</v>
      </c>
      <c r="C573" s="49">
        <v>200</v>
      </c>
      <c r="D573" s="73" t="s">
        <v>354</v>
      </c>
      <c r="E573" s="140">
        <v>20.350000000000001</v>
      </c>
      <c r="F573" s="138">
        <f t="shared" si="125"/>
        <v>200</v>
      </c>
      <c r="G573" s="33">
        <f t="shared" si="129"/>
        <v>0</v>
      </c>
      <c r="H573" s="139"/>
      <c r="I573" s="139"/>
      <c r="J573" s="139"/>
      <c r="K573" s="139"/>
      <c r="L573" s="139"/>
      <c r="M573" s="139"/>
      <c r="N573" s="139"/>
      <c r="O573" s="139"/>
      <c r="P573" s="139"/>
      <c r="Q573" s="139"/>
      <c r="R573" s="139"/>
      <c r="S573" s="139"/>
      <c r="T573" s="139"/>
      <c r="U573" s="69" t="s">
        <v>358</v>
      </c>
      <c r="V573" s="135">
        <f t="shared" si="127"/>
        <v>0</v>
      </c>
      <c r="W573" s="135">
        <f t="shared" si="128"/>
        <v>4070.0000000000005</v>
      </c>
    </row>
    <row r="574" spans="1:23" s="47" customFormat="1" ht="15" customHeight="1" x14ac:dyDescent="0.2">
      <c r="A574" s="48">
        <v>69</v>
      </c>
      <c r="B574" s="89" t="s">
        <v>134</v>
      </c>
      <c r="C574" s="49">
        <v>1500</v>
      </c>
      <c r="D574" s="73" t="s">
        <v>355</v>
      </c>
      <c r="E574" s="140">
        <v>7.04</v>
      </c>
      <c r="F574" s="138">
        <f t="shared" si="125"/>
        <v>1400</v>
      </c>
      <c r="G574" s="33">
        <f t="shared" si="129"/>
        <v>100</v>
      </c>
      <c r="H574" s="139">
        <v>100</v>
      </c>
      <c r="I574" s="139"/>
      <c r="J574" s="139"/>
      <c r="K574" s="139"/>
      <c r="L574" s="139"/>
      <c r="M574" s="139"/>
      <c r="N574" s="139"/>
      <c r="O574" s="139"/>
      <c r="P574" s="139"/>
      <c r="Q574" s="139"/>
      <c r="R574" s="139"/>
      <c r="S574" s="139"/>
      <c r="T574" s="139"/>
      <c r="U574" s="69" t="s">
        <v>358</v>
      </c>
      <c r="V574" s="135">
        <f t="shared" si="127"/>
        <v>704</v>
      </c>
      <c r="W574" s="135">
        <f t="shared" si="128"/>
        <v>10560</v>
      </c>
    </row>
    <row r="575" spans="1:23" s="151" customFormat="1" ht="15" customHeight="1" x14ac:dyDescent="0.2">
      <c r="A575" s="108" t="s">
        <v>27</v>
      </c>
      <c r="B575" s="109"/>
      <c r="C575" s="109"/>
      <c r="D575" s="110"/>
      <c r="E575" s="123">
        <f>SUM(W576:W659)</f>
        <v>412127.6</v>
      </c>
      <c r="F575" s="124"/>
      <c r="G575" s="124"/>
      <c r="H575" s="124"/>
      <c r="I575" s="124"/>
      <c r="J575" s="124"/>
      <c r="K575" s="124"/>
      <c r="L575" s="124"/>
      <c r="M575" s="124"/>
      <c r="N575" s="124"/>
      <c r="O575" s="124"/>
      <c r="P575" s="124"/>
      <c r="Q575" s="124"/>
      <c r="R575" s="124"/>
      <c r="S575" s="124"/>
      <c r="T575" s="124"/>
      <c r="U575" s="124"/>
      <c r="V575" s="124"/>
      <c r="W575" s="77"/>
    </row>
    <row r="576" spans="1:23" s="151" customFormat="1" ht="15" customHeight="1" x14ac:dyDescent="0.2">
      <c r="A576" s="48">
        <v>1</v>
      </c>
      <c r="B576" s="89" t="s">
        <v>134</v>
      </c>
      <c r="C576" s="49">
        <v>400</v>
      </c>
      <c r="D576" s="73" t="s">
        <v>359</v>
      </c>
      <c r="E576" s="140">
        <v>0.86</v>
      </c>
      <c r="F576" s="138">
        <f t="shared" ref="F576:F639" si="130">C576-G576</f>
        <v>190</v>
      </c>
      <c r="G576" s="33">
        <f t="shared" ref="G576:G639" si="131">SUM( H576:T576)</f>
        <v>210</v>
      </c>
      <c r="H576" s="139">
        <v>210</v>
      </c>
      <c r="I576" s="139"/>
      <c r="J576" s="139"/>
      <c r="K576" s="139"/>
      <c r="L576" s="139"/>
      <c r="M576" s="139"/>
      <c r="N576" s="139"/>
      <c r="O576" s="139"/>
      <c r="P576" s="139"/>
      <c r="Q576" s="139"/>
      <c r="R576" s="139"/>
      <c r="S576" s="139"/>
      <c r="T576" s="139"/>
      <c r="U576" s="69" t="s">
        <v>358</v>
      </c>
      <c r="V576" s="135">
        <f t="shared" ref="V576:V639" si="132">G576*E576</f>
        <v>180.6</v>
      </c>
      <c r="W576" s="135">
        <f t="shared" ref="W576:W639" si="133">C576*E576</f>
        <v>344</v>
      </c>
    </row>
    <row r="577" spans="1:23" s="151" customFormat="1" ht="15" customHeight="1" x14ac:dyDescent="0.2">
      <c r="A577" s="48">
        <v>2</v>
      </c>
      <c r="B577" s="89" t="s">
        <v>134</v>
      </c>
      <c r="C577" s="49">
        <v>400</v>
      </c>
      <c r="D577" s="73" t="s">
        <v>360</v>
      </c>
      <c r="E577" s="140">
        <v>0.68</v>
      </c>
      <c r="F577" s="138">
        <f t="shared" si="130"/>
        <v>400</v>
      </c>
      <c r="G577" s="33">
        <f t="shared" si="131"/>
        <v>0</v>
      </c>
      <c r="H577" s="139" t="s">
        <v>24</v>
      </c>
      <c r="I577" s="139"/>
      <c r="J577" s="139"/>
      <c r="K577" s="139"/>
      <c r="L577" s="139"/>
      <c r="M577" s="139"/>
      <c r="N577" s="139"/>
      <c r="O577" s="139"/>
      <c r="P577" s="139"/>
      <c r="Q577" s="139"/>
      <c r="R577" s="139"/>
      <c r="S577" s="139"/>
      <c r="T577" s="139"/>
      <c r="U577" s="69" t="s">
        <v>358</v>
      </c>
      <c r="V577" s="135">
        <f t="shared" si="132"/>
        <v>0</v>
      </c>
      <c r="W577" s="135">
        <f t="shared" si="133"/>
        <v>272</v>
      </c>
    </row>
    <row r="578" spans="1:23" s="151" customFormat="1" ht="15" customHeight="1" x14ac:dyDescent="0.2">
      <c r="A578" s="48">
        <v>3</v>
      </c>
      <c r="B578" s="89" t="s">
        <v>134</v>
      </c>
      <c r="C578" s="49">
        <v>2000</v>
      </c>
      <c r="D578" s="73" t="s">
        <v>361</v>
      </c>
      <c r="E578" s="140">
        <v>0.63</v>
      </c>
      <c r="F578" s="138">
        <f t="shared" si="130"/>
        <v>300</v>
      </c>
      <c r="G578" s="33">
        <f t="shared" si="131"/>
        <v>1700</v>
      </c>
      <c r="H578" s="139">
        <v>1700</v>
      </c>
      <c r="I578" s="139"/>
      <c r="J578" s="139"/>
      <c r="K578" s="139"/>
      <c r="L578" s="139"/>
      <c r="M578" s="139"/>
      <c r="N578" s="139"/>
      <c r="O578" s="139"/>
      <c r="P578" s="139"/>
      <c r="Q578" s="139"/>
      <c r="R578" s="139"/>
      <c r="S578" s="139"/>
      <c r="T578" s="139"/>
      <c r="U578" s="69" t="s">
        <v>358</v>
      </c>
      <c r="V578" s="135">
        <f t="shared" si="132"/>
        <v>1071</v>
      </c>
      <c r="W578" s="135">
        <f t="shared" si="133"/>
        <v>1260</v>
      </c>
    </row>
    <row r="579" spans="1:23" s="151" customFormat="1" ht="15" customHeight="1" x14ac:dyDescent="0.2">
      <c r="A579" s="48">
        <v>4</v>
      </c>
      <c r="B579" s="89" t="s">
        <v>134</v>
      </c>
      <c r="C579" s="49">
        <v>500</v>
      </c>
      <c r="D579" s="73" t="s">
        <v>362</v>
      </c>
      <c r="E579" s="140">
        <v>0.92</v>
      </c>
      <c r="F579" s="138">
        <f t="shared" si="130"/>
        <v>489</v>
      </c>
      <c r="G579" s="33">
        <f t="shared" si="131"/>
        <v>11</v>
      </c>
      <c r="H579" s="139">
        <v>11</v>
      </c>
      <c r="I579" s="139"/>
      <c r="J579" s="139"/>
      <c r="K579" s="139"/>
      <c r="L579" s="139"/>
      <c r="M579" s="139"/>
      <c r="N579" s="139"/>
      <c r="O579" s="139"/>
      <c r="P579" s="139"/>
      <c r="Q579" s="139"/>
      <c r="R579" s="139"/>
      <c r="S579" s="139"/>
      <c r="T579" s="139"/>
      <c r="U579" s="69" t="s">
        <v>358</v>
      </c>
      <c r="V579" s="135">
        <f t="shared" si="132"/>
        <v>10.120000000000001</v>
      </c>
      <c r="W579" s="135">
        <f t="shared" si="133"/>
        <v>460</v>
      </c>
    </row>
    <row r="580" spans="1:23" s="151" customFormat="1" ht="15" customHeight="1" x14ac:dyDescent="0.2">
      <c r="A580" s="48">
        <v>5</v>
      </c>
      <c r="B580" s="89" t="s">
        <v>134</v>
      </c>
      <c r="C580" s="49">
        <v>500</v>
      </c>
      <c r="D580" s="73" t="s">
        <v>363</v>
      </c>
      <c r="E580" s="140">
        <v>0.73</v>
      </c>
      <c r="F580" s="138">
        <f t="shared" si="130"/>
        <v>460</v>
      </c>
      <c r="G580" s="33">
        <f t="shared" si="131"/>
        <v>40</v>
      </c>
      <c r="H580" s="139">
        <v>40</v>
      </c>
      <c r="I580" s="139"/>
      <c r="J580" s="139"/>
      <c r="K580" s="139"/>
      <c r="L580" s="139"/>
      <c r="M580" s="139"/>
      <c r="N580" s="139"/>
      <c r="O580" s="139"/>
      <c r="P580" s="139"/>
      <c r="Q580" s="139"/>
      <c r="R580" s="139"/>
      <c r="S580" s="139"/>
      <c r="T580" s="139"/>
      <c r="U580" s="69" t="s">
        <v>358</v>
      </c>
      <c r="V580" s="135">
        <f t="shared" si="132"/>
        <v>29.2</v>
      </c>
      <c r="W580" s="135">
        <f t="shared" si="133"/>
        <v>365</v>
      </c>
    </row>
    <row r="581" spans="1:23" s="177" customFormat="1" ht="15" customHeight="1" x14ac:dyDescent="0.2">
      <c r="A581" s="48">
        <v>6</v>
      </c>
      <c r="B581" s="89" t="s">
        <v>134</v>
      </c>
      <c r="C581" s="49">
        <v>2000</v>
      </c>
      <c r="D581" s="73" t="s">
        <v>364</v>
      </c>
      <c r="E581" s="140">
        <v>0.81</v>
      </c>
      <c r="F581" s="138">
        <f t="shared" si="130"/>
        <v>180</v>
      </c>
      <c r="G581" s="33">
        <f t="shared" si="131"/>
        <v>1820</v>
      </c>
      <c r="H581" s="139">
        <v>1820</v>
      </c>
      <c r="I581" s="139"/>
      <c r="J581" s="139"/>
      <c r="K581" s="139"/>
      <c r="L581" s="139"/>
      <c r="M581" s="139"/>
      <c r="N581" s="139"/>
      <c r="O581" s="139"/>
      <c r="P581" s="139"/>
      <c r="Q581" s="139"/>
      <c r="R581" s="139"/>
      <c r="S581" s="139"/>
      <c r="T581" s="139"/>
      <c r="U581" s="69" t="s">
        <v>358</v>
      </c>
      <c r="V581" s="135">
        <f t="shared" si="132"/>
        <v>1474.2</v>
      </c>
      <c r="W581" s="135">
        <f t="shared" si="133"/>
        <v>1620</v>
      </c>
    </row>
    <row r="582" spans="1:23" s="177" customFormat="1" ht="15" customHeight="1" x14ac:dyDescent="0.2">
      <c r="A582" s="48">
        <v>7</v>
      </c>
      <c r="B582" s="89" t="s">
        <v>134</v>
      </c>
      <c r="C582" s="127">
        <v>100</v>
      </c>
      <c r="D582" s="73" t="s">
        <v>365</v>
      </c>
      <c r="E582" s="140">
        <v>4.83</v>
      </c>
      <c r="F582" s="138">
        <f t="shared" si="130"/>
        <v>95</v>
      </c>
      <c r="G582" s="33">
        <f t="shared" si="131"/>
        <v>5</v>
      </c>
      <c r="H582" s="139">
        <v>5</v>
      </c>
      <c r="I582" s="139"/>
      <c r="J582" s="139"/>
      <c r="K582" s="139"/>
      <c r="L582" s="139"/>
      <c r="M582" s="139"/>
      <c r="N582" s="139"/>
      <c r="O582" s="139"/>
      <c r="P582" s="139"/>
      <c r="Q582" s="139"/>
      <c r="R582" s="139"/>
      <c r="S582" s="139"/>
      <c r="T582" s="139"/>
      <c r="U582" s="69" t="s">
        <v>358</v>
      </c>
      <c r="V582" s="135">
        <f t="shared" si="132"/>
        <v>24.15</v>
      </c>
      <c r="W582" s="135">
        <f t="shared" si="133"/>
        <v>483</v>
      </c>
    </row>
    <row r="583" spans="1:23" s="177" customFormat="1" ht="15" customHeight="1" x14ac:dyDescent="0.2">
      <c r="A583" s="48">
        <v>8</v>
      </c>
      <c r="B583" s="89" t="s">
        <v>134</v>
      </c>
      <c r="C583" s="49">
        <v>200</v>
      </c>
      <c r="D583" s="73" t="s">
        <v>366</v>
      </c>
      <c r="E583" s="140">
        <v>3.99</v>
      </c>
      <c r="F583" s="138">
        <f t="shared" si="130"/>
        <v>180</v>
      </c>
      <c r="G583" s="33">
        <f t="shared" si="131"/>
        <v>20</v>
      </c>
      <c r="H583" s="139">
        <v>20</v>
      </c>
      <c r="I583" s="139"/>
      <c r="J583" s="139"/>
      <c r="K583" s="139"/>
      <c r="L583" s="139"/>
      <c r="M583" s="139"/>
      <c r="N583" s="139"/>
      <c r="O583" s="139"/>
      <c r="P583" s="139"/>
      <c r="Q583" s="139"/>
      <c r="R583" s="139"/>
      <c r="S583" s="139"/>
      <c r="T583" s="139"/>
      <c r="U583" s="69" t="s">
        <v>358</v>
      </c>
      <c r="V583" s="135">
        <f t="shared" si="132"/>
        <v>79.800000000000011</v>
      </c>
      <c r="W583" s="135">
        <f t="shared" si="133"/>
        <v>798</v>
      </c>
    </row>
    <row r="584" spans="1:23" s="177" customFormat="1" ht="15" customHeight="1" x14ac:dyDescent="0.2">
      <c r="A584" s="48">
        <v>9</v>
      </c>
      <c r="B584" s="89" t="s">
        <v>134</v>
      </c>
      <c r="C584" s="49">
        <v>2000</v>
      </c>
      <c r="D584" s="73" t="s">
        <v>367</v>
      </c>
      <c r="E584" s="140">
        <v>4.49</v>
      </c>
      <c r="F584" s="138">
        <f t="shared" si="130"/>
        <v>1561</v>
      </c>
      <c r="G584" s="33">
        <f t="shared" si="131"/>
        <v>439</v>
      </c>
      <c r="H584" s="139">
        <v>439</v>
      </c>
      <c r="I584" s="139"/>
      <c r="J584" s="139"/>
      <c r="K584" s="139"/>
      <c r="L584" s="139"/>
      <c r="M584" s="139"/>
      <c r="N584" s="139"/>
      <c r="O584" s="139"/>
      <c r="P584" s="139"/>
      <c r="Q584" s="139"/>
      <c r="R584" s="139"/>
      <c r="S584" s="139"/>
      <c r="T584" s="139"/>
      <c r="U584" s="69" t="s">
        <v>358</v>
      </c>
      <c r="V584" s="135">
        <f t="shared" si="132"/>
        <v>1971.1100000000001</v>
      </c>
      <c r="W584" s="135">
        <f t="shared" si="133"/>
        <v>8980</v>
      </c>
    </row>
    <row r="585" spans="1:23" s="177" customFormat="1" ht="15" customHeight="1" x14ac:dyDescent="0.2">
      <c r="A585" s="48">
        <v>10</v>
      </c>
      <c r="B585" s="89" t="s">
        <v>134</v>
      </c>
      <c r="C585" s="49">
        <v>200</v>
      </c>
      <c r="D585" s="73" t="s">
        <v>368</v>
      </c>
      <c r="E585" s="140">
        <v>125.51</v>
      </c>
      <c r="F585" s="138">
        <f t="shared" si="130"/>
        <v>160</v>
      </c>
      <c r="G585" s="33">
        <f t="shared" si="131"/>
        <v>40</v>
      </c>
      <c r="H585" s="139">
        <v>40</v>
      </c>
      <c r="I585" s="139"/>
      <c r="J585" s="139"/>
      <c r="K585" s="139"/>
      <c r="L585" s="139"/>
      <c r="M585" s="139"/>
      <c r="N585" s="139"/>
      <c r="O585" s="139"/>
      <c r="P585" s="139"/>
      <c r="Q585" s="139"/>
      <c r="R585" s="139"/>
      <c r="S585" s="139"/>
      <c r="T585" s="139"/>
      <c r="U585" s="69" t="s">
        <v>358</v>
      </c>
      <c r="V585" s="135">
        <f t="shared" si="132"/>
        <v>5020.4000000000005</v>
      </c>
      <c r="W585" s="135">
        <f t="shared" si="133"/>
        <v>25102</v>
      </c>
    </row>
    <row r="586" spans="1:23" s="177" customFormat="1" ht="15" customHeight="1" x14ac:dyDescent="0.2">
      <c r="A586" s="48">
        <v>11</v>
      </c>
      <c r="B586" s="89" t="s">
        <v>134</v>
      </c>
      <c r="C586" s="49">
        <v>100</v>
      </c>
      <c r="D586" s="73" t="s">
        <v>369</v>
      </c>
      <c r="E586" s="140">
        <v>1.9</v>
      </c>
      <c r="F586" s="138">
        <f t="shared" si="130"/>
        <v>100</v>
      </c>
      <c r="G586" s="33">
        <f t="shared" si="131"/>
        <v>0</v>
      </c>
      <c r="H586" s="139" t="s">
        <v>1510</v>
      </c>
      <c r="I586" s="139"/>
      <c r="J586" s="139"/>
      <c r="K586" s="139"/>
      <c r="L586" s="139"/>
      <c r="M586" s="139"/>
      <c r="N586" s="139"/>
      <c r="O586" s="139"/>
      <c r="P586" s="139"/>
      <c r="Q586" s="139"/>
      <c r="R586" s="139"/>
      <c r="S586" s="139"/>
      <c r="T586" s="139"/>
      <c r="U586" s="69" t="s">
        <v>358</v>
      </c>
      <c r="V586" s="135">
        <f t="shared" si="132"/>
        <v>0</v>
      </c>
      <c r="W586" s="135">
        <f t="shared" si="133"/>
        <v>190</v>
      </c>
    </row>
    <row r="587" spans="1:23" s="151" customFormat="1" ht="15" customHeight="1" x14ac:dyDescent="0.2">
      <c r="A587" s="48">
        <v>12</v>
      </c>
      <c r="B587" s="89" t="s">
        <v>134</v>
      </c>
      <c r="C587" s="49">
        <v>200</v>
      </c>
      <c r="D587" s="73" t="s">
        <v>370</v>
      </c>
      <c r="E587" s="140">
        <v>1.1499999999999999</v>
      </c>
      <c r="F587" s="138">
        <f t="shared" si="130"/>
        <v>200</v>
      </c>
      <c r="G587" s="33">
        <f t="shared" si="131"/>
        <v>0</v>
      </c>
      <c r="H587" s="139" t="s">
        <v>1510</v>
      </c>
      <c r="I587" s="139"/>
      <c r="J587" s="139"/>
      <c r="K587" s="139"/>
      <c r="L587" s="139"/>
      <c r="M587" s="139"/>
      <c r="N587" s="139"/>
      <c r="O587" s="139"/>
      <c r="P587" s="139"/>
      <c r="Q587" s="139"/>
      <c r="R587" s="139"/>
      <c r="S587" s="139"/>
      <c r="T587" s="139"/>
      <c r="U587" s="69" t="s">
        <v>358</v>
      </c>
      <c r="V587" s="135">
        <f t="shared" si="132"/>
        <v>0</v>
      </c>
      <c r="W587" s="135">
        <f t="shared" si="133"/>
        <v>229.99999999999997</v>
      </c>
    </row>
    <row r="588" spans="1:23" s="151" customFormat="1" ht="15" customHeight="1" x14ac:dyDescent="0.2">
      <c r="A588" s="48">
        <v>13</v>
      </c>
      <c r="B588" s="89" t="s">
        <v>134</v>
      </c>
      <c r="C588" s="49">
        <v>200</v>
      </c>
      <c r="D588" s="73" t="s">
        <v>371</v>
      </c>
      <c r="E588" s="140">
        <v>1.18</v>
      </c>
      <c r="F588" s="138">
        <f t="shared" si="130"/>
        <v>0</v>
      </c>
      <c r="G588" s="33">
        <f t="shared" si="131"/>
        <v>200</v>
      </c>
      <c r="H588" s="139">
        <v>200</v>
      </c>
      <c r="I588" s="139"/>
      <c r="J588" s="139"/>
      <c r="K588" s="139"/>
      <c r="L588" s="139"/>
      <c r="M588" s="139"/>
      <c r="N588" s="139"/>
      <c r="O588" s="139"/>
      <c r="P588" s="139"/>
      <c r="Q588" s="139"/>
      <c r="R588" s="139"/>
      <c r="S588" s="139"/>
      <c r="T588" s="139"/>
      <c r="U588" s="69" t="s">
        <v>358</v>
      </c>
      <c r="V588" s="135">
        <f t="shared" si="132"/>
        <v>236</v>
      </c>
      <c r="W588" s="135">
        <f t="shared" si="133"/>
        <v>236</v>
      </c>
    </row>
    <row r="589" spans="1:23" s="151" customFormat="1" ht="15" customHeight="1" x14ac:dyDescent="0.2">
      <c r="A589" s="48">
        <v>14</v>
      </c>
      <c r="B589" s="89" t="s">
        <v>134</v>
      </c>
      <c r="C589" s="49">
        <v>300</v>
      </c>
      <c r="D589" s="73" t="s">
        <v>372</v>
      </c>
      <c r="E589" s="140">
        <v>11.93</v>
      </c>
      <c r="F589" s="138">
        <f t="shared" si="130"/>
        <v>257</v>
      </c>
      <c r="G589" s="33">
        <f t="shared" si="131"/>
        <v>43</v>
      </c>
      <c r="H589" s="139">
        <v>43</v>
      </c>
      <c r="I589" s="139"/>
      <c r="J589" s="139"/>
      <c r="K589" s="139"/>
      <c r="L589" s="139"/>
      <c r="M589" s="139"/>
      <c r="N589" s="139"/>
      <c r="O589" s="139"/>
      <c r="P589" s="139"/>
      <c r="Q589" s="139"/>
      <c r="R589" s="139"/>
      <c r="S589" s="139"/>
      <c r="T589" s="139"/>
      <c r="U589" s="69" t="s">
        <v>358</v>
      </c>
      <c r="V589" s="135">
        <f t="shared" si="132"/>
        <v>512.99</v>
      </c>
      <c r="W589" s="135">
        <f t="shared" si="133"/>
        <v>3579</v>
      </c>
    </row>
    <row r="590" spans="1:23" s="151" customFormat="1" ht="15" customHeight="1" x14ac:dyDescent="0.2">
      <c r="A590" s="48">
        <v>15</v>
      </c>
      <c r="B590" s="89" t="s">
        <v>134</v>
      </c>
      <c r="C590" s="49">
        <v>200</v>
      </c>
      <c r="D590" s="73" t="s">
        <v>373</v>
      </c>
      <c r="E590" s="140">
        <v>7.27</v>
      </c>
      <c r="F590" s="138">
        <f t="shared" si="130"/>
        <v>190</v>
      </c>
      <c r="G590" s="33">
        <f t="shared" si="131"/>
        <v>10</v>
      </c>
      <c r="H590" s="139">
        <v>10</v>
      </c>
      <c r="I590" s="139"/>
      <c r="J590" s="139"/>
      <c r="K590" s="139"/>
      <c r="L590" s="139"/>
      <c r="M590" s="139"/>
      <c r="N590" s="139"/>
      <c r="O590" s="139"/>
      <c r="P590" s="139"/>
      <c r="Q590" s="139"/>
      <c r="R590" s="139"/>
      <c r="S590" s="139"/>
      <c r="T590" s="139"/>
      <c r="U590" s="69" t="s">
        <v>358</v>
      </c>
      <c r="V590" s="135">
        <f t="shared" si="132"/>
        <v>72.699999999999989</v>
      </c>
      <c r="W590" s="135">
        <f t="shared" si="133"/>
        <v>1454</v>
      </c>
    </row>
    <row r="591" spans="1:23" s="151" customFormat="1" ht="15" customHeight="1" x14ac:dyDescent="0.2">
      <c r="A591" s="48">
        <v>16</v>
      </c>
      <c r="B591" s="89" t="s">
        <v>134</v>
      </c>
      <c r="C591" s="49">
        <v>2000</v>
      </c>
      <c r="D591" s="73" t="s">
        <v>374</v>
      </c>
      <c r="E591" s="140">
        <v>10.62</v>
      </c>
      <c r="F591" s="138">
        <f t="shared" si="130"/>
        <v>1262</v>
      </c>
      <c r="G591" s="33">
        <f t="shared" si="131"/>
        <v>738</v>
      </c>
      <c r="H591" s="139">
        <v>738</v>
      </c>
      <c r="I591" s="139"/>
      <c r="J591" s="139"/>
      <c r="K591" s="139"/>
      <c r="L591" s="139"/>
      <c r="M591" s="139"/>
      <c r="N591" s="139"/>
      <c r="O591" s="139"/>
      <c r="P591" s="139"/>
      <c r="Q591" s="139"/>
      <c r="R591" s="139"/>
      <c r="S591" s="139"/>
      <c r="T591" s="139"/>
      <c r="U591" s="69" t="s">
        <v>358</v>
      </c>
      <c r="V591" s="135">
        <f t="shared" si="132"/>
        <v>7837.5599999999995</v>
      </c>
      <c r="W591" s="135">
        <f t="shared" si="133"/>
        <v>21240</v>
      </c>
    </row>
    <row r="592" spans="1:23" s="151" customFormat="1" ht="15" customHeight="1" x14ac:dyDescent="0.2">
      <c r="A592" s="48">
        <v>17</v>
      </c>
      <c r="B592" s="89" t="s">
        <v>134</v>
      </c>
      <c r="C592" s="49">
        <v>1000</v>
      </c>
      <c r="D592" s="73" t="s">
        <v>375</v>
      </c>
      <c r="E592" s="140">
        <v>2.41</v>
      </c>
      <c r="F592" s="138">
        <f t="shared" si="130"/>
        <v>936</v>
      </c>
      <c r="G592" s="33">
        <f t="shared" si="131"/>
        <v>64</v>
      </c>
      <c r="H592" s="139">
        <v>64</v>
      </c>
      <c r="I592" s="139"/>
      <c r="J592" s="139"/>
      <c r="K592" s="139"/>
      <c r="L592" s="139"/>
      <c r="M592" s="139"/>
      <c r="N592" s="139"/>
      <c r="O592" s="139"/>
      <c r="P592" s="139"/>
      <c r="Q592" s="139"/>
      <c r="R592" s="139"/>
      <c r="S592" s="139"/>
      <c r="T592" s="139"/>
      <c r="U592" s="69" t="s">
        <v>358</v>
      </c>
      <c r="V592" s="135">
        <f t="shared" si="132"/>
        <v>154.24</v>
      </c>
      <c r="W592" s="135">
        <f t="shared" si="133"/>
        <v>2410</v>
      </c>
    </row>
    <row r="593" spans="1:23" s="151" customFormat="1" ht="15" customHeight="1" x14ac:dyDescent="0.2">
      <c r="A593" s="48">
        <v>18</v>
      </c>
      <c r="B593" s="89" t="s">
        <v>134</v>
      </c>
      <c r="C593" s="49">
        <v>500</v>
      </c>
      <c r="D593" s="73" t="s">
        <v>376</v>
      </c>
      <c r="E593" s="140">
        <v>8.4700000000000006</v>
      </c>
      <c r="F593" s="138">
        <f t="shared" si="130"/>
        <v>424</v>
      </c>
      <c r="G593" s="33">
        <f t="shared" si="131"/>
        <v>76</v>
      </c>
      <c r="H593" s="139">
        <v>76</v>
      </c>
      <c r="I593" s="139"/>
      <c r="J593" s="139"/>
      <c r="K593" s="139"/>
      <c r="L593" s="139"/>
      <c r="M593" s="139"/>
      <c r="N593" s="139"/>
      <c r="O593" s="139"/>
      <c r="P593" s="139"/>
      <c r="Q593" s="139"/>
      <c r="R593" s="139"/>
      <c r="S593" s="139"/>
      <c r="T593" s="139"/>
      <c r="U593" s="69" t="s">
        <v>358</v>
      </c>
      <c r="V593" s="135">
        <f t="shared" si="132"/>
        <v>643.72</v>
      </c>
      <c r="W593" s="135">
        <f t="shared" si="133"/>
        <v>4235</v>
      </c>
    </row>
    <row r="594" spans="1:23" s="151" customFormat="1" ht="15" customHeight="1" x14ac:dyDescent="0.2">
      <c r="A594" s="48">
        <v>19</v>
      </c>
      <c r="B594" s="89" t="s">
        <v>134</v>
      </c>
      <c r="C594" s="49">
        <v>1000</v>
      </c>
      <c r="D594" s="73" t="s">
        <v>377</v>
      </c>
      <c r="E594" s="140">
        <v>9.43</v>
      </c>
      <c r="F594" s="138">
        <f t="shared" si="130"/>
        <v>985</v>
      </c>
      <c r="G594" s="33">
        <f t="shared" si="131"/>
        <v>15</v>
      </c>
      <c r="H594" s="139">
        <v>15</v>
      </c>
      <c r="I594" s="139"/>
      <c r="J594" s="139"/>
      <c r="K594" s="139"/>
      <c r="L594" s="139"/>
      <c r="M594" s="139"/>
      <c r="N594" s="139"/>
      <c r="O594" s="139"/>
      <c r="P594" s="139"/>
      <c r="Q594" s="139"/>
      <c r="R594" s="139"/>
      <c r="S594" s="139"/>
      <c r="T594" s="139"/>
      <c r="U594" s="69" t="s">
        <v>358</v>
      </c>
      <c r="V594" s="135">
        <f t="shared" si="132"/>
        <v>141.44999999999999</v>
      </c>
      <c r="W594" s="135">
        <f t="shared" si="133"/>
        <v>9430</v>
      </c>
    </row>
    <row r="595" spans="1:23" s="151" customFormat="1" ht="15" customHeight="1" x14ac:dyDescent="0.2">
      <c r="A595" s="48">
        <v>20</v>
      </c>
      <c r="B595" s="89" t="s">
        <v>134</v>
      </c>
      <c r="C595" s="49">
        <v>1000</v>
      </c>
      <c r="D595" s="73" t="s">
        <v>378</v>
      </c>
      <c r="E595" s="140">
        <v>5.05</v>
      </c>
      <c r="F595" s="138">
        <f t="shared" si="130"/>
        <v>938</v>
      </c>
      <c r="G595" s="33">
        <f t="shared" si="131"/>
        <v>62</v>
      </c>
      <c r="H595" s="139">
        <v>62</v>
      </c>
      <c r="I595" s="139"/>
      <c r="J595" s="139"/>
      <c r="K595" s="139"/>
      <c r="L595" s="139"/>
      <c r="M595" s="139"/>
      <c r="N595" s="139"/>
      <c r="O595" s="139"/>
      <c r="P595" s="139"/>
      <c r="Q595" s="139"/>
      <c r="R595" s="139"/>
      <c r="S595" s="139"/>
      <c r="T595" s="139"/>
      <c r="U595" s="69" t="s">
        <v>358</v>
      </c>
      <c r="V595" s="135">
        <f t="shared" si="132"/>
        <v>313.09999999999997</v>
      </c>
      <c r="W595" s="135">
        <f t="shared" si="133"/>
        <v>5050</v>
      </c>
    </row>
    <row r="596" spans="1:23" s="151" customFormat="1" ht="15" customHeight="1" x14ac:dyDescent="0.2">
      <c r="A596" s="48">
        <v>21</v>
      </c>
      <c r="B596" s="89" t="s">
        <v>134</v>
      </c>
      <c r="C596" s="49">
        <v>50</v>
      </c>
      <c r="D596" s="73" t="s">
        <v>379</v>
      </c>
      <c r="E596" s="140">
        <v>6</v>
      </c>
      <c r="F596" s="138">
        <f t="shared" si="130"/>
        <v>0</v>
      </c>
      <c r="G596" s="33">
        <f t="shared" si="131"/>
        <v>50</v>
      </c>
      <c r="H596" s="139">
        <v>50</v>
      </c>
      <c r="I596" s="139"/>
      <c r="J596" s="139"/>
      <c r="K596" s="139"/>
      <c r="L596" s="139"/>
      <c r="M596" s="139"/>
      <c r="N596" s="139"/>
      <c r="O596" s="139"/>
      <c r="P596" s="139"/>
      <c r="Q596" s="139"/>
      <c r="R596" s="139"/>
      <c r="S596" s="139"/>
      <c r="T596" s="139"/>
      <c r="U596" s="69" t="s">
        <v>358</v>
      </c>
      <c r="V596" s="135">
        <f t="shared" si="132"/>
        <v>300</v>
      </c>
      <c r="W596" s="135">
        <f t="shared" si="133"/>
        <v>300</v>
      </c>
    </row>
    <row r="597" spans="1:23" s="151" customFormat="1" ht="15" customHeight="1" x14ac:dyDescent="0.2">
      <c r="A597" s="48">
        <v>22</v>
      </c>
      <c r="B597" s="89" t="s">
        <v>134</v>
      </c>
      <c r="C597" s="49">
        <v>300</v>
      </c>
      <c r="D597" s="73" t="s">
        <v>380</v>
      </c>
      <c r="E597" s="140">
        <v>10.41</v>
      </c>
      <c r="F597" s="138">
        <f t="shared" si="130"/>
        <v>300</v>
      </c>
      <c r="G597" s="33">
        <f t="shared" si="131"/>
        <v>0</v>
      </c>
      <c r="H597" s="139" t="s">
        <v>25</v>
      </c>
      <c r="I597" s="139"/>
      <c r="J597" s="139"/>
      <c r="K597" s="139"/>
      <c r="L597" s="139"/>
      <c r="M597" s="139"/>
      <c r="N597" s="139"/>
      <c r="O597" s="139"/>
      <c r="P597" s="139"/>
      <c r="Q597" s="139"/>
      <c r="R597" s="139"/>
      <c r="S597" s="139"/>
      <c r="T597" s="139"/>
      <c r="U597" s="69" t="s">
        <v>358</v>
      </c>
      <c r="V597" s="135">
        <f t="shared" si="132"/>
        <v>0</v>
      </c>
      <c r="W597" s="135">
        <f t="shared" si="133"/>
        <v>3123</v>
      </c>
    </row>
    <row r="598" spans="1:23" s="151" customFormat="1" ht="15" customHeight="1" x14ac:dyDescent="0.2">
      <c r="A598" s="48">
        <v>23</v>
      </c>
      <c r="B598" s="89" t="s">
        <v>134</v>
      </c>
      <c r="C598" s="49">
        <v>400</v>
      </c>
      <c r="D598" s="73" t="s">
        <v>381</v>
      </c>
      <c r="E598" s="140">
        <v>5.01</v>
      </c>
      <c r="F598" s="138">
        <f t="shared" si="130"/>
        <v>400</v>
      </c>
      <c r="G598" s="33">
        <f t="shared" si="131"/>
        <v>0</v>
      </c>
      <c r="H598" s="139" t="s">
        <v>25</v>
      </c>
      <c r="I598" s="139"/>
      <c r="J598" s="139"/>
      <c r="K598" s="139"/>
      <c r="L598" s="139"/>
      <c r="M598" s="139"/>
      <c r="N598" s="139"/>
      <c r="O598" s="139"/>
      <c r="P598" s="139"/>
      <c r="Q598" s="139"/>
      <c r="R598" s="139"/>
      <c r="S598" s="139"/>
      <c r="T598" s="139"/>
      <c r="U598" s="69" t="s">
        <v>358</v>
      </c>
      <c r="V598" s="135">
        <f t="shared" si="132"/>
        <v>0</v>
      </c>
      <c r="W598" s="135">
        <f t="shared" si="133"/>
        <v>2004</v>
      </c>
    </row>
    <row r="599" spans="1:23" s="151" customFormat="1" ht="15" customHeight="1" x14ac:dyDescent="0.2">
      <c r="A599" s="48">
        <v>24</v>
      </c>
      <c r="B599" s="89" t="s">
        <v>134</v>
      </c>
      <c r="C599" s="49">
        <v>500</v>
      </c>
      <c r="D599" s="73" t="s">
        <v>382</v>
      </c>
      <c r="E599" s="140">
        <v>2.5099999999999998</v>
      </c>
      <c r="F599" s="138">
        <f t="shared" si="130"/>
        <v>500</v>
      </c>
      <c r="G599" s="33">
        <f t="shared" si="131"/>
        <v>0</v>
      </c>
      <c r="H599" s="139" t="s">
        <v>25</v>
      </c>
      <c r="I599" s="139"/>
      <c r="J599" s="139"/>
      <c r="K599" s="139"/>
      <c r="L599" s="139"/>
      <c r="M599" s="139"/>
      <c r="N599" s="139"/>
      <c r="O599" s="139"/>
      <c r="P599" s="139"/>
      <c r="Q599" s="139"/>
      <c r="R599" s="139"/>
      <c r="S599" s="139"/>
      <c r="T599" s="139"/>
      <c r="U599" s="69" t="s">
        <v>358</v>
      </c>
      <c r="V599" s="135">
        <f t="shared" si="132"/>
        <v>0</v>
      </c>
      <c r="W599" s="135">
        <f t="shared" si="133"/>
        <v>1255</v>
      </c>
    </row>
    <row r="600" spans="1:23" s="151" customFormat="1" ht="15" customHeight="1" x14ac:dyDescent="0.2">
      <c r="A600" s="48">
        <v>25</v>
      </c>
      <c r="B600" s="89" t="s">
        <v>134</v>
      </c>
      <c r="C600" s="49">
        <v>2000</v>
      </c>
      <c r="D600" s="73" t="s">
        <v>383</v>
      </c>
      <c r="E600" s="140">
        <v>2.8</v>
      </c>
      <c r="F600" s="138">
        <f t="shared" si="130"/>
        <v>1714</v>
      </c>
      <c r="G600" s="33">
        <f t="shared" si="131"/>
        <v>286</v>
      </c>
      <c r="H600" s="139">
        <v>286</v>
      </c>
      <c r="I600" s="139"/>
      <c r="J600" s="139"/>
      <c r="K600" s="139"/>
      <c r="L600" s="139"/>
      <c r="M600" s="139"/>
      <c r="N600" s="139"/>
      <c r="O600" s="139"/>
      <c r="P600" s="139"/>
      <c r="Q600" s="139"/>
      <c r="R600" s="139"/>
      <c r="S600" s="139"/>
      <c r="T600" s="139"/>
      <c r="U600" s="69" t="s">
        <v>358</v>
      </c>
      <c r="V600" s="135">
        <f t="shared" si="132"/>
        <v>800.8</v>
      </c>
      <c r="W600" s="135">
        <f t="shared" si="133"/>
        <v>5600</v>
      </c>
    </row>
    <row r="601" spans="1:23" s="151" customFormat="1" ht="15" customHeight="1" x14ac:dyDescent="0.2">
      <c r="A601" s="48">
        <v>26</v>
      </c>
      <c r="B601" s="89" t="s">
        <v>134</v>
      </c>
      <c r="C601" s="49">
        <v>100</v>
      </c>
      <c r="D601" s="73" t="s">
        <v>384</v>
      </c>
      <c r="E601" s="140">
        <v>1.41</v>
      </c>
      <c r="F601" s="138">
        <f t="shared" si="130"/>
        <v>100</v>
      </c>
      <c r="G601" s="33">
        <f t="shared" si="131"/>
        <v>0</v>
      </c>
      <c r="H601" s="139" t="s">
        <v>25</v>
      </c>
      <c r="I601" s="139"/>
      <c r="J601" s="139"/>
      <c r="K601" s="139"/>
      <c r="L601" s="139"/>
      <c r="M601" s="139"/>
      <c r="N601" s="139"/>
      <c r="O601" s="139"/>
      <c r="P601" s="139"/>
      <c r="Q601" s="139"/>
      <c r="R601" s="139"/>
      <c r="S601" s="139"/>
      <c r="T601" s="139"/>
      <c r="U601" s="69" t="s">
        <v>358</v>
      </c>
      <c r="V601" s="135">
        <f t="shared" si="132"/>
        <v>0</v>
      </c>
      <c r="W601" s="135">
        <f t="shared" si="133"/>
        <v>141</v>
      </c>
    </row>
    <row r="602" spans="1:23" s="151" customFormat="1" ht="15" customHeight="1" x14ac:dyDescent="0.2">
      <c r="A602" s="48">
        <v>27</v>
      </c>
      <c r="B602" s="89" t="s">
        <v>134</v>
      </c>
      <c r="C602" s="49">
        <v>100</v>
      </c>
      <c r="D602" s="73" t="s">
        <v>385</v>
      </c>
      <c r="E602" s="140">
        <v>0.94</v>
      </c>
      <c r="F602" s="138">
        <f t="shared" si="130"/>
        <v>100</v>
      </c>
      <c r="G602" s="33">
        <f t="shared" si="131"/>
        <v>0</v>
      </c>
      <c r="H602" s="139" t="s">
        <v>25</v>
      </c>
      <c r="I602" s="139"/>
      <c r="J602" s="139"/>
      <c r="K602" s="139"/>
      <c r="L602" s="139"/>
      <c r="M602" s="139"/>
      <c r="N602" s="139"/>
      <c r="O602" s="139"/>
      <c r="P602" s="139"/>
      <c r="Q602" s="139"/>
      <c r="R602" s="139"/>
      <c r="S602" s="139"/>
      <c r="T602" s="139"/>
      <c r="U602" s="69" t="s">
        <v>358</v>
      </c>
      <c r="V602" s="135">
        <f t="shared" si="132"/>
        <v>0</v>
      </c>
      <c r="W602" s="135">
        <f t="shared" si="133"/>
        <v>94</v>
      </c>
    </row>
    <row r="603" spans="1:23" s="151" customFormat="1" ht="15" customHeight="1" x14ac:dyDescent="0.2">
      <c r="A603" s="48">
        <v>28</v>
      </c>
      <c r="B603" s="89" t="s">
        <v>134</v>
      </c>
      <c r="C603" s="49">
        <v>1000</v>
      </c>
      <c r="D603" s="73" t="s">
        <v>386</v>
      </c>
      <c r="E603" s="140">
        <v>1.01</v>
      </c>
      <c r="F603" s="138">
        <f t="shared" si="130"/>
        <v>676</v>
      </c>
      <c r="G603" s="33">
        <f t="shared" si="131"/>
        <v>324</v>
      </c>
      <c r="H603" s="139">
        <v>324</v>
      </c>
      <c r="I603" s="139"/>
      <c r="J603" s="139"/>
      <c r="K603" s="139"/>
      <c r="L603" s="139"/>
      <c r="M603" s="139"/>
      <c r="N603" s="139"/>
      <c r="O603" s="139"/>
      <c r="P603" s="139"/>
      <c r="Q603" s="139"/>
      <c r="R603" s="139"/>
      <c r="S603" s="139"/>
      <c r="T603" s="139"/>
      <c r="U603" s="69" t="s">
        <v>358</v>
      </c>
      <c r="V603" s="135">
        <f t="shared" si="132"/>
        <v>327.24</v>
      </c>
      <c r="W603" s="135">
        <f t="shared" si="133"/>
        <v>1010</v>
      </c>
    </row>
    <row r="604" spans="1:23" s="151" customFormat="1" ht="15" customHeight="1" x14ac:dyDescent="0.2">
      <c r="A604" s="48">
        <v>29</v>
      </c>
      <c r="B604" s="89" t="s">
        <v>134</v>
      </c>
      <c r="C604" s="49">
        <v>500</v>
      </c>
      <c r="D604" s="73" t="s">
        <v>387</v>
      </c>
      <c r="E604" s="140">
        <v>2.5</v>
      </c>
      <c r="F604" s="138">
        <f t="shared" si="130"/>
        <v>470</v>
      </c>
      <c r="G604" s="33">
        <f t="shared" si="131"/>
        <v>30</v>
      </c>
      <c r="H604" s="139">
        <v>30</v>
      </c>
      <c r="I604" s="139"/>
      <c r="J604" s="139"/>
      <c r="K604" s="139"/>
      <c r="L604" s="139"/>
      <c r="M604" s="139"/>
      <c r="N604" s="139"/>
      <c r="O604" s="139"/>
      <c r="P604" s="139"/>
      <c r="Q604" s="139"/>
      <c r="R604" s="139"/>
      <c r="S604" s="139"/>
      <c r="T604" s="139"/>
      <c r="U604" s="69" t="s">
        <v>358</v>
      </c>
      <c r="V604" s="135">
        <f t="shared" si="132"/>
        <v>75</v>
      </c>
      <c r="W604" s="135">
        <f t="shared" si="133"/>
        <v>1250</v>
      </c>
    </row>
    <row r="605" spans="1:23" s="151" customFormat="1" ht="15" customHeight="1" x14ac:dyDescent="0.2">
      <c r="A605" s="48">
        <v>30</v>
      </c>
      <c r="B605" s="89" t="s">
        <v>134</v>
      </c>
      <c r="C605" s="49">
        <v>500</v>
      </c>
      <c r="D605" s="73" t="s">
        <v>388</v>
      </c>
      <c r="E605" s="140">
        <v>2.77</v>
      </c>
      <c r="F605" s="138">
        <f t="shared" si="130"/>
        <v>480</v>
      </c>
      <c r="G605" s="33">
        <f t="shared" si="131"/>
        <v>20</v>
      </c>
      <c r="H605" s="139">
        <v>20</v>
      </c>
      <c r="I605" s="139"/>
      <c r="J605" s="139"/>
      <c r="K605" s="139"/>
      <c r="L605" s="139"/>
      <c r="M605" s="139"/>
      <c r="N605" s="139"/>
      <c r="O605" s="139"/>
      <c r="P605" s="139"/>
      <c r="Q605" s="139"/>
      <c r="R605" s="139"/>
      <c r="S605" s="139"/>
      <c r="T605" s="139"/>
      <c r="U605" s="69" t="s">
        <v>358</v>
      </c>
      <c r="V605" s="135">
        <f t="shared" si="132"/>
        <v>55.4</v>
      </c>
      <c r="W605" s="135">
        <f t="shared" si="133"/>
        <v>1385</v>
      </c>
    </row>
    <row r="606" spans="1:23" s="151" customFormat="1" ht="15" customHeight="1" x14ac:dyDescent="0.2">
      <c r="A606" s="48">
        <v>31</v>
      </c>
      <c r="B606" s="89" t="s">
        <v>134</v>
      </c>
      <c r="C606" s="49">
        <v>1000</v>
      </c>
      <c r="D606" s="73" t="s">
        <v>389</v>
      </c>
      <c r="E606" s="140">
        <v>2.69</v>
      </c>
      <c r="F606" s="138">
        <f t="shared" si="130"/>
        <v>968</v>
      </c>
      <c r="G606" s="33">
        <f t="shared" si="131"/>
        <v>32</v>
      </c>
      <c r="H606" s="139">
        <v>32</v>
      </c>
      <c r="I606" s="139"/>
      <c r="J606" s="139"/>
      <c r="K606" s="139"/>
      <c r="L606" s="139"/>
      <c r="M606" s="139"/>
      <c r="N606" s="139"/>
      <c r="O606" s="139"/>
      <c r="P606" s="139"/>
      <c r="Q606" s="139"/>
      <c r="R606" s="139"/>
      <c r="S606" s="139"/>
      <c r="T606" s="139"/>
      <c r="U606" s="69" t="s">
        <v>358</v>
      </c>
      <c r="V606" s="135">
        <f t="shared" si="132"/>
        <v>86.08</v>
      </c>
      <c r="W606" s="135">
        <f t="shared" si="133"/>
        <v>2690</v>
      </c>
    </row>
    <row r="607" spans="1:23" s="151" customFormat="1" ht="15" customHeight="1" x14ac:dyDescent="0.2">
      <c r="A607" s="48">
        <v>32</v>
      </c>
      <c r="B607" s="89" t="s">
        <v>134</v>
      </c>
      <c r="C607" s="49">
        <v>2000</v>
      </c>
      <c r="D607" s="73" t="s">
        <v>390</v>
      </c>
      <c r="E607" s="140">
        <v>2.69</v>
      </c>
      <c r="F607" s="138">
        <f t="shared" si="130"/>
        <v>1807</v>
      </c>
      <c r="G607" s="33">
        <f t="shared" si="131"/>
        <v>193</v>
      </c>
      <c r="H607" s="139">
        <v>193</v>
      </c>
      <c r="I607" s="139"/>
      <c r="J607" s="139"/>
      <c r="K607" s="139"/>
      <c r="L607" s="139"/>
      <c r="M607" s="139"/>
      <c r="N607" s="139"/>
      <c r="O607" s="139"/>
      <c r="P607" s="139"/>
      <c r="Q607" s="139"/>
      <c r="R607" s="139"/>
      <c r="S607" s="139"/>
      <c r="T607" s="139"/>
      <c r="U607" s="69" t="s">
        <v>358</v>
      </c>
      <c r="V607" s="135">
        <f t="shared" si="132"/>
        <v>519.16999999999996</v>
      </c>
      <c r="W607" s="135">
        <f t="shared" si="133"/>
        <v>5380</v>
      </c>
    </row>
    <row r="608" spans="1:23" s="151" customFormat="1" ht="15" customHeight="1" x14ac:dyDescent="0.2">
      <c r="A608" s="48">
        <v>33</v>
      </c>
      <c r="B608" s="89" t="s">
        <v>134</v>
      </c>
      <c r="C608" s="49">
        <v>2000</v>
      </c>
      <c r="D608" s="73" t="s">
        <v>391</v>
      </c>
      <c r="E608" s="140">
        <v>2.48</v>
      </c>
      <c r="F608" s="138">
        <f t="shared" si="130"/>
        <v>1900</v>
      </c>
      <c r="G608" s="33">
        <f t="shared" si="131"/>
        <v>100</v>
      </c>
      <c r="H608" s="139">
        <v>100</v>
      </c>
      <c r="I608" s="139"/>
      <c r="J608" s="139"/>
      <c r="K608" s="139"/>
      <c r="L608" s="139"/>
      <c r="M608" s="139"/>
      <c r="N608" s="139"/>
      <c r="O608" s="139"/>
      <c r="P608" s="139"/>
      <c r="Q608" s="139"/>
      <c r="R608" s="139"/>
      <c r="S608" s="139"/>
      <c r="T608" s="139"/>
      <c r="U608" s="69" t="s">
        <v>358</v>
      </c>
      <c r="V608" s="135">
        <f t="shared" si="132"/>
        <v>248</v>
      </c>
      <c r="W608" s="135">
        <f t="shared" si="133"/>
        <v>4960</v>
      </c>
    </row>
    <row r="609" spans="1:23" s="151" customFormat="1" ht="15" customHeight="1" x14ac:dyDescent="0.2">
      <c r="A609" s="48">
        <v>34</v>
      </c>
      <c r="B609" s="89" t="s">
        <v>134</v>
      </c>
      <c r="C609" s="49">
        <v>500</v>
      </c>
      <c r="D609" s="73" t="s">
        <v>392</v>
      </c>
      <c r="E609" s="140">
        <v>2.6</v>
      </c>
      <c r="F609" s="138">
        <f t="shared" si="130"/>
        <v>500</v>
      </c>
      <c r="G609" s="33">
        <f t="shared" si="131"/>
        <v>0</v>
      </c>
      <c r="H609" s="139" t="s">
        <v>24</v>
      </c>
      <c r="I609" s="139"/>
      <c r="J609" s="139"/>
      <c r="K609" s="139"/>
      <c r="L609" s="139"/>
      <c r="M609" s="139"/>
      <c r="N609" s="139"/>
      <c r="O609" s="139"/>
      <c r="P609" s="139"/>
      <c r="Q609" s="139"/>
      <c r="R609" s="139"/>
      <c r="S609" s="139"/>
      <c r="T609" s="139"/>
      <c r="U609" s="69" t="s">
        <v>358</v>
      </c>
      <c r="V609" s="135">
        <f t="shared" si="132"/>
        <v>0</v>
      </c>
      <c r="W609" s="135">
        <f t="shared" si="133"/>
        <v>1300</v>
      </c>
    </row>
    <row r="610" spans="1:23" s="151" customFormat="1" ht="15" customHeight="1" x14ac:dyDescent="0.2">
      <c r="A610" s="48">
        <v>35</v>
      </c>
      <c r="B610" s="89" t="s">
        <v>134</v>
      </c>
      <c r="C610" s="49">
        <v>2000</v>
      </c>
      <c r="D610" s="73" t="s">
        <v>393</v>
      </c>
      <c r="E610" s="140">
        <v>5.01</v>
      </c>
      <c r="F610" s="138">
        <f t="shared" si="130"/>
        <v>722</v>
      </c>
      <c r="G610" s="33">
        <f t="shared" si="131"/>
        <v>1278</v>
      </c>
      <c r="H610" s="139">
        <v>1278</v>
      </c>
      <c r="I610" s="139"/>
      <c r="J610" s="139"/>
      <c r="K610" s="139"/>
      <c r="L610" s="139"/>
      <c r="M610" s="139"/>
      <c r="N610" s="139"/>
      <c r="O610" s="139"/>
      <c r="P610" s="139"/>
      <c r="Q610" s="139"/>
      <c r="R610" s="139"/>
      <c r="S610" s="139"/>
      <c r="T610" s="139"/>
      <c r="U610" s="69" t="s">
        <v>358</v>
      </c>
      <c r="V610" s="135">
        <f t="shared" si="132"/>
        <v>6402.78</v>
      </c>
      <c r="W610" s="135">
        <f t="shared" si="133"/>
        <v>10020</v>
      </c>
    </row>
    <row r="611" spans="1:23" s="151" customFormat="1" ht="15" customHeight="1" x14ac:dyDescent="0.2">
      <c r="A611" s="48">
        <v>36</v>
      </c>
      <c r="B611" s="89" t="s">
        <v>134</v>
      </c>
      <c r="C611" s="49">
        <v>500</v>
      </c>
      <c r="D611" s="73" t="s">
        <v>394</v>
      </c>
      <c r="E611" s="140">
        <v>6.7</v>
      </c>
      <c r="F611" s="138">
        <f t="shared" si="130"/>
        <v>450</v>
      </c>
      <c r="G611" s="33">
        <f t="shared" si="131"/>
        <v>50</v>
      </c>
      <c r="H611" s="139">
        <v>50</v>
      </c>
      <c r="I611" s="139"/>
      <c r="J611" s="139"/>
      <c r="K611" s="139"/>
      <c r="L611" s="139"/>
      <c r="M611" s="139"/>
      <c r="N611" s="139"/>
      <c r="O611" s="139"/>
      <c r="P611" s="139"/>
      <c r="Q611" s="139"/>
      <c r="R611" s="139"/>
      <c r="S611" s="139"/>
      <c r="T611" s="139"/>
      <c r="U611" s="69" t="s">
        <v>358</v>
      </c>
      <c r="V611" s="135">
        <f t="shared" si="132"/>
        <v>335</v>
      </c>
      <c r="W611" s="135">
        <f t="shared" si="133"/>
        <v>3350</v>
      </c>
    </row>
    <row r="612" spans="1:23" s="151" customFormat="1" ht="15" customHeight="1" x14ac:dyDescent="0.2">
      <c r="A612" s="48">
        <v>37</v>
      </c>
      <c r="B612" s="89" t="s">
        <v>134</v>
      </c>
      <c r="C612" s="49">
        <v>2000</v>
      </c>
      <c r="D612" s="73" t="s">
        <v>395</v>
      </c>
      <c r="E612" s="140">
        <v>5.57</v>
      </c>
      <c r="F612" s="138">
        <f t="shared" si="130"/>
        <v>1775</v>
      </c>
      <c r="G612" s="33">
        <f t="shared" si="131"/>
        <v>225</v>
      </c>
      <c r="H612" s="139">
        <v>225</v>
      </c>
      <c r="I612" s="139"/>
      <c r="J612" s="139"/>
      <c r="K612" s="139"/>
      <c r="L612" s="139"/>
      <c r="M612" s="139"/>
      <c r="N612" s="139"/>
      <c r="O612" s="139"/>
      <c r="P612" s="139"/>
      <c r="Q612" s="139"/>
      <c r="R612" s="139"/>
      <c r="S612" s="139"/>
      <c r="T612" s="139"/>
      <c r="U612" s="69" t="s">
        <v>358</v>
      </c>
      <c r="V612" s="135">
        <f t="shared" si="132"/>
        <v>1253.25</v>
      </c>
      <c r="W612" s="135">
        <f t="shared" si="133"/>
        <v>11140</v>
      </c>
    </row>
    <row r="613" spans="1:23" s="151" customFormat="1" ht="15" customHeight="1" x14ac:dyDescent="0.2">
      <c r="A613" s="48">
        <v>97</v>
      </c>
      <c r="B613" s="89" t="s">
        <v>134</v>
      </c>
      <c r="C613" s="49">
        <v>200</v>
      </c>
      <c r="D613" s="73" t="s">
        <v>396</v>
      </c>
      <c r="E613" s="140">
        <v>0.65</v>
      </c>
      <c r="F613" s="138">
        <f t="shared" si="130"/>
        <v>185</v>
      </c>
      <c r="G613" s="33">
        <f t="shared" si="131"/>
        <v>15</v>
      </c>
      <c r="H613" s="139">
        <v>15</v>
      </c>
      <c r="I613" s="139"/>
      <c r="J613" s="139"/>
      <c r="K613" s="139"/>
      <c r="L613" s="139"/>
      <c r="M613" s="139"/>
      <c r="N613" s="139"/>
      <c r="O613" s="139"/>
      <c r="P613" s="139"/>
      <c r="Q613" s="139"/>
      <c r="R613" s="139"/>
      <c r="S613" s="139"/>
      <c r="T613" s="139"/>
      <c r="U613" s="69" t="s">
        <v>358</v>
      </c>
      <c r="V613" s="135">
        <f t="shared" si="132"/>
        <v>9.75</v>
      </c>
      <c r="W613" s="135">
        <f t="shared" si="133"/>
        <v>130</v>
      </c>
    </row>
    <row r="614" spans="1:23" s="151" customFormat="1" ht="15" customHeight="1" x14ac:dyDescent="0.2">
      <c r="A614" s="48">
        <v>98</v>
      </c>
      <c r="B614" s="89" t="s">
        <v>134</v>
      </c>
      <c r="C614" s="49">
        <v>500</v>
      </c>
      <c r="D614" s="73" t="s">
        <v>397</v>
      </c>
      <c r="E614" s="140">
        <v>1.53</v>
      </c>
      <c r="F614" s="138">
        <f t="shared" si="130"/>
        <v>485</v>
      </c>
      <c r="G614" s="33">
        <f t="shared" si="131"/>
        <v>15</v>
      </c>
      <c r="H614" s="139">
        <v>15</v>
      </c>
      <c r="I614" s="139"/>
      <c r="J614" s="139"/>
      <c r="K614" s="139"/>
      <c r="L614" s="139"/>
      <c r="M614" s="139"/>
      <c r="N614" s="139"/>
      <c r="O614" s="139"/>
      <c r="P614" s="139"/>
      <c r="Q614" s="139"/>
      <c r="R614" s="139"/>
      <c r="S614" s="139"/>
      <c r="T614" s="139"/>
      <c r="U614" s="69" t="s">
        <v>358</v>
      </c>
      <c r="V614" s="135">
        <f t="shared" si="132"/>
        <v>22.95</v>
      </c>
      <c r="W614" s="135">
        <f t="shared" si="133"/>
        <v>765</v>
      </c>
    </row>
    <row r="615" spans="1:23" s="151" customFormat="1" ht="15" customHeight="1" x14ac:dyDescent="0.2">
      <c r="A615" s="48">
        <v>99</v>
      </c>
      <c r="B615" s="89" t="s">
        <v>134</v>
      </c>
      <c r="C615" s="49">
        <v>100</v>
      </c>
      <c r="D615" s="73" t="s">
        <v>398</v>
      </c>
      <c r="E615" s="140">
        <v>0.56999999999999995</v>
      </c>
      <c r="F615" s="138">
        <f t="shared" si="130"/>
        <v>85</v>
      </c>
      <c r="G615" s="33">
        <f t="shared" si="131"/>
        <v>15</v>
      </c>
      <c r="H615" s="139">
        <v>15</v>
      </c>
      <c r="I615" s="139"/>
      <c r="J615" s="139"/>
      <c r="K615" s="139"/>
      <c r="L615" s="139"/>
      <c r="M615" s="139"/>
      <c r="N615" s="139"/>
      <c r="O615" s="139"/>
      <c r="P615" s="139"/>
      <c r="Q615" s="139"/>
      <c r="R615" s="139"/>
      <c r="S615" s="139"/>
      <c r="T615" s="139"/>
      <c r="U615" s="69" t="s">
        <v>358</v>
      </c>
      <c r="V615" s="135">
        <f t="shared" si="132"/>
        <v>8.5499999999999989</v>
      </c>
      <c r="W615" s="135">
        <f t="shared" si="133"/>
        <v>56.999999999999993</v>
      </c>
    </row>
    <row r="616" spans="1:23" s="151" customFormat="1" ht="15" customHeight="1" x14ac:dyDescent="0.2">
      <c r="A616" s="48">
        <v>100</v>
      </c>
      <c r="B616" s="89" t="s">
        <v>134</v>
      </c>
      <c r="C616" s="49">
        <v>200</v>
      </c>
      <c r="D616" s="73" t="s">
        <v>399</v>
      </c>
      <c r="E616" s="140">
        <v>0.59</v>
      </c>
      <c r="F616" s="138">
        <f t="shared" si="130"/>
        <v>185</v>
      </c>
      <c r="G616" s="33">
        <f t="shared" si="131"/>
        <v>15</v>
      </c>
      <c r="H616" s="139">
        <v>15</v>
      </c>
      <c r="I616" s="139"/>
      <c r="J616" s="139"/>
      <c r="K616" s="139"/>
      <c r="L616" s="139"/>
      <c r="M616" s="139"/>
      <c r="N616" s="139"/>
      <c r="O616" s="139"/>
      <c r="P616" s="139"/>
      <c r="Q616" s="139"/>
      <c r="R616" s="139"/>
      <c r="S616" s="139"/>
      <c r="T616" s="139"/>
      <c r="U616" s="69" t="s">
        <v>358</v>
      </c>
      <c r="V616" s="135">
        <f t="shared" si="132"/>
        <v>8.85</v>
      </c>
      <c r="W616" s="135">
        <f t="shared" si="133"/>
        <v>118</v>
      </c>
    </row>
    <row r="617" spans="1:23" s="151" customFormat="1" ht="15" customHeight="1" x14ac:dyDescent="0.2">
      <c r="A617" s="48">
        <v>101</v>
      </c>
      <c r="B617" s="89" t="s">
        <v>134</v>
      </c>
      <c r="C617" s="49">
        <v>100</v>
      </c>
      <c r="D617" s="73" t="s">
        <v>400</v>
      </c>
      <c r="E617" s="140">
        <v>0.34</v>
      </c>
      <c r="F617" s="138">
        <f t="shared" si="130"/>
        <v>85</v>
      </c>
      <c r="G617" s="33">
        <f t="shared" si="131"/>
        <v>15</v>
      </c>
      <c r="H617" s="139">
        <v>15</v>
      </c>
      <c r="I617" s="139"/>
      <c r="J617" s="139"/>
      <c r="K617" s="139"/>
      <c r="L617" s="139"/>
      <c r="M617" s="139"/>
      <c r="N617" s="139"/>
      <c r="O617" s="139"/>
      <c r="P617" s="139"/>
      <c r="Q617" s="139"/>
      <c r="R617" s="139"/>
      <c r="S617" s="139"/>
      <c r="T617" s="139"/>
      <c r="U617" s="69" t="s">
        <v>358</v>
      </c>
      <c r="V617" s="135">
        <f t="shared" si="132"/>
        <v>5.1000000000000005</v>
      </c>
      <c r="W617" s="135">
        <f t="shared" si="133"/>
        <v>34</v>
      </c>
    </row>
    <row r="618" spans="1:23" s="151" customFormat="1" ht="15" customHeight="1" x14ac:dyDescent="0.2">
      <c r="A618" s="48">
        <v>102</v>
      </c>
      <c r="B618" s="89" t="s">
        <v>134</v>
      </c>
      <c r="C618" s="49">
        <v>100</v>
      </c>
      <c r="D618" s="73" t="s">
        <v>401</v>
      </c>
      <c r="E618" s="140">
        <v>0.88</v>
      </c>
      <c r="F618" s="138">
        <f t="shared" si="130"/>
        <v>85</v>
      </c>
      <c r="G618" s="33">
        <f t="shared" si="131"/>
        <v>15</v>
      </c>
      <c r="H618" s="139">
        <v>15</v>
      </c>
      <c r="I618" s="139"/>
      <c r="J618" s="139"/>
      <c r="K618" s="139"/>
      <c r="L618" s="139"/>
      <c r="M618" s="139"/>
      <c r="N618" s="139"/>
      <c r="O618" s="139"/>
      <c r="P618" s="139"/>
      <c r="Q618" s="139"/>
      <c r="R618" s="139"/>
      <c r="S618" s="139"/>
      <c r="T618" s="139"/>
      <c r="U618" s="69" t="s">
        <v>358</v>
      </c>
      <c r="V618" s="135">
        <f t="shared" si="132"/>
        <v>13.2</v>
      </c>
      <c r="W618" s="135">
        <f t="shared" si="133"/>
        <v>88</v>
      </c>
    </row>
    <row r="619" spans="1:23" s="151" customFormat="1" ht="15" customHeight="1" x14ac:dyDescent="0.2">
      <c r="A619" s="48">
        <v>103</v>
      </c>
      <c r="B619" s="89" t="s">
        <v>134</v>
      </c>
      <c r="C619" s="49">
        <v>100</v>
      </c>
      <c r="D619" s="73" t="s">
        <v>402</v>
      </c>
      <c r="E619" s="140">
        <v>0.95</v>
      </c>
      <c r="F619" s="138">
        <f t="shared" si="130"/>
        <v>35</v>
      </c>
      <c r="G619" s="33">
        <f t="shared" si="131"/>
        <v>65</v>
      </c>
      <c r="H619" s="139">
        <v>65</v>
      </c>
      <c r="I619" s="139"/>
      <c r="J619" s="139"/>
      <c r="K619" s="139"/>
      <c r="L619" s="139"/>
      <c r="M619" s="139"/>
      <c r="N619" s="139"/>
      <c r="O619" s="139"/>
      <c r="P619" s="139"/>
      <c r="Q619" s="139"/>
      <c r="R619" s="139"/>
      <c r="S619" s="139"/>
      <c r="T619" s="139"/>
      <c r="U619" s="69" t="s">
        <v>358</v>
      </c>
      <c r="V619" s="135">
        <f t="shared" si="132"/>
        <v>61.75</v>
      </c>
      <c r="W619" s="135">
        <f t="shared" si="133"/>
        <v>95</v>
      </c>
    </row>
    <row r="620" spans="1:23" s="151" customFormat="1" ht="15" customHeight="1" x14ac:dyDescent="0.2">
      <c r="A620" s="48">
        <v>104</v>
      </c>
      <c r="B620" s="89" t="s">
        <v>134</v>
      </c>
      <c r="C620" s="49">
        <v>200</v>
      </c>
      <c r="D620" s="73" t="s">
        <v>403</v>
      </c>
      <c r="E620" s="140">
        <v>0.22</v>
      </c>
      <c r="F620" s="138">
        <f t="shared" si="130"/>
        <v>15</v>
      </c>
      <c r="G620" s="33">
        <f t="shared" si="131"/>
        <v>185</v>
      </c>
      <c r="H620" s="139">
        <v>185</v>
      </c>
      <c r="I620" s="139"/>
      <c r="J620" s="139"/>
      <c r="K620" s="139"/>
      <c r="L620" s="139"/>
      <c r="M620" s="139"/>
      <c r="N620" s="139"/>
      <c r="O620" s="139"/>
      <c r="P620" s="139"/>
      <c r="Q620" s="139"/>
      <c r="R620" s="139"/>
      <c r="S620" s="139"/>
      <c r="T620" s="139"/>
      <c r="U620" s="69" t="s">
        <v>358</v>
      </c>
      <c r="V620" s="135">
        <f t="shared" si="132"/>
        <v>40.700000000000003</v>
      </c>
      <c r="W620" s="135">
        <f t="shared" si="133"/>
        <v>44</v>
      </c>
    </row>
    <row r="621" spans="1:23" s="151" customFormat="1" ht="15" customHeight="1" x14ac:dyDescent="0.2">
      <c r="A621" s="48">
        <v>105</v>
      </c>
      <c r="B621" s="89" t="s">
        <v>134</v>
      </c>
      <c r="C621" s="49">
        <v>200</v>
      </c>
      <c r="D621" s="73" t="s">
        <v>404</v>
      </c>
      <c r="E621" s="140">
        <v>0.25</v>
      </c>
      <c r="F621" s="138">
        <f t="shared" si="130"/>
        <v>27</v>
      </c>
      <c r="G621" s="33">
        <f t="shared" si="131"/>
        <v>173</v>
      </c>
      <c r="H621" s="139">
        <v>173</v>
      </c>
      <c r="I621" s="139"/>
      <c r="J621" s="139"/>
      <c r="K621" s="139"/>
      <c r="L621" s="139"/>
      <c r="M621" s="139"/>
      <c r="N621" s="139"/>
      <c r="O621" s="139"/>
      <c r="P621" s="139"/>
      <c r="Q621" s="139"/>
      <c r="R621" s="139"/>
      <c r="S621" s="139"/>
      <c r="T621" s="139"/>
      <c r="U621" s="69" t="s">
        <v>358</v>
      </c>
      <c r="V621" s="135">
        <f t="shared" si="132"/>
        <v>43.25</v>
      </c>
      <c r="W621" s="135">
        <f t="shared" si="133"/>
        <v>50</v>
      </c>
    </row>
    <row r="622" spans="1:23" s="151" customFormat="1" ht="15" customHeight="1" x14ac:dyDescent="0.2">
      <c r="A622" s="48">
        <v>106</v>
      </c>
      <c r="B622" s="89" t="s">
        <v>134</v>
      </c>
      <c r="C622" s="49">
        <v>100</v>
      </c>
      <c r="D622" s="73" t="s">
        <v>405</v>
      </c>
      <c r="E622" s="140">
        <v>2.7</v>
      </c>
      <c r="F622" s="138">
        <f t="shared" si="130"/>
        <v>10</v>
      </c>
      <c r="G622" s="33">
        <f t="shared" si="131"/>
        <v>90</v>
      </c>
      <c r="H622" s="139">
        <v>90</v>
      </c>
      <c r="I622" s="139"/>
      <c r="J622" s="139"/>
      <c r="K622" s="139"/>
      <c r="L622" s="139"/>
      <c r="M622" s="139"/>
      <c r="N622" s="139"/>
      <c r="O622" s="139"/>
      <c r="P622" s="139"/>
      <c r="Q622" s="139"/>
      <c r="R622" s="139"/>
      <c r="S622" s="139"/>
      <c r="T622" s="139"/>
      <c r="U622" s="69" t="s">
        <v>358</v>
      </c>
      <c r="V622" s="135">
        <f t="shared" si="132"/>
        <v>243.00000000000003</v>
      </c>
      <c r="W622" s="135">
        <f t="shared" si="133"/>
        <v>270</v>
      </c>
    </row>
    <row r="623" spans="1:23" s="151" customFormat="1" ht="15" customHeight="1" x14ac:dyDescent="0.2">
      <c r="A623" s="48">
        <v>107</v>
      </c>
      <c r="B623" s="89" t="s">
        <v>134</v>
      </c>
      <c r="C623" s="49">
        <v>300</v>
      </c>
      <c r="D623" s="73" t="s">
        <v>406</v>
      </c>
      <c r="E623" s="140">
        <v>20</v>
      </c>
      <c r="F623" s="138">
        <f t="shared" si="130"/>
        <v>280</v>
      </c>
      <c r="G623" s="33">
        <f t="shared" si="131"/>
        <v>20</v>
      </c>
      <c r="H623" s="139">
        <v>20</v>
      </c>
      <c r="I623" s="139"/>
      <c r="J623" s="139"/>
      <c r="K623" s="139"/>
      <c r="L623" s="139"/>
      <c r="M623" s="139"/>
      <c r="N623" s="139"/>
      <c r="O623" s="139"/>
      <c r="P623" s="139"/>
      <c r="Q623" s="139"/>
      <c r="R623" s="139"/>
      <c r="S623" s="139"/>
      <c r="T623" s="139"/>
      <c r="U623" s="69" t="s">
        <v>358</v>
      </c>
      <c r="V623" s="135">
        <f t="shared" si="132"/>
        <v>400</v>
      </c>
      <c r="W623" s="135">
        <f t="shared" si="133"/>
        <v>6000</v>
      </c>
    </row>
    <row r="624" spans="1:23" s="151" customFormat="1" ht="15" customHeight="1" x14ac:dyDescent="0.2">
      <c r="A624" s="48">
        <v>108</v>
      </c>
      <c r="B624" s="89" t="s">
        <v>134</v>
      </c>
      <c r="C624" s="49">
        <v>100</v>
      </c>
      <c r="D624" s="73" t="s">
        <v>407</v>
      </c>
      <c r="E624" s="140">
        <v>1.36</v>
      </c>
      <c r="F624" s="138">
        <f t="shared" si="130"/>
        <v>90</v>
      </c>
      <c r="G624" s="33">
        <f t="shared" si="131"/>
        <v>10</v>
      </c>
      <c r="H624" s="139">
        <v>10</v>
      </c>
      <c r="I624" s="139"/>
      <c r="J624" s="139"/>
      <c r="K624" s="139"/>
      <c r="L624" s="139"/>
      <c r="M624" s="139"/>
      <c r="N624" s="139"/>
      <c r="O624" s="139"/>
      <c r="P624" s="139"/>
      <c r="Q624" s="139"/>
      <c r="R624" s="139"/>
      <c r="S624" s="139"/>
      <c r="T624" s="139"/>
      <c r="U624" s="69" t="s">
        <v>358</v>
      </c>
      <c r="V624" s="135">
        <f t="shared" si="132"/>
        <v>13.600000000000001</v>
      </c>
      <c r="W624" s="135">
        <f t="shared" si="133"/>
        <v>136</v>
      </c>
    </row>
    <row r="625" spans="1:23" s="151" customFormat="1" ht="15" customHeight="1" x14ac:dyDescent="0.2">
      <c r="A625" s="48">
        <v>109</v>
      </c>
      <c r="B625" s="89" t="s">
        <v>134</v>
      </c>
      <c r="C625" s="49">
        <v>50</v>
      </c>
      <c r="D625" s="73" t="s">
        <v>408</v>
      </c>
      <c r="E625" s="140">
        <v>2.7</v>
      </c>
      <c r="F625" s="138">
        <f t="shared" si="130"/>
        <v>0</v>
      </c>
      <c r="G625" s="33">
        <f t="shared" si="131"/>
        <v>50</v>
      </c>
      <c r="H625" s="139">
        <v>50</v>
      </c>
      <c r="I625" s="139"/>
      <c r="J625" s="139"/>
      <c r="K625" s="139"/>
      <c r="L625" s="139"/>
      <c r="M625" s="139"/>
      <c r="N625" s="139"/>
      <c r="O625" s="139"/>
      <c r="P625" s="139"/>
      <c r="Q625" s="139"/>
      <c r="R625" s="139"/>
      <c r="S625" s="139"/>
      <c r="T625" s="139"/>
      <c r="U625" s="69" t="s">
        <v>358</v>
      </c>
      <c r="V625" s="135">
        <f t="shared" si="132"/>
        <v>135</v>
      </c>
      <c r="W625" s="135">
        <f t="shared" si="133"/>
        <v>135</v>
      </c>
    </row>
    <row r="626" spans="1:23" s="151" customFormat="1" ht="15" customHeight="1" x14ac:dyDescent="0.2">
      <c r="A626" s="48">
        <v>110</v>
      </c>
      <c r="B626" s="89" t="s">
        <v>134</v>
      </c>
      <c r="C626" s="49">
        <v>50</v>
      </c>
      <c r="D626" s="73" t="s">
        <v>409</v>
      </c>
      <c r="E626" s="140">
        <v>18</v>
      </c>
      <c r="F626" s="138">
        <f t="shared" si="130"/>
        <v>45</v>
      </c>
      <c r="G626" s="33">
        <f t="shared" si="131"/>
        <v>5</v>
      </c>
      <c r="H626" s="139">
        <v>5</v>
      </c>
      <c r="I626" s="139"/>
      <c r="J626" s="139"/>
      <c r="K626" s="139"/>
      <c r="L626" s="139"/>
      <c r="M626" s="139"/>
      <c r="N626" s="139"/>
      <c r="O626" s="139"/>
      <c r="P626" s="139"/>
      <c r="Q626" s="139"/>
      <c r="R626" s="139"/>
      <c r="S626" s="139"/>
      <c r="T626" s="139"/>
      <c r="U626" s="69" t="s">
        <v>358</v>
      </c>
      <c r="V626" s="135">
        <f t="shared" si="132"/>
        <v>90</v>
      </c>
      <c r="W626" s="135">
        <f t="shared" si="133"/>
        <v>900</v>
      </c>
    </row>
    <row r="627" spans="1:23" s="177" customFormat="1" ht="15" customHeight="1" x14ac:dyDescent="0.2">
      <c r="A627" s="48">
        <v>111</v>
      </c>
      <c r="B627" s="89" t="s">
        <v>134</v>
      </c>
      <c r="C627" s="49">
        <v>100</v>
      </c>
      <c r="D627" s="73" t="s">
        <v>410</v>
      </c>
      <c r="E627" s="140">
        <v>7.5</v>
      </c>
      <c r="F627" s="138">
        <f t="shared" si="130"/>
        <v>100</v>
      </c>
      <c r="G627" s="33">
        <f t="shared" si="131"/>
        <v>0</v>
      </c>
      <c r="H627" s="139" t="s">
        <v>24</v>
      </c>
      <c r="I627" s="139"/>
      <c r="J627" s="139"/>
      <c r="K627" s="139"/>
      <c r="L627" s="139"/>
      <c r="M627" s="139"/>
      <c r="N627" s="139"/>
      <c r="O627" s="139"/>
      <c r="P627" s="139"/>
      <c r="Q627" s="139"/>
      <c r="R627" s="139"/>
      <c r="S627" s="139"/>
      <c r="T627" s="139"/>
      <c r="U627" s="69" t="s">
        <v>358</v>
      </c>
      <c r="V627" s="135">
        <f t="shared" si="132"/>
        <v>0</v>
      </c>
      <c r="W627" s="135">
        <f t="shared" si="133"/>
        <v>750</v>
      </c>
    </row>
    <row r="628" spans="1:23" s="177" customFormat="1" ht="15" customHeight="1" x14ac:dyDescent="0.2">
      <c r="A628" s="48">
        <v>112</v>
      </c>
      <c r="B628" s="89" t="s">
        <v>134</v>
      </c>
      <c r="C628" s="49">
        <v>500</v>
      </c>
      <c r="D628" s="73" t="s">
        <v>411</v>
      </c>
      <c r="E628" s="140">
        <v>34.5</v>
      </c>
      <c r="F628" s="138">
        <f t="shared" si="130"/>
        <v>300</v>
      </c>
      <c r="G628" s="33">
        <f t="shared" si="131"/>
        <v>200</v>
      </c>
      <c r="H628" s="139">
        <v>200</v>
      </c>
      <c r="I628" s="139"/>
      <c r="J628" s="139"/>
      <c r="K628" s="139"/>
      <c r="L628" s="139"/>
      <c r="M628" s="139"/>
      <c r="N628" s="139"/>
      <c r="O628" s="139"/>
      <c r="P628" s="139"/>
      <c r="Q628" s="139"/>
      <c r="R628" s="139"/>
      <c r="S628" s="139"/>
      <c r="T628" s="139"/>
      <c r="U628" s="69" t="s">
        <v>358</v>
      </c>
      <c r="V628" s="135">
        <f t="shared" si="132"/>
        <v>6900</v>
      </c>
      <c r="W628" s="135">
        <f t="shared" si="133"/>
        <v>17250</v>
      </c>
    </row>
    <row r="629" spans="1:23" s="177" customFormat="1" ht="15" customHeight="1" x14ac:dyDescent="0.2">
      <c r="A629" s="48">
        <v>113</v>
      </c>
      <c r="B629" s="89" t="s">
        <v>134</v>
      </c>
      <c r="C629" s="49">
        <v>1000</v>
      </c>
      <c r="D629" s="73" t="s">
        <v>412</v>
      </c>
      <c r="E629" s="140">
        <v>11.5</v>
      </c>
      <c r="F629" s="138">
        <f t="shared" si="130"/>
        <v>720</v>
      </c>
      <c r="G629" s="33">
        <f t="shared" si="131"/>
        <v>280</v>
      </c>
      <c r="H629" s="139">
        <v>280</v>
      </c>
      <c r="I629" s="139"/>
      <c r="J629" s="139"/>
      <c r="K629" s="139"/>
      <c r="L629" s="139"/>
      <c r="M629" s="139"/>
      <c r="N629" s="139"/>
      <c r="O629" s="139"/>
      <c r="P629" s="139"/>
      <c r="Q629" s="139"/>
      <c r="R629" s="139"/>
      <c r="S629" s="139"/>
      <c r="T629" s="139"/>
      <c r="U629" s="69" t="s">
        <v>358</v>
      </c>
      <c r="V629" s="135">
        <f t="shared" si="132"/>
        <v>3220</v>
      </c>
      <c r="W629" s="135">
        <f t="shared" si="133"/>
        <v>11500</v>
      </c>
    </row>
    <row r="630" spans="1:23" s="177" customFormat="1" ht="15" customHeight="1" x14ac:dyDescent="0.2">
      <c r="A630" s="48">
        <v>114</v>
      </c>
      <c r="B630" s="89" t="s">
        <v>134</v>
      </c>
      <c r="C630" s="49">
        <v>200</v>
      </c>
      <c r="D630" s="73" t="s">
        <v>413</v>
      </c>
      <c r="E630" s="140">
        <v>53</v>
      </c>
      <c r="F630" s="138">
        <f t="shared" si="130"/>
        <v>170</v>
      </c>
      <c r="G630" s="33">
        <f t="shared" si="131"/>
        <v>30</v>
      </c>
      <c r="H630" s="139">
        <v>30</v>
      </c>
      <c r="I630" s="139"/>
      <c r="J630" s="139"/>
      <c r="K630" s="139"/>
      <c r="L630" s="139"/>
      <c r="M630" s="139"/>
      <c r="N630" s="139"/>
      <c r="O630" s="139"/>
      <c r="P630" s="139"/>
      <c r="Q630" s="139"/>
      <c r="R630" s="139"/>
      <c r="S630" s="139"/>
      <c r="T630" s="139"/>
      <c r="U630" s="69" t="s">
        <v>358</v>
      </c>
      <c r="V630" s="135">
        <f t="shared" si="132"/>
        <v>1590</v>
      </c>
      <c r="W630" s="135">
        <f t="shared" si="133"/>
        <v>10600</v>
      </c>
    </row>
    <row r="631" spans="1:23" s="177" customFormat="1" ht="15" customHeight="1" x14ac:dyDescent="0.2">
      <c r="A631" s="48">
        <v>115</v>
      </c>
      <c r="B631" s="89" t="s">
        <v>134</v>
      </c>
      <c r="C631" s="49">
        <v>10000</v>
      </c>
      <c r="D631" s="73" t="s">
        <v>414</v>
      </c>
      <c r="E631" s="140">
        <v>5.5</v>
      </c>
      <c r="F631" s="138">
        <f t="shared" si="130"/>
        <v>5275</v>
      </c>
      <c r="G631" s="33">
        <f t="shared" si="131"/>
        <v>4725</v>
      </c>
      <c r="H631" s="139">
        <v>4725</v>
      </c>
      <c r="I631" s="139"/>
      <c r="J631" s="139"/>
      <c r="K631" s="139"/>
      <c r="L631" s="139"/>
      <c r="M631" s="139"/>
      <c r="N631" s="139"/>
      <c r="O631" s="139"/>
      <c r="P631" s="139"/>
      <c r="Q631" s="139"/>
      <c r="R631" s="139"/>
      <c r="S631" s="139"/>
      <c r="T631" s="139"/>
      <c r="U631" s="69" t="s">
        <v>358</v>
      </c>
      <c r="V631" s="135">
        <f t="shared" si="132"/>
        <v>25987.5</v>
      </c>
      <c r="W631" s="135">
        <f t="shared" si="133"/>
        <v>55000</v>
      </c>
    </row>
    <row r="632" spans="1:23" s="177" customFormat="1" ht="15" customHeight="1" x14ac:dyDescent="0.2">
      <c r="A632" s="48">
        <v>116</v>
      </c>
      <c r="B632" s="89" t="s">
        <v>134</v>
      </c>
      <c r="C632" s="49">
        <v>400</v>
      </c>
      <c r="D632" s="73" t="s">
        <v>415</v>
      </c>
      <c r="E632" s="140">
        <v>6.8</v>
      </c>
      <c r="F632" s="138">
        <f t="shared" si="130"/>
        <v>290</v>
      </c>
      <c r="G632" s="33">
        <f t="shared" si="131"/>
        <v>110</v>
      </c>
      <c r="H632" s="139">
        <v>110</v>
      </c>
      <c r="I632" s="139"/>
      <c r="J632" s="139"/>
      <c r="K632" s="139"/>
      <c r="L632" s="139"/>
      <c r="M632" s="139"/>
      <c r="N632" s="139"/>
      <c r="O632" s="139"/>
      <c r="P632" s="139"/>
      <c r="Q632" s="139"/>
      <c r="R632" s="139"/>
      <c r="S632" s="139"/>
      <c r="T632" s="139"/>
      <c r="U632" s="69" t="s">
        <v>358</v>
      </c>
      <c r="V632" s="135">
        <f t="shared" si="132"/>
        <v>748</v>
      </c>
      <c r="W632" s="135">
        <f t="shared" si="133"/>
        <v>2720</v>
      </c>
    </row>
    <row r="633" spans="1:23" s="177" customFormat="1" ht="15" customHeight="1" x14ac:dyDescent="0.2">
      <c r="A633" s="48">
        <v>117</v>
      </c>
      <c r="B633" s="89" t="s">
        <v>134</v>
      </c>
      <c r="C633" s="49">
        <v>400</v>
      </c>
      <c r="D633" s="73" t="s">
        <v>416</v>
      </c>
      <c r="E633" s="140">
        <v>33.5</v>
      </c>
      <c r="F633" s="138">
        <f t="shared" si="130"/>
        <v>340</v>
      </c>
      <c r="G633" s="33">
        <f t="shared" si="131"/>
        <v>60</v>
      </c>
      <c r="H633" s="139">
        <v>60</v>
      </c>
      <c r="I633" s="139"/>
      <c r="J633" s="139"/>
      <c r="K633" s="139"/>
      <c r="L633" s="139"/>
      <c r="M633" s="139"/>
      <c r="N633" s="139"/>
      <c r="O633" s="139"/>
      <c r="P633" s="139"/>
      <c r="Q633" s="139"/>
      <c r="R633" s="139"/>
      <c r="S633" s="139"/>
      <c r="T633" s="139"/>
      <c r="U633" s="69" t="s">
        <v>358</v>
      </c>
      <c r="V633" s="135">
        <f t="shared" si="132"/>
        <v>2010</v>
      </c>
      <c r="W633" s="135">
        <f t="shared" si="133"/>
        <v>13400</v>
      </c>
    </row>
    <row r="634" spans="1:23" s="177" customFormat="1" ht="15" customHeight="1" x14ac:dyDescent="0.2">
      <c r="A634" s="48">
        <v>118</v>
      </c>
      <c r="B634" s="89" t="s">
        <v>134</v>
      </c>
      <c r="C634" s="49">
        <v>400</v>
      </c>
      <c r="D634" s="73" t="s">
        <v>417</v>
      </c>
      <c r="E634" s="140">
        <v>27</v>
      </c>
      <c r="F634" s="138">
        <f t="shared" si="130"/>
        <v>290</v>
      </c>
      <c r="G634" s="33">
        <f t="shared" si="131"/>
        <v>110</v>
      </c>
      <c r="H634" s="139">
        <v>110</v>
      </c>
      <c r="I634" s="139"/>
      <c r="J634" s="139"/>
      <c r="K634" s="139"/>
      <c r="L634" s="139"/>
      <c r="M634" s="139"/>
      <c r="N634" s="139"/>
      <c r="O634" s="139"/>
      <c r="P634" s="139"/>
      <c r="Q634" s="139"/>
      <c r="R634" s="139"/>
      <c r="S634" s="139"/>
      <c r="T634" s="139"/>
      <c r="U634" s="69" t="s">
        <v>358</v>
      </c>
      <c r="V634" s="135">
        <f t="shared" si="132"/>
        <v>2970</v>
      </c>
      <c r="W634" s="135">
        <f t="shared" si="133"/>
        <v>10800</v>
      </c>
    </row>
    <row r="635" spans="1:23" s="177" customFormat="1" ht="15" customHeight="1" x14ac:dyDescent="0.2">
      <c r="A635" s="48">
        <v>119</v>
      </c>
      <c r="B635" s="89" t="s">
        <v>134</v>
      </c>
      <c r="C635" s="49">
        <v>200</v>
      </c>
      <c r="D635" s="73" t="s">
        <v>418</v>
      </c>
      <c r="E635" s="140">
        <v>42</v>
      </c>
      <c r="F635" s="138">
        <f t="shared" si="130"/>
        <v>190</v>
      </c>
      <c r="G635" s="33">
        <f t="shared" si="131"/>
        <v>10</v>
      </c>
      <c r="H635" s="139">
        <v>10</v>
      </c>
      <c r="I635" s="139"/>
      <c r="J635" s="139"/>
      <c r="K635" s="139"/>
      <c r="L635" s="139"/>
      <c r="M635" s="139"/>
      <c r="N635" s="139"/>
      <c r="O635" s="139"/>
      <c r="P635" s="139"/>
      <c r="Q635" s="139"/>
      <c r="R635" s="139"/>
      <c r="S635" s="139"/>
      <c r="T635" s="139"/>
      <c r="U635" s="69" t="s">
        <v>358</v>
      </c>
      <c r="V635" s="135">
        <f t="shared" si="132"/>
        <v>420</v>
      </c>
      <c r="W635" s="135">
        <f t="shared" si="133"/>
        <v>8400</v>
      </c>
    </row>
    <row r="636" spans="1:23" s="177" customFormat="1" ht="15" customHeight="1" x14ac:dyDescent="0.2">
      <c r="A636" s="48">
        <v>120</v>
      </c>
      <c r="B636" s="89" t="s">
        <v>134</v>
      </c>
      <c r="C636" s="49">
        <v>200</v>
      </c>
      <c r="D636" s="73" t="s">
        <v>419</v>
      </c>
      <c r="E636" s="140">
        <v>22.77</v>
      </c>
      <c r="F636" s="138">
        <f t="shared" si="130"/>
        <v>186</v>
      </c>
      <c r="G636" s="33">
        <f t="shared" si="131"/>
        <v>14</v>
      </c>
      <c r="H636" s="139">
        <v>14</v>
      </c>
      <c r="I636" s="139"/>
      <c r="J636" s="139"/>
      <c r="K636" s="139"/>
      <c r="L636" s="139"/>
      <c r="M636" s="139"/>
      <c r="N636" s="139"/>
      <c r="O636" s="139"/>
      <c r="P636" s="139"/>
      <c r="Q636" s="139"/>
      <c r="R636" s="139"/>
      <c r="S636" s="139"/>
      <c r="T636" s="139"/>
      <c r="U636" s="69" t="s">
        <v>358</v>
      </c>
      <c r="V636" s="135">
        <f t="shared" si="132"/>
        <v>318.77999999999997</v>
      </c>
      <c r="W636" s="135">
        <f t="shared" si="133"/>
        <v>4554</v>
      </c>
    </row>
    <row r="637" spans="1:23" s="177" customFormat="1" ht="15" customHeight="1" x14ac:dyDescent="0.2">
      <c r="A637" s="48">
        <v>121</v>
      </c>
      <c r="B637" s="89" t="s">
        <v>134</v>
      </c>
      <c r="C637" s="49">
        <v>20</v>
      </c>
      <c r="D637" s="73" t="s">
        <v>420</v>
      </c>
      <c r="E637" s="140">
        <v>29.38</v>
      </c>
      <c r="F637" s="138">
        <f t="shared" si="130"/>
        <v>14</v>
      </c>
      <c r="G637" s="33">
        <f t="shared" si="131"/>
        <v>6</v>
      </c>
      <c r="H637" s="139">
        <v>6</v>
      </c>
      <c r="I637" s="139"/>
      <c r="J637" s="139"/>
      <c r="K637" s="139"/>
      <c r="L637" s="139"/>
      <c r="M637" s="139"/>
      <c r="N637" s="139"/>
      <c r="O637" s="139"/>
      <c r="P637" s="139"/>
      <c r="Q637" s="139"/>
      <c r="R637" s="139"/>
      <c r="S637" s="139"/>
      <c r="T637" s="139"/>
      <c r="U637" s="69" t="s">
        <v>358</v>
      </c>
      <c r="V637" s="135">
        <f t="shared" si="132"/>
        <v>176.28</v>
      </c>
      <c r="W637" s="135">
        <f t="shared" si="133"/>
        <v>587.6</v>
      </c>
    </row>
    <row r="638" spans="1:23" s="177" customFormat="1" ht="15" customHeight="1" x14ac:dyDescent="0.2">
      <c r="A638" s="48">
        <v>122</v>
      </c>
      <c r="B638" s="89" t="s">
        <v>134</v>
      </c>
      <c r="C638" s="49">
        <v>500</v>
      </c>
      <c r="D638" s="73" t="s">
        <v>421</v>
      </c>
      <c r="E638" s="140">
        <v>2.7</v>
      </c>
      <c r="F638" s="138">
        <f t="shared" si="130"/>
        <v>220</v>
      </c>
      <c r="G638" s="33">
        <f t="shared" si="131"/>
        <v>280</v>
      </c>
      <c r="H638" s="139">
        <v>280</v>
      </c>
      <c r="I638" s="139"/>
      <c r="J638" s="139"/>
      <c r="K638" s="139"/>
      <c r="L638" s="139"/>
      <c r="M638" s="139"/>
      <c r="N638" s="139"/>
      <c r="O638" s="139"/>
      <c r="P638" s="139"/>
      <c r="Q638" s="139"/>
      <c r="R638" s="139"/>
      <c r="S638" s="139"/>
      <c r="T638" s="139"/>
      <c r="U638" s="69" t="s">
        <v>358</v>
      </c>
      <c r="V638" s="135">
        <f t="shared" si="132"/>
        <v>756</v>
      </c>
      <c r="W638" s="135">
        <f t="shared" si="133"/>
        <v>1350</v>
      </c>
    </row>
    <row r="639" spans="1:23" s="177" customFormat="1" ht="15" customHeight="1" x14ac:dyDescent="0.2">
      <c r="A639" s="48">
        <v>123</v>
      </c>
      <c r="B639" s="89" t="s">
        <v>134</v>
      </c>
      <c r="C639" s="49">
        <v>100</v>
      </c>
      <c r="D639" s="73" t="s">
        <v>422</v>
      </c>
      <c r="E639" s="140">
        <v>2</v>
      </c>
      <c r="F639" s="138">
        <f t="shared" si="130"/>
        <v>90</v>
      </c>
      <c r="G639" s="33">
        <f t="shared" si="131"/>
        <v>10</v>
      </c>
      <c r="H639" s="139">
        <v>10</v>
      </c>
      <c r="I639" s="139"/>
      <c r="J639" s="139"/>
      <c r="K639" s="139"/>
      <c r="L639" s="139"/>
      <c r="M639" s="139"/>
      <c r="N639" s="139"/>
      <c r="O639" s="139"/>
      <c r="P639" s="139"/>
      <c r="Q639" s="139"/>
      <c r="R639" s="139"/>
      <c r="S639" s="139"/>
      <c r="T639" s="139"/>
      <c r="U639" s="69" t="s">
        <v>358</v>
      </c>
      <c r="V639" s="135">
        <f t="shared" si="132"/>
        <v>20</v>
      </c>
      <c r="W639" s="135">
        <f t="shared" si="133"/>
        <v>200</v>
      </c>
    </row>
    <row r="640" spans="1:23" s="177" customFormat="1" ht="15" customHeight="1" x14ac:dyDescent="0.2">
      <c r="A640" s="48">
        <v>124</v>
      </c>
      <c r="B640" s="89" t="s">
        <v>134</v>
      </c>
      <c r="C640" s="49">
        <v>200</v>
      </c>
      <c r="D640" s="73" t="s">
        <v>423</v>
      </c>
      <c r="E640" s="140">
        <v>3.8</v>
      </c>
      <c r="F640" s="138">
        <f t="shared" ref="F640:F659" si="134">C640-G640</f>
        <v>175</v>
      </c>
      <c r="G640" s="33">
        <f t="shared" ref="G640:G659" si="135">SUM( H640:T640)</f>
        <v>25</v>
      </c>
      <c r="H640" s="139">
        <v>25</v>
      </c>
      <c r="I640" s="139"/>
      <c r="J640" s="139"/>
      <c r="K640" s="139"/>
      <c r="L640" s="139"/>
      <c r="M640" s="139"/>
      <c r="N640" s="139"/>
      <c r="O640" s="139"/>
      <c r="P640" s="139"/>
      <c r="Q640" s="139"/>
      <c r="R640" s="139"/>
      <c r="S640" s="139"/>
      <c r="T640" s="139"/>
      <c r="U640" s="69" t="s">
        <v>358</v>
      </c>
      <c r="V640" s="135">
        <f t="shared" ref="V640:V659" si="136">G640*E640</f>
        <v>95</v>
      </c>
      <c r="W640" s="135">
        <f t="shared" ref="W640:W659" si="137">C640*E640</f>
        <v>760</v>
      </c>
    </row>
    <row r="641" spans="1:23" s="177" customFormat="1" ht="15" customHeight="1" x14ac:dyDescent="0.2">
      <c r="A641" s="48">
        <v>125</v>
      </c>
      <c r="B641" s="89" t="s">
        <v>134</v>
      </c>
      <c r="C641" s="49">
        <v>200</v>
      </c>
      <c r="D641" s="73" t="s">
        <v>424</v>
      </c>
      <c r="E641" s="140">
        <v>2</v>
      </c>
      <c r="F641" s="138">
        <f t="shared" si="134"/>
        <v>33</v>
      </c>
      <c r="G641" s="33">
        <f t="shared" si="135"/>
        <v>167</v>
      </c>
      <c r="H641" s="139">
        <v>167</v>
      </c>
      <c r="I641" s="139"/>
      <c r="J641" s="139"/>
      <c r="K641" s="139"/>
      <c r="L641" s="139"/>
      <c r="M641" s="139"/>
      <c r="N641" s="139"/>
      <c r="O641" s="139"/>
      <c r="P641" s="139"/>
      <c r="Q641" s="139"/>
      <c r="R641" s="139"/>
      <c r="S641" s="139"/>
      <c r="T641" s="139"/>
      <c r="U641" s="69" t="s">
        <v>358</v>
      </c>
      <c r="V641" s="135">
        <f t="shared" si="136"/>
        <v>334</v>
      </c>
      <c r="W641" s="135">
        <f t="shared" si="137"/>
        <v>400</v>
      </c>
    </row>
    <row r="642" spans="1:23" s="177" customFormat="1" ht="15" customHeight="1" x14ac:dyDescent="0.2">
      <c r="A642" s="48">
        <v>126</v>
      </c>
      <c r="B642" s="89" t="s">
        <v>134</v>
      </c>
      <c r="C642" s="49">
        <v>100</v>
      </c>
      <c r="D642" s="73" t="s">
        <v>425</v>
      </c>
      <c r="E642" s="140">
        <v>3.5</v>
      </c>
      <c r="F642" s="138">
        <f t="shared" si="134"/>
        <v>85</v>
      </c>
      <c r="G642" s="33">
        <f t="shared" si="135"/>
        <v>15</v>
      </c>
      <c r="H642" s="139">
        <v>15</v>
      </c>
      <c r="I642" s="139"/>
      <c r="J642" s="139"/>
      <c r="K642" s="139"/>
      <c r="L642" s="139"/>
      <c r="M642" s="139"/>
      <c r="N642" s="139"/>
      <c r="O642" s="139"/>
      <c r="P642" s="139"/>
      <c r="Q642" s="139"/>
      <c r="R642" s="139"/>
      <c r="S642" s="139"/>
      <c r="T642" s="139"/>
      <c r="U642" s="69" t="s">
        <v>358</v>
      </c>
      <c r="V642" s="135">
        <f t="shared" si="136"/>
        <v>52.5</v>
      </c>
      <c r="W642" s="135">
        <f t="shared" si="137"/>
        <v>350</v>
      </c>
    </row>
    <row r="643" spans="1:23" s="177" customFormat="1" ht="15" customHeight="1" x14ac:dyDescent="0.2">
      <c r="A643" s="48">
        <v>127</v>
      </c>
      <c r="B643" s="89" t="s">
        <v>134</v>
      </c>
      <c r="C643" s="49">
        <v>200</v>
      </c>
      <c r="D643" s="73" t="s">
        <v>426</v>
      </c>
      <c r="E643" s="140">
        <v>3.5</v>
      </c>
      <c r="F643" s="138">
        <f t="shared" si="134"/>
        <v>162</v>
      </c>
      <c r="G643" s="33">
        <f t="shared" si="135"/>
        <v>38</v>
      </c>
      <c r="H643" s="139">
        <v>38</v>
      </c>
      <c r="I643" s="139"/>
      <c r="J643" s="139"/>
      <c r="K643" s="139"/>
      <c r="L643" s="139"/>
      <c r="M643" s="139"/>
      <c r="N643" s="139"/>
      <c r="O643" s="139"/>
      <c r="P643" s="139"/>
      <c r="Q643" s="139"/>
      <c r="R643" s="139"/>
      <c r="S643" s="139"/>
      <c r="T643" s="139"/>
      <c r="U643" s="69" t="s">
        <v>358</v>
      </c>
      <c r="V643" s="135">
        <f t="shared" si="136"/>
        <v>133</v>
      </c>
      <c r="W643" s="135">
        <f t="shared" si="137"/>
        <v>700</v>
      </c>
    </row>
    <row r="644" spans="1:23" s="177" customFormat="1" ht="15" customHeight="1" x14ac:dyDescent="0.2">
      <c r="A644" s="48">
        <v>128</v>
      </c>
      <c r="B644" s="89" t="s">
        <v>134</v>
      </c>
      <c r="C644" s="49">
        <v>500</v>
      </c>
      <c r="D644" s="73" t="s">
        <v>427</v>
      </c>
      <c r="E644" s="140">
        <v>12.5</v>
      </c>
      <c r="F644" s="138">
        <f t="shared" si="134"/>
        <v>105</v>
      </c>
      <c r="G644" s="33">
        <f t="shared" si="135"/>
        <v>395</v>
      </c>
      <c r="H644" s="139">
        <v>395</v>
      </c>
      <c r="I644" s="139"/>
      <c r="J644" s="139"/>
      <c r="K644" s="139"/>
      <c r="L644" s="139"/>
      <c r="M644" s="139"/>
      <c r="N644" s="139"/>
      <c r="O644" s="139"/>
      <c r="P644" s="139"/>
      <c r="Q644" s="139"/>
      <c r="R644" s="139"/>
      <c r="S644" s="139"/>
      <c r="T644" s="139"/>
      <c r="U644" s="69" t="s">
        <v>358</v>
      </c>
      <c r="V644" s="135">
        <f t="shared" si="136"/>
        <v>4937.5</v>
      </c>
      <c r="W644" s="135">
        <f t="shared" si="137"/>
        <v>6250</v>
      </c>
    </row>
    <row r="645" spans="1:23" s="177" customFormat="1" ht="15" customHeight="1" x14ac:dyDescent="0.2">
      <c r="A645" s="48">
        <v>129</v>
      </c>
      <c r="B645" s="89" t="s">
        <v>134</v>
      </c>
      <c r="C645" s="49">
        <v>5000</v>
      </c>
      <c r="D645" s="73" t="s">
        <v>428</v>
      </c>
      <c r="E645" s="140">
        <v>13.5</v>
      </c>
      <c r="F645" s="138">
        <f t="shared" si="134"/>
        <v>3680</v>
      </c>
      <c r="G645" s="33">
        <f t="shared" si="135"/>
        <v>1320</v>
      </c>
      <c r="H645" s="139">
        <v>1320</v>
      </c>
      <c r="I645" s="139"/>
      <c r="J645" s="139"/>
      <c r="K645" s="139"/>
      <c r="L645" s="139"/>
      <c r="M645" s="139"/>
      <c r="N645" s="139"/>
      <c r="O645" s="139"/>
      <c r="P645" s="139"/>
      <c r="Q645" s="139"/>
      <c r="R645" s="139"/>
      <c r="S645" s="139"/>
      <c r="T645" s="139"/>
      <c r="U645" s="69" t="s">
        <v>358</v>
      </c>
      <c r="V645" s="135">
        <f t="shared" si="136"/>
        <v>17820</v>
      </c>
      <c r="W645" s="135">
        <f t="shared" si="137"/>
        <v>67500</v>
      </c>
    </row>
    <row r="646" spans="1:23" s="177" customFormat="1" ht="15" customHeight="1" x14ac:dyDescent="0.2">
      <c r="A646" s="48">
        <v>130</v>
      </c>
      <c r="B646" s="89" t="s">
        <v>134</v>
      </c>
      <c r="C646" s="49">
        <v>400</v>
      </c>
      <c r="D646" s="73" t="s">
        <v>429</v>
      </c>
      <c r="E646" s="140">
        <v>39</v>
      </c>
      <c r="F646" s="138">
        <f t="shared" si="134"/>
        <v>340</v>
      </c>
      <c r="G646" s="33">
        <f t="shared" si="135"/>
        <v>60</v>
      </c>
      <c r="H646" s="139">
        <v>60</v>
      </c>
      <c r="I646" s="139"/>
      <c r="J646" s="139"/>
      <c r="K646" s="139"/>
      <c r="L646" s="139"/>
      <c r="M646" s="139"/>
      <c r="N646" s="139"/>
      <c r="O646" s="139"/>
      <c r="P646" s="139"/>
      <c r="Q646" s="139"/>
      <c r="R646" s="139"/>
      <c r="S646" s="139"/>
      <c r="T646" s="139"/>
      <c r="U646" s="69" t="s">
        <v>358</v>
      </c>
      <c r="V646" s="135">
        <f t="shared" si="136"/>
        <v>2340</v>
      </c>
      <c r="W646" s="135">
        <f t="shared" si="137"/>
        <v>15600</v>
      </c>
    </row>
    <row r="647" spans="1:23" s="177" customFormat="1" ht="15" customHeight="1" x14ac:dyDescent="0.2">
      <c r="A647" s="48">
        <v>131</v>
      </c>
      <c r="B647" s="89" t="s">
        <v>134</v>
      </c>
      <c r="C647" s="49">
        <v>300</v>
      </c>
      <c r="D647" s="73" t="s">
        <v>430</v>
      </c>
      <c r="E647" s="140">
        <v>33</v>
      </c>
      <c r="F647" s="138">
        <f t="shared" si="134"/>
        <v>300</v>
      </c>
      <c r="G647" s="33">
        <f t="shared" si="135"/>
        <v>0</v>
      </c>
      <c r="H647" s="139" t="s">
        <v>24</v>
      </c>
      <c r="I647" s="139"/>
      <c r="J647" s="139"/>
      <c r="K647" s="139"/>
      <c r="L647" s="139"/>
      <c r="M647" s="139"/>
      <c r="N647" s="139"/>
      <c r="O647" s="139"/>
      <c r="P647" s="139"/>
      <c r="Q647" s="139"/>
      <c r="R647" s="139"/>
      <c r="S647" s="139"/>
      <c r="T647" s="139"/>
      <c r="U647" s="69" t="s">
        <v>358</v>
      </c>
      <c r="V647" s="135">
        <f t="shared" si="136"/>
        <v>0</v>
      </c>
      <c r="W647" s="135">
        <f t="shared" si="137"/>
        <v>9900</v>
      </c>
    </row>
    <row r="648" spans="1:23" s="177" customFormat="1" ht="15" customHeight="1" x14ac:dyDescent="0.2">
      <c r="A648" s="48">
        <v>132</v>
      </c>
      <c r="B648" s="89" t="s">
        <v>134</v>
      </c>
      <c r="C648" s="49">
        <v>400</v>
      </c>
      <c r="D648" s="73" t="s">
        <v>431</v>
      </c>
      <c r="E648" s="140">
        <v>33</v>
      </c>
      <c r="F648" s="138">
        <f t="shared" si="134"/>
        <v>290</v>
      </c>
      <c r="G648" s="33">
        <f t="shared" si="135"/>
        <v>110</v>
      </c>
      <c r="H648" s="139">
        <v>110</v>
      </c>
      <c r="I648" s="139"/>
      <c r="J648" s="139"/>
      <c r="K648" s="139"/>
      <c r="L648" s="139"/>
      <c r="M648" s="139"/>
      <c r="N648" s="139"/>
      <c r="O648" s="139"/>
      <c r="P648" s="139"/>
      <c r="Q648" s="139"/>
      <c r="R648" s="139"/>
      <c r="S648" s="139"/>
      <c r="T648" s="139"/>
      <c r="U648" s="69" t="s">
        <v>358</v>
      </c>
      <c r="V648" s="135">
        <f t="shared" si="136"/>
        <v>3630</v>
      </c>
      <c r="W648" s="135">
        <f t="shared" si="137"/>
        <v>13200</v>
      </c>
    </row>
    <row r="649" spans="1:23" s="177" customFormat="1" ht="15" customHeight="1" x14ac:dyDescent="0.2">
      <c r="A649" s="48">
        <v>133</v>
      </c>
      <c r="B649" s="89" t="s">
        <v>134</v>
      </c>
      <c r="C649" s="49">
        <v>300</v>
      </c>
      <c r="D649" s="73" t="s">
        <v>432</v>
      </c>
      <c r="E649" s="140">
        <v>13</v>
      </c>
      <c r="F649" s="138">
        <f t="shared" si="134"/>
        <v>47</v>
      </c>
      <c r="G649" s="33">
        <f t="shared" si="135"/>
        <v>253</v>
      </c>
      <c r="H649" s="139">
        <v>253</v>
      </c>
      <c r="I649" s="139"/>
      <c r="J649" s="139"/>
      <c r="K649" s="139"/>
      <c r="L649" s="139"/>
      <c r="M649" s="139"/>
      <c r="N649" s="139"/>
      <c r="O649" s="139"/>
      <c r="P649" s="139"/>
      <c r="Q649" s="139"/>
      <c r="R649" s="139"/>
      <c r="S649" s="139"/>
      <c r="T649" s="139"/>
      <c r="U649" s="69" t="s">
        <v>358</v>
      </c>
      <c r="V649" s="135">
        <f t="shared" si="136"/>
        <v>3289</v>
      </c>
      <c r="W649" s="135">
        <f t="shared" si="137"/>
        <v>3900</v>
      </c>
    </row>
    <row r="650" spans="1:23" s="177" customFormat="1" ht="15" customHeight="1" x14ac:dyDescent="0.2">
      <c r="A650" s="48">
        <v>134</v>
      </c>
      <c r="B650" s="89" t="s">
        <v>134</v>
      </c>
      <c r="C650" s="49">
        <v>100</v>
      </c>
      <c r="D650" s="73" t="s">
        <v>433</v>
      </c>
      <c r="E650" s="140">
        <v>10.29</v>
      </c>
      <c r="F650" s="138">
        <f t="shared" si="134"/>
        <v>65</v>
      </c>
      <c r="G650" s="33">
        <f t="shared" si="135"/>
        <v>35</v>
      </c>
      <c r="H650" s="139">
        <v>35</v>
      </c>
      <c r="I650" s="139"/>
      <c r="J650" s="139"/>
      <c r="K650" s="139"/>
      <c r="L650" s="139"/>
      <c r="M650" s="139"/>
      <c r="N650" s="139"/>
      <c r="O650" s="139"/>
      <c r="P650" s="139"/>
      <c r="Q650" s="139"/>
      <c r="R650" s="139"/>
      <c r="S650" s="139"/>
      <c r="T650" s="139"/>
      <c r="U650" s="69" t="s">
        <v>358</v>
      </c>
      <c r="V650" s="135">
        <f t="shared" si="136"/>
        <v>360.15</v>
      </c>
      <c r="W650" s="135">
        <f t="shared" si="137"/>
        <v>1029</v>
      </c>
    </row>
    <row r="651" spans="1:23" s="177" customFormat="1" ht="15" customHeight="1" x14ac:dyDescent="0.2">
      <c r="A651" s="48">
        <v>135</v>
      </c>
      <c r="B651" s="89" t="s">
        <v>134</v>
      </c>
      <c r="C651" s="49">
        <v>500</v>
      </c>
      <c r="D651" s="73" t="s">
        <v>434</v>
      </c>
      <c r="E651" s="140">
        <v>2.27</v>
      </c>
      <c r="F651" s="138">
        <f t="shared" si="134"/>
        <v>500</v>
      </c>
      <c r="G651" s="33">
        <f t="shared" si="135"/>
        <v>0</v>
      </c>
      <c r="H651" s="139" t="s">
        <v>25</v>
      </c>
      <c r="I651" s="139"/>
      <c r="J651" s="139"/>
      <c r="K651" s="139"/>
      <c r="L651" s="139"/>
      <c r="M651" s="139"/>
      <c r="N651" s="139"/>
      <c r="O651" s="139"/>
      <c r="P651" s="139"/>
      <c r="Q651" s="139"/>
      <c r="R651" s="139"/>
      <c r="S651" s="139"/>
      <c r="T651" s="139"/>
      <c r="U651" s="69" t="s">
        <v>358</v>
      </c>
      <c r="V651" s="135">
        <f t="shared" si="136"/>
        <v>0</v>
      </c>
      <c r="W651" s="135">
        <f t="shared" si="137"/>
        <v>1135</v>
      </c>
    </row>
    <row r="652" spans="1:23" s="177" customFormat="1" ht="15" customHeight="1" x14ac:dyDescent="0.2">
      <c r="A652" s="48">
        <v>136</v>
      </c>
      <c r="B652" s="89" t="s">
        <v>134</v>
      </c>
      <c r="C652" s="49">
        <v>1000</v>
      </c>
      <c r="D652" s="73" t="s">
        <v>435</v>
      </c>
      <c r="E652" s="140">
        <v>1.5</v>
      </c>
      <c r="F652" s="138">
        <f t="shared" si="134"/>
        <v>540</v>
      </c>
      <c r="G652" s="33">
        <f t="shared" si="135"/>
        <v>460</v>
      </c>
      <c r="H652" s="139">
        <v>460</v>
      </c>
      <c r="I652" s="139"/>
      <c r="J652" s="139"/>
      <c r="K652" s="139"/>
      <c r="L652" s="139"/>
      <c r="M652" s="139"/>
      <c r="N652" s="139"/>
      <c r="O652" s="139"/>
      <c r="P652" s="139"/>
      <c r="Q652" s="139"/>
      <c r="R652" s="139"/>
      <c r="S652" s="139"/>
      <c r="T652" s="139"/>
      <c r="U652" s="69" t="s">
        <v>358</v>
      </c>
      <c r="V652" s="135">
        <f t="shared" si="136"/>
        <v>690</v>
      </c>
      <c r="W652" s="135">
        <f t="shared" si="137"/>
        <v>1500</v>
      </c>
    </row>
    <row r="653" spans="1:23" s="177" customFormat="1" ht="15" customHeight="1" x14ac:dyDescent="0.2">
      <c r="A653" s="48">
        <v>137</v>
      </c>
      <c r="B653" s="89" t="s">
        <v>134</v>
      </c>
      <c r="C653" s="49">
        <v>500</v>
      </c>
      <c r="D653" s="73" t="s">
        <v>436</v>
      </c>
      <c r="E653" s="140">
        <v>1.58</v>
      </c>
      <c r="F653" s="138">
        <f t="shared" si="134"/>
        <v>500</v>
      </c>
      <c r="G653" s="33">
        <f t="shared" si="135"/>
        <v>0</v>
      </c>
      <c r="H653" s="139" t="s">
        <v>25</v>
      </c>
      <c r="I653" s="139"/>
      <c r="J653" s="139"/>
      <c r="K653" s="139"/>
      <c r="L653" s="139"/>
      <c r="M653" s="139"/>
      <c r="N653" s="139"/>
      <c r="O653" s="139"/>
      <c r="P653" s="139"/>
      <c r="Q653" s="139"/>
      <c r="R653" s="139"/>
      <c r="S653" s="139"/>
      <c r="T653" s="139"/>
      <c r="U653" s="69" t="s">
        <v>358</v>
      </c>
      <c r="V653" s="135">
        <f t="shared" si="136"/>
        <v>0</v>
      </c>
      <c r="W653" s="135">
        <f t="shared" si="137"/>
        <v>790</v>
      </c>
    </row>
    <row r="654" spans="1:23" s="177" customFormat="1" ht="15" customHeight="1" x14ac:dyDescent="0.2">
      <c r="A654" s="48">
        <v>138</v>
      </c>
      <c r="B654" s="89" t="s">
        <v>134</v>
      </c>
      <c r="C654" s="49">
        <v>200</v>
      </c>
      <c r="D654" s="73" t="s">
        <v>437</v>
      </c>
      <c r="E654" s="140">
        <v>0.67</v>
      </c>
      <c r="F654" s="138">
        <f t="shared" si="134"/>
        <v>180</v>
      </c>
      <c r="G654" s="33">
        <f t="shared" si="135"/>
        <v>20</v>
      </c>
      <c r="H654" s="139">
        <v>20</v>
      </c>
      <c r="I654" s="139"/>
      <c r="J654" s="139"/>
      <c r="K654" s="139"/>
      <c r="L654" s="139"/>
      <c r="M654" s="139"/>
      <c r="N654" s="139"/>
      <c r="O654" s="139"/>
      <c r="P654" s="139"/>
      <c r="Q654" s="139"/>
      <c r="R654" s="139"/>
      <c r="S654" s="139"/>
      <c r="T654" s="139"/>
      <c r="U654" s="69" t="s">
        <v>358</v>
      </c>
      <c r="V654" s="135">
        <f t="shared" si="136"/>
        <v>13.4</v>
      </c>
      <c r="W654" s="135">
        <f t="shared" si="137"/>
        <v>134</v>
      </c>
    </row>
    <row r="655" spans="1:23" s="177" customFormat="1" ht="15" customHeight="1" x14ac:dyDescent="0.2">
      <c r="A655" s="48">
        <v>139</v>
      </c>
      <c r="B655" s="89" t="s">
        <v>134</v>
      </c>
      <c r="C655" s="49">
        <v>200</v>
      </c>
      <c r="D655" s="73" t="s">
        <v>438</v>
      </c>
      <c r="E655" s="140">
        <v>0.3</v>
      </c>
      <c r="F655" s="138">
        <f t="shared" si="134"/>
        <v>160</v>
      </c>
      <c r="G655" s="33">
        <f t="shared" si="135"/>
        <v>40</v>
      </c>
      <c r="H655" s="139">
        <v>40</v>
      </c>
      <c r="I655" s="139"/>
      <c r="J655" s="139"/>
      <c r="K655" s="139"/>
      <c r="L655" s="139"/>
      <c r="M655" s="139"/>
      <c r="N655" s="139"/>
      <c r="O655" s="139"/>
      <c r="P655" s="139"/>
      <c r="Q655" s="139"/>
      <c r="R655" s="139"/>
      <c r="S655" s="139"/>
      <c r="T655" s="139"/>
      <c r="U655" s="69" t="s">
        <v>358</v>
      </c>
      <c r="V655" s="135">
        <f t="shared" si="136"/>
        <v>12</v>
      </c>
      <c r="W655" s="135">
        <f t="shared" si="137"/>
        <v>60</v>
      </c>
    </row>
    <row r="656" spans="1:23" s="177" customFormat="1" ht="15" customHeight="1" x14ac:dyDescent="0.2">
      <c r="A656" s="48">
        <v>140</v>
      </c>
      <c r="B656" s="89" t="s">
        <v>134</v>
      </c>
      <c r="C656" s="49">
        <v>200</v>
      </c>
      <c r="D656" s="73" t="s">
        <v>439</v>
      </c>
      <c r="E656" s="140">
        <v>0.31</v>
      </c>
      <c r="F656" s="138">
        <f t="shared" si="134"/>
        <v>180</v>
      </c>
      <c r="G656" s="33">
        <f t="shared" si="135"/>
        <v>20</v>
      </c>
      <c r="H656" s="139">
        <v>20</v>
      </c>
      <c r="I656" s="139"/>
      <c r="J656" s="139"/>
      <c r="K656" s="139"/>
      <c r="L656" s="139"/>
      <c r="M656" s="139"/>
      <c r="N656" s="139"/>
      <c r="O656" s="139"/>
      <c r="P656" s="139"/>
      <c r="Q656" s="139"/>
      <c r="R656" s="139"/>
      <c r="S656" s="139"/>
      <c r="T656" s="139"/>
      <c r="U656" s="69" t="s">
        <v>358</v>
      </c>
      <c r="V656" s="135">
        <f t="shared" si="136"/>
        <v>6.2</v>
      </c>
      <c r="W656" s="135">
        <f t="shared" si="137"/>
        <v>62</v>
      </c>
    </row>
    <row r="657" spans="1:23" s="177" customFormat="1" ht="15" customHeight="1" x14ac:dyDescent="0.2">
      <c r="A657" s="48">
        <v>141</v>
      </c>
      <c r="B657" s="89" t="s">
        <v>134</v>
      </c>
      <c r="C657" s="49">
        <v>200</v>
      </c>
      <c r="D657" s="73" t="s">
        <v>440</v>
      </c>
      <c r="E657" s="140">
        <v>0.28000000000000003</v>
      </c>
      <c r="F657" s="138">
        <f t="shared" si="134"/>
        <v>180</v>
      </c>
      <c r="G657" s="33">
        <f t="shared" si="135"/>
        <v>20</v>
      </c>
      <c r="H657" s="139">
        <v>20</v>
      </c>
      <c r="I657" s="139"/>
      <c r="J657" s="139"/>
      <c r="K657" s="139"/>
      <c r="L657" s="139"/>
      <c r="M657" s="139"/>
      <c r="N657" s="139"/>
      <c r="O657" s="139"/>
      <c r="P657" s="139"/>
      <c r="Q657" s="139"/>
      <c r="R657" s="139"/>
      <c r="S657" s="139"/>
      <c r="T657" s="139"/>
      <c r="U657" s="69" t="s">
        <v>358</v>
      </c>
      <c r="V657" s="135">
        <f t="shared" si="136"/>
        <v>5.6000000000000005</v>
      </c>
      <c r="W657" s="135">
        <f t="shared" si="137"/>
        <v>56.000000000000007</v>
      </c>
    </row>
    <row r="658" spans="1:23" s="177" customFormat="1" ht="15" customHeight="1" x14ac:dyDescent="0.2">
      <c r="A658" s="48">
        <v>142</v>
      </c>
      <c r="B658" s="89" t="s">
        <v>134</v>
      </c>
      <c r="C658" s="49">
        <v>200</v>
      </c>
      <c r="D658" s="73" t="s">
        <v>441</v>
      </c>
      <c r="E658" s="140">
        <v>0.21</v>
      </c>
      <c r="F658" s="138">
        <f t="shared" si="134"/>
        <v>180</v>
      </c>
      <c r="G658" s="33">
        <f t="shared" si="135"/>
        <v>20</v>
      </c>
      <c r="H658" s="139">
        <v>20</v>
      </c>
      <c r="I658" s="139"/>
      <c r="J658" s="139"/>
      <c r="K658" s="139"/>
      <c r="L658" s="139"/>
      <c r="M658" s="139"/>
      <c r="N658" s="139"/>
      <c r="O658" s="139"/>
      <c r="P658" s="139"/>
      <c r="Q658" s="139"/>
      <c r="R658" s="139"/>
      <c r="S658" s="139"/>
      <c r="T658" s="139"/>
      <c r="U658" s="69" t="s">
        <v>358</v>
      </c>
      <c r="V658" s="135">
        <f t="shared" si="136"/>
        <v>4.2</v>
      </c>
      <c r="W658" s="135">
        <f t="shared" si="137"/>
        <v>42</v>
      </c>
    </row>
    <row r="659" spans="1:23" s="177" customFormat="1" ht="15" customHeight="1" x14ac:dyDescent="0.2">
      <c r="A659" s="48">
        <v>143</v>
      </c>
      <c r="B659" s="89" t="s">
        <v>134</v>
      </c>
      <c r="C659" s="49">
        <v>200</v>
      </c>
      <c r="D659" s="73" t="s">
        <v>442</v>
      </c>
      <c r="E659" s="140">
        <v>0.43</v>
      </c>
      <c r="F659" s="138">
        <f t="shared" si="134"/>
        <v>180</v>
      </c>
      <c r="G659" s="33">
        <f t="shared" si="135"/>
        <v>20</v>
      </c>
      <c r="H659" s="139">
        <v>20</v>
      </c>
      <c r="I659" s="139"/>
      <c r="J659" s="139"/>
      <c r="K659" s="139"/>
      <c r="L659" s="139"/>
      <c r="M659" s="139"/>
      <c r="N659" s="139"/>
      <c r="O659" s="139"/>
      <c r="P659" s="139"/>
      <c r="Q659" s="139"/>
      <c r="R659" s="139"/>
      <c r="S659" s="139"/>
      <c r="T659" s="139"/>
      <c r="U659" s="69" t="s">
        <v>358</v>
      </c>
      <c r="V659" s="135">
        <f t="shared" si="136"/>
        <v>8.6</v>
      </c>
      <c r="W659" s="135">
        <f t="shared" si="137"/>
        <v>86</v>
      </c>
    </row>
    <row r="660" spans="1:23" s="177" customFormat="1" ht="15" customHeight="1" x14ac:dyDescent="0.2">
      <c r="A660" s="108" t="s">
        <v>443</v>
      </c>
      <c r="B660" s="109"/>
      <c r="C660" s="109"/>
      <c r="D660" s="110"/>
      <c r="E660" s="123">
        <f>SUM(W661:W687)</f>
        <v>90064.2</v>
      </c>
      <c r="F660" s="124"/>
      <c r="G660" s="124"/>
      <c r="H660" s="124"/>
      <c r="I660" s="124"/>
      <c r="J660" s="124"/>
      <c r="K660" s="124"/>
      <c r="L660" s="124"/>
      <c r="M660" s="124"/>
      <c r="N660" s="124"/>
      <c r="O660" s="124"/>
      <c r="P660" s="124"/>
      <c r="Q660" s="124"/>
      <c r="R660" s="124"/>
      <c r="S660" s="124"/>
      <c r="T660" s="124"/>
      <c r="U660" s="124"/>
      <c r="V660" s="124"/>
      <c r="W660" s="77"/>
    </row>
    <row r="661" spans="1:23" s="177" customFormat="1" ht="15" customHeight="1" x14ac:dyDescent="0.2">
      <c r="A661" s="48">
        <v>70</v>
      </c>
      <c r="B661" s="89" t="s">
        <v>134</v>
      </c>
      <c r="C661" s="49">
        <v>200</v>
      </c>
      <c r="D661" s="73" t="s">
        <v>444</v>
      </c>
      <c r="E661" s="137">
        <v>12.8</v>
      </c>
      <c r="F661" s="138">
        <f t="shared" ref="F661:F687" si="138">C661-G661</f>
        <v>190</v>
      </c>
      <c r="G661" s="33">
        <f t="shared" ref="G661:G678" si="139">SUM( H661:T661)</f>
        <v>10</v>
      </c>
      <c r="H661" s="139">
        <v>10</v>
      </c>
      <c r="I661" s="139"/>
      <c r="J661" s="139"/>
      <c r="K661" s="139"/>
      <c r="L661" s="139"/>
      <c r="M661" s="139"/>
      <c r="N661" s="139"/>
      <c r="O661" s="139"/>
      <c r="P661" s="139"/>
      <c r="Q661" s="139"/>
      <c r="R661" s="139"/>
      <c r="S661" s="139"/>
      <c r="T661" s="139"/>
      <c r="U661" s="69" t="s">
        <v>358</v>
      </c>
      <c r="V661" s="135">
        <f t="shared" ref="V661:V687" si="140">G661*E661</f>
        <v>128</v>
      </c>
      <c r="W661" s="135">
        <f t="shared" ref="W661:W687" si="141">C661*E661</f>
        <v>2560</v>
      </c>
    </row>
    <row r="662" spans="1:23" s="177" customFormat="1" ht="15" customHeight="1" x14ac:dyDescent="0.2">
      <c r="A662" s="48">
        <v>71</v>
      </c>
      <c r="B662" s="89" t="s">
        <v>134</v>
      </c>
      <c r="C662" s="49">
        <v>20</v>
      </c>
      <c r="D662" s="73" t="s">
        <v>445</v>
      </c>
      <c r="E662" s="137">
        <v>45.76</v>
      </c>
      <c r="F662" s="138">
        <f t="shared" si="138"/>
        <v>5</v>
      </c>
      <c r="G662" s="33">
        <f t="shared" si="139"/>
        <v>15</v>
      </c>
      <c r="H662" s="139">
        <v>15</v>
      </c>
      <c r="I662" s="139"/>
      <c r="J662" s="139"/>
      <c r="K662" s="139"/>
      <c r="L662" s="139"/>
      <c r="M662" s="139"/>
      <c r="N662" s="139"/>
      <c r="O662" s="139"/>
      <c r="P662" s="139"/>
      <c r="Q662" s="139"/>
      <c r="R662" s="139"/>
      <c r="S662" s="139"/>
      <c r="T662" s="139"/>
      <c r="U662" s="69" t="s">
        <v>358</v>
      </c>
      <c r="V662" s="135">
        <f t="shared" si="140"/>
        <v>686.4</v>
      </c>
      <c r="W662" s="135">
        <f t="shared" si="141"/>
        <v>915.19999999999993</v>
      </c>
    </row>
    <row r="663" spans="1:23" s="177" customFormat="1" ht="15" customHeight="1" x14ac:dyDescent="0.2">
      <c r="A663" s="48">
        <v>72</v>
      </c>
      <c r="B663" s="89" t="s">
        <v>134</v>
      </c>
      <c r="C663" s="49">
        <v>20</v>
      </c>
      <c r="D663" s="73" t="s">
        <v>446</v>
      </c>
      <c r="E663" s="137">
        <v>110</v>
      </c>
      <c r="F663" s="138">
        <f t="shared" si="138"/>
        <v>12</v>
      </c>
      <c r="G663" s="33">
        <f t="shared" si="139"/>
        <v>8</v>
      </c>
      <c r="H663" s="139">
        <v>8</v>
      </c>
      <c r="I663" s="139"/>
      <c r="J663" s="139"/>
      <c r="K663" s="139"/>
      <c r="L663" s="139"/>
      <c r="M663" s="139"/>
      <c r="N663" s="139"/>
      <c r="O663" s="139"/>
      <c r="P663" s="139"/>
      <c r="Q663" s="139"/>
      <c r="R663" s="139"/>
      <c r="S663" s="139"/>
      <c r="T663" s="139"/>
      <c r="U663" s="69" t="s">
        <v>358</v>
      </c>
      <c r="V663" s="135">
        <f t="shared" si="140"/>
        <v>880</v>
      </c>
      <c r="W663" s="135">
        <f t="shared" si="141"/>
        <v>2200</v>
      </c>
    </row>
    <row r="664" spans="1:23" s="177" customFormat="1" ht="15" customHeight="1" x14ac:dyDescent="0.2">
      <c r="A664" s="48">
        <v>73</v>
      </c>
      <c r="B664" s="89" t="s">
        <v>134</v>
      </c>
      <c r="C664" s="49">
        <v>300</v>
      </c>
      <c r="D664" s="73" t="s">
        <v>447</v>
      </c>
      <c r="E664" s="137">
        <v>4.62</v>
      </c>
      <c r="F664" s="138">
        <f t="shared" si="138"/>
        <v>228</v>
      </c>
      <c r="G664" s="33">
        <f t="shared" si="139"/>
        <v>72</v>
      </c>
      <c r="H664" s="139">
        <v>72</v>
      </c>
      <c r="I664" s="139"/>
      <c r="J664" s="139"/>
      <c r="K664" s="139"/>
      <c r="L664" s="139"/>
      <c r="M664" s="139"/>
      <c r="N664" s="139"/>
      <c r="O664" s="139"/>
      <c r="P664" s="139"/>
      <c r="Q664" s="139"/>
      <c r="R664" s="139"/>
      <c r="S664" s="139"/>
      <c r="T664" s="139"/>
      <c r="U664" s="69" t="s">
        <v>358</v>
      </c>
      <c r="V664" s="135">
        <f t="shared" si="140"/>
        <v>332.64</v>
      </c>
      <c r="W664" s="135">
        <f t="shared" si="141"/>
        <v>1386</v>
      </c>
    </row>
    <row r="665" spans="1:23" s="177" customFormat="1" ht="15" customHeight="1" x14ac:dyDescent="0.2">
      <c r="A665" s="48">
        <v>74</v>
      </c>
      <c r="B665" s="89" t="s">
        <v>134</v>
      </c>
      <c r="C665" s="49">
        <v>300</v>
      </c>
      <c r="D665" s="73" t="s">
        <v>448</v>
      </c>
      <c r="E665" s="137">
        <v>4.62</v>
      </c>
      <c r="F665" s="138">
        <f t="shared" si="138"/>
        <v>269</v>
      </c>
      <c r="G665" s="33">
        <f t="shared" si="139"/>
        <v>31</v>
      </c>
      <c r="H665" s="139">
        <v>31</v>
      </c>
      <c r="I665" s="139"/>
      <c r="J665" s="139"/>
      <c r="K665" s="139"/>
      <c r="L665" s="139"/>
      <c r="M665" s="139"/>
      <c r="N665" s="139"/>
      <c r="O665" s="139"/>
      <c r="P665" s="139"/>
      <c r="Q665" s="139"/>
      <c r="R665" s="139"/>
      <c r="S665" s="139"/>
      <c r="T665" s="139"/>
      <c r="U665" s="69" t="s">
        <v>358</v>
      </c>
      <c r="V665" s="135">
        <f t="shared" si="140"/>
        <v>143.22</v>
      </c>
      <c r="W665" s="135">
        <f t="shared" si="141"/>
        <v>1386</v>
      </c>
    </row>
    <row r="666" spans="1:23" s="177" customFormat="1" ht="15" customHeight="1" x14ac:dyDescent="0.2">
      <c r="A666" s="48">
        <v>75</v>
      </c>
      <c r="B666" s="89" t="s">
        <v>134</v>
      </c>
      <c r="C666" s="49">
        <v>500</v>
      </c>
      <c r="D666" s="73" t="s">
        <v>449</v>
      </c>
      <c r="E666" s="137">
        <v>4.62</v>
      </c>
      <c r="F666" s="138">
        <f t="shared" si="138"/>
        <v>426</v>
      </c>
      <c r="G666" s="33">
        <f t="shared" si="139"/>
        <v>74</v>
      </c>
      <c r="H666" s="139">
        <v>74</v>
      </c>
      <c r="I666" s="139"/>
      <c r="J666" s="139"/>
      <c r="K666" s="139"/>
      <c r="L666" s="139"/>
      <c r="M666" s="139"/>
      <c r="N666" s="139"/>
      <c r="O666" s="139"/>
      <c r="P666" s="139"/>
      <c r="Q666" s="139"/>
      <c r="R666" s="139"/>
      <c r="S666" s="139"/>
      <c r="T666" s="139"/>
      <c r="U666" s="69" t="s">
        <v>358</v>
      </c>
      <c r="V666" s="135">
        <f t="shared" si="140"/>
        <v>341.88</v>
      </c>
      <c r="W666" s="135">
        <f t="shared" si="141"/>
        <v>2310</v>
      </c>
    </row>
    <row r="667" spans="1:23" s="177" customFormat="1" ht="15" customHeight="1" x14ac:dyDescent="0.2">
      <c r="A667" s="48">
        <v>76</v>
      </c>
      <c r="B667" s="89" t="s">
        <v>134</v>
      </c>
      <c r="C667" s="49">
        <v>300</v>
      </c>
      <c r="D667" s="73" t="s">
        <v>450</v>
      </c>
      <c r="E667" s="137">
        <v>4.62</v>
      </c>
      <c r="F667" s="138">
        <f t="shared" si="138"/>
        <v>228</v>
      </c>
      <c r="G667" s="33">
        <f t="shared" si="139"/>
        <v>72</v>
      </c>
      <c r="H667" s="139">
        <v>72</v>
      </c>
      <c r="I667" s="139"/>
      <c r="J667" s="139"/>
      <c r="K667" s="139"/>
      <c r="L667" s="139"/>
      <c r="M667" s="139"/>
      <c r="N667" s="139"/>
      <c r="O667" s="139"/>
      <c r="P667" s="139"/>
      <c r="Q667" s="139"/>
      <c r="R667" s="139"/>
      <c r="S667" s="139"/>
      <c r="T667" s="139"/>
      <c r="U667" s="69" t="s">
        <v>358</v>
      </c>
      <c r="V667" s="135">
        <f t="shared" si="140"/>
        <v>332.64</v>
      </c>
      <c r="W667" s="135">
        <f t="shared" si="141"/>
        <v>1386</v>
      </c>
    </row>
    <row r="668" spans="1:23" s="177" customFormat="1" ht="15" customHeight="1" x14ac:dyDescent="0.2">
      <c r="A668" s="48">
        <v>77</v>
      </c>
      <c r="B668" s="89" t="s">
        <v>134</v>
      </c>
      <c r="C668" s="49">
        <v>200</v>
      </c>
      <c r="D668" s="73" t="s">
        <v>451</v>
      </c>
      <c r="E668" s="137">
        <v>5.03</v>
      </c>
      <c r="F668" s="138">
        <f t="shared" si="138"/>
        <v>135</v>
      </c>
      <c r="G668" s="33">
        <f t="shared" si="139"/>
        <v>65</v>
      </c>
      <c r="H668" s="139">
        <v>65</v>
      </c>
      <c r="I668" s="139"/>
      <c r="J668" s="139"/>
      <c r="K668" s="139"/>
      <c r="L668" s="139"/>
      <c r="M668" s="139"/>
      <c r="N668" s="139"/>
      <c r="O668" s="139"/>
      <c r="P668" s="139"/>
      <c r="Q668" s="139"/>
      <c r="R668" s="139"/>
      <c r="S668" s="139"/>
      <c r="T668" s="139"/>
      <c r="U668" s="69" t="s">
        <v>358</v>
      </c>
      <c r="V668" s="135">
        <f t="shared" si="140"/>
        <v>326.95</v>
      </c>
      <c r="W668" s="135">
        <f t="shared" si="141"/>
        <v>1006</v>
      </c>
    </row>
    <row r="669" spans="1:23" s="177" customFormat="1" ht="15" customHeight="1" x14ac:dyDescent="0.2">
      <c r="A669" s="48">
        <v>78</v>
      </c>
      <c r="B669" s="89" t="s">
        <v>134</v>
      </c>
      <c r="C669" s="49">
        <v>100</v>
      </c>
      <c r="D669" s="73" t="s">
        <v>452</v>
      </c>
      <c r="E669" s="137">
        <v>36</v>
      </c>
      <c r="F669" s="138">
        <f t="shared" si="138"/>
        <v>73</v>
      </c>
      <c r="G669" s="33">
        <f t="shared" si="139"/>
        <v>27</v>
      </c>
      <c r="H669" s="139">
        <v>27</v>
      </c>
      <c r="I669" s="139"/>
      <c r="J669" s="139"/>
      <c r="K669" s="139"/>
      <c r="L669" s="139"/>
      <c r="M669" s="139"/>
      <c r="N669" s="139"/>
      <c r="O669" s="139"/>
      <c r="P669" s="139"/>
      <c r="Q669" s="139"/>
      <c r="R669" s="139"/>
      <c r="S669" s="139"/>
      <c r="T669" s="139"/>
      <c r="U669" s="69" t="s">
        <v>358</v>
      </c>
      <c r="V669" s="135">
        <f t="shared" si="140"/>
        <v>972</v>
      </c>
      <c r="W669" s="135">
        <f t="shared" si="141"/>
        <v>3600</v>
      </c>
    </row>
    <row r="670" spans="1:23" s="177" customFormat="1" ht="15" customHeight="1" x14ac:dyDescent="0.2">
      <c r="A670" s="48">
        <v>79</v>
      </c>
      <c r="B670" s="89" t="s">
        <v>134</v>
      </c>
      <c r="C670" s="49">
        <v>100</v>
      </c>
      <c r="D670" s="73" t="s">
        <v>453</v>
      </c>
      <c r="E670" s="137">
        <v>22.62</v>
      </c>
      <c r="F670" s="138">
        <f t="shared" si="138"/>
        <v>100</v>
      </c>
      <c r="G670" s="33">
        <f t="shared" si="139"/>
        <v>0</v>
      </c>
      <c r="H670" s="139" t="s">
        <v>24</v>
      </c>
      <c r="I670" s="139"/>
      <c r="J670" s="139"/>
      <c r="K670" s="139"/>
      <c r="L670" s="139"/>
      <c r="M670" s="139"/>
      <c r="N670" s="139"/>
      <c r="O670" s="139"/>
      <c r="P670" s="139"/>
      <c r="Q670" s="139"/>
      <c r="R670" s="139"/>
      <c r="S670" s="139"/>
      <c r="T670" s="139"/>
      <c r="U670" s="69" t="s">
        <v>358</v>
      </c>
      <c r="V670" s="135">
        <f t="shared" si="140"/>
        <v>0</v>
      </c>
      <c r="W670" s="135">
        <f t="shared" si="141"/>
        <v>2262</v>
      </c>
    </row>
    <row r="671" spans="1:23" s="177" customFormat="1" ht="15" customHeight="1" x14ac:dyDescent="0.2">
      <c r="A671" s="48">
        <v>80</v>
      </c>
      <c r="B671" s="89" t="s">
        <v>134</v>
      </c>
      <c r="C671" s="49">
        <v>100</v>
      </c>
      <c r="D671" s="73" t="s">
        <v>454</v>
      </c>
      <c r="E671" s="137">
        <v>22.5</v>
      </c>
      <c r="F671" s="138">
        <f t="shared" si="138"/>
        <v>98</v>
      </c>
      <c r="G671" s="33">
        <f t="shared" si="139"/>
        <v>2</v>
      </c>
      <c r="H671" s="139">
        <v>2</v>
      </c>
      <c r="I671" s="139"/>
      <c r="J671" s="139"/>
      <c r="K671" s="139"/>
      <c r="L671" s="139"/>
      <c r="M671" s="139"/>
      <c r="N671" s="139"/>
      <c r="O671" s="139"/>
      <c r="P671" s="139"/>
      <c r="Q671" s="139"/>
      <c r="R671" s="139"/>
      <c r="S671" s="139"/>
      <c r="T671" s="139"/>
      <c r="U671" s="69" t="s">
        <v>358</v>
      </c>
      <c r="V671" s="135">
        <f t="shared" si="140"/>
        <v>45</v>
      </c>
      <c r="W671" s="135">
        <f t="shared" si="141"/>
        <v>2250</v>
      </c>
    </row>
    <row r="672" spans="1:23" s="177" customFormat="1" ht="15" customHeight="1" x14ac:dyDescent="0.2">
      <c r="A672" s="48">
        <v>81</v>
      </c>
      <c r="B672" s="89" t="s">
        <v>134</v>
      </c>
      <c r="C672" s="49">
        <v>100</v>
      </c>
      <c r="D672" s="73" t="s">
        <v>455</v>
      </c>
      <c r="E672" s="137">
        <v>21.5</v>
      </c>
      <c r="F672" s="138">
        <f t="shared" si="138"/>
        <v>92</v>
      </c>
      <c r="G672" s="33">
        <f t="shared" si="139"/>
        <v>8</v>
      </c>
      <c r="H672" s="139">
        <v>8</v>
      </c>
      <c r="I672" s="139"/>
      <c r="J672" s="139"/>
      <c r="K672" s="139"/>
      <c r="L672" s="139"/>
      <c r="M672" s="139"/>
      <c r="N672" s="139"/>
      <c r="O672" s="139"/>
      <c r="P672" s="139"/>
      <c r="Q672" s="139"/>
      <c r="R672" s="139"/>
      <c r="S672" s="139"/>
      <c r="T672" s="139"/>
      <c r="U672" s="69" t="s">
        <v>358</v>
      </c>
      <c r="V672" s="135">
        <f t="shared" si="140"/>
        <v>172</v>
      </c>
      <c r="W672" s="135">
        <f t="shared" si="141"/>
        <v>2150</v>
      </c>
    </row>
    <row r="673" spans="1:23" s="177" customFormat="1" ht="15" customHeight="1" x14ac:dyDescent="0.2">
      <c r="A673" s="48">
        <v>82</v>
      </c>
      <c r="B673" s="89" t="s">
        <v>134</v>
      </c>
      <c r="C673" s="49">
        <v>100</v>
      </c>
      <c r="D673" s="73" t="s">
        <v>456</v>
      </c>
      <c r="E673" s="137">
        <v>25</v>
      </c>
      <c r="F673" s="138">
        <f t="shared" si="138"/>
        <v>67</v>
      </c>
      <c r="G673" s="33">
        <f t="shared" si="139"/>
        <v>33</v>
      </c>
      <c r="H673" s="139">
        <v>33</v>
      </c>
      <c r="I673" s="139"/>
      <c r="J673" s="139"/>
      <c r="K673" s="139"/>
      <c r="L673" s="139"/>
      <c r="M673" s="139"/>
      <c r="N673" s="139"/>
      <c r="O673" s="139"/>
      <c r="P673" s="139"/>
      <c r="Q673" s="139"/>
      <c r="R673" s="139"/>
      <c r="S673" s="139"/>
      <c r="T673" s="139"/>
      <c r="U673" s="69" t="s">
        <v>358</v>
      </c>
      <c r="V673" s="135">
        <f t="shared" si="140"/>
        <v>825</v>
      </c>
      <c r="W673" s="135">
        <f t="shared" si="141"/>
        <v>2500</v>
      </c>
    </row>
    <row r="674" spans="1:23" s="177" customFormat="1" ht="15" customHeight="1" x14ac:dyDescent="0.2">
      <c r="A674" s="48">
        <v>83</v>
      </c>
      <c r="B674" s="89" t="s">
        <v>134</v>
      </c>
      <c r="C674" s="49">
        <v>100</v>
      </c>
      <c r="D674" s="73" t="s">
        <v>457</v>
      </c>
      <c r="E674" s="137">
        <v>25</v>
      </c>
      <c r="F674" s="138">
        <f t="shared" si="138"/>
        <v>60</v>
      </c>
      <c r="G674" s="33">
        <f t="shared" si="139"/>
        <v>40</v>
      </c>
      <c r="H674" s="139">
        <v>40</v>
      </c>
      <c r="I674" s="139"/>
      <c r="J674" s="139"/>
      <c r="K674" s="139"/>
      <c r="L674" s="139"/>
      <c r="M674" s="139"/>
      <c r="N674" s="139"/>
      <c r="O674" s="139"/>
      <c r="P674" s="139"/>
      <c r="Q674" s="139"/>
      <c r="R674" s="139"/>
      <c r="S674" s="139"/>
      <c r="T674" s="139"/>
      <c r="U674" s="69" t="s">
        <v>358</v>
      </c>
      <c r="V674" s="135">
        <f t="shared" si="140"/>
        <v>1000</v>
      </c>
      <c r="W674" s="135">
        <f t="shared" si="141"/>
        <v>2500</v>
      </c>
    </row>
    <row r="675" spans="1:23" s="177" customFormat="1" ht="15" customHeight="1" x14ac:dyDescent="0.2">
      <c r="A675" s="48">
        <v>84</v>
      </c>
      <c r="B675" s="89" t="s">
        <v>134</v>
      </c>
      <c r="C675" s="49">
        <v>100</v>
      </c>
      <c r="D675" s="73" t="s">
        <v>458</v>
      </c>
      <c r="E675" s="137">
        <v>25</v>
      </c>
      <c r="F675" s="138">
        <f t="shared" si="138"/>
        <v>97</v>
      </c>
      <c r="G675" s="33">
        <f t="shared" si="139"/>
        <v>3</v>
      </c>
      <c r="H675" s="139">
        <v>3</v>
      </c>
      <c r="I675" s="139"/>
      <c r="J675" s="139"/>
      <c r="K675" s="139"/>
      <c r="L675" s="139"/>
      <c r="M675" s="139"/>
      <c r="N675" s="139"/>
      <c r="O675" s="139"/>
      <c r="P675" s="139"/>
      <c r="Q675" s="139"/>
      <c r="R675" s="139"/>
      <c r="S675" s="139"/>
      <c r="T675" s="139"/>
      <c r="U675" s="69" t="s">
        <v>358</v>
      </c>
      <c r="V675" s="135">
        <f t="shared" si="140"/>
        <v>75</v>
      </c>
      <c r="W675" s="135">
        <f t="shared" si="141"/>
        <v>2500</v>
      </c>
    </row>
    <row r="676" spans="1:23" s="177" customFormat="1" ht="15" customHeight="1" x14ac:dyDescent="0.2">
      <c r="A676" s="48">
        <v>85</v>
      </c>
      <c r="B676" s="89" t="s">
        <v>134</v>
      </c>
      <c r="C676" s="49">
        <v>50</v>
      </c>
      <c r="D676" s="73" t="s">
        <v>459</v>
      </c>
      <c r="E676" s="137">
        <v>58</v>
      </c>
      <c r="F676" s="138">
        <f t="shared" si="138"/>
        <v>50</v>
      </c>
      <c r="G676" s="33">
        <f t="shared" si="139"/>
        <v>0</v>
      </c>
      <c r="H676" s="139" t="s">
        <v>24</v>
      </c>
      <c r="I676" s="139"/>
      <c r="J676" s="139"/>
      <c r="K676" s="139"/>
      <c r="L676" s="139"/>
      <c r="M676" s="139"/>
      <c r="N676" s="139"/>
      <c r="O676" s="139"/>
      <c r="P676" s="139"/>
      <c r="Q676" s="139"/>
      <c r="R676" s="139"/>
      <c r="S676" s="139"/>
      <c r="T676" s="139"/>
      <c r="U676" s="69" t="s">
        <v>358</v>
      </c>
      <c r="V676" s="135">
        <f t="shared" si="140"/>
        <v>0</v>
      </c>
      <c r="W676" s="135">
        <f t="shared" si="141"/>
        <v>2900</v>
      </c>
    </row>
    <row r="677" spans="1:23" s="177" customFormat="1" ht="15" customHeight="1" x14ac:dyDescent="0.2">
      <c r="A677" s="48">
        <v>86</v>
      </c>
      <c r="B677" s="89" t="s">
        <v>134</v>
      </c>
      <c r="C677" s="49">
        <v>200</v>
      </c>
      <c r="D677" s="73" t="s">
        <v>460</v>
      </c>
      <c r="E677" s="137">
        <v>9</v>
      </c>
      <c r="F677" s="138">
        <f t="shared" si="138"/>
        <v>200</v>
      </c>
      <c r="G677" s="33">
        <f t="shared" si="139"/>
        <v>0</v>
      </c>
      <c r="H677" s="139" t="s">
        <v>24</v>
      </c>
      <c r="I677" s="139"/>
      <c r="J677" s="139"/>
      <c r="K677" s="139"/>
      <c r="L677" s="139"/>
      <c r="M677" s="139"/>
      <c r="N677" s="139"/>
      <c r="O677" s="139"/>
      <c r="P677" s="139"/>
      <c r="Q677" s="139"/>
      <c r="R677" s="139"/>
      <c r="S677" s="139"/>
      <c r="T677" s="139"/>
      <c r="U677" s="69" t="s">
        <v>358</v>
      </c>
      <c r="V677" s="135">
        <f t="shared" si="140"/>
        <v>0</v>
      </c>
      <c r="W677" s="135">
        <f t="shared" si="141"/>
        <v>1800</v>
      </c>
    </row>
    <row r="678" spans="1:23" s="177" customFormat="1" ht="15" customHeight="1" x14ac:dyDescent="0.2">
      <c r="A678" s="48">
        <v>87</v>
      </c>
      <c r="B678" s="89" t="s">
        <v>134</v>
      </c>
      <c r="C678" s="49">
        <v>300</v>
      </c>
      <c r="D678" s="73" t="s">
        <v>461</v>
      </c>
      <c r="E678" s="137">
        <v>7.86</v>
      </c>
      <c r="F678" s="138">
        <f t="shared" si="138"/>
        <v>298</v>
      </c>
      <c r="G678" s="33">
        <f t="shared" si="139"/>
        <v>2</v>
      </c>
      <c r="H678" s="139">
        <v>2</v>
      </c>
      <c r="I678" s="139"/>
      <c r="J678" s="139"/>
      <c r="K678" s="139"/>
      <c r="L678" s="139"/>
      <c r="M678" s="139"/>
      <c r="N678" s="139"/>
      <c r="O678" s="139"/>
      <c r="P678" s="139"/>
      <c r="Q678" s="139"/>
      <c r="R678" s="139"/>
      <c r="S678" s="139"/>
      <c r="T678" s="139"/>
      <c r="U678" s="69" t="s">
        <v>358</v>
      </c>
      <c r="V678" s="135">
        <f t="shared" si="140"/>
        <v>15.72</v>
      </c>
      <c r="W678" s="135">
        <f t="shared" si="141"/>
        <v>2358</v>
      </c>
    </row>
    <row r="679" spans="1:23" s="177" customFormat="1" ht="15" customHeight="1" x14ac:dyDescent="0.2">
      <c r="A679" s="48">
        <v>88</v>
      </c>
      <c r="B679" s="89" t="s">
        <v>134</v>
      </c>
      <c r="C679" s="49">
        <v>500</v>
      </c>
      <c r="D679" s="73" t="s">
        <v>462</v>
      </c>
      <c r="E679" s="137">
        <v>7.91</v>
      </c>
      <c r="F679" s="138">
        <f t="shared" si="138"/>
        <v>500</v>
      </c>
      <c r="G679" s="33">
        <f t="shared" ref="G679:G687" si="142">SUM( H679:T679)</f>
        <v>0</v>
      </c>
      <c r="H679" s="139" t="s">
        <v>20</v>
      </c>
      <c r="I679" s="139"/>
      <c r="J679" s="139"/>
      <c r="K679" s="139"/>
      <c r="L679" s="139"/>
      <c r="M679" s="139"/>
      <c r="N679" s="139"/>
      <c r="O679" s="139"/>
      <c r="P679" s="139"/>
      <c r="Q679" s="139"/>
      <c r="R679" s="139"/>
      <c r="S679" s="139"/>
      <c r="T679" s="139"/>
      <c r="U679" s="69" t="s">
        <v>358</v>
      </c>
      <c r="V679" s="135">
        <f t="shared" si="140"/>
        <v>0</v>
      </c>
      <c r="W679" s="135">
        <f t="shared" si="141"/>
        <v>3955</v>
      </c>
    </row>
    <row r="680" spans="1:23" s="177" customFormat="1" ht="15" customHeight="1" x14ac:dyDescent="0.2">
      <c r="A680" s="48">
        <v>89</v>
      </c>
      <c r="B680" s="89" t="s">
        <v>134</v>
      </c>
      <c r="C680" s="49">
        <v>500</v>
      </c>
      <c r="D680" s="73" t="s">
        <v>463</v>
      </c>
      <c r="E680" s="137">
        <v>7.97</v>
      </c>
      <c r="F680" s="138">
        <f t="shared" si="138"/>
        <v>498</v>
      </c>
      <c r="G680" s="33">
        <f t="shared" si="142"/>
        <v>2</v>
      </c>
      <c r="H680" s="139">
        <v>2</v>
      </c>
      <c r="I680" s="139"/>
      <c r="J680" s="139"/>
      <c r="K680" s="139"/>
      <c r="L680" s="139"/>
      <c r="M680" s="139"/>
      <c r="N680" s="139"/>
      <c r="O680" s="139"/>
      <c r="P680" s="139"/>
      <c r="Q680" s="139"/>
      <c r="R680" s="139"/>
      <c r="S680" s="139"/>
      <c r="T680" s="139"/>
      <c r="U680" s="69" t="s">
        <v>358</v>
      </c>
      <c r="V680" s="135">
        <f t="shared" si="140"/>
        <v>15.94</v>
      </c>
      <c r="W680" s="135">
        <f t="shared" si="141"/>
        <v>3985</v>
      </c>
    </row>
    <row r="681" spans="1:23" s="177" customFormat="1" ht="15" customHeight="1" x14ac:dyDescent="0.2">
      <c r="A681" s="48">
        <v>90</v>
      </c>
      <c r="B681" s="89" t="s">
        <v>134</v>
      </c>
      <c r="C681" s="49">
        <v>300</v>
      </c>
      <c r="D681" s="73" t="s">
        <v>464</v>
      </c>
      <c r="E681" s="137">
        <v>7.86</v>
      </c>
      <c r="F681" s="138">
        <f t="shared" si="138"/>
        <v>290</v>
      </c>
      <c r="G681" s="33">
        <f t="shared" si="142"/>
        <v>10</v>
      </c>
      <c r="H681" s="139">
        <v>10</v>
      </c>
      <c r="I681" s="139"/>
      <c r="J681" s="139"/>
      <c r="K681" s="139"/>
      <c r="L681" s="139"/>
      <c r="M681" s="139"/>
      <c r="N681" s="139"/>
      <c r="O681" s="139"/>
      <c r="P681" s="139"/>
      <c r="Q681" s="139"/>
      <c r="R681" s="139"/>
      <c r="S681" s="139"/>
      <c r="T681" s="139"/>
      <c r="U681" s="69" t="s">
        <v>358</v>
      </c>
      <c r="V681" s="135">
        <f t="shared" si="140"/>
        <v>78.600000000000009</v>
      </c>
      <c r="W681" s="135">
        <f t="shared" si="141"/>
        <v>2358</v>
      </c>
    </row>
    <row r="682" spans="1:23" s="177" customFormat="1" ht="15" customHeight="1" x14ac:dyDescent="0.2">
      <c r="A682" s="48">
        <v>91</v>
      </c>
      <c r="B682" s="89" t="s">
        <v>134</v>
      </c>
      <c r="C682" s="49">
        <v>300</v>
      </c>
      <c r="D682" s="73" t="s">
        <v>465</v>
      </c>
      <c r="E682" s="137">
        <v>13.59</v>
      </c>
      <c r="F682" s="138">
        <f t="shared" si="138"/>
        <v>288</v>
      </c>
      <c r="G682" s="33">
        <f t="shared" si="142"/>
        <v>12</v>
      </c>
      <c r="H682" s="139">
        <v>12</v>
      </c>
      <c r="I682" s="139"/>
      <c r="J682" s="139"/>
      <c r="K682" s="139"/>
      <c r="L682" s="139"/>
      <c r="M682" s="139"/>
      <c r="N682" s="139"/>
      <c r="O682" s="139"/>
      <c r="P682" s="139"/>
      <c r="Q682" s="139"/>
      <c r="R682" s="139"/>
      <c r="S682" s="139"/>
      <c r="T682" s="139"/>
      <c r="U682" s="69" t="s">
        <v>358</v>
      </c>
      <c r="V682" s="135">
        <f t="shared" si="140"/>
        <v>163.07999999999998</v>
      </c>
      <c r="W682" s="135">
        <f t="shared" si="141"/>
        <v>4077</v>
      </c>
    </row>
    <row r="683" spans="1:23" s="177" customFormat="1" ht="15" customHeight="1" x14ac:dyDescent="0.2">
      <c r="A683" s="48">
        <v>92</v>
      </c>
      <c r="B683" s="89" t="s">
        <v>134</v>
      </c>
      <c r="C683" s="49">
        <v>50</v>
      </c>
      <c r="D683" s="73" t="s">
        <v>466</v>
      </c>
      <c r="E683" s="137">
        <v>64.8</v>
      </c>
      <c r="F683" s="138">
        <f t="shared" si="138"/>
        <v>48</v>
      </c>
      <c r="G683" s="33">
        <f t="shared" si="142"/>
        <v>2</v>
      </c>
      <c r="H683" s="139">
        <v>2</v>
      </c>
      <c r="I683" s="139"/>
      <c r="J683" s="139"/>
      <c r="K683" s="139"/>
      <c r="L683" s="139"/>
      <c r="M683" s="139"/>
      <c r="N683" s="139"/>
      <c r="O683" s="139"/>
      <c r="P683" s="139"/>
      <c r="Q683" s="139"/>
      <c r="R683" s="139"/>
      <c r="S683" s="139"/>
      <c r="T683" s="139"/>
      <c r="U683" s="69" t="s">
        <v>358</v>
      </c>
      <c r="V683" s="135">
        <f t="shared" si="140"/>
        <v>129.6</v>
      </c>
      <c r="W683" s="135">
        <f t="shared" si="141"/>
        <v>3240</v>
      </c>
    </row>
    <row r="684" spans="1:23" s="177" customFormat="1" ht="15" customHeight="1" x14ac:dyDescent="0.2">
      <c r="A684" s="48">
        <v>93</v>
      </c>
      <c r="B684" s="89" t="s">
        <v>134</v>
      </c>
      <c r="C684" s="49">
        <v>200</v>
      </c>
      <c r="D684" s="73" t="s">
        <v>467</v>
      </c>
      <c r="E684" s="137">
        <v>40</v>
      </c>
      <c r="F684" s="138">
        <f t="shared" si="138"/>
        <v>197</v>
      </c>
      <c r="G684" s="33">
        <f t="shared" si="142"/>
        <v>3</v>
      </c>
      <c r="H684" s="139">
        <v>3</v>
      </c>
      <c r="I684" s="139"/>
      <c r="J684" s="139"/>
      <c r="K684" s="139"/>
      <c r="L684" s="139"/>
      <c r="M684" s="139"/>
      <c r="N684" s="139"/>
      <c r="O684" s="139"/>
      <c r="P684" s="139"/>
      <c r="Q684" s="139"/>
      <c r="R684" s="139"/>
      <c r="S684" s="139"/>
      <c r="T684" s="139"/>
      <c r="U684" s="69" t="s">
        <v>358</v>
      </c>
      <c r="V684" s="135">
        <f t="shared" si="140"/>
        <v>120</v>
      </c>
      <c r="W684" s="135">
        <f t="shared" si="141"/>
        <v>8000</v>
      </c>
    </row>
    <row r="685" spans="1:23" s="177" customFormat="1" ht="15" customHeight="1" x14ac:dyDescent="0.2">
      <c r="A685" s="48">
        <v>94</v>
      </c>
      <c r="B685" s="89" t="s">
        <v>134</v>
      </c>
      <c r="C685" s="49">
        <v>200</v>
      </c>
      <c r="D685" s="73" t="s">
        <v>468</v>
      </c>
      <c r="E685" s="137">
        <v>50</v>
      </c>
      <c r="F685" s="138">
        <f t="shared" si="138"/>
        <v>199</v>
      </c>
      <c r="G685" s="33">
        <f t="shared" si="142"/>
        <v>1</v>
      </c>
      <c r="H685" s="139">
        <v>1</v>
      </c>
      <c r="I685" s="139"/>
      <c r="J685" s="139"/>
      <c r="K685" s="139"/>
      <c r="L685" s="139"/>
      <c r="M685" s="139"/>
      <c r="N685" s="139"/>
      <c r="O685" s="139"/>
      <c r="P685" s="139"/>
      <c r="Q685" s="139"/>
      <c r="R685" s="139"/>
      <c r="S685" s="139"/>
      <c r="T685" s="139"/>
      <c r="U685" s="69" t="s">
        <v>358</v>
      </c>
      <c r="V685" s="135">
        <f t="shared" si="140"/>
        <v>50</v>
      </c>
      <c r="W685" s="135">
        <f t="shared" si="141"/>
        <v>10000</v>
      </c>
    </row>
    <row r="686" spans="1:23" s="177" customFormat="1" ht="15" customHeight="1" x14ac:dyDescent="0.2">
      <c r="A686" s="48">
        <v>95</v>
      </c>
      <c r="B686" s="89" t="s">
        <v>134</v>
      </c>
      <c r="C686" s="49">
        <v>200</v>
      </c>
      <c r="D686" s="73" t="s">
        <v>469</v>
      </c>
      <c r="E686" s="137">
        <v>50</v>
      </c>
      <c r="F686" s="138">
        <f t="shared" si="138"/>
        <v>197</v>
      </c>
      <c r="G686" s="33">
        <f t="shared" si="142"/>
        <v>3</v>
      </c>
      <c r="H686" s="139">
        <v>3</v>
      </c>
      <c r="I686" s="139"/>
      <c r="J686" s="139"/>
      <c r="K686" s="139"/>
      <c r="L686" s="139"/>
      <c r="M686" s="139"/>
      <c r="N686" s="139"/>
      <c r="O686" s="139"/>
      <c r="P686" s="139"/>
      <c r="Q686" s="139"/>
      <c r="R686" s="139"/>
      <c r="S686" s="139"/>
      <c r="T686" s="139"/>
      <c r="U686" s="69" t="s">
        <v>358</v>
      </c>
      <c r="V686" s="135">
        <f t="shared" si="140"/>
        <v>150</v>
      </c>
      <c r="W686" s="135">
        <f t="shared" si="141"/>
        <v>10000</v>
      </c>
    </row>
    <row r="687" spans="1:23" s="177" customFormat="1" ht="15" customHeight="1" x14ac:dyDescent="0.2">
      <c r="A687" s="48">
        <v>96</v>
      </c>
      <c r="B687" s="89" t="s">
        <v>134</v>
      </c>
      <c r="C687" s="49">
        <v>100</v>
      </c>
      <c r="D687" s="73" t="s">
        <v>470</v>
      </c>
      <c r="E687" s="137">
        <v>64.8</v>
      </c>
      <c r="F687" s="138">
        <f t="shared" si="138"/>
        <v>100</v>
      </c>
      <c r="G687" s="33">
        <f t="shared" si="142"/>
        <v>0</v>
      </c>
      <c r="H687" s="139" t="s">
        <v>20</v>
      </c>
      <c r="I687" s="139"/>
      <c r="J687" s="139"/>
      <c r="K687" s="139"/>
      <c r="L687" s="139"/>
      <c r="M687" s="139"/>
      <c r="N687" s="139"/>
      <c r="O687" s="139"/>
      <c r="P687" s="139"/>
      <c r="Q687" s="139"/>
      <c r="R687" s="139"/>
      <c r="S687" s="139"/>
      <c r="T687" s="139"/>
      <c r="U687" s="69" t="s">
        <v>358</v>
      </c>
      <c r="V687" s="135">
        <f t="shared" si="140"/>
        <v>0</v>
      </c>
      <c r="W687" s="135">
        <f t="shared" si="141"/>
        <v>6480</v>
      </c>
    </row>
    <row r="688" spans="1:23" s="177" customFormat="1" ht="15" customHeight="1" x14ac:dyDescent="0.2">
      <c r="A688" s="346" t="s">
        <v>5</v>
      </c>
      <c r="B688" s="347"/>
      <c r="C688" s="347"/>
      <c r="D688" s="348"/>
      <c r="E688" s="141">
        <f>SUM(V543:V687)</f>
        <v>126976.14</v>
      </c>
      <c r="F688" s="53"/>
      <c r="G688" s="53"/>
      <c r="H688" s="142"/>
      <c r="I688" s="53"/>
      <c r="J688" s="53"/>
      <c r="K688" s="53"/>
      <c r="L688" s="53"/>
      <c r="M688" s="53"/>
      <c r="N688" s="53"/>
      <c r="O688" s="53"/>
      <c r="P688" s="53"/>
      <c r="Q688" s="53"/>
      <c r="R688" s="53"/>
      <c r="S688" s="53"/>
      <c r="T688" s="53"/>
      <c r="U688" s="85"/>
      <c r="V688" s="143"/>
      <c r="W688" s="143"/>
    </row>
    <row r="689" spans="1:23" s="177" customFormat="1" ht="15" customHeight="1" x14ac:dyDescent="0.2">
      <c r="A689" s="346" t="s">
        <v>6</v>
      </c>
      <c r="B689" s="347"/>
      <c r="C689" s="347"/>
      <c r="D689" s="348"/>
      <c r="E689" s="141">
        <f>E690-E688</f>
        <v>926895.6599999998</v>
      </c>
      <c r="F689" s="53"/>
      <c r="G689" s="53"/>
      <c r="H689" s="142"/>
      <c r="I689" s="53"/>
      <c r="J689" s="53"/>
      <c r="K689" s="53"/>
      <c r="L689" s="53"/>
      <c r="M689" s="53"/>
      <c r="N689" s="53"/>
      <c r="O689" s="53"/>
      <c r="P689" s="53"/>
      <c r="Q689" s="53"/>
      <c r="R689" s="53"/>
      <c r="S689" s="53"/>
      <c r="T689" s="53"/>
      <c r="U689" s="53"/>
      <c r="V689" s="143"/>
      <c r="W689" s="143"/>
    </row>
    <row r="690" spans="1:23" s="177" customFormat="1" ht="15" customHeight="1" x14ac:dyDescent="0.2">
      <c r="A690" s="346" t="s">
        <v>7</v>
      </c>
      <c r="B690" s="347"/>
      <c r="C690" s="347"/>
      <c r="D690" s="348"/>
      <c r="E690" s="141">
        <f>SUM(W543:W687)</f>
        <v>1053871.7999999998</v>
      </c>
      <c r="F690" s="53"/>
      <c r="G690" s="53"/>
      <c r="H690" s="142"/>
      <c r="I690" s="53"/>
      <c r="J690" s="53"/>
      <c r="K690" s="53"/>
      <c r="L690" s="53"/>
      <c r="M690" s="53"/>
      <c r="N690" s="53"/>
      <c r="O690" s="53"/>
      <c r="P690" s="53"/>
      <c r="Q690" s="53"/>
      <c r="R690" s="53"/>
      <c r="S690" s="53"/>
      <c r="T690" s="53"/>
      <c r="U690" s="53"/>
      <c r="V690" s="143"/>
      <c r="W690" s="143"/>
    </row>
    <row r="691" spans="1:23" s="177" customFormat="1" ht="15" customHeight="1" x14ac:dyDescent="0.2">
      <c r="A691" s="7"/>
      <c r="B691" s="24"/>
      <c r="C691" s="21"/>
      <c r="D691" s="54"/>
      <c r="E691" s="35"/>
      <c r="F691" s="21"/>
      <c r="G691" s="21"/>
      <c r="H691" s="21"/>
      <c r="I691" s="21"/>
      <c r="J691" s="21"/>
      <c r="K691" s="21"/>
      <c r="L691" s="21"/>
      <c r="M691" s="21"/>
      <c r="N691" s="21"/>
      <c r="O691" s="21"/>
      <c r="P691" s="21"/>
      <c r="Q691" s="21"/>
      <c r="R691" s="21"/>
      <c r="S691" s="21"/>
      <c r="T691" s="21"/>
      <c r="U691" s="41"/>
      <c r="V691" s="55"/>
      <c r="W691" s="55"/>
    </row>
    <row r="692" spans="1:23" s="177" customFormat="1" ht="15" customHeight="1" x14ac:dyDescent="0.2">
      <c r="A692" s="346" t="s">
        <v>1</v>
      </c>
      <c r="B692" s="347"/>
      <c r="C692" s="348"/>
      <c r="D692" s="68" t="s">
        <v>499</v>
      </c>
      <c r="E692" s="61" t="s">
        <v>2</v>
      </c>
      <c r="F692" s="78" t="s">
        <v>40</v>
      </c>
      <c r="G692" s="79"/>
      <c r="H692" s="79"/>
      <c r="I692" s="79"/>
      <c r="J692" s="79"/>
      <c r="K692" s="79"/>
      <c r="L692" s="79"/>
      <c r="M692" s="79"/>
      <c r="N692" s="79"/>
      <c r="O692" s="79"/>
      <c r="P692" s="79"/>
      <c r="Q692" s="79"/>
      <c r="R692" s="79"/>
      <c r="S692" s="79"/>
      <c r="T692" s="79"/>
      <c r="U692" s="79"/>
      <c r="V692" s="66"/>
      <c r="W692" s="60"/>
    </row>
    <row r="693" spans="1:23" s="177" customFormat="1" ht="15" customHeight="1" x14ac:dyDescent="0.2">
      <c r="A693" s="352" t="s">
        <v>4</v>
      </c>
      <c r="B693" s="353"/>
      <c r="C693" s="354"/>
      <c r="D693" s="133">
        <v>43227</v>
      </c>
      <c r="E693" s="65" t="s">
        <v>3</v>
      </c>
      <c r="F693" s="78" t="s">
        <v>507</v>
      </c>
      <c r="G693" s="79"/>
      <c r="H693" s="79"/>
      <c r="I693" s="79"/>
      <c r="J693" s="79"/>
      <c r="K693" s="79"/>
      <c r="L693" s="79"/>
      <c r="M693" s="79"/>
      <c r="N693" s="79"/>
      <c r="O693" s="79"/>
      <c r="P693" s="79"/>
      <c r="Q693" s="79"/>
      <c r="R693" s="79"/>
      <c r="S693" s="79"/>
      <c r="T693" s="79"/>
      <c r="U693" s="79"/>
      <c r="V693" s="66"/>
      <c r="W693" s="60"/>
    </row>
    <row r="694" spans="1:23" s="177" customFormat="1" ht="15" customHeight="1" x14ac:dyDescent="0.2">
      <c r="A694" s="108"/>
      <c r="B694" s="109"/>
      <c r="C694" s="109"/>
      <c r="D694" s="110" t="s">
        <v>520</v>
      </c>
      <c r="E694" s="123">
        <f>SUM(W695:W700)</f>
        <v>223670</v>
      </c>
      <c r="F694" s="124"/>
      <c r="G694" s="124"/>
      <c r="H694" s="124"/>
      <c r="I694" s="124"/>
      <c r="J694" s="124"/>
      <c r="K694" s="124"/>
      <c r="L694" s="124"/>
      <c r="M694" s="124"/>
      <c r="N694" s="124"/>
      <c r="O694" s="124"/>
      <c r="P694" s="124"/>
      <c r="Q694" s="124"/>
      <c r="R694" s="124"/>
      <c r="S694" s="124"/>
      <c r="T694" s="124"/>
      <c r="U694" s="124"/>
      <c r="V694" s="124"/>
      <c r="W694" s="77"/>
    </row>
    <row r="695" spans="1:23" s="177" customFormat="1" ht="15" customHeight="1" x14ac:dyDescent="0.2">
      <c r="A695" s="48">
        <v>1</v>
      </c>
      <c r="B695" s="89" t="s">
        <v>506</v>
      </c>
      <c r="C695" s="49">
        <v>400</v>
      </c>
      <c r="D695" s="73" t="s">
        <v>500</v>
      </c>
      <c r="E695" s="23">
        <v>16.2</v>
      </c>
      <c r="F695" s="34">
        <f t="shared" ref="F695:F700" si="143">C695-G695</f>
        <v>292</v>
      </c>
      <c r="G695" s="33">
        <f t="shared" ref="G695:G700" si="144">SUM( H695:T695)</f>
        <v>108</v>
      </c>
      <c r="H695" s="20">
        <v>108</v>
      </c>
      <c r="I695" s="20"/>
      <c r="J695" s="20"/>
      <c r="K695" s="20"/>
      <c r="L695" s="20"/>
      <c r="M695" s="20"/>
      <c r="N695" s="20"/>
      <c r="O695" s="20"/>
      <c r="P695" s="20"/>
      <c r="Q695" s="20"/>
      <c r="R695" s="20"/>
      <c r="S695" s="20"/>
      <c r="T695" s="20"/>
      <c r="U695" s="69" t="s">
        <v>2</v>
      </c>
      <c r="V695" s="66">
        <f t="shared" ref="V695:V700" si="145">G695*E695</f>
        <v>1749.6</v>
      </c>
      <c r="W695" s="66">
        <f t="shared" ref="W695:W700" si="146">C695*E695</f>
        <v>6480</v>
      </c>
    </row>
    <row r="696" spans="1:23" s="177" customFormat="1" ht="15" customHeight="1" x14ac:dyDescent="0.2">
      <c r="A696" s="48">
        <v>2</v>
      </c>
      <c r="B696" s="89" t="s">
        <v>506</v>
      </c>
      <c r="C696" s="49">
        <v>400</v>
      </c>
      <c r="D696" s="73" t="s">
        <v>501</v>
      </c>
      <c r="E696" s="23">
        <v>24</v>
      </c>
      <c r="F696" s="34">
        <f t="shared" si="143"/>
        <v>392</v>
      </c>
      <c r="G696" s="33">
        <f t="shared" si="144"/>
        <v>8</v>
      </c>
      <c r="H696" s="20">
        <v>8</v>
      </c>
      <c r="I696" s="20"/>
      <c r="J696" s="20"/>
      <c r="K696" s="20"/>
      <c r="L696" s="20"/>
      <c r="M696" s="20"/>
      <c r="N696" s="20"/>
      <c r="O696" s="20"/>
      <c r="P696" s="20"/>
      <c r="Q696" s="20"/>
      <c r="R696" s="20"/>
      <c r="S696" s="20"/>
      <c r="T696" s="20"/>
      <c r="U696" s="69" t="s">
        <v>2</v>
      </c>
      <c r="V696" s="66">
        <f t="shared" si="145"/>
        <v>192</v>
      </c>
      <c r="W696" s="66">
        <f t="shared" si="146"/>
        <v>9600</v>
      </c>
    </row>
    <row r="697" spans="1:23" s="177" customFormat="1" ht="15" customHeight="1" x14ac:dyDescent="0.2">
      <c r="A697" s="48">
        <v>3</v>
      </c>
      <c r="B697" s="89" t="s">
        <v>506</v>
      </c>
      <c r="C697" s="49">
        <v>8000</v>
      </c>
      <c r="D697" s="73" t="s">
        <v>502</v>
      </c>
      <c r="E697" s="23">
        <v>22.34</v>
      </c>
      <c r="F697" s="34">
        <f t="shared" si="143"/>
        <v>7000</v>
      </c>
      <c r="G697" s="33">
        <f t="shared" si="144"/>
        <v>1000</v>
      </c>
      <c r="H697" s="20">
        <v>1000</v>
      </c>
      <c r="I697" s="20"/>
      <c r="J697" s="20"/>
      <c r="K697" s="20"/>
      <c r="L697" s="20"/>
      <c r="M697" s="20"/>
      <c r="N697" s="20"/>
      <c r="O697" s="20"/>
      <c r="P697" s="20"/>
      <c r="Q697" s="20"/>
      <c r="R697" s="20"/>
      <c r="S697" s="20"/>
      <c r="T697" s="20"/>
      <c r="U697" s="69" t="s">
        <v>2</v>
      </c>
      <c r="V697" s="66">
        <f t="shared" si="145"/>
        <v>22340</v>
      </c>
      <c r="W697" s="66">
        <f t="shared" si="146"/>
        <v>178720</v>
      </c>
    </row>
    <row r="698" spans="1:23" s="177" customFormat="1" ht="15" customHeight="1" x14ac:dyDescent="0.2">
      <c r="A698" s="48">
        <v>4</v>
      </c>
      <c r="B698" s="89" t="s">
        <v>506</v>
      </c>
      <c r="C698" s="49">
        <v>2000</v>
      </c>
      <c r="D698" s="73" t="s">
        <v>503</v>
      </c>
      <c r="E698" s="23">
        <v>9.15</v>
      </c>
      <c r="F698" s="34">
        <f t="shared" si="143"/>
        <v>1400</v>
      </c>
      <c r="G698" s="33">
        <f t="shared" si="144"/>
        <v>600</v>
      </c>
      <c r="H698" s="20">
        <v>600</v>
      </c>
      <c r="I698" s="20"/>
      <c r="J698" s="20"/>
      <c r="K698" s="20"/>
      <c r="L698" s="20"/>
      <c r="M698" s="20"/>
      <c r="N698" s="20"/>
      <c r="O698" s="20"/>
      <c r="P698" s="20"/>
      <c r="Q698" s="20"/>
      <c r="R698" s="20"/>
      <c r="S698" s="20"/>
      <c r="T698" s="20"/>
      <c r="U698" s="69" t="s">
        <v>2</v>
      </c>
      <c r="V698" s="66">
        <f t="shared" si="145"/>
        <v>5490</v>
      </c>
      <c r="W698" s="66">
        <f t="shared" si="146"/>
        <v>18300</v>
      </c>
    </row>
    <row r="699" spans="1:23" s="177" customFormat="1" ht="15" customHeight="1" x14ac:dyDescent="0.2">
      <c r="A699" s="48">
        <v>5</v>
      </c>
      <c r="B699" s="89" t="s">
        <v>506</v>
      </c>
      <c r="C699" s="49">
        <v>200</v>
      </c>
      <c r="D699" s="73" t="s">
        <v>504</v>
      </c>
      <c r="E699" s="23">
        <v>16.850000000000001</v>
      </c>
      <c r="F699" s="34">
        <f t="shared" si="143"/>
        <v>192</v>
      </c>
      <c r="G699" s="33">
        <f t="shared" si="144"/>
        <v>8</v>
      </c>
      <c r="H699" s="20">
        <v>8</v>
      </c>
      <c r="I699" s="20"/>
      <c r="J699" s="20"/>
      <c r="K699" s="20"/>
      <c r="L699" s="20"/>
      <c r="M699" s="20"/>
      <c r="N699" s="20"/>
      <c r="O699" s="20"/>
      <c r="P699" s="20"/>
      <c r="Q699" s="20"/>
      <c r="R699" s="20"/>
      <c r="S699" s="20"/>
      <c r="T699" s="20"/>
      <c r="U699" s="69" t="s">
        <v>2</v>
      </c>
      <c r="V699" s="66">
        <f t="shared" si="145"/>
        <v>134.80000000000001</v>
      </c>
      <c r="W699" s="66">
        <f t="shared" si="146"/>
        <v>3370.0000000000005</v>
      </c>
    </row>
    <row r="700" spans="1:23" s="177" customFormat="1" ht="15" customHeight="1" x14ac:dyDescent="0.2">
      <c r="A700" s="48">
        <v>6</v>
      </c>
      <c r="B700" s="89" t="s">
        <v>506</v>
      </c>
      <c r="C700" s="49">
        <v>400</v>
      </c>
      <c r="D700" s="73" t="s">
        <v>505</v>
      </c>
      <c r="E700" s="23">
        <v>18</v>
      </c>
      <c r="F700" s="34">
        <f t="shared" si="143"/>
        <v>400</v>
      </c>
      <c r="G700" s="33">
        <f t="shared" si="144"/>
        <v>0</v>
      </c>
      <c r="H700" s="20" t="s">
        <v>25</v>
      </c>
      <c r="I700" s="20"/>
      <c r="J700" s="20"/>
      <c r="K700" s="20"/>
      <c r="L700" s="20"/>
      <c r="M700" s="20"/>
      <c r="N700" s="20"/>
      <c r="O700" s="20"/>
      <c r="P700" s="20"/>
      <c r="Q700" s="20"/>
      <c r="R700" s="20"/>
      <c r="S700" s="20"/>
      <c r="T700" s="20"/>
      <c r="U700" s="69" t="s">
        <v>2</v>
      </c>
      <c r="V700" s="66">
        <f t="shared" si="145"/>
        <v>0</v>
      </c>
      <c r="W700" s="66">
        <f t="shared" si="146"/>
        <v>7200</v>
      </c>
    </row>
    <row r="701" spans="1:23" s="177" customFormat="1" ht="15" customHeight="1" x14ac:dyDescent="0.2">
      <c r="A701" s="346" t="s">
        <v>5</v>
      </c>
      <c r="B701" s="347"/>
      <c r="C701" s="347"/>
      <c r="D701" s="348"/>
      <c r="E701" s="83">
        <f>SUM(V695:V700)</f>
        <v>29906.399999999998</v>
      </c>
      <c r="F701" s="53"/>
      <c r="G701" s="53"/>
      <c r="H701" s="52"/>
      <c r="I701" s="53"/>
      <c r="J701" s="53"/>
      <c r="K701" s="53"/>
      <c r="L701" s="53"/>
      <c r="M701" s="53"/>
      <c r="N701" s="53"/>
      <c r="O701" s="53"/>
      <c r="P701" s="53"/>
      <c r="Q701" s="53"/>
      <c r="R701" s="53"/>
      <c r="S701" s="53"/>
      <c r="T701" s="53"/>
      <c r="U701" s="85"/>
      <c r="V701" s="67"/>
      <c r="W701" s="67"/>
    </row>
    <row r="702" spans="1:23" s="177" customFormat="1" ht="15" customHeight="1" x14ac:dyDescent="0.2">
      <c r="A702" s="346" t="s">
        <v>6</v>
      </c>
      <c r="B702" s="347"/>
      <c r="C702" s="347"/>
      <c r="D702" s="348"/>
      <c r="E702" s="83">
        <f>E703-E701</f>
        <v>193763.6</v>
      </c>
      <c r="F702" s="53"/>
      <c r="G702" s="53"/>
      <c r="H702" s="52"/>
      <c r="I702" s="53"/>
      <c r="J702" s="53"/>
      <c r="K702" s="53"/>
      <c r="L702" s="53"/>
      <c r="M702" s="53"/>
      <c r="N702" s="53"/>
      <c r="O702" s="53"/>
      <c r="P702" s="53"/>
      <c r="Q702" s="53"/>
      <c r="R702" s="53"/>
      <c r="S702" s="53"/>
      <c r="T702" s="53"/>
      <c r="U702" s="53"/>
      <c r="V702" s="67"/>
      <c r="W702" s="67"/>
    </row>
    <row r="703" spans="1:23" s="177" customFormat="1" ht="15" customHeight="1" x14ac:dyDescent="0.2">
      <c r="A703" s="346" t="s">
        <v>7</v>
      </c>
      <c r="B703" s="347"/>
      <c r="C703" s="347"/>
      <c r="D703" s="348"/>
      <c r="E703" s="83">
        <f>SUM(W695:W700)</f>
        <v>223670</v>
      </c>
      <c r="F703" s="53"/>
      <c r="G703" s="53"/>
      <c r="H703" s="52"/>
      <c r="I703" s="53"/>
      <c r="J703" s="53"/>
      <c r="K703" s="53"/>
      <c r="L703" s="53"/>
      <c r="M703" s="53"/>
      <c r="N703" s="53"/>
      <c r="O703" s="53"/>
      <c r="P703" s="53"/>
      <c r="Q703" s="53"/>
      <c r="R703" s="53"/>
      <c r="S703" s="53"/>
      <c r="T703" s="53"/>
      <c r="U703" s="53"/>
      <c r="V703" s="67"/>
      <c r="W703" s="67"/>
    </row>
    <row r="704" spans="1:23" s="177" customFormat="1" ht="15" customHeight="1" x14ac:dyDescent="0.2">
      <c r="A704" s="7"/>
      <c r="B704" s="24"/>
      <c r="C704" s="21"/>
      <c r="D704" s="54"/>
      <c r="E704" s="35"/>
      <c r="F704" s="21"/>
      <c r="G704" s="21"/>
      <c r="H704" s="21"/>
      <c r="I704" s="21"/>
      <c r="J704" s="21"/>
      <c r="K704" s="21"/>
      <c r="L704" s="21"/>
      <c r="M704" s="21"/>
      <c r="N704" s="21"/>
      <c r="O704" s="21"/>
      <c r="P704" s="21"/>
      <c r="Q704" s="21"/>
      <c r="R704" s="21"/>
      <c r="S704" s="21"/>
      <c r="T704" s="21"/>
      <c r="U704" s="41"/>
      <c r="V704" s="55"/>
      <c r="W704" s="55"/>
    </row>
    <row r="705" spans="1:23" s="177" customFormat="1" ht="15" customHeight="1" x14ac:dyDescent="0.2">
      <c r="A705" s="346" t="s">
        <v>1</v>
      </c>
      <c r="B705" s="347"/>
      <c r="C705" s="348"/>
      <c r="D705" s="68" t="s">
        <v>471</v>
      </c>
      <c r="E705" s="61" t="s">
        <v>2</v>
      </c>
      <c r="F705" s="78" t="s">
        <v>474</v>
      </c>
      <c r="G705" s="79"/>
      <c r="H705" s="79"/>
      <c r="I705" s="79"/>
      <c r="J705" s="79"/>
      <c r="K705" s="79"/>
      <c r="L705" s="79"/>
      <c r="M705" s="79"/>
      <c r="N705" s="79"/>
      <c r="O705" s="79"/>
      <c r="P705" s="79"/>
      <c r="Q705" s="79"/>
      <c r="R705" s="79"/>
      <c r="S705" s="79"/>
      <c r="T705" s="79"/>
      <c r="U705" s="79"/>
      <c r="V705" s="66"/>
      <c r="W705" s="60"/>
    </row>
    <row r="706" spans="1:23" s="177" customFormat="1" ht="15" customHeight="1" x14ac:dyDescent="0.2">
      <c r="A706" s="352" t="s">
        <v>4</v>
      </c>
      <c r="B706" s="353"/>
      <c r="C706" s="354"/>
      <c r="D706" s="131">
        <v>43178</v>
      </c>
      <c r="E706" s="65" t="s">
        <v>3</v>
      </c>
      <c r="F706" s="78" t="s">
        <v>475</v>
      </c>
      <c r="G706" s="79"/>
      <c r="H706" s="79"/>
      <c r="I706" s="79"/>
      <c r="J706" s="79"/>
      <c r="K706" s="79"/>
      <c r="L706" s="79"/>
      <c r="M706" s="79"/>
      <c r="N706" s="79"/>
      <c r="O706" s="79"/>
      <c r="P706" s="79"/>
      <c r="Q706" s="79"/>
      <c r="R706" s="79"/>
      <c r="S706" s="79"/>
      <c r="T706" s="79"/>
      <c r="U706" s="79"/>
      <c r="V706" s="66"/>
      <c r="W706" s="60"/>
    </row>
    <row r="707" spans="1:23" s="177" customFormat="1" ht="15" customHeight="1" x14ac:dyDescent="0.2">
      <c r="A707" s="108" t="s">
        <v>472</v>
      </c>
      <c r="B707" s="109"/>
      <c r="C707" s="109"/>
      <c r="D707" s="110"/>
      <c r="E707" s="123">
        <f>SUM(W708:W719)</f>
        <v>33215</v>
      </c>
      <c r="F707" s="124"/>
      <c r="G707" s="124"/>
      <c r="H707" s="124"/>
      <c r="I707" s="124"/>
      <c r="J707" s="124"/>
      <c r="K707" s="124"/>
      <c r="L707" s="124"/>
      <c r="M707" s="124"/>
      <c r="N707" s="124"/>
      <c r="O707" s="124"/>
      <c r="P707" s="124"/>
      <c r="Q707" s="124"/>
      <c r="R707" s="124"/>
      <c r="S707" s="124"/>
      <c r="T707" s="124"/>
      <c r="U707" s="124"/>
      <c r="V707" s="124"/>
      <c r="W707" s="77"/>
    </row>
    <row r="708" spans="1:23" s="177" customFormat="1" ht="15" customHeight="1" x14ac:dyDescent="0.2">
      <c r="A708" s="48">
        <v>1</v>
      </c>
      <c r="B708" s="89" t="s">
        <v>473</v>
      </c>
      <c r="C708" s="49">
        <v>300</v>
      </c>
      <c r="D708" s="73" t="s">
        <v>508</v>
      </c>
      <c r="E708" s="23">
        <v>10</v>
      </c>
      <c r="F708" s="34">
        <f t="shared" ref="F708:F719" si="147">C708-G708</f>
        <v>109</v>
      </c>
      <c r="G708" s="33">
        <v>191</v>
      </c>
      <c r="H708" s="20">
        <v>180</v>
      </c>
      <c r="I708" s="20"/>
      <c r="J708" s="20"/>
      <c r="K708" s="20"/>
      <c r="L708" s="20"/>
      <c r="M708" s="20"/>
      <c r="N708" s="20"/>
      <c r="O708" s="20"/>
      <c r="P708" s="20"/>
      <c r="Q708" s="20"/>
      <c r="R708" s="20"/>
      <c r="S708" s="20"/>
      <c r="T708" s="20"/>
      <c r="U708" s="69" t="s">
        <v>2</v>
      </c>
      <c r="V708" s="66">
        <f t="shared" ref="V708:V719" si="148">G708*E708</f>
        <v>1910</v>
      </c>
      <c r="W708" s="66">
        <f t="shared" ref="W708:W719" si="149">C708*E708</f>
        <v>3000</v>
      </c>
    </row>
    <row r="709" spans="1:23" s="177" customFormat="1" ht="15" customHeight="1" x14ac:dyDescent="0.2">
      <c r="A709" s="48">
        <v>2</v>
      </c>
      <c r="B709" s="89" t="s">
        <v>473</v>
      </c>
      <c r="C709" s="49">
        <v>250</v>
      </c>
      <c r="D709" s="73" t="s">
        <v>509</v>
      </c>
      <c r="E709" s="23">
        <v>11</v>
      </c>
      <c r="F709" s="34">
        <f t="shared" si="147"/>
        <v>60</v>
      </c>
      <c r="G709" s="33">
        <v>190</v>
      </c>
      <c r="H709" s="20">
        <v>190</v>
      </c>
      <c r="I709" s="20"/>
      <c r="J709" s="20"/>
      <c r="K709" s="20"/>
      <c r="L709" s="20"/>
      <c r="M709" s="20"/>
      <c r="N709" s="20"/>
      <c r="O709" s="20"/>
      <c r="P709" s="20"/>
      <c r="Q709" s="20"/>
      <c r="R709" s="20"/>
      <c r="S709" s="20"/>
      <c r="T709" s="20"/>
      <c r="U709" s="69" t="s">
        <v>2</v>
      </c>
      <c r="V709" s="66">
        <f t="shared" si="148"/>
        <v>2090</v>
      </c>
      <c r="W709" s="66">
        <f t="shared" si="149"/>
        <v>2750</v>
      </c>
    </row>
    <row r="710" spans="1:23" s="177" customFormat="1" ht="15" customHeight="1" x14ac:dyDescent="0.2">
      <c r="A710" s="48">
        <v>3</v>
      </c>
      <c r="B710" s="89" t="s">
        <v>473</v>
      </c>
      <c r="C710" s="49">
        <v>50</v>
      </c>
      <c r="D710" s="73" t="s">
        <v>510</v>
      </c>
      <c r="E710" s="23">
        <v>15</v>
      </c>
      <c r="F710" s="34">
        <f t="shared" si="147"/>
        <v>0</v>
      </c>
      <c r="G710" s="33">
        <v>50</v>
      </c>
      <c r="H710" s="20">
        <v>50</v>
      </c>
      <c r="I710" s="20"/>
      <c r="J710" s="20"/>
      <c r="K710" s="20"/>
      <c r="L710" s="20"/>
      <c r="M710" s="20"/>
      <c r="N710" s="20"/>
      <c r="O710" s="20"/>
      <c r="P710" s="20"/>
      <c r="Q710" s="20"/>
      <c r="R710" s="20"/>
      <c r="S710" s="20"/>
      <c r="T710" s="20"/>
      <c r="U710" s="69" t="s">
        <v>2</v>
      </c>
      <c r="V710" s="66">
        <f t="shared" si="148"/>
        <v>750</v>
      </c>
      <c r="W710" s="66">
        <f t="shared" si="149"/>
        <v>750</v>
      </c>
    </row>
    <row r="711" spans="1:23" s="177" customFormat="1" ht="15" customHeight="1" x14ac:dyDescent="0.2">
      <c r="A711" s="48">
        <v>4</v>
      </c>
      <c r="B711" s="89" t="s">
        <v>473</v>
      </c>
      <c r="C711" s="49">
        <v>100</v>
      </c>
      <c r="D711" s="73" t="s">
        <v>511</v>
      </c>
      <c r="E711" s="23">
        <v>16</v>
      </c>
      <c r="F711" s="34">
        <f t="shared" si="147"/>
        <v>0</v>
      </c>
      <c r="G711" s="33">
        <v>100</v>
      </c>
      <c r="H711" s="20">
        <v>100</v>
      </c>
      <c r="I711" s="20"/>
      <c r="J711" s="20"/>
      <c r="K711" s="20"/>
      <c r="L711" s="20"/>
      <c r="M711" s="20"/>
      <c r="N711" s="20"/>
      <c r="O711" s="20"/>
      <c r="P711" s="20"/>
      <c r="Q711" s="20"/>
      <c r="R711" s="20"/>
      <c r="S711" s="20"/>
      <c r="T711" s="20"/>
      <c r="U711" s="69" t="s">
        <v>2</v>
      </c>
      <c r="V711" s="66">
        <f t="shared" si="148"/>
        <v>1600</v>
      </c>
      <c r="W711" s="66">
        <f t="shared" si="149"/>
        <v>1600</v>
      </c>
    </row>
    <row r="712" spans="1:23" s="177" customFormat="1" ht="15" customHeight="1" x14ac:dyDescent="0.2">
      <c r="A712" s="48">
        <v>5</v>
      </c>
      <c r="B712" s="89" t="s">
        <v>473</v>
      </c>
      <c r="C712" s="49">
        <v>15</v>
      </c>
      <c r="D712" s="73" t="s">
        <v>512</v>
      </c>
      <c r="E712" s="23">
        <v>17</v>
      </c>
      <c r="F712" s="34">
        <f t="shared" si="147"/>
        <v>0</v>
      </c>
      <c r="G712" s="33">
        <v>15</v>
      </c>
      <c r="H712" s="20">
        <v>15</v>
      </c>
      <c r="I712" s="20"/>
      <c r="J712" s="20"/>
      <c r="K712" s="20"/>
      <c r="L712" s="20"/>
      <c r="M712" s="20"/>
      <c r="N712" s="20"/>
      <c r="O712" s="20"/>
      <c r="P712" s="20"/>
      <c r="Q712" s="20"/>
      <c r="R712" s="20"/>
      <c r="S712" s="20"/>
      <c r="T712" s="20"/>
      <c r="U712" s="69" t="s">
        <v>2</v>
      </c>
      <c r="V712" s="66">
        <f t="shared" si="148"/>
        <v>255</v>
      </c>
      <c r="W712" s="66">
        <f t="shared" si="149"/>
        <v>255</v>
      </c>
    </row>
    <row r="713" spans="1:23" s="177" customFormat="1" ht="15" customHeight="1" x14ac:dyDescent="0.2">
      <c r="A713" s="48">
        <v>6</v>
      </c>
      <c r="B713" s="89" t="s">
        <v>473</v>
      </c>
      <c r="C713" s="49">
        <v>15</v>
      </c>
      <c r="D713" s="73" t="s">
        <v>513</v>
      </c>
      <c r="E713" s="23">
        <v>24</v>
      </c>
      <c r="F713" s="34">
        <f t="shared" si="147"/>
        <v>11</v>
      </c>
      <c r="G713" s="33">
        <v>4</v>
      </c>
      <c r="H713" s="20">
        <v>4</v>
      </c>
      <c r="I713" s="20"/>
      <c r="J713" s="20"/>
      <c r="K713" s="20"/>
      <c r="L713" s="20"/>
      <c r="M713" s="20"/>
      <c r="N713" s="20"/>
      <c r="O713" s="20"/>
      <c r="P713" s="20"/>
      <c r="Q713" s="20"/>
      <c r="R713" s="20"/>
      <c r="S713" s="20"/>
      <c r="T713" s="20"/>
      <c r="U713" s="69" t="s">
        <v>2</v>
      </c>
      <c r="V713" s="66">
        <f t="shared" si="148"/>
        <v>96</v>
      </c>
      <c r="W713" s="66">
        <f t="shared" si="149"/>
        <v>360</v>
      </c>
    </row>
    <row r="714" spans="1:23" s="177" customFormat="1" ht="15" customHeight="1" x14ac:dyDescent="0.2">
      <c r="A714" s="48">
        <v>7</v>
      </c>
      <c r="B714" s="89" t="s">
        <v>473</v>
      </c>
      <c r="C714" s="49">
        <v>150</v>
      </c>
      <c r="D714" s="73" t="s">
        <v>514</v>
      </c>
      <c r="E714" s="23">
        <v>35</v>
      </c>
      <c r="F714" s="34">
        <f t="shared" si="147"/>
        <v>20</v>
      </c>
      <c r="G714" s="33">
        <v>130</v>
      </c>
      <c r="H714" s="20">
        <v>130</v>
      </c>
      <c r="I714" s="20"/>
      <c r="J714" s="20"/>
      <c r="K714" s="20"/>
      <c r="L714" s="20"/>
      <c r="M714" s="20"/>
      <c r="N714" s="20"/>
      <c r="O714" s="20"/>
      <c r="P714" s="20"/>
      <c r="Q714" s="20"/>
      <c r="R714" s="20"/>
      <c r="S714" s="20"/>
      <c r="T714" s="20"/>
      <c r="U714" s="69" t="s">
        <v>2</v>
      </c>
      <c r="V714" s="66">
        <f t="shared" si="148"/>
        <v>4550</v>
      </c>
      <c r="W714" s="66">
        <f t="shared" si="149"/>
        <v>5250</v>
      </c>
    </row>
    <row r="715" spans="1:23" s="177" customFormat="1" ht="15" customHeight="1" x14ac:dyDescent="0.2">
      <c r="A715" s="48">
        <v>8</v>
      </c>
      <c r="B715" s="89" t="s">
        <v>473</v>
      </c>
      <c r="C715" s="49">
        <v>150</v>
      </c>
      <c r="D715" s="73" t="s">
        <v>515</v>
      </c>
      <c r="E715" s="23">
        <v>45</v>
      </c>
      <c r="F715" s="34">
        <f t="shared" si="147"/>
        <v>0</v>
      </c>
      <c r="G715" s="33">
        <v>150</v>
      </c>
      <c r="H715" s="20">
        <v>150</v>
      </c>
      <c r="I715" s="20"/>
      <c r="J715" s="20"/>
      <c r="K715" s="20"/>
      <c r="L715" s="20"/>
      <c r="M715" s="20"/>
      <c r="N715" s="20"/>
      <c r="O715" s="20"/>
      <c r="P715" s="20"/>
      <c r="Q715" s="20"/>
      <c r="R715" s="20"/>
      <c r="S715" s="20"/>
      <c r="T715" s="20"/>
      <c r="U715" s="69" t="s">
        <v>2</v>
      </c>
      <c r="V715" s="66">
        <f t="shared" si="148"/>
        <v>6750</v>
      </c>
      <c r="W715" s="66">
        <f t="shared" si="149"/>
        <v>6750</v>
      </c>
    </row>
    <row r="716" spans="1:23" s="177" customFormat="1" ht="15" customHeight="1" x14ac:dyDescent="0.2">
      <c r="A716" s="48">
        <v>9</v>
      </c>
      <c r="B716" s="89" t="s">
        <v>473</v>
      </c>
      <c r="C716" s="49">
        <v>5</v>
      </c>
      <c r="D716" s="73" t="s">
        <v>516</v>
      </c>
      <c r="E716" s="23">
        <v>50</v>
      </c>
      <c r="F716" s="34">
        <f t="shared" si="147"/>
        <v>5</v>
      </c>
      <c r="G716" s="33">
        <v>0</v>
      </c>
      <c r="H716" s="20" t="s">
        <v>20</v>
      </c>
      <c r="I716" s="20"/>
      <c r="J716" s="20"/>
      <c r="K716" s="20"/>
      <c r="L716" s="20"/>
      <c r="M716" s="20"/>
      <c r="N716" s="20"/>
      <c r="O716" s="20"/>
      <c r="P716" s="20"/>
      <c r="Q716" s="20"/>
      <c r="R716" s="20"/>
      <c r="S716" s="20"/>
      <c r="T716" s="20"/>
      <c r="U716" s="69" t="s">
        <v>2</v>
      </c>
      <c r="V716" s="66">
        <f t="shared" si="148"/>
        <v>0</v>
      </c>
      <c r="W716" s="66">
        <f t="shared" si="149"/>
        <v>250</v>
      </c>
    </row>
    <row r="717" spans="1:23" s="177" customFormat="1" ht="15" customHeight="1" x14ac:dyDescent="0.2">
      <c r="A717" s="48">
        <v>10</v>
      </c>
      <c r="B717" s="89" t="s">
        <v>473</v>
      </c>
      <c r="C717" s="49">
        <v>200</v>
      </c>
      <c r="D717" s="73" t="s">
        <v>517</v>
      </c>
      <c r="E717" s="23">
        <v>25</v>
      </c>
      <c r="F717" s="34">
        <f t="shared" si="147"/>
        <v>0</v>
      </c>
      <c r="G717" s="33">
        <f t="shared" ref="G717:G719" si="150">SUM( H717:T717)</f>
        <v>200</v>
      </c>
      <c r="H717" s="20">
        <v>200</v>
      </c>
      <c r="I717" s="20"/>
      <c r="J717" s="20"/>
      <c r="K717" s="20"/>
      <c r="L717" s="20"/>
      <c r="M717" s="20"/>
      <c r="N717" s="20"/>
      <c r="O717" s="20"/>
      <c r="P717" s="20"/>
      <c r="Q717" s="20"/>
      <c r="R717" s="20"/>
      <c r="S717" s="20"/>
      <c r="T717" s="20"/>
      <c r="U717" s="69" t="s">
        <v>2</v>
      </c>
      <c r="V717" s="66">
        <f t="shared" si="148"/>
        <v>5000</v>
      </c>
      <c r="W717" s="66">
        <f t="shared" si="149"/>
        <v>5000</v>
      </c>
    </row>
    <row r="718" spans="1:23" s="177" customFormat="1" ht="15" customHeight="1" x14ac:dyDescent="0.2">
      <c r="A718" s="48">
        <v>11</v>
      </c>
      <c r="B718" s="89" t="s">
        <v>473</v>
      </c>
      <c r="C718" s="49">
        <v>300</v>
      </c>
      <c r="D718" s="73" t="s">
        <v>518</v>
      </c>
      <c r="E718" s="23">
        <v>20</v>
      </c>
      <c r="F718" s="34">
        <f t="shared" si="147"/>
        <v>109</v>
      </c>
      <c r="G718" s="33">
        <v>191</v>
      </c>
      <c r="H718" s="20">
        <v>190</v>
      </c>
      <c r="I718" s="20"/>
      <c r="J718" s="20"/>
      <c r="K718" s="20"/>
      <c r="L718" s="20"/>
      <c r="M718" s="20"/>
      <c r="N718" s="20"/>
      <c r="O718" s="20"/>
      <c r="P718" s="20"/>
      <c r="Q718" s="20"/>
      <c r="R718" s="20"/>
      <c r="S718" s="20"/>
      <c r="T718" s="20"/>
      <c r="U718" s="69" t="s">
        <v>2</v>
      </c>
      <c r="V718" s="66">
        <f t="shared" si="148"/>
        <v>3820</v>
      </c>
      <c r="W718" s="66">
        <f t="shared" si="149"/>
        <v>6000</v>
      </c>
    </row>
    <row r="719" spans="1:23" s="177" customFormat="1" ht="15" customHeight="1" x14ac:dyDescent="0.2">
      <c r="A719" s="48">
        <v>12</v>
      </c>
      <c r="B719" s="89" t="s">
        <v>473</v>
      </c>
      <c r="C719" s="49">
        <v>50</v>
      </c>
      <c r="D719" s="73" t="s">
        <v>519</v>
      </c>
      <c r="E719" s="23">
        <v>25</v>
      </c>
      <c r="F719" s="34">
        <f t="shared" si="147"/>
        <v>35</v>
      </c>
      <c r="G719" s="33">
        <f t="shared" si="150"/>
        <v>15</v>
      </c>
      <c r="H719" s="20">
        <v>15</v>
      </c>
      <c r="I719" s="20"/>
      <c r="J719" s="20"/>
      <c r="K719" s="20"/>
      <c r="L719" s="20"/>
      <c r="M719" s="20"/>
      <c r="N719" s="20"/>
      <c r="O719" s="20"/>
      <c r="P719" s="20"/>
      <c r="Q719" s="20"/>
      <c r="R719" s="20"/>
      <c r="S719" s="20"/>
      <c r="T719" s="20"/>
      <c r="U719" s="69" t="s">
        <v>2</v>
      </c>
      <c r="V719" s="66">
        <f t="shared" si="148"/>
        <v>375</v>
      </c>
      <c r="W719" s="66">
        <f t="shared" si="149"/>
        <v>1250</v>
      </c>
    </row>
    <row r="720" spans="1:23" s="177" customFormat="1" ht="15" customHeight="1" x14ac:dyDescent="0.2">
      <c r="A720" s="346" t="s">
        <v>5</v>
      </c>
      <c r="B720" s="347"/>
      <c r="C720" s="347"/>
      <c r="D720" s="348"/>
      <c r="E720" s="83">
        <f>SUM(V708:V719)</f>
        <v>27196</v>
      </c>
      <c r="F720" s="53"/>
      <c r="G720" s="53"/>
      <c r="H720" s="52"/>
      <c r="I720" s="53"/>
      <c r="J720" s="53"/>
      <c r="K720" s="53"/>
      <c r="L720" s="53"/>
      <c r="M720" s="53"/>
      <c r="N720" s="53"/>
      <c r="O720" s="53"/>
      <c r="P720" s="53"/>
      <c r="Q720" s="53"/>
      <c r="R720" s="53"/>
      <c r="S720" s="53"/>
      <c r="T720" s="53"/>
      <c r="U720" s="85"/>
      <c r="V720" s="67"/>
      <c r="W720" s="67"/>
    </row>
    <row r="721" spans="1:26" s="177" customFormat="1" ht="15" customHeight="1" x14ac:dyDescent="0.2">
      <c r="A721" s="346" t="s">
        <v>6</v>
      </c>
      <c r="B721" s="347"/>
      <c r="C721" s="347"/>
      <c r="D721" s="348"/>
      <c r="E721" s="83">
        <f>E722-E720</f>
        <v>6019</v>
      </c>
      <c r="F721" s="53"/>
      <c r="G721" s="53"/>
      <c r="H721" s="52"/>
      <c r="I721" s="53"/>
      <c r="J721" s="53"/>
      <c r="K721" s="53"/>
      <c r="L721" s="53"/>
      <c r="M721" s="53"/>
      <c r="N721" s="53"/>
      <c r="O721" s="53"/>
      <c r="P721" s="53"/>
      <c r="Q721" s="53"/>
      <c r="R721" s="53"/>
      <c r="S721" s="53"/>
      <c r="T721" s="53"/>
      <c r="U721" s="53"/>
      <c r="V721" s="67"/>
      <c r="W721" s="67"/>
    </row>
    <row r="722" spans="1:26" s="177" customFormat="1" ht="15" customHeight="1" x14ac:dyDescent="0.2">
      <c r="A722" s="346" t="s">
        <v>7</v>
      </c>
      <c r="B722" s="347"/>
      <c r="C722" s="347"/>
      <c r="D722" s="348"/>
      <c r="E722" s="83">
        <f>SUM(W708:W719)</f>
        <v>33215</v>
      </c>
      <c r="F722" s="53"/>
      <c r="G722" s="53"/>
      <c r="H722" s="52"/>
      <c r="I722" s="53"/>
      <c r="J722" s="53"/>
      <c r="K722" s="53"/>
      <c r="L722" s="53"/>
      <c r="M722" s="53"/>
      <c r="N722" s="53"/>
      <c r="O722" s="53"/>
      <c r="P722" s="53"/>
      <c r="Q722" s="53"/>
      <c r="R722" s="53"/>
      <c r="S722" s="53"/>
      <c r="T722" s="53"/>
      <c r="U722" s="53"/>
      <c r="V722" s="67"/>
      <c r="W722" s="67"/>
    </row>
    <row r="723" spans="1:26" s="177" customFormat="1" ht="15" customHeight="1" x14ac:dyDescent="0.2">
      <c r="A723" s="7"/>
      <c r="B723" s="24"/>
      <c r="C723" s="21"/>
      <c r="D723" s="54"/>
      <c r="E723" s="35"/>
      <c r="F723" s="21"/>
      <c r="G723" s="21"/>
      <c r="H723" s="21"/>
      <c r="I723" s="21"/>
      <c r="J723" s="21"/>
      <c r="K723" s="21"/>
      <c r="L723" s="21"/>
      <c r="M723" s="21"/>
      <c r="N723" s="21"/>
      <c r="O723" s="21"/>
      <c r="P723" s="21"/>
      <c r="Q723" s="21"/>
      <c r="R723" s="21"/>
      <c r="S723" s="21"/>
      <c r="T723" s="21"/>
      <c r="U723" s="41"/>
      <c r="V723" s="55"/>
      <c r="W723" s="55"/>
    </row>
    <row r="724" spans="1:26" s="177" customFormat="1" ht="15" customHeight="1" x14ac:dyDescent="0.2">
      <c r="A724" s="346" t="s">
        <v>1</v>
      </c>
      <c r="B724" s="347"/>
      <c r="C724" s="348"/>
      <c r="D724" s="68" t="s">
        <v>476</v>
      </c>
      <c r="E724" s="61" t="s">
        <v>2</v>
      </c>
      <c r="F724" s="78" t="s">
        <v>477</v>
      </c>
      <c r="G724" s="79"/>
      <c r="H724" s="79"/>
      <c r="I724" s="79"/>
      <c r="J724" s="79"/>
      <c r="K724" s="79"/>
      <c r="L724" s="79"/>
      <c r="M724" s="79"/>
      <c r="N724" s="79"/>
      <c r="O724" s="79"/>
      <c r="P724" s="79"/>
      <c r="Q724" s="79"/>
      <c r="R724" s="79"/>
      <c r="S724" s="79"/>
      <c r="T724" s="79"/>
      <c r="U724" s="79"/>
      <c r="V724" s="66"/>
      <c r="W724" s="60"/>
    </row>
    <row r="725" spans="1:26" s="177" customFormat="1" ht="15" customHeight="1" x14ac:dyDescent="0.2">
      <c r="A725" s="352" t="s">
        <v>4</v>
      </c>
      <c r="B725" s="353"/>
      <c r="C725" s="354"/>
      <c r="D725" s="144">
        <v>43186</v>
      </c>
      <c r="E725" s="65" t="s">
        <v>3</v>
      </c>
      <c r="F725" s="78" t="s">
        <v>483</v>
      </c>
      <c r="G725" s="79"/>
      <c r="H725" s="79"/>
      <c r="I725" s="79"/>
      <c r="J725" s="79"/>
      <c r="K725" s="79"/>
      <c r="L725" s="79"/>
      <c r="M725" s="79"/>
      <c r="N725" s="79"/>
      <c r="O725" s="79"/>
      <c r="P725" s="79"/>
      <c r="Q725" s="79"/>
      <c r="R725" s="79"/>
      <c r="S725" s="79"/>
      <c r="T725" s="79"/>
      <c r="U725" s="79"/>
      <c r="V725" s="66"/>
      <c r="W725" s="60"/>
    </row>
    <row r="726" spans="1:26" s="177" customFormat="1" ht="15" customHeight="1" x14ac:dyDescent="0.2">
      <c r="A726" s="108" t="s">
        <v>479</v>
      </c>
      <c r="B726" s="109"/>
      <c r="C726" s="109"/>
      <c r="D726" s="110"/>
      <c r="E726" s="123">
        <f>SUM(W727:W728)</f>
        <v>44235</v>
      </c>
      <c r="F726" s="124"/>
      <c r="G726" s="124"/>
      <c r="H726" s="124"/>
      <c r="I726" s="124"/>
      <c r="J726" s="124"/>
      <c r="K726" s="124"/>
      <c r="L726" s="124"/>
      <c r="M726" s="124"/>
      <c r="N726" s="124"/>
      <c r="O726" s="124"/>
      <c r="P726" s="124"/>
      <c r="Q726" s="124"/>
      <c r="R726" s="124"/>
      <c r="S726" s="124"/>
      <c r="T726" s="124"/>
      <c r="U726" s="124"/>
      <c r="V726" s="124"/>
      <c r="W726" s="77"/>
    </row>
    <row r="727" spans="1:26" s="177" customFormat="1" ht="15" customHeight="1" x14ac:dyDescent="0.2">
      <c r="A727" s="48">
        <v>1</v>
      </c>
      <c r="B727" s="89" t="s">
        <v>478</v>
      </c>
      <c r="C727" s="49">
        <v>9000</v>
      </c>
      <c r="D727" s="90" t="s">
        <v>481</v>
      </c>
      <c r="E727" s="23">
        <v>3.27</v>
      </c>
      <c r="F727" s="34">
        <f t="shared" ref="F727:F728" si="151">C727-G727</f>
        <v>0</v>
      </c>
      <c r="G727" s="33">
        <f t="shared" ref="G727:G728" si="152">SUM( H727:T727)</f>
        <v>9000</v>
      </c>
      <c r="H727" s="20">
        <v>9000</v>
      </c>
      <c r="I727" s="20"/>
      <c r="J727" s="20"/>
      <c r="K727" s="20"/>
      <c r="L727" s="20"/>
      <c r="M727" s="20"/>
      <c r="N727" s="20"/>
      <c r="O727" s="20"/>
      <c r="P727" s="20"/>
      <c r="Q727" s="20"/>
      <c r="R727" s="20"/>
      <c r="S727" s="20"/>
      <c r="T727" s="20"/>
      <c r="U727" s="69" t="s">
        <v>480</v>
      </c>
      <c r="V727" s="66">
        <f t="shared" ref="V727:V728" si="153">G727*E727</f>
        <v>29430</v>
      </c>
      <c r="W727" s="66">
        <f t="shared" ref="W727:W728" si="154">C727*E727</f>
        <v>29430</v>
      </c>
    </row>
    <row r="728" spans="1:26" s="177" customFormat="1" ht="15" customHeight="1" x14ac:dyDescent="0.2">
      <c r="A728" s="48">
        <v>2</v>
      </c>
      <c r="B728" s="89" t="s">
        <v>478</v>
      </c>
      <c r="C728" s="49">
        <v>4500</v>
      </c>
      <c r="D728" s="90" t="s">
        <v>482</v>
      </c>
      <c r="E728" s="23">
        <v>3.29</v>
      </c>
      <c r="F728" s="34">
        <f t="shared" si="151"/>
        <v>0</v>
      </c>
      <c r="G728" s="33">
        <f t="shared" si="152"/>
        <v>4500</v>
      </c>
      <c r="H728" s="20">
        <v>4500</v>
      </c>
      <c r="I728" s="20"/>
      <c r="J728" s="20"/>
      <c r="K728" s="20"/>
      <c r="L728" s="20"/>
      <c r="M728" s="20"/>
      <c r="N728" s="20"/>
      <c r="O728" s="20"/>
      <c r="P728" s="20"/>
      <c r="Q728" s="20"/>
      <c r="R728" s="20"/>
      <c r="S728" s="20"/>
      <c r="T728" s="20"/>
      <c r="U728" s="69" t="s">
        <v>480</v>
      </c>
      <c r="V728" s="66">
        <f t="shared" si="153"/>
        <v>14805</v>
      </c>
      <c r="W728" s="66">
        <f t="shared" si="154"/>
        <v>14805</v>
      </c>
    </row>
    <row r="729" spans="1:26" s="177" customFormat="1" ht="15" customHeight="1" x14ac:dyDescent="0.2">
      <c r="A729" s="346" t="s">
        <v>5</v>
      </c>
      <c r="B729" s="347"/>
      <c r="C729" s="347"/>
      <c r="D729" s="348"/>
      <c r="E729" s="83">
        <f>SUM(V727:V728)</f>
        <v>44235</v>
      </c>
      <c r="F729" s="53"/>
      <c r="G729" s="53"/>
      <c r="H729" s="52"/>
      <c r="I729" s="53"/>
      <c r="J729" s="53"/>
      <c r="K729" s="53"/>
      <c r="L729" s="53"/>
      <c r="M729" s="53"/>
      <c r="N729" s="53"/>
      <c r="O729" s="53"/>
      <c r="P729" s="53"/>
      <c r="Q729" s="53"/>
      <c r="R729" s="53"/>
      <c r="S729" s="53"/>
      <c r="T729" s="53"/>
      <c r="U729" s="85"/>
      <c r="V729" s="67"/>
      <c r="W729" s="67"/>
    </row>
    <row r="730" spans="1:26" s="177" customFormat="1" ht="15" customHeight="1" x14ac:dyDescent="0.2">
      <c r="A730" s="346" t="s">
        <v>6</v>
      </c>
      <c r="B730" s="347"/>
      <c r="C730" s="347"/>
      <c r="D730" s="348"/>
      <c r="E730" s="83">
        <f>E731-E729</f>
        <v>0</v>
      </c>
      <c r="F730" s="53"/>
      <c r="G730" s="53"/>
      <c r="H730" s="52"/>
      <c r="I730" s="53"/>
      <c r="J730" s="53"/>
      <c r="K730" s="53"/>
      <c r="L730" s="53"/>
      <c r="M730" s="53"/>
      <c r="N730" s="53"/>
      <c r="O730" s="53"/>
      <c r="P730" s="53"/>
      <c r="Q730" s="53"/>
      <c r="R730" s="53"/>
      <c r="S730" s="53"/>
      <c r="T730" s="53"/>
      <c r="U730" s="53"/>
      <c r="V730" s="67"/>
      <c r="W730" s="67"/>
    </row>
    <row r="731" spans="1:26" s="177" customFormat="1" ht="15" customHeight="1" x14ac:dyDescent="0.2">
      <c r="A731" s="346" t="s">
        <v>7</v>
      </c>
      <c r="B731" s="347"/>
      <c r="C731" s="347"/>
      <c r="D731" s="348"/>
      <c r="E731" s="83">
        <f>SUM(W727:W728)</f>
        <v>44235</v>
      </c>
      <c r="F731" s="53"/>
      <c r="G731" s="53"/>
      <c r="H731" s="52"/>
      <c r="I731" s="53"/>
      <c r="J731" s="53"/>
      <c r="K731" s="53"/>
      <c r="L731" s="53"/>
      <c r="M731" s="53"/>
      <c r="N731" s="53"/>
      <c r="O731" s="53"/>
      <c r="P731" s="53"/>
      <c r="Q731" s="53"/>
      <c r="R731" s="53"/>
      <c r="S731" s="53"/>
      <c r="T731" s="53"/>
      <c r="U731" s="53"/>
      <c r="V731" s="67"/>
      <c r="W731" s="67"/>
    </row>
    <row r="732" spans="1:26" s="177" customFormat="1" ht="15" customHeight="1" thickBot="1" x14ac:dyDescent="0.25">
      <c r="A732" s="7"/>
      <c r="B732" s="24"/>
      <c r="C732" s="21"/>
      <c r="D732" s="54"/>
      <c r="E732" s="35"/>
      <c r="F732" s="21"/>
      <c r="G732" s="21"/>
      <c r="H732" s="21"/>
      <c r="I732" s="21"/>
      <c r="J732" s="21"/>
      <c r="K732" s="21"/>
      <c r="L732" s="21"/>
      <c r="M732" s="21"/>
      <c r="N732" s="21"/>
      <c r="O732" s="21"/>
      <c r="P732" s="21"/>
      <c r="Q732" s="21"/>
      <c r="R732" s="21"/>
      <c r="S732" s="21"/>
      <c r="T732" s="21"/>
      <c r="U732" s="41"/>
      <c r="V732" s="55"/>
      <c r="W732" s="55"/>
    </row>
    <row r="733" spans="1:26" s="177" customFormat="1" ht="15" customHeight="1" x14ac:dyDescent="0.2">
      <c r="A733" s="346" t="s">
        <v>1</v>
      </c>
      <c r="B733" s="347"/>
      <c r="C733" s="348"/>
      <c r="D733" s="68" t="s">
        <v>522</v>
      </c>
      <c r="E733" s="61" t="s">
        <v>2</v>
      </c>
      <c r="F733" s="78" t="s">
        <v>523</v>
      </c>
      <c r="G733" s="79"/>
      <c r="H733" s="79"/>
      <c r="I733" s="79"/>
      <c r="J733" s="79"/>
      <c r="K733" s="79"/>
      <c r="L733" s="79"/>
      <c r="M733" s="79"/>
      <c r="N733" s="79"/>
      <c r="O733" s="79"/>
      <c r="P733" s="79"/>
      <c r="Q733" s="79"/>
      <c r="R733" s="79"/>
      <c r="S733" s="79"/>
      <c r="T733" s="79"/>
      <c r="U733" s="79"/>
      <c r="V733" s="205" t="s">
        <v>891</v>
      </c>
      <c r="W733" s="213"/>
      <c r="X733" s="213"/>
      <c r="Y733" s="213"/>
      <c r="Z733" s="214"/>
    </row>
    <row r="734" spans="1:26" s="177" customFormat="1" ht="15" customHeight="1" x14ac:dyDescent="0.2">
      <c r="A734" s="352" t="s">
        <v>4</v>
      </c>
      <c r="B734" s="353"/>
      <c r="C734" s="354"/>
      <c r="D734" s="144">
        <v>43244</v>
      </c>
      <c r="E734" s="65" t="s">
        <v>3</v>
      </c>
      <c r="F734" s="78" t="s">
        <v>889</v>
      </c>
      <c r="G734" s="79"/>
      <c r="H734" s="79"/>
      <c r="I734" s="79"/>
      <c r="J734" s="79"/>
      <c r="K734" s="79"/>
      <c r="L734" s="79"/>
      <c r="M734" s="79"/>
      <c r="N734" s="79"/>
      <c r="O734" s="79"/>
      <c r="P734" s="79"/>
      <c r="Q734" s="79"/>
      <c r="R734" s="79"/>
      <c r="S734" s="79"/>
      <c r="T734" s="79"/>
      <c r="U734" s="79"/>
      <c r="V734" s="215" t="s">
        <v>890</v>
      </c>
      <c r="W734" s="216"/>
      <c r="X734" s="216"/>
      <c r="Y734" s="216"/>
      <c r="Z734" s="217"/>
    </row>
    <row r="735" spans="1:26" s="177" customFormat="1" ht="15" customHeight="1" thickBot="1" x14ac:dyDescent="0.25">
      <c r="A735" s="108" t="s">
        <v>525</v>
      </c>
      <c r="B735" s="109"/>
      <c r="C735" s="109"/>
      <c r="D735" s="110"/>
      <c r="E735" s="123">
        <f>SUM(W736:W754)</f>
        <v>9934.399999999996</v>
      </c>
      <c r="F735" s="124"/>
      <c r="G735" s="124"/>
      <c r="H735" s="124"/>
      <c r="I735" s="124"/>
      <c r="J735" s="124"/>
      <c r="K735" s="124" t="str">
        <f t="shared" ref="K735" si="155">UPPER(D735)</f>
        <v/>
      </c>
      <c r="L735" s="124"/>
      <c r="M735" s="124"/>
      <c r="N735" s="124"/>
      <c r="O735" s="124"/>
      <c r="P735" s="124"/>
      <c r="Q735" s="124"/>
      <c r="R735" s="124"/>
      <c r="S735" s="124"/>
      <c r="T735" s="124"/>
      <c r="U735" s="124"/>
      <c r="V735" s="206" t="s">
        <v>1063</v>
      </c>
      <c r="W735" s="218"/>
      <c r="X735" s="218"/>
      <c r="Y735" s="218"/>
      <c r="Z735" s="219"/>
    </row>
    <row r="736" spans="1:26" s="177" customFormat="1" ht="15" customHeight="1" x14ac:dyDescent="0.2">
      <c r="A736" s="48">
        <v>140</v>
      </c>
      <c r="B736" s="89" t="s">
        <v>524</v>
      </c>
      <c r="C736" s="49">
        <v>100</v>
      </c>
      <c r="D736" s="90" t="s">
        <v>526</v>
      </c>
      <c r="E736" s="23">
        <v>5.61</v>
      </c>
      <c r="F736" s="34">
        <f>C736-G736</f>
        <v>99</v>
      </c>
      <c r="G736" s="33">
        <f t="shared" ref="G736:G754" si="156">SUM( H736:T736)</f>
        <v>1</v>
      </c>
      <c r="H736" s="20">
        <v>1</v>
      </c>
      <c r="I736" s="20"/>
      <c r="J736" s="20"/>
      <c r="K736" s="20"/>
      <c r="L736" s="20"/>
      <c r="M736" s="20"/>
      <c r="N736" s="20"/>
      <c r="O736" s="20"/>
      <c r="P736" s="20"/>
      <c r="Q736" s="20"/>
      <c r="R736" s="20"/>
      <c r="S736" s="20"/>
      <c r="T736" s="20"/>
      <c r="U736" s="69" t="s">
        <v>150</v>
      </c>
      <c r="V736" s="207">
        <f t="shared" ref="V736:V754" si="157">G736*E736</f>
        <v>5.61</v>
      </c>
      <c r="W736" s="207">
        <f t="shared" ref="W736:W754" si="158">C736*E736</f>
        <v>561</v>
      </c>
    </row>
    <row r="737" spans="1:23" s="177" customFormat="1" ht="15" customHeight="1" x14ac:dyDescent="0.2">
      <c r="A737" s="48">
        <v>141</v>
      </c>
      <c r="B737" s="89" t="s">
        <v>524</v>
      </c>
      <c r="C737" s="49">
        <v>300</v>
      </c>
      <c r="D737" s="90" t="s">
        <v>527</v>
      </c>
      <c r="E737" s="23">
        <v>10.95</v>
      </c>
      <c r="F737" s="34">
        <f t="shared" ref="F737:F754" si="159">C737-G737</f>
        <v>250</v>
      </c>
      <c r="G737" s="33">
        <f t="shared" si="156"/>
        <v>50</v>
      </c>
      <c r="H737" s="20">
        <v>50</v>
      </c>
      <c r="I737" s="20"/>
      <c r="J737" s="20"/>
      <c r="K737" s="20"/>
      <c r="L737" s="20"/>
      <c r="M737" s="20"/>
      <c r="N737" s="20"/>
      <c r="O737" s="20"/>
      <c r="P737" s="20"/>
      <c r="Q737" s="20"/>
      <c r="R737" s="20"/>
      <c r="S737" s="20"/>
      <c r="T737" s="20"/>
      <c r="U737" s="69" t="s">
        <v>150</v>
      </c>
      <c r="V737" s="66">
        <f t="shared" si="157"/>
        <v>547.5</v>
      </c>
      <c r="W737" s="66">
        <f t="shared" si="158"/>
        <v>3285</v>
      </c>
    </row>
    <row r="738" spans="1:23" s="177" customFormat="1" ht="15" customHeight="1" x14ac:dyDescent="0.2">
      <c r="A738" s="48">
        <v>142</v>
      </c>
      <c r="B738" s="89" t="s">
        <v>524</v>
      </c>
      <c r="C738" s="49">
        <v>50</v>
      </c>
      <c r="D738" s="73" t="s">
        <v>528</v>
      </c>
      <c r="E738" s="137">
        <v>15.39</v>
      </c>
      <c r="F738" s="34">
        <f t="shared" si="159"/>
        <v>30</v>
      </c>
      <c r="G738" s="33">
        <f t="shared" si="156"/>
        <v>20</v>
      </c>
      <c r="H738" s="139">
        <v>20</v>
      </c>
      <c r="I738" s="20"/>
      <c r="J738" s="20"/>
      <c r="K738" s="20"/>
      <c r="L738" s="20"/>
      <c r="M738" s="20"/>
      <c r="N738" s="20"/>
      <c r="O738" s="20"/>
      <c r="P738" s="20"/>
      <c r="Q738" s="20"/>
      <c r="R738" s="20"/>
      <c r="S738" s="20"/>
      <c r="T738" s="20"/>
      <c r="U738" s="69" t="s">
        <v>150</v>
      </c>
      <c r="V738" s="66">
        <f t="shared" si="157"/>
        <v>307.8</v>
      </c>
      <c r="W738" s="66">
        <f t="shared" si="158"/>
        <v>769.5</v>
      </c>
    </row>
    <row r="739" spans="1:23" s="177" customFormat="1" ht="15" customHeight="1" x14ac:dyDescent="0.2">
      <c r="A739" s="48">
        <v>143</v>
      </c>
      <c r="B739" s="89" t="s">
        <v>524</v>
      </c>
      <c r="C739" s="49">
        <v>30</v>
      </c>
      <c r="D739" s="73" t="s">
        <v>529</v>
      </c>
      <c r="E739" s="137">
        <v>18.89</v>
      </c>
      <c r="F739" s="34">
        <f t="shared" si="159"/>
        <v>7</v>
      </c>
      <c r="G739" s="33">
        <f t="shared" si="156"/>
        <v>23</v>
      </c>
      <c r="H739" s="139">
        <v>23</v>
      </c>
      <c r="I739" s="20"/>
      <c r="J739" s="20"/>
      <c r="K739" s="20"/>
      <c r="L739" s="20"/>
      <c r="M739" s="20"/>
      <c r="N739" s="20"/>
      <c r="O739" s="20"/>
      <c r="P739" s="20"/>
      <c r="Q739" s="20"/>
      <c r="R739" s="20"/>
      <c r="S739" s="20"/>
      <c r="T739" s="20"/>
      <c r="U739" s="69" t="s">
        <v>150</v>
      </c>
      <c r="V739" s="66">
        <f t="shared" si="157"/>
        <v>434.47</v>
      </c>
      <c r="W739" s="66">
        <f t="shared" si="158"/>
        <v>566.70000000000005</v>
      </c>
    </row>
    <row r="740" spans="1:23" s="177" customFormat="1" ht="15" customHeight="1" x14ac:dyDescent="0.2">
      <c r="A740" s="48">
        <v>144</v>
      </c>
      <c r="B740" s="89" t="s">
        <v>524</v>
      </c>
      <c r="C740" s="49">
        <v>50</v>
      </c>
      <c r="D740" s="73" t="s">
        <v>530</v>
      </c>
      <c r="E740" s="137">
        <v>29.19</v>
      </c>
      <c r="F740" s="34">
        <f t="shared" si="159"/>
        <v>36</v>
      </c>
      <c r="G740" s="33">
        <f t="shared" si="156"/>
        <v>14</v>
      </c>
      <c r="H740" s="139">
        <v>14</v>
      </c>
      <c r="I740" s="20"/>
      <c r="J740" s="20"/>
      <c r="K740" s="20"/>
      <c r="L740" s="20"/>
      <c r="M740" s="20"/>
      <c r="N740" s="20"/>
      <c r="O740" s="20"/>
      <c r="P740" s="20"/>
      <c r="Q740" s="20"/>
      <c r="R740" s="20"/>
      <c r="S740" s="20"/>
      <c r="T740" s="20"/>
      <c r="U740" s="69" t="s">
        <v>150</v>
      </c>
      <c r="V740" s="66">
        <f t="shared" si="157"/>
        <v>408.66</v>
      </c>
      <c r="W740" s="66">
        <f t="shared" si="158"/>
        <v>1459.5</v>
      </c>
    </row>
    <row r="741" spans="1:23" s="177" customFormat="1" ht="15" customHeight="1" x14ac:dyDescent="0.2">
      <c r="A741" s="48">
        <v>145</v>
      </c>
      <c r="B741" s="89" t="s">
        <v>524</v>
      </c>
      <c r="C741" s="49">
        <v>30</v>
      </c>
      <c r="D741" s="73" t="s">
        <v>531</v>
      </c>
      <c r="E741" s="137">
        <v>31.98</v>
      </c>
      <c r="F741" s="34">
        <f t="shared" si="159"/>
        <v>28</v>
      </c>
      <c r="G741" s="33">
        <f t="shared" si="156"/>
        <v>2</v>
      </c>
      <c r="H741" s="139">
        <v>2</v>
      </c>
      <c r="I741" s="20"/>
      <c r="J741" s="20"/>
      <c r="K741" s="20"/>
      <c r="L741" s="20"/>
      <c r="M741" s="20"/>
      <c r="N741" s="20"/>
      <c r="O741" s="20"/>
      <c r="P741" s="20"/>
      <c r="Q741" s="20"/>
      <c r="R741" s="20"/>
      <c r="S741" s="20"/>
      <c r="T741" s="20"/>
      <c r="U741" s="69" t="s">
        <v>150</v>
      </c>
      <c r="V741" s="66">
        <f t="shared" si="157"/>
        <v>63.96</v>
      </c>
      <c r="W741" s="66">
        <f t="shared" si="158"/>
        <v>959.4</v>
      </c>
    </row>
    <row r="742" spans="1:23" s="177" customFormat="1" ht="15" customHeight="1" x14ac:dyDescent="0.2">
      <c r="A742" s="48">
        <v>146</v>
      </c>
      <c r="B742" s="89" t="s">
        <v>524</v>
      </c>
      <c r="C742" s="49">
        <v>30</v>
      </c>
      <c r="D742" s="73" t="s">
        <v>532</v>
      </c>
      <c r="E742" s="137">
        <v>24.19</v>
      </c>
      <c r="F742" s="34">
        <f t="shared" si="159"/>
        <v>29</v>
      </c>
      <c r="G742" s="33">
        <f t="shared" si="156"/>
        <v>1</v>
      </c>
      <c r="H742" s="139">
        <v>1</v>
      </c>
      <c r="I742" s="20"/>
      <c r="J742" s="20"/>
      <c r="K742" s="20"/>
      <c r="L742" s="20"/>
      <c r="M742" s="20"/>
      <c r="N742" s="20"/>
      <c r="O742" s="20"/>
      <c r="P742" s="20"/>
      <c r="Q742" s="20"/>
      <c r="R742" s="20"/>
      <c r="S742" s="20"/>
      <c r="T742" s="20"/>
      <c r="U742" s="69" t="s">
        <v>150</v>
      </c>
      <c r="V742" s="66">
        <f t="shared" si="157"/>
        <v>24.19</v>
      </c>
      <c r="W742" s="66">
        <f t="shared" si="158"/>
        <v>725.7</v>
      </c>
    </row>
    <row r="743" spans="1:23" s="177" customFormat="1" ht="15" customHeight="1" x14ac:dyDescent="0.2">
      <c r="A743" s="48">
        <v>147</v>
      </c>
      <c r="B743" s="89" t="s">
        <v>524</v>
      </c>
      <c r="C743" s="49">
        <v>10</v>
      </c>
      <c r="D743" s="73" t="s">
        <v>533</v>
      </c>
      <c r="E743" s="137">
        <v>28.16</v>
      </c>
      <c r="F743" s="34">
        <f t="shared" si="159"/>
        <v>6</v>
      </c>
      <c r="G743" s="33">
        <f t="shared" si="156"/>
        <v>4</v>
      </c>
      <c r="H743" s="139">
        <v>4</v>
      </c>
      <c r="I743" s="20"/>
      <c r="J743" s="20"/>
      <c r="K743" s="20"/>
      <c r="L743" s="20"/>
      <c r="M743" s="20"/>
      <c r="N743" s="20"/>
      <c r="O743" s="20"/>
      <c r="P743" s="20"/>
      <c r="Q743" s="20"/>
      <c r="R743" s="20"/>
      <c r="S743" s="20"/>
      <c r="T743" s="20"/>
      <c r="U743" s="69" t="s">
        <v>150</v>
      </c>
      <c r="V743" s="66">
        <f t="shared" si="157"/>
        <v>112.64</v>
      </c>
      <c r="W743" s="66">
        <f t="shared" si="158"/>
        <v>281.60000000000002</v>
      </c>
    </row>
    <row r="744" spans="1:23" s="177" customFormat="1" ht="15" customHeight="1" x14ac:dyDescent="0.2">
      <c r="A744" s="48">
        <v>148</v>
      </c>
      <c r="B744" s="89" t="s">
        <v>524</v>
      </c>
      <c r="C744" s="49">
        <v>10</v>
      </c>
      <c r="D744" s="73" t="s">
        <v>534</v>
      </c>
      <c r="E744" s="137">
        <v>18.88</v>
      </c>
      <c r="F744" s="34">
        <f t="shared" si="159"/>
        <v>0</v>
      </c>
      <c r="G744" s="33">
        <f t="shared" si="156"/>
        <v>10</v>
      </c>
      <c r="H744" s="20">
        <v>10</v>
      </c>
      <c r="I744" s="20"/>
      <c r="J744" s="20"/>
      <c r="K744" s="20"/>
      <c r="L744" s="20"/>
      <c r="M744" s="20"/>
      <c r="N744" s="20"/>
      <c r="O744" s="20"/>
      <c r="P744" s="20"/>
      <c r="Q744" s="20"/>
      <c r="R744" s="20"/>
      <c r="S744" s="20"/>
      <c r="T744" s="20"/>
      <c r="U744" s="69" t="s">
        <v>150</v>
      </c>
      <c r="V744" s="66">
        <f t="shared" si="157"/>
        <v>188.79999999999998</v>
      </c>
      <c r="W744" s="66">
        <f t="shared" si="158"/>
        <v>188.79999999999998</v>
      </c>
    </row>
    <row r="745" spans="1:23" s="177" customFormat="1" ht="15" customHeight="1" x14ac:dyDescent="0.2">
      <c r="A745" s="48">
        <v>149</v>
      </c>
      <c r="B745" s="89" t="s">
        <v>524</v>
      </c>
      <c r="C745" s="49">
        <v>10</v>
      </c>
      <c r="D745" s="73" t="s">
        <v>535</v>
      </c>
      <c r="E745" s="137">
        <v>24.11</v>
      </c>
      <c r="F745" s="34">
        <f t="shared" si="159"/>
        <v>10</v>
      </c>
      <c r="G745" s="33">
        <f t="shared" si="156"/>
        <v>0</v>
      </c>
      <c r="H745" s="139" t="s">
        <v>20</v>
      </c>
      <c r="I745" s="20"/>
      <c r="J745" s="20"/>
      <c r="K745" s="20"/>
      <c r="L745" s="20"/>
      <c r="M745" s="20"/>
      <c r="N745" s="20"/>
      <c r="O745" s="20"/>
      <c r="P745" s="20"/>
      <c r="Q745" s="20"/>
      <c r="R745" s="20"/>
      <c r="S745" s="20"/>
      <c r="T745" s="20"/>
      <c r="U745" s="69" t="s">
        <v>150</v>
      </c>
      <c r="V745" s="66">
        <f t="shared" si="157"/>
        <v>0</v>
      </c>
      <c r="W745" s="66">
        <f t="shared" si="158"/>
        <v>241.1</v>
      </c>
    </row>
    <row r="746" spans="1:23" s="177" customFormat="1" ht="15" customHeight="1" x14ac:dyDescent="0.2">
      <c r="A746" s="48">
        <v>150</v>
      </c>
      <c r="B746" s="89" t="s">
        <v>524</v>
      </c>
      <c r="C746" s="49">
        <v>100</v>
      </c>
      <c r="D746" s="73" t="s">
        <v>536</v>
      </c>
      <c r="E746" s="137">
        <v>4.97</v>
      </c>
      <c r="F746" s="34">
        <f t="shared" si="159"/>
        <v>59</v>
      </c>
      <c r="G746" s="33">
        <f t="shared" si="156"/>
        <v>41</v>
      </c>
      <c r="H746" s="139">
        <v>41</v>
      </c>
      <c r="I746" s="20"/>
      <c r="J746" s="20"/>
      <c r="K746" s="20"/>
      <c r="L746" s="20"/>
      <c r="M746" s="20"/>
      <c r="N746" s="20"/>
      <c r="O746" s="20"/>
      <c r="P746" s="20"/>
      <c r="Q746" s="20"/>
      <c r="R746" s="20"/>
      <c r="S746" s="20"/>
      <c r="T746" s="20"/>
      <c r="U746" s="69" t="s">
        <v>150</v>
      </c>
      <c r="V746" s="66">
        <f t="shared" si="157"/>
        <v>203.76999999999998</v>
      </c>
      <c r="W746" s="66">
        <f t="shared" si="158"/>
        <v>497</v>
      </c>
    </row>
    <row r="747" spans="1:23" s="177" customFormat="1" ht="15" customHeight="1" x14ac:dyDescent="0.2">
      <c r="A747" s="48">
        <v>151</v>
      </c>
      <c r="B747" s="89" t="s">
        <v>524</v>
      </c>
      <c r="C747" s="49">
        <v>10</v>
      </c>
      <c r="D747" s="73" t="s">
        <v>537</v>
      </c>
      <c r="E747" s="137">
        <v>4.99</v>
      </c>
      <c r="F747" s="34">
        <f t="shared" si="159"/>
        <v>10</v>
      </c>
      <c r="G747" s="33">
        <v>0</v>
      </c>
      <c r="H747" s="139">
        <v>10</v>
      </c>
      <c r="I747" s="20"/>
      <c r="J747" s="20"/>
      <c r="K747" s="20"/>
      <c r="L747" s="20"/>
      <c r="M747" s="20"/>
      <c r="N747" s="20"/>
      <c r="O747" s="20"/>
      <c r="P747" s="20"/>
      <c r="Q747" s="20"/>
      <c r="R747" s="20"/>
      <c r="S747" s="20"/>
      <c r="T747" s="20"/>
      <c r="U747" s="69" t="s">
        <v>150</v>
      </c>
      <c r="V747" s="66">
        <f t="shared" si="157"/>
        <v>0</v>
      </c>
      <c r="W747" s="66">
        <f t="shared" si="158"/>
        <v>49.900000000000006</v>
      </c>
    </row>
    <row r="748" spans="1:23" s="177" customFormat="1" ht="15" customHeight="1" x14ac:dyDescent="0.2">
      <c r="A748" s="48">
        <v>152</v>
      </c>
      <c r="B748" s="89" t="s">
        <v>524</v>
      </c>
      <c r="C748" s="49">
        <v>10</v>
      </c>
      <c r="D748" s="73" t="s">
        <v>538</v>
      </c>
      <c r="E748" s="137">
        <v>4.9800000000000004</v>
      </c>
      <c r="F748" s="34">
        <f t="shared" si="159"/>
        <v>10</v>
      </c>
      <c r="G748" s="33">
        <f t="shared" si="156"/>
        <v>0</v>
      </c>
      <c r="H748" s="139" t="s">
        <v>20</v>
      </c>
      <c r="I748" s="20"/>
      <c r="J748" s="20"/>
      <c r="K748" s="20"/>
      <c r="L748" s="20"/>
      <c r="M748" s="20"/>
      <c r="N748" s="20"/>
      <c r="O748" s="20"/>
      <c r="P748" s="20"/>
      <c r="Q748" s="20"/>
      <c r="R748" s="20"/>
      <c r="S748" s="20"/>
      <c r="T748" s="20"/>
      <c r="U748" s="69" t="s">
        <v>150</v>
      </c>
      <c r="V748" s="66">
        <f t="shared" si="157"/>
        <v>0</v>
      </c>
      <c r="W748" s="66">
        <f t="shared" si="158"/>
        <v>49.800000000000004</v>
      </c>
    </row>
    <row r="749" spans="1:23" s="177" customFormat="1" ht="15" customHeight="1" x14ac:dyDescent="0.2">
      <c r="A749" s="48">
        <v>153</v>
      </c>
      <c r="B749" s="89" t="s">
        <v>524</v>
      </c>
      <c r="C749" s="49">
        <v>10</v>
      </c>
      <c r="D749" s="73" t="s">
        <v>539</v>
      </c>
      <c r="E749" s="137">
        <v>4.99</v>
      </c>
      <c r="F749" s="34">
        <f t="shared" si="159"/>
        <v>10</v>
      </c>
      <c r="G749" s="33">
        <f t="shared" si="156"/>
        <v>0</v>
      </c>
      <c r="H749" s="139" t="s">
        <v>20</v>
      </c>
      <c r="I749" s="20"/>
      <c r="J749" s="20"/>
      <c r="K749" s="20"/>
      <c r="L749" s="20"/>
      <c r="M749" s="20"/>
      <c r="N749" s="20"/>
      <c r="O749" s="20"/>
      <c r="P749" s="20"/>
      <c r="Q749" s="20"/>
      <c r="R749" s="20"/>
      <c r="S749" s="20"/>
      <c r="T749" s="20"/>
      <c r="U749" s="69" t="s">
        <v>150</v>
      </c>
      <c r="V749" s="66">
        <f t="shared" si="157"/>
        <v>0</v>
      </c>
      <c r="W749" s="66">
        <f t="shared" si="158"/>
        <v>49.900000000000006</v>
      </c>
    </row>
    <row r="750" spans="1:23" s="177" customFormat="1" ht="15" customHeight="1" x14ac:dyDescent="0.2">
      <c r="A750" s="48">
        <v>154</v>
      </c>
      <c r="B750" s="89" t="s">
        <v>524</v>
      </c>
      <c r="C750" s="49">
        <v>10</v>
      </c>
      <c r="D750" s="73" t="s">
        <v>540</v>
      </c>
      <c r="E750" s="137">
        <v>4.99</v>
      </c>
      <c r="F750" s="34">
        <f t="shared" si="159"/>
        <v>10</v>
      </c>
      <c r="G750" s="33">
        <f t="shared" si="156"/>
        <v>0</v>
      </c>
      <c r="H750" s="139" t="s">
        <v>20</v>
      </c>
      <c r="I750" s="20"/>
      <c r="J750" s="20"/>
      <c r="K750" s="20"/>
      <c r="L750" s="20"/>
      <c r="M750" s="20"/>
      <c r="N750" s="20"/>
      <c r="O750" s="20"/>
      <c r="P750" s="20"/>
      <c r="Q750" s="20"/>
      <c r="R750" s="20"/>
      <c r="S750" s="20"/>
      <c r="T750" s="20"/>
      <c r="U750" s="69" t="s">
        <v>150</v>
      </c>
      <c r="V750" s="66">
        <f t="shared" si="157"/>
        <v>0</v>
      </c>
      <c r="W750" s="66">
        <f t="shared" si="158"/>
        <v>49.900000000000006</v>
      </c>
    </row>
    <row r="751" spans="1:23" s="177" customFormat="1" ht="15" customHeight="1" x14ac:dyDescent="0.2">
      <c r="A751" s="48">
        <v>155</v>
      </c>
      <c r="B751" s="89" t="s">
        <v>524</v>
      </c>
      <c r="C751" s="49">
        <v>10</v>
      </c>
      <c r="D751" s="73" t="s">
        <v>541</v>
      </c>
      <c r="E751" s="137">
        <v>4.99</v>
      </c>
      <c r="F751" s="34">
        <f t="shared" si="159"/>
        <v>10</v>
      </c>
      <c r="G751" s="33">
        <f t="shared" si="156"/>
        <v>0</v>
      </c>
      <c r="H751" s="139" t="s">
        <v>20</v>
      </c>
      <c r="I751" s="20"/>
      <c r="J751" s="20"/>
      <c r="K751" s="20"/>
      <c r="L751" s="20"/>
      <c r="M751" s="20"/>
      <c r="N751" s="20"/>
      <c r="O751" s="20"/>
      <c r="P751" s="20"/>
      <c r="Q751" s="20"/>
      <c r="R751" s="20"/>
      <c r="S751" s="20"/>
      <c r="T751" s="20"/>
      <c r="U751" s="69" t="s">
        <v>150</v>
      </c>
      <c r="V751" s="66">
        <f t="shared" si="157"/>
        <v>0</v>
      </c>
      <c r="W751" s="66">
        <f t="shared" si="158"/>
        <v>49.900000000000006</v>
      </c>
    </row>
    <row r="752" spans="1:23" s="177" customFormat="1" ht="15" customHeight="1" x14ac:dyDescent="0.2">
      <c r="A752" s="48">
        <v>156</v>
      </c>
      <c r="B752" s="89" t="s">
        <v>524</v>
      </c>
      <c r="C752" s="49">
        <v>10</v>
      </c>
      <c r="D752" s="73" t="s">
        <v>542</v>
      </c>
      <c r="E752" s="137">
        <v>4.99</v>
      </c>
      <c r="F752" s="34">
        <f t="shared" si="159"/>
        <v>10</v>
      </c>
      <c r="G752" s="33">
        <f t="shared" si="156"/>
        <v>0</v>
      </c>
      <c r="H752" s="139" t="s">
        <v>20</v>
      </c>
      <c r="I752" s="20"/>
      <c r="J752" s="20"/>
      <c r="K752" s="20"/>
      <c r="L752" s="20"/>
      <c r="M752" s="20"/>
      <c r="N752" s="20"/>
      <c r="O752" s="20"/>
      <c r="P752" s="20"/>
      <c r="Q752" s="20"/>
      <c r="R752" s="20"/>
      <c r="S752" s="20"/>
      <c r="T752" s="20"/>
      <c r="U752" s="69" t="s">
        <v>150</v>
      </c>
      <c r="V752" s="66">
        <f t="shared" si="157"/>
        <v>0</v>
      </c>
      <c r="W752" s="66">
        <f t="shared" si="158"/>
        <v>49.900000000000006</v>
      </c>
    </row>
    <row r="753" spans="1:23" s="177" customFormat="1" ht="15" customHeight="1" x14ac:dyDescent="0.2">
      <c r="A753" s="48">
        <v>157</v>
      </c>
      <c r="B753" s="89" t="s">
        <v>524</v>
      </c>
      <c r="C753" s="49">
        <v>10</v>
      </c>
      <c r="D753" s="73" t="s">
        <v>543</v>
      </c>
      <c r="E753" s="137">
        <v>4.99</v>
      </c>
      <c r="F753" s="34">
        <f t="shared" si="159"/>
        <v>10</v>
      </c>
      <c r="G753" s="33">
        <f t="shared" si="156"/>
        <v>0</v>
      </c>
      <c r="H753" s="139" t="s">
        <v>20</v>
      </c>
      <c r="I753" s="20"/>
      <c r="J753" s="20"/>
      <c r="K753" s="20"/>
      <c r="L753" s="20"/>
      <c r="M753" s="20"/>
      <c r="N753" s="20"/>
      <c r="O753" s="20"/>
      <c r="P753" s="20"/>
      <c r="Q753" s="20"/>
      <c r="R753" s="20"/>
      <c r="S753" s="20"/>
      <c r="T753" s="20"/>
      <c r="U753" s="69" t="s">
        <v>150</v>
      </c>
      <c r="V753" s="66">
        <f t="shared" si="157"/>
        <v>0</v>
      </c>
      <c r="W753" s="66">
        <f t="shared" si="158"/>
        <v>49.900000000000006</v>
      </c>
    </row>
    <row r="754" spans="1:23" s="177" customFormat="1" ht="15" customHeight="1" x14ac:dyDescent="0.2">
      <c r="A754" s="48">
        <v>158</v>
      </c>
      <c r="B754" s="89" t="s">
        <v>524</v>
      </c>
      <c r="C754" s="49">
        <v>10</v>
      </c>
      <c r="D754" s="73" t="s">
        <v>544</v>
      </c>
      <c r="E754" s="137">
        <v>4.99</v>
      </c>
      <c r="F754" s="34">
        <f t="shared" si="159"/>
        <v>10</v>
      </c>
      <c r="G754" s="33">
        <f t="shared" si="156"/>
        <v>0</v>
      </c>
      <c r="H754" s="139"/>
      <c r="I754" s="20"/>
      <c r="J754" s="20"/>
      <c r="K754" s="20"/>
      <c r="L754" s="20"/>
      <c r="M754" s="20"/>
      <c r="N754" s="20"/>
      <c r="O754" s="20"/>
      <c r="P754" s="20"/>
      <c r="Q754" s="20"/>
      <c r="R754" s="20"/>
      <c r="S754" s="20"/>
      <c r="T754" s="20"/>
      <c r="U754" s="69" t="s">
        <v>150</v>
      </c>
      <c r="V754" s="66">
        <f t="shared" si="157"/>
        <v>0</v>
      </c>
      <c r="W754" s="66">
        <f t="shared" si="158"/>
        <v>49.900000000000006</v>
      </c>
    </row>
    <row r="755" spans="1:23" s="177" customFormat="1" ht="15" customHeight="1" x14ac:dyDescent="0.2">
      <c r="A755" s="346" t="s">
        <v>5</v>
      </c>
      <c r="B755" s="347"/>
      <c r="C755" s="347"/>
      <c r="D755" s="348"/>
      <c r="E755" s="83">
        <f>SUM(V735:V754)</f>
        <v>2297.4000000000005</v>
      </c>
      <c r="F755" s="53"/>
      <c r="G755" s="53"/>
      <c r="H755" s="52"/>
      <c r="I755" s="53"/>
      <c r="J755" s="53"/>
      <c r="K755" s="53"/>
      <c r="L755" s="53"/>
      <c r="M755" s="53"/>
      <c r="N755" s="53"/>
      <c r="O755" s="53"/>
      <c r="P755" s="53"/>
      <c r="Q755" s="53"/>
      <c r="R755" s="53"/>
      <c r="S755" s="53"/>
      <c r="T755" s="53"/>
      <c r="U755" s="85"/>
      <c r="V755" s="67"/>
      <c r="W755" s="67"/>
    </row>
    <row r="756" spans="1:23" s="177" customFormat="1" ht="15" customHeight="1" x14ac:dyDescent="0.2">
      <c r="A756" s="346" t="s">
        <v>6</v>
      </c>
      <c r="B756" s="347"/>
      <c r="C756" s="347"/>
      <c r="D756" s="348"/>
      <c r="E756" s="83">
        <f>E757-E755</f>
        <v>7636.9999999999955</v>
      </c>
      <c r="F756" s="53"/>
      <c r="G756" s="53"/>
      <c r="H756" s="52"/>
      <c r="I756" s="53"/>
      <c r="J756" s="53"/>
      <c r="K756" s="53"/>
      <c r="L756" s="53"/>
      <c r="M756" s="53"/>
      <c r="N756" s="53"/>
      <c r="O756" s="53"/>
      <c r="P756" s="53"/>
      <c r="Q756" s="53"/>
      <c r="R756" s="53"/>
      <c r="S756" s="53"/>
      <c r="T756" s="53"/>
      <c r="U756" s="53"/>
      <c r="V756" s="67"/>
      <c r="W756" s="67"/>
    </row>
    <row r="757" spans="1:23" s="177" customFormat="1" ht="15" customHeight="1" x14ac:dyDescent="0.2">
      <c r="A757" s="346" t="s">
        <v>7</v>
      </c>
      <c r="B757" s="347"/>
      <c r="C757" s="347"/>
      <c r="D757" s="348"/>
      <c r="E757" s="83">
        <f>SUM(W735:W754)</f>
        <v>9934.399999999996</v>
      </c>
      <c r="F757" s="53"/>
      <c r="G757" s="53"/>
      <c r="H757" s="52"/>
      <c r="I757" s="53"/>
      <c r="J757" s="53"/>
      <c r="K757" s="53"/>
      <c r="L757" s="53"/>
      <c r="M757" s="53"/>
      <c r="N757" s="53"/>
      <c r="O757" s="53"/>
      <c r="P757" s="53"/>
      <c r="Q757" s="53"/>
      <c r="R757" s="53"/>
      <c r="S757" s="53"/>
      <c r="T757" s="53"/>
      <c r="U757" s="53"/>
      <c r="V757" s="67"/>
      <c r="W757" s="67"/>
    </row>
    <row r="758" spans="1:23" s="177" customFormat="1" ht="15" customHeight="1" x14ac:dyDescent="0.2">
      <c r="A758" s="7"/>
      <c r="B758" s="24"/>
      <c r="C758" s="21"/>
      <c r="D758" s="54"/>
      <c r="E758" s="35"/>
      <c r="F758" s="21"/>
      <c r="G758" s="21"/>
      <c r="H758" s="21"/>
      <c r="I758" s="21"/>
      <c r="J758" s="21"/>
      <c r="K758" s="21"/>
      <c r="L758" s="21"/>
      <c r="M758" s="21"/>
      <c r="N758" s="21"/>
      <c r="O758" s="21"/>
      <c r="P758" s="21"/>
      <c r="Q758" s="21"/>
      <c r="R758" s="21"/>
      <c r="S758" s="21"/>
      <c r="T758" s="21"/>
      <c r="U758" s="41"/>
      <c r="V758" s="55"/>
      <c r="W758" s="55"/>
    </row>
    <row r="759" spans="1:23" s="177" customFormat="1" ht="15" customHeight="1" x14ac:dyDescent="0.2">
      <c r="A759" s="346" t="s">
        <v>1</v>
      </c>
      <c r="B759" s="347"/>
      <c r="C759" s="348"/>
      <c r="D759" s="68" t="s">
        <v>490</v>
      </c>
      <c r="E759" s="61" t="s">
        <v>2</v>
      </c>
      <c r="F759" s="78" t="s">
        <v>493</v>
      </c>
      <c r="G759" s="79"/>
      <c r="H759" s="79"/>
      <c r="I759" s="79"/>
      <c r="J759" s="79"/>
      <c r="K759" s="79"/>
      <c r="L759" s="79"/>
      <c r="M759" s="79"/>
      <c r="N759" s="79"/>
      <c r="O759" s="79"/>
      <c r="P759" s="79"/>
      <c r="Q759" s="79"/>
      <c r="R759" s="79"/>
      <c r="S759" s="79"/>
      <c r="T759" s="79"/>
      <c r="U759" s="79"/>
      <c r="V759" s="66"/>
      <c r="W759" s="60"/>
    </row>
    <row r="760" spans="1:23" s="177" customFormat="1" ht="15" customHeight="1" x14ac:dyDescent="0.2">
      <c r="A760" s="352" t="s">
        <v>4</v>
      </c>
      <c r="B760" s="353"/>
      <c r="C760" s="354"/>
      <c r="D760" s="144">
        <v>43222</v>
      </c>
      <c r="E760" s="65" t="s">
        <v>3</v>
      </c>
      <c r="F760" s="78" t="s">
        <v>495</v>
      </c>
      <c r="G760" s="79"/>
      <c r="H760" s="79"/>
      <c r="I760" s="79"/>
      <c r="J760" s="79"/>
      <c r="K760" s="79"/>
      <c r="L760" s="79"/>
      <c r="M760" s="79"/>
      <c r="N760" s="79"/>
      <c r="O760" s="79"/>
      <c r="P760" s="79"/>
      <c r="Q760" s="79"/>
      <c r="R760" s="79"/>
      <c r="S760" s="79"/>
      <c r="T760" s="79"/>
      <c r="U760" s="79"/>
      <c r="V760" s="66"/>
      <c r="W760" s="60"/>
    </row>
    <row r="761" spans="1:23" s="177" customFormat="1" ht="15" customHeight="1" x14ac:dyDescent="0.2">
      <c r="A761" s="108" t="s">
        <v>491</v>
      </c>
      <c r="B761" s="109"/>
      <c r="C761" s="109"/>
      <c r="D761" s="110"/>
      <c r="E761" s="123">
        <f>SUM(W762:W762)</f>
        <v>4339.5999999999995</v>
      </c>
      <c r="F761" s="124"/>
      <c r="G761" s="124"/>
      <c r="H761" s="124"/>
      <c r="I761" s="124"/>
      <c r="J761" s="124"/>
      <c r="K761" s="124"/>
      <c r="L761" s="124"/>
      <c r="M761" s="124"/>
      <c r="N761" s="124"/>
      <c r="O761" s="124"/>
      <c r="P761" s="124"/>
      <c r="Q761" s="124"/>
      <c r="R761" s="124"/>
      <c r="S761" s="124"/>
      <c r="T761" s="124"/>
      <c r="U761" s="124"/>
      <c r="V761" s="124"/>
      <c r="W761" s="77"/>
    </row>
    <row r="762" spans="1:23" s="177" customFormat="1" ht="15" customHeight="1" x14ac:dyDescent="0.2">
      <c r="A762" s="48">
        <v>3</v>
      </c>
      <c r="B762" s="89" t="s">
        <v>494</v>
      </c>
      <c r="C762" s="49">
        <v>20</v>
      </c>
      <c r="D762" s="73" t="s">
        <v>496</v>
      </c>
      <c r="E762" s="137">
        <v>216.98</v>
      </c>
      <c r="F762" s="34">
        <f t="shared" ref="F762" si="160">C762-G762</f>
        <v>15</v>
      </c>
      <c r="G762" s="33">
        <v>5</v>
      </c>
      <c r="H762" s="139"/>
      <c r="I762" s="20"/>
      <c r="J762" s="20"/>
      <c r="K762" s="20"/>
      <c r="L762" s="20"/>
      <c r="M762" s="20"/>
      <c r="N762" s="20"/>
      <c r="O762" s="20"/>
      <c r="P762" s="20"/>
      <c r="Q762" s="20"/>
      <c r="R762" s="20"/>
      <c r="S762" s="20"/>
      <c r="T762" s="20"/>
      <c r="U762" s="69"/>
      <c r="V762" s="66">
        <f t="shared" ref="V762" si="161">G762*E762</f>
        <v>1084.8999999999999</v>
      </c>
      <c r="W762" s="66">
        <f t="shared" ref="W762" si="162">C762*E762</f>
        <v>4339.5999999999995</v>
      </c>
    </row>
    <row r="763" spans="1:23" s="177" customFormat="1" ht="15" customHeight="1" x14ac:dyDescent="0.2">
      <c r="A763" s="108" t="s">
        <v>492</v>
      </c>
      <c r="B763" s="109"/>
      <c r="C763" s="109"/>
      <c r="D763" s="110"/>
      <c r="E763" s="123">
        <f>SUM(W764:W764)</f>
        <v>6120</v>
      </c>
      <c r="F763" s="124"/>
      <c r="G763" s="124"/>
      <c r="H763" s="124"/>
      <c r="I763" s="124"/>
      <c r="J763" s="124"/>
      <c r="K763" s="124"/>
      <c r="L763" s="124"/>
      <c r="M763" s="124"/>
      <c r="N763" s="124"/>
      <c r="O763" s="124"/>
      <c r="P763" s="124"/>
      <c r="Q763" s="124"/>
      <c r="R763" s="124"/>
      <c r="S763" s="124"/>
      <c r="T763" s="124"/>
      <c r="U763" s="124"/>
      <c r="V763" s="124"/>
      <c r="W763" s="77"/>
    </row>
    <row r="764" spans="1:23" s="177" customFormat="1" ht="15" customHeight="1" x14ac:dyDescent="0.2">
      <c r="A764" s="48">
        <v>2</v>
      </c>
      <c r="B764" s="89" t="s">
        <v>494</v>
      </c>
      <c r="C764" s="49">
        <v>40</v>
      </c>
      <c r="D764" s="73" t="s">
        <v>497</v>
      </c>
      <c r="E764" s="137">
        <v>153</v>
      </c>
      <c r="F764" s="34">
        <f t="shared" ref="F764" si="163">C764-G764</f>
        <v>20</v>
      </c>
      <c r="G764" s="33">
        <v>20</v>
      </c>
      <c r="H764" s="139" t="s">
        <v>24</v>
      </c>
      <c r="I764" s="20"/>
      <c r="J764" s="20"/>
      <c r="K764" s="20"/>
      <c r="L764" s="20"/>
      <c r="M764" s="20"/>
      <c r="N764" s="20"/>
      <c r="O764" s="20"/>
      <c r="P764" s="20"/>
      <c r="Q764" s="20"/>
      <c r="R764" s="20"/>
      <c r="S764" s="20"/>
      <c r="T764" s="20"/>
      <c r="U764" s="69"/>
      <c r="V764" s="66">
        <f t="shared" ref="V764" si="164">G764*E764</f>
        <v>3060</v>
      </c>
      <c r="W764" s="66">
        <f t="shared" ref="W764" si="165">C764*E764</f>
        <v>6120</v>
      </c>
    </row>
    <row r="765" spans="1:23" s="177" customFormat="1" ht="15" customHeight="1" x14ac:dyDescent="0.2">
      <c r="A765" s="108" t="s">
        <v>26</v>
      </c>
      <c r="B765" s="109"/>
      <c r="C765" s="109"/>
      <c r="D765" s="110"/>
      <c r="E765" s="123">
        <f>SUM(W766:W766)</f>
        <v>18500</v>
      </c>
      <c r="F765" s="124"/>
      <c r="G765" s="124"/>
      <c r="H765" s="124"/>
      <c r="I765" s="124"/>
      <c r="J765" s="124"/>
      <c r="K765" s="124"/>
      <c r="L765" s="124"/>
      <c r="M765" s="124"/>
      <c r="N765" s="124"/>
      <c r="O765" s="124"/>
      <c r="P765" s="124"/>
      <c r="Q765" s="124"/>
      <c r="R765" s="124"/>
      <c r="S765" s="124"/>
      <c r="T765" s="124"/>
      <c r="U765" s="124"/>
      <c r="V765" s="124"/>
      <c r="W765" s="77"/>
    </row>
    <row r="766" spans="1:23" s="177" customFormat="1" ht="15" customHeight="1" x14ac:dyDescent="0.2">
      <c r="A766" s="48">
        <v>1</v>
      </c>
      <c r="B766" s="89" t="s">
        <v>494</v>
      </c>
      <c r="C766" s="49">
        <v>100</v>
      </c>
      <c r="D766" s="73" t="s">
        <v>498</v>
      </c>
      <c r="E766" s="137">
        <v>185</v>
      </c>
      <c r="F766" s="34">
        <f t="shared" ref="F766" si="166">C766-G766</f>
        <v>80</v>
      </c>
      <c r="G766" s="33">
        <v>20</v>
      </c>
      <c r="H766" s="139"/>
      <c r="I766" s="20"/>
      <c r="J766" s="20"/>
      <c r="K766" s="20"/>
      <c r="L766" s="20"/>
      <c r="M766" s="20"/>
      <c r="N766" s="20"/>
      <c r="O766" s="20"/>
      <c r="P766" s="20"/>
      <c r="Q766" s="20"/>
      <c r="R766" s="20"/>
      <c r="S766" s="20"/>
      <c r="T766" s="20"/>
      <c r="U766" s="69"/>
      <c r="V766" s="66">
        <f t="shared" ref="V766" si="167">G766*E766</f>
        <v>3700</v>
      </c>
      <c r="W766" s="66">
        <f t="shared" ref="W766" si="168">C766*E766</f>
        <v>18500</v>
      </c>
    </row>
    <row r="767" spans="1:23" s="177" customFormat="1" ht="15" customHeight="1" x14ac:dyDescent="0.2">
      <c r="A767" s="346" t="s">
        <v>5</v>
      </c>
      <c r="B767" s="347"/>
      <c r="C767" s="347"/>
      <c r="D767" s="348"/>
      <c r="E767" s="83">
        <f>SUM(V761:V766)</f>
        <v>7844.9</v>
      </c>
      <c r="F767" s="53"/>
      <c r="G767" s="53"/>
      <c r="H767" s="52"/>
      <c r="I767" s="53"/>
      <c r="J767" s="53"/>
      <c r="K767" s="53"/>
      <c r="L767" s="53"/>
      <c r="M767" s="53"/>
      <c r="N767" s="53"/>
      <c r="O767" s="53"/>
      <c r="P767" s="53"/>
      <c r="Q767" s="53"/>
      <c r="R767" s="21"/>
      <c r="S767" s="21"/>
      <c r="T767" s="21"/>
      <c r="U767" s="41"/>
      <c r="V767" s="55"/>
      <c r="W767" s="55"/>
    </row>
    <row r="768" spans="1:23" s="177" customFormat="1" ht="15" customHeight="1" x14ac:dyDescent="0.2">
      <c r="A768" s="346" t="s">
        <v>6</v>
      </c>
      <c r="B768" s="347"/>
      <c r="C768" s="347"/>
      <c r="D768" s="348"/>
      <c r="E768" s="83">
        <f>E769-E767</f>
        <v>21114.699999999997</v>
      </c>
      <c r="F768" s="53"/>
      <c r="G768" s="53"/>
      <c r="H768" s="52"/>
      <c r="I768" s="53"/>
      <c r="J768" s="53"/>
      <c r="K768" s="53"/>
      <c r="L768" s="53"/>
      <c r="M768" s="53"/>
      <c r="N768" s="53"/>
      <c r="O768" s="53"/>
      <c r="P768" s="53"/>
      <c r="Q768" s="53"/>
      <c r="R768" s="21"/>
      <c r="S768" s="21"/>
      <c r="T768" s="21"/>
      <c r="U768" s="41"/>
      <c r="V768" s="55"/>
      <c r="W768" s="55"/>
    </row>
    <row r="769" spans="1:23" s="177" customFormat="1" ht="15" customHeight="1" x14ac:dyDescent="0.2">
      <c r="A769" s="346" t="s">
        <v>7</v>
      </c>
      <c r="B769" s="347"/>
      <c r="C769" s="347"/>
      <c r="D769" s="348"/>
      <c r="E769" s="83">
        <f>SUM(W761:W766)</f>
        <v>28959.599999999999</v>
      </c>
      <c r="F769" s="53"/>
      <c r="G769" s="53"/>
      <c r="H769" s="52"/>
      <c r="I769" s="53"/>
      <c r="J769" s="53"/>
      <c r="K769" s="53"/>
      <c r="L769" s="53"/>
      <c r="M769" s="53"/>
      <c r="N769" s="53"/>
      <c r="O769" s="53"/>
      <c r="P769" s="53"/>
      <c r="Q769" s="53"/>
      <c r="R769" s="21"/>
      <c r="S769" s="21"/>
      <c r="T769" s="21"/>
      <c r="U769" s="41"/>
      <c r="V769" s="55"/>
      <c r="W769" s="55"/>
    </row>
    <row r="770" spans="1:23" s="177" customFormat="1" ht="15" customHeight="1" x14ac:dyDescent="0.2">
      <c r="A770" s="7"/>
      <c r="B770" s="24"/>
      <c r="C770" s="21"/>
      <c r="D770" s="54"/>
      <c r="E770" s="35"/>
      <c r="F770" s="21"/>
      <c r="G770" s="21"/>
      <c r="H770" s="21"/>
      <c r="I770" s="21"/>
      <c r="J770" s="21"/>
      <c r="K770" s="21"/>
      <c r="L770" s="21"/>
      <c r="M770" s="21"/>
      <c r="N770" s="21"/>
      <c r="O770" s="21"/>
      <c r="P770" s="21"/>
      <c r="Q770" s="21"/>
      <c r="R770" s="21"/>
      <c r="S770" s="21"/>
      <c r="T770" s="21"/>
      <c r="U770" s="41"/>
      <c r="V770" s="55"/>
      <c r="W770" s="55"/>
    </row>
    <row r="771" spans="1:23" s="177" customFormat="1" ht="15" customHeight="1" x14ac:dyDescent="0.2">
      <c r="A771" s="346" t="s">
        <v>1</v>
      </c>
      <c r="B771" s="347"/>
      <c r="C771" s="348"/>
      <c r="D771" s="68" t="s">
        <v>484</v>
      </c>
      <c r="E771" s="61" t="s">
        <v>2</v>
      </c>
      <c r="F771" s="78" t="s">
        <v>486</v>
      </c>
      <c r="G771" s="79"/>
      <c r="H771" s="79"/>
      <c r="I771" s="79"/>
      <c r="J771" s="79"/>
      <c r="K771" s="79"/>
      <c r="L771" s="79"/>
      <c r="M771" s="79"/>
      <c r="N771" s="79"/>
      <c r="O771" s="79"/>
      <c r="P771" s="79"/>
      <c r="Q771" s="79"/>
      <c r="R771" s="79"/>
      <c r="S771" s="79"/>
      <c r="T771" s="79"/>
      <c r="U771" s="79"/>
      <c r="V771" s="66"/>
      <c r="W771" s="60"/>
    </row>
    <row r="772" spans="1:23" s="177" customFormat="1" ht="15" customHeight="1" x14ac:dyDescent="0.2">
      <c r="A772" s="352" t="s">
        <v>4</v>
      </c>
      <c r="B772" s="353"/>
      <c r="C772" s="354"/>
      <c r="D772" s="144" t="s">
        <v>489</v>
      </c>
      <c r="E772" s="65" t="s">
        <v>3</v>
      </c>
      <c r="F772" s="78" t="s">
        <v>488</v>
      </c>
      <c r="G772" s="79"/>
      <c r="H772" s="79"/>
      <c r="I772" s="79"/>
      <c r="J772" s="79"/>
      <c r="K772" s="79"/>
      <c r="L772" s="79"/>
      <c r="M772" s="79"/>
      <c r="N772" s="79"/>
      <c r="O772" s="79"/>
      <c r="P772" s="79"/>
      <c r="Q772" s="79"/>
      <c r="R772" s="79"/>
      <c r="S772" s="79"/>
      <c r="T772" s="79"/>
      <c r="U772" s="79"/>
      <c r="V772" s="66"/>
      <c r="W772" s="60"/>
    </row>
    <row r="773" spans="1:23" s="177" customFormat="1" ht="15" customHeight="1" x14ac:dyDescent="0.2">
      <c r="A773" s="108" t="s">
        <v>30</v>
      </c>
      <c r="B773" s="109"/>
      <c r="C773" s="109"/>
      <c r="D773" s="110"/>
      <c r="E773" s="123">
        <f>SUM(W774:W774)</f>
        <v>14983.5</v>
      </c>
      <c r="F773" s="124"/>
      <c r="G773" s="124"/>
      <c r="H773" s="124"/>
      <c r="I773" s="124"/>
      <c r="J773" s="124"/>
      <c r="K773" s="124"/>
      <c r="L773" s="124"/>
      <c r="M773" s="124"/>
      <c r="N773" s="124"/>
      <c r="O773" s="124"/>
      <c r="P773" s="124"/>
      <c r="Q773" s="124"/>
      <c r="R773" s="124"/>
      <c r="S773" s="124"/>
      <c r="T773" s="124"/>
      <c r="U773" s="124"/>
      <c r="V773" s="124"/>
      <c r="W773" s="77"/>
    </row>
    <row r="774" spans="1:23" s="177" customFormat="1" ht="15" customHeight="1" x14ac:dyDescent="0.2">
      <c r="A774" s="48">
        <v>1</v>
      </c>
      <c r="B774" s="89" t="s">
        <v>487</v>
      </c>
      <c r="C774" s="49">
        <v>15</v>
      </c>
      <c r="D774" s="73" t="s">
        <v>485</v>
      </c>
      <c r="E774" s="137">
        <v>998.9</v>
      </c>
      <c r="F774" s="34">
        <f t="shared" ref="F774" si="169">C774-G774</f>
        <v>15</v>
      </c>
      <c r="G774" s="33">
        <f t="shared" ref="G774" si="170">SUM( H774:N774)</f>
        <v>0</v>
      </c>
      <c r="H774" s="139"/>
      <c r="I774" s="20"/>
      <c r="J774" s="20"/>
      <c r="K774" s="20"/>
      <c r="L774" s="20"/>
      <c r="M774" s="20"/>
      <c r="N774" s="20"/>
      <c r="O774" s="20"/>
      <c r="P774" s="20"/>
      <c r="Q774" s="20"/>
      <c r="R774" s="20"/>
      <c r="S774" s="20"/>
      <c r="T774" s="20"/>
      <c r="U774" s="69"/>
      <c r="V774" s="66">
        <f t="shared" ref="V774" si="171">G774*E774</f>
        <v>0</v>
      </c>
      <c r="W774" s="66">
        <f t="shared" ref="W774" si="172">C774*E774</f>
        <v>14983.5</v>
      </c>
    </row>
    <row r="775" spans="1:23" s="177" customFormat="1" ht="15" customHeight="1" x14ac:dyDescent="0.2">
      <c r="A775" s="346" t="s">
        <v>5</v>
      </c>
      <c r="B775" s="347"/>
      <c r="C775" s="347"/>
      <c r="D775" s="348"/>
      <c r="E775" s="83">
        <f>SUM(V773:V774)</f>
        <v>0</v>
      </c>
      <c r="F775" s="53"/>
      <c r="G775" s="53"/>
      <c r="H775" s="52"/>
      <c r="I775" s="53"/>
      <c r="J775" s="53"/>
      <c r="K775" s="53"/>
      <c r="L775" s="53"/>
      <c r="M775" s="53"/>
      <c r="N775" s="53"/>
      <c r="O775" s="53"/>
      <c r="P775" s="53"/>
      <c r="Q775" s="53"/>
      <c r="R775" s="21"/>
      <c r="S775" s="21"/>
      <c r="T775" s="21"/>
      <c r="U775" s="41"/>
      <c r="V775" s="55"/>
      <c r="W775" s="55"/>
    </row>
    <row r="776" spans="1:23" s="177" customFormat="1" ht="15" customHeight="1" x14ac:dyDescent="0.2">
      <c r="A776" s="346" t="s">
        <v>6</v>
      </c>
      <c r="B776" s="347"/>
      <c r="C776" s="347"/>
      <c r="D776" s="348"/>
      <c r="E776" s="83">
        <f>E777-E775</f>
        <v>14983.5</v>
      </c>
      <c r="F776" s="53"/>
      <c r="G776" s="53"/>
      <c r="H776" s="52"/>
      <c r="I776" s="53"/>
      <c r="J776" s="53"/>
      <c r="K776" s="53"/>
      <c r="L776" s="53"/>
      <c r="M776" s="53"/>
      <c r="N776" s="53"/>
      <c r="O776" s="53"/>
      <c r="P776" s="53"/>
      <c r="Q776" s="53"/>
      <c r="R776" s="21"/>
      <c r="S776" s="21"/>
      <c r="T776" s="21"/>
      <c r="U776" s="41"/>
      <c r="V776" s="55"/>
      <c r="W776" s="55"/>
    </row>
    <row r="777" spans="1:23" s="177" customFormat="1" ht="15" customHeight="1" x14ac:dyDescent="0.2">
      <c r="A777" s="346" t="s">
        <v>7</v>
      </c>
      <c r="B777" s="347"/>
      <c r="C777" s="347"/>
      <c r="D777" s="348"/>
      <c r="E777" s="83">
        <f>SUM(W773:W774)</f>
        <v>14983.5</v>
      </c>
      <c r="F777" s="53"/>
      <c r="G777" s="53"/>
      <c r="H777" s="52"/>
      <c r="I777" s="53"/>
      <c r="J777" s="53"/>
      <c r="K777" s="53"/>
      <c r="L777" s="53"/>
      <c r="M777" s="53"/>
      <c r="N777" s="53"/>
      <c r="O777" s="53"/>
      <c r="P777" s="53"/>
      <c r="Q777" s="53"/>
      <c r="R777" s="21"/>
      <c r="S777" s="21"/>
      <c r="T777" s="21"/>
      <c r="U777" s="41"/>
      <c r="V777" s="55"/>
      <c r="W777" s="55"/>
    </row>
    <row r="778" spans="1:23" s="177" customFormat="1" ht="15" customHeight="1" x14ac:dyDescent="0.2">
      <c r="A778" s="7"/>
      <c r="B778" s="24"/>
      <c r="C778" s="21"/>
      <c r="D778" s="54"/>
      <c r="E778" s="35"/>
      <c r="F778" s="21"/>
      <c r="G778" s="21"/>
      <c r="H778" s="21"/>
      <c r="I778" s="21"/>
      <c r="J778" s="21"/>
      <c r="K778" s="21"/>
      <c r="L778" s="21"/>
      <c r="M778" s="21"/>
      <c r="N778" s="21"/>
      <c r="O778" s="21"/>
      <c r="P778" s="21"/>
      <c r="Q778" s="21"/>
      <c r="R778" s="21"/>
      <c r="S778" s="21"/>
      <c r="T778" s="21"/>
      <c r="U778" s="41"/>
      <c r="V778" s="55"/>
      <c r="W778" s="55"/>
    </row>
    <row r="779" spans="1:23" s="177" customFormat="1" ht="15" customHeight="1" x14ac:dyDescent="0.2">
      <c r="A779" s="344" t="s">
        <v>1</v>
      </c>
      <c r="B779" s="344"/>
      <c r="C779" s="344"/>
      <c r="D779" s="68" t="s">
        <v>1064</v>
      </c>
      <c r="E779" s="61" t="s">
        <v>2</v>
      </c>
      <c r="F779" s="78" t="s">
        <v>1065</v>
      </c>
      <c r="G779" s="79"/>
      <c r="H779" s="79"/>
      <c r="I779" s="79"/>
      <c r="J779" s="79"/>
      <c r="K779" s="79"/>
      <c r="L779" s="79"/>
      <c r="M779" s="79"/>
      <c r="N779" s="79"/>
      <c r="O779" s="79"/>
      <c r="P779" s="79"/>
      <c r="Q779" s="79"/>
      <c r="R779" s="79"/>
      <c r="S779" s="79"/>
      <c r="T779" s="79"/>
      <c r="U779" s="79"/>
      <c r="V779" s="66"/>
      <c r="W779" s="60"/>
    </row>
    <row r="780" spans="1:23" s="177" customFormat="1" ht="15" customHeight="1" x14ac:dyDescent="0.2">
      <c r="A780" s="345" t="s">
        <v>4</v>
      </c>
      <c r="B780" s="345"/>
      <c r="C780" s="345"/>
      <c r="D780" s="220">
        <v>43286</v>
      </c>
      <c r="E780" s="65" t="s">
        <v>3</v>
      </c>
      <c r="F780" s="78" t="s">
        <v>1066</v>
      </c>
      <c r="G780" s="79"/>
      <c r="H780" s="79"/>
      <c r="I780" s="79"/>
      <c r="J780" s="79"/>
      <c r="K780" s="79"/>
      <c r="L780" s="79"/>
      <c r="M780" s="79"/>
      <c r="N780" s="79"/>
      <c r="O780" s="79"/>
      <c r="P780" s="79"/>
      <c r="Q780" s="79"/>
      <c r="R780" s="79"/>
      <c r="S780" s="79"/>
      <c r="T780" s="79"/>
      <c r="U780" s="79"/>
      <c r="V780" s="66"/>
      <c r="W780" s="60"/>
    </row>
    <row r="781" spans="1:23" s="177" customFormat="1" ht="15" customHeight="1" x14ac:dyDescent="0.2">
      <c r="A781" s="108" t="s">
        <v>1067</v>
      </c>
      <c r="B781" s="109"/>
      <c r="C781" s="109"/>
      <c r="D781" s="110"/>
      <c r="E781" s="123">
        <f>SUM(W782:W785)</f>
        <v>779.06999999999994</v>
      </c>
      <c r="F781" s="124"/>
      <c r="G781" s="124"/>
      <c r="H781" s="124"/>
      <c r="I781" s="124"/>
      <c r="J781" s="124"/>
      <c r="K781" s="124"/>
      <c r="L781" s="124"/>
      <c r="M781" s="124"/>
      <c r="N781" s="124"/>
      <c r="O781" s="124"/>
      <c r="P781" s="124"/>
      <c r="Q781" s="124"/>
      <c r="R781" s="124"/>
      <c r="S781" s="124"/>
      <c r="T781" s="124"/>
      <c r="U781" s="124"/>
      <c r="V781" s="124"/>
      <c r="W781" s="77"/>
    </row>
    <row r="782" spans="1:23" s="177" customFormat="1" ht="15" customHeight="1" x14ac:dyDescent="0.2">
      <c r="A782" s="167">
        <v>9</v>
      </c>
      <c r="B782" s="89" t="s">
        <v>1075</v>
      </c>
      <c r="C782" s="49">
        <v>3</v>
      </c>
      <c r="D782" s="73" t="s">
        <v>1069</v>
      </c>
      <c r="E782" s="209">
        <v>59.44</v>
      </c>
      <c r="F782" s="34">
        <f>C782-G782</f>
        <v>2</v>
      </c>
      <c r="G782" s="33">
        <f t="shared" ref="G782:G785" si="173">SUM( H782:T782)</f>
        <v>1</v>
      </c>
      <c r="H782" s="20">
        <v>1</v>
      </c>
      <c r="I782" s="20"/>
      <c r="J782" s="20"/>
      <c r="K782" s="20"/>
      <c r="L782" s="20"/>
      <c r="M782" s="20"/>
      <c r="N782" s="20"/>
      <c r="O782" s="20"/>
      <c r="P782" s="20"/>
      <c r="Q782" s="20"/>
      <c r="R782" s="20"/>
      <c r="S782" s="20"/>
      <c r="T782" s="20"/>
      <c r="U782" s="69" t="s">
        <v>1068</v>
      </c>
      <c r="V782" s="66">
        <f>G782*E782</f>
        <v>59.44</v>
      </c>
      <c r="W782" s="66">
        <f>C782*E782</f>
        <v>178.32</v>
      </c>
    </row>
    <row r="783" spans="1:23" s="177" customFormat="1" ht="15" customHeight="1" x14ac:dyDescent="0.2">
      <c r="A783" s="167">
        <v>14</v>
      </c>
      <c r="B783" s="89" t="s">
        <v>1075</v>
      </c>
      <c r="C783" s="49">
        <v>3</v>
      </c>
      <c r="D783" s="73" t="s">
        <v>1070</v>
      </c>
      <c r="E783" s="209">
        <v>87</v>
      </c>
      <c r="F783" s="34">
        <f t="shared" ref="F783:F784" si="174">C783-G783</f>
        <v>2</v>
      </c>
      <c r="G783" s="33">
        <f t="shared" ref="G783:G784" si="175">SUM( H783:T783)</f>
        <v>1</v>
      </c>
      <c r="H783" s="20">
        <v>1</v>
      </c>
      <c r="I783" s="20"/>
      <c r="J783" s="20"/>
      <c r="K783" s="20"/>
      <c r="L783" s="20"/>
      <c r="M783" s="20"/>
      <c r="N783" s="20"/>
      <c r="O783" s="20"/>
      <c r="P783" s="20"/>
      <c r="Q783" s="20"/>
      <c r="R783" s="20"/>
      <c r="S783" s="20"/>
      <c r="T783" s="20"/>
      <c r="U783" s="69" t="s">
        <v>1068</v>
      </c>
      <c r="V783" s="66">
        <f t="shared" ref="V783:V784" si="176">G783*E783</f>
        <v>87</v>
      </c>
      <c r="W783" s="66">
        <f t="shared" ref="W783:W784" si="177">C783*E783</f>
        <v>261</v>
      </c>
    </row>
    <row r="784" spans="1:23" s="177" customFormat="1" ht="15" customHeight="1" x14ac:dyDescent="0.2">
      <c r="A784" s="167">
        <v>49</v>
      </c>
      <c r="B784" s="89" t="s">
        <v>1075</v>
      </c>
      <c r="C784" s="49">
        <v>50</v>
      </c>
      <c r="D784" s="73" t="s">
        <v>1072</v>
      </c>
      <c r="E784" s="209">
        <v>4.17</v>
      </c>
      <c r="F784" s="34">
        <f t="shared" si="174"/>
        <v>50</v>
      </c>
      <c r="G784" s="33">
        <f t="shared" si="175"/>
        <v>0</v>
      </c>
      <c r="H784" s="20"/>
      <c r="I784" s="20"/>
      <c r="J784" s="20"/>
      <c r="K784" s="20"/>
      <c r="L784" s="20"/>
      <c r="M784" s="20"/>
      <c r="N784" s="20"/>
      <c r="O784" s="20"/>
      <c r="P784" s="20"/>
      <c r="Q784" s="20"/>
      <c r="R784" s="20"/>
      <c r="S784" s="20"/>
      <c r="T784" s="20"/>
      <c r="U784" s="69" t="s">
        <v>1071</v>
      </c>
      <c r="V784" s="66">
        <f t="shared" si="176"/>
        <v>0</v>
      </c>
      <c r="W784" s="66">
        <f t="shared" si="177"/>
        <v>208.5</v>
      </c>
    </row>
    <row r="785" spans="1:23" s="177" customFormat="1" ht="15" customHeight="1" x14ac:dyDescent="0.2">
      <c r="A785" s="167">
        <v>66</v>
      </c>
      <c r="B785" s="89" t="s">
        <v>1075</v>
      </c>
      <c r="C785" s="49">
        <v>5</v>
      </c>
      <c r="D785" s="73" t="s">
        <v>1073</v>
      </c>
      <c r="E785" s="209">
        <v>26.25</v>
      </c>
      <c r="F785" s="34">
        <f>C785-G785</f>
        <v>5</v>
      </c>
      <c r="G785" s="33">
        <f t="shared" si="173"/>
        <v>0</v>
      </c>
      <c r="H785" s="20"/>
      <c r="I785" s="20"/>
      <c r="J785" s="20"/>
      <c r="K785" s="20"/>
      <c r="L785" s="20"/>
      <c r="M785" s="20"/>
      <c r="N785" s="20"/>
      <c r="O785" s="20"/>
      <c r="P785" s="20"/>
      <c r="Q785" s="20"/>
      <c r="R785" s="20"/>
      <c r="S785" s="20"/>
      <c r="T785" s="20"/>
      <c r="U785" s="69" t="s">
        <v>1074</v>
      </c>
      <c r="V785" s="66">
        <f>G785*E785</f>
        <v>0</v>
      </c>
      <c r="W785" s="66">
        <f>C785*E785</f>
        <v>131.25</v>
      </c>
    </row>
    <row r="786" spans="1:23" s="177" customFormat="1" ht="15" customHeight="1" x14ac:dyDescent="0.2">
      <c r="A786" s="108" t="s">
        <v>1076</v>
      </c>
      <c r="B786" s="210"/>
      <c r="C786" s="210"/>
      <c r="D786" s="211"/>
      <c r="E786" s="123">
        <f>SUM(W787:W795)</f>
        <v>1698.44</v>
      </c>
      <c r="F786" s="124"/>
      <c r="G786" s="124"/>
      <c r="H786" s="124"/>
      <c r="I786" s="124" t="str">
        <f t="shared" ref="I786" si="178">UPPER(D786)</f>
        <v/>
      </c>
      <c r="J786" s="124"/>
      <c r="K786" s="124"/>
      <c r="L786" s="124"/>
      <c r="M786" s="124"/>
      <c r="N786" s="124"/>
      <c r="O786" s="124"/>
      <c r="P786" s="124"/>
      <c r="Q786" s="124"/>
      <c r="R786" s="124"/>
      <c r="S786" s="124"/>
      <c r="T786" s="124"/>
      <c r="U786" s="124"/>
      <c r="V786" s="124"/>
      <c r="W786" s="77"/>
    </row>
    <row r="787" spans="1:23" s="177" customFormat="1" ht="15" customHeight="1" x14ac:dyDescent="0.2">
      <c r="A787" s="48">
        <v>3</v>
      </c>
      <c r="B787" s="89" t="s">
        <v>1075</v>
      </c>
      <c r="C787" s="49">
        <v>5</v>
      </c>
      <c r="D787" s="73" t="s">
        <v>1077</v>
      </c>
      <c r="E787" s="23">
        <v>93.89</v>
      </c>
      <c r="F787" s="34">
        <f>C787-G787</f>
        <v>3</v>
      </c>
      <c r="G787" s="33">
        <f t="shared" ref="G787" si="179">SUM( H787:T787)</f>
        <v>2</v>
      </c>
      <c r="H787" s="20">
        <v>2</v>
      </c>
      <c r="I787" s="20"/>
      <c r="J787" s="20"/>
      <c r="K787" s="20"/>
      <c r="L787" s="20"/>
      <c r="M787" s="20"/>
      <c r="N787" s="20"/>
      <c r="O787" s="20"/>
      <c r="P787" s="20"/>
      <c r="Q787" s="20"/>
      <c r="R787" s="20"/>
      <c r="S787" s="20"/>
      <c r="T787" s="20"/>
      <c r="U787" s="69" t="s">
        <v>1078</v>
      </c>
      <c r="V787" s="66">
        <f>G787*E787</f>
        <v>187.78</v>
      </c>
      <c r="W787" s="66">
        <f>E787*C787</f>
        <v>469.45</v>
      </c>
    </row>
    <row r="788" spans="1:23" s="177" customFormat="1" ht="15" customHeight="1" x14ac:dyDescent="0.2">
      <c r="A788" s="48">
        <v>12</v>
      </c>
      <c r="B788" s="89" t="s">
        <v>1075</v>
      </c>
      <c r="C788" s="49">
        <v>2</v>
      </c>
      <c r="D788" s="73" t="s">
        <v>1079</v>
      </c>
      <c r="E788" s="23">
        <v>261.64</v>
      </c>
      <c r="F788" s="34">
        <f t="shared" ref="F788:F795" si="180">C788-G788</f>
        <v>2</v>
      </c>
      <c r="G788" s="33">
        <v>0</v>
      </c>
      <c r="H788" s="20" t="s">
        <v>42</v>
      </c>
      <c r="I788" s="20"/>
      <c r="J788" s="20"/>
      <c r="K788" s="20"/>
      <c r="L788" s="20"/>
      <c r="M788" s="20"/>
      <c r="N788" s="20"/>
      <c r="O788" s="20"/>
      <c r="P788" s="20"/>
      <c r="Q788" s="20"/>
      <c r="R788" s="20"/>
      <c r="S788" s="20"/>
      <c r="T788" s="20"/>
      <c r="U788" s="69" t="s">
        <v>1068</v>
      </c>
      <c r="V788" s="66">
        <f t="shared" ref="V788:V795" si="181">G788*E788</f>
        <v>0</v>
      </c>
      <c r="W788" s="66">
        <f t="shared" ref="W788:W795" si="182">E788*C788</f>
        <v>523.28</v>
      </c>
    </row>
    <row r="789" spans="1:23" s="177" customFormat="1" ht="15" customHeight="1" x14ac:dyDescent="0.2">
      <c r="A789" s="48">
        <v>23</v>
      </c>
      <c r="B789" s="89" t="s">
        <v>1075</v>
      </c>
      <c r="C789" s="49">
        <v>3</v>
      </c>
      <c r="D789" s="73" t="s">
        <v>1080</v>
      </c>
      <c r="E789" s="23">
        <v>16.420000000000002</v>
      </c>
      <c r="F789" s="34">
        <f t="shared" si="180"/>
        <v>3</v>
      </c>
      <c r="G789" s="33">
        <v>0</v>
      </c>
      <c r="H789" s="20" t="s">
        <v>42</v>
      </c>
      <c r="I789" s="20"/>
      <c r="J789" s="20"/>
      <c r="K789" s="20"/>
      <c r="L789" s="20"/>
      <c r="M789" s="20"/>
      <c r="N789" s="20"/>
      <c r="O789" s="20"/>
      <c r="P789" s="20"/>
      <c r="Q789" s="20"/>
      <c r="R789" s="20"/>
      <c r="S789" s="20"/>
      <c r="T789" s="20"/>
      <c r="U789" s="69" t="s">
        <v>1068</v>
      </c>
      <c r="V789" s="66">
        <f t="shared" si="181"/>
        <v>0</v>
      </c>
      <c r="W789" s="66">
        <f t="shared" si="182"/>
        <v>49.260000000000005</v>
      </c>
    </row>
    <row r="790" spans="1:23" s="177" customFormat="1" ht="15" customHeight="1" x14ac:dyDescent="0.2">
      <c r="A790" s="48">
        <v>33</v>
      </c>
      <c r="B790" s="89" t="s">
        <v>1075</v>
      </c>
      <c r="C790" s="49">
        <v>10</v>
      </c>
      <c r="D790" s="73" t="s">
        <v>1081</v>
      </c>
      <c r="E790" s="23">
        <v>6.32</v>
      </c>
      <c r="F790" s="34">
        <f t="shared" si="180"/>
        <v>10</v>
      </c>
      <c r="G790" s="33">
        <v>0</v>
      </c>
      <c r="H790" s="20">
        <v>2</v>
      </c>
      <c r="I790" s="20"/>
      <c r="J790" s="20"/>
      <c r="K790" s="20"/>
      <c r="L790" s="20"/>
      <c r="M790" s="20"/>
      <c r="N790" s="20"/>
      <c r="O790" s="20"/>
      <c r="P790" s="20"/>
      <c r="Q790" s="20"/>
      <c r="R790" s="20"/>
      <c r="S790" s="20"/>
      <c r="T790" s="20"/>
      <c r="U790" s="69" t="s">
        <v>1068</v>
      </c>
      <c r="V790" s="66">
        <f t="shared" si="181"/>
        <v>0</v>
      </c>
      <c r="W790" s="66">
        <f t="shared" si="182"/>
        <v>63.2</v>
      </c>
    </row>
    <row r="791" spans="1:23" s="177" customFormat="1" ht="15" customHeight="1" x14ac:dyDescent="0.2">
      <c r="A791" s="48">
        <v>36</v>
      </c>
      <c r="B791" s="89" t="s">
        <v>1075</v>
      </c>
      <c r="C791" s="49">
        <v>15</v>
      </c>
      <c r="D791" s="73" t="s">
        <v>1082</v>
      </c>
      <c r="E791" s="23">
        <v>23.11</v>
      </c>
      <c r="F791" s="34">
        <f t="shared" si="180"/>
        <v>15</v>
      </c>
      <c r="G791" s="33">
        <v>0</v>
      </c>
      <c r="H791" s="20">
        <v>5</v>
      </c>
      <c r="I791" s="20"/>
      <c r="J791" s="20"/>
      <c r="K791" s="20"/>
      <c r="L791" s="20"/>
      <c r="M791" s="20"/>
      <c r="N791" s="20"/>
      <c r="O791" s="20"/>
      <c r="P791" s="20"/>
      <c r="Q791" s="20"/>
      <c r="R791" s="20"/>
      <c r="S791" s="20"/>
      <c r="T791" s="20"/>
      <c r="U791" s="69" t="s">
        <v>1068</v>
      </c>
      <c r="V791" s="66">
        <f t="shared" si="181"/>
        <v>0</v>
      </c>
      <c r="W791" s="66">
        <f t="shared" si="182"/>
        <v>346.65</v>
      </c>
    </row>
    <row r="792" spans="1:23" s="177" customFormat="1" ht="15" customHeight="1" x14ac:dyDescent="0.2">
      <c r="A792" s="48">
        <v>53</v>
      </c>
      <c r="B792" s="89" t="s">
        <v>1075</v>
      </c>
      <c r="C792" s="49">
        <v>5</v>
      </c>
      <c r="D792" s="73" t="s">
        <v>1083</v>
      </c>
      <c r="E792" s="23">
        <v>9.66</v>
      </c>
      <c r="F792" s="34">
        <f t="shared" si="180"/>
        <v>5</v>
      </c>
      <c r="G792" s="33">
        <v>0</v>
      </c>
      <c r="H792" s="20">
        <v>2</v>
      </c>
      <c r="I792" s="20"/>
      <c r="J792" s="20"/>
      <c r="K792" s="20"/>
      <c r="L792" s="20"/>
      <c r="M792" s="20"/>
      <c r="N792" s="20"/>
      <c r="O792" s="20"/>
      <c r="P792" s="20"/>
      <c r="Q792" s="20"/>
      <c r="R792" s="20"/>
      <c r="S792" s="20"/>
      <c r="T792" s="20"/>
      <c r="U792" s="69" t="s">
        <v>1068</v>
      </c>
      <c r="V792" s="66">
        <f t="shared" si="181"/>
        <v>0</v>
      </c>
      <c r="W792" s="66">
        <f t="shared" si="182"/>
        <v>48.3</v>
      </c>
    </row>
    <row r="793" spans="1:23" s="177" customFormat="1" ht="15" customHeight="1" x14ac:dyDescent="0.2">
      <c r="A793" s="48">
        <v>64</v>
      </c>
      <c r="B793" s="89" t="s">
        <v>1075</v>
      </c>
      <c r="C793" s="49">
        <v>5</v>
      </c>
      <c r="D793" s="73" t="s">
        <v>1084</v>
      </c>
      <c r="E793" s="23">
        <v>11.22</v>
      </c>
      <c r="F793" s="34">
        <f t="shared" si="180"/>
        <v>5</v>
      </c>
      <c r="G793" s="33">
        <v>0</v>
      </c>
      <c r="H793" s="20" t="s">
        <v>42</v>
      </c>
      <c r="I793" s="20"/>
      <c r="J793" s="20"/>
      <c r="K793" s="20"/>
      <c r="L793" s="20"/>
      <c r="M793" s="20"/>
      <c r="N793" s="20"/>
      <c r="O793" s="20"/>
      <c r="P793" s="20"/>
      <c r="Q793" s="20"/>
      <c r="R793" s="20"/>
      <c r="S793" s="20"/>
      <c r="T793" s="20"/>
      <c r="U793" s="69" t="s">
        <v>1074</v>
      </c>
      <c r="V793" s="66">
        <f t="shared" si="181"/>
        <v>0</v>
      </c>
      <c r="W793" s="66">
        <f t="shared" si="182"/>
        <v>56.1</v>
      </c>
    </row>
    <row r="794" spans="1:23" s="177" customFormat="1" ht="15" customHeight="1" x14ac:dyDescent="0.2">
      <c r="A794" s="48">
        <v>68</v>
      </c>
      <c r="B794" s="89" t="s">
        <v>1075</v>
      </c>
      <c r="C794" s="49">
        <v>5</v>
      </c>
      <c r="D794" s="73" t="s">
        <v>1085</v>
      </c>
      <c r="E794" s="23">
        <v>18.440000000000001</v>
      </c>
      <c r="F794" s="34">
        <f t="shared" si="180"/>
        <v>5</v>
      </c>
      <c r="G794" s="33">
        <v>0</v>
      </c>
      <c r="H794" s="20">
        <v>5</v>
      </c>
      <c r="I794" s="20"/>
      <c r="J794" s="20"/>
      <c r="K794" s="20"/>
      <c r="L794" s="20"/>
      <c r="M794" s="20"/>
      <c r="N794" s="20"/>
      <c r="O794" s="20"/>
      <c r="P794" s="20"/>
      <c r="Q794" s="20"/>
      <c r="R794" s="20"/>
      <c r="S794" s="20"/>
      <c r="T794" s="20"/>
      <c r="U794" s="69" t="s">
        <v>1074</v>
      </c>
      <c r="V794" s="66">
        <f t="shared" si="181"/>
        <v>0</v>
      </c>
      <c r="W794" s="66">
        <f t="shared" si="182"/>
        <v>92.2</v>
      </c>
    </row>
    <row r="795" spans="1:23" s="177" customFormat="1" ht="15" customHeight="1" x14ac:dyDescent="0.2">
      <c r="A795" s="48">
        <v>79</v>
      </c>
      <c r="B795" s="89" t="s">
        <v>1075</v>
      </c>
      <c r="C795" s="49">
        <v>200</v>
      </c>
      <c r="D795" s="73" t="s">
        <v>1086</v>
      </c>
      <c r="E795" s="23">
        <v>0.25</v>
      </c>
      <c r="F795" s="34">
        <f t="shared" si="180"/>
        <v>200</v>
      </c>
      <c r="G795" s="33">
        <v>0</v>
      </c>
      <c r="H795" s="20" t="s">
        <v>42</v>
      </c>
      <c r="I795" s="20"/>
      <c r="J795" s="20"/>
      <c r="K795" s="20"/>
      <c r="L795" s="20"/>
      <c r="M795" s="20"/>
      <c r="N795" s="20"/>
      <c r="O795" s="20"/>
      <c r="P795" s="20"/>
      <c r="Q795" s="20"/>
      <c r="R795" s="20"/>
      <c r="S795" s="20"/>
      <c r="T795" s="20"/>
      <c r="U795" s="69" t="s">
        <v>150</v>
      </c>
      <c r="V795" s="66">
        <f t="shared" si="181"/>
        <v>0</v>
      </c>
      <c r="W795" s="66">
        <f t="shared" si="182"/>
        <v>50</v>
      </c>
    </row>
    <row r="796" spans="1:23" s="177" customFormat="1" ht="15" customHeight="1" x14ac:dyDescent="0.2">
      <c r="A796" s="108" t="s">
        <v>1087</v>
      </c>
      <c r="B796" s="109"/>
      <c r="C796" s="109"/>
      <c r="D796" s="110"/>
      <c r="E796" s="123">
        <f>SUM(W797:W800)</f>
        <v>1807.5</v>
      </c>
      <c r="F796" s="124"/>
      <c r="G796" s="124"/>
      <c r="H796" s="124"/>
      <c r="I796" s="124" t="str">
        <f t="shared" ref="I796" si="183">UPPER(D796)</f>
        <v/>
      </c>
      <c r="J796" s="124"/>
      <c r="K796" s="124"/>
      <c r="L796" s="124"/>
      <c r="M796" s="124"/>
      <c r="N796" s="124"/>
      <c r="O796" s="124"/>
      <c r="P796" s="124"/>
      <c r="Q796" s="124"/>
      <c r="R796" s="124"/>
      <c r="S796" s="124"/>
      <c r="T796" s="124"/>
      <c r="U796" s="124"/>
      <c r="V796" s="124"/>
      <c r="W796" s="77"/>
    </row>
    <row r="797" spans="1:23" s="177" customFormat="1" ht="15" customHeight="1" x14ac:dyDescent="0.2">
      <c r="A797" s="48">
        <v>8</v>
      </c>
      <c r="B797" s="89" t="s">
        <v>1075</v>
      </c>
      <c r="C797" s="49">
        <v>3</v>
      </c>
      <c r="D797" s="73" t="s">
        <v>1088</v>
      </c>
      <c r="E797" s="23">
        <v>95</v>
      </c>
      <c r="F797" s="34">
        <f>C797-G797</f>
        <v>3</v>
      </c>
      <c r="G797" s="33">
        <f t="shared" ref="G797:G800" si="184">SUM( H797:T797)</f>
        <v>0</v>
      </c>
      <c r="H797" s="20"/>
      <c r="I797" s="20"/>
      <c r="J797" s="20"/>
      <c r="K797" s="20"/>
      <c r="L797" s="20"/>
      <c r="M797" s="20"/>
      <c r="N797" s="20"/>
      <c r="O797" s="20"/>
      <c r="P797" s="20"/>
      <c r="Q797" s="20"/>
      <c r="R797" s="20"/>
      <c r="S797" s="20"/>
      <c r="T797" s="20"/>
      <c r="U797" s="69" t="s">
        <v>1089</v>
      </c>
      <c r="V797" s="66">
        <f>G797*E797</f>
        <v>0</v>
      </c>
      <c r="W797" s="66">
        <f>C797*E797</f>
        <v>285</v>
      </c>
    </row>
    <row r="798" spans="1:23" s="177" customFormat="1" ht="15" customHeight="1" x14ac:dyDescent="0.2">
      <c r="A798" s="48">
        <v>28</v>
      </c>
      <c r="B798" s="89" t="s">
        <v>1075</v>
      </c>
      <c r="C798" s="49">
        <v>20</v>
      </c>
      <c r="D798" s="73" t="s">
        <v>1090</v>
      </c>
      <c r="E798" s="23">
        <v>20</v>
      </c>
      <c r="F798" s="34">
        <f t="shared" ref="F798:F800" si="185">C798-G798</f>
        <v>20</v>
      </c>
      <c r="G798" s="33">
        <f t="shared" si="184"/>
        <v>0</v>
      </c>
      <c r="H798" s="20"/>
      <c r="I798" s="20"/>
      <c r="J798" s="20"/>
      <c r="K798" s="20"/>
      <c r="L798" s="20"/>
      <c r="M798" s="20"/>
      <c r="N798" s="20"/>
      <c r="O798" s="20"/>
      <c r="P798" s="20"/>
      <c r="Q798" s="20"/>
      <c r="R798" s="20"/>
      <c r="S798" s="20"/>
      <c r="T798" s="20"/>
      <c r="U798" s="69" t="s">
        <v>1091</v>
      </c>
      <c r="V798" s="66">
        <f t="shared" ref="V798:V800" si="186">G798*E798</f>
        <v>0</v>
      </c>
      <c r="W798" s="66">
        <f t="shared" ref="W798:W800" si="187">C798*E798</f>
        <v>400</v>
      </c>
    </row>
    <row r="799" spans="1:23" s="177" customFormat="1" ht="15" customHeight="1" x14ac:dyDescent="0.2">
      <c r="A799" s="48">
        <v>29</v>
      </c>
      <c r="B799" s="89" t="s">
        <v>1075</v>
      </c>
      <c r="C799" s="49">
        <v>5</v>
      </c>
      <c r="D799" s="73" t="s">
        <v>1092</v>
      </c>
      <c r="E799" s="23">
        <v>82</v>
      </c>
      <c r="F799" s="34">
        <f t="shared" si="185"/>
        <v>5</v>
      </c>
      <c r="G799" s="33">
        <f t="shared" si="184"/>
        <v>0</v>
      </c>
      <c r="H799" s="20"/>
      <c r="I799" s="20"/>
      <c r="J799" s="20"/>
      <c r="K799" s="20"/>
      <c r="L799" s="20"/>
      <c r="M799" s="20"/>
      <c r="N799" s="20"/>
      <c r="O799" s="20"/>
      <c r="P799" s="20"/>
      <c r="Q799" s="20"/>
      <c r="R799" s="20"/>
      <c r="S799" s="20"/>
      <c r="T799" s="20"/>
      <c r="U799" s="69" t="s">
        <v>1089</v>
      </c>
      <c r="V799" s="66">
        <f t="shared" si="186"/>
        <v>0</v>
      </c>
      <c r="W799" s="66">
        <f t="shared" si="187"/>
        <v>410</v>
      </c>
    </row>
    <row r="800" spans="1:23" s="177" customFormat="1" ht="15" customHeight="1" x14ac:dyDescent="0.2">
      <c r="A800" s="48">
        <v>31</v>
      </c>
      <c r="B800" s="89" t="s">
        <v>1075</v>
      </c>
      <c r="C800" s="49">
        <v>15</v>
      </c>
      <c r="D800" s="73" t="s">
        <v>1093</v>
      </c>
      <c r="E800" s="23">
        <v>47.5</v>
      </c>
      <c r="F800" s="34">
        <f t="shared" si="185"/>
        <v>12</v>
      </c>
      <c r="G800" s="33">
        <f t="shared" si="184"/>
        <v>3</v>
      </c>
      <c r="H800" s="20">
        <v>3</v>
      </c>
      <c r="I800" s="20"/>
      <c r="J800" s="20"/>
      <c r="K800" s="20"/>
      <c r="L800" s="20"/>
      <c r="M800" s="20"/>
      <c r="N800" s="20"/>
      <c r="O800" s="20"/>
      <c r="P800" s="20"/>
      <c r="Q800" s="20"/>
      <c r="R800" s="20"/>
      <c r="S800" s="20"/>
      <c r="T800" s="20"/>
      <c r="U800" s="69" t="s">
        <v>1094</v>
      </c>
      <c r="V800" s="66">
        <f t="shared" si="186"/>
        <v>142.5</v>
      </c>
      <c r="W800" s="66">
        <f t="shared" si="187"/>
        <v>712.5</v>
      </c>
    </row>
    <row r="801" spans="1:23" s="177" customFormat="1" ht="15" customHeight="1" x14ac:dyDescent="0.2">
      <c r="A801" s="108" t="s">
        <v>1095</v>
      </c>
      <c r="B801" s="109"/>
      <c r="C801" s="109"/>
      <c r="D801" s="110"/>
      <c r="E801" s="123">
        <f>SUM(W802:W813)</f>
        <v>1206.3</v>
      </c>
      <c r="F801" s="124"/>
      <c r="G801" s="124"/>
      <c r="H801" s="124"/>
      <c r="I801" s="124" t="str">
        <f t="shared" ref="I801" si="188">UPPER(D801)</f>
        <v/>
      </c>
      <c r="J801" s="124"/>
      <c r="K801" s="124"/>
      <c r="L801" s="124"/>
      <c r="M801" s="124"/>
      <c r="N801" s="124"/>
      <c r="O801" s="124"/>
      <c r="P801" s="124"/>
      <c r="Q801" s="124"/>
      <c r="R801" s="124"/>
      <c r="S801" s="124"/>
      <c r="T801" s="124"/>
      <c r="U801" s="124"/>
      <c r="V801" s="124"/>
      <c r="W801" s="77"/>
    </row>
    <row r="802" spans="1:23" s="177" customFormat="1" ht="15" customHeight="1" x14ac:dyDescent="0.2">
      <c r="A802" s="48">
        <v>62</v>
      </c>
      <c r="B802" s="89" t="s">
        <v>1075</v>
      </c>
      <c r="C802" s="49">
        <v>5</v>
      </c>
      <c r="D802" s="73" t="s">
        <v>1096</v>
      </c>
      <c r="E802" s="23">
        <v>9</v>
      </c>
      <c r="F802" s="34">
        <f>C802-G802</f>
        <v>5</v>
      </c>
      <c r="G802" s="33">
        <f t="shared" ref="G802:G813" si="189">SUM( H802:T802)</f>
        <v>0</v>
      </c>
      <c r="H802" s="20"/>
      <c r="I802" s="20"/>
      <c r="J802" s="20"/>
      <c r="K802" s="20"/>
      <c r="L802" s="20"/>
      <c r="M802" s="20"/>
      <c r="N802" s="20"/>
      <c r="O802" s="20"/>
      <c r="P802" s="20"/>
      <c r="Q802" s="20"/>
      <c r="R802" s="20"/>
      <c r="S802" s="20"/>
      <c r="T802" s="20"/>
      <c r="U802" s="69" t="s">
        <v>1074</v>
      </c>
      <c r="V802" s="66">
        <f>E802*G802</f>
        <v>0</v>
      </c>
      <c r="W802" s="66">
        <f>C802*E802</f>
        <v>45</v>
      </c>
    </row>
    <row r="803" spans="1:23" s="177" customFormat="1" ht="15" customHeight="1" x14ac:dyDescent="0.2">
      <c r="A803" s="48">
        <v>63</v>
      </c>
      <c r="B803" s="89" t="s">
        <v>1075</v>
      </c>
      <c r="C803" s="49">
        <v>5</v>
      </c>
      <c r="D803" s="73" t="s">
        <v>1097</v>
      </c>
      <c r="E803" s="23">
        <v>8.7799999999999994</v>
      </c>
      <c r="F803" s="34">
        <f t="shared" ref="F803:F804" si="190">C803-G803</f>
        <v>1</v>
      </c>
      <c r="G803" s="33">
        <f t="shared" si="189"/>
        <v>4</v>
      </c>
      <c r="H803" s="20">
        <v>4</v>
      </c>
      <c r="I803" s="20"/>
      <c r="J803" s="20"/>
      <c r="K803" s="20"/>
      <c r="L803" s="20"/>
      <c r="M803" s="20"/>
      <c r="N803" s="20"/>
      <c r="O803" s="20"/>
      <c r="P803" s="20"/>
      <c r="Q803" s="20"/>
      <c r="R803" s="20"/>
      <c r="S803" s="20"/>
      <c r="T803" s="20"/>
      <c r="U803" s="69" t="s">
        <v>1074</v>
      </c>
      <c r="V803" s="66">
        <f t="shared" ref="V803:V813" si="191">E803*G803</f>
        <v>35.119999999999997</v>
      </c>
      <c r="W803" s="66">
        <f t="shared" ref="W803:W813" si="192">C803*E803</f>
        <v>43.9</v>
      </c>
    </row>
    <row r="804" spans="1:23" s="151" customFormat="1" ht="15" customHeight="1" x14ac:dyDescent="0.2">
      <c r="A804" s="48">
        <v>65</v>
      </c>
      <c r="B804" s="89" t="s">
        <v>1075</v>
      </c>
      <c r="C804" s="49">
        <v>5</v>
      </c>
      <c r="D804" s="73" t="s">
        <v>1098</v>
      </c>
      <c r="E804" s="23">
        <v>8.8000000000000007</v>
      </c>
      <c r="F804" s="34">
        <f t="shared" si="190"/>
        <v>5</v>
      </c>
      <c r="G804" s="33">
        <f t="shared" si="189"/>
        <v>0</v>
      </c>
      <c r="H804" s="20"/>
      <c r="I804" s="20"/>
      <c r="J804" s="20"/>
      <c r="K804" s="20"/>
      <c r="L804" s="20"/>
      <c r="M804" s="20"/>
      <c r="N804" s="20"/>
      <c r="O804" s="20"/>
      <c r="P804" s="20"/>
      <c r="Q804" s="20"/>
      <c r="R804" s="20"/>
      <c r="S804" s="20"/>
      <c r="T804" s="20"/>
      <c r="U804" s="69" t="s">
        <v>1074</v>
      </c>
      <c r="V804" s="66">
        <f t="shared" si="191"/>
        <v>0</v>
      </c>
      <c r="W804" s="66">
        <f t="shared" si="192"/>
        <v>44</v>
      </c>
    </row>
    <row r="805" spans="1:23" s="151" customFormat="1" ht="15" customHeight="1" x14ac:dyDescent="0.2">
      <c r="A805" s="48">
        <v>67</v>
      </c>
      <c r="B805" s="89" t="s">
        <v>1075</v>
      </c>
      <c r="C805" s="49">
        <v>10</v>
      </c>
      <c r="D805" s="73" t="s">
        <v>1099</v>
      </c>
      <c r="E805" s="23">
        <v>10.7</v>
      </c>
      <c r="F805" s="34">
        <f t="shared" ref="F805:F813" si="193">C805-G805</f>
        <v>6</v>
      </c>
      <c r="G805" s="33">
        <f t="shared" si="189"/>
        <v>4</v>
      </c>
      <c r="H805" s="20">
        <v>4</v>
      </c>
      <c r="I805" s="20"/>
      <c r="J805" s="20"/>
      <c r="K805" s="20"/>
      <c r="L805" s="20"/>
      <c r="M805" s="20"/>
      <c r="N805" s="20"/>
      <c r="O805" s="20"/>
      <c r="P805" s="20"/>
      <c r="Q805" s="20"/>
      <c r="R805" s="20"/>
      <c r="S805" s="20"/>
      <c r="T805" s="20"/>
      <c r="U805" s="69" t="s">
        <v>1074</v>
      </c>
      <c r="V805" s="66">
        <f t="shared" si="191"/>
        <v>42.8</v>
      </c>
      <c r="W805" s="66">
        <f t="shared" si="192"/>
        <v>107</v>
      </c>
    </row>
    <row r="806" spans="1:23" s="151" customFormat="1" ht="15" customHeight="1" x14ac:dyDescent="0.2">
      <c r="A806" s="48">
        <v>69</v>
      </c>
      <c r="B806" s="89" t="s">
        <v>1075</v>
      </c>
      <c r="C806" s="49">
        <v>120</v>
      </c>
      <c r="D806" s="73" t="s">
        <v>1104</v>
      </c>
      <c r="E806" s="23">
        <v>1</v>
      </c>
      <c r="F806" s="34">
        <f t="shared" si="193"/>
        <v>120</v>
      </c>
      <c r="G806" s="33">
        <f t="shared" si="189"/>
        <v>0</v>
      </c>
      <c r="H806" s="20"/>
      <c r="I806" s="20"/>
      <c r="J806" s="20"/>
      <c r="K806" s="20"/>
      <c r="L806" s="20"/>
      <c r="M806" s="20"/>
      <c r="N806" s="20"/>
      <c r="O806" s="20"/>
      <c r="P806" s="20"/>
      <c r="Q806" s="20"/>
      <c r="R806" s="20"/>
      <c r="S806" s="20"/>
      <c r="T806" s="20"/>
      <c r="U806" s="69" t="s">
        <v>150</v>
      </c>
      <c r="V806" s="66">
        <f t="shared" si="191"/>
        <v>0</v>
      </c>
      <c r="W806" s="66">
        <f t="shared" si="192"/>
        <v>120</v>
      </c>
    </row>
    <row r="807" spans="1:23" s="74" customFormat="1" ht="15" customHeight="1" x14ac:dyDescent="0.2">
      <c r="A807" s="48">
        <v>70</v>
      </c>
      <c r="B807" s="89" t="s">
        <v>1075</v>
      </c>
      <c r="C807" s="49">
        <v>120</v>
      </c>
      <c r="D807" s="73" t="s">
        <v>1105</v>
      </c>
      <c r="E807" s="23">
        <v>1</v>
      </c>
      <c r="F807" s="34">
        <f t="shared" si="193"/>
        <v>120</v>
      </c>
      <c r="G807" s="33">
        <f t="shared" si="189"/>
        <v>0</v>
      </c>
      <c r="H807" s="20"/>
      <c r="I807" s="20"/>
      <c r="J807" s="20"/>
      <c r="K807" s="20"/>
      <c r="L807" s="20"/>
      <c r="M807" s="20"/>
      <c r="N807" s="20"/>
      <c r="O807" s="20"/>
      <c r="P807" s="20"/>
      <c r="Q807" s="20"/>
      <c r="R807" s="20"/>
      <c r="S807" s="20"/>
      <c r="T807" s="20"/>
      <c r="U807" s="69" t="s">
        <v>150</v>
      </c>
      <c r="V807" s="66">
        <f t="shared" si="191"/>
        <v>0</v>
      </c>
      <c r="W807" s="66">
        <f t="shared" si="192"/>
        <v>120</v>
      </c>
    </row>
    <row r="808" spans="1:23" s="47" customFormat="1" ht="15" customHeight="1" x14ac:dyDescent="0.2">
      <c r="A808" s="48">
        <v>71</v>
      </c>
      <c r="B808" s="89" t="s">
        <v>1075</v>
      </c>
      <c r="C808" s="49">
        <v>240</v>
      </c>
      <c r="D808" s="73" t="s">
        <v>1106</v>
      </c>
      <c r="E808" s="23">
        <v>1</v>
      </c>
      <c r="F808" s="34">
        <f t="shared" si="193"/>
        <v>240</v>
      </c>
      <c r="G808" s="33">
        <f t="shared" si="189"/>
        <v>0</v>
      </c>
      <c r="H808" s="20"/>
      <c r="I808" s="20"/>
      <c r="J808" s="20"/>
      <c r="K808" s="20"/>
      <c r="L808" s="20"/>
      <c r="M808" s="20"/>
      <c r="N808" s="20"/>
      <c r="O808" s="20"/>
      <c r="P808" s="20"/>
      <c r="Q808" s="20"/>
      <c r="R808" s="20"/>
      <c r="S808" s="20"/>
      <c r="T808" s="20"/>
      <c r="U808" s="69" t="s">
        <v>150</v>
      </c>
      <c r="V808" s="66">
        <f t="shared" si="191"/>
        <v>0</v>
      </c>
      <c r="W808" s="66">
        <f t="shared" si="192"/>
        <v>240</v>
      </c>
    </row>
    <row r="809" spans="1:23" s="47" customFormat="1" ht="15" customHeight="1" x14ac:dyDescent="0.2">
      <c r="A809" s="48">
        <v>72</v>
      </c>
      <c r="B809" s="89" t="s">
        <v>1075</v>
      </c>
      <c r="C809" s="49">
        <v>240</v>
      </c>
      <c r="D809" s="73" t="s">
        <v>1107</v>
      </c>
      <c r="E809" s="23">
        <v>0.85</v>
      </c>
      <c r="F809" s="34">
        <f t="shared" si="193"/>
        <v>240</v>
      </c>
      <c r="G809" s="33">
        <f t="shared" si="189"/>
        <v>0</v>
      </c>
      <c r="H809" s="20"/>
      <c r="I809" s="20"/>
      <c r="J809" s="20"/>
      <c r="K809" s="20"/>
      <c r="L809" s="20"/>
      <c r="M809" s="20"/>
      <c r="N809" s="20"/>
      <c r="O809" s="20"/>
      <c r="P809" s="20"/>
      <c r="Q809" s="20"/>
      <c r="R809" s="20"/>
      <c r="S809" s="20"/>
      <c r="T809" s="20"/>
      <c r="U809" s="69" t="s">
        <v>150</v>
      </c>
      <c r="V809" s="66">
        <f t="shared" si="191"/>
        <v>0</v>
      </c>
      <c r="W809" s="66">
        <f t="shared" si="192"/>
        <v>204</v>
      </c>
    </row>
    <row r="810" spans="1:23" s="47" customFormat="1" ht="15" customHeight="1" x14ac:dyDescent="0.2">
      <c r="A810" s="48">
        <v>76</v>
      </c>
      <c r="B810" s="89" t="s">
        <v>1075</v>
      </c>
      <c r="C810" s="49">
        <v>20</v>
      </c>
      <c r="D810" s="73" t="s">
        <v>1100</v>
      </c>
      <c r="E810" s="23">
        <v>5.22</v>
      </c>
      <c r="F810" s="34">
        <f t="shared" si="193"/>
        <v>20</v>
      </c>
      <c r="G810" s="33">
        <f t="shared" si="189"/>
        <v>0</v>
      </c>
      <c r="H810" s="20"/>
      <c r="I810" s="20"/>
      <c r="J810" s="20"/>
      <c r="K810" s="20"/>
      <c r="L810" s="20"/>
      <c r="M810" s="20"/>
      <c r="N810" s="20"/>
      <c r="O810" s="20"/>
      <c r="P810" s="20"/>
      <c r="Q810" s="20"/>
      <c r="R810" s="20"/>
      <c r="S810" s="20"/>
      <c r="T810" s="20"/>
      <c r="U810" s="69" t="s">
        <v>150</v>
      </c>
      <c r="V810" s="66">
        <f t="shared" si="191"/>
        <v>0</v>
      </c>
      <c r="W810" s="66">
        <f t="shared" si="192"/>
        <v>104.39999999999999</v>
      </c>
    </row>
    <row r="811" spans="1:23" s="47" customFormat="1" ht="15" customHeight="1" x14ac:dyDescent="0.2">
      <c r="A811" s="48">
        <v>85</v>
      </c>
      <c r="B811" s="89" t="s">
        <v>1075</v>
      </c>
      <c r="C811" s="49">
        <v>100</v>
      </c>
      <c r="D811" s="73" t="s">
        <v>1101</v>
      </c>
      <c r="E811" s="23">
        <v>0.94</v>
      </c>
      <c r="F811" s="34">
        <f t="shared" si="193"/>
        <v>100</v>
      </c>
      <c r="G811" s="33">
        <f t="shared" si="189"/>
        <v>0</v>
      </c>
      <c r="H811" s="20"/>
      <c r="I811" s="20"/>
      <c r="J811" s="20"/>
      <c r="K811" s="20"/>
      <c r="L811" s="20"/>
      <c r="M811" s="20"/>
      <c r="N811" s="20"/>
      <c r="O811" s="20"/>
      <c r="P811" s="20"/>
      <c r="Q811" s="20"/>
      <c r="R811" s="20"/>
      <c r="S811" s="20"/>
      <c r="T811" s="20"/>
      <c r="U811" s="69" t="s">
        <v>357</v>
      </c>
      <c r="V811" s="66">
        <f t="shared" si="191"/>
        <v>0</v>
      </c>
      <c r="W811" s="66">
        <f t="shared" si="192"/>
        <v>94</v>
      </c>
    </row>
    <row r="812" spans="1:23" s="74" customFormat="1" ht="15" customHeight="1" x14ac:dyDescent="0.2">
      <c r="A812" s="48">
        <v>86</v>
      </c>
      <c r="B812" s="89" t="s">
        <v>1075</v>
      </c>
      <c r="C812" s="49">
        <v>50</v>
      </c>
      <c r="D812" s="73" t="s">
        <v>1102</v>
      </c>
      <c r="E812" s="23">
        <v>0.8</v>
      </c>
      <c r="F812" s="34">
        <f t="shared" si="193"/>
        <v>50</v>
      </c>
      <c r="G812" s="33">
        <f t="shared" si="189"/>
        <v>0</v>
      </c>
      <c r="H812" s="20"/>
      <c r="I812" s="20"/>
      <c r="J812" s="20"/>
      <c r="K812" s="20"/>
      <c r="L812" s="20"/>
      <c r="M812" s="20"/>
      <c r="N812" s="20"/>
      <c r="O812" s="20"/>
      <c r="P812" s="20"/>
      <c r="Q812" s="20"/>
      <c r="R812" s="20"/>
      <c r="S812" s="20"/>
      <c r="T812" s="20"/>
      <c r="U812" s="69" t="s">
        <v>357</v>
      </c>
      <c r="V812" s="66">
        <f t="shared" si="191"/>
        <v>0</v>
      </c>
      <c r="W812" s="66">
        <f t="shared" si="192"/>
        <v>40</v>
      </c>
    </row>
    <row r="813" spans="1:23" s="47" customFormat="1" ht="15" customHeight="1" x14ac:dyDescent="0.2">
      <c r="A813" s="48">
        <v>87</v>
      </c>
      <c r="B813" s="89" t="s">
        <v>1075</v>
      </c>
      <c r="C813" s="49">
        <v>40</v>
      </c>
      <c r="D813" s="73" t="s">
        <v>1103</v>
      </c>
      <c r="E813" s="23">
        <v>1.1000000000000001</v>
      </c>
      <c r="F813" s="34">
        <f t="shared" si="193"/>
        <v>0</v>
      </c>
      <c r="G813" s="33">
        <f t="shared" si="189"/>
        <v>40</v>
      </c>
      <c r="H813" s="20">
        <v>40</v>
      </c>
      <c r="I813" s="20"/>
      <c r="J813" s="20"/>
      <c r="K813" s="20"/>
      <c r="L813" s="20"/>
      <c r="M813" s="20"/>
      <c r="N813" s="20"/>
      <c r="O813" s="20"/>
      <c r="P813" s="20"/>
      <c r="Q813" s="20"/>
      <c r="R813" s="20"/>
      <c r="S813" s="20"/>
      <c r="T813" s="20"/>
      <c r="U813" s="69" t="s">
        <v>357</v>
      </c>
      <c r="V813" s="66">
        <f t="shared" si="191"/>
        <v>44</v>
      </c>
      <c r="W813" s="66">
        <f t="shared" si="192"/>
        <v>44</v>
      </c>
    </row>
    <row r="814" spans="1:23" s="47" customFormat="1" ht="15" customHeight="1" x14ac:dyDescent="0.2">
      <c r="A814" s="108" t="s">
        <v>1108</v>
      </c>
      <c r="B814" s="109"/>
      <c r="C814" s="109"/>
      <c r="D814" s="110"/>
      <c r="E814" s="123">
        <f>SUM(W815:W818)</f>
        <v>1281.5</v>
      </c>
      <c r="F814" s="124"/>
      <c r="G814" s="124"/>
      <c r="H814" s="124"/>
      <c r="I814" s="124" t="str">
        <f t="shared" ref="I814" si="194">UPPER(D814)</f>
        <v/>
      </c>
      <c r="J814" s="124"/>
      <c r="K814" s="124"/>
      <c r="L814" s="124"/>
      <c r="M814" s="124"/>
      <c r="N814" s="124"/>
      <c r="O814" s="124"/>
      <c r="P814" s="124"/>
      <c r="Q814" s="124"/>
      <c r="R814" s="124"/>
      <c r="S814" s="124"/>
      <c r="T814" s="124"/>
      <c r="U814" s="124"/>
      <c r="V814" s="124"/>
      <c r="W814" s="77"/>
    </row>
    <row r="815" spans="1:23" s="47" customFormat="1" ht="15" customHeight="1" x14ac:dyDescent="0.2">
      <c r="A815" s="48">
        <v>2</v>
      </c>
      <c r="B815" s="89" t="s">
        <v>1075</v>
      </c>
      <c r="C815" s="49">
        <v>10</v>
      </c>
      <c r="D815" s="73" t="s">
        <v>1109</v>
      </c>
      <c r="E815" s="23">
        <v>14.1</v>
      </c>
      <c r="F815" s="34">
        <f>C815-G815</f>
        <v>10</v>
      </c>
      <c r="G815" s="33">
        <f t="shared" ref="G815:G818" si="195">SUM( H815:T815)</f>
        <v>0</v>
      </c>
      <c r="H815" s="20"/>
      <c r="I815" s="20"/>
      <c r="J815" s="20"/>
      <c r="K815" s="20"/>
      <c r="L815" s="20"/>
      <c r="M815" s="20"/>
      <c r="N815" s="20"/>
      <c r="O815" s="20"/>
      <c r="P815" s="20"/>
      <c r="Q815" s="20"/>
      <c r="R815" s="20"/>
      <c r="S815" s="20"/>
      <c r="T815" s="20"/>
      <c r="U815" s="69" t="s">
        <v>1110</v>
      </c>
      <c r="V815" s="66">
        <f>E815*G815</f>
        <v>0</v>
      </c>
      <c r="W815" s="66">
        <f>C815*E815</f>
        <v>141</v>
      </c>
    </row>
    <row r="816" spans="1:23" s="74" customFormat="1" ht="15" customHeight="1" x14ac:dyDescent="0.2">
      <c r="A816" s="48">
        <v>18</v>
      </c>
      <c r="B816" s="89" t="s">
        <v>1075</v>
      </c>
      <c r="C816" s="49">
        <v>30</v>
      </c>
      <c r="D816" s="73" t="s">
        <v>1111</v>
      </c>
      <c r="E816" s="23">
        <v>3.6</v>
      </c>
      <c r="F816" s="34">
        <f t="shared" ref="F816:F818" si="196">C816-G816</f>
        <v>22</v>
      </c>
      <c r="G816" s="33">
        <f t="shared" si="195"/>
        <v>8</v>
      </c>
      <c r="H816" s="20">
        <v>8</v>
      </c>
      <c r="I816" s="20"/>
      <c r="J816" s="20"/>
      <c r="K816" s="20"/>
      <c r="L816" s="20"/>
      <c r="M816" s="20"/>
      <c r="N816" s="20"/>
      <c r="O816" s="20"/>
      <c r="P816" s="20"/>
      <c r="Q816" s="20"/>
      <c r="R816" s="20"/>
      <c r="S816" s="20"/>
      <c r="T816" s="20"/>
      <c r="U816" s="69" t="s">
        <v>1068</v>
      </c>
      <c r="V816" s="66">
        <f t="shared" ref="V816:V818" si="197">E816*G816</f>
        <v>28.8</v>
      </c>
      <c r="W816" s="66">
        <f t="shared" ref="W816:W818" si="198">C816*E816</f>
        <v>108</v>
      </c>
    </row>
    <row r="817" spans="1:23" s="47" customFormat="1" ht="15" customHeight="1" x14ac:dyDescent="0.2">
      <c r="A817" s="48">
        <v>50</v>
      </c>
      <c r="B817" s="89" t="s">
        <v>1075</v>
      </c>
      <c r="C817" s="49">
        <v>50</v>
      </c>
      <c r="D817" s="73" t="s">
        <v>1112</v>
      </c>
      <c r="E817" s="23">
        <v>4.6900000000000004</v>
      </c>
      <c r="F817" s="34">
        <f t="shared" si="196"/>
        <v>0</v>
      </c>
      <c r="G817" s="33">
        <f t="shared" si="195"/>
        <v>50</v>
      </c>
      <c r="H817" s="20">
        <v>50</v>
      </c>
      <c r="I817" s="20"/>
      <c r="J817" s="20"/>
      <c r="K817" s="20"/>
      <c r="L817" s="20"/>
      <c r="M817" s="20"/>
      <c r="N817" s="20"/>
      <c r="O817" s="20"/>
      <c r="P817" s="20"/>
      <c r="Q817" s="20"/>
      <c r="R817" s="20"/>
      <c r="S817" s="20"/>
      <c r="T817" s="20"/>
      <c r="U817" s="69" t="s">
        <v>1068</v>
      </c>
      <c r="V817" s="66">
        <f t="shared" si="197"/>
        <v>234.50000000000003</v>
      </c>
      <c r="W817" s="66">
        <f t="shared" si="198"/>
        <v>234.50000000000003</v>
      </c>
    </row>
    <row r="818" spans="1:23" s="47" customFormat="1" ht="15" customHeight="1" x14ac:dyDescent="0.2">
      <c r="A818" s="48">
        <v>51</v>
      </c>
      <c r="B818" s="89" t="s">
        <v>1075</v>
      </c>
      <c r="C818" s="49">
        <v>200</v>
      </c>
      <c r="D818" s="73" t="s">
        <v>1113</v>
      </c>
      <c r="E818" s="23">
        <v>3.99</v>
      </c>
      <c r="F818" s="34">
        <f t="shared" si="196"/>
        <v>150</v>
      </c>
      <c r="G818" s="33">
        <f t="shared" si="195"/>
        <v>50</v>
      </c>
      <c r="H818" s="20">
        <v>50</v>
      </c>
      <c r="I818" s="20"/>
      <c r="J818" s="20"/>
      <c r="K818" s="20"/>
      <c r="L818" s="20"/>
      <c r="M818" s="20"/>
      <c r="N818" s="20"/>
      <c r="O818" s="20"/>
      <c r="P818" s="20"/>
      <c r="Q818" s="20"/>
      <c r="R818" s="20"/>
      <c r="S818" s="20"/>
      <c r="T818" s="20"/>
      <c r="U818" s="69" t="s">
        <v>1068</v>
      </c>
      <c r="V818" s="66">
        <f t="shared" si="197"/>
        <v>199.5</v>
      </c>
      <c r="W818" s="66">
        <f t="shared" si="198"/>
        <v>798</v>
      </c>
    </row>
    <row r="819" spans="1:23" s="47" customFormat="1" ht="15" customHeight="1" x14ac:dyDescent="0.2">
      <c r="A819" s="108" t="s">
        <v>1114</v>
      </c>
      <c r="B819" s="109"/>
      <c r="C819" s="109"/>
      <c r="D819" s="110"/>
      <c r="E819" s="123">
        <f>SUM(W820:W831)</f>
        <v>3918.97</v>
      </c>
      <c r="F819" s="124"/>
      <c r="G819" s="124"/>
      <c r="H819" s="124"/>
      <c r="I819" s="124" t="str">
        <f t="shared" ref="I819" si="199">UPPER(D819)</f>
        <v/>
      </c>
      <c r="J819" s="124"/>
      <c r="K819" s="124"/>
      <c r="L819" s="124"/>
      <c r="M819" s="124"/>
      <c r="N819" s="124"/>
      <c r="O819" s="124"/>
      <c r="P819" s="124"/>
      <c r="Q819" s="124"/>
      <c r="R819" s="124"/>
      <c r="S819" s="124"/>
      <c r="T819" s="124"/>
      <c r="U819" s="124"/>
      <c r="V819" s="124"/>
      <c r="W819" s="77"/>
    </row>
    <row r="820" spans="1:23" s="47" customFormat="1" ht="15" customHeight="1" x14ac:dyDescent="0.2">
      <c r="A820" s="48">
        <v>1</v>
      </c>
      <c r="B820" s="89" t="s">
        <v>1075</v>
      </c>
      <c r="C820" s="49">
        <v>30</v>
      </c>
      <c r="D820" s="73" t="s">
        <v>1115</v>
      </c>
      <c r="E820" s="23">
        <v>6.24</v>
      </c>
      <c r="F820" s="34">
        <f t="shared" ref="F820:F831" si="200">C820-G820</f>
        <v>30</v>
      </c>
      <c r="G820" s="33">
        <v>0</v>
      </c>
      <c r="H820" s="20" t="s">
        <v>24</v>
      </c>
      <c r="I820" s="20"/>
      <c r="J820" s="20"/>
      <c r="K820" s="20"/>
      <c r="L820" s="20"/>
      <c r="M820" s="20"/>
      <c r="N820" s="20"/>
      <c r="O820" s="20"/>
      <c r="P820" s="20"/>
      <c r="Q820" s="20"/>
      <c r="R820" s="20"/>
      <c r="S820" s="20"/>
      <c r="T820" s="20"/>
      <c r="U820" s="69" t="s">
        <v>1116</v>
      </c>
      <c r="V820" s="66">
        <f t="shared" ref="V820:V831" si="201">E820*G820</f>
        <v>0</v>
      </c>
      <c r="W820" s="66">
        <f t="shared" ref="W820:W831" si="202">C820*E820</f>
        <v>187.20000000000002</v>
      </c>
    </row>
    <row r="821" spans="1:23" s="47" customFormat="1" ht="15" customHeight="1" x14ac:dyDescent="0.2">
      <c r="A821" s="48">
        <v>15</v>
      </c>
      <c r="B821" s="89" t="s">
        <v>1075</v>
      </c>
      <c r="C821" s="49">
        <v>15</v>
      </c>
      <c r="D821" s="73" t="s">
        <v>1117</v>
      </c>
      <c r="E821" s="23">
        <v>9.7799999999999994</v>
      </c>
      <c r="F821" s="34">
        <f t="shared" si="200"/>
        <v>15</v>
      </c>
      <c r="G821" s="33">
        <v>0</v>
      </c>
      <c r="H821" s="20">
        <v>5</v>
      </c>
      <c r="I821" s="20"/>
      <c r="J821" s="20"/>
      <c r="K821" s="20"/>
      <c r="L821" s="20"/>
      <c r="M821" s="20"/>
      <c r="N821" s="20"/>
      <c r="O821" s="20"/>
      <c r="P821" s="20"/>
      <c r="Q821" s="20"/>
      <c r="R821" s="20"/>
      <c r="S821" s="20"/>
      <c r="T821" s="20"/>
      <c r="U821" s="69" t="s">
        <v>1068</v>
      </c>
      <c r="V821" s="66">
        <f t="shared" si="201"/>
        <v>0</v>
      </c>
      <c r="W821" s="66">
        <f t="shared" si="202"/>
        <v>146.69999999999999</v>
      </c>
    </row>
    <row r="822" spans="1:23" s="47" customFormat="1" ht="15" customHeight="1" x14ac:dyDescent="0.2">
      <c r="A822" s="48">
        <v>19</v>
      </c>
      <c r="B822" s="89" t="s">
        <v>1075</v>
      </c>
      <c r="C822" s="49">
        <v>3</v>
      </c>
      <c r="D822" s="73" t="s">
        <v>1118</v>
      </c>
      <c r="E822" s="23">
        <v>24.54</v>
      </c>
      <c r="F822" s="34">
        <f t="shared" si="200"/>
        <v>3</v>
      </c>
      <c r="G822" s="33">
        <v>0</v>
      </c>
      <c r="H822" s="20">
        <v>1</v>
      </c>
      <c r="I822" s="20"/>
      <c r="J822" s="20"/>
      <c r="K822" s="20"/>
      <c r="L822" s="20"/>
      <c r="M822" s="20"/>
      <c r="N822" s="20"/>
      <c r="O822" s="20"/>
      <c r="P822" s="20"/>
      <c r="Q822" s="20"/>
      <c r="R822" s="20"/>
      <c r="S822" s="20"/>
      <c r="T822" s="20"/>
      <c r="U822" s="69" t="s">
        <v>1068</v>
      </c>
      <c r="V822" s="66">
        <f t="shared" si="201"/>
        <v>0</v>
      </c>
      <c r="W822" s="66">
        <f t="shared" si="202"/>
        <v>73.62</v>
      </c>
    </row>
    <row r="823" spans="1:23" s="47" customFormat="1" ht="15" customHeight="1" x14ac:dyDescent="0.2">
      <c r="A823" s="48">
        <v>25</v>
      </c>
      <c r="B823" s="89" t="s">
        <v>1075</v>
      </c>
      <c r="C823" s="49">
        <v>10</v>
      </c>
      <c r="D823" s="73" t="s">
        <v>1119</v>
      </c>
      <c r="E823" s="23">
        <v>57.97</v>
      </c>
      <c r="F823" s="34">
        <f t="shared" si="200"/>
        <v>10</v>
      </c>
      <c r="G823" s="33">
        <v>0</v>
      </c>
      <c r="H823" s="20">
        <v>2</v>
      </c>
      <c r="I823" s="20"/>
      <c r="J823" s="20"/>
      <c r="K823" s="20"/>
      <c r="L823" s="20"/>
      <c r="M823" s="20"/>
      <c r="N823" s="20"/>
      <c r="O823" s="20"/>
      <c r="P823" s="20"/>
      <c r="Q823" s="20"/>
      <c r="R823" s="20"/>
      <c r="S823" s="20"/>
      <c r="T823" s="20"/>
      <c r="U823" s="69" t="s">
        <v>1068</v>
      </c>
      <c r="V823" s="66">
        <f t="shared" si="201"/>
        <v>0</v>
      </c>
      <c r="W823" s="66">
        <f t="shared" si="202"/>
        <v>579.70000000000005</v>
      </c>
    </row>
    <row r="824" spans="1:23" s="47" customFormat="1" ht="15" customHeight="1" x14ac:dyDescent="0.2">
      <c r="A824" s="48">
        <v>27</v>
      </c>
      <c r="B824" s="89" t="s">
        <v>1075</v>
      </c>
      <c r="C824" s="49">
        <v>5</v>
      </c>
      <c r="D824" s="73" t="s">
        <v>1120</v>
      </c>
      <c r="E824" s="23">
        <v>6.73</v>
      </c>
      <c r="F824" s="34">
        <f t="shared" si="200"/>
        <v>5</v>
      </c>
      <c r="G824" s="33">
        <v>0</v>
      </c>
      <c r="H824" s="20" t="s">
        <v>24</v>
      </c>
      <c r="I824" s="20"/>
      <c r="J824" s="20"/>
      <c r="K824" s="20"/>
      <c r="L824" s="20"/>
      <c r="M824" s="20"/>
      <c r="N824" s="20"/>
      <c r="O824" s="20"/>
      <c r="P824" s="20"/>
      <c r="Q824" s="20"/>
      <c r="R824" s="20"/>
      <c r="S824" s="20"/>
      <c r="T824" s="20"/>
      <c r="U824" s="69" t="s">
        <v>1068</v>
      </c>
      <c r="V824" s="66">
        <f t="shared" si="201"/>
        <v>0</v>
      </c>
      <c r="W824" s="66">
        <f t="shared" si="202"/>
        <v>33.650000000000006</v>
      </c>
    </row>
    <row r="825" spans="1:23" s="47" customFormat="1" ht="15" customHeight="1" x14ac:dyDescent="0.2">
      <c r="A825" s="48">
        <v>39</v>
      </c>
      <c r="B825" s="89" t="s">
        <v>1075</v>
      </c>
      <c r="C825" s="49">
        <v>5</v>
      </c>
      <c r="D825" s="73" t="s">
        <v>1121</v>
      </c>
      <c r="E825" s="23">
        <v>6.78</v>
      </c>
      <c r="F825" s="34">
        <f t="shared" si="200"/>
        <v>5</v>
      </c>
      <c r="G825" s="33">
        <v>0</v>
      </c>
      <c r="H825" s="20">
        <v>5</v>
      </c>
      <c r="I825" s="20"/>
      <c r="J825" s="20"/>
      <c r="K825" s="20"/>
      <c r="L825" s="20"/>
      <c r="M825" s="20"/>
      <c r="N825" s="20"/>
      <c r="O825" s="20"/>
      <c r="P825" s="20"/>
      <c r="Q825" s="20"/>
      <c r="R825" s="20"/>
      <c r="S825" s="20"/>
      <c r="T825" s="20"/>
      <c r="U825" s="69" t="s">
        <v>1068</v>
      </c>
      <c r="V825" s="66">
        <f t="shared" si="201"/>
        <v>0</v>
      </c>
      <c r="W825" s="66">
        <f t="shared" si="202"/>
        <v>33.9</v>
      </c>
    </row>
    <row r="826" spans="1:23" s="47" customFormat="1" ht="15" customHeight="1" x14ac:dyDescent="0.2">
      <c r="A826" s="48">
        <v>42</v>
      </c>
      <c r="B826" s="89" t="s">
        <v>1075</v>
      </c>
      <c r="C826" s="49">
        <v>20</v>
      </c>
      <c r="D826" s="73" t="s">
        <v>1122</v>
      </c>
      <c r="E826" s="23">
        <v>9.6300000000000008</v>
      </c>
      <c r="F826" s="34">
        <f t="shared" si="200"/>
        <v>20</v>
      </c>
      <c r="G826" s="33">
        <v>0</v>
      </c>
      <c r="H826" s="20" t="s">
        <v>24</v>
      </c>
      <c r="I826" s="20"/>
      <c r="J826" s="20"/>
      <c r="K826" s="20"/>
      <c r="L826" s="20"/>
      <c r="M826" s="20"/>
      <c r="N826" s="20"/>
      <c r="O826" s="20"/>
      <c r="P826" s="20"/>
      <c r="Q826" s="20"/>
      <c r="R826" s="20"/>
      <c r="S826" s="20"/>
      <c r="T826" s="20"/>
      <c r="U826" s="69" t="s">
        <v>1068</v>
      </c>
      <c r="V826" s="66">
        <f t="shared" si="201"/>
        <v>0</v>
      </c>
      <c r="W826" s="66">
        <f t="shared" si="202"/>
        <v>192.60000000000002</v>
      </c>
    </row>
    <row r="827" spans="1:23" s="47" customFormat="1" ht="15" customHeight="1" x14ac:dyDescent="0.2">
      <c r="A827" s="48">
        <v>47</v>
      </c>
      <c r="B827" s="89" t="s">
        <v>1075</v>
      </c>
      <c r="C827" s="49">
        <v>5</v>
      </c>
      <c r="D827" s="73" t="s">
        <v>1123</v>
      </c>
      <c r="E827" s="23">
        <v>25.37</v>
      </c>
      <c r="F827" s="34">
        <f t="shared" si="200"/>
        <v>5</v>
      </c>
      <c r="G827" s="33">
        <v>0</v>
      </c>
      <c r="H827" s="20" t="s">
        <v>24</v>
      </c>
      <c r="I827" s="20"/>
      <c r="J827" s="20"/>
      <c r="K827" s="20"/>
      <c r="L827" s="20"/>
      <c r="M827" s="20"/>
      <c r="N827" s="20"/>
      <c r="O827" s="20"/>
      <c r="P827" s="20"/>
      <c r="Q827" s="20"/>
      <c r="R827" s="20"/>
      <c r="S827" s="20"/>
      <c r="T827" s="20"/>
      <c r="U827" s="69" t="s">
        <v>1068</v>
      </c>
      <c r="V827" s="66">
        <f t="shared" si="201"/>
        <v>0</v>
      </c>
      <c r="W827" s="66">
        <f t="shared" si="202"/>
        <v>126.85000000000001</v>
      </c>
    </row>
    <row r="828" spans="1:23" s="74" customFormat="1" ht="15" customHeight="1" x14ac:dyDescent="0.2">
      <c r="A828" s="48">
        <v>55</v>
      </c>
      <c r="B828" s="89" t="s">
        <v>1075</v>
      </c>
      <c r="C828" s="49">
        <v>5</v>
      </c>
      <c r="D828" s="73" t="s">
        <v>1124</v>
      </c>
      <c r="E828" s="23">
        <v>48.83</v>
      </c>
      <c r="F828" s="34">
        <f t="shared" si="200"/>
        <v>5</v>
      </c>
      <c r="G828" s="33">
        <v>0</v>
      </c>
      <c r="H828" s="20" t="s">
        <v>24</v>
      </c>
      <c r="I828" s="20"/>
      <c r="J828" s="20"/>
      <c r="K828" s="20"/>
      <c r="L828" s="20"/>
      <c r="M828" s="20"/>
      <c r="N828" s="20"/>
      <c r="O828" s="20"/>
      <c r="P828" s="20"/>
      <c r="Q828" s="20"/>
      <c r="R828" s="20"/>
      <c r="S828" s="20"/>
      <c r="T828" s="20"/>
      <c r="U828" s="69" t="s">
        <v>1068</v>
      </c>
      <c r="V828" s="66">
        <f t="shared" si="201"/>
        <v>0</v>
      </c>
      <c r="W828" s="66">
        <f t="shared" si="202"/>
        <v>244.14999999999998</v>
      </c>
    </row>
    <row r="829" spans="1:23" s="47" customFormat="1" ht="15" customHeight="1" x14ac:dyDescent="0.2">
      <c r="A829" s="48">
        <v>56</v>
      </c>
      <c r="B829" s="89" t="s">
        <v>1075</v>
      </c>
      <c r="C829" s="49">
        <v>10</v>
      </c>
      <c r="D829" s="73" t="s">
        <v>1125</v>
      </c>
      <c r="E829" s="23">
        <v>132.56</v>
      </c>
      <c r="F829" s="34">
        <f t="shared" si="200"/>
        <v>10</v>
      </c>
      <c r="G829" s="33">
        <v>0</v>
      </c>
      <c r="H829" s="20"/>
      <c r="I829" s="20"/>
      <c r="J829" s="20"/>
      <c r="K829" s="20"/>
      <c r="L829" s="20"/>
      <c r="M829" s="20"/>
      <c r="N829" s="20"/>
      <c r="O829" s="20"/>
      <c r="P829" s="20"/>
      <c r="Q829" s="20"/>
      <c r="R829" s="20"/>
      <c r="S829" s="20"/>
      <c r="T829" s="20"/>
      <c r="U829" s="69" t="s">
        <v>1078</v>
      </c>
      <c r="V829" s="66">
        <f t="shared" si="201"/>
        <v>0</v>
      </c>
      <c r="W829" s="66">
        <f t="shared" si="202"/>
        <v>1325.6</v>
      </c>
    </row>
    <row r="830" spans="1:23" s="47" customFormat="1" ht="15" customHeight="1" x14ac:dyDescent="0.2">
      <c r="A830" s="48">
        <v>57</v>
      </c>
      <c r="B830" s="89" t="s">
        <v>1075</v>
      </c>
      <c r="C830" s="49">
        <v>30</v>
      </c>
      <c r="D830" s="73" t="s">
        <v>1126</v>
      </c>
      <c r="E830" s="23">
        <v>20</v>
      </c>
      <c r="F830" s="34">
        <f t="shared" si="200"/>
        <v>30</v>
      </c>
      <c r="G830" s="33">
        <v>0</v>
      </c>
      <c r="H830" s="20"/>
      <c r="I830" s="20"/>
      <c r="J830" s="20"/>
      <c r="K830" s="20"/>
      <c r="L830" s="20"/>
      <c r="M830" s="20"/>
      <c r="N830" s="20"/>
      <c r="O830" s="20"/>
      <c r="P830" s="20"/>
      <c r="Q830" s="20"/>
      <c r="R830" s="20"/>
      <c r="S830" s="20"/>
      <c r="T830" s="20"/>
      <c r="U830" s="69" t="s">
        <v>1128</v>
      </c>
      <c r="V830" s="66">
        <f t="shared" si="201"/>
        <v>0</v>
      </c>
      <c r="W830" s="66">
        <f t="shared" si="202"/>
        <v>600</v>
      </c>
    </row>
    <row r="831" spans="1:23" s="47" customFormat="1" ht="15" customHeight="1" x14ac:dyDescent="0.2">
      <c r="A831" s="48">
        <v>58</v>
      </c>
      <c r="B831" s="89" t="s">
        <v>1075</v>
      </c>
      <c r="C831" s="49">
        <v>15</v>
      </c>
      <c r="D831" s="73" t="s">
        <v>1127</v>
      </c>
      <c r="E831" s="23">
        <v>25</v>
      </c>
      <c r="F831" s="34">
        <f t="shared" si="200"/>
        <v>15</v>
      </c>
      <c r="G831" s="33">
        <v>0</v>
      </c>
      <c r="H831" s="20"/>
      <c r="I831" s="20"/>
      <c r="J831" s="20"/>
      <c r="K831" s="20"/>
      <c r="L831" s="20"/>
      <c r="M831" s="20"/>
      <c r="N831" s="20"/>
      <c r="O831" s="20"/>
      <c r="P831" s="20"/>
      <c r="Q831" s="20"/>
      <c r="R831" s="20"/>
      <c r="S831" s="20"/>
      <c r="T831" s="20"/>
      <c r="U831" s="69" t="s">
        <v>1091</v>
      </c>
      <c r="V831" s="66">
        <f t="shared" si="201"/>
        <v>0</v>
      </c>
      <c r="W831" s="66">
        <f t="shared" si="202"/>
        <v>375</v>
      </c>
    </row>
    <row r="832" spans="1:23" s="47" customFormat="1" ht="15" customHeight="1" x14ac:dyDescent="0.2">
      <c r="A832" s="108" t="s">
        <v>1129</v>
      </c>
      <c r="B832" s="109"/>
      <c r="C832" s="109"/>
      <c r="D832" s="110"/>
      <c r="E832" s="123">
        <f>SUM(W833:W833)</f>
        <v>165.5</v>
      </c>
      <c r="F832" s="124"/>
      <c r="G832" s="124"/>
      <c r="H832" s="124"/>
      <c r="I832" s="124" t="str">
        <f t="shared" ref="I832" si="203">UPPER(D832)</f>
        <v/>
      </c>
      <c r="J832" s="124"/>
      <c r="K832" s="124"/>
      <c r="L832" s="124"/>
      <c r="M832" s="124"/>
      <c r="N832" s="124"/>
      <c r="O832" s="124"/>
      <c r="P832" s="124"/>
      <c r="Q832" s="124"/>
      <c r="R832" s="124"/>
      <c r="S832" s="124"/>
      <c r="T832" s="124"/>
      <c r="U832" s="124"/>
      <c r="V832" s="124"/>
      <c r="W832" s="77"/>
    </row>
    <row r="833" spans="1:23" s="47" customFormat="1" ht="15" customHeight="1" x14ac:dyDescent="0.2">
      <c r="A833" s="48">
        <v>17</v>
      </c>
      <c r="B833" s="89" t="s">
        <v>1075</v>
      </c>
      <c r="C833" s="49">
        <v>10</v>
      </c>
      <c r="D833" s="73" t="s">
        <v>1130</v>
      </c>
      <c r="E833" s="23">
        <v>16.55</v>
      </c>
      <c r="F833" s="34">
        <f>C833-G833</f>
        <v>10</v>
      </c>
      <c r="G833" s="33">
        <v>0</v>
      </c>
      <c r="H833" s="20"/>
      <c r="I833" s="20"/>
      <c r="J833" s="20"/>
      <c r="K833" s="20"/>
      <c r="L833" s="20"/>
      <c r="M833" s="20"/>
      <c r="N833" s="20"/>
      <c r="O833" s="20"/>
      <c r="P833" s="20"/>
      <c r="Q833" s="20"/>
      <c r="R833" s="20"/>
      <c r="S833" s="20"/>
      <c r="T833" s="20"/>
      <c r="U833" s="69" t="s">
        <v>1078</v>
      </c>
      <c r="V833" s="66">
        <f>E833*G833</f>
        <v>0</v>
      </c>
      <c r="W833" s="66">
        <f>C833*E833</f>
        <v>165.5</v>
      </c>
    </row>
    <row r="834" spans="1:23" s="47" customFormat="1" ht="15" customHeight="1" x14ac:dyDescent="0.2">
      <c r="A834" s="108" t="s">
        <v>1131</v>
      </c>
      <c r="B834" s="109"/>
      <c r="C834" s="109"/>
      <c r="D834" s="110"/>
      <c r="E834" s="123">
        <f>SUM(W835:W842)</f>
        <v>3059.45</v>
      </c>
      <c r="F834" s="124"/>
      <c r="G834" s="124"/>
      <c r="H834" s="124"/>
      <c r="I834" s="124" t="str">
        <f t="shared" ref="I834" si="204">UPPER(D834)</f>
        <v/>
      </c>
      <c r="J834" s="124"/>
      <c r="K834" s="124"/>
      <c r="L834" s="124"/>
      <c r="M834" s="124"/>
      <c r="N834" s="124"/>
      <c r="O834" s="124"/>
      <c r="P834" s="124"/>
      <c r="Q834" s="124"/>
      <c r="R834" s="124"/>
      <c r="S834" s="124"/>
      <c r="T834" s="124"/>
      <c r="U834" s="124"/>
      <c r="V834" s="124"/>
      <c r="W834" s="77"/>
    </row>
    <row r="835" spans="1:23" s="47" customFormat="1" ht="15" customHeight="1" x14ac:dyDescent="0.2">
      <c r="A835" s="48">
        <v>74</v>
      </c>
      <c r="B835" s="89" t="s">
        <v>1075</v>
      </c>
      <c r="C835" s="49">
        <v>100</v>
      </c>
      <c r="D835" s="73" t="s">
        <v>1132</v>
      </c>
      <c r="E835" s="23">
        <v>2.25</v>
      </c>
      <c r="F835" s="34">
        <f>C835-G835</f>
        <v>100</v>
      </c>
      <c r="G835" s="33">
        <v>0</v>
      </c>
      <c r="H835" s="20"/>
      <c r="I835" s="20"/>
      <c r="J835" s="20"/>
      <c r="K835" s="20"/>
      <c r="L835" s="20"/>
      <c r="M835" s="20"/>
      <c r="N835" s="20"/>
      <c r="O835" s="20"/>
      <c r="P835" s="20"/>
      <c r="Q835" s="20"/>
      <c r="R835" s="20"/>
      <c r="S835" s="20"/>
      <c r="T835" s="20"/>
      <c r="U835" s="69" t="s">
        <v>150</v>
      </c>
      <c r="V835" s="66">
        <f>G835*E835</f>
        <v>0</v>
      </c>
      <c r="W835" s="66">
        <f>C835*E835</f>
        <v>225</v>
      </c>
    </row>
    <row r="836" spans="1:23" s="47" customFormat="1" ht="15" customHeight="1" x14ac:dyDescent="0.2">
      <c r="A836" s="48">
        <v>75</v>
      </c>
      <c r="B836" s="89" t="s">
        <v>1075</v>
      </c>
      <c r="C836" s="49">
        <v>20</v>
      </c>
      <c r="D836" s="73" t="s">
        <v>1133</v>
      </c>
      <c r="E836" s="23">
        <v>9.82</v>
      </c>
      <c r="F836" s="34">
        <f t="shared" ref="F836:F842" si="205">C836-G836</f>
        <v>20</v>
      </c>
      <c r="G836" s="33">
        <v>0</v>
      </c>
      <c r="H836" s="20"/>
      <c r="I836" s="20"/>
      <c r="J836" s="20"/>
      <c r="K836" s="20"/>
      <c r="L836" s="20"/>
      <c r="M836" s="20"/>
      <c r="N836" s="20"/>
      <c r="O836" s="20"/>
      <c r="P836" s="20"/>
      <c r="Q836" s="20"/>
      <c r="R836" s="20"/>
      <c r="S836" s="20"/>
      <c r="T836" s="20"/>
      <c r="U836" s="69" t="s">
        <v>150</v>
      </c>
      <c r="V836" s="66">
        <f t="shared" ref="V836:V842" si="206">G836*E836</f>
        <v>0</v>
      </c>
      <c r="W836" s="66">
        <f t="shared" ref="W836:W842" si="207">C836*E836</f>
        <v>196.4</v>
      </c>
    </row>
    <row r="837" spans="1:23" s="47" customFormat="1" ht="15" customHeight="1" x14ac:dyDescent="0.2">
      <c r="A837" s="48">
        <v>78</v>
      </c>
      <c r="B837" s="89" t="s">
        <v>1075</v>
      </c>
      <c r="C837" s="49">
        <v>50</v>
      </c>
      <c r="D837" s="73" t="s">
        <v>1134</v>
      </c>
      <c r="E837" s="23">
        <v>17.39</v>
      </c>
      <c r="F837" s="34">
        <f t="shared" si="205"/>
        <v>50</v>
      </c>
      <c r="G837" s="33">
        <v>0</v>
      </c>
      <c r="H837" s="20">
        <v>20</v>
      </c>
      <c r="I837" s="20"/>
      <c r="J837" s="20"/>
      <c r="K837" s="20"/>
      <c r="L837" s="20"/>
      <c r="M837" s="20"/>
      <c r="N837" s="20"/>
      <c r="O837" s="20"/>
      <c r="P837" s="20"/>
      <c r="Q837" s="20"/>
      <c r="R837" s="20"/>
      <c r="S837" s="20"/>
      <c r="T837" s="20"/>
      <c r="U837" s="69" t="s">
        <v>1135</v>
      </c>
      <c r="V837" s="66">
        <f t="shared" si="206"/>
        <v>0</v>
      </c>
      <c r="W837" s="66">
        <f t="shared" si="207"/>
        <v>869.5</v>
      </c>
    </row>
    <row r="838" spans="1:23" s="47" customFormat="1" ht="15" customHeight="1" x14ac:dyDescent="0.2">
      <c r="A838" s="48">
        <v>80</v>
      </c>
      <c r="B838" s="89" t="s">
        <v>1075</v>
      </c>
      <c r="C838" s="49">
        <v>10</v>
      </c>
      <c r="D838" s="73" t="s">
        <v>1136</v>
      </c>
      <c r="E838" s="23">
        <v>15.2</v>
      </c>
      <c r="F838" s="34">
        <f t="shared" si="205"/>
        <v>10</v>
      </c>
      <c r="G838" s="33">
        <v>0</v>
      </c>
      <c r="H838" s="20"/>
      <c r="I838" s="20"/>
      <c r="J838" s="20"/>
      <c r="K838" s="20"/>
      <c r="L838" s="20"/>
      <c r="M838" s="20"/>
      <c r="N838" s="20"/>
      <c r="O838" s="20"/>
      <c r="P838" s="20"/>
      <c r="Q838" s="20"/>
      <c r="R838" s="20"/>
      <c r="S838" s="20"/>
      <c r="T838" s="20"/>
      <c r="U838" s="69" t="s">
        <v>1074</v>
      </c>
      <c r="V838" s="66">
        <f t="shared" si="206"/>
        <v>0</v>
      </c>
      <c r="W838" s="66">
        <f t="shared" si="207"/>
        <v>152</v>
      </c>
    </row>
    <row r="839" spans="1:23" s="47" customFormat="1" ht="15" customHeight="1" x14ac:dyDescent="0.2">
      <c r="A839" s="48">
        <v>81</v>
      </c>
      <c r="B839" s="89" t="s">
        <v>1075</v>
      </c>
      <c r="C839" s="49">
        <v>30</v>
      </c>
      <c r="D839" s="73" t="s">
        <v>1137</v>
      </c>
      <c r="E839" s="23">
        <v>15.45</v>
      </c>
      <c r="F839" s="34">
        <f t="shared" si="205"/>
        <v>30</v>
      </c>
      <c r="G839" s="33">
        <v>0</v>
      </c>
      <c r="H839" s="20"/>
      <c r="I839" s="20"/>
      <c r="J839" s="20"/>
      <c r="K839" s="20"/>
      <c r="L839" s="20"/>
      <c r="M839" s="20"/>
      <c r="N839" s="20"/>
      <c r="O839" s="20"/>
      <c r="P839" s="20"/>
      <c r="Q839" s="20"/>
      <c r="R839" s="20"/>
      <c r="S839" s="20"/>
      <c r="T839" s="20"/>
      <c r="U839" s="69" t="s">
        <v>1074</v>
      </c>
      <c r="V839" s="66">
        <f t="shared" si="206"/>
        <v>0</v>
      </c>
      <c r="W839" s="66">
        <f t="shared" si="207"/>
        <v>463.5</v>
      </c>
    </row>
    <row r="840" spans="1:23" s="47" customFormat="1" ht="15" customHeight="1" x14ac:dyDescent="0.2">
      <c r="A840" s="48">
        <v>82</v>
      </c>
      <c r="B840" s="89" t="s">
        <v>1075</v>
      </c>
      <c r="C840" s="49">
        <v>30</v>
      </c>
      <c r="D840" s="73" t="s">
        <v>1138</v>
      </c>
      <c r="E840" s="23">
        <v>17.989999999999998</v>
      </c>
      <c r="F840" s="34">
        <f t="shared" si="205"/>
        <v>30</v>
      </c>
      <c r="G840" s="33">
        <v>0</v>
      </c>
      <c r="H840" s="20"/>
      <c r="I840" s="20"/>
      <c r="J840" s="20"/>
      <c r="K840" s="20"/>
      <c r="L840" s="20"/>
      <c r="M840" s="20"/>
      <c r="N840" s="20"/>
      <c r="O840" s="20"/>
      <c r="P840" s="20"/>
      <c r="Q840" s="20"/>
      <c r="R840" s="20"/>
      <c r="S840" s="20"/>
      <c r="T840" s="20"/>
      <c r="U840" s="69" t="s">
        <v>1074</v>
      </c>
      <c r="V840" s="66">
        <f t="shared" si="206"/>
        <v>0</v>
      </c>
      <c r="W840" s="66">
        <f t="shared" si="207"/>
        <v>539.69999999999993</v>
      </c>
    </row>
    <row r="841" spans="1:23" s="47" customFormat="1" ht="15" customHeight="1" x14ac:dyDescent="0.2">
      <c r="A841" s="48">
        <v>83</v>
      </c>
      <c r="B841" s="89" t="s">
        <v>1075</v>
      </c>
      <c r="C841" s="49">
        <v>2000</v>
      </c>
      <c r="D841" s="73" t="s">
        <v>1139</v>
      </c>
      <c r="E841" s="23">
        <v>0.21</v>
      </c>
      <c r="F841" s="34">
        <f t="shared" si="205"/>
        <v>2000</v>
      </c>
      <c r="G841" s="33">
        <v>0</v>
      </c>
      <c r="H841" s="20">
        <v>1000</v>
      </c>
      <c r="I841" s="20"/>
      <c r="J841" s="20"/>
      <c r="K841" s="20"/>
      <c r="L841" s="20"/>
      <c r="M841" s="20"/>
      <c r="N841" s="20"/>
      <c r="O841" s="20"/>
      <c r="P841" s="20"/>
      <c r="Q841" s="20"/>
      <c r="R841" s="20"/>
      <c r="S841" s="20"/>
      <c r="T841" s="20"/>
      <c r="U841" s="69" t="s">
        <v>150</v>
      </c>
      <c r="V841" s="66">
        <f t="shared" si="206"/>
        <v>0</v>
      </c>
      <c r="W841" s="66">
        <f t="shared" si="207"/>
        <v>420</v>
      </c>
    </row>
    <row r="842" spans="1:23" s="47" customFormat="1" ht="15" customHeight="1" x14ac:dyDescent="0.2">
      <c r="A842" s="48">
        <v>88</v>
      </c>
      <c r="B842" s="89" t="s">
        <v>1075</v>
      </c>
      <c r="C842" s="49">
        <v>15</v>
      </c>
      <c r="D842" s="73" t="s">
        <v>1140</v>
      </c>
      <c r="E842" s="23">
        <v>12.89</v>
      </c>
      <c r="F842" s="34">
        <f t="shared" si="205"/>
        <v>15</v>
      </c>
      <c r="G842" s="33">
        <v>0</v>
      </c>
      <c r="H842" s="20"/>
      <c r="I842" s="20"/>
      <c r="J842" s="20"/>
      <c r="K842" s="20"/>
      <c r="L842" s="20"/>
      <c r="M842" s="20"/>
      <c r="N842" s="20"/>
      <c r="O842" s="20"/>
      <c r="P842" s="20"/>
      <c r="Q842" s="20"/>
      <c r="R842" s="20"/>
      <c r="S842" s="20"/>
      <c r="T842" s="20"/>
      <c r="U842" s="69" t="s">
        <v>1135</v>
      </c>
      <c r="V842" s="66">
        <f t="shared" si="206"/>
        <v>0</v>
      </c>
      <c r="W842" s="66">
        <f t="shared" si="207"/>
        <v>193.35000000000002</v>
      </c>
    </row>
    <row r="843" spans="1:23" s="47" customFormat="1" ht="15" customHeight="1" x14ac:dyDescent="0.2">
      <c r="A843" s="346" t="s">
        <v>5</v>
      </c>
      <c r="B843" s="347"/>
      <c r="C843" s="347"/>
      <c r="D843" s="348"/>
      <c r="E843" s="83">
        <f>SUM(V782:V842)</f>
        <v>1061.44</v>
      </c>
      <c r="F843" s="53"/>
      <c r="G843" s="53"/>
      <c r="H843" s="52"/>
      <c r="I843" s="53"/>
      <c r="J843" s="53"/>
      <c r="K843" s="53"/>
      <c r="L843" s="53"/>
      <c r="M843" s="53"/>
      <c r="N843" s="53"/>
      <c r="O843" s="53"/>
      <c r="P843" s="53"/>
      <c r="Q843" s="53"/>
      <c r="R843" s="53"/>
      <c r="S843" s="53"/>
      <c r="T843" s="53"/>
      <c r="U843" s="85"/>
      <c r="V843" s="67"/>
      <c r="W843" s="67"/>
    </row>
    <row r="844" spans="1:23" s="47" customFormat="1" ht="15" customHeight="1" x14ac:dyDescent="0.2">
      <c r="A844" s="346" t="s">
        <v>6</v>
      </c>
      <c r="B844" s="347"/>
      <c r="C844" s="347"/>
      <c r="D844" s="348"/>
      <c r="E844" s="83">
        <f>E845-E843</f>
        <v>12855.289999999999</v>
      </c>
      <c r="F844" s="53"/>
      <c r="G844" s="53"/>
      <c r="H844" s="52"/>
      <c r="I844" s="53"/>
      <c r="J844" s="53"/>
      <c r="K844" s="53"/>
      <c r="L844" s="53"/>
      <c r="M844" s="53"/>
      <c r="N844" s="53"/>
      <c r="O844" s="53"/>
      <c r="P844" s="53"/>
      <c r="Q844" s="53"/>
      <c r="R844" s="53"/>
      <c r="S844" s="53"/>
      <c r="T844" s="53"/>
      <c r="U844" s="53"/>
      <c r="V844" s="67"/>
      <c r="W844" s="67"/>
    </row>
    <row r="845" spans="1:23" s="47" customFormat="1" ht="15" customHeight="1" x14ac:dyDescent="0.2">
      <c r="A845" s="346" t="s">
        <v>7</v>
      </c>
      <c r="B845" s="347"/>
      <c r="C845" s="347"/>
      <c r="D845" s="348"/>
      <c r="E845" s="83">
        <f>SUM(W782:W842)</f>
        <v>13916.73</v>
      </c>
      <c r="F845" s="53"/>
      <c r="G845" s="53"/>
      <c r="H845" s="52"/>
      <c r="I845" s="53"/>
      <c r="J845" s="53"/>
      <c r="K845" s="53"/>
      <c r="L845" s="53"/>
      <c r="M845" s="53"/>
      <c r="N845" s="53"/>
      <c r="O845" s="53"/>
      <c r="P845" s="53"/>
      <c r="Q845" s="53"/>
      <c r="R845" s="53"/>
      <c r="S845" s="53"/>
      <c r="T845" s="53"/>
      <c r="U845" s="53"/>
      <c r="V845" s="67"/>
      <c r="W845" s="67"/>
    </row>
    <row r="846" spans="1:23" s="47" customFormat="1" ht="15" customHeight="1" x14ac:dyDescent="0.2">
      <c r="A846" s="7"/>
      <c r="B846" s="24"/>
      <c r="C846" s="21"/>
      <c r="D846" s="54"/>
      <c r="E846" s="35"/>
      <c r="F846" s="21"/>
      <c r="G846" s="21"/>
      <c r="H846" s="21"/>
      <c r="I846" s="21"/>
      <c r="J846" s="21"/>
      <c r="K846" s="21"/>
      <c r="L846" s="21"/>
      <c r="M846" s="21"/>
      <c r="N846" s="21"/>
      <c r="O846" s="21"/>
      <c r="P846" s="21"/>
      <c r="Q846" s="21"/>
      <c r="R846" s="21"/>
      <c r="S846" s="21"/>
      <c r="T846" s="21"/>
      <c r="U846" s="41"/>
      <c r="V846" s="55"/>
      <c r="W846" s="55"/>
    </row>
    <row r="847" spans="1:23" s="47" customFormat="1" ht="15" customHeight="1" x14ac:dyDescent="0.2">
      <c r="A847" s="344" t="s">
        <v>1</v>
      </c>
      <c r="B847" s="344"/>
      <c r="C847" s="344"/>
      <c r="D847" s="68" t="s">
        <v>545</v>
      </c>
      <c r="E847" s="61" t="s">
        <v>2</v>
      </c>
      <c r="F847" s="78" t="s">
        <v>584</v>
      </c>
      <c r="G847" s="79"/>
      <c r="H847" s="79"/>
      <c r="I847" s="79"/>
      <c r="J847" s="79"/>
      <c r="K847" s="79"/>
      <c r="L847" s="79"/>
      <c r="M847" s="79"/>
      <c r="N847" s="79"/>
      <c r="O847" s="79"/>
      <c r="P847" s="79"/>
      <c r="Q847" s="79"/>
      <c r="R847" s="79"/>
      <c r="S847" s="79"/>
      <c r="T847" s="79"/>
      <c r="U847" s="79"/>
      <c r="V847" s="66"/>
      <c r="W847" s="60"/>
    </row>
    <row r="848" spans="1:23" s="47" customFormat="1" ht="15" customHeight="1" x14ac:dyDescent="0.2">
      <c r="A848" s="345" t="s">
        <v>4</v>
      </c>
      <c r="B848" s="345"/>
      <c r="C848" s="345"/>
      <c r="D848" s="145">
        <v>43258</v>
      </c>
      <c r="E848" s="65" t="s">
        <v>3</v>
      </c>
      <c r="F848" s="78" t="s">
        <v>585</v>
      </c>
      <c r="G848" s="79"/>
      <c r="H848" s="79"/>
      <c r="I848" s="79"/>
      <c r="J848" s="79"/>
      <c r="K848" s="79"/>
      <c r="L848" s="79"/>
      <c r="M848" s="79"/>
      <c r="N848" s="79"/>
      <c r="O848" s="79"/>
      <c r="P848" s="79"/>
      <c r="Q848" s="79"/>
      <c r="R848" s="79"/>
      <c r="S848" s="79"/>
      <c r="T848" s="79"/>
      <c r="U848" s="79"/>
      <c r="V848" s="66"/>
      <c r="W848" s="60"/>
    </row>
    <row r="849" spans="1:23" s="47" customFormat="1" ht="15" customHeight="1" x14ac:dyDescent="0.2">
      <c r="A849" s="108" t="s">
        <v>546</v>
      </c>
      <c r="B849" s="109"/>
      <c r="C849" s="109"/>
      <c r="D849" s="110"/>
      <c r="E849" s="123">
        <f>SUM(W850:W867)</f>
        <v>298215.5</v>
      </c>
      <c r="F849" s="124"/>
      <c r="G849" s="124"/>
      <c r="H849" s="124"/>
      <c r="I849" s="124"/>
      <c r="J849" s="124"/>
      <c r="K849" s="124"/>
      <c r="L849" s="124"/>
      <c r="M849" s="124"/>
      <c r="N849" s="124"/>
      <c r="O849" s="124"/>
      <c r="P849" s="124"/>
      <c r="Q849" s="124"/>
      <c r="R849" s="124"/>
      <c r="S849" s="124"/>
      <c r="T849" s="124"/>
      <c r="U849" s="124"/>
      <c r="V849" s="124"/>
      <c r="W849" s="77"/>
    </row>
    <row r="850" spans="1:23" s="47" customFormat="1" ht="15" customHeight="1" x14ac:dyDescent="0.2">
      <c r="A850" s="48">
        <v>28</v>
      </c>
      <c r="B850" s="89" t="s">
        <v>582</v>
      </c>
      <c r="C850" s="49">
        <v>300</v>
      </c>
      <c r="D850" s="90" t="s">
        <v>579</v>
      </c>
      <c r="E850" s="23">
        <v>8</v>
      </c>
      <c r="F850" s="34">
        <f t="shared" ref="F850:F853" si="208">C850-G850</f>
        <v>300</v>
      </c>
      <c r="G850" s="33">
        <f t="shared" ref="G850:G853" si="209">SUM( H850:T850)</f>
        <v>0</v>
      </c>
      <c r="H850" s="20"/>
      <c r="I850" s="20"/>
      <c r="J850" s="20"/>
      <c r="K850" s="20"/>
      <c r="L850" s="20"/>
      <c r="M850" s="20"/>
      <c r="N850" s="20"/>
      <c r="O850" s="20"/>
      <c r="P850" s="20"/>
      <c r="Q850" s="20"/>
      <c r="R850" s="20"/>
      <c r="S850" s="20"/>
      <c r="T850" s="20"/>
      <c r="U850" s="69" t="s">
        <v>548</v>
      </c>
      <c r="V850" s="66">
        <f t="shared" ref="V850:V853" si="210">G850*E850</f>
        <v>0</v>
      </c>
      <c r="W850" s="66">
        <f t="shared" ref="W850:W853" si="211">C850*E850</f>
        <v>2400</v>
      </c>
    </row>
    <row r="851" spans="1:23" s="47" customFormat="1" ht="15" customHeight="1" x14ac:dyDescent="0.2">
      <c r="A851" s="48">
        <v>29</v>
      </c>
      <c r="B851" s="89" t="s">
        <v>582</v>
      </c>
      <c r="C851" s="49">
        <v>200</v>
      </c>
      <c r="D851" s="90" t="s">
        <v>559</v>
      </c>
      <c r="E851" s="23">
        <v>10.47</v>
      </c>
      <c r="F851" s="34">
        <f t="shared" si="208"/>
        <v>200</v>
      </c>
      <c r="G851" s="33">
        <f t="shared" si="209"/>
        <v>0</v>
      </c>
      <c r="H851" s="20"/>
      <c r="I851" s="20"/>
      <c r="J851" s="20"/>
      <c r="K851" s="20"/>
      <c r="L851" s="20"/>
      <c r="M851" s="20"/>
      <c r="N851" s="20"/>
      <c r="O851" s="20"/>
      <c r="P851" s="20"/>
      <c r="Q851" s="20"/>
      <c r="R851" s="20"/>
      <c r="S851" s="20"/>
      <c r="T851" s="20"/>
      <c r="U851" s="69" t="s">
        <v>548</v>
      </c>
      <c r="V851" s="66">
        <f t="shared" si="210"/>
        <v>0</v>
      </c>
      <c r="W851" s="66">
        <f t="shared" si="211"/>
        <v>2094</v>
      </c>
    </row>
    <row r="852" spans="1:23" s="47" customFormat="1" ht="15" customHeight="1" x14ac:dyDescent="0.2">
      <c r="A852" s="48">
        <v>30</v>
      </c>
      <c r="B852" s="89" t="s">
        <v>582</v>
      </c>
      <c r="C852" s="49">
        <v>50</v>
      </c>
      <c r="D852" s="73" t="s">
        <v>560</v>
      </c>
      <c r="E852" s="23">
        <v>4.74</v>
      </c>
      <c r="F852" s="34">
        <f t="shared" si="208"/>
        <v>50</v>
      </c>
      <c r="G852" s="33">
        <f t="shared" si="209"/>
        <v>0</v>
      </c>
      <c r="H852" s="20"/>
      <c r="I852" s="20"/>
      <c r="J852" s="20"/>
      <c r="K852" s="20"/>
      <c r="L852" s="20"/>
      <c r="M852" s="20"/>
      <c r="N852" s="20"/>
      <c r="O852" s="20"/>
      <c r="P852" s="20"/>
      <c r="Q852" s="20"/>
      <c r="R852" s="20"/>
      <c r="S852" s="20"/>
      <c r="T852" s="20"/>
      <c r="U852" s="69" t="s">
        <v>548</v>
      </c>
      <c r="V852" s="66">
        <f t="shared" si="210"/>
        <v>0</v>
      </c>
      <c r="W852" s="66">
        <f t="shared" si="211"/>
        <v>237</v>
      </c>
    </row>
    <row r="853" spans="1:23" s="47" customFormat="1" ht="15" customHeight="1" x14ac:dyDescent="0.2">
      <c r="A853" s="48">
        <v>31</v>
      </c>
      <c r="B853" s="89" t="s">
        <v>582</v>
      </c>
      <c r="C853" s="49">
        <v>50</v>
      </c>
      <c r="D853" s="90" t="s">
        <v>561</v>
      </c>
      <c r="E853" s="23">
        <v>5.09</v>
      </c>
      <c r="F853" s="34">
        <f t="shared" si="208"/>
        <v>50</v>
      </c>
      <c r="G853" s="33">
        <f t="shared" si="209"/>
        <v>0</v>
      </c>
      <c r="H853" s="20"/>
      <c r="I853" s="20"/>
      <c r="J853" s="20"/>
      <c r="K853" s="20"/>
      <c r="L853" s="20"/>
      <c r="M853" s="20"/>
      <c r="N853" s="20"/>
      <c r="O853" s="20"/>
      <c r="P853" s="20"/>
      <c r="Q853" s="20"/>
      <c r="R853" s="20"/>
      <c r="S853" s="20"/>
      <c r="T853" s="20"/>
      <c r="U853" s="69" t="s">
        <v>548</v>
      </c>
      <c r="V853" s="66">
        <f t="shared" si="210"/>
        <v>0</v>
      </c>
      <c r="W853" s="66">
        <f t="shared" si="211"/>
        <v>254.5</v>
      </c>
    </row>
    <row r="854" spans="1:23" s="47" customFormat="1" ht="15" customHeight="1" x14ac:dyDescent="0.2">
      <c r="A854" s="48">
        <v>32</v>
      </c>
      <c r="B854" s="89" t="s">
        <v>582</v>
      </c>
      <c r="C854" s="49">
        <v>100</v>
      </c>
      <c r="D854" s="90" t="s">
        <v>562</v>
      </c>
      <c r="E854" s="23">
        <v>2.36</v>
      </c>
      <c r="F854" s="34">
        <f t="shared" ref="F854:F867" si="212">C854-G854</f>
        <v>0</v>
      </c>
      <c r="G854" s="33">
        <f t="shared" ref="G854:G867" si="213">SUM( H854:T854)</f>
        <v>100</v>
      </c>
      <c r="H854" s="20">
        <v>100</v>
      </c>
      <c r="I854" s="20"/>
      <c r="J854" s="20"/>
      <c r="K854" s="20"/>
      <c r="L854" s="20"/>
      <c r="M854" s="20"/>
      <c r="N854" s="20"/>
      <c r="O854" s="20"/>
      <c r="P854" s="20"/>
      <c r="Q854" s="20"/>
      <c r="R854" s="20"/>
      <c r="S854" s="20"/>
      <c r="T854" s="20"/>
      <c r="U854" s="69" t="s">
        <v>548</v>
      </c>
      <c r="V854" s="66">
        <f t="shared" ref="V854:V867" si="214">G854*E854</f>
        <v>236</v>
      </c>
      <c r="W854" s="66">
        <f t="shared" ref="W854:W867" si="215">C854*E854</f>
        <v>236</v>
      </c>
    </row>
    <row r="855" spans="1:23" s="47" customFormat="1" ht="15" customHeight="1" x14ac:dyDescent="0.2">
      <c r="A855" s="48">
        <v>33</v>
      </c>
      <c r="B855" s="89" t="s">
        <v>582</v>
      </c>
      <c r="C855" s="49">
        <v>10</v>
      </c>
      <c r="D855" s="90" t="s">
        <v>563</v>
      </c>
      <c r="E855" s="23">
        <v>121</v>
      </c>
      <c r="F855" s="34">
        <f t="shared" si="212"/>
        <v>10</v>
      </c>
      <c r="G855" s="33">
        <f t="shared" si="213"/>
        <v>0</v>
      </c>
      <c r="H855" s="20"/>
      <c r="I855" s="20"/>
      <c r="J855" s="20"/>
      <c r="K855" s="20"/>
      <c r="L855" s="20"/>
      <c r="M855" s="20"/>
      <c r="N855" s="20"/>
      <c r="O855" s="20"/>
      <c r="P855" s="20"/>
      <c r="Q855" s="20"/>
      <c r="R855" s="20"/>
      <c r="S855" s="20"/>
      <c r="T855" s="20"/>
      <c r="U855" s="69" t="s">
        <v>549</v>
      </c>
      <c r="V855" s="66">
        <f t="shared" si="214"/>
        <v>0</v>
      </c>
      <c r="W855" s="66">
        <f t="shared" si="215"/>
        <v>1210</v>
      </c>
    </row>
    <row r="856" spans="1:23" s="47" customFormat="1" ht="15" customHeight="1" x14ac:dyDescent="0.2">
      <c r="A856" s="48">
        <v>34</v>
      </c>
      <c r="B856" s="89" t="s">
        <v>582</v>
      </c>
      <c r="C856" s="49">
        <v>10</v>
      </c>
      <c r="D856" s="90" t="s">
        <v>564</v>
      </c>
      <c r="E856" s="23">
        <v>140</v>
      </c>
      <c r="F856" s="34">
        <f t="shared" si="212"/>
        <v>10</v>
      </c>
      <c r="G856" s="33">
        <f t="shared" si="213"/>
        <v>0</v>
      </c>
      <c r="H856" s="20"/>
      <c r="I856" s="20"/>
      <c r="J856" s="20"/>
      <c r="K856" s="20"/>
      <c r="L856" s="20"/>
      <c r="M856" s="20"/>
      <c r="N856" s="20"/>
      <c r="O856" s="20"/>
      <c r="P856" s="20"/>
      <c r="Q856" s="20"/>
      <c r="R856" s="20"/>
      <c r="S856" s="20"/>
      <c r="T856" s="20"/>
      <c r="U856" s="69" t="s">
        <v>550</v>
      </c>
      <c r="V856" s="66">
        <f t="shared" si="214"/>
        <v>0</v>
      </c>
      <c r="W856" s="66">
        <f t="shared" si="215"/>
        <v>1400</v>
      </c>
    </row>
    <row r="857" spans="1:23" s="47" customFormat="1" ht="15" customHeight="1" x14ac:dyDescent="0.2">
      <c r="A857" s="48">
        <v>35</v>
      </c>
      <c r="B857" s="89" t="s">
        <v>582</v>
      </c>
      <c r="C857" s="49">
        <v>5</v>
      </c>
      <c r="D857" s="90" t="s">
        <v>565</v>
      </c>
      <c r="E857" s="23">
        <v>55</v>
      </c>
      <c r="F857" s="34">
        <f t="shared" si="212"/>
        <v>5</v>
      </c>
      <c r="G857" s="33">
        <f t="shared" si="213"/>
        <v>0</v>
      </c>
      <c r="H857" s="20"/>
      <c r="I857" s="20"/>
      <c r="J857" s="20"/>
      <c r="K857" s="20"/>
      <c r="L857" s="20"/>
      <c r="M857" s="20"/>
      <c r="N857" s="20"/>
      <c r="O857" s="20"/>
      <c r="P857" s="20"/>
      <c r="Q857" s="20"/>
      <c r="R857" s="20"/>
      <c r="S857" s="20"/>
      <c r="T857" s="20"/>
      <c r="U857" s="69" t="s">
        <v>551</v>
      </c>
      <c r="V857" s="66">
        <f t="shared" si="214"/>
        <v>0</v>
      </c>
      <c r="W857" s="66">
        <f t="shared" si="215"/>
        <v>275</v>
      </c>
    </row>
    <row r="858" spans="1:23" s="47" customFormat="1" ht="15" customHeight="1" x14ac:dyDescent="0.2">
      <c r="A858" s="48">
        <v>36</v>
      </c>
      <c r="B858" s="89" t="s">
        <v>582</v>
      </c>
      <c r="C858" s="49">
        <v>10</v>
      </c>
      <c r="D858" s="90" t="s">
        <v>566</v>
      </c>
      <c r="E858" s="23">
        <v>112</v>
      </c>
      <c r="F858" s="34">
        <f t="shared" si="212"/>
        <v>10</v>
      </c>
      <c r="G858" s="33">
        <f t="shared" si="213"/>
        <v>0</v>
      </c>
      <c r="H858" s="20"/>
      <c r="I858" s="20"/>
      <c r="J858" s="20"/>
      <c r="K858" s="20"/>
      <c r="L858" s="20"/>
      <c r="M858" s="20"/>
      <c r="N858" s="20"/>
      <c r="O858" s="20"/>
      <c r="P858" s="20"/>
      <c r="Q858" s="20"/>
      <c r="R858" s="20"/>
      <c r="S858" s="20"/>
      <c r="T858" s="20"/>
      <c r="U858" s="69" t="s">
        <v>552</v>
      </c>
      <c r="V858" s="66">
        <f t="shared" si="214"/>
        <v>0</v>
      </c>
      <c r="W858" s="66">
        <f t="shared" si="215"/>
        <v>1120</v>
      </c>
    </row>
    <row r="859" spans="1:23" s="47" customFormat="1" ht="15" customHeight="1" x14ac:dyDescent="0.2">
      <c r="A859" s="48">
        <v>37</v>
      </c>
      <c r="B859" s="89" t="s">
        <v>582</v>
      </c>
      <c r="C859" s="49">
        <v>100</v>
      </c>
      <c r="D859" s="90" t="s">
        <v>567</v>
      </c>
      <c r="E859" s="23">
        <v>15</v>
      </c>
      <c r="F859" s="34">
        <f t="shared" si="212"/>
        <v>100</v>
      </c>
      <c r="G859" s="33">
        <f t="shared" si="213"/>
        <v>0</v>
      </c>
      <c r="H859" s="20"/>
      <c r="I859" s="20"/>
      <c r="J859" s="20"/>
      <c r="K859" s="20"/>
      <c r="L859" s="20"/>
      <c r="M859" s="20"/>
      <c r="N859" s="20"/>
      <c r="O859" s="20"/>
      <c r="P859" s="20"/>
      <c r="Q859" s="20"/>
      <c r="R859" s="20"/>
      <c r="S859" s="20"/>
      <c r="T859" s="20"/>
      <c r="U859" s="69" t="s">
        <v>548</v>
      </c>
      <c r="V859" s="66">
        <f t="shared" si="214"/>
        <v>0</v>
      </c>
      <c r="W859" s="66">
        <f t="shared" si="215"/>
        <v>1500</v>
      </c>
    </row>
    <row r="860" spans="1:23" s="47" customFormat="1" ht="15" customHeight="1" x14ac:dyDescent="0.2">
      <c r="A860" s="48">
        <v>38</v>
      </c>
      <c r="B860" s="89" t="s">
        <v>582</v>
      </c>
      <c r="C860" s="49">
        <v>20</v>
      </c>
      <c r="D860" s="90" t="s">
        <v>568</v>
      </c>
      <c r="E860" s="23">
        <v>60</v>
      </c>
      <c r="F860" s="34">
        <f t="shared" si="212"/>
        <v>0</v>
      </c>
      <c r="G860" s="33">
        <f t="shared" si="213"/>
        <v>20</v>
      </c>
      <c r="H860" s="20">
        <v>20</v>
      </c>
      <c r="I860" s="20"/>
      <c r="J860" s="20"/>
      <c r="K860" s="20"/>
      <c r="L860" s="20"/>
      <c r="M860" s="20"/>
      <c r="N860" s="20"/>
      <c r="O860" s="20"/>
      <c r="P860" s="20"/>
      <c r="Q860" s="20"/>
      <c r="R860" s="20"/>
      <c r="S860" s="20"/>
      <c r="T860" s="20"/>
      <c r="U860" s="69" t="s">
        <v>2</v>
      </c>
      <c r="V860" s="66">
        <f t="shared" si="214"/>
        <v>1200</v>
      </c>
      <c r="W860" s="66">
        <f t="shared" si="215"/>
        <v>1200</v>
      </c>
    </row>
    <row r="861" spans="1:23" s="47" customFormat="1" ht="15" customHeight="1" x14ac:dyDescent="0.2">
      <c r="A861" s="48">
        <v>39</v>
      </c>
      <c r="B861" s="89" t="s">
        <v>582</v>
      </c>
      <c r="C861" s="49">
        <v>50</v>
      </c>
      <c r="D861" s="90" t="s">
        <v>569</v>
      </c>
      <c r="E861" s="23">
        <v>5</v>
      </c>
      <c r="F861" s="34">
        <f t="shared" si="212"/>
        <v>50</v>
      </c>
      <c r="G861" s="33">
        <f t="shared" si="213"/>
        <v>0</v>
      </c>
      <c r="H861" s="20"/>
      <c r="I861" s="20"/>
      <c r="J861" s="20"/>
      <c r="K861" s="20"/>
      <c r="L861" s="20"/>
      <c r="M861" s="20"/>
      <c r="N861" s="20"/>
      <c r="O861" s="20"/>
      <c r="P861" s="20"/>
      <c r="Q861" s="20"/>
      <c r="R861" s="20"/>
      <c r="S861" s="20"/>
      <c r="T861" s="20"/>
      <c r="U861" s="69" t="s">
        <v>548</v>
      </c>
      <c r="V861" s="66">
        <f t="shared" si="214"/>
        <v>0</v>
      </c>
      <c r="W861" s="66">
        <f t="shared" si="215"/>
        <v>250</v>
      </c>
    </row>
    <row r="862" spans="1:23" s="47" customFormat="1" ht="15" customHeight="1" x14ac:dyDescent="0.2">
      <c r="A862" s="48">
        <v>40</v>
      </c>
      <c r="B862" s="89" t="s">
        <v>582</v>
      </c>
      <c r="C862" s="49">
        <v>30</v>
      </c>
      <c r="D862" s="90" t="s">
        <v>570</v>
      </c>
      <c r="E862" s="23">
        <v>12</v>
      </c>
      <c r="F862" s="34">
        <f t="shared" si="212"/>
        <v>30</v>
      </c>
      <c r="G862" s="33">
        <f t="shared" si="213"/>
        <v>0</v>
      </c>
      <c r="H862" s="20"/>
      <c r="I862" s="20"/>
      <c r="J862" s="20"/>
      <c r="K862" s="20"/>
      <c r="L862" s="20"/>
      <c r="M862" s="20"/>
      <c r="N862" s="20"/>
      <c r="O862" s="20"/>
      <c r="P862" s="20"/>
      <c r="Q862" s="20"/>
      <c r="R862" s="20"/>
      <c r="S862" s="20"/>
      <c r="T862" s="20"/>
      <c r="U862" s="69" t="s">
        <v>548</v>
      </c>
      <c r="V862" s="66">
        <f t="shared" si="214"/>
        <v>0</v>
      </c>
      <c r="W862" s="66">
        <f t="shared" si="215"/>
        <v>360</v>
      </c>
    </row>
    <row r="863" spans="1:23" s="47" customFormat="1" ht="15" customHeight="1" x14ac:dyDescent="0.2">
      <c r="A863" s="48">
        <v>41</v>
      </c>
      <c r="B863" s="89" t="s">
        <v>582</v>
      </c>
      <c r="C863" s="49">
        <v>20</v>
      </c>
      <c r="D863" s="90" t="s">
        <v>571</v>
      </c>
      <c r="E863" s="23">
        <v>35</v>
      </c>
      <c r="F863" s="34">
        <f t="shared" si="212"/>
        <v>20</v>
      </c>
      <c r="G863" s="33">
        <f t="shared" si="213"/>
        <v>0</v>
      </c>
      <c r="H863" s="20"/>
      <c r="I863" s="20"/>
      <c r="J863" s="20"/>
      <c r="K863" s="20"/>
      <c r="L863" s="20"/>
      <c r="M863" s="20"/>
      <c r="N863" s="20"/>
      <c r="O863" s="20"/>
      <c r="P863" s="20"/>
      <c r="Q863" s="20"/>
      <c r="R863" s="20"/>
      <c r="S863" s="20"/>
      <c r="T863" s="20"/>
      <c r="U863" s="69" t="s">
        <v>548</v>
      </c>
      <c r="V863" s="66">
        <f t="shared" si="214"/>
        <v>0</v>
      </c>
      <c r="W863" s="66">
        <f t="shared" si="215"/>
        <v>700</v>
      </c>
    </row>
    <row r="864" spans="1:23" s="47" customFormat="1" ht="15" customHeight="1" x14ac:dyDescent="0.2">
      <c r="A864" s="48">
        <v>42</v>
      </c>
      <c r="B864" s="89" t="s">
        <v>582</v>
      </c>
      <c r="C864" s="49">
        <v>2</v>
      </c>
      <c r="D864" s="90" t="s">
        <v>572</v>
      </c>
      <c r="E864" s="23">
        <v>113</v>
      </c>
      <c r="F864" s="34">
        <f t="shared" si="212"/>
        <v>2</v>
      </c>
      <c r="G864" s="33">
        <f t="shared" si="213"/>
        <v>0</v>
      </c>
      <c r="H864" s="20"/>
      <c r="I864" s="20"/>
      <c r="J864" s="20"/>
      <c r="K864" s="20"/>
      <c r="L864" s="20"/>
      <c r="M864" s="20"/>
      <c r="N864" s="20"/>
      <c r="O864" s="20"/>
      <c r="P864" s="20"/>
      <c r="Q864" s="20"/>
      <c r="R864" s="20"/>
      <c r="S864" s="20"/>
      <c r="T864" s="20"/>
      <c r="U864" s="69" t="s">
        <v>553</v>
      </c>
      <c r="V864" s="66">
        <f t="shared" si="214"/>
        <v>0</v>
      </c>
      <c r="W864" s="66">
        <f t="shared" si="215"/>
        <v>226</v>
      </c>
    </row>
    <row r="865" spans="1:23" s="47" customFormat="1" ht="15" customHeight="1" x14ac:dyDescent="0.2">
      <c r="A865" s="48">
        <v>43</v>
      </c>
      <c r="B865" s="89" t="s">
        <v>582</v>
      </c>
      <c r="C865" s="49">
        <v>2</v>
      </c>
      <c r="D865" s="90" t="s">
        <v>573</v>
      </c>
      <c r="E865" s="23">
        <v>155</v>
      </c>
      <c r="F865" s="34">
        <f t="shared" si="212"/>
        <v>2</v>
      </c>
      <c r="G865" s="33">
        <f t="shared" si="213"/>
        <v>0</v>
      </c>
      <c r="H865" s="20"/>
      <c r="I865" s="20"/>
      <c r="J865" s="20"/>
      <c r="K865" s="20"/>
      <c r="L865" s="20"/>
      <c r="M865" s="20"/>
      <c r="N865" s="20"/>
      <c r="O865" s="20"/>
      <c r="P865" s="20"/>
      <c r="Q865" s="20"/>
      <c r="R865" s="20"/>
      <c r="S865" s="20"/>
      <c r="T865" s="20"/>
      <c r="U865" s="69" t="s">
        <v>554</v>
      </c>
      <c r="V865" s="66">
        <f t="shared" si="214"/>
        <v>0</v>
      </c>
      <c r="W865" s="66">
        <f t="shared" si="215"/>
        <v>310</v>
      </c>
    </row>
    <row r="866" spans="1:23" s="47" customFormat="1" ht="15" customHeight="1" x14ac:dyDescent="0.2">
      <c r="A866" s="48">
        <v>44</v>
      </c>
      <c r="B866" s="89" t="s">
        <v>582</v>
      </c>
      <c r="C866" s="49">
        <v>2</v>
      </c>
      <c r="D866" s="90" t="s">
        <v>574</v>
      </c>
      <c r="E866" s="23">
        <v>57.5</v>
      </c>
      <c r="F866" s="34">
        <f t="shared" si="212"/>
        <v>2</v>
      </c>
      <c r="G866" s="33">
        <f t="shared" si="213"/>
        <v>0</v>
      </c>
      <c r="H866" s="20"/>
      <c r="I866" s="20"/>
      <c r="J866" s="20"/>
      <c r="K866" s="20"/>
      <c r="L866" s="20"/>
      <c r="M866" s="20"/>
      <c r="N866" s="20"/>
      <c r="O866" s="20"/>
      <c r="P866" s="20"/>
      <c r="Q866" s="20"/>
      <c r="R866" s="20"/>
      <c r="S866" s="20"/>
      <c r="T866" s="20"/>
      <c r="U866" s="69" t="s">
        <v>548</v>
      </c>
      <c r="V866" s="66">
        <f t="shared" si="214"/>
        <v>0</v>
      </c>
      <c r="W866" s="66">
        <f t="shared" si="215"/>
        <v>115</v>
      </c>
    </row>
    <row r="867" spans="1:23" s="47" customFormat="1" ht="15" customHeight="1" x14ac:dyDescent="0.2">
      <c r="A867" s="48">
        <v>46</v>
      </c>
      <c r="B867" s="89" t="s">
        <v>581</v>
      </c>
      <c r="C867" s="49">
        <v>1800</v>
      </c>
      <c r="D867" s="90" t="s">
        <v>575</v>
      </c>
      <c r="E867" s="23">
        <v>157.96</v>
      </c>
      <c r="F867" s="34">
        <f t="shared" si="212"/>
        <v>1700</v>
      </c>
      <c r="G867" s="33">
        <f t="shared" si="213"/>
        <v>100</v>
      </c>
      <c r="H867" s="20">
        <v>100</v>
      </c>
      <c r="I867" s="20"/>
      <c r="J867" s="20"/>
      <c r="K867" s="20"/>
      <c r="L867" s="20"/>
      <c r="M867" s="20"/>
      <c r="N867" s="20"/>
      <c r="O867" s="20"/>
      <c r="P867" s="20"/>
      <c r="Q867" s="20"/>
      <c r="R867" s="20"/>
      <c r="S867" s="20"/>
      <c r="T867" s="20"/>
      <c r="U867" s="69" t="s">
        <v>555</v>
      </c>
      <c r="V867" s="66">
        <f t="shared" si="214"/>
        <v>15796</v>
      </c>
      <c r="W867" s="66">
        <f t="shared" si="215"/>
        <v>284328</v>
      </c>
    </row>
    <row r="868" spans="1:23" s="47" customFormat="1" ht="15" customHeight="1" x14ac:dyDescent="0.2">
      <c r="A868" s="108" t="s">
        <v>547</v>
      </c>
      <c r="B868" s="109"/>
      <c r="C868" s="109"/>
      <c r="D868" s="110"/>
      <c r="E868" s="123">
        <f>SUM(W869:W869)</f>
        <v>70200</v>
      </c>
      <c r="F868" s="124"/>
      <c r="G868" s="124"/>
      <c r="H868" s="124"/>
      <c r="I868" s="124"/>
      <c r="J868" s="124"/>
      <c r="K868" s="124"/>
      <c r="L868" s="124"/>
      <c r="M868" s="124"/>
      <c r="N868" s="124"/>
      <c r="O868" s="124"/>
      <c r="P868" s="124"/>
      <c r="Q868" s="124"/>
      <c r="R868" s="124"/>
      <c r="S868" s="124"/>
      <c r="T868" s="124"/>
      <c r="U868" s="124"/>
      <c r="V868" s="124"/>
      <c r="W868" s="77"/>
    </row>
    <row r="869" spans="1:23" s="47" customFormat="1" ht="15" customHeight="1" x14ac:dyDescent="0.2">
      <c r="A869" s="48">
        <v>45</v>
      </c>
      <c r="B869" s="89" t="s">
        <v>583</v>
      </c>
      <c r="C869" s="49">
        <v>9000</v>
      </c>
      <c r="D869" s="73" t="s">
        <v>576</v>
      </c>
      <c r="E869" s="23">
        <v>7.8</v>
      </c>
      <c r="F869" s="34">
        <f>C869-G869</f>
        <v>8400</v>
      </c>
      <c r="G869" s="33">
        <f>SUM( H869:T869)</f>
        <v>600</v>
      </c>
      <c r="H869" s="20">
        <v>600</v>
      </c>
      <c r="I869" s="20"/>
      <c r="J869" s="20"/>
      <c r="K869" s="20"/>
      <c r="L869" s="20"/>
      <c r="M869" s="20"/>
      <c r="N869" s="20"/>
      <c r="O869" s="20"/>
      <c r="P869" s="20"/>
      <c r="Q869" s="20"/>
      <c r="R869" s="20"/>
      <c r="S869" s="20"/>
      <c r="T869" s="20"/>
      <c r="U869" s="69" t="s">
        <v>556</v>
      </c>
      <c r="V869" s="66">
        <f>G869*E869</f>
        <v>4680</v>
      </c>
      <c r="W869" s="66">
        <f>C869*E869</f>
        <v>70200</v>
      </c>
    </row>
    <row r="870" spans="1:23" s="47" customFormat="1" ht="15" customHeight="1" x14ac:dyDescent="0.2">
      <c r="A870" s="108" t="s">
        <v>557</v>
      </c>
      <c r="B870" s="109"/>
      <c r="C870" s="109"/>
      <c r="D870" s="110"/>
      <c r="E870" s="123">
        <f>SUM(W871:W873)</f>
        <v>33520</v>
      </c>
      <c r="F870" s="124"/>
      <c r="G870" s="124"/>
      <c r="H870" s="124"/>
      <c r="I870" s="124" t="str">
        <f t="shared" ref="I870" si="216">UPPER(D870)</f>
        <v/>
      </c>
      <c r="J870" s="124"/>
      <c r="K870" s="124"/>
      <c r="L870" s="124"/>
      <c r="M870" s="124"/>
      <c r="N870" s="124"/>
      <c r="O870" s="124"/>
      <c r="P870" s="124"/>
      <c r="Q870" s="124"/>
      <c r="R870" s="124"/>
      <c r="S870" s="124"/>
      <c r="T870" s="124"/>
      <c r="U870" s="124"/>
      <c r="V870" s="124"/>
      <c r="W870" s="77"/>
    </row>
    <row r="871" spans="1:23" s="47" customFormat="1" ht="15" customHeight="1" x14ac:dyDescent="0.2">
      <c r="A871" s="48">
        <v>1</v>
      </c>
      <c r="B871" s="89" t="s">
        <v>580</v>
      </c>
      <c r="C871" s="49">
        <v>20000</v>
      </c>
      <c r="D871" s="73" t="s">
        <v>31</v>
      </c>
      <c r="E871" s="23">
        <v>1.31</v>
      </c>
      <c r="F871" s="34">
        <f t="shared" ref="F871:F873" si="217">C871-G871</f>
        <v>12000</v>
      </c>
      <c r="G871" s="33">
        <v>8000</v>
      </c>
      <c r="H871" s="20">
        <v>8000</v>
      </c>
      <c r="I871" s="20"/>
      <c r="J871" s="20"/>
      <c r="K871" s="20"/>
      <c r="L871" s="20"/>
      <c r="M871" s="20"/>
      <c r="N871" s="20"/>
      <c r="O871" s="20"/>
      <c r="P871" s="20"/>
      <c r="Q871" s="20"/>
      <c r="R871" s="20"/>
      <c r="S871" s="20"/>
      <c r="T871" s="20"/>
      <c r="U871" s="69" t="s">
        <v>558</v>
      </c>
      <c r="V871" s="66">
        <f t="shared" ref="V871:V873" si="218">G871*E871</f>
        <v>10480</v>
      </c>
      <c r="W871" s="66">
        <f t="shared" ref="W871:W873" si="219">C871*E871</f>
        <v>26200</v>
      </c>
    </row>
    <row r="872" spans="1:23" s="47" customFormat="1" ht="15" customHeight="1" x14ac:dyDescent="0.2">
      <c r="A872" s="48">
        <v>2</v>
      </c>
      <c r="B872" s="89" t="s">
        <v>580</v>
      </c>
      <c r="C872" s="49">
        <v>2000</v>
      </c>
      <c r="D872" s="73" t="s">
        <v>577</v>
      </c>
      <c r="E872" s="23">
        <v>1.5</v>
      </c>
      <c r="F872" s="34">
        <f t="shared" si="217"/>
        <v>1000</v>
      </c>
      <c r="G872" s="33">
        <v>1000</v>
      </c>
      <c r="H872" s="20">
        <v>1000</v>
      </c>
      <c r="I872" s="20"/>
      <c r="J872" s="20"/>
      <c r="K872" s="20"/>
      <c r="L872" s="20"/>
      <c r="M872" s="20"/>
      <c r="N872" s="20"/>
      <c r="O872" s="20"/>
      <c r="P872" s="20"/>
      <c r="Q872" s="20"/>
      <c r="R872" s="20"/>
      <c r="S872" s="20"/>
      <c r="T872" s="20"/>
      <c r="U872" s="69" t="s">
        <v>558</v>
      </c>
      <c r="V872" s="66">
        <f t="shared" si="218"/>
        <v>1500</v>
      </c>
      <c r="W872" s="66">
        <f t="shared" si="219"/>
        <v>3000</v>
      </c>
    </row>
    <row r="873" spans="1:23" s="47" customFormat="1" ht="15" customHeight="1" x14ac:dyDescent="0.2">
      <c r="A873" s="48">
        <v>3</v>
      </c>
      <c r="B873" s="89" t="s">
        <v>580</v>
      </c>
      <c r="C873" s="49">
        <v>3000</v>
      </c>
      <c r="D873" s="73" t="s">
        <v>578</v>
      </c>
      <c r="E873" s="23">
        <v>1.44</v>
      </c>
      <c r="F873" s="34">
        <f t="shared" si="217"/>
        <v>2000</v>
      </c>
      <c r="G873" s="33">
        <v>1000</v>
      </c>
      <c r="H873" s="20">
        <v>1000</v>
      </c>
      <c r="I873" s="20"/>
      <c r="J873" s="20"/>
      <c r="K873" s="20"/>
      <c r="L873" s="20"/>
      <c r="M873" s="20"/>
      <c r="N873" s="20"/>
      <c r="O873" s="20"/>
      <c r="P873" s="20"/>
      <c r="Q873" s="20"/>
      <c r="R873" s="20"/>
      <c r="S873" s="20"/>
      <c r="T873" s="20"/>
      <c r="U873" s="69" t="s">
        <v>558</v>
      </c>
      <c r="V873" s="66">
        <f t="shared" si="218"/>
        <v>1440</v>
      </c>
      <c r="W873" s="66">
        <f t="shared" si="219"/>
        <v>4320</v>
      </c>
    </row>
    <row r="874" spans="1:23" s="47" customFormat="1" ht="15" customHeight="1" x14ac:dyDescent="0.2">
      <c r="A874" s="346" t="s">
        <v>5</v>
      </c>
      <c r="B874" s="347"/>
      <c r="C874" s="347"/>
      <c r="D874" s="348"/>
      <c r="E874" s="83">
        <f>SUM(V850:V873)</f>
        <v>35332</v>
      </c>
      <c r="F874" s="53"/>
      <c r="G874" s="53"/>
      <c r="H874" s="52"/>
      <c r="I874" s="53"/>
      <c r="J874" s="53"/>
      <c r="K874" s="53"/>
      <c r="L874" s="53"/>
      <c r="M874" s="53"/>
      <c r="N874" s="53"/>
      <c r="O874" s="53"/>
      <c r="P874" s="53"/>
      <c r="Q874" s="53"/>
      <c r="R874" s="53"/>
      <c r="S874" s="53"/>
      <c r="T874" s="53"/>
      <c r="U874" s="85"/>
      <c r="V874" s="67"/>
      <c r="W874" s="67"/>
    </row>
    <row r="875" spans="1:23" s="47" customFormat="1" ht="15" customHeight="1" x14ac:dyDescent="0.2">
      <c r="A875" s="346" t="s">
        <v>6</v>
      </c>
      <c r="B875" s="347"/>
      <c r="C875" s="347"/>
      <c r="D875" s="348"/>
      <c r="E875" s="83">
        <f>E876-E874</f>
        <v>366603.5</v>
      </c>
      <c r="F875" s="53"/>
      <c r="G875" s="53"/>
      <c r="H875" s="52"/>
      <c r="I875" s="53"/>
      <c r="J875" s="53"/>
      <c r="K875" s="53"/>
      <c r="L875" s="53"/>
      <c r="M875" s="53"/>
      <c r="N875" s="53"/>
      <c r="O875" s="53"/>
      <c r="P875" s="53"/>
      <c r="Q875" s="53"/>
      <c r="R875" s="53"/>
      <c r="S875" s="53"/>
      <c r="T875" s="53"/>
      <c r="U875" s="53"/>
      <c r="V875" s="67"/>
      <c r="W875" s="67"/>
    </row>
    <row r="876" spans="1:23" s="47" customFormat="1" ht="15" customHeight="1" x14ac:dyDescent="0.2">
      <c r="A876" s="346" t="s">
        <v>7</v>
      </c>
      <c r="B876" s="347"/>
      <c r="C876" s="347"/>
      <c r="D876" s="348"/>
      <c r="E876" s="83">
        <f>SUM(W850:W873)</f>
        <v>401935.5</v>
      </c>
      <c r="F876" s="53"/>
      <c r="G876" s="53"/>
      <c r="H876" s="52"/>
      <c r="I876" s="53"/>
      <c r="J876" s="53"/>
      <c r="K876" s="53"/>
      <c r="L876" s="53"/>
      <c r="M876" s="53"/>
      <c r="N876" s="53"/>
      <c r="O876" s="53"/>
      <c r="P876" s="53"/>
      <c r="Q876" s="53"/>
      <c r="R876" s="53"/>
      <c r="S876" s="53"/>
      <c r="T876" s="53"/>
      <c r="U876" s="53"/>
      <c r="V876" s="67"/>
      <c r="W876" s="67"/>
    </row>
    <row r="877" spans="1:23" s="47" customFormat="1" ht="15" customHeight="1" x14ac:dyDescent="0.2">
      <c r="A877" s="7"/>
      <c r="B877" s="24"/>
      <c r="C877" s="21"/>
      <c r="D877" s="54"/>
      <c r="E877" s="35"/>
      <c r="F877" s="21"/>
      <c r="G877" s="21"/>
      <c r="H877" s="21"/>
      <c r="I877" s="21"/>
      <c r="J877" s="21"/>
      <c r="K877" s="21"/>
      <c r="L877" s="21"/>
      <c r="M877" s="21"/>
      <c r="N877" s="21"/>
      <c r="O877" s="21"/>
      <c r="P877" s="21"/>
      <c r="Q877" s="21"/>
      <c r="R877" s="21"/>
      <c r="S877" s="21"/>
      <c r="T877" s="21"/>
      <c r="U877" s="41"/>
      <c r="V877" s="55"/>
      <c r="W877" s="55"/>
    </row>
    <row r="878" spans="1:23" s="47" customFormat="1" ht="15" customHeight="1" x14ac:dyDescent="0.2">
      <c r="A878" s="344" t="s">
        <v>1</v>
      </c>
      <c r="B878" s="344"/>
      <c r="C878" s="344"/>
      <c r="D878" s="68" t="s">
        <v>872</v>
      </c>
      <c r="E878" s="61" t="s">
        <v>2</v>
      </c>
      <c r="F878" s="78" t="s">
        <v>22</v>
      </c>
      <c r="G878" s="79"/>
      <c r="H878" s="79"/>
      <c r="I878" s="79"/>
      <c r="J878" s="79"/>
      <c r="K878" s="79"/>
      <c r="L878" s="79"/>
      <c r="M878" s="79"/>
      <c r="N878" s="79"/>
      <c r="O878" s="79"/>
      <c r="P878" s="79"/>
      <c r="Q878" s="79"/>
      <c r="R878" s="79"/>
      <c r="S878" s="79"/>
      <c r="T878" s="79"/>
      <c r="U878" s="79"/>
      <c r="V878" s="66"/>
      <c r="W878" s="60"/>
    </row>
    <row r="879" spans="1:23" s="47" customFormat="1" ht="15" customHeight="1" x14ac:dyDescent="0.2">
      <c r="A879" s="345" t="s">
        <v>4</v>
      </c>
      <c r="B879" s="345"/>
      <c r="C879" s="345"/>
      <c r="D879" s="202">
        <v>43256</v>
      </c>
      <c r="E879" s="65" t="s">
        <v>3</v>
      </c>
      <c r="F879" s="78" t="s">
        <v>875</v>
      </c>
      <c r="G879" s="79"/>
      <c r="H879" s="79"/>
      <c r="I879" s="79"/>
      <c r="J879" s="79"/>
      <c r="K879" s="79"/>
      <c r="L879" s="79"/>
      <c r="M879" s="79"/>
      <c r="N879" s="79"/>
      <c r="O879" s="79"/>
      <c r="P879" s="79"/>
      <c r="Q879" s="79"/>
      <c r="R879" s="79"/>
      <c r="S879" s="79"/>
      <c r="T879" s="79"/>
      <c r="U879" s="79"/>
      <c r="V879" s="66"/>
      <c r="W879" s="60"/>
    </row>
    <row r="880" spans="1:23" s="47" customFormat="1" ht="15" customHeight="1" x14ac:dyDescent="0.2">
      <c r="A880" s="108" t="s">
        <v>873</v>
      </c>
      <c r="B880" s="109"/>
      <c r="C880" s="109"/>
      <c r="D880" s="110"/>
      <c r="E880" s="123">
        <f>SUM(W881:W888)</f>
        <v>106170</v>
      </c>
      <c r="F880" s="124"/>
      <c r="G880" s="124"/>
      <c r="H880" s="124"/>
      <c r="I880" s="124"/>
      <c r="J880" s="124"/>
      <c r="K880" s="124"/>
      <c r="L880" s="124"/>
      <c r="M880" s="124"/>
      <c r="N880" s="124"/>
      <c r="O880" s="124"/>
      <c r="P880" s="124"/>
      <c r="Q880" s="124"/>
      <c r="R880" s="124"/>
      <c r="S880" s="124"/>
      <c r="T880" s="124"/>
      <c r="U880" s="124"/>
      <c r="V880" s="124"/>
      <c r="W880" s="77"/>
    </row>
    <row r="881" spans="1:23" s="47" customFormat="1" ht="15" customHeight="1" x14ac:dyDescent="0.2">
      <c r="A881" s="48">
        <v>5</v>
      </c>
      <c r="B881" s="89" t="s">
        <v>876</v>
      </c>
      <c r="C881" s="49">
        <v>30</v>
      </c>
      <c r="D881" s="90" t="s">
        <v>877</v>
      </c>
      <c r="E881" s="23">
        <v>149</v>
      </c>
      <c r="F881" s="34">
        <f t="shared" ref="F881:F888" si="220">C881-G881</f>
        <v>30</v>
      </c>
      <c r="G881" s="33">
        <f t="shared" ref="G881:G888" si="221">SUM( H881:T881)</f>
        <v>0</v>
      </c>
      <c r="H881" s="20"/>
      <c r="I881" s="20"/>
      <c r="J881" s="20"/>
      <c r="K881" s="20"/>
      <c r="L881" s="20"/>
      <c r="M881" s="20"/>
      <c r="N881" s="20"/>
      <c r="O881" s="20"/>
      <c r="P881" s="20"/>
      <c r="Q881" s="20"/>
      <c r="R881" s="20"/>
      <c r="S881" s="20"/>
      <c r="T881" s="20"/>
      <c r="U881" s="69" t="s">
        <v>587</v>
      </c>
      <c r="V881" s="66">
        <f t="shared" ref="V881:V888" si="222">G881*E881</f>
        <v>0</v>
      </c>
      <c r="W881" s="66">
        <f t="shared" ref="W881:W888" si="223">C881*E881</f>
        <v>4470</v>
      </c>
    </row>
    <row r="882" spans="1:23" s="47" customFormat="1" ht="15" customHeight="1" x14ac:dyDescent="0.2">
      <c r="A882" s="48">
        <v>6</v>
      </c>
      <c r="B882" s="89" t="s">
        <v>876</v>
      </c>
      <c r="C882" s="49">
        <v>30</v>
      </c>
      <c r="D882" s="90" t="s">
        <v>878</v>
      </c>
      <c r="E882" s="23">
        <v>280</v>
      </c>
      <c r="F882" s="34">
        <f t="shared" si="220"/>
        <v>30</v>
      </c>
      <c r="G882" s="33">
        <f t="shared" si="221"/>
        <v>0</v>
      </c>
      <c r="H882" s="20"/>
      <c r="I882" s="20"/>
      <c r="J882" s="20"/>
      <c r="K882" s="20"/>
      <c r="L882" s="20"/>
      <c r="M882" s="20"/>
      <c r="N882" s="20"/>
      <c r="O882" s="20"/>
      <c r="P882" s="20"/>
      <c r="Q882" s="20"/>
      <c r="R882" s="20"/>
      <c r="S882" s="20"/>
      <c r="T882" s="20"/>
      <c r="U882" s="69" t="s">
        <v>587</v>
      </c>
      <c r="V882" s="66">
        <f t="shared" si="222"/>
        <v>0</v>
      </c>
      <c r="W882" s="66">
        <f t="shared" si="223"/>
        <v>8400</v>
      </c>
    </row>
    <row r="883" spans="1:23" s="47" customFormat="1" ht="15" customHeight="1" x14ac:dyDescent="0.2">
      <c r="A883" s="48">
        <v>7</v>
      </c>
      <c r="B883" s="89" t="s">
        <v>876</v>
      </c>
      <c r="C883" s="49">
        <v>30</v>
      </c>
      <c r="D883" s="73" t="s">
        <v>879</v>
      </c>
      <c r="E883" s="23">
        <v>280</v>
      </c>
      <c r="F883" s="34">
        <f t="shared" si="220"/>
        <v>30</v>
      </c>
      <c r="G883" s="33">
        <f t="shared" si="221"/>
        <v>0</v>
      </c>
      <c r="H883" s="20"/>
      <c r="I883" s="20"/>
      <c r="J883" s="20"/>
      <c r="K883" s="20"/>
      <c r="L883" s="20"/>
      <c r="M883" s="20"/>
      <c r="N883" s="20"/>
      <c r="O883" s="20"/>
      <c r="P883" s="20"/>
      <c r="Q883" s="20"/>
      <c r="R883" s="20"/>
      <c r="S883" s="20"/>
      <c r="T883" s="20"/>
      <c r="U883" s="69" t="s">
        <v>587</v>
      </c>
      <c r="V883" s="66">
        <f t="shared" si="222"/>
        <v>0</v>
      </c>
      <c r="W883" s="66">
        <f t="shared" si="223"/>
        <v>8400</v>
      </c>
    </row>
    <row r="884" spans="1:23" s="47" customFormat="1" ht="15" customHeight="1" x14ac:dyDescent="0.2">
      <c r="A884" s="48">
        <v>8</v>
      </c>
      <c r="B884" s="89" t="s">
        <v>876</v>
      </c>
      <c r="C884" s="49">
        <v>30</v>
      </c>
      <c r="D884" s="90" t="s">
        <v>880</v>
      </c>
      <c r="E884" s="23">
        <v>280</v>
      </c>
      <c r="F884" s="34">
        <f t="shared" si="220"/>
        <v>30</v>
      </c>
      <c r="G884" s="33">
        <f t="shared" si="221"/>
        <v>0</v>
      </c>
      <c r="H884" s="20"/>
      <c r="I884" s="20"/>
      <c r="J884" s="20"/>
      <c r="K884" s="20"/>
      <c r="L884" s="20"/>
      <c r="M884" s="20"/>
      <c r="N884" s="20"/>
      <c r="O884" s="20"/>
      <c r="P884" s="20"/>
      <c r="Q884" s="20"/>
      <c r="R884" s="20"/>
      <c r="S884" s="20"/>
      <c r="T884" s="20"/>
      <c r="U884" s="69" t="s">
        <v>587</v>
      </c>
      <c r="V884" s="66">
        <f t="shared" si="222"/>
        <v>0</v>
      </c>
      <c r="W884" s="66">
        <f t="shared" si="223"/>
        <v>8400</v>
      </c>
    </row>
    <row r="885" spans="1:23" s="47" customFormat="1" ht="15" customHeight="1" x14ac:dyDescent="0.2">
      <c r="A885" s="48">
        <v>10</v>
      </c>
      <c r="B885" s="89" t="s">
        <v>876</v>
      </c>
      <c r="C885" s="49">
        <v>50</v>
      </c>
      <c r="D885" s="90" t="s">
        <v>881</v>
      </c>
      <c r="E885" s="23">
        <v>240</v>
      </c>
      <c r="F885" s="34">
        <f t="shared" si="220"/>
        <v>45</v>
      </c>
      <c r="G885" s="33">
        <f t="shared" si="221"/>
        <v>5</v>
      </c>
      <c r="H885" s="20">
        <v>5</v>
      </c>
      <c r="I885" s="20"/>
      <c r="J885" s="20"/>
      <c r="K885" s="20"/>
      <c r="L885" s="20"/>
      <c r="M885" s="20"/>
      <c r="N885" s="20"/>
      <c r="O885" s="20"/>
      <c r="P885" s="20"/>
      <c r="Q885" s="20"/>
      <c r="R885" s="20"/>
      <c r="S885" s="20"/>
      <c r="T885" s="20"/>
      <c r="U885" s="69" t="s">
        <v>587</v>
      </c>
      <c r="V885" s="66">
        <f t="shared" si="222"/>
        <v>1200</v>
      </c>
      <c r="W885" s="66">
        <f t="shared" si="223"/>
        <v>12000</v>
      </c>
    </row>
    <row r="886" spans="1:23" s="47" customFormat="1" ht="15" customHeight="1" x14ac:dyDescent="0.2">
      <c r="A886" s="48">
        <v>11</v>
      </c>
      <c r="B886" s="89" t="s">
        <v>876</v>
      </c>
      <c r="C886" s="49">
        <v>50</v>
      </c>
      <c r="D886" s="90" t="s">
        <v>882</v>
      </c>
      <c r="E886" s="23">
        <v>430</v>
      </c>
      <c r="F886" s="34">
        <f t="shared" ref="F886:F887" si="224">C886-G886</f>
        <v>45</v>
      </c>
      <c r="G886" s="33">
        <f t="shared" ref="G886:G887" si="225">SUM( H886:T886)</f>
        <v>5</v>
      </c>
      <c r="H886" s="20">
        <v>5</v>
      </c>
      <c r="I886" s="20"/>
      <c r="J886" s="20"/>
      <c r="K886" s="20"/>
      <c r="L886" s="20"/>
      <c r="M886" s="20"/>
      <c r="N886" s="20"/>
      <c r="O886" s="20"/>
      <c r="P886" s="20"/>
      <c r="Q886" s="20"/>
      <c r="R886" s="20"/>
      <c r="S886" s="20"/>
      <c r="T886" s="20"/>
      <c r="U886" s="69" t="s">
        <v>587</v>
      </c>
      <c r="V886" s="66">
        <f t="shared" si="222"/>
        <v>2150</v>
      </c>
      <c r="W886" s="66">
        <f t="shared" si="223"/>
        <v>21500</v>
      </c>
    </row>
    <row r="887" spans="1:23" s="47" customFormat="1" ht="15" customHeight="1" x14ac:dyDescent="0.2">
      <c r="A887" s="48">
        <v>12</v>
      </c>
      <c r="B887" s="89" t="s">
        <v>876</v>
      </c>
      <c r="C887" s="49">
        <v>50</v>
      </c>
      <c r="D887" s="90" t="s">
        <v>887</v>
      </c>
      <c r="E887" s="23">
        <v>430</v>
      </c>
      <c r="F887" s="34">
        <f t="shared" si="224"/>
        <v>45</v>
      </c>
      <c r="G887" s="33">
        <f t="shared" si="225"/>
        <v>5</v>
      </c>
      <c r="H887" s="20">
        <v>5</v>
      </c>
      <c r="I887" s="20"/>
      <c r="J887" s="20"/>
      <c r="K887" s="20"/>
      <c r="L887" s="20"/>
      <c r="M887" s="20"/>
      <c r="N887" s="20"/>
      <c r="O887" s="20"/>
      <c r="P887" s="20"/>
      <c r="Q887" s="20"/>
      <c r="R887" s="20"/>
      <c r="S887" s="20"/>
      <c r="T887" s="20"/>
      <c r="U887" s="69" t="s">
        <v>587</v>
      </c>
      <c r="V887" s="66">
        <f t="shared" si="222"/>
        <v>2150</v>
      </c>
      <c r="W887" s="66">
        <f t="shared" si="223"/>
        <v>21500</v>
      </c>
    </row>
    <row r="888" spans="1:23" s="47" customFormat="1" ht="15" customHeight="1" x14ac:dyDescent="0.2">
      <c r="A888" s="48">
        <v>13</v>
      </c>
      <c r="B888" s="89" t="s">
        <v>876</v>
      </c>
      <c r="C888" s="49">
        <v>50</v>
      </c>
      <c r="D888" s="90" t="s">
        <v>888</v>
      </c>
      <c r="E888" s="23">
        <v>430</v>
      </c>
      <c r="F888" s="34">
        <f t="shared" si="220"/>
        <v>45</v>
      </c>
      <c r="G888" s="33">
        <f t="shared" si="221"/>
        <v>5</v>
      </c>
      <c r="H888" s="20">
        <v>5</v>
      </c>
      <c r="I888" s="20"/>
      <c r="J888" s="20"/>
      <c r="K888" s="20"/>
      <c r="L888" s="20"/>
      <c r="M888" s="20"/>
      <c r="N888" s="20"/>
      <c r="O888" s="20"/>
      <c r="P888" s="20"/>
      <c r="Q888" s="20"/>
      <c r="R888" s="20"/>
      <c r="S888" s="20"/>
      <c r="T888" s="20"/>
      <c r="U888" s="69" t="s">
        <v>587</v>
      </c>
      <c r="V888" s="66">
        <f t="shared" si="222"/>
        <v>2150</v>
      </c>
      <c r="W888" s="66">
        <f t="shared" si="223"/>
        <v>21500</v>
      </c>
    </row>
    <row r="889" spans="1:23" s="47" customFormat="1" ht="15" customHeight="1" x14ac:dyDescent="0.2">
      <c r="A889" s="108" t="s">
        <v>874</v>
      </c>
      <c r="B889" s="109"/>
      <c r="C889" s="109"/>
      <c r="D889" s="110"/>
      <c r="E889" s="123">
        <f>SUM(W890:W893)</f>
        <v>299464.69999999995</v>
      </c>
      <c r="F889" s="124"/>
      <c r="G889" s="124"/>
      <c r="H889" s="124"/>
      <c r="I889" s="124" t="str">
        <f t="shared" ref="I889" si="226">UPPER(D889)</f>
        <v/>
      </c>
      <c r="J889" s="124"/>
      <c r="K889" s="124"/>
      <c r="L889" s="124"/>
      <c r="M889" s="124"/>
      <c r="N889" s="124"/>
      <c r="O889" s="124"/>
      <c r="P889" s="124"/>
      <c r="Q889" s="124"/>
      <c r="R889" s="124"/>
      <c r="S889" s="124"/>
      <c r="T889" s="124"/>
      <c r="U889" s="124"/>
      <c r="V889" s="124"/>
      <c r="W889" s="77"/>
    </row>
    <row r="890" spans="1:23" s="47" customFormat="1" ht="15" customHeight="1" x14ac:dyDescent="0.2">
      <c r="A890" s="48">
        <v>1</v>
      </c>
      <c r="B890" s="89" t="s">
        <v>876</v>
      </c>
      <c r="C890" s="49">
        <v>50</v>
      </c>
      <c r="D890" s="73" t="s">
        <v>883</v>
      </c>
      <c r="E890" s="23">
        <v>1643.5</v>
      </c>
      <c r="F890" s="34">
        <f t="shared" ref="F890:F893" si="227">C890-G890</f>
        <v>50</v>
      </c>
      <c r="G890" s="33">
        <f t="shared" ref="G890:G893" si="228">SUM( H890:T890)</f>
        <v>0</v>
      </c>
      <c r="H890" s="20"/>
      <c r="I890" s="20"/>
      <c r="J890" s="20"/>
      <c r="K890" s="20"/>
      <c r="L890" s="20"/>
      <c r="M890" s="20"/>
      <c r="N890" s="20"/>
      <c r="O890" s="20"/>
      <c r="P890" s="20"/>
      <c r="Q890" s="20"/>
      <c r="R890" s="20"/>
      <c r="S890" s="20"/>
      <c r="T890" s="20"/>
      <c r="U890" s="69" t="s">
        <v>587</v>
      </c>
      <c r="V890" s="66">
        <f t="shared" ref="V890:V893" si="229">G890*E890</f>
        <v>0</v>
      </c>
      <c r="W890" s="66">
        <f t="shared" ref="W890:W893" si="230">C890*E890</f>
        <v>82175</v>
      </c>
    </row>
    <row r="891" spans="1:23" s="47" customFormat="1" ht="15" customHeight="1" x14ac:dyDescent="0.2">
      <c r="A891" s="48">
        <v>2</v>
      </c>
      <c r="B891" s="89" t="s">
        <v>876</v>
      </c>
      <c r="C891" s="49">
        <v>30</v>
      </c>
      <c r="D891" s="73" t="s">
        <v>884</v>
      </c>
      <c r="E891" s="23">
        <v>2414.33</v>
      </c>
      <c r="F891" s="34">
        <f t="shared" ref="F891" si="231">C891-G891</f>
        <v>30</v>
      </c>
      <c r="G891" s="33">
        <f t="shared" ref="G891" si="232">SUM( H891:T891)</f>
        <v>0</v>
      </c>
      <c r="H891" s="20"/>
      <c r="I891" s="20"/>
      <c r="J891" s="20"/>
      <c r="K891" s="20"/>
      <c r="L891" s="20"/>
      <c r="M891" s="20"/>
      <c r="N891" s="20"/>
      <c r="O891" s="20"/>
      <c r="P891" s="20"/>
      <c r="Q891" s="20"/>
      <c r="R891" s="20"/>
      <c r="S891" s="20"/>
      <c r="T891" s="20"/>
      <c r="U891" s="69" t="s">
        <v>587</v>
      </c>
      <c r="V891" s="66">
        <f t="shared" ref="V891" si="233">G891*E891</f>
        <v>0</v>
      </c>
      <c r="W891" s="66">
        <f t="shared" ref="W891" si="234">C891*E891</f>
        <v>72429.899999999994</v>
      </c>
    </row>
    <row r="892" spans="1:23" s="47" customFormat="1" ht="15" customHeight="1" x14ac:dyDescent="0.2">
      <c r="A892" s="48">
        <v>3</v>
      </c>
      <c r="B892" s="89" t="s">
        <v>876</v>
      </c>
      <c r="C892" s="49">
        <v>30</v>
      </c>
      <c r="D892" s="73" t="s">
        <v>885</v>
      </c>
      <c r="E892" s="23">
        <v>2414.33</v>
      </c>
      <c r="F892" s="34">
        <f t="shared" si="227"/>
        <v>30</v>
      </c>
      <c r="G892" s="33">
        <f t="shared" si="228"/>
        <v>0</v>
      </c>
      <c r="H892" s="20"/>
      <c r="I892" s="20"/>
      <c r="J892" s="20"/>
      <c r="K892" s="20"/>
      <c r="L892" s="20"/>
      <c r="M892" s="20"/>
      <c r="N892" s="20"/>
      <c r="O892" s="20"/>
      <c r="P892" s="20"/>
      <c r="Q892" s="20"/>
      <c r="R892" s="20"/>
      <c r="S892" s="20"/>
      <c r="T892" s="20"/>
      <c r="U892" s="69" t="s">
        <v>587</v>
      </c>
      <c r="V892" s="66">
        <f t="shared" si="229"/>
        <v>0</v>
      </c>
      <c r="W892" s="66">
        <f t="shared" si="230"/>
        <v>72429.899999999994</v>
      </c>
    </row>
    <row r="893" spans="1:23" s="47" customFormat="1" ht="15" customHeight="1" x14ac:dyDescent="0.2">
      <c r="A893" s="48">
        <v>4</v>
      </c>
      <c r="B893" s="89" t="s">
        <v>876</v>
      </c>
      <c r="C893" s="49">
        <v>30</v>
      </c>
      <c r="D893" s="73" t="s">
        <v>886</v>
      </c>
      <c r="E893" s="23">
        <v>2414.33</v>
      </c>
      <c r="F893" s="34">
        <f t="shared" si="227"/>
        <v>30</v>
      </c>
      <c r="G893" s="33">
        <f t="shared" si="228"/>
        <v>0</v>
      </c>
      <c r="H893" s="20"/>
      <c r="I893" s="20"/>
      <c r="J893" s="20"/>
      <c r="K893" s="20"/>
      <c r="L893" s="20"/>
      <c r="M893" s="20"/>
      <c r="N893" s="20"/>
      <c r="O893" s="20"/>
      <c r="P893" s="20"/>
      <c r="Q893" s="20"/>
      <c r="R893" s="20"/>
      <c r="S893" s="20"/>
      <c r="T893" s="20"/>
      <c r="U893" s="69" t="s">
        <v>587</v>
      </c>
      <c r="V893" s="66">
        <f t="shared" si="229"/>
        <v>0</v>
      </c>
      <c r="W893" s="66">
        <f t="shared" si="230"/>
        <v>72429.899999999994</v>
      </c>
    </row>
    <row r="894" spans="1:23" s="47" customFormat="1" ht="15" customHeight="1" x14ac:dyDescent="0.2">
      <c r="A894" s="346" t="s">
        <v>5</v>
      </c>
      <c r="B894" s="347"/>
      <c r="C894" s="347"/>
      <c r="D894" s="348"/>
      <c r="E894" s="83">
        <f>SUM(V881:V893)</f>
        <v>7650</v>
      </c>
      <c r="F894" s="53"/>
      <c r="G894" s="53"/>
      <c r="H894" s="52"/>
      <c r="I894" s="53"/>
      <c r="J894" s="53"/>
      <c r="K894" s="53"/>
      <c r="L894" s="53"/>
      <c r="M894" s="53"/>
      <c r="N894" s="53"/>
      <c r="O894" s="53"/>
      <c r="P894" s="53"/>
      <c r="Q894" s="53"/>
      <c r="R894" s="53"/>
      <c r="S894" s="53"/>
      <c r="T894" s="53"/>
      <c r="U894" s="85"/>
      <c r="V894" s="67"/>
      <c r="W894" s="67"/>
    </row>
    <row r="895" spans="1:23" s="47" customFormat="1" ht="15" customHeight="1" x14ac:dyDescent="0.2">
      <c r="A895" s="346" t="s">
        <v>6</v>
      </c>
      <c r="B895" s="347"/>
      <c r="C895" s="347"/>
      <c r="D895" s="348"/>
      <c r="E895" s="83">
        <f>E896-E894</f>
        <v>397984.69999999995</v>
      </c>
      <c r="F895" s="53"/>
      <c r="G895" s="53"/>
      <c r="H895" s="52"/>
      <c r="I895" s="53"/>
      <c r="J895" s="53"/>
      <c r="K895" s="53"/>
      <c r="L895" s="53"/>
      <c r="M895" s="53"/>
      <c r="N895" s="53"/>
      <c r="O895" s="53"/>
      <c r="P895" s="53"/>
      <c r="Q895" s="53"/>
      <c r="R895" s="53"/>
      <c r="S895" s="53"/>
      <c r="T895" s="53"/>
      <c r="U895" s="53"/>
      <c r="V895" s="67"/>
      <c r="W895" s="67"/>
    </row>
    <row r="896" spans="1:23" s="47" customFormat="1" ht="15" customHeight="1" x14ac:dyDescent="0.2">
      <c r="A896" s="346" t="s">
        <v>7</v>
      </c>
      <c r="B896" s="347"/>
      <c r="C896" s="347"/>
      <c r="D896" s="348"/>
      <c r="E896" s="83">
        <f>SUM(W881:W893)</f>
        <v>405634.69999999995</v>
      </c>
      <c r="F896" s="53"/>
      <c r="G896" s="53"/>
      <c r="H896" s="52"/>
      <c r="I896" s="53"/>
      <c r="J896" s="53"/>
      <c r="K896" s="53"/>
      <c r="L896" s="53"/>
      <c r="M896" s="53"/>
      <c r="N896" s="53"/>
      <c r="O896" s="53"/>
      <c r="P896" s="53"/>
      <c r="Q896" s="53"/>
      <c r="R896" s="53"/>
      <c r="S896" s="53"/>
      <c r="T896" s="53"/>
      <c r="U896" s="53"/>
      <c r="V896" s="67"/>
      <c r="W896" s="67"/>
    </row>
    <row r="897" spans="1:23" s="47" customFormat="1" ht="15" customHeight="1" x14ac:dyDescent="0.2">
      <c r="A897" s="7"/>
      <c r="B897" s="24"/>
      <c r="C897" s="21"/>
      <c r="D897" s="54"/>
      <c r="E897" s="35"/>
      <c r="F897" s="21"/>
      <c r="G897" s="21"/>
      <c r="H897" s="21"/>
      <c r="I897" s="21"/>
      <c r="J897" s="21"/>
      <c r="K897" s="21"/>
      <c r="L897" s="21"/>
      <c r="M897" s="21"/>
      <c r="N897" s="21"/>
      <c r="O897" s="21"/>
      <c r="P897" s="21"/>
      <c r="Q897" s="21"/>
      <c r="R897" s="21"/>
      <c r="S897" s="21"/>
      <c r="T897" s="21"/>
      <c r="U897" s="41"/>
      <c r="V897" s="55"/>
      <c r="W897" s="55"/>
    </row>
    <row r="898" spans="1:23" s="47" customFormat="1" ht="15" customHeight="1" x14ac:dyDescent="0.2">
      <c r="A898" s="344" t="s">
        <v>1</v>
      </c>
      <c r="B898" s="344"/>
      <c r="C898" s="344"/>
      <c r="D898" s="68" t="s">
        <v>1041</v>
      </c>
      <c r="E898" s="61" t="s">
        <v>2</v>
      </c>
      <c r="F898" s="78" t="s">
        <v>1042</v>
      </c>
      <c r="G898" s="79"/>
      <c r="H898" s="79"/>
      <c r="I898" s="79"/>
      <c r="J898" s="79"/>
      <c r="K898" s="79"/>
      <c r="L898" s="79"/>
      <c r="M898" s="79"/>
      <c r="N898" s="79"/>
      <c r="O898" s="79"/>
      <c r="P898" s="79"/>
      <c r="Q898" s="79"/>
      <c r="R898" s="79"/>
      <c r="S898" s="79"/>
      <c r="T898" s="79"/>
      <c r="U898" s="79"/>
      <c r="V898" s="66"/>
      <c r="W898" s="60"/>
    </row>
    <row r="899" spans="1:23" s="47" customFormat="1" ht="15" customHeight="1" x14ac:dyDescent="0.2">
      <c r="A899" s="345" t="s">
        <v>4</v>
      </c>
      <c r="B899" s="345"/>
      <c r="C899" s="345"/>
      <c r="D899" s="208">
        <v>43291</v>
      </c>
      <c r="E899" s="65" t="s">
        <v>3</v>
      </c>
      <c r="F899" s="78" t="s">
        <v>1043</v>
      </c>
      <c r="G899" s="79"/>
      <c r="H899" s="79"/>
      <c r="I899" s="79"/>
      <c r="J899" s="79"/>
      <c r="K899" s="79"/>
      <c r="L899" s="79"/>
      <c r="M899" s="79"/>
      <c r="N899" s="79"/>
      <c r="O899" s="79"/>
      <c r="P899" s="79"/>
      <c r="Q899" s="79"/>
      <c r="R899" s="79"/>
      <c r="S899" s="79"/>
      <c r="T899" s="79"/>
      <c r="U899" s="79"/>
      <c r="V899" s="66"/>
      <c r="W899" s="60"/>
    </row>
    <row r="900" spans="1:23" s="47" customFormat="1" ht="15" customHeight="1" x14ac:dyDescent="0.2">
      <c r="A900" s="108" t="s">
        <v>1045</v>
      </c>
      <c r="B900" s="109"/>
      <c r="C900" s="109"/>
      <c r="D900" s="110"/>
      <c r="E900" s="123">
        <f>SUM(W901:W902)</f>
        <v>6910</v>
      </c>
      <c r="F900" s="124"/>
      <c r="G900" s="124"/>
      <c r="H900" s="124"/>
      <c r="I900" s="124"/>
      <c r="J900" s="124"/>
      <c r="K900" s="124"/>
      <c r="L900" s="124"/>
      <c r="M900" s="124"/>
      <c r="N900" s="124"/>
      <c r="O900" s="124"/>
      <c r="P900" s="124"/>
      <c r="Q900" s="124"/>
      <c r="R900" s="124"/>
      <c r="S900" s="124"/>
      <c r="T900" s="124"/>
      <c r="U900" s="124"/>
      <c r="V900" s="124"/>
      <c r="W900" s="77"/>
    </row>
    <row r="901" spans="1:23" s="47" customFormat="1" ht="15" customHeight="1" x14ac:dyDescent="0.2">
      <c r="A901" s="167">
        <v>132</v>
      </c>
      <c r="B901" s="164" t="s">
        <v>1044</v>
      </c>
      <c r="C901" s="167">
        <v>15</v>
      </c>
      <c r="D901" s="168" t="s">
        <v>1017</v>
      </c>
      <c r="E901" s="209">
        <v>286</v>
      </c>
      <c r="F901" s="34">
        <f>C901-G901</f>
        <v>15</v>
      </c>
      <c r="G901" s="33">
        <f t="shared" ref="G901:G902" si="235">SUM( H901:T901)</f>
        <v>0</v>
      </c>
      <c r="H901" s="20"/>
      <c r="I901" s="20"/>
      <c r="J901" s="20"/>
      <c r="K901" s="20"/>
      <c r="L901" s="20"/>
      <c r="M901" s="20"/>
      <c r="N901" s="20"/>
      <c r="O901" s="20"/>
      <c r="P901" s="20"/>
      <c r="Q901" s="20"/>
      <c r="R901" s="20"/>
      <c r="S901" s="20"/>
      <c r="T901" s="20"/>
      <c r="U901" s="69" t="s">
        <v>2</v>
      </c>
      <c r="V901" s="66">
        <f>G901*E901</f>
        <v>0</v>
      </c>
      <c r="W901" s="66">
        <f>C901*E901</f>
        <v>4290</v>
      </c>
    </row>
    <row r="902" spans="1:23" s="47" customFormat="1" ht="15" customHeight="1" x14ac:dyDescent="0.2">
      <c r="A902" s="167">
        <v>134</v>
      </c>
      <c r="B902" s="164" t="s">
        <v>1044</v>
      </c>
      <c r="C902" s="167">
        <v>10</v>
      </c>
      <c r="D902" s="168" t="s">
        <v>1019</v>
      </c>
      <c r="E902" s="209">
        <v>262</v>
      </c>
      <c r="F902" s="34">
        <f>C902-G902</f>
        <v>10</v>
      </c>
      <c r="G902" s="33">
        <f t="shared" si="235"/>
        <v>0</v>
      </c>
      <c r="H902" s="20"/>
      <c r="I902" s="20"/>
      <c r="J902" s="20"/>
      <c r="K902" s="20"/>
      <c r="L902" s="20"/>
      <c r="M902" s="20"/>
      <c r="N902" s="20"/>
      <c r="O902" s="20"/>
      <c r="P902" s="20"/>
      <c r="Q902" s="20"/>
      <c r="R902" s="20"/>
      <c r="S902" s="20"/>
      <c r="T902" s="20"/>
      <c r="U902" s="69" t="s">
        <v>2</v>
      </c>
      <c r="V902" s="66">
        <f>G902*E902</f>
        <v>0</v>
      </c>
      <c r="W902" s="66">
        <f>C902*E902</f>
        <v>2620</v>
      </c>
    </row>
    <row r="903" spans="1:23" s="47" customFormat="1" ht="15" customHeight="1" x14ac:dyDescent="0.2">
      <c r="A903" s="108" t="s">
        <v>1046</v>
      </c>
      <c r="B903" s="210"/>
      <c r="C903" s="210"/>
      <c r="D903" s="211"/>
      <c r="E903" s="123">
        <f>SUM(W904:W918)</f>
        <v>25380</v>
      </c>
      <c r="F903" s="124"/>
      <c r="G903" s="124"/>
      <c r="H903" s="124"/>
      <c r="I903" s="124" t="str">
        <f t="shared" ref="I903" si="236">UPPER(D903)</f>
        <v/>
      </c>
      <c r="J903" s="124"/>
      <c r="K903" s="124"/>
      <c r="L903" s="124"/>
      <c r="M903" s="124"/>
      <c r="N903" s="124"/>
      <c r="O903" s="124"/>
      <c r="P903" s="124"/>
      <c r="Q903" s="124"/>
      <c r="R903" s="124"/>
      <c r="S903" s="124"/>
      <c r="T903" s="124"/>
      <c r="U903" s="124"/>
      <c r="V903" s="124"/>
      <c r="W903" s="77"/>
    </row>
    <row r="904" spans="1:23" s="47" customFormat="1" ht="15" customHeight="1" x14ac:dyDescent="0.2">
      <c r="A904" s="48">
        <v>2</v>
      </c>
      <c r="B904" s="89" t="s">
        <v>1044</v>
      </c>
      <c r="C904" s="49">
        <v>15</v>
      </c>
      <c r="D904" s="73" t="s">
        <v>896</v>
      </c>
      <c r="E904" s="23">
        <v>30</v>
      </c>
      <c r="F904" s="34">
        <f>C904-G904</f>
        <v>15</v>
      </c>
      <c r="G904" s="33">
        <f t="shared" ref="G904:G918" si="237">SUM( H904:T904)</f>
        <v>0</v>
      </c>
      <c r="H904" s="20"/>
      <c r="I904" s="20"/>
      <c r="J904" s="20"/>
      <c r="K904" s="20"/>
      <c r="L904" s="20"/>
      <c r="M904" s="20"/>
      <c r="N904" s="20"/>
      <c r="O904" s="20"/>
      <c r="P904" s="20"/>
      <c r="Q904" s="20"/>
      <c r="R904" s="20"/>
      <c r="S904" s="20"/>
      <c r="T904" s="20"/>
      <c r="U904" s="69" t="s">
        <v>2</v>
      </c>
      <c r="V904" s="66">
        <f>G904*E904</f>
        <v>0</v>
      </c>
      <c r="W904" s="66">
        <f>E904*C904</f>
        <v>450</v>
      </c>
    </row>
    <row r="905" spans="1:23" s="47" customFormat="1" ht="15" customHeight="1" x14ac:dyDescent="0.2">
      <c r="A905" s="48">
        <v>3</v>
      </c>
      <c r="B905" s="89" t="s">
        <v>1044</v>
      </c>
      <c r="C905" s="49">
        <v>10</v>
      </c>
      <c r="D905" s="73" t="s">
        <v>897</v>
      </c>
      <c r="E905" s="23">
        <v>70</v>
      </c>
      <c r="F905" s="34">
        <f t="shared" ref="F905:F918" si="238">C905-G905</f>
        <v>10</v>
      </c>
      <c r="G905" s="33">
        <f t="shared" si="237"/>
        <v>0</v>
      </c>
      <c r="H905" s="20"/>
      <c r="I905" s="20"/>
      <c r="J905" s="20"/>
      <c r="K905" s="20"/>
      <c r="L905" s="20"/>
      <c r="M905" s="20"/>
      <c r="N905" s="20"/>
      <c r="O905" s="20"/>
      <c r="P905" s="20"/>
      <c r="Q905" s="20"/>
      <c r="R905" s="20"/>
      <c r="S905" s="20"/>
      <c r="T905" s="20"/>
      <c r="U905" s="69" t="s">
        <v>2</v>
      </c>
      <c r="V905" s="66">
        <f t="shared" ref="V905:V918" si="239">G905*E905</f>
        <v>0</v>
      </c>
      <c r="W905" s="66">
        <f t="shared" ref="W905:W918" si="240">E905*C905</f>
        <v>700</v>
      </c>
    </row>
    <row r="906" spans="1:23" s="47" customFormat="1" ht="15" customHeight="1" x14ac:dyDescent="0.2">
      <c r="A906" s="48">
        <v>8</v>
      </c>
      <c r="B906" s="89" t="s">
        <v>1044</v>
      </c>
      <c r="C906" s="49">
        <v>10</v>
      </c>
      <c r="D906" s="73" t="s">
        <v>902</v>
      </c>
      <c r="E906" s="23">
        <v>30</v>
      </c>
      <c r="F906" s="34">
        <f t="shared" si="238"/>
        <v>10</v>
      </c>
      <c r="G906" s="33">
        <f t="shared" si="237"/>
        <v>0</v>
      </c>
      <c r="H906" s="20"/>
      <c r="I906" s="20"/>
      <c r="J906" s="20"/>
      <c r="K906" s="20"/>
      <c r="L906" s="20"/>
      <c r="M906" s="20"/>
      <c r="N906" s="20"/>
      <c r="O906" s="20"/>
      <c r="P906" s="20"/>
      <c r="Q906" s="20"/>
      <c r="R906" s="20"/>
      <c r="S906" s="20"/>
      <c r="T906" s="20"/>
      <c r="U906" s="69" t="s">
        <v>2</v>
      </c>
      <c r="V906" s="66">
        <f t="shared" si="239"/>
        <v>0</v>
      </c>
      <c r="W906" s="66">
        <f t="shared" si="240"/>
        <v>300</v>
      </c>
    </row>
    <row r="907" spans="1:23" s="47" customFormat="1" ht="15" customHeight="1" x14ac:dyDescent="0.2">
      <c r="A907" s="48">
        <v>15</v>
      </c>
      <c r="B907" s="89" t="s">
        <v>1044</v>
      </c>
      <c r="C907" s="49">
        <v>30</v>
      </c>
      <c r="D907" s="73" t="s">
        <v>909</v>
      </c>
      <c r="E907" s="23">
        <v>30</v>
      </c>
      <c r="F907" s="34">
        <f t="shared" si="238"/>
        <v>30</v>
      </c>
      <c r="G907" s="33">
        <f t="shared" si="237"/>
        <v>0</v>
      </c>
      <c r="H907" s="20"/>
      <c r="I907" s="20"/>
      <c r="J907" s="20"/>
      <c r="K907" s="20"/>
      <c r="L907" s="20"/>
      <c r="M907" s="20"/>
      <c r="N907" s="20"/>
      <c r="O907" s="20"/>
      <c r="P907" s="20"/>
      <c r="Q907" s="20"/>
      <c r="R907" s="20"/>
      <c r="S907" s="20"/>
      <c r="T907" s="20"/>
      <c r="U907" s="69" t="s">
        <v>2</v>
      </c>
      <c r="V907" s="66">
        <f t="shared" si="239"/>
        <v>0</v>
      </c>
      <c r="W907" s="66">
        <f t="shared" si="240"/>
        <v>900</v>
      </c>
    </row>
    <row r="908" spans="1:23" s="47" customFormat="1" ht="15" customHeight="1" x14ac:dyDescent="0.2">
      <c r="A908" s="48">
        <v>16</v>
      </c>
      <c r="B908" s="89" t="s">
        <v>1044</v>
      </c>
      <c r="C908" s="49">
        <v>25</v>
      </c>
      <c r="D908" s="73" t="s">
        <v>910</v>
      </c>
      <c r="E908" s="23">
        <v>40</v>
      </c>
      <c r="F908" s="34">
        <f t="shared" si="238"/>
        <v>25</v>
      </c>
      <c r="G908" s="33">
        <f t="shared" si="237"/>
        <v>0</v>
      </c>
      <c r="H908" s="20"/>
      <c r="I908" s="20"/>
      <c r="J908" s="20"/>
      <c r="K908" s="20"/>
      <c r="L908" s="20"/>
      <c r="M908" s="20"/>
      <c r="N908" s="20"/>
      <c r="O908" s="20"/>
      <c r="P908" s="20"/>
      <c r="Q908" s="20"/>
      <c r="R908" s="20"/>
      <c r="S908" s="20"/>
      <c r="T908" s="20"/>
      <c r="U908" s="69" t="s">
        <v>2</v>
      </c>
      <c r="V908" s="66">
        <f t="shared" si="239"/>
        <v>0</v>
      </c>
      <c r="W908" s="66">
        <f t="shared" si="240"/>
        <v>1000</v>
      </c>
    </row>
    <row r="909" spans="1:23" s="47" customFormat="1" ht="15" customHeight="1" x14ac:dyDescent="0.2">
      <c r="A909" s="48">
        <v>17</v>
      </c>
      <c r="B909" s="89" t="s">
        <v>1044</v>
      </c>
      <c r="C909" s="49">
        <v>15</v>
      </c>
      <c r="D909" s="73" t="s">
        <v>911</v>
      </c>
      <c r="E909" s="23">
        <v>33</v>
      </c>
      <c r="F909" s="34">
        <f t="shared" si="238"/>
        <v>15</v>
      </c>
      <c r="G909" s="33">
        <f t="shared" si="237"/>
        <v>0</v>
      </c>
      <c r="H909" s="20"/>
      <c r="I909" s="20"/>
      <c r="J909" s="20"/>
      <c r="K909" s="20"/>
      <c r="L909" s="20"/>
      <c r="M909" s="20"/>
      <c r="N909" s="20"/>
      <c r="O909" s="20"/>
      <c r="P909" s="20"/>
      <c r="Q909" s="20"/>
      <c r="R909" s="20"/>
      <c r="S909" s="20"/>
      <c r="T909" s="20"/>
      <c r="U909" s="69" t="s">
        <v>2</v>
      </c>
      <c r="V909" s="66">
        <f t="shared" si="239"/>
        <v>0</v>
      </c>
      <c r="W909" s="66">
        <f t="shared" si="240"/>
        <v>495</v>
      </c>
    </row>
    <row r="910" spans="1:23" s="47" customFormat="1" ht="15" customHeight="1" x14ac:dyDescent="0.2">
      <c r="A910" s="48">
        <v>38</v>
      </c>
      <c r="B910" s="89" t="s">
        <v>1044</v>
      </c>
      <c r="C910" s="49">
        <v>15</v>
      </c>
      <c r="D910" s="73" t="s">
        <v>932</v>
      </c>
      <c r="E910" s="23">
        <v>45</v>
      </c>
      <c r="F910" s="34">
        <f t="shared" si="238"/>
        <v>13</v>
      </c>
      <c r="G910" s="33">
        <f t="shared" si="237"/>
        <v>2</v>
      </c>
      <c r="H910" s="20">
        <v>2</v>
      </c>
      <c r="I910" s="20"/>
      <c r="J910" s="20"/>
      <c r="K910" s="20"/>
      <c r="L910" s="20"/>
      <c r="M910" s="20"/>
      <c r="N910" s="20"/>
      <c r="O910" s="20"/>
      <c r="P910" s="20"/>
      <c r="Q910" s="20"/>
      <c r="R910" s="20"/>
      <c r="S910" s="20"/>
      <c r="T910" s="20"/>
      <c r="U910" s="69" t="s">
        <v>2</v>
      </c>
      <c r="V910" s="66">
        <f t="shared" si="239"/>
        <v>90</v>
      </c>
      <c r="W910" s="66">
        <f t="shared" si="240"/>
        <v>675</v>
      </c>
    </row>
    <row r="911" spans="1:23" s="47" customFormat="1" ht="15" customHeight="1" x14ac:dyDescent="0.2">
      <c r="A911" s="48">
        <v>39</v>
      </c>
      <c r="B911" s="89" t="s">
        <v>1044</v>
      </c>
      <c r="C911" s="49">
        <v>30</v>
      </c>
      <c r="D911" s="73" t="s">
        <v>933</v>
      </c>
      <c r="E911" s="23">
        <v>40</v>
      </c>
      <c r="F911" s="34">
        <f t="shared" si="238"/>
        <v>24</v>
      </c>
      <c r="G911" s="33">
        <f t="shared" si="237"/>
        <v>6</v>
      </c>
      <c r="H911" s="20">
        <v>6</v>
      </c>
      <c r="I911" s="20"/>
      <c r="J911" s="20"/>
      <c r="K911" s="20"/>
      <c r="L911" s="20"/>
      <c r="M911" s="20"/>
      <c r="N911" s="20"/>
      <c r="O911" s="20"/>
      <c r="P911" s="20"/>
      <c r="Q911" s="20"/>
      <c r="R911" s="20"/>
      <c r="S911" s="20"/>
      <c r="T911" s="20"/>
      <c r="U911" s="69" t="s">
        <v>2</v>
      </c>
      <c r="V911" s="66">
        <f t="shared" si="239"/>
        <v>240</v>
      </c>
      <c r="W911" s="66">
        <f t="shared" si="240"/>
        <v>1200</v>
      </c>
    </row>
    <row r="912" spans="1:23" s="47" customFormat="1" ht="15" customHeight="1" x14ac:dyDescent="0.2">
      <c r="A912" s="48">
        <v>47</v>
      </c>
      <c r="B912" s="89" t="s">
        <v>1044</v>
      </c>
      <c r="C912" s="49">
        <v>15</v>
      </c>
      <c r="D912" s="73" t="s">
        <v>941</v>
      </c>
      <c r="E912" s="23">
        <v>140</v>
      </c>
      <c r="F912" s="34">
        <f t="shared" si="238"/>
        <v>15</v>
      </c>
      <c r="G912" s="33">
        <f t="shared" si="237"/>
        <v>0</v>
      </c>
      <c r="H912" s="20"/>
      <c r="I912" s="20"/>
      <c r="J912" s="20"/>
      <c r="K912" s="20"/>
      <c r="L912" s="20"/>
      <c r="M912" s="20"/>
      <c r="N912" s="20"/>
      <c r="O912" s="20"/>
      <c r="P912" s="20"/>
      <c r="Q912" s="20"/>
      <c r="R912" s="20"/>
      <c r="S912" s="20"/>
      <c r="T912" s="20"/>
      <c r="U912" s="69" t="s">
        <v>2</v>
      </c>
      <c r="V912" s="66">
        <f t="shared" si="239"/>
        <v>0</v>
      </c>
      <c r="W912" s="66">
        <f t="shared" si="240"/>
        <v>2100</v>
      </c>
    </row>
    <row r="913" spans="1:23" s="47" customFormat="1" ht="15" customHeight="1" x14ac:dyDescent="0.2">
      <c r="A913" s="48">
        <v>72</v>
      </c>
      <c r="B913" s="89" t="s">
        <v>1044</v>
      </c>
      <c r="C913" s="49">
        <v>40</v>
      </c>
      <c r="D913" s="73" t="s">
        <v>966</v>
      </c>
      <c r="E913" s="23">
        <v>65</v>
      </c>
      <c r="F913" s="34">
        <f t="shared" si="238"/>
        <v>37</v>
      </c>
      <c r="G913" s="33">
        <f t="shared" si="237"/>
        <v>3</v>
      </c>
      <c r="H913" s="20">
        <v>3</v>
      </c>
      <c r="I913" s="20"/>
      <c r="J913" s="20"/>
      <c r="K913" s="20"/>
      <c r="L913" s="20"/>
      <c r="M913" s="20"/>
      <c r="N913" s="20"/>
      <c r="O913" s="20"/>
      <c r="P913" s="20"/>
      <c r="Q913" s="20"/>
      <c r="R913" s="20"/>
      <c r="S913" s="20"/>
      <c r="T913" s="20"/>
      <c r="U913" s="69" t="s">
        <v>2</v>
      </c>
      <c r="V913" s="66">
        <f t="shared" si="239"/>
        <v>195</v>
      </c>
      <c r="W913" s="66">
        <f t="shared" si="240"/>
        <v>2600</v>
      </c>
    </row>
    <row r="914" spans="1:23" s="47" customFormat="1" ht="15" customHeight="1" x14ac:dyDescent="0.2">
      <c r="A914" s="48">
        <v>89</v>
      </c>
      <c r="B914" s="89" t="s">
        <v>1044</v>
      </c>
      <c r="C914" s="49">
        <v>30</v>
      </c>
      <c r="D914" s="73" t="s">
        <v>981</v>
      </c>
      <c r="E914" s="23">
        <v>60</v>
      </c>
      <c r="F914" s="34">
        <f t="shared" si="238"/>
        <v>30</v>
      </c>
      <c r="G914" s="33">
        <f t="shared" si="237"/>
        <v>0</v>
      </c>
      <c r="H914" s="20" t="s">
        <v>42</v>
      </c>
      <c r="I914" s="20"/>
      <c r="J914" s="20"/>
      <c r="K914" s="20"/>
      <c r="L914" s="20"/>
      <c r="M914" s="20"/>
      <c r="N914" s="20"/>
      <c r="O914" s="20"/>
      <c r="P914" s="20"/>
      <c r="Q914" s="20"/>
      <c r="R914" s="20"/>
      <c r="S914" s="20"/>
      <c r="T914" s="20"/>
      <c r="U914" s="69" t="s">
        <v>2</v>
      </c>
      <c r="V914" s="66">
        <f t="shared" si="239"/>
        <v>0</v>
      </c>
      <c r="W914" s="66">
        <f t="shared" si="240"/>
        <v>1800</v>
      </c>
    </row>
    <row r="915" spans="1:23" s="47" customFormat="1" ht="15" customHeight="1" x14ac:dyDescent="0.2">
      <c r="A915" s="48">
        <v>96</v>
      </c>
      <c r="B915" s="89" t="s">
        <v>1044</v>
      </c>
      <c r="C915" s="49">
        <v>100</v>
      </c>
      <c r="D915" s="73" t="s">
        <v>988</v>
      </c>
      <c r="E915" s="23">
        <v>40</v>
      </c>
      <c r="F915" s="34">
        <f t="shared" si="238"/>
        <v>76</v>
      </c>
      <c r="G915" s="33">
        <f t="shared" si="237"/>
        <v>24</v>
      </c>
      <c r="H915" s="20">
        <v>24</v>
      </c>
      <c r="I915" s="20"/>
      <c r="J915" s="20"/>
      <c r="K915" s="20"/>
      <c r="L915" s="20"/>
      <c r="M915" s="20"/>
      <c r="N915" s="20"/>
      <c r="O915" s="20"/>
      <c r="P915" s="20"/>
      <c r="Q915" s="20"/>
      <c r="R915" s="20"/>
      <c r="S915" s="20"/>
      <c r="T915" s="20"/>
      <c r="U915" s="69" t="s">
        <v>2</v>
      </c>
      <c r="V915" s="66">
        <f t="shared" si="239"/>
        <v>960</v>
      </c>
      <c r="W915" s="66">
        <f t="shared" si="240"/>
        <v>4000</v>
      </c>
    </row>
    <row r="916" spans="1:23" s="47" customFormat="1" ht="15" customHeight="1" x14ac:dyDescent="0.2">
      <c r="A916" s="48">
        <v>113</v>
      </c>
      <c r="B916" s="89" t="s">
        <v>1044</v>
      </c>
      <c r="C916" s="49">
        <v>100</v>
      </c>
      <c r="D916" s="73" t="s">
        <v>1001</v>
      </c>
      <c r="E916" s="23">
        <v>60</v>
      </c>
      <c r="F916" s="34">
        <f t="shared" si="238"/>
        <v>94</v>
      </c>
      <c r="G916" s="33">
        <f t="shared" si="237"/>
        <v>6</v>
      </c>
      <c r="H916" s="20">
        <v>6</v>
      </c>
      <c r="I916" s="20"/>
      <c r="J916" s="20"/>
      <c r="K916" s="20"/>
      <c r="L916" s="20"/>
      <c r="M916" s="20"/>
      <c r="N916" s="20"/>
      <c r="O916" s="20"/>
      <c r="P916" s="20"/>
      <c r="Q916" s="20"/>
      <c r="R916" s="20"/>
      <c r="S916" s="20"/>
      <c r="T916" s="20"/>
      <c r="U916" s="69" t="s">
        <v>2</v>
      </c>
      <c r="V916" s="66">
        <f t="shared" si="239"/>
        <v>360</v>
      </c>
      <c r="W916" s="66">
        <f t="shared" si="240"/>
        <v>6000</v>
      </c>
    </row>
    <row r="917" spans="1:23" s="47" customFormat="1" ht="15" customHeight="1" x14ac:dyDescent="0.2">
      <c r="A917" s="48">
        <v>120</v>
      </c>
      <c r="B917" s="89" t="s">
        <v>1044</v>
      </c>
      <c r="C917" s="49">
        <v>50</v>
      </c>
      <c r="D917" s="73" t="s">
        <v>1008</v>
      </c>
      <c r="E917" s="23">
        <v>35</v>
      </c>
      <c r="F917" s="34">
        <f t="shared" si="238"/>
        <v>44</v>
      </c>
      <c r="G917" s="33">
        <f t="shared" si="237"/>
        <v>6</v>
      </c>
      <c r="H917" s="20">
        <v>6</v>
      </c>
      <c r="I917" s="20"/>
      <c r="J917" s="20"/>
      <c r="K917" s="20"/>
      <c r="L917" s="20"/>
      <c r="M917" s="20"/>
      <c r="N917" s="20"/>
      <c r="O917" s="20"/>
      <c r="P917" s="20"/>
      <c r="Q917" s="20"/>
      <c r="R917" s="20"/>
      <c r="S917" s="20"/>
      <c r="T917" s="20"/>
      <c r="U917" s="69" t="s">
        <v>2</v>
      </c>
      <c r="V917" s="66">
        <f t="shared" si="239"/>
        <v>210</v>
      </c>
      <c r="W917" s="66">
        <f t="shared" si="240"/>
        <v>1750</v>
      </c>
    </row>
    <row r="918" spans="1:23" s="47" customFormat="1" ht="15" customHeight="1" x14ac:dyDescent="0.2">
      <c r="A918" s="48">
        <v>122</v>
      </c>
      <c r="B918" s="89" t="s">
        <v>1044</v>
      </c>
      <c r="C918" s="49">
        <v>30</v>
      </c>
      <c r="D918" s="73" t="s">
        <v>1010</v>
      </c>
      <c r="E918" s="23">
        <v>47</v>
      </c>
      <c r="F918" s="34">
        <f t="shared" si="238"/>
        <v>30</v>
      </c>
      <c r="G918" s="33">
        <f t="shared" si="237"/>
        <v>0</v>
      </c>
      <c r="H918" s="20" t="s">
        <v>42</v>
      </c>
      <c r="I918" s="20"/>
      <c r="J918" s="20"/>
      <c r="K918" s="20"/>
      <c r="L918" s="20"/>
      <c r="M918" s="20"/>
      <c r="N918" s="20"/>
      <c r="O918" s="20"/>
      <c r="P918" s="20"/>
      <c r="Q918" s="20"/>
      <c r="R918" s="20"/>
      <c r="S918" s="20"/>
      <c r="T918" s="20"/>
      <c r="U918" s="69" t="s">
        <v>2</v>
      </c>
      <c r="V918" s="66">
        <f t="shared" si="239"/>
        <v>0</v>
      </c>
      <c r="W918" s="66">
        <f t="shared" si="240"/>
        <v>1410</v>
      </c>
    </row>
    <row r="919" spans="1:23" s="47" customFormat="1" ht="15" customHeight="1" x14ac:dyDescent="0.2">
      <c r="A919" s="108" t="s">
        <v>1047</v>
      </c>
      <c r="B919" s="109"/>
      <c r="C919" s="109"/>
      <c r="D919" s="110"/>
      <c r="E919" s="123">
        <f>SUM(W920:W931)</f>
        <v>42304.000000000007</v>
      </c>
      <c r="F919" s="124"/>
      <c r="G919" s="124"/>
      <c r="H919" s="124"/>
      <c r="I919" s="124" t="str">
        <f t="shared" ref="I919" si="241">UPPER(D919)</f>
        <v/>
      </c>
      <c r="J919" s="124"/>
      <c r="K919" s="124"/>
      <c r="L919" s="124"/>
      <c r="M919" s="124"/>
      <c r="N919" s="124"/>
      <c r="O919" s="124"/>
      <c r="P919" s="124"/>
      <c r="Q919" s="124"/>
      <c r="R919" s="124"/>
      <c r="S919" s="124"/>
      <c r="T919" s="124"/>
      <c r="U919" s="124"/>
      <c r="V919" s="124"/>
      <c r="W919" s="77"/>
    </row>
    <row r="920" spans="1:23" s="47" customFormat="1" ht="15" customHeight="1" x14ac:dyDescent="0.2">
      <c r="A920" s="48">
        <v>52</v>
      </c>
      <c r="B920" s="89" t="s">
        <v>1044</v>
      </c>
      <c r="C920" s="49">
        <v>35</v>
      </c>
      <c r="D920" s="73" t="s">
        <v>946</v>
      </c>
      <c r="E920" s="23">
        <v>52.49</v>
      </c>
      <c r="F920" s="34">
        <f>C920-G920</f>
        <v>35</v>
      </c>
      <c r="G920" s="33">
        <f t="shared" ref="G920:G931" si="242">SUM( H920:T920)</f>
        <v>0</v>
      </c>
      <c r="H920" s="20"/>
      <c r="I920" s="20"/>
      <c r="J920" s="20"/>
      <c r="K920" s="20"/>
      <c r="L920" s="20"/>
      <c r="M920" s="20"/>
      <c r="N920" s="20"/>
      <c r="O920" s="20"/>
      <c r="P920" s="20"/>
      <c r="Q920" s="20"/>
      <c r="R920" s="20"/>
      <c r="S920" s="20"/>
      <c r="T920" s="20"/>
      <c r="U920" s="69" t="s">
        <v>2</v>
      </c>
      <c r="V920" s="66">
        <f>G920*E920</f>
        <v>0</v>
      </c>
      <c r="W920" s="66">
        <f>C920*E920</f>
        <v>1837.15</v>
      </c>
    </row>
    <row r="921" spans="1:23" s="47" customFormat="1" ht="15" customHeight="1" x14ac:dyDescent="0.2">
      <c r="A921" s="48">
        <v>53</v>
      </c>
      <c r="B921" s="89" t="s">
        <v>1044</v>
      </c>
      <c r="C921" s="49">
        <v>35</v>
      </c>
      <c r="D921" s="73" t="s">
        <v>947</v>
      </c>
      <c r="E921" s="23">
        <v>55.55</v>
      </c>
      <c r="F921" s="34">
        <f t="shared" ref="F921:F931" si="243">C921-G921</f>
        <v>35</v>
      </c>
      <c r="G921" s="33">
        <f t="shared" si="242"/>
        <v>0</v>
      </c>
      <c r="H921" s="20"/>
      <c r="I921" s="20"/>
      <c r="J921" s="20"/>
      <c r="K921" s="20"/>
      <c r="L921" s="20"/>
      <c r="M921" s="20"/>
      <c r="N921" s="20"/>
      <c r="O921" s="20"/>
      <c r="P921" s="20"/>
      <c r="Q921" s="20"/>
      <c r="R921" s="20"/>
      <c r="S921" s="20"/>
      <c r="T921" s="20"/>
      <c r="U921" s="69" t="s">
        <v>2</v>
      </c>
      <c r="V921" s="66">
        <f t="shared" ref="V921:V931" si="244">G921*E921</f>
        <v>0</v>
      </c>
      <c r="W921" s="66">
        <f t="shared" ref="W921:W931" si="245">C921*E921</f>
        <v>1944.25</v>
      </c>
    </row>
    <row r="922" spans="1:23" s="47" customFormat="1" ht="15" customHeight="1" x14ac:dyDescent="0.2">
      <c r="A922" s="48">
        <v>56</v>
      </c>
      <c r="B922" s="89" t="s">
        <v>1044</v>
      </c>
      <c r="C922" s="49">
        <v>20</v>
      </c>
      <c r="D922" s="73" t="s">
        <v>950</v>
      </c>
      <c r="E922" s="23">
        <v>42.77</v>
      </c>
      <c r="F922" s="34">
        <f t="shared" si="243"/>
        <v>17</v>
      </c>
      <c r="G922" s="33">
        <f t="shared" si="242"/>
        <v>3</v>
      </c>
      <c r="H922" s="20">
        <v>3</v>
      </c>
      <c r="I922" s="20"/>
      <c r="J922" s="20"/>
      <c r="K922" s="20"/>
      <c r="L922" s="20"/>
      <c r="M922" s="20"/>
      <c r="N922" s="20"/>
      <c r="O922" s="20"/>
      <c r="P922" s="20"/>
      <c r="Q922" s="20"/>
      <c r="R922" s="20"/>
      <c r="S922" s="20"/>
      <c r="T922" s="20"/>
      <c r="U922" s="69" t="s">
        <v>2</v>
      </c>
      <c r="V922" s="66">
        <f t="shared" si="244"/>
        <v>128.31</v>
      </c>
      <c r="W922" s="66">
        <f t="shared" si="245"/>
        <v>855.40000000000009</v>
      </c>
    </row>
    <row r="923" spans="1:23" s="47" customFormat="1" ht="15" customHeight="1" x14ac:dyDescent="0.2">
      <c r="A923" s="48">
        <v>64</v>
      </c>
      <c r="B923" s="89" t="s">
        <v>1044</v>
      </c>
      <c r="C923" s="49">
        <v>20</v>
      </c>
      <c r="D923" s="73" t="s">
        <v>958</v>
      </c>
      <c r="E923" s="23">
        <v>34.6</v>
      </c>
      <c r="F923" s="34">
        <f t="shared" si="243"/>
        <v>20</v>
      </c>
      <c r="G923" s="33">
        <f t="shared" si="242"/>
        <v>0</v>
      </c>
      <c r="H923" s="20"/>
      <c r="I923" s="20"/>
      <c r="J923" s="20"/>
      <c r="K923" s="20"/>
      <c r="L923" s="20"/>
      <c r="M923" s="20"/>
      <c r="N923" s="20"/>
      <c r="O923" s="20"/>
      <c r="P923" s="20"/>
      <c r="Q923" s="20"/>
      <c r="R923" s="20"/>
      <c r="S923" s="20"/>
      <c r="T923" s="20"/>
      <c r="U923" s="69" t="s">
        <v>2</v>
      </c>
      <c r="V923" s="66">
        <f t="shared" si="244"/>
        <v>0</v>
      </c>
      <c r="W923" s="66">
        <f t="shared" si="245"/>
        <v>692</v>
      </c>
    </row>
    <row r="924" spans="1:23" s="47" customFormat="1" ht="15" customHeight="1" x14ac:dyDescent="0.2">
      <c r="A924" s="48">
        <v>68</v>
      </c>
      <c r="B924" s="89" t="s">
        <v>1044</v>
      </c>
      <c r="C924" s="49">
        <v>100</v>
      </c>
      <c r="D924" s="73" t="s">
        <v>962</v>
      </c>
      <c r="E924" s="23">
        <v>30.79</v>
      </c>
      <c r="F924" s="34">
        <f t="shared" si="243"/>
        <v>100</v>
      </c>
      <c r="G924" s="33">
        <f t="shared" si="242"/>
        <v>0</v>
      </c>
      <c r="H924" s="20"/>
      <c r="I924" s="20"/>
      <c r="J924" s="20"/>
      <c r="K924" s="20"/>
      <c r="L924" s="20"/>
      <c r="M924" s="20"/>
      <c r="N924" s="20"/>
      <c r="O924" s="20"/>
      <c r="P924" s="20"/>
      <c r="Q924" s="20"/>
      <c r="R924" s="20"/>
      <c r="S924" s="20"/>
      <c r="T924" s="20"/>
      <c r="U924" s="69" t="s">
        <v>2</v>
      </c>
      <c r="V924" s="66">
        <f t="shared" si="244"/>
        <v>0</v>
      </c>
      <c r="W924" s="66">
        <f t="shared" si="245"/>
        <v>3079</v>
      </c>
    </row>
    <row r="925" spans="1:23" s="47" customFormat="1" ht="15" customHeight="1" x14ac:dyDescent="0.2">
      <c r="A925" s="48">
        <v>73</v>
      </c>
      <c r="B925" s="89" t="s">
        <v>1044</v>
      </c>
      <c r="C925" s="49">
        <v>40</v>
      </c>
      <c r="D925" s="73" t="s">
        <v>967</v>
      </c>
      <c r="E925" s="23">
        <v>244.99</v>
      </c>
      <c r="F925" s="34">
        <f t="shared" si="243"/>
        <v>40</v>
      </c>
      <c r="G925" s="33">
        <f t="shared" si="242"/>
        <v>0</v>
      </c>
      <c r="H925" s="20"/>
      <c r="I925" s="20"/>
      <c r="J925" s="20"/>
      <c r="K925" s="20"/>
      <c r="L925" s="20"/>
      <c r="M925" s="20"/>
      <c r="N925" s="20"/>
      <c r="O925" s="20"/>
      <c r="P925" s="20"/>
      <c r="Q925" s="20"/>
      <c r="R925" s="20"/>
      <c r="S925" s="20"/>
      <c r="T925" s="20"/>
      <c r="U925" s="69" t="s">
        <v>2</v>
      </c>
      <c r="V925" s="66">
        <f t="shared" si="244"/>
        <v>0</v>
      </c>
      <c r="W925" s="66">
        <f t="shared" si="245"/>
        <v>9799.6</v>
      </c>
    </row>
    <row r="926" spans="1:23" s="47" customFormat="1" ht="15" customHeight="1" x14ac:dyDescent="0.2">
      <c r="A926" s="48">
        <v>76</v>
      </c>
      <c r="B926" s="89" t="s">
        <v>1044</v>
      </c>
      <c r="C926" s="49">
        <v>50</v>
      </c>
      <c r="D926" s="73" t="s">
        <v>970</v>
      </c>
      <c r="E926" s="23">
        <v>149.77000000000001</v>
      </c>
      <c r="F926" s="34">
        <f t="shared" si="243"/>
        <v>50</v>
      </c>
      <c r="G926" s="33">
        <f t="shared" si="242"/>
        <v>0</v>
      </c>
      <c r="H926" s="20"/>
      <c r="I926" s="20"/>
      <c r="J926" s="20"/>
      <c r="K926" s="20"/>
      <c r="L926" s="20"/>
      <c r="M926" s="20"/>
      <c r="N926" s="20"/>
      <c r="O926" s="20"/>
      <c r="P926" s="20"/>
      <c r="Q926" s="20"/>
      <c r="R926" s="20"/>
      <c r="S926" s="20"/>
      <c r="T926" s="20"/>
      <c r="U926" s="69" t="s">
        <v>2</v>
      </c>
      <c r="V926" s="66">
        <f t="shared" si="244"/>
        <v>0</v>
      </c>
      <c r="W926" s="66">
        <f t="shared" si="245"/>
        <v>7488.5000000000009</v>
      </c>
    </row>
    <row r="927" spans="1:23" s="47" customFormat="1" ht="15" customHeight="1" x14ac:dyDescent="0.2">
      <c r="A927" s="48">
        <v>104</v>
      </c>
      <c r="B927" s="89" t="s">
        <v>1044</v>
      </c>
      <c r="C927" s="49">
        <v>120</v>
      </c>
      <c r="D927" s="73" t="s">
        <v>993</v>
      </c>
      <c r="E927" s="23">
        <v>41.07</v>
      </c>
      <c r="F927" s="34">
        <f t="shared" si="243"/>
        <v>120</v>
      </c>
      <c r="G927" s="33">
        <f t="shared" si="242"/>
        <v>0</v>
      </c>
      <c r="H927" s="20"/>
      <c r="I927" s="20"/>
      <c r="J927" s="20"/>
      <c r="K927" s="20"/>
      <c r="L927" s="20"/>
      <c r="M927" s="20"/>
      <c r="N927" s="20"/>
      <c r="O927" s="20"/>
      <c r="P927" s="20"/>
      <c r="Q927" s="20"/>
      <c r="R927" s="20"/>
      <c r="S927" s="20"/>
      <c r="T927" s="20"/>
      <c r="U927" s="69" t="s">
        <v>2</v>
      </c>
      <c r="V927" s="66">
        <f t="shared" si="244"/>
        <v>0</v>
      </c>
      <c r="W927" s="66">
        <f t="shared" si="245"/>
        <v>4928.3999999999996</v>
      </c>
    </row>
    <row r="928" spans="1:23" s="47" customFormat="1" ht="15" customHeight="1" x14ac:dyDescent="0.2">
      <c r="A928" s="48">
        <v>133</v>
      </c>
      <c r="B928" s="89" t="s">
        <v>1044</v>
      </c>
      <c r="C928" s="49">
        <v>10</v>
      </c>
      <c r="D928" s="73" t="s">
        <v>1018</v>
      </c>
      <c r="E928" s="23">
        <v>274.99</v>
      </c>
      <c r="F928" s="34">
        <f t="shared" si="243"/>
        <v>10</v>
      </c>
      <c r="G928" s="33">
        <f t="shared" si="242"/>
        <v>0</v>
      </c>
      <c r="H928" s="20"/>
      <c r="I928" s="20"/>
      <c r="J928" s="20"/>
      <c r="K928" s="20"/>
      <c r="L928" s="20"/>
      <c r="M928" s="20"/>
      <c r="N928" s="20"/>
      <c r="O928" s="20"/>
      <c r="P928" s="20"/>
      <c r="Q928" s="20"/>
      <c r="R928" s="20"/>
      <c r="S928" s="20"/>
      <c r="T928" s="20"/>
      <c r="U928" s="69" t="s">
        <v>2</v>
      </c>
      <c r="V928" s="66">
        <f t="shared" si="244"/>
        <v>0</v>
      </c>
      <c r="W928" s="66">
        <f t="shared" si="245"/>
        <v>2749.9</v>
      </c>
    </row>
    <row r="929" spans="1:23" s="47" customFormat="1" ht="15" customHeight="1" x14ac:dyDescent="0.2">
      <c r="A929" s="48">
        <v>135</v>
      </c>
      <c r="B929" s="89" t="s">
        <v>1044</v>
      </c>
      <c r="C929" s="49">
        <v>10</v>
      </c>
      <c r="D929" s="73" t="s">
        <v>1020</v>
      </c>
      <c r="E929" s="23">
        <v>278.99</v>
      </c>
      <c r="F929" s="34">
        <f t="shared" si="243"/>
        <v>10</v>
      </c>
      <c r="G929" s="33">
        <f t="shared" si="242"/>
        <v>0</v>
      </c>
      <c r="H929" s="20"/>
      <c r="I929" s="20"/>
      <c r="J929" s="20"/>
      <c r="K929" s="20"/>
      <c r="L929" s="20"/>
      <c r="M929" s="20"/>
      <c r="N929" s="20"/>
      <c r="O929" s="20"/>
      <c r="P929" s="20"/>
      <c r="Q929" s="20"/>
      <c r="R929" s="20"/>
      <c r="S929" s="20"/>
      <c r="T929" s="20"/>
      <c r="U929" s="69" t="s">
        <v>2</v>
      </c>
      <c r="V929" s="66">
        <f t="shared" si="244"/>
        <v>0</v>
      </c>
      <c r="W929" s="66">
        <f t="shared" si="245"/>
        <v>2789.9</v>
      </c>
    </row>
    <row r="930" spans="1:23" s="47" customFormat="1" ht="15" customHeight="1" x14ac:dyDescent="0.2">
      <c r="A930" s="48">
        <v>136</v>
      </c>
      <c r="B930" s="89" t="s">
        <v>1044</v>
      </c>
      <c r="C930" s="49">
        <v>10</v>
      </c>
      <c r="D930" s="73" t="s">
        <v>1021</v>
      </c>
      <c r="E930" s="23">
        <v>271.99</v>
      </c>
      <c r="F930" s="34">
        <f t="shared" si="243"/>
        <v>10</v>
      </c>
      <c r="G930" s="33">
        <f t="shared" si="242"/>
        <v>0</v>
      </c>
      <c r="H930" s="20"/>
      <c r="I930" s="20"/>
      <c r="J930" s="20"/>
      <c r="K930" s="20"/>
      <c r="L930" s="20"/>
      <c r="M930" s="20"/>
      <c r="N930" s="20"/>
      <c r="O930" s="20"/>
      <c r="P930" s="20"/>
      <c r="Q930" s="20"/>
      <c r="R930" s="20"/>
      <c r="S930" s="20"/>
      <c r="T930" s="20"/>
      <c r="U930" s="69" t="s">
        <v>2</v>
      </c>
      <c r="V930" s="66">
        <f t="shared" si="244"/>
        <v>0</v>
      </c>
      <c r="W930" s="66">
        <f t="shared" si="245"/>
        <v>2719.9</v>
      </c>
    </row>
    <row r="931" spans="1:23" s="47" customFormat="1" ht="15" customHeight="1" x14ac:dyDescent="0.2">
      <c r="A931" s="48">
        <v>141</v>
      </c>
      <c r="B931" s="89" t="s">
        <v>1044</v>
      </c>
      <c r="C931" s="49">
        <v>15</v>
      </c>
      <c r="D931" s="73" t="s">
        <v>1026</v>
      </c>
      <c r="E931" s="23">
        <v>228</v>
      </c>
      <c r="F931" s="34">
        <f t="shared" si="243"/>
        <v>7</v>
      </c>
      <c r="G931" s="33">
        <f t="shared" si="242"/>
        <v>8</v>
      </c>
      <c r="H931" s="20">
        <v>8</v>
      </c>
      <c r="I931" s="20"/>
      <c r="J931" s="20"/>
      <c r="K931" s="20"/>
      <c r="L931" s="20"/>
      <c r="M931" s="20"/>
      <c r="N931" s="20"/>
      <c r="O931" s="20"/>
      <c r="P931" s="20"/>
      <c r="Q931" s="20"/>
      <c r="R931" s="20"/>
      <c r="S931" s="20"/>
      <c r="T931" s="20"/>
      <c r="U931" s="69" t="s">
        <v>2</v>
      </c>
      <c r="V931" s="66">
        <f t="shared" si="244"/>
        <v>1824</v>
      </c>
      <c r="W931" s="66">
        <f t="shared" si="245"/>
        <v>3420</v>
      </c>
    </row>
    <row r="932" spans="1:23" s="47" customFormat="1" ht="15" customHeight="1" x14ac:dyDescent="0.2">
      <c r="A932" s="108" t="s">
        <v>1048</v>
      </c>
      <c r="B932" s="109"/>
      <c r="C932" s="109"/>
      <c r="D932" s="110"/>
      <c r="E932" s="123">
        <f>SUM(W933:W937)</f>
        <v>30680</v>
      </c>
      <c r="F932" s="124"/>
      <c r="G932" s="124"/>
      <c r="H932" s="124"/>
      <c r="I932" s="124" t="str">
        <f t="shared" ref="I932" si="246">UPPER(D932)</f>
        <v/>
      </c>
      <c r="J932" s="124"/>
      <c r="K932" s="124"/>
      <c r="L932" s="124"/>
      <c r="M932" s="124"/>
      <c r="N932" s="124"/>
      <c r="O932" s="124"/>
      <c r="P932" s="124"/>
      <c r="Q932" s="124"/>
      <c r="R932" s="124"/>
      <c r="S932" s="124"/>
      <c r="T932" s="124"/>
      <c r="U932" s="124"/>
      <c r="V932" s="124"/>
      <c r="W932" s="77"/>
    </row>
    <row r="933" spans="1:23" s="47" customFormat="1" ht="15" customHeight="1" x14ac:dyDescent="0.2">
      <c r="A933" s="48">
        <v>30</v>
      </c>
      <c r="B933" s="89" t="s">
        <v>1044</v>
      </c>
      <c r="C933" s="49">
        <v>40</v>
      </c>
      <c r="D933" s="73" t="s">
        <v>924</v>
      </c>
      <c r="E933" s="23">
        <v>455</v>
      </c>
      <c r="F933" s="34">
        <f>C933-G933</f>
        <v>40</v>
      </c>
      <c r="G933" s="33">
        <f t="shared" ref="G933:G937" si="247">SUM( H933:T933)</f>
        <v>0</v>
      </c>
      <c r="H933" s="20"/>
      <c r="I933" s="20"/>
      <c r="J933" s="20"/>
      <c r="K933" s="20"/>
      <c r="L933" s="20"/>
      <c r="M933" s="20"/>
      <c r="N933" s="20"/>
      <c r="O933" s="20"/>
      <c r="P933" s="20"/>
      <c r="Q933" s="20"/>
      <c r="R933" s="20"/>
      <c r="S933" s="20"/>
      <c r="T933" s="20"/>
      <c r="U933" s="69" t="s">
        <v>2</v>
      </c>
      <c r="V933" s="66">
        <f>E933*G933</f>
        <v>0</v>
      </c>
      <c r="W933" s="66">
        <f>C933*E933</f>
        <v>18200</v>
      </c>
    </row>
    <row r="934" spans="1:23" s="47" customFormat="1" ht="15" customHeight="1" x14ac:dyDescent="0.2">
      <c r="A934" s="48">
        <v>145</v>
      </c>
      <c r="B934" s="89" t="s">
        <v>1044</v>
      </c>
      <c r="C934" s="49">
        <v>10</v>
      </c>
      <c r="D934" s="73" t="s">
        <v>1030</v>
      </c>
      <c r="E934" s="23">
        <v>312</v>
      </c>
      <c r="F934" s="34">
        <f t="shared" ref="F934:F937" si="248">C934-G934</f>
        <v>10</v>
      </c>
      <c r="G934" s="33">
        <f t="shared" si="247"/>
        <v>0</v>
      </c>
      <c r="H934" s="20"/>
      <c r="I934" s="20"/>
      <c r="J934" s="20"/>
      <c r="K934" s="20"/>
      <c r="L934" s="20"/>
      <c r="M934" s="20"/>
      <c r="N934" s="20"/>
      <c r="O934" s="20"/>
      <c r="P934" s="20"/>
      <c r="Q934" s="20"/>
      <c r="R934" s="20"/>
      <c r="S934" s="20"/>
      <c r="T934" s="20"/>
      <c r="U934" s="69" t="s">
        <v>2</v>
      </c>
      <c r="V934" s="66">
        <f t="shared" ref="V934:V937" si="249">E934*G934</f>
        <v>0</v>
      </c>
      <c r="W934" s="66">
        <f t="shared" ref="W934:W937" si="250">C934*E934</f>
        <v>3120</v>
      </c>
    </row>
    <row r="935" spans="1:23" s="47" customFormat="1" ht="15" customHeight="1" x14ac:dyDescent="0.2">
      <c r="A935" s="48">
        <v>146</v>
      </c>
      <c r="B935" s="89" t="s">
        <v>1044</v>
      </c>
      <c r="C935" s="49">
        <v>10</v>
      </c>
      <c r="D935" s="73" t="s">
        <v>1031</v>
      </c>
      <c r="E935" s="23">
        <v>312</v>
      </c>
      <c r="F935" s="34">
        <f t="shared" si="248"/>
        <v>10</v>
      </c>
      <c r="G935" s="33">
        <f t="shared" si="247"/>
        <v>0</v>
      </c>
      <c r="H935" s="20"/>
      <c r="I935" s="20"/>
      <c r="J935" s="20"/>
      <c r="K935" s="20"/>
      <c r="L935" s="20"/>
      <c r="M935" s="20"/>
      <c r="N935" s="20"/>
      <c r="O935" s="20"/>
      <c r="P935" s="20"/>
      <c r="Q935" s="20"/>
      <c r="R935" s="20"/>
      <c r="S935" s="20"/>
      <c r="T935" s="20"/>
      <c r="U935" s="69" t="s">
        <v>2</v>
      </c>
      <c r="V935" s="66">
        <f t="shared" si="249"/>
        <v>0</v>
      </c>
      <c r="W935" s="66">
        <f t="shared" si="250"/>
        <v>3120</v>
      </c>
    </row>
    <row r="936" spans="1:23" s="47" customFormat="1" ht="15" customHeight="1" x14ac:dyDescent="0.2">
      <c r="A936" s="48">
        <v>147</v>
      </c>
      <c r="B936" s="89" t="s">
        <v>1044</v>
      </c>
      <c r="C936" s="49">
        <v>10</v>
      </c>
      <c r="D936" s="73" t="s">
        <v>1032</v>
      </c>
      <c r="E936" s="23">
        <v>312</v>
      </c>
      <c r="F936" s="34">
        <f t="shared" si="248"/>
        <v>10</v>
      </c>
      <c r="G936" s="33">
        <f t="shared" si="247"/>
        <v>0</v>
      </c>
      <c r="H936" s="20"/>
      <c r="I936" s="20"/>
      <c r="J936" s="20"/>
      <c r="K936" s="20"/>
      <c r="L936" s="20"/>
      <c r="M936" s="20"/>
      <c r="N936" s="20"/>
      <c r="O936" s="20"/>
      <c r="P936" s="20"/>
      <c r="Q936" s="20"/>
      <c r="R936" s="20"/>
      <c r="S936" s="20"/>
      <c r="T936" s="20"/>
      <c r="U936" s="69" t="s">
        <v>2</v>
      </c>
      <c r="V936" s="66">
        <f t="shared" si="249"/>
        <v>0</v>
      </c>
      <c r="W936" s="66">
        <f t="shared" si="250"/>
        <v>3120</v>
      </c>
    </row>
    <row r="937" spans="1:23" s="47" customFormat="1" ht="15" customHeight="1" x14ac:dyDescent="0.2">
      <c r="A937" s="48">
        <v>148</v>
      </c>
      <c r="B937" s="89" t="s">
        <v>1044</v>
      </c>
      <c r="C937" s="49">
        <v>10</v>
      </c>
      <c r="D937" s="73" t="s">
        <v>1033</v>
      </c>
      <c r="E937" s="23">
        <v>312</v>
      </c>
      <c r="F937" s="34">
        <f t="shared" si="248"/>
        <v>10</v>
      </c>
      <c r="G937" s="33">
        <f t="shared" si="247"/>
        <v>0</v>
      </c>
      <c r="H937" s="20"/>
      <c r="I937" s="20"/>
      <c r="J937" s="20"/>
      <c r="K937" s="20"/>
      <c r="L937" s="20"/>
      <c r="M937" s="20"/>
      <c r="N937" s="20"/>
      <c r="O937" s="20"/>
      <c r="P937" s="20"/>
      <c r="Q937" s="20"/>
      <c r="R937" s="20"/>
      <c r="S937" s="20"/>
      <c r="T937" s="20"/>
      <c r="U937" s="69" t="s">
        <v>2</v>
      </c>
      <c r="V937" s="66">
        <f t="shared" si="249"/>
        <v>0</v>
      </c>
      <c r="W937" s="66">
        <f t="shared" si="250"/>
        <v>3120</v>
      </c>
    </row>
    <row r="938" spans="1:23" s="47" customFormat="1" ht="15" customHeight="1" x14ac:dyDescent="0.2">
      <c r="A938" s="108" t="s">
        <v>1049</v>
      </c>
      <c r="B938" s="109"/>
      <c r="C938" s="109"/>
      <c r="D938" s="110"/>
      <c r="E938" s="123">
        <f>SUM(W939:W949)</f>
        <v>25390</v>
      </c>
      <c r="F938" s="124"/>
      <c r="G938" s="124"/>
      <c r="H938" s="124"/>
      <c r="I938" s="124" t="str">
        <f t="shared" ref="I938" si="251">UPPER(D938)</f>
        <v/>
      </c>
      <c r="J938" s="124"/>
      <c r="K938" s="124"/>
      <c r="L938" s="124"/>
      <c r="M938" s="124"/>
      <c r="N938" s="124"/>
      <c r="O938" s="124"/>
      <c r="P938" s="124"/>
      <c r="Q938" s="124"/>
      <c r="R938" s="124"/>
      <c r="S938" s="124"/>
      <c r="T938" s="124"/>
      <c r="U938" s="124"/>
      <c r="V938" s="124"/>
      <c r="W938" s="77"/>
    </row>
    <row r="939" spans="1:23" s="47" customFormat="1" ht="15" customHeight="1" x14ac:dyDescent="0.2">
      <c r="A939" s="48">
        <v>4</v>
      </c>
      <c r="B939" s="89" t="s">
        <v>1044</v>
      </c>
      <c r="C939" s="49">
        <v>50</v>
      </c>
      <c r="D939" s="73" t="s">
        <v>898</v>
      </c>
      <c r="E939" s="23">
        <v>26.8</v>
      </c>
      <c r="F939" s="34">
        <f>C939-G939</f>
        <v>41</v>
      </c>
      <c r="G939" s="33">
        <f t="shared" ref="G939:G949" si="252">SUM( H939:T939)</f>
        <v>9</v>
      </c>
      <c r="H939" s="20">
        <v>9</v>
      </c>
      <c r="I939" s="20"/>
      <c r="J939" s="20"/>
      <c r="K939" s="20"/>
      <c r="L939" s="20"/>
      <c r="M939" s="20"/>
      <c r="N939" s="20"/>
      <c r="O939" s="20"/>
      <c r="P939" s="20"/>
      <c r="Q939" s="20"/>
      <c r="R939" s="20"/>
      <c r="S939" s="20"/>
      <c r="T939" s="20"/>
      <c r="U939" s="69" t="s">
        <v>2</v>
      </c>
      <c r="V939" s="66">
        <f>E939*G939</f>
        <v>241.20000000000002</v>
      </c>
      <c r="W939" s="66">
        <f>C939*E939</f>
        <v>1340</v>
      </c>
    </row>
    <row r="940" spans="1:23" s="47" customFormat="1" ht="15" customHeight="1" x14ac:dyDescent="0.2">
      <c r="A940" s="48">
        <v>5</v>
      </c>
      <c r="B940" s="89" t="s">
        <v>1044</v>
      </c>
      <c r="C940" s="49">
        <v>25</v>
      </c>
      <c r="D940" s="73" t="s">
        <v>899</v>
      </c>
      <c r="E940" s="23">
        <v>55.5</v>
      </c>
      <c r="F940" s="34">
        <f t="shared" ref="F940:F949" si="253">C940-G940</f>
        <v>18</v>
      </c>
      <c r="G940" s="33">
        <f t="shared" si="252"/>
        <v>7</v>
      </c>
      <c r="H940" s="20">
        <v>7</v>
      </c>
      <c r="I940" s="20"/>
      <c r="J940" s="20"/>
      <c r="K940" s="20"/>
      <c r="L940" s="20"/>
      <c r="M940" s="20"/>
      <c r="N940" s="20"/>
      <c r="O940" s="20"/>
      <c r="P940" s="20"/>
      <c r="Q940" s="20"/>
      <c r="R940" s="20"/>
      <c r="S940" s="20"/>
      <c r="T940" s="20"/>
      <c r="U940" s="69" t="s">
        <v>2</v>
      </c>
      <c r="V940" s="66">
        <f t="shared" ref="V940:V949" si="254">E940*G940</f>
        <v>388.5</v>
      </c>
      <c r="W940" s="66">
        <f t="shared" ref="W940:W949" si="255">C940*E940</f>
        <v>1387.5</v>
      </c>
    </row>
    <row r="941" spans="1:23" s="47" customFormat="1" ht="15" customHeight="1" x14ac:dyDescent="0.2">
      <c r="A941" s="48">
        <v>6</v>
      </c>
      <c r="B941" s="89" t="s">
        <v>1044</v>
      </c>
      <c r="C941" s="49">
        <v>35</v>
      </c>
      <c r="D941" s="73" t="s">
        <v>900</v>
      </c>
      <c r="E941" s="23">
        <v>25.9</v>
      </c>
      <c r="F941" s="34">
        <f t="shared" si="253"/>
        <v>35</v>
      </c>
      <c r="G941" s="33">
        <f t="shared" si="252"/>
        <v>0</v>
      </c>
      <c r="H941" s="20" t="s">
        <v>42</v>
      </c>
      <c r="I941" s="20"/>
      <c r="J941" s="20"/>
      <c r="K941" s="20"/>
      <c r="L941" s="20"/>
      <c r="M941" s="20"/>
      <c r="N941" s="20"/>
      <c r="O941" s="20"/>
      <c r="P941" s="20"/>
      <c r="Q941" s="20"/>
      <c r="R941" s="20"/>
      <c r="S941" s="20"/>
      <c r="T941" s="20"/>
      <c r="U941" s="69" t="s">
        <v>2</v>
      </c>
      <c r="V941" s="66">
        <f t="shared" si="254"/>
        <v>0</v>
      </c>
      <c r="W941" s="66">
        <f t="shared" si="255"/>
        <v>906.5</v>
      </c>
    </row>
    <row r="942" spans="1:23" s="47" customFormat="1" ht="15" customHeight="1" x14ac:dyDescent="0.2">
      <c r="A942" s="48">
        <v>7</v>
      </c>
      <c r="B942" s="89" t="s">
        <v>1044</v>
      </c>
      <c r="C942" s="49">
        <v>30</v>
      </c>
      <c r="D942" s="73" t="s">
        <v>901</v>
      </c>
      <c r="E942" s="23">
        <v>57</v>
      </c>
      <c r="F942" s="34">
        <f t="shared" si="253"/>
        <v>30</v>
      </c>
      <c r="G942" s="33">
        <f t="shared" si="252"/>
        <v>0</v>
      </c>
      <c r="H942" s="20" t="s">
        <v>42</v>
      </c>
      <c r="I942" s="20"/>
      <c r="J942" s="20"/>
      <c r="K942" s="20"/>
      <c r="L942" s="20"/>
      <c r="M942" s="20"/>
      <c r="N942" s="20"/>
      <c r="O942" s="20"/>
      <c r="P942" s="20"/>
      <c r="Q942" s="20"/>
      <c r="R942" s="20"/>
      <c r="S942" s="20"/>
      <c r="T942" s="20"/>
      <c r="U942" s="69" t="s">
        <v>2</v>
      </c>
      <c r="V942" s="66">
        <f t="shared" si="254"/>
        <v>0</v>
      </c>
      <c r="W942" s="66">
        <f t="shared" si="255"/>
        <v>1710</v>
      </c>
    </row>
    <row r="943" spans="1:23" s="47" customFormat="1" ht="15" customHeight="1" x14ac:dyDescent="0.2">
      <c r="A943" s="48">
        <v>9</v>
      </c>
      <c r="B943" s="89" t="s">
        <v>1044</v>
      </c>
      <c r="C943" s="49">
        <v>30</v>
      </c>
      <c r="D943" s="73" t="s">
        <v>903</v>
      </c>
      <c r="E943" s="23">
        <v>26.5</v>
      </c>
      <c r="F943" s="34">
        <f t="shared" si="253"/>
        <v>30</v>
      </c>
      <c r="G943" s="33">
        <f t="shared" si="252"/>
        <v>0</v>
      </c>
      <c r="H943" s="20" t="s">
        <v>42</v>
      </c>
      <c r="I943" s="20"/>
      <c r="J943" s="20"/>
      <c r="K943" s="20"/>
      <c r="L943" s="20"/>
      <c r="M943" s="20"/>
      <c r="N943" s="20"/>
      <c r="O943" s="20"/>
      <c r="P943" s="20"/>
      <c r="Q943" s="20"/>
      <c r="R943" s="20"/>
      <c r="S943" s="20"/>
      <c r="T943" s="20"/>
      <c r="U943" s="69" t="s">
        <v>2</v>
      </c>
      <c r="V943" s="66">
        <f t="shared" si="254"/>
        <v>0</v>
      </c>
      <c r="W943" s="66">
        <f t="shared" si="255"/>
        <v>795</v>
      </c>
    </row>
    <row r="944" spans="1:23" s="47" customFormat="1" ht="15" customHeight="1" x14ac:dyDescent="0.2">
      <c r="A944" s="48">
        <v>10</v>
      </c>
      <c r="B944" s="89" t="s">
        <v>1044</v>
      </c>
      <c r="C944" s="49">
        <v>40</v>
      </c>
      <c r="D944" s="73" t="s">
        <v>904</v>
      </c>
      <c r="E944" s="23">
        <v>56.5</v>
      </c>
      <c r="F944" s="34">
        <f t="shared" si="253"/>
        <v>40</v>
      </c>
      <c r="G944" s="33">
        <f t="shared" si="252"/>
        <v>0</v>
      </c>
      <c r="H944" s="20" t="s">
        <v>42</v>
      </c>
      <c r="I944" s="20"/>
      <c r="J944" s="20"/>
      <c r="K944" s="20"/>
      <c r="L944" s="20"/>
      <c r="M944" s="20"/>
      <c r="N944" s="20"/>
      <c r="O944" s="20"/>
      <c r="P944" s="20"/>
      <c r="Q944" s="20"/>
      <c r="R944" s="20"/>
      <c r="S944" s="20"/>
      <c r="T944" s="20"/>
      <c r="U944" s="69" t="s">
        <v>2</v>
      </c>
      <c r="V944" s="66">
        <f t="shared" si="254"/>
        <v>0</v>
      </c>
      <c r="W944" s="66">
        <f t="shared" si="255"/>
        <v>2260</v>
      </c>
    </row>
    <row r="945" spans="1:23" s="47" customFormat="1" ht="15" customHeight="1" x14ac:dyDescent="0.2">
      <c r="A945" s="48">
        <v>29</v>
      </c>
      <c r="B945" s="89" t="s">
        <v>1044</v>
      </c>
      <c r="C945" s="49">
        <v>350</v>
      </c>
      <c r="D945" s="73" t="s">
        <v>923</v>
      </c>
      <c r="E945" s="23">
        <v>19.899999999999999</v>
      </c>
      <c r="F945" s="34">
        <f t="shared" si="253"/>
        <v>298</v>
      </c>
      <c r="G945" s="33">
        <f t="shared" si="252"/>
        <v>52</v>
      </c>
      <c r="H945" s="20">
        <v>52</v>
      </c>
      <c r="I945" s="20"/>
      <c r="J945" s="20"/>
      <c r="K945" s="20"/>
      <c r="L945" s="20"/>
      <c r="M945" s="20"/>
      <c r="N945" s="20"/>
      <c r="O945" s="20"/>
      <c r="P945" s="20"/>
      <c r="Q945" s="20"/>
      <c r="R945" s="20"/>
      <c r="S945" s="20"/>
      <c r="T945" s="20"/>
      <c r="U945" s="69" t="s">
        <v>2</v>
      </c>
      <c r="V945" s="66">
        <f t="shared" si="254"/>
        <v>1034.8</v>
      </c>
      <c r="W945" s="66">
        <f t="shared" si="255"/>
        <v>6964.9999999999991</v>
      </c>
    </row>
    <row r="946" spans="1:23" s="47" customFormat="1" ht="15" customHeight="1" x14ac:dyDescent="0.2">
      <c r="A946" s="48">
        <v>107</v>
      </c>
      <c r="B946" s="89" t="s">
        <v>1044</v>
      </c>
      <c r="C946" s="49">
        <v>30</v>
      </c>
      <c r="D946" s="73" t="s">
        <v>996</v>
      </c>
      <c r="E946" s="23">
        <v>29.9</v>
      </c>
      <c r="F946" s="34">
        <f t="shared" si="253"/>
        <v>30</v>
      </c>
      <c r="G946" s="33">
        <f t="shared" si="252"/>
        <v>0</v>
      </c>
      <c r="H946" s="20" t="s">
        <v>42</v>
      </c>
      <c r="I946" s="20"/>
      <c r="J946" s="20"/>
      <c r="K946" s="20"/>
      <c r="L946" s="20"/>
      <c r="M946" s="20"/>
      <c r="N946" s="20"/>
      <c r="O946" s="20"/>
      <c r="P946" s="20"/>
      <c r="Q946" s="20"/>
      <c r="R946" s="20"/>
      <c r="S946" s="20"/>
      <c r="T946" s="20"/>
      <c r="U946" s="69" t="s">
        <v>2</v>
      </c>
      <c r="V946" s="66">
        <f t="shared" si="254"/>
        <v>0</v>
      </c>
      <c r="W946" s="66">
        <f t="shared" si="255"/>
        <v>897</v>
      </c>
    </row>
    <row r="947" spans="1:23" s="47" customFormat="1" ht="15" customHeight="1" x14ac:dyDescent="0.2">
      <c r="A947" s="48">
        <v>108</v>
      </c>
      <c r="B947" s="89" t="s">
        <v>1044</v>
      </c>
      <c r="C947" s="49">
        <v>30</v>
      </c>
      <c r="D947" s="73" t="s">
        <v>997</v>
      </c>
      <c r="E947" s="212">
        <v>50</v>
      </c>
      <c r="F947" s="34">
        <f t="shared" si="253"/>
        <v>30</v>
      </c>
      <c r="G947" s="33">
        <f t="shared" si="252"/>
        <v>0</v>
      </c>
      <c r="H947" s="20" t="s">
        <v>42</v>
      </c>
      <c r="I947" s="20"/>
      <c r="J947" s="20"/>
      <c r="K947" s="20"/>
      <c r="L947" s="20"/>
      <c r="M947" s="20"/>
      <c r="N947" s="20"/>
      <c r="O947" s="20"/>
      <c r="P947" s="20"/>
      <c r="Q947" s="20"/>
      <c r="R947" s="20"/>
      <c r="S947" s="20"/>
      <c r="T947" s="20"/>
      <c r="U947" s="69" t="s">
        <v>2</v>
      </c>
      <c r="V947" s="66">
        <f t="shared" si="254"/>
        <v>0</v>
      </c>
      <c r="W947" s="66">
        <f t="shared" si="255"/>
        <v>1500</v>
      </c>
    </row>
    <row r="948" spans="1:23" s="47" customFormat="1" ht="15" customHeight="1" x14ac:dyDescent="0.2">
      <c r="A948" s="48">
        <v>109</v>
      </c>
      <c r="B948" s="89" t="s">
        <v>1044</v>
      </c>
      <c r="C948" s="49">
        <v>30</v>
      </c>
      <c r="D948" s="73" t="s">
        <v>1509</v>
      </c>
      <c r="E948" s="23">
        <v>34.299999999999997</v>
      </c>
      <c r="F948" s="34">
        <f t="shared" si="253"/>
        <v>26</v>
      </c>
      <c r="G948" s="33">
        <f t="shared" si="252"/>
        <v>4</v>
      </c>
      <c r="H948" s="20">
        <v>4</v>
      </c>
      <c r="I948" s="20"/>
      <c r="J948" s="20"/>
      <c r="K948" s="20"/>
      <c r="L948" s="20"/>
      <c r="M948" s="20"/>
      <c r="N948" s="20"/>
      <c r="O948" s="20"/>
      <c r="P948" s="20"/>
      <c r="Q948" s="20"/>
      <c r="R948" s="20"/>
      <c r="S948" s="20"/>
      <c r="T948" s="20"/>
      <c r="U948" s="69" t="s">
        <v>2</v>
      </c>
      <c r="V948" s="66">
        <f t="shared" si="254"/>
        <v>137.19999999999999</v>
      </c>
      <c r="W948" s="66">
        <f t="shared" si="255"/>
        <v>1029</v>
      </c>
    </row>
    <row r="949" spans="1:23" s="47" customFormat="1" ht="15" customHeight="1" x14ac:dyDescent="0.2">
      <c r="A949" s="48">
        <v>116</v>
      </c>
      <c r="B949" s="89" t="s">
        <v>1044</v>
      </c>
      <c r="C949" s="49">
        <v>200</v>
      </c>
      <c r="D949" s="73" t="s">
        <v>1004</v>
      </c>
      <c r="E949" s="23">
        <v>33</v>
      </c>
      <c r="F949" s="34">
        <f t="shared" si="253"/>
        <v>200</v>
      </c>
      <c r="G949" s="33">
        <f t="shared" si="252"/>
        <v>0</v>
      </c>
      <c r="H949" s="20"/>
      <c r="I949" s="20"/>
      <c r="J949" s="20"/>
      <c r="K949" s="20"/>
      <c r="L949" s="20"/>
      <c r="M949" s="20"/>
      <c r="N949" s="20"/>
      <c r="O949" s="20"/>
      <c r="P949" s="20"/>
      <c r="Q949" s="20"/>
      <c r="R949" s="20"/>
      <c r="S949" s="20"/>
      <c r="T949" s="20"/>
      <c r="U949" s="69" t="s">
        <v>2</v>
      </c>
      <c r="V949" s="66">
        <f t="shared" si="254"/>
        <v>0</v>
      </c>
      <c r="W949" s="66">
        <f t="shared" si="255"/>
        <v>6600</v>
      </c>
    </row>
    <row r="950" spans="1:23" s="47" customFormat="1" ht="15" customHeight="1" x14ac:dyDescent="0.2">
      <c r="A950" s="108" t="s">
        <v>1050</v>
      </c>
      <c r="B950" s="109"/>
      <c r="C950" s="109"/>
      <c r="D950" s="110"/>
      <c r="E950" s="123">
        <f>SUM(W951:W953)</f>
        <v>9500</v>
      </c>
      <c r="F950" s="124"/>
      <c r="G950" s="124"/>
      <c r="H950" s="124"/>
      <c r="I950" s="124" t="str">
        <f t="shared" ref="I950" si="256">UPPER(D950)</f>
        <v/>
      </c>
      <c r="J950" s="124"/>
      <c r="K950" s="124"/>
      <c r="L950" s="124"/>
      <c r="M950" s="124"/>
      <c r="N950" s="124"/>
      <c r="O950" s="124"/>
      <c r="P950" s="124"/>
      <c r="Q950" s="124"/>
      <c r="R950" s="124"/>
      <c r="S950" s="124"/>
      <c r="T950" s="124"/>
      <c r="U950" s="124"/>
      <c r="V950" s="124"/>
      <c r="W950" s="77"/>
    </row>
    <row r="951" spans="1:23" s="47" customFormat="1" ht="15" customHeight="1" x14ac:dyDescent="0.2">
      <c r="A951" s="48">
        <v>60</v>
      </c>
      <c r="B951" s="89" t="s">
        <v>1044</v>
      </c>
      <c r="C951" s="49">
        <v>20</v>
      </c>
      <c r="D951" s="73" t="s">
        <v>954</v>
      </c>
      <c r="E951" s="23">
        <v>65</v>
      </c>
      <c r="F951" s="34">
        <f>C951-G951</f>
        <v>20</v>
      </c>
      <c r="G951" s="33">
        <f t="shared" ref="G951:G953" si="257">SUM( H951:T951)</f>
        <v>0</v>
      </c>
      <c r="H951" s="20"/>
      <c r="I951" s="20"/>
      <c r="J951" s="20"/>
      <c r="K951" s="20"/>
      <c r="L951" s="20"/>
      <c r="M951" s="20"/>
      <c r="N951" s="20"/>
      <c r="O951" s="20"/>
      <c r="P951" s="20"/>
      <c r="Q951" s="20"/>
      <c r="R951" s="20"/>
      <c r="S951" s="20"/>
      <c r="T951" s="20"/>
      <c r="U951" s="69" t="s">
        <v>2</v>
      </c>
      <c r="V951" s="66">
        <f>E951*G951</f>
        <v>0</v>
      </c>
      <c r="W951" s="66">
        <f>C951*E951</f>
        <v>1300</v>
      </c>
    </row>
    <row r="952" spans="1:23" s="47" customFormat="1" ht="15" customHeight="1" x14ac:dyDescent="0.2">
      <c r="A952" s="48">
        <v>61</v>
      </c>
      <c r="B952" s="89" t="s">
        <v>1044</v>
      </c>
      <c r="C952" s="49">
        <v>20</v>
      </c>
      <c r="D952" s="73" t="s">
        <v>955</v>
      </c>
      <c r="E952" s="23">
        <v>65</v>
      </c>
      <c r="F952" s="34">
        <f t="shared" ref="F952:F953" si="258">C952-G952</f>
        <v>20</v>
      </c>
      <c r="G952" s="33">
        <f t="shared" si="257"/>
        <v>0</v>
      </c>
      <c r="H952" s="20"/>
      <c r="I952" s="20"/>
      <c r="J952" s="20"/>
      <c r="K952" s="20"/>
      <c r="L952" s="20"/>
      <c r="M952" s="20"/>
      <c r="N952" s="20"/>
      <c r="O952" s="20"/>
      <c r="P952" s="20"/>
      <c r="Q952" s="20"/>
      <c r="R952" s="20"/>
      <c r="S952" s="20"/>
      <c r="T952" s="20"/>
      <c r="U952" s="69" t="s">
        <v>2</v>
      </c>
      <c r="V952" s="66">
        <f t="shared" ref="V952:V953" si="259">E952*G952</f>
        <v>0</v>
      </c>
      <c r="W952" s="66">
        <f t="shared" ref="W952:W953" si="260">C952*E952</f>
        <v>1300</v>
      </c>
    </row>
    <row r="953" spans="1:23" s="47" customFormat="1" ht="15" customHeight="1" x14ac:dyDescent="0.2">
      <c r="A953" s="48">
        <v>151</v>
      </c>
      <c r="B953" s="89" t="s">
        <v>1044</v>
      </c>
      <c r="C953" s="49">
        <v>10</v>
      </c>
      <c r="D953" s="73" t="s">
        <v>1036</v>
      </c>
      <c r="E953" s="23">
        <v>690</v>
      </c>
      <c r="F953" s="34">
        <f t="shared" si="258"/>
        <v>10</v>
      </c>
      <c r="G953" s="33">
        <f t="shared" si="257"/>
        <v>0</v>
      </c>
      <c r="H953" s="20"/>
      <c r="I953" s="20"/>
      <c r="J953" s="20"/>
      <c r="K953" s="20"/>
      <c r="L953" s="20"/>
      <c r="M953" s="20"/>
      <c r="N953" s="20"/>
      <c r="O953" s="20"/>
      <c r="P953" s="20"/>
      <c r="Q953" s="20"/>
      <c r="R953" s="20"/>
      <c r="S953" s="20"/>
      <c r="T953" s="20"/>
      <c r="U953" s="69" t="s">
        <v>2</v>
      </c>
      <c r="V953" s="66">
        <f t="shared" si="259"/>
        <v>0</v>
      </c>
      <c r="W953" s="66">
        <f t="shared" si="260"/>
        <v>6900</v>
      </c>
    </row>
    <row r="954" spans="1:23" s="47" customFormat="1" ht="15" customHeight="1" x14ac:dyDescent="0.2">
      <c r="A954" s="108" t="s">
        <v>1051</v>
      </c>
      <c r="B954" s="109"/>
      <c r="C954" s="109"/>
      <c r="D954" s="110"/>
      <c r="E954" s="123">
        <f>SUM(W955:W955)</f>
        <v>5640</v>
      </c>
      <c r="F954" s="124"/>
      <c r="G954" s="124"/>
      <c r="H954" s="124"/>
      <c r="I954" s="124" t="str">
        <f t="shared" ref="I954" si="261">UPPER(D954)</f>
        <v/>
      </c>
      <c r="J954" s="124"/>
      <c r="K954" s="124"/>
      <c r="L954" s="124"/>
      <c r="M954" s="124"/>
      <c r="N954" s="124"/>
      <c r="O954" s="124"/>
      <c r="P954" s="124"/>
      <c r="Q954" s="124"/>
      <c r="R954" s="124"/>
      <c r="S954" s="124"/>
      <c r="T954" s="124"/>
      <c r="U954" s="124"/>
      <c r="V954" s="124"/>
      <c r="W954" s="77"/>
    </row>
    <row r="955" spans="1:23" s="47" customFormat="1" ht="15" customHeight="1" x14ac:dyDescent="0.2">
      <c r="A955" s="48">
        <v>143</v>
      </c>
      <c r="B955" s="89" t="s">
        <v>1044</v>
      </c>
      <c r="C955" s="49">
        <v>30</v>
      </c>
      <c r="D955" s="73" t="s">
        <v>1028</v>
      </c>
      <c r="E955" s="23">
        <v>188</v>
      </c>
      <c r="F955" s="34">
        <f>C955-G955</f>
        <v>0</v>
      </c>
      <c r="G955" s="33">
        <f t="shared" ref="G955" si="262">SUM( H955:T955)</f>
        <v>30</v>
      </c>
      <c r="H955" s="20">
        <v>30</v>
      </c>
      <c r="I955" s="20"/>
      <c r="J955" s="20"/>
      <c r="K955" s="20"/>
      <c r="L955" s="20"/>
      <c r="M955" s="20"/>
      <c r="N955" s="20"/>
      <c r="O955" s="20"/>
      <c r="P955" s="20"/>
      <c r="Q955" s="20"/>
      <c r="R955" s="20"/>
      <c r="S955" s="20"/>
      <c r="T955" s="20"/>
      <c r="U955" s="69" t="s">
        <v>2</v>
      </c>
      <c r="V955" s="66">
        <f>E955*G955</f>
        <v>5640</v>
      </c>
      <c r="W955" s="66">
        <f>C955*E955</f>
        <v>5640</v>
      </c>
    </row>
    <row r="956" spans="1:23" s="47" customFormat="1" ht="15" customHeight="1" x14ac:dyDescent="0.2">
      <c r="A956" s="108" t="s">
        <v>1052</v>
      </c>
      <c r="B956" s="109"/>
      <c r="C956" s="109"/>
      <c r="D956" s="110"/>
      <c r="E956" s="123">
        <f>SUM(W957:W968)</f>
        <v>70750</v>
      </c>
      <c r="F956" s="124"/>
      <c r="G956" s="124"/>
      <c r="H956" s="124"/>
      <c r="I956" s="124" t="str">
        <f t="shared" ref="I956" si="263">UPPER(D956)</f>
        <v/>
      </c>
      <c r="J956" s="124"/>
      <c r="K956" s="124"/>
      <c r="L956" s="124"/>
      <c r="M956" s="124"/>
      <c r="N956" s="124"/>
      <c r="O956" s="124"/>
      <c r="P956" s="124"/>
      <c r="Q956" s="124"/>
      <c r="R956" s="124"/>
      <c r="S956" s="124"/>
      <c r="T956" s="124"/>
      <c r="U956" s="124"/>
      <c r="V956" s="124"/>
      <c r="W956" s="77"/>
    </row>
    <row r="957" spans="1:23" s="47" customFormat="1" ht="15" customHeight="1" x14ac:dyDescent="0.2">
      <c r="A957" s="48">
        <v>80</v>
      </c>
      <c r="B957" s="89" t="s">
        <v>1044</v>
      </c>
      <c r="C957" s="49">
        <v>100</v>
      </c>
      <c r="D957" s="73" t="s">
        <v>973</v>
      </c>
      <c r="E957" s="23">
        <v>50</v>
      </c>
      <c r="F957" s="34">
        <f>C957-G957</f>
        <v>96</v>
      </c>
      <c r="G957" s="33">
        <f t="shared" ref="G957:G968" si="264">SUM( H957:T957)</f>
        <v>4</v>
      </c>
      <c r="H957" s="20">
        <v>4</v>
      </c>
      <c r="I957" s="20"/>
      <c r="J957" s="20"/>
      <c r="K957" s="20"/>
      <c r="L957" s="20"/>
      <c r="M957" s="20"/>
      <c r="N957" s="20"/>
      <c r="O957" s="20"/>
      <c r="P957" s="20"/>
      <c r="Q957" s="20"/>
      <c r="R957" s="20"/>
      <c r="S957" s="20"/>
      <c r="T957" s="20"/>
      <c r="U957" s="69" t="s">
        <v>2</v>
      </c>
      <c r="V957" s="66">
        <f>G957*E957</f>
        <v>200</v>
      </c>
      <c r="W957" s="66">
        <f>C957*E957</f>
        <v>5000</v>
      </c>
    </row>
    <row r="958" spans="1:23" s="47" customFormat="1" ht="15" customHeight="1" x14ac:dyDescent="0.2">
      <c r="A958" s="48">
        <v>81</v>
      </c>
      <c r="B958" s="89" t="s">
        <v>1044</v>
      </c>
      <c r="C958" s="49">
        <v>50</v>
      </c>
      <c r="D958" s="73" t="s">
        <v>974</v>
      </c>
      <c r="E958" s="23">
        <v>50</v>
      </c>
      <c r="F958" s="34">
        <f t="shared" ref="F958:F968" si="265">C958-G958</f>
        <v>20</v>
      </c>
      <c r="G958" s="33">
        <f t="shared" si="264"/>
        <v>30</v>
      </c>
      <c r="H958" s="20">
        <v>30</v>
      </c>
      <c r="I958" s="20"/>
      <c r="J958" s="20"/>
      <c r="K958" s="20"/>
      <c r="L958" s="20"/>
      <c r="M958" s="20"/>
      <c r="N958" s="20"/>
      <c r="O958" s="20"/>
      <c r="P958" s="20"/>
      <c r="Q958" s="20"/>
      <c r="R958" s="20"/>
      <c r="S958" s="20"/>
      <c r="T958" s="20"/>
      <c r="U958" s="69" t="s">
        <v>2</v>
      </c>
      <c r="V958" s="66">
        <f t="shared" ref="V958:V968" si="266">G958*E958</f>
        <v>1500</v>
      </c>
      <c r="W958" s="66">
        <f t="shared" ref="W958:W968" si="267">C958*E958</f>
        <v>2500</v>
      </c>
    </row>
    <row r="959" spans="1:23" s="47" customFormat="1" ht="15" customHeight="1" x14ac:dyDescent="0.2">
      <c r="A959" s="48">
        <v>87</v>
      </c>
      <c r="B959" s="89" t="s">
        <v>1044</v>
      </c>
      <c r="C959" s="49">
        <v>140</v>
      </c>
      <c r="D959" s="73" t="s">
        <v>979</v>
      </c>
      <c r="E959" s="23">
        <v>45</v>
      </c>
      <c r="F959" s="34">
        <f t="shared" si="265"/>
        <v>88</v>
      </c>
      <c r="G959" s="33">
        <f t="shared" si="264"/>
        <v>52</v>
      </c>
      <c r="H959" s="20">
        <v>52</v>
      </c>
      <c r="I959" s="20"/>
      <c r="J959" s="20"/>
      <c r="K959" s="20"/>
      <c r="L959" s="20"/>
      <c r="M959" s="20"/>
      <c r="N959" s="20"/>
      <c r="O959" s="20"/>
      <c r="P959" s="20"/>
      <c r="Q959" s="20"/>
      <c r="R959" s="20"/>
      <c r="S959" s="20"/>
      <c r="T959" s="20"/>
      <c r="U959" s="69" t="s">
        <v>2</v>
      </c>
      <c r="V959" s="66">
        <f t="shared" si="266"/>
        <v>2340</v>
      </c>
      <c r="W959" s="66">
        <f t="shared" si="267"/>
        <v>6300</v>
      </c>
    </row>
    <row r="960" spans="1:23" s="47" customFormat="1" ht="15" customHeight="1" x14ac:dyDescent="0.2">
      <c r="A960" s="48">
        <v>88</v>
      </c>
      <c r="B960" s="89" t="s">
        <v>1044</v>
      </c>
      <c r="C960" s="49">
        <v>110</v>
      </c>
      <c r="D960" s="73" t="s">
        <v>980</v>
      </c>
      <c r="E960" s="23">
        <v>50</v>
      </c>
      <c r="F960" s="34">
        <f t="shared" si="265"/>
        <v>89</v>
      </c>
      <c r="G960" s="33">
        <f t="shared" si="264"/>
        <v>21</v>
      </c>
      <c r="H960" s="20">
        <v>21</v>
      </c>
      <c r="I960" s="20"/>
      <c r="J960" s="20"/>
      <c r="K960" s="20"/>
      <c r="L960" s="20"/>
      <c r="M960" s="20"/>
      <c r="N960" s="20"/>
      <c r="O960" s="20"/>
      <c r="P960" s="20"/>
      <c r="Q960" s="20"/>
      <c r="R960" s="20"/>
      <c r="S960" s="20"/>
      <c r="T960" s="20"/>
      <c r="U960" s="69" t="s">
        <v>2</v>
      </c>
      <c r="V960" s="66">
        <f t="shared" si="266"/>
        <v>1050</v>
      </c>
      <c r="W960" s="66">
        <f t="shared" si="267"/>
        <v>5500</v>
      </c>
    </row>
    <row r="961" spans="1:23" s="47" customFormat="1" ht="15" customHeight="1" x14ac:dyDescent="0.2">
      <c r="A961" s="48">
        <v>91</v>
      </c>
      <c r="B961" s="89" t="s">
        <v>1044</v>
      </c>
      <c r="C961" s="49">
        <v>90</v>
      </c>
      <c r="D961" s="73" t="s">
        <v>983</v>
      </c>
      <c r="E961" s="23">
        <v>50</v>
      </c>
      <c r="F961" s="34">
        <f t="shared" si="265"/>
        <v>78</v>
      </c>
      <c r="G961" s="33">
        <f t="shared" si="264"/>
        <v>12</v>
      </c>
      <c r="H961" s="20">
        <v>12</v>
      </c>
      <c r="I961" s="20"/>
      <c r="J961" s="20"/>
      <c r="K961" s="20"/>
      <c r="L961" s="20"/>
      <c r="M961" s="20"/>
      <c r="N961" s="20"/>
      <c r="O961" s="20"/>
      <c r="P961" s="20"/>
      <c r="Q961" s="20"/>
      <c r="R961" s="20"/>
      <c r="S961" s="20"/>
      <c r="T961" s="20"/>
      <c r="U961" s="69" t="s">
        <v>2</v>
      </c>
      <c r="V961" s="66">
        <f t="shared" si="266"/>
        <v>600</v>
      </c>
      <c r="W961" s="66">
        <f t="shared" si="267"/>
        <v>4500</v>
      </c>
    </row>
    <row r="962" spans="1:23" s="47" customFormat="1" ht="15" customHeight="1" x14ac:dyDescent="0.2">
      <c r="A962" s="48">
        <v>92</v>
      </c>
      <c r="B962" s="89" t="s">
        <v>1044</v>
      </c>
      <c r="C962" s="49">
        <v>200</v>
      </c>
      <c r="D962" s="73" t="s">
        <v>984</v>
      </c>
      <c r="E962" s="23">
        <v>100</v>
      </c>
      <c r="F962" s="34">
        <f t="shared" si="265"/>
        <v>200</v>
      </c>
      <c r="G962" s="33">
        <f t="shared" si="264"/>
        <v>0</v>
      </c>
      <c r="H962" s="20" t="s">
        <v>42</v>
      </c>
      <c r="I962" s="20"/>
      <c r="J962" s="20"/>
      <c r="K962" s="20"/>
      <c r="L962" s="20"/>
      <c r="M962" s="20"/>
      <c r="N962" s="20"/>
      <c r="O962" s="20"/>
      <c r="P962" s="20"/>
      <c r="Q962" s="20"/>
      <c r="R962" s="20"/>
      <c r="S962" s="20"/>
      <c r="T962" s="20"/>
      <c r="U962" s="69" t="s">
        <v>2</v>
      </c>
      <c r="V962" s="66">
        <f t="shared" si="266"/>
        <v>0</v>
      </c>
      <c r="W962" s="66">
        <f t="shared" si="267"/>
        <v>20000</v>
      </c>
    </row>
    <row r="963" spans="1:23" s="47" customFormat="1" ht="15" customHeight="1" x14ac:dyDescent="0.2">
      <c r="A963" s="48">
        <v>94</v>
      </c>
      <c r="B963" s="89" t="s">
        <v>1044</v>
      </c>
      <c r="C963" s="49">
        <v>300</v>
      </c>
      <c r="D963" s="73" t="s">
        <v>986</v>
      </c>
      <c r="E963" s="23">
        <v>31</v>
      </c>
      <c r="F963" s="34">
        <f t="shared" si="265"/>
        <v>207</v>
      </c>
      <c r="G963" s="33">
        <f t="shared" si="264"/>
        <v>93</v>
      </c>
      <c r="H963" s="20">
        <v>93</v>
      </c>
      <c r="I963" s="20"/>
      <c r="J963" s="20"/>
      <c r="K963" s="20"/>
      <c r="L963" s="20"/>
      <c r="M963" s="20"/>
      <c r="N963" s="20"/>
      <c r="O963" s="20"/>
      <c r="P963" s="20"/>
      <c r="Q963" s="20"/>
      <c r="R963" s="20"/>
      <c r="S963" s="20"/>
      <c r="T963" s="20"/>
      <c r="U963" s="69" t="s">
        <v>2</v>
      </c>
      <c r="V963" s="66">
        <f t="shared" si="266"/>
        <v>2883</v>
      </c>
      <c r="W963" s="66">
        <f t="shared" si="267"/>
        <v>9300</v>
      </c>
    </row>
    <row r="964" spans="1:23" s="47" customFormat="1" ht="15" customHeight="1" x14ac:dyDescent="0.2">
      <c r="A964" s="48">
        <v>95</v>
      </c>
      <c r="B964" s="89" t="s">
        <v>1044</v>
      </c>
      <c r="C964" s="49">
        <v>100</v>
      </c>
      <c r="D964" s="73" t="s">
        <v>987</v>
      </c>
      <c r="E964" s="23">
        <v>55</v>
      </c>
      <c r="F964" s="34">
        <f t="shared" si="265"/>
        <v>99</v>
      </c>
      <c r="G964" s="33">
        <f t="shared" si="264"/>
        <v>1</v>
      </c>
      <c r="H964" s="20">
        <v>1</v>
      </c>
      <c r="I964" s="20"/>
      <c r="J964" s="20"/>
      <c r="K964" s="20"/>
      <c r="L964" s="20"/>
      <c r="M964" s="20"/>
      <c r="N964" s="20"/>
      <c r="O964" s="20"/>
      <c r="P964" s="20"/>
      <c r="Q964" s="20"/>
      <c r="R964" s="20"/>
      <c r="S964" s="20"/>
      <c r="T964" s="20"/>
      <c r="U964" s="69" t="s">
        <v>2</v>
      </c>
      <c r="V964" s="66">
        <f t="shared" si="266"/>
        <v>55</v>
      </c>
      <c r="W964" s="66">
        <f t="shared" si="267"/>
        <v>5500</v>
      </c>
    </row>
    <row r="965" spans="1:23" s="47" customFormat="1" ht="15" customHeight="1" x14ac:dyDescent="0.2">
      <c r="A965" s="48">
        <v>106</v>
      </c>
      <c r="B965" s="89" t="s">
        <v>1044</v>
      </c>
      <c r="C965" s="49">
        <v>100</v>
      </c>
      <c r="D965" s="73" t="s">
        <v>995</v>
      </c>
      <c r="E965" s="23">
        <v>27</v>
      </c>
      <c r="F965" s="34">
        <f t="shared" si="265"/>
        <v>80</v>
      </c>
      <c r="G965" s="33">
        <f t="shared" si="264"/>
        <v>20</v>
      </c>
      <c r="H965" s="20">
        <v>20</v>
      </c>
      <c r="I965" s="20"/>
      <c r="J965" s="20"/>
      <c r="K965" s="20"/>
      <c r="L965" s="20"/>
      <c r="M965" s="20"/>
      <c r="N965" s="20"/>
      <c r="O965" s="20"/>
      <c r="P965" s="20"/>
      <c r="Q965" s="20"/>
      <c r="R965" s="20"/>
      <c r="S965" s="20"/>
      <c r="T965" s="20"/>
      <c r="U965" s="69" t="s">
        <v>2</v>
      </c>
      <c r="V965" s="66">
        <f t="shared" si="266"/>
        <v>540</v>
      </c>
      <c r="W965" s="66">
        <f t="shared" si="267"/>
        <v>2700</v>
      </c>
    </row>
    <row r="966" spans="1:23" s="47" customFormat="1" ht="15" customHeight="1" x14ac:dyDescent="0.2">
      <c r="A966" s="48">
        <v>119</v>
      </c>
      <c r="B966" s="89" t="s">
        <v>1044</v>
      </c>
      <c r="C966" s="49">
        <v>50</v>
      </c>
      <c r="D966" s="73" t="s">
        <v>1007</v>
      </c>
      <c r="E966" s="23">
        <v>40</v>
      </c>
      <c r="F966" s="34">
        <f t="shared" si="265"/>
        <v>48</v>
      </c>
      <c r="G966" s="33">
        <f t="shared" si="264"/>
        <v>2</v>
      </c>
      <c r="H966" s="20">
        <v>2</v>
      </c>
      <c r="I966" s="20"/>
      <c r="J966" s="20"/>
      <c r="K966" s="20"/>
      <c r="L966" s="20"/>
      <c r="M966" s="20"/>
      <c r="N966" s="20"/>
      <c r="O966" s="20"/>
      <c r="P966" s="20"/>
      <c r="Q966" s="20"/>
      <c r="R966" s="20"/>
      <c r="S966" s="20"/>
      <c r="T966" s="20"/>
      <c r="U966" s="69" t="s">
        <v>2</v>
      </c>
      <c r="V966" s="66">
        <f t="shared" si="266"/>
        <v>80</v>
      </c>
      <c r="W966" s="66">
        <f t="shared" si="267"/>
        <v>2000</v>
      </c>
    </row>
    <row r="967" spans="1:23" s="47" customFormat="1" ht="15" customHeight="1" x14ac:dyDescent="0.2">
      <c r="A967" s="48">
        <v>121</v>
      </c>
      <c r="B967" s="89" t="s">
        <v>1044</v>
      </c>
      <c r="C967" s="49">
        <v>50</v>
      </c>
      <c r="D967" s="73" t="s">
        <v>1009</v>
      </c>
      <c r="E967" s="23">
        <v>49</v>
      </c>
      <c r="F967" s="34">
        <f t="shared" si="265"/>
        <v>50</v>
      </c>
      <c r="G967" s="33">
        <f t="shared" si="264"/>
        <v>0</v>
      </c>
      <c r="H967" s="20" t="s">
        <v>42</v>
      </c>
      <c r="I967" s="20"/>
      <c r="J967" s="20"/>
      <c r="K967" s="20"/>
      <c r="L967" s="20"/>
      <c r="M967" s="20"/>
      <c r="N967" s="20"/>
      <c r="O967" s="20"/>
      <c r="P967" s="20"/>
      <c r="Q967" s="20"/>
      <c r="R967" s="20"/>
      <c r="S967" s="20"/>
      <c r="T967" s="20"/>
      <c r="U967" s="69" t="s">
        <v>2</v>
      </c>
      <c r="V967" s="66">
        <f t="shared" si="266"/>
        <v>0</v>
      </c>
      <c r="W967" s="66">
        <f t="shared" si="267"/>
        <v>2450</v>
      </c>
    </row>
    <row r="968" spans="1:23" s="47" customFormat="1" ht="15" customHeight="1" x14ac:dyDescent="0.2">
      <c r="A968" s="48">
        <v>131</v>
      </c>
      <c r="B968" s="89" t="s">
        <v>1044</v>
      </c>
      <c r="C968" s="49">
        <v>100</v>
      </c>
      <c r="D968" s="73" t="s">
        <v>1016</v>
      </c>
      <c r="E968" s="23">
        <v>50</v>
      </c>
      <c r="F968" s="34">
        <f t="shared" si="265"/>
        <v>92</v>
      </c>
      <c r="G968" s="33">
        <f t="shared" si="264"/>
        <v>8</v>
      </c>
      <c r="H968" s="20">
        <v>8</v>
      </c>
      <c r="I968" s="20"/>
      <c r="J968" s="20"/>
      <c r="K968" s="20"/>
      <c r="L968" s="20"/>
      <c r="M968" s="20"/>
      <c r="N968" s="20"/>
      <c r="O968" s="20"/>
      <c r="P968" s="20"/>
      <c r="Q968" s="20"/>
      <c r="R968" s="20"/>
      <c r="S968" s="20"/>
      <c r="T968" s="20"/>
      <c r="U968" s="69" t="s">
        <v>2</v>
      </c>
      <c r="V968" s="66">
        <f t="shared" si="266"/>
        <v>400</v>
      </c>
      <c r="W968" s="66">
        <f t="shared" si="267"/>
        <v>5000</v>
      </c>
    </row>
    <row r="969" spans="1:23" s="47" customFormat="1" ht="15" customHeight="1" x14ac:dyDescent="0.2">
      <c r="A969" s="108" t="s">
        <v>1053</v>
      </c>
      <c r="B969" s="109"/>
      <c r="C969" s="109"/>
      <c r="D969" s="110"/>
      <c r="E969" s="123">
        <f>SUM(W970:W971)</f>
        <v>3148.6</v>
      </c>
      <c r="F969" s="124"/>
      <c r="G969" s="124"/>
      <c r="H969" s="124"/>
      <c r="I969" s="124" t="str">
        <f t="shared" ref="I969" si="268">UPPER(D969)</f>
        <v/>
      </c>
      <c r="J969" s="124"/>
      <c r="K969" s="124"/>
      <c r="L969" s="124"/>
      <c r="M969" s="124"/>
      <c r="N969" s="124"/>
      <c r="O969" s="124"/>
      <c r="P969" s="124"/>
      <c r="Q969" s="124"/>
      <c r="R969" s="124"/>
      <c r="S969" s="124"/>
      <c r="T969" s="124"/>
      <c r="U969" s="124"/>
      <c r="V969" s="124"/>
      <c r="W969" s="77"/>
    </row>
    <row r="970" spans="1:23" s="47" customFormat="1" ht="15" customHeight="1" x14ac:dyDescent="0.2">
      <c r="A970" s="48">
        <v>1</v>
      </c>
      <c r="B970" s="89" t="s">
        <v>1044</v>
      </c>
      <c r="C970" s="49">
        <v>10</v>
      </c>
      <c r="D970" s="73" t="s">
        <v>895</v>
      </c>
      <c r="E970" s="23">
        <v>114.86</v>
      </c>
      <c r="F970" s="34">
        <f>C970-G970</f>
        <v>10</v>
      </c>
      <c r="G970" s="33">
        <f t="shared" ref="G970:G971" si="269">SUM( H970:T970)</f>
        <v>0</v>
      </c>
      <c r="H970" s="20"/>
      <c r="I970" s="20"/>
      <c r="J970" s="20"/>
      <c r="K970" s="20"/>
      <c r="L970" s="20"/>
      <c r="M970" s="20"/>
      <c r="N970" s="20"/>
      <c r="O970" s="20"/>
      <c r="P970" s="20"/>
      <c r="Q970" s="20"/>
      <c r="R970" s="20"/>
      <c r="S970" s="20"/>
      <c r="T970" s="20"/>
      <c r="U970" s="69" t="s">
        <v>2</v>
      </c>
      <c r="V970" s="66">
        <f>G970*C970</f>
        <v>0</v>
      </c>
      <c r="W970" s="66">
        <f>C970*E970</f>
        <v>1148.5999999999999</v>
      </c>
    </row>
    <row r="971" spans="1:23" s="47" customFormat="1" ht="15" customHeight="1" x14ac:dyDescent="0.2">
      <c r="A971" s="48">
        <v>77</v>
      </c>
      <c r="B971" s="89" t="s">
        <v>1044</v>
      </c>
      <c r="C971" s="49">
        <v>10</v>
      </c>
      <c r="D971" s="73" t="s">
        <v>971</v>
      </c>
      <c r="E971" s="23">
        <v>200</v>
      </c>
      <c r="F971" s="34">
        <f>C971-G971</f>
        <v>10</v>
      </c>
      <c r="G971" s="33">
        <f t="shared" si="269"/>
        <v>0</v>
      </c>
      <c r="H971" s="20"/>
      <c r="I971" s="20"/>
      <c r="J971" s="20"/>
      <c r="K971" s="20"/>
      <c r="L971" s="20"/>
      <c r="M971" s="20"/>
      <c r="N971" s="20"/>
      <c r="O971" s="20"/>
      <c r="P971" s="20"/>
      <c r="Q971" s="20"/>
      <c r="R971" s="20"/>
      <c r="S971" s="20"/>
      <c r="T971" s="20"/>
      <c r="U971" s="69" t="s">
        <v>2</v>
      </c>
      <c r="V971" s="66">
        <f>G971*C971</f>
        <v>0</v>
      </c>
      <c r="W971" s="66">
        <f>C971*E971</f>
        <v>2000</v>
      </c>
    </row>
    <row r="972" spans="1:23" s="47" customFormat="1" ht="15" customHeight="1" x14ac:dyDescent="0.2">
      <c r="A972" s="108" t="s">
        <v>57</v>
      </c>
      <c r="B972" s="109"/>
      <c r="C972" s="109"/>
      <c r="D972" s="110"/>
      <c r="E972" s="123">
        <f>SUM(W973:W981)</f>
        <v>13370.65</v>
      </c>
      <c r="F972" s="124"/>
      <c r="G972" s="124"/>
      <c r="H972" s="124"/>
      <c r="I972" s="124" t="str">
        <f t="shared" ref="I972" si="270">UPPER(D972)</f>
        <v/>
      </c>
      <c r="J972" s="124"/>
      <c r="K972" s="124"/>
      <c r="L972" s="124"/>
      <c r="M972" s="124"/>
      <c r="N972" s="124"/>
      <c r="O972" s="124"/>
      <c r="P972" s="124"/>
      <c r="Q972" s="124"/>
      <c r="R972" s="124"/>
      <c r="S972" s="124"/>
      <c r="T972" s="124"/>
      <c r="U972" s="124"/>
      <c r="V972" s="124"/>
      <c r="W972" s="77"/>
    </row>
    <row r="973" spans="1:23" s="47" customFormat="1" ht="15" customHeight="1" x14ac:dyDescent="0.2">
      <c r="A973" s="48">
        <v>11</v>
      </c>
      <c r="B973" s="89" t="s">
        <v>1044</v>
      </c>
      <c r="C973" s="49">
        <v>40</v>
      </c>
      <c r="D973" s="73" t="s">
        <v>905</v>
      </c>
      <c r="E973" s="23">
        <v>60</v>
      </c>
      <c r="F973" s="34">
        <f>C973-G973</f>
        <v>40</v>
      </c>
      <c r="G973" s="33">
        <f t="shared" ref="G973:G981" si="271">SUM( H973:T973)</f>
        <v>0</v>
      </c>
      <c r="H973" s="20"/>
      <c r="I973" s="20"/>
      <c r="J973" s="20"/>
      <c r="K973" s="20"/>
      <c r="L973" s="20"/>
      <c r="M973" s="20"/>
      <c r="N973" s="20"/>
      <c r="O973" s="20"/>
      <c r="P973" s="20"/>
      <c r="Q973" s="20"/>
      <c r="R973" s="20"/>
      <c r="S973" s="20"/>
      <c r="T973" s="20"/>
      <c r="U973" s="69" t="s">
        <v>2</v>
      </c>
      <c r="V973" s="66">
        <f>G973*E973</f>
        <v>0</v>
      </c>
      <c r="W973" s="66">
        <f>C973*E973</f>
        <v>2400</v>
      </c>
    </row>
    <row r="974" spans="1:23" s="47" customFormat="1" ht="15" customHeight="1" x14ac:dyDescent="0.2">
      <c r="A974" s="48">
        <v>12</v>
      </c>
      <c r="B974" s="89" t="s">
        <v>1044</v>
      </c>
      <c r="C974" s="49">
        <v>45</v>
      </c>
      <c r="D974" s="73" t="s">
        <v>906</v>
      </c>
      <c r="E974" s="23">
        <v>63</v>
      </c>
      <c r="F974" s="34">
        <f t="shared" ref="F974:F981" si="272">C974-G974</f>
        <v>45</v>
      </c>
      <c r="G974" s="33">
        <f t="shared" si="271"/>
        <v>0</v>
      </c>
      <c r="H974" s="20"/>
      <c r="I974" s="20"/>
      <c r="J974" s="20"/>
      <c r="K974" s="20"/>
      <c r="L974" s="20"/>
      <c r="M974" s="20"/>
      <c r="N974" s="20"/>
      <c r="O974" s="20"/>
      <c r="P974" s="20"/>
      <c r="Q974" s="20"/>
      <c r="R974" s="20"/>
      <c r="S974" s="20"/>
      <c r="T974" s="20"/>
      <c r="U974" s="69" t="s">
        <v>2</v>
      </c>
      <c r="V974" s="66">
        <f t="shared" ref="V974:V981" si="273">G974*E974</f>
        <v>0</v>
      </c>
      <c r="W974" s="66">
        <f t="shared" ref="W974:W981" si="274">C974*E974</f>
        <v>2835</v>
      </c>
    </row>
    <row r="975" spans="1:23" s="47" customFormat="1" ht="15" customHeight="1" x14ac:dyDescent="0.2">
      <c r="A975" s="48">
        <v>13</v>
      </c>
      <c r="B975" s="89" t="s">
        <v>1044</v>
      </c>
      <c r="C975" s="49">
        <v>20</v>
      </c>
      <c r="D975" s="73" t="s">
        <v>907</v>
      </c>
      <c r="E975" s="23">
        <v>45</v>
      </c>
      <c r="F975" s="34">
        <f t="shared" si="272"/>
        <v>20</v>
      </c>
      <c r="G975" s="33">
        <f t="shared" si="271"/>
        <v>0</v>
      </c>
      <c r="H975" s="20"/>
      <c r="I975" s="20"/>
      <c r="J975" s="20"/>
      <c r="K975" s="20"/>
      <c r="L975" s="20"/>
      <c r="M975" s="20"/>
      <c r="N975" s="20"/>
      <c r="O975" s="20"/>
      <c r="P975" s="20"/>
      <c r="Q975" s="20"/>
      <c r="R975" s="20"/>
      <c r="S975" s="20"/>
      <c r="T975" s="20"/>
      <c r="U975" s="69" t="s">
        <v>2</v>
      </c>
      <c r="V975" s="66">
        <f t="shared" si="273"/>
        <v>0</v>
      </c>
      <c r="W975" s="66">
        <f t="shared" si="274"/>
        <v>900</v>
      </c>
    </row>
    <row r="976" spans="1:23" s="47" customFormat="1" ht="15" customHeight="1" x14ac:dyDescent="0.2">
      <c r="A976" s="48">
        <v>14</v>
      </c>
      <c r="B976" s="89" t="s">
        <v>1044</v>
      </c>
      <c r="C976" s="49">
        <v>20</v>
      </c>
      <c r="D976" s="73" t="s">
        <v>908</v>
      </c>
      <c r="E976" s="23">
        <v>47.9</v>
      </c>
      <c r="F976" s="34">
        <f t="shared" si="272"/>
        <v>20</v>
      </c>
      <c r="G976" s="33">
        <f t="shared" si="271"/>
        <v>0</v>
      </c>
      <c r="H976" s="20"/>
      <c r="I976" s="20"/>
      <c r="J976" s="20"/>
      <c r="K976" s="20"/>
      <c r="L976" s="20"/>
      <c r="M976" s="20"/>
      <c r="N976" s="20"/>
      <c r="O976" s="20"/>
      <c r="P976" s="20"/>
      <c r="Q976" s="20"/>
      <c r="R976" s="20"/>
      <c r="S976" s="20"/>
      <c r="T976" s="20"/>
      <c r="U976" s="69" t="s">
        <v>2</v>
      </c>
      <c r="V976" s="66">
        <f t="shared" si="273"/>
        <v>0</v>
      </c>
      <c r="W976" s="66">
        <f t="shared" si="274"/>
        <v>958</v>
      </c>
    </row>
    <row r="977" spans="1:23" s="47" customFormat="1" ht="15" customHeight="1" x14ac:dyDescent="0.2">
      <c r="A977" s="48">
        <v>54</v>
      </c>
      <c r="B977" s="89" t="s">
        <v>1044</v>
      </c>
      <c r="C977" s="49">
        <v>35</v>
      </c>
      <c r="D977" s="73" t="s">
        <v>948</v>
      </c>
      <c r="E977" s="23">
        <v>59.99</v>
      </c>
      <c r="F977" s="34">
        <f t="shared" si="272"/>
        <v>35</v>
      </c>
      <c r="G977" s="33">
        <f t="shared" si="271"/>
        <v>0</v>
      </c>
      <c r="H977" s="20"/>
      <c r="I977" s="20"/>
      <c r="J977" s="20"/>
      <c r="K977" s="20"/>
      <c r="L977" s="20"/>
      <c r="M977" s="20"/>
      <c r="N977" s="20"/>
      <c r="O977" s="20"/>
      <c r="P977" s="20"/>
      <c r="Q977" s="20"/>
      <c r="R977" s="20"/>
      <c r="S977" s="20"/>
      <c r="T977" s="20"/>
      <c r="U977" s="69" t="s">
        <v>2</v>
      </c>
      <c r="V977" s="66">
        <f t="shared" si="273"/>
        <v>0</v>
      </c>
      <c r="W977" s="66">
        <f t="shared" si="274"/>
        <v>2099.65</v>
      </c>
    </row>
    <row r="978" spans="1:23" s="47" customFormat="1" ht="15" customHeight="1" x14ac:dyDescent="0.2">
      <c r="A978" s="48">
        <v>55</v>
      </c>
      <c r="B978" s="89" t="s">
        <v>1044</v>
      </c>
      <c r="C978" s="49">
        <v>20</v>
      </c>
      <c r="D978" s="73" t="s">
        <v>949</v>
      </c>
      <c r="E978" s="23">
        <v>46</v>
      </c>
      <c r="F978" s="34">
        <f t="shared" si="272"/>
        <v>8</v>
      </c>
      <c r="G978" s="33">
        <f t="shared" si="271"/>
        <v>12</v>
      </c>
      <c r="H978" s="20">
        <v>12</v>
      </c>
      <c r="I978" s="20"/>
      <c r="J978" s="20"/>
      <c r="K978" s="20"/>
      <c r="L978" s="20"/>
      <c r="M978" s="20"/>
      <c r="N978" s="20"/>
      <c r="O978" s="20"/>
      <c r="P978" s="20"/>
      <c r="Q978" s="20"/>
      <c r="R978" s="20"/>
      <c r="S978" s="20"/>
      <c r="T978" s="20"/>
      <c r="U978" s="69" t="s">
        <v>2</v>
      </c>
      <c r="V978" s="66">
        <f t="shared" si="273"/>
        <v>552</v>
      </c>
      <c r="W978" s="66">
        <f t="shared" si="274"/>
        <v>920</v>
      </c>
    </row>
    <row r="979" spans="1:23" s="47" customFormat="1" ht="15" customHeight="1" x14ac:dyDescent="0.2">
      <c r="A979" s="48">
        <v>57</v>
      </c>
      <c r="B979" s="89" t="s">
        <v>1044</v>
      </c>
      <c r="C979" s="49">
        <v>20</v>
      </c>
      <c r="D979" s="73" t="s">
        <v>951</v>
      </c>
      <c r="E979" s="23">
        <v>49</v>
      </c>
      <c r="F979" s="34">
        <f t="shared" si="272"/>
        <v>17</v>
      </c>
      <c r="G979" s="33">
        <f t="shared" si="271"/>
        <v>3</v>
      </c>
      <c r="H979" s="20">
        <v>3</v>
      </c>
      <c r="I979" s="20"/>
      <c r="J979" s="20"/>
      <c r="K979" s="20"/>
      <c r="L979" s="20"/>
      <c r="M979" s="20"/>
      <c r="N979" s="20"/>
      <c r="O979" s="20"/>
      <c r="P979" s="20"/>
      <c r="Q979" s="20"/>
      <c r="R979" s="20"/>
      <c r="S979" s="20"/>
      <c r="T979" s="20"/>
      <c r="U979" s="69" t="s">
        <v>2</v>
      </c>
      <c r="V979" s="66">
        <f t="shared" si="273"/>
        <v>147</v>
      </c>
      <c r="W979" s="66">
        <f t="shared" si="274"/>
        <v>980</v>
      </c>
    </row>
    <row r="980" spans="1:23" s="47" customFormat="1" ht="15" customHeight="1" x14ac:dyDescent="0.2">
      <c r="A980" s="48">
        <v>58</v>
      </c>
      <c r="B980" s="89" t="s">
        <v>1044</v>
      </c>
      <c r="C980" s="49">
        <v>20</v>
      </c>
      <c r="D980" s="73" t="s">
        <v>952</v>
      </c>
      <c r="E980" s="23">
        <v>49</v>
      </c>
      <c r="F980" s="34">
        <f t="shared" si="272"/>
        <v>17</v>
      </c>
      <c r="G980" s="33">
        <f t="shared" si="271"/>
        <v>3</v>
      </c>
      <c r="H980" s="20">
        <v>3</v>
      </c>
      <c r="I980" s="20"/>
      <c r="J980" s="20"/>
      <c r="K980" s="20"/>
      <c r="L980" s="20"/>
      <c r="M980" s="20"/>
      <c r="N980" s="20"/>
      <c r="O980" s="20"/>
      <c r="P980" s="20"/>
      <c r="Q980" s="20"/>
      <c r="R980" s="20"/>
      <c r="S980" s="20"/>
      <c r="T980" s="20"/>
      <c r="U980" s="69" t="s">
        <v>2</v>
      </c>
      <c r="V980" s="66">
        <f t="shared" si="273"/>
        <v>147</v>
      </c>
      <c r="W980" s="66">
        <f t="shared" si="274"/>
        <v>980</v>
      </c>
    </row>
    <row r="981" spans="1:23" s="47" customFormat="1" ht="15" customHeight="1" x14ac:dyDescent="0.2">
      <c r="A981" s="48">
        <v>59</v>
      </c>
      <c r="B981" s="89" t="s">
        <v>1044</v>
      </c>
      <c r="C981" s="49">
        <v>20</v>
      </c>
      <c r="D981" s="73" t="s">
        <v>953</v>
      </c>
      <c r="E981" s="23">
        <v>64.900000000000006</v>
      </c>
      <c r="F981" s="34">
        <f t="shared" si="272"/>
        <v>20</v>
      </c>
      <c r="G981" s="33">
        <f t="shared" si="271"/>
        <v>0</v>
      </c>
      <c r="H981" s="20"/>
      <c r="I981" s="20"/>
      <c r="J981" s="20"/>
      <c r="K981" s="20"/>
      <c r="L981" s="20"/>
      <c r="M981" s="20"/>
      <c r="N981" s="20"/>
      <c r="O981" s="20"/>
      <c r="P981" s="20"/>
      <c r="Q981" s="20"/>
      <c r="R981" s="20"/>
      <c r="S981" s="20"/>
      <c r="T981" s="20"/>
      <c r="U981" s="69" t="s">
        <v>2</v>
      </c>
      <c r="V981" s="66">
        <f t="shared" si="273"/>
        <v>0</v>
      </c>
      <c r="W981" s="66">
        <f t="shared" si="274"/>
        <v>1298</v>
      </c>
    </row>
    <row r="982" spans="1:23" s="47" customFormat="1" ht="15" customHeight="1" x14ac:dyDescent="0.2">
      <c r="A982" s="108" t="s">
        <v>1054</v>
      </c>
      <c r="B982" s="109"/>
      <c r="C982" s="109"/>
      <c r="D982" s="110"/>
      <c r="E982" s="123">
        <f>SUM(W983:W988)</f>
        <v>14954.6</v>
      </c>
      <c r="F982" s="124"/>
      <c r="G982" s="124"/>
      <c r="H982" s="124"/>
      <c r="I982" s="124" t="str">
        <f t="shared" ref="I982" si="275">UPPER(D982)</f>
        <v/>
      </c>
      <c r="J982" s="124"/>
      <c r="K982" s="124"/>
      <c r="L982" s="124"/>
      <c r="M982" s="124"/>
      <c r="N982" s="124"/>
      <c r="O982" s="124"/>
      <c r="P982" s="124"/>
      <c r="Q982" s="124"/>
      <c r="R982" s="124"/>
      <c r="S982" s="124"/>
      <c r="T982" s="124"/>
      <c r="U982" s="124"/>
      <c r="V982" s="124"/>
      <c r="W982" s="77"/>
    </row>
    <row r="983" spans="1:23" s="47" customFormat="1" ht="15" customHeight="1" x14ac:dyDescent="0.2">
      <c r="A983" s="48">
        <v>70</v>
      </c>
      <c r="B983" s="89" t="s">
        <v>1044</v>
      </c>
      <c r="C983" s="49">
        <v>40</v>
      </c>
      <c r="D983" s="73" t="s">
        <v>964</v>
      </c>
      <c r="E983" s="23">
        <v>79.400000000000006</v>
      </c>
      <c r="F983" s="34">
        <f>C983-G983</f>
        <v>40</v>
      </c>
      <c r="G983" s="33">
        <f t="shared" ref="G983:G1046" si="276">SUM( H983:T983)</f>
        <v>0</v>
      </c>
      <c r="H983" s="20"/>
      <c r="I983" s="20"/>
      <c r="J983" s="20"/>
      <c r="K983" s="20"/>
      <c r="L983" s="20"/>
      <c r="M983" s="20"/>
      <c r="N983" s="20"/>
      <c r="O983" s="20"/>
      <c r="P983" s="20"/>
      <c r="Q983" s="20"/>
      <c r="R983" s="20"/>
      <c r="S983" s="20"/>
      <c r="T983" s="20"/>
      <c r="U983" s="69" t="s">
        <v>2</v>
      </c>
      <c r="V983" s="66">
        <f>E983*G983</f>
        <v>0</v>
      </c>
      <c r="W983" s="66">
        <f>E983*C983</f>
        <v>3176</v>
      </c>
    </row>
    <row r="984" spans="1:23" s="47" customFormat="1" ht="15" customHeight="1" x14ac:dyDescent="0.2">
      <c r="A984" s="48">
        <v>83</v>
      </c>
      <c r="B984" s="89" t="s">
        <v>1044</v>
      </c>
      <c r="C984" s="49">
        <v>20</v>
      </c>
      <c r="D984" s="73" t="s">
        <v>975</v>
      </c>
      <c r="E984" s="23">
        <v>110.7</v>
      </c>
      <c r="F984" s="34">
        <f t="shared" ref="F984:F988" si="277">C984-G984</f>
        <v>20</v>
      </c>
      <c r="G984" s="33">
        <f t="shared" si="276"/>
        <v>0</v>
      </c>
      <c r="H984" s="20"/>
      <c r="I984" s="20"/>
      <c r="J984" s="20"/>
      <c r="K984" s="20"/>
      <c r="L984" s="20"/>
      <c r="M984" s="20"/>
      <c r="N984" s="20"/>
      <c r="O984" s="20"/>
      <c r="P984" s="20"/>
      <c r="Q984" s="20"/>
      <c r="R984" s="20"/>
      <c r="S984" s="20"/>
      <c r="T984" s="20"/>
      <c r="U984" s="69" t="s">
        <v>2</v>
      </c>
      <c r="V984" s="66">
        <f t="shared" ref="V984:V988" si="278">E984*G984</f>
        <v>0</v>
      </c>
      <c r="W984" s="66">
        <f t="shared" ref="W984:W988" si="279">E984*C984</f>
        <v>2214</v>
      </c>
    </row>
    <row r="985" spans="1:23" s="47" customFormat="1" ht="15" customHeight="1" x14ac:dyDescent="0.2">
      <c r="A985" s="48">
        <v>84</v>
      </c>
      <c r="B985" s="89" t="s">
        <v>1044</v>
      </c>
      <c r="C985" s="49">
        <v>20</v>
      </c>
      <c r="D985" s="73" t="s">
        <v>976</v>
      </c>
      <c r="E985" s="23">
        <v>110.7</v>
      </c>
      <c r="F985" s="34">
        <f t="shared" si="277"/>
        <v>20</v>
      </c>
      <c r="G985" s="33">
        <f t="shared" si="276"/>
        <v>0</v>
      </c>
      <c r="H985" s="20"/>
      <c r="I985" s="20"/>
      <c r="J985" s="20"/>
      <c r="K985" s="20"/>
      <c r="L985" s="20"/>
      <c r="M985" s="20"/>
      <c r="N985" s="20"/>
      <c r="O985" s="20"/>
      <c r="P985" s="20"/>
      <c r="Q985" s="20"/>
      <c r="R985" s="20"/>
      <c r="S985" s="20"/>
      <c r="T985" s="20"/>
      <c r="U985" s="69" t="s">
        <v>2</v>
      </c>
      <c r="V985" s="66">
        <f t="shared" si="278"/>
        <v>0</v>
      </c>
      <c r="W985" s="66">
        <f t="shared" si="279"/>
        <v>2214</v>
      </c>
    </row>
    <row r="986" spans="1:23" s="47" customFormat="1" ht="15" customHeight="1" x14ac:dyDescent="0.2">
      <c r="A986" s="48">
        <v>85</v>
      </c>
      <c r="B986" s="89" t="s">
        <v>1044</v>
      </c>
      <c r="C986" s="49">
        <v>20</v>
      </c>
      <c r="D986" s="73" t="s">
        <v>977</v>
      </c>
      <c r="E986" s="23">
        <v>110.7</v>
      </c>
      <c r="F986" s="34">
        <f t="shared" si="277"/>
        <v>20</v>
      </c>
      <c r="G986" s="33">
        <f t="shared" si="276"/>
        <v>0</v>
      </c>
      <c r="H986" s="20"/>
      <c r="I986" s="20"/>
      <c r="J986" s="20"/>
      <c r="K986" s="20"/>
      <c r="L986" s="20"/>
      <c r="M986" s="20"/>
      <c r="N986" s="20"/>
      <c r="O986" s="20"/>
      <c r="P986" s="20"/>
      <c r="Q986" s="20"/>
      <c r="R986" s="20"/>
      <c r="S986" s="20"/>
      <c r="T986" s="20"/>
      <c r="U986" s="69" t="s">
        <v>2</v>
      </c>
      <c r="V986" s="66">
        <f t="shared" si="278"/>
        <v>0</v>
      </c>
      <c r="W986" s="66">
        <f t="shared" si="279"/>
        <v>2214</v>
      </c>
    </row>
    <row r="987" spans="1:23" s="47" customFormat="1" ht="15" customHeight="1" x14ac:dyDescent="0.2">
      <c r="A987" s="48">
        <v>129</v>
      </c>
      <c r="B987" s="89" t="s">
        <v>1044</v>
      </c>
      <c r="C987" s="49">
        <v>30</v>
      </c>
      <c r="D987" s="73" t="s">
        <v>1015</v>
      </c>
      <c r="E987" s="23">
        <v>113</v>
      </c>
      <c r="F987" s="34">
        <f t="shared" si="277"/>
        <v>30</v>
      </c>
      <c r="G987" s="33">
        <f t="shared" si="276"/>
        <v>0</v>
      </c>
      <c r="H987" s="20"/>
      <c r="I987" s="20"/>
      <c r="J987" s="20"/>
      <c r="K987" s="20"/>
      <c r="L987" s="20"/>
      <c r="M987" s="20"/>
      <c r="N987" s="20"/>
      <c r="O987" s="20"/>
      <c r="P987" s="20"/>
      <c r="Q987" s="20"/>
      <c r="R987" s="20"/>
      <c r="S987" s="20"/>
      <c r="T987" s="20"/>
      <c r="U987" s="69" t="s">
        <v>2</v>
      </c>
      <c r="V987" s="66">
        <f t="shared" si="278"/>
        <v>0</v>
      </c>
      <c r="W987" s="66">
        <f t="shared" si="279"/>
        <v>3390</v>
      </c>
    </row>
    <row r="988" spans="1:23" s="47" customFormat="1" ht="15" customHeight="1" x14ac:dyDescent="0.2">
      <c r="A988" s="48">
        <v>142</v>
      </c>
      <c r="B988" s="89" t="s">
        <v>1044</v>
      </c>
      <c r="C988" s="49">
        <v>20</v>
      </c>
      <c r="D988" s="73" t="s">
        <v>1027</v>
      </c>
      <c r="E988" s="23">
        <v>87.33</v>
      </c>
      <c r="F988" s="34">
        <f t="shared" si="277"/>
        <v>20</v>
      </c>
      <c r="G988" s="33">
        <f t="shared" si="276"/>
        <v>0</v>
      </c>
      <c r="H988" s="20"/>
      <c r="I988" s="20"/>
      <c r="J988" s="20"/>
      <c r="K988" s="20"/>
      <c r="L988" s="20"/>
      <c r="M988" s="20"/>
      <c r="N988" s="20"/>
      <c r="O988" s="20"/>
      <c r="P988" s="20"/>
      <c r="Q988" s="20"/>
      <c r="R988" s="20"/>
      <c r="S988" s="20"/>
      <c r="T988" s="20"/>
      <c r="U988" s="69" t="s">
        <v>2</v>
      </c>
      <c r="V988" s="66">
        <f t="shared" si="278"/>
        <v>0</v>
      </c>
      <c r="W988" s="66">
        <f t="shared" si="279"/>
        <v>1746.6</v>
      </c>
    </row>
    <row r="989" spans="1:23" s="47" customFormat="1" ht="15" customHeight="1" x14ac:dyDescent="0.2">
      <c r="A989" s="108" t="s">
        <v>1055</v>
      </c>
      <c r="B989" s="109"/>
      <c r="C989" s="109"/>
      <c r="D989" s="110"/>
      <c r="E989" s="123">
        <f>SUM(W990:W993)</f>
        <v>29436.15</v>
      </c>
      <c r="F989" s="124"/>
      <c r="G989" s="124"/>
      <c r="H989" s="124"/>
      <c r="I989" s="124" t="str">
        <f t="shared" ref="I989" si="280">UPPER(D989)</f>
        <v/>
      </c>
      <c r="J989" s="124"/>
      <c r="K989" s="124"/>
      <c r="L989" s="124"/>
      <c r="M989" s="124"/>
      <c r="N989" s="124"/>
      <c r="O989" s="124"/>
      <c r="P989" s="124"/>
      <c r="Q989" s="124"/>
      <c r="R989" s="124"/>
      <c r="S989" s="124"/>
      <c r="T989" s="124"/>
      <c r="U989" s="124"/>
      <c r="V989" s="124"/>
      <c r="W989" s="77"/>
    </row>
    <row r="990" spans="1:23" s="47" customFormat="1" ht="15" customHeight="1" x14ac:dyDescent="0.2">
      <c r="A990" s="48">
        <v>44</v>
      </c>
      <c r="B990" s="89" t="s">
        <v>1044</v>
      </c>
      <c r="C990" s="49">
        <v>15</v>
      </c>
      <c r="D990" s="73" t="s">
        <v>938</v>
      </c>
      <c r="E990" s="23">
        <v>399.99</v>
      </c>
      <c r="F990" s="34">
        <f>C990-G990</f>
        <v>15</v>
      </c>
      <c r="G990" s="33">
        <f t="shared" si="276"/>
        <v>0</v>
      </c>
      <c r="H990" s="20"/>
      <c r="I990" s="20"/>
      <c r="J990" s="20"/>
      <c r="K990" s="20"/>
      <c r="L990" s="20"/>
      <c r="M990" s="20"/>
      <c r="N990" s="20"/>
      <c r="O990" s="20"/>
      <c r="P990" s="20"/>
      <c r="Q990" s="20"/>
      <c r="R990" s="20"/>
      <c r="S990" s="20"/>
      <c r="T990" s="20"/>
      <c r="U990" s="69" t="s">
        <v>2</v>
      </c>
      <c r="V990" s="66">
        <f>G990*E990</f>
        <v>0</v>
      </c>
      <c r="W990" s="66">
        <f>C990*E990</f>
        <v>5999.85</v>
      </c>
    </row>
    <row r="991" spans="1:23" s="47" customFormat="1" ht="15" customHeight="1" x14ac:dyDescent="0.2">
      <c r="A991" s="48">
        <v>144</v>
      </c>
      <c r="B991" s="89" t="s">
        <v>1044</v>
      </c>
      <c r="C991" s="49">
        <v>60</v>
      </c>
      <c r="D991" s="73" t="s">
        <v>1029</v>
      </c>
      <c r="E991" s="23">
        <v>294.99</v>
      </c>
      <c r="F991" s="34">
        <f t="shared" ref="F991:F993" si="281">C991-G991</f>
        <v>58</v>
      </c>
      <c r="G991" s="33">
        <f t="shared" si="276"/>
        <v>2</v>
      </c>
      <c r="H991" s="20">
        <v>2</v>
      </c>
      <c r="I991" s="20"/>
      <c r="J991" s="20"/>
      <c r="K991" s="20"/>
      <c r="L991" s="20"/>
      <c r="M991" s="20"/>
      <c r="N991" s="20"/>
      <c r="O991" s="20"/>
      <c r="P991" s="20"/>
      <c r="Q991" s="20"/>
      <c r="R991" s="20"/>
      <c r="S991" s="20"/>
      <c r="T991" s="20"/>
      <c r="U991" s="69" t="s">
        <v>2</v>
      </c>
      <c r="V991" s="66">
        <f t="shared" ref="V991:V993" si="282">G991*E991</f>
        <v>589.98</v>
      </c>
      <c r="W991" s="66">
        <f t="shared" ref="W991:W993" si="283">C991*E991</f>
        <v>17699.400000000001</v>
      </c>
    </row>
    <row r="992" spans="1:23" s="47" customFormat="1" ht="15" customHeight="1" x14ac:dyDescent="0.2">
      <c r="A992" s="48">
        <v>153</v>
      </c>
      <c r="B992" s="89" t="s">
        <v>1044</v>
      </c>
      <c r="C992" s="49">
        <v>10</v>
      </c>
      <c r="D992" s="73" t="s">
        <v>1038</v>
      </c>
      <c r="E992" s="23">
        <v>286.39999999999998</v>
      </c>
      <c r="F992" s="34">
        <f t="shared" si="281"/>
        <v>10</v>
      </c>
      <c r="G992" s="33">
        <f t="shared" si="276"/>
        <v>0</v>
      </c>
      <c r="H992" s="20"/>
      <c r="I992" s="20"/>
      <c r="J992" s="20"/>
      <c r="K992" s="20"/>
      <c r="L992" s="20"/>
      <c r="M992" s="20"/>
      <c r="N992" s="20"/>
      <c r="O992" s="20"/>
      <c r="P992" s="20"/>
      <c r="Q992" s="20"/>
      <c r="R992" s="20"/>
      <c r="S992" s="20"/>
      <c r="T992" s="20"/>
      <c r="U992" s="69" t="s">
        <v>2</v>
      </c>
      <c r="V992" s="66">
        <f t="shared" si="282"/>
        <v>0</v>
      </c>
      <c r="W992" s="66">
        <f t="shared" si="283"/>
        <v>2864</v>
      </c>
    </row>
    <row r="993" spans="1:23" s="47" customFormat="1" ht="15" customHeight="1" x14ac:dyDescent="0.2">
      <c r="A993" s="48">
        <v>154</v>
      </c>
      <c r="B993" s="89" t="s">
        <v>1044</v>
      </c>
      <c r="C993" s="49">
        <v>10</v>
      </c>
      <c r="D993" s="73" t="s">
        <v>1039</v>
      </c>
      <c r="E993" s="23">
        <v>287.29000000000002</v>
      </c>
      <c r="F993" s="34">
        <f t="shared" si="281"/>
        <v>10</v>
      </c>
      <c r="G993" s="33">
        <f t="shared" si="276"/>
        <v>0</v>
      </c>
      <c r="H993" s="20"/>
      <c r="I993" s="20"/>
      <c r="J993" s="20"/>
      <c r="K993" s="20"/>
      <c r="L993" s="20"/>
      <c r="M993" s="20"/>
      <c r="N993" s="20"/>
      <c r="O993" s="20"/>
      <c r="P993" s="20"/>
      <c r="Q993" s="20"/>
      <c r="R993" s="20"/>
      <c r="S993" s="20"/>
      <c r="T993" s="20"/>
      <c r="U993" s="69" t="s">
        <v>2</v>
      </c>
      <c r="V993" s="66">
        <f t="shared" si="282"/>
        <v>0</v>
      </c>
      <c r="W993" s="66">
        <f t="shared" si="283"/>
        <v>2872.9</v>
      </c>
    </row>
    <row r="994" spans="1:23" s="47" customFormat="1" ht="15" customHeight="1" x14ac:dyDescent="0.2">
      <c r="A994" s="108" t="s">
        <v>1056</v>
      </c>
      <c r="B994" s="109"/>
      <c r="C994" s="109"/>
      <c r="D994" s="110"/>
      <c r="E994" s="123">
        <f>SUM(W995:W999)</f>
        <v>3448.8</v>
      </c>
      <c r="F994" s="124"/>
      <c r="G994" s="124"/>
      <c r="H994" s="124"/>
      <c r="I994" s="124" t="str">
        <f t="shared" ref="I994" si="284">UPPER(D994)</f>
        <v/>
      </c>
      <c r="J994" s="124"/>
      <c r="K994" s="124"/>
      <c r="L994" s="124"/>
      <c r="M994" s="124"/>
      <c r="N994" s="124"/>
      <c r="O994" s="124"/>
      <c r="P994" s="124"/>
      <c r="Q994" s="124"/>
      <c r="R994" s="124"/>
      <c r="S994" s="124"/>
      <c r="T994" s="124"/>
      <c r="U994" s="124"/>
      <c r="V994" s="124"/>
      <c r="W994" s="77"/>
    </row>
    <row r="995" spans="1:23" s="47" customFormat="1" ht="15" customHeight="1" x14ac:dyDescent="0.2">
      <c r="A995" s="48">
        <v>137</v>
      </c>
      <c r="B995" s="89" t="s">
        <v>1044</v>
      </c>
      <c r="C995" s="49">
        <v>15</v>
      </c>
      <c r="D995" s="73" t="s">
        <v>1022</v>
      </c>
      <c r="E995" s="23">
        <v>43.71</v>
      </c>
      <c r="F995" s="34">
        <f>C995-G995</f>
        <v>15</v>
      </c>
      <c r="G995" s="33">
        <f t="shared" si="276"/>
        <v>0</v>
      </c>
      <c r="H995" s="20"/>
      <c r="I995" s="20"/>
      <c r="J995" s="20"/>
      <c r="K995" s="20"/>
      <c r="L995" s="20"/>
      <c r="M995" s="20"/>
      <c r="N995" s="20"/>
      <c r="O995" s="20"/>
      <c r="P995" s="20"/>
      <c r="Q995" s="20"/>
      <c r="R995" s="20"/>
      <c r="S995" s="20"/>
      <c r="T995" s="20"/>
      <c r="U995" s="69" t="s">
        <v>2</v>
      </c>
      <c r="V995" s="66">
        <f>G995*E995</f>
        <v>0</v>
      </c>
      <c r="W995" s="66">
        <f>E995*C995</f>
        <v>655.65</v>
      </c>
    </row>
    <row r="996" spans="1:23" s="47" customFormat="1" ht="15" customHeight="1" x14ac:dyDescent="0.2">
      <c r="A996" s="48">
        <v>138</v>
      </c>
      <c r="B996" s="89" t="s">
        <v>1044</v>
      </c>
      <c r="C996" s="49">
        <v>15</v>
      </c>
      <c r="D996" s="73" t="s">
        <v>1023</v>
      </c>
      <c r="E996" s="23">
        <v>43.68</v>
      </c>
      <c r="F996" s="34">
        <f t="shared" ref="F996:F999" si="285">C996-G996</f>
        <v>15</v>
      </c>
      <c r="G996" s="33">
        <f t="shared" si="276"/>
        <v>0</v>
      </c>
      <c r="H996" s="20"/>
      <c r="I996" s="20"/>
      <c r="J996" s="20"/>
      <c r="K996" s="20"/>
      <c r="L996" s="20"/>
      <c r="M996" s="20"/>
      <c r="N996" s="20"/>
      <c r="O996" s="20"/>
      <c r="P996" s="20"/>
      <c r="Q996" s="20"/>
      <c r="R996" s="20"/>
      <c r="S996" s="20"/>
      <c r="T996" s="20"/>
      <c r="U996" s="69" t="s">
        <v>2</v>
      </c>
      <c r="V996" s="66">
        <f t="shared" ref="V996:V999" si="286">G996*E996</f>
        <v>0</v>
      </c>
      <c r="W996" s="66">
        <f t="shared" ref="W996:W999" si="287">E996*C996</f>
        <v>655.20000000000005</v>
      </c>
    </row>
    <row r="997" spans="1:23" s="47" customFormat="1" ht="15" customHeight="1" x14ac:dyDescent="0.2">
      <c r="A997" s="48">
        <v>139</v>
      </c>
      <c r="B997" s="89" t="s">
        <v>1044</v>
      </c>
      <c r="C997" s="49">
        <v>15</v>
      </c>
      <c r="D997" s="73" t="s">
        <v>1024</v>
      </c>
      <c r="E997" s="23">
        <v>43.53</v>
      </c>
      <c r="F997" s="34">
        <f t="shared" si="285"/>
        <v>15</v>
      </c>
      <c r="G997" s="33">
        <f t="shared" si="276"/>
        <v>0</v>
      </c>
      <c r="H997" s="20"/>
      <c r="I997" s="20"/>
      <c r="J997" s="20"/>
      <c r="K997" s="20"/>
      <c r="L997" s="20"/>
      <c r="M997" s="20"/>
      <c r="N997" s="20"/>
      <c r="O997" s="20"/>
      <c r="P997" s="20"/>
      <c r="Q997" s="20"/>
      <c r="R997" s="20"/>
      <c r="S997" s="20"/>
      <c r="T997" s="20"/>
      <c r="U997" s="69" t="s">
        <v>2</v>
      </c>
      <c r="V997" s="66">
        <f t="shared" si="286"/>
        <v>0</v>
      </c>
      <c r="W997" s="66">
        <f t="shared" si="287"/>
        <v>652.95000000000005</v>
      </c>
    </row>
    <row r="998" spans="1:23" s="47" customFormat="1" ht="15" customHeight="1" x14ac:dyDescent="0.2">
      <c r="A998" s="48">
        <v>140</v>
      </c>
      <c r="B998" s="89" t="s">
        <v>1044</v>
      </c>
      <c r="C998" s="49">
        <v>15</v>
      </c>
      <c r="D998" s="73" t="s">
        <v>1025</v>
      </c>
      <c r="E998" s="23">
        <v>43.68</v>
      </c>
      <c r="F998" s="34">
        <f t="shared" si="285"/>
        <v>15</v>
      </c>
      <c r="G998" s="33">
        <f t="shared" si="276"/>
        <v>0</v>
      </c>
      <c r="H998" s="20"/>
      <c r="I998" s="20"/>
      <c r="J998" s="20"/>
      <c r="K998" s="20"/>
      <c r="L998" s="20"/>
      <c r="M998" s="20"/>
      <c r="N998" s="20"/>
      <c r="O998" s="20"/>
      <c r="P998" s="20"/>
      <c r="Q998" s="20"/>
      <c r="R998" s="20"/>
      <c r="S998" s="20"/>
      <c r="T998" s="20"/>
      <c r="U998" s="69" t="s">
        <v>2</v>
      </c>
      <c r="V998" s="66">
        <f t="shared" si="286"/>
        <v>0</v>
      </c>
      <c r="W998" s="66">
        <f t="shared" si="287"/>
        <v>655.20000000000005</v>
      </c>
    </row>
    <row r="999" spans="1:23" s="47" customFormat="1" ht="15" customHeight="1" x14ac:dyDescent="0.2">
      <c r="A999" s="48">
        <v>149</v>
      </c>
      <c r="B999" s="89" t="s">
        <v>1044</v>
      </c>
      <c r="C999" s="49">
        <v>10</v>
      </c>
      <c r="D999" s="73" t="s">
        <v>1034</v>
      </c>
      <c r="E999" s="23">
        <v>82.98</v>
      </c>
      <c r="F999" s="34">
        <f t="shared" si="285"/>
        <v>10</v>
      </c>
      <c r="G999" s="33">
        <f t="shared" si="276"/>
        <v>0</v>
      </c>
      <c r="H999" s="20"/>
      <c r="I999" s="20"/>
      <c r="J999" s="20"/>
      <c r="K999" s="20"/>
      <c r="L999" s="20"/>
      <c r="M999" s="20"/>
      <c r="N999" s="20"/>
      <c r="O999" s="20"/>
      <c r="P999" s="20"/>
      <c r="Q999" s="20"/>
      <c r="R999" s="20"/>
      <c r="S999" s="20"/>
      <c r="T999" s="20"/>
      <c r="U999" s="69" t="s">
        <v>2</v>
      </c>
      <c r="V999" s="66">
        <f t="shared" si="286"/>
        <v>0</v>
      </c>
      <c r="W999" s="66">
        <f t="shared" si="287"/>
        <v>829.80000000000007</v>
      </c>
    </row>
    <row r="1000" spans="1:23" s="47" customFormat="1" ht="15" customHeight="1" x14ac:dyDescent="0.2">
      <c r="A1000" s="108" t="s">
        <v>59</v>
      </c>
      <c r="B1000" s="109"/>
      <c r="C1000" s="109"/>
      <c r="D1000" s="110"/>
      <c r="E1000" s="123">
        <f>SUM(W1001:W1012)</f>
        <v>47866.049999999996</v>
      </c>
      <c r="F1000" s="124"/>
      <c r="G1000" s="124"/>
      <c r="H1000" s="124"/>
      <c r="I1000" s="124" t="str">
        <f t="shared" ref="I1000" si="288">UPPER(D1000)</f>
        <v/>
      </c>
      <c r="J1000" s="124"/>
      <c r="K1000" s="124"/>
      <c r="L1000" s="124"/>
      <c r="M1000" s="124"/>
      <c r="N1000" s="124"/>
      <c r="O1000" s="124"/>
      <c r="P1000" s="124"/>
      <c r="Q1000" s="124"/>
      <c r="R1000" s="124"/>
      <c r="S1000" s="124"/>
      <c r="T1000" s="124"/>
      <c r="U1000" s="124"/>
      <c r="V1000" s="124"/>
      <c r="W1000" s="77"/>
    </row>
    <row r="1001" spans="1:23" s="47" customFormat="1" ht="15" customHeight="1" x14ac:dyDescent="0.2">
      <c r="A1001" s="48">
        <v>34</v>
      </c>
      <c r="B1001" s="89" t="s">
        <v>1044</v>
      </c>
      <c r="C1001" s="49">
        <v>10</v>
      </c>
      <c r="D1001" s="73" t="s">
        <v>928</v>
      </c>
      <c r="E1001" s="23">
        <v>467.24</v>
      </c>
      <c r="F1001" s="34">
        <f>C1001-G1001</f>
        <v>10</v>
      </c>
      <c r="G1001" s="33">
        <f t="shared" si="276"/>
        <v>0</v>
      </c>
      <c r="H1001" s="20"/>
      <c r="I1001" s="20"/>
      <c r="J1001" s="20"/>
      <c r="K1001" s="20"/>
      <c r="L1001" s="20"/>
      <c r="M1001" s="20"/>
      <c r="N1001" s="20"/>
      <c r="O1001" s="20"/>
      <c r="P1001" s="20"/>
      <c r="Q1001" s="20"/>
      <c r="R1001" s="20"/>
      <c r="S1001" s="20"/>
      <c r="T1001" s="20"/>
      <c r="U1001" s="69" t="s">
        <v>2</v>
      </c>
      <c r="V1001" s="66">
        <f>G1001*E1001</f>
        <v>0</v>
      </c>
      <c r="W1001" s="66">
        <f>E1001*C1001</f>
        <v>4672.3999999999996</v>
      </c>
    </row>
    <row r="1002" spans="1:23" s="47" customFormat="1" ht="15" customHeight="1" x14ac:dyDescent="0.2">
      <c r="A1002" s="48">
        <v>51</v>
      </c>
      <c r="B1002" s="89" t="s">
        <v>1044</v>
      </c>
      <c r="C1002" s="49">
        <v>35</v>
      </c>
      <c r="D1002" s="73" t="s">
        <v>945</v>
      </c>
      <c r="E1002" s="23">
        <v>86.25</v>
      </c>
      <c r="F1002" s="34">
        <f t="shared" ref="F1002:F1012" si="289">C1002-G1002</f>
        <v>35</v>
      </c>
      <c r="G1002" s="33">
        <f t="shared" si="276"/>
        <v>0</v>
      </c>
      <c r="H1002" s="20"/>
      <c r="I1002" s="20"/>
      <c r="J1002" s="20"/>
      <c r="K1002" s="20"/>
      <c r="L1002" s="20"/>
      <c r="M1002" s="20"/>
      <c r="N1002" s="20"/>
      <c r="O1002" s="20"/>
      <c r="P1002" s="20"/>
      <c r="Q1002" s="20"/>
      <c r="R1002" s="20"/>
      <c r="S1002" s="20"/>
      <c r="T1002" s="20"/>
      <c r="U1002" s="69" t="s">
        <v>2</v>
      </c>
      <c r="V1002" s="66">
        <f t="shared" ref="V1002:V1012" si="290">G1002*E1002</f>
        <v>0</v>
      </c>
      <c r="W1002" s="66">
        <f t="shared" ref="W1002:W1012" si="291">E1002*C1002</f>
        <v>3018.75</v>
      </c>
    </row>
    <row r="1003" spans="1:23" s="47" customFormat="1" ht="15" customHeight="1" x14ac:dyDescent="0.2">
      <c r="A1003" s="48">
        <v>62</v>
      </c>
      <c r="B1003" s="89" t="s">
        <v>1044</v>
      </c>
      <c r="C1003" s="49">
        <v>20</v>
      </c>
      <c r="D1003" s="73" t="s">
        <v>956</v>
      </c>
      <c r="E1003" s="23">
        <v>75</v>
      </c>
      <c r="F1003" s="34">
        <f t="shared" si="289"/>
        <v>20</v>
      </c>
      <c r="G1003" s="33">
        <f t="shared" si="276"/>
        <v>0</v>
      </c>
      <c r="H1003" s="20"/>
      <c r="I1003" s="20"/>
      <c r="J1003" s="20"/>
      <c r="K1003" s="20"/>
      <c r="L1003" s="20"/>
      <c r="M1003" s="20"/>
      <c r="N1003" s="20"/>
      <c r="O1003" s="20"/>
      <c r="P1003" s="20"/>
      <c r="Q1003" s="20"/>
      <c r="R1003" s="20"/>
      <c r="S1003" s="20"/>
      <c r="T1003" s="20"/>
      <c r="U1003" s="69" t="s">
        <v>2</v>
      </c>
      <c r="V1003" s="66">
        <f t="shared" si="290"/>
        <v>0</v>
      </c>
      <c r="W1003" s="66">
        <f t="shared" si="291"/>
        <v>1500</v>
      </c>
    </row>
    <row r="1004" spans="1:23" s="47" customFormat="1" ht="15" customHeight="1" x14ac:dyDescent="0.2">
      <c r="A1004" s="48">
        <v>63</v>
      </c>
      <c r="B1004" s="89" t="s">
        <v>1044</v>
      </c>
      <c r="C1004" s="49">
        <v>20</v>
      </c>
      <c r="D1004" s="73" t="s">
        <v>957</v>
      </c>
      <c r="E1004" s="23">
        <v>75</v>
      </c>
      <c r="F1004" s="34">
        <f t="shared" si="289"/>
        <v>20</v>
      </c>
      <c r="G1004" s="33">
        <f t="shared" si="276"/>
        <v>0</v>
      </c>
      <c r="H1004" s="20"/>
      <c r="I1004" s="20"/>
      <c r="J1004" s="20"/>
      <c r="K1004" s="20"/>
      <c r="L1004" s="20"/>
      <c r="M1004" s="20"/>
      <c r="N1004" s="20"/>
      <c r="O1004" s="20"/>
      <c r="P1004" s="20"/>
      <c r="Q1004" s="20"/>
      <c r="R1004" s="20"/>
      <c r="S1004" s="20"/>
      <c r="T1004" s="20"/>
      <c r="U1004" s="69" t="s">
        <v>2</v>
      </c>
      <c r="V1004" s="66">
        <f t="shared" si="290"/>
        <v>0</v>
      </c>
      <c r="W1004" s="66">
        <f t="shared" si="291"/>
        <v>1500</v>
      </c>
    </row>
    <row r="1005" spans="1:23" s="47" customFormat="1" ht="15" customHeight="1" x14ac:dyDescent="0.2">
      <c r="A1005" s="48">
        <v>65</v>
      </c>
      <c r="B1005" s="89" t="s">
        <v>1044</v>
      </c>
      <c r="C1005" s="49">
        <v>100</v>
      </c>
      <c r="D1005" s="73" t="s">
        <v>959</v>
      </c>
      <c r="E1005" s="23">
        <v>39.659999999999997</v>
      </c>
      <c r="F1005" s="34">
        <f t="shared" si="289"/>
        <v>100</v>
      </c>
      <c r="G1005" s="33">
        <f t="shared" si="276"/>
        <v>0</v>
      </c>
      <c r="H1005" s="20"/>
      <c r="I1005" s="20"/>
      <c r="J1005" s="20"/>
      <c r="K1005" s="20"/>
      <c r="L1005" s="20"/>
      <c r="M1005" s="20"/>
      <c r="N1005" s="20"/>
      <c r="O1005" s="20"/>
      <c r="P1005" s="20"/>
      <c r="Q1005" s="20"/>
      <c r="R1005" s="20"/>
      <c r="S1005" s="20"/>
      <c r="T1005" s="20"/>
      <c r="U1005" s="69" t="s">
        <v>2</v>
      </c>
      <c r="V1005" s="66">
        <f t="shared" si="290"/>
        <v>0</v>
      </c>
      <c r="W1005" s="66">
        <f t="shared" si="291"/>
        <v>3965.9999999999995</v>
      </c>
    </row>
    <row r="1006" spans="1:23" s="47" customFormat="1" ht="15" customHeight="1" x14ac:dyDescent="0.2">
      <c r="A1006" s="48">
        <v>66</v>
      </c>
      <c r="B1006" s="89" t="s">
        <v>1044</v>
      </c>
      <c r="C1006" s="49">
        <v>100</v>
      </c>
      <c r="D1006" s="73" t="s">
        <v>960</v>
      </c>
      <c r="E1006" s="23">
        <v>39.659999999999997</v>
      </c>
      <c r="F1006" s="34">
        <f t="shared" si="289"/>
        <v>100</v>
      </c>
      <c r="G1006" s="33">
        <f t="shared" si="276"/>
        <v>0</v>
      </c>
      <c r="H1006" s="20"/>
      <c r="I1006" s="20"/>
      <c r="J1006" s="20"/>
      <c r="K1006" s="20"/>
      <c r="L1006" s="20"/>
      <c r="M1006" s="20"/>
      <c r="N1006" s="20"/>
      <c r="O1006" s="20"/>
      <c r="P1006" s="20"/>
      <c r="Q1006" s="20"/>
      <c r="R1006" s="20"/>
      <c r="S1006" s="20"/>
      <c r="T1006" s="20"/>
      <c r="U1006" s="69" t="s">
        <v>2</v>
      </c>
      <c r="V1006" s="66">
        <f t="shared" si="290"/>
        <v>0</v>
      </c>
      <c r="W1006" s="66">
        <f t="shared" si="291"/>
        <v>3965.9999999999995</v>
      </c>
    </row>
    <row r="1007" spans="1:23" s="47" customFormat="1" ht="15" customHeight="1" x14ac:dyDescent="0.2">
      <c r="A1007" s="48">
        <v>67</v>
      </c>
      <c r="B1007" s="89" t="s">
        <v>1044</v>
      </c>
      <c r="C1007" s="49">
        <v>100</v>
      </c>
      <c r="D1007" s="73" t="s">
        <v>961</v>
      </c>
      <c r="E1007" s="23">
        <v>39.659999999999997</v>
      </c>
      <c r="F1007" s="34">
        <f t="shared" si="289"/>
        <v>100</v>
      </c>
      <c r="G1007" s="33">
        <f t="shared" si="276"/>
        <v>0</v>
      </c>
      <c r="H1007" s="20"/>
      <c r="I1007" s="20"/>
      <c r="J1007" s="20"/>
      <c r="K1007" s="20"/>
      <c r="L1007" s="20"/>
      <c r="M1007" s="20"/>
      <c r="N1007" s="20"/>
      <c r="O1007" s="20"/>
      <c r="P1007" s="20"/>
      <c r="Q1007" s="20"/>
      <c r="R1007" s="20"/>
      <c r="S1007" s="20"/>
      <c r="T1007" s="20"/>
      <c r="U1007" s="69" t="s">
        <v>2</v>
      </c>
      <c r="V1007" s="66">
        <f t="shared" si="290"/>
        <v>0</v>
      </c>
      <c r="W1007" s="66">
        <f t="shared" si="291"/>
        <v>3965.9999999999995</v>
      </c>
    </row>
    <row r="1008" spans="1:23" s="47" customFormat="1" ht="15" customHeight="1" x14ac:dyDescent="0.2">
      <c r="A1008" s="48">
        <v>69</v>
      </c>
      <c r="B1008" s="89" t="s">
        <v>1044</v>
      </c>
      <c r="C1008" s="49">
        <v>50</v>
      </c>
      <c r="D1008" s="73" t="s">
        <v>963</v>
      </c>
      <c r="E1008" s="23">
        <v>78.989999999999995</v>
      </c>
      <c r="F1008" s="34">
        <f t="shared" si="289"/>
        <v>50</v>
      </c>
      <c r="G1008" s="33">
        <f t="shared" si="276"/>
        <v>0</v>
      </c>
      <c r="H1008" s="20"/>
      <c r="I1008" s="20"/>
      <c r="J1008" s="20"/>
      <c r="K1008" s="20"/>
      <c r="L1008" s="20"/>
      <c r="M1008" s="20"/>
      <c r="N1008" s="20"/>
      <c r="O1008" s="20"/>
      <c r="P1008" s="20"/>
      <c r="Q1008" s="20"/>
      <c r="R1008" s="20"/>
      <c r="S1008" s="20"/>
      <c r="T1008" s="20"/>
      <c r="U1008" s="69" t="s">
        <v>2</v>
      </c>
      <c r="V1008" s="66">
        <f t="shared" si="290"/>
        <v>0</v>
      </c>
      <c r="W1008" s="66">
        <f t="shared" si="291"/>
        <v>3949.4999999999995</v>
      </c>
    </row>
    <row r="1009" spans="1:23" s="47" customFormat="1" ht="15" customHeight="1" x14ac:dyDescent="0.2">
      <c r="A1009" s="48">
        <v>71</v>
      </c>
      <c r="B1009" s="89" t="s">
        <v>1044</v>
      </c>
      <c r="C1009" s="49">
        <v>70</v>
      </c>
      <c r="D1009" s="73" t="s">
        <v>965</v>
      </c>
      <c r="E1009" s="23">
        <v>119.52</v>
      </c>
      <c r="F1009" s="34">
        <f t="shared" si="289"/>
        <v>70</v>
      </c>
      <c r="G1009" s="33">
        <f t="shared" si="276"/>
        <v>0</v>
      </c>
      <c r="H1009" s="20"/>
      <c r="I1009" s="20"/>
      <c r="J1009" s="20"/>
      <c r="K1009" s="20"/>
      <c r="L1009" s="20"/>
      <c r="M1009" s="20"/>
      <c r="N1009" s="20"/>
      <c r="O1009" s="20"/>
      <c r="P1009" s="20"/>
      <c r="Q1009" s="20"/>
      <c r="R1009" s="20"/>
      <c r="S1009" s="20"/>
      <c r="T1009" s="20"/>
      <c r="U1009" s="69" t="s">
        <v>2</v>
      </c>
      <c r="V1009" s="66">
        <f t="shared" si="290"/>
        <v>0</v>
      </c>
      <c r="W1009" s="66">
        <f t="shared" si="291"/>
        <v>8366.4</v>
      </c>
    </row>
    <row r="1010" spans="1:23" s="47" customFormat="1" ht="15" customHeight="1" x14ac:dyDescent="0.2">
      <c r="A1010" s="48">
        <v>117</v>
      </c>
      <c r="B1010" s="89" t="s">
        <v>1044</v>
      </c>
      <c r="C1010" s="49">
        <v>80</v>
      </c>
      <c r="D1010" s="73" t="s">
        <v>1005</v>
      </c>
      <c r="E1010" s="23">
        <v>68.5</v>
      </c>
      <c r="F1010" s="34">
        <f t="shared" si="289"/>
        <v>80</v>
      </c>
      <c r="G1010" s="33">
        <f t="shared" si="276"/>
        <v>0</v>
      </c>
      <c r="H1010" s="20"/>
      <c r="I1010" s="20"/>
      <c r="J1010" s="20"/>
      <c r="K1010" s="20"/>
      <c r="L1010" s="20"/>
      <c r="M1010" s="20"/>
      <c r="N1010" s="20"/>
      <c r="O1010" s="20"/>
      <c r="P1010" s="20"/>
      <c r="Q1010" s="20"/>
      <c r="R1010" s="20"/>
      <c r="S1010" s="20"/>
      <c r="T1010" s="20"/>
      <c r="U1010" s="69" t="s">
        <v>2</v>
      </c>
      <c r="V1010" s="66">
        <f t="shared" si="290"/>
        <v>0</v>
      </c>
      <c r="W1010" s="66">
        <f t="shared" si="291"/>
        <v>5480</v>
      </c>
    </row>
    <row r="1011" spans="1:23" s="47" customFormat="1" ht="15" customHeight="1" x14ac:dyDescent="0.2">
      <c r="A1011" s="48">
        <v>118</v>
      </c>
      <c r="B1011" s="89" t="s">
        <v>1044</v>
      </c>
      <c r="C1011" s="49">
        <v>80</v>
      </c>
      <c r="D1011" s="73" t="s">
        <v>1006</v>
      </c>
      <c r="E1011" s="23">
        <v>79.45</v>
      </c>
      <c r="F1011" s="34">
        <f t="shared" si="289"/>
        <v>80</v>
      </c>
      <c r="G1011" s="33">
        <f t="shared" si="276"/>
        <v>0</v>
      </c>
      <c r="H1011" s="20"/>
      <c r="I1011" s="20"/>
      <c r="J1011" s="20"/>
      <c r="K1011" s="20"/>
      <c r="L1011" s="20"/>
      <c r="M1011" s="20"/>
      <c r="N1011" s="20"/>
      <c r="O1011" s="20"/>
      <c r="P1011" s="20"/>
      <c r="Q1011" s="20"/>
      <c r="R1011" s="20"/>
      <c r="S1011" s="20"/>
      <c r="T1011" s="20"/>
      <c r="U1011" s="69" t="s">
        <v>2</v>
      </c>
      <c r="V1011" s="66">
        <f t="shared" si="290"/>
        <v>0</v>
      </c>
      <c r="W1011" s="66">
        <f t="shared" si="291"/>
        <v>6356</v>
      </c>
    </row>
    <row r="1012" spans="1:23" s="47" customFormat="1" ht="15" customHeight="1" x14ac:dyDescent="0.2">
      <c r="A1012" s="48">
        <v>150</v>
      </c>
      <c r="B1012" s="89" t="s">
        <v>1044</v>
      </c>
      <c r="C1012" s="49">
        <v>10</v>
      </c>
      <c r="D1012" s="73" t="s">
        <v>1035</v>
      </c>
      <c r="E1012" s="23">
        <v>112.5</v>
      </c>
      <c r="F1012" s="34">
        <f t="shared" si="289"/>
        <v>10</v>
      </c>
      <c r="G1012" s="33">
        <f t="shared" si="276"/>
        <v>0</v>
      </c>
      <c r="H1012" s="20"/>
      <c r="I1012" s="20"/>
      <c r="J1012" s="20"/>
      <c r="K1012" s="20"/>
      <c r="L1012" s="20"/>
      <c r="M1012" s="20"/>
      <c r="N1012" s="20"/>
      <c r="O1012" s="20"/>
      <c r="P1012" s="20"/>
      <c r="Q1012" s="20"/>
      <c r="R1012" s="20"/>
      <c r="S1012" s="20"/>
      <c r="T1012" s="20"/>
      <c r="U1012" s="69" t="s">
        <v>2</v>
      </c>
      <c r="V1012" s="66">
        <f t="shared" si="290"/>
        <v>0</v>
      </c>
      <c r="W1012" s="66">
        <f t="shared" si="291"/>
        <v>1125</v>
      </c>
    </row>
    <row r="1013" spans="1:23" s="47" customFormat="1" ht="15" customHeight="1" x14ac:dyDescent="0.2">
      <c r="A1013" s="108" t="s">
        <v>1057</v>
      </c>
      <c r="B1013" s="109"/>
      <c r="C1013" s="109"/>
      <c r="D1013" s="110"/>
      <c r="E1013" s="123">
        <f>SUM(W1014:W1019)</f>
        <v>145470</v>
      </c>
      <c r="F1013" s="124"/>
      <c r="G1013" s="124"/>
      <c r="H1013" s="124"/>
      <c r="I1013" s="124" t="str">
        <f t="shared" ref="I1013" si="292">UPPER(D1013)</f>
        <v/>
      </c>
      <c r="J1013" s="124"/>
      <c r="K1013" s="124"/>
      <c r="L1013" s="124"/>
      <c r="M1013" s="124"/>
      <c r="N1013" s="124"/>
      <c r="O1013" s="124"/>
      <c r="P1013" s="124"/>
      <c r="Q1013" s="124"/>
      <c r="R1013" s="124"/>
      <c r="S1013" s="124"/>
      <c r="T1013" s="124"/>
      <c r="U1013" s="124"/>
      <c r="V1013" s="124"/>
      <c r="W1013" s="77"/>
    </row>
    <row r="1014" spans="1:23" s="47" customFormat="1" ht="15" customHeight="1" x14ac:dyDescent="0.2">
      <c r="A1014" s="48">
        <v>35</v>
      </c>
      <c r="B1014" s="89" t="s">
        <v>1044</v>
      </c>
      <c r="C1014" s="49">
        <v>15</v>
      </c>
      <c r="D1014" s="73" t="s">
        <v>929</v>
      </c>
      <c r="E1014" s="23">
        <v>1000</v>
      </c>
      <c r="F1014" s="34">
        <f>C1014-G1014</f>
        <v>15</v>
      </c>
      <c r="G1014" s="33">
        <f t="shared" si="276"/>
        <v>0</v>
      </c>
      <c r="H1014" s="20" t="s">
        <v>25</v>
      </c>
      <c r="I1014" s="20"/>
      <c r="J1014" s="20"/>
      <c r="K1014" s="20"/>
      <c r="L1014" s="20"/>
      <c r="M1014" s="20"/>
      <c r="N1014" s="20"/>
      <c r="O1014" s="20"/>
      <c r="P1014" s="20"/>
      <c r="Q1014" s="20"/>
      <c r="R1014" s="20"/>
      <c r="S1014" s="20"/>
      <c r="T1014" s="20"/>
      <c r="U1014" s="69" t="s">
        <v>2</v>
      </c>
      <c r="V1014" s="66">
        <f>G1014*E1014</f>
        <v>0</v>
      </c>
      <c r="W1014" s="66">
        <f>E1014*C1014</f>
        <v>15000</v>
      </c>
    </row>
    <row r="1015" spans="1:23" s="47" customFormat="1" ht="15" customHeight="1" x14ac:dyDescent="0.2">
      <c r="A1015" s="48">
        <v>36</v>
      </c>
      <c r="B1015" s="89" t="s">
        <v>1044</v>
      </c>
      <c r="C1015" s="49">
        <v>15</v>
      </c>
      <c r="D1015" s="73" t="s">
        <v>930</v>
      </c>
      <c r="E1015" s="23">
        <v>1399</v>
      </c>
      <c r="F1015" s="34">
        <f t="shared" ref="F1015:F1019" si="293">C1015-G1015</f>
        <v>15</v>
      </c>
      <c r="G1015" s="33">
        <f t="shared" si="276"/>
        <v>0</v>
      </c>
      <c r="H1015" s="20" t="s">
        <v>25</v>
      </c>
      <c r="I1015" s="20"/>
      <c r="J1015" s="20"/>
      <c r="K1015" s="20"/>
      <c r="L1015" s="20"/>
      <c r="M1015" s="20"/>
      <c r="N1015" s="20"/>
      <c r="O1015" s="20"/>
      <c r="P1015" s="20"/>
      <c r="Q1015" s="20"/>
      <c r="R1015" s="20"/>
      <c r="S1015" s="20"/>
      <c r="T1015" s="20"/>
      <c r="U1015" s="69" t="s">
        <v>2</v>
      </c>
      <c r="V1015" s="66">
        <f t="shared" ref="V1015:V1019" si="294">G1015*E1015</f>
        <v>0</v>
      </c>
      <c r="W1015" s="66">
        <f t="shared" ref="W1015:W1019" si="295">E1015*C1015</f>
        <v>20985</v>
      </c>
    </row>
    <row r="1016" spans="1:23" s="47" customFormat="1" ht="15" customHeight="1" x14ac:dyDescent="0.2">
      <c r="A1016" s="48">
        <v>40</v>
      </c>
      <c r="B1016" s="89" t="s">
        <v>1044</v>
      </c>
      <c r="C1016" s="49">
        <v>25</v>
      </c>
      <c r="D1016" s="73" t="s">
        <v>934</v>
      </c>
      <c r="E1016" s="23">
        <v>1000</v>
      </c>
      <c r="F1016" s="34">
        <f t="shared" si="293"/>
        <v>24</v>
      </c>
      <c r="G1016" s="33">
        <f t="shared" si="276"/>
        <v>1</v>
      </c>
      <c r="H1016" s="20">
        <v>1</v>
      </c>
      <c r="I1016" s="20"/>
      <c r="J1016" s="20"/>
      <c r="K1016" s="20"/>
      <c r="L1016" s="20"/>
      <c r="M1016" s="20"/>
      <c r="N1016" s="20"/>
      <c r="O1016" s="20"/>
      <c r="P1016" s="20"/>
      <c r="Q1016" s="20"/>
      <c r="R1016" s="20"/>
      <c r="S1016" s="20"/>
      <c r="T1016" s="20"/>
      <c r="U1016" s="69" t="s">
        <v>2</v>
      </c>
      <c r="V1016" s="66">
        <f t="shared" si="294"/>
        <v>1000</v>
      </c>
      <c r="W1016" s="66">
        <f t="shared" si="295"/>
        <v>25000</v>
      </c>
    </row>
    <row r="1017" spans="1:23" s="47" customFormat="1" ht="15" customHeight="1" x14ac:dyDescent="0.2">
      <c r="A1017" s="48">
        <v>41</v>
      </c>
      <c r="B1017" s="89" t="s">
        <v>1044</v>
      </c>
      <c r="C1017" s="49">
        <v>25</v>
      </c>
      <c r="D1017" s="73" t="s">
        <v>935</v>
      </c>
      <c r="E1017" s="23">
        <v>1300</v>
      </c>
      <c r="F1017" s="34">
        <f t="shared" si="293"/>
        <v>24</v>
      </c>
      <c r="G1017" s="33">
        <f t="shared" si="276"/>
        <v>1</v>
      </c>
      <c r="H1017" s="20">
        <v>1</v>
      </c>
      <c r="I1017" s="20"/>
      <c r="J1017" s="20"/>
      <c r="K1017" s="20"/>
      <c r="L1017" s="20"/>
      <c r="M1017" s="20"/>
      <c r="N1017" s="20"/>
      <c r="O1017" s="20"/>
      <c r="P1017" s="20"/>
      <c r="Q1017" s="20"/>
      <c r="R1017" s="20"/>
      <c r="S1017" s="20"/>
      <c r="T1017" s="20"/>
      <c r="U1017" s="69" t="s">
        <v>2</v>
      </c>
      <c r="V1017" s="66">
        <f t="shared" si="294"/>
        <v>1300</v>
      </c>
      <c r="W1017" s="66">
        <f t="shared" si="295"/>
        <v>32500</v>
      </c>
    </row>
    <row r="1018" spans="1:23" s="47" customFormat="1" ht="15" customHeight="1" x14ac:dyDescent="0.2">
      <c r="A1018" s="48">
        <v>42</v>
      </c>
      <c r="B1018" s="89" t="s">
        <v>1044</v>
      </c>
      <c r="C1018" s="49">
        <v>25</v>
      </c>
      <c r="D1018" s="73" t="s">
        <v>936</v>
      </c>
      <c r="E1018" s="23">
        <v>1300</v>
      </c>
      <c r="F1018" s="34">
        <f t="shared" si="293"/>
        <v>24</v>
      </c>
      <c r="G1018" s="33">
        <f t="shared" si="276"/>
        <v>1</v>
      </c>
      <c r="H1018" s="20">
        <v>1</v>
      </c>
      <c r="I1018" s="20"/>
      <c r="J1018" s="20"/>
      <c r="K1018" s="20"/>
      <c r="L1018" s="20"/>
      <c r="M1018" s="20"/>
      <c r="N1018" s="20"/>
      <c r="O1018" s="20"/>
      <c r="P1018" s="20"/>
      <c r="Q1018" s="20"/>
      <c r="R1018" s="20"/>
      <c r="S1018" s="20"/>
      <c r="T1018" s="20"/>
      <c r="U1018" s="69" t="s">
        <v>2</v>
      </c>
      <c r="V1018" s="66">
        <f t="shared" si="294"/>
        <v>1300</v>
      </c>
      <c r="W1018" s="66">
        <f t="shared" si="295"/>
        <v>32500</v>
      </c>
    </row>
    <row r="1019" spans="1:23" s="47" customFormat="1" ht="15" customHeight="1" x14ac:dyDescent="0.2">
      <c r="A1019" s="48">
        <v>43</v>
      </c>
      <c r="B1019" s="89" t="s">
        <v>1044</v>
      </c>
      <c r="C1019" s="49">
        <v>15</v>
      </c>
      <c r="D1019" s="73" t="s">
        <v>937</v>
      </c>
      <c r="E1019" s="23">
        <v>1299</v>
      </c>
      <c r="F1019" s="34">
        <f t="shared" si="293"/>
        <v>14</v>
      </c>
      <c r="G1019" s="33">
        <f t="shared" si="276"/>
        <v>1</v>
      </c>
      <c r="H1019" s="20">
        <v>1</v>
      </c>
      <c r="I1019" s="20"/>
      <c r="J1019" s="20"/>
      <c r="K1019" s="20"/>
      <c r="L1019" s="20"/>
      <c r="M1019" s="20"/>
      <c r="N1019" s="20"/>
      <c r="O1019" s="20"/>
      <c r="P1019" s="20"/>
      <c r="Q1019" s="20"/>
      <c r="R1019" s="20"/>
      <c r="S1019" s="20"/>
      <c r="T1019" s="20"/>
      <c r="U1019" s="69" t="s">
        <v>2</v>
      </c>
      <c r="V1019" s="66">
        <f t="shared" si="294"/>
        <v>1299</v>
      </c>
      <c r="W1019" s="66">
        <f t="shared" si="295"/>
        <v>19485</v>
      </c>
    </row>
    <row r="1020" spans="1:23" s="47" customFormat="1" ht="15" customHeight="1" x14ac:dyDescent="0.2">
      <c r="A1020" s="108" t="s">
        <v>1058</v>
      </c>
      <c r="B1020" s="109"/>
      <c r="C1020" s="109"/>
      <c r="D1020" s="110"/>
      <c r="E1020" s="123">
        <f>SUM(W1021)</f>
        <v>4035</v>
      </c>
      <c r="F1020" s="124"/>
      <c r="G1020" s="124"/>
      <c r="H1020" s="124"/>
      <c r="I1020" s="124" t="str">
        <f t="shared" ref="I1020" si="296">UPPER(D1020)</f>
        <v/>
      </c>
      <c r="J1020" s="124"/>
      <c r="K1020" s="124"/>
      <c r="L1020" s="124"/>
      <c r="M1020" s="124"/>
      <c r="N1020" s="124"/>
      <c r="O1020" s="124"/>
      <c r="P1020" s="124"/>
      <c r="Q1020" s="124"/>
      <c r="R1020" s="124"/>
      <c r="S1020" s="124"/>
      <c r="T1020" s="124"/>
      <c r="U1020" s="124"/>
      <c r="V1020" s="124"/>
      <c r="W1020" s="77"/>
    </row>
    <row r="1021" spans="1:23" s="47" customFormat="1" ht="15" customHeight="1" x14ac:dyDescent="0.2">
      <c r="A1021" s="48">
        <v>79</v>
      </c>
      <c r="B1021" s="89" t="s">
        <v>1044</v>
      </c>
      <c r="C1021" s="49">
        <v>15</v>
      </c>
      <c r="D1021" s="73" t="s">
        <v>972</v>
      </c>
      <c r="E1021" s="23">
        <v>269</v>
      </c>
      <c r="F1021" s="34">
        <f>C1021-G1021</f>
        <v>15</v>
      </c>
      <c r="G1021" s="33">
        <f t="shared" si="276"/>
        <v>0</v>
      </c>
      <c r="H1021" s="20"/>
      <c r="I1021" s="20"/>
      <c r="J1021" s="20"/>
      <c r="K1021" s="20"/>
      <c r="L1021" s="20"/>
      <c r="M1021" s="20"/>
      <c r="N1021" s="20"/>
      <c r="O1021" s="20"/>
      <c r="P1021" s="20"/>
      <c r="Q1021" s="20"/>
      <c r="R1021" s="20"/>
      <c r="S1021" s="20"/>
      <c r="T1021" s="20"/>
      <c r="U1021" s="69" t="s">
        <v>2</v>
      </c>
      <c r="V1021" s="66">
        <f>G1021*E1021</f>
        <v>0</v>
      </c>
      <c r="W1021" s="66">
        <f>E1021*C1021</f>
        <v>4035</v>
      </c>
    </row>
    <row r="1022" spans="1:23" s="47" customFormat="1" ht="15" customHeight="1" x14ac:dyDescent="0.2">
      <c r="A1022" s="108" t="s">
        <v>1059</v>
      </c>
      <c r="B1022" s="109"/>
      <c r="C1022" s="109"/>
      <c r="D1022" s="110"/>
      <c r="E1022" s="123">
        <f>SUM(W1023:W1025)</f>
        <v>28489</v>
      </c>
      <c r="F1022" s="124"/>
      <c r="G1022" s="124"/>
      <c r="H1022" s="124"/>
      <c r="I1022" s="124" t="str">
        <f t="shared" ref="I1022" si="297">UPPER(D1022)</f>
        <v/>
      </c>
      <c r="J1022" s="124"/>
      <c r="K1022" s="124"/>
      <c r="L1022" s="124"/>
      <c r="M1022" s="124"/>
      <c r="N1022" s="124"/>
      <c r="O1022" s="124"/>
      <c r="P1022" s="124"/>
      <c r="Q1022" s="124"/>
      <c r="R1022" s="124"/>
      <c r="S1022" s="124"/>
      <c r="T1022" s="124"/>
      <c r="U1022" s="124"/>
      <c r="V1022" s="124"/>
      <c r="W1022" s="77"/>
    </row>
    <row r="1023" spans="1:23" s="47" customFormat="1" ht="15" customHeight="1" x14ac:dyDescent="0.2">
      <c r="A1023" s="48">
        <v>112</v>
      </c>
      <c r="B1023" s="89" t="s">
        <v>1044</v>
      </c>
      <c r="C1023" s="49">
        <v>100</v>
      </c>
      <c r="D1023" s="73" t="s">
        <v>1000</v>
      </c>
      <c r="E1023" s="23">
        <v>229</v>
      </c>
      <c r="F1023" s="34">
        <f>C1023-G1023</f>
        <v>89</v>
      </c>
      <c r="G1023" s="33">
        <f t="shared" si="276"/>
        <v>11</v>
      </c>
      <c r="H1023" s="20">
        <v>11</v>
      </c>
      <c r="I1023" s="20"/>
      <c r="J1023" s="20"/>
      <c r="K1023" s="20"/>
      <c r="L1023" s="20"/>
      <c r="M1023" s="20"/>
      <c r="N1023" s="20"/>
      <c r="O1023" s="20"/>
      <c r="P1023" s="20"/>
      <c r="Q1023" s="20"/>
      <c r="R1023" s="20"/>
      <c r="S1023" s="20"/>
      <c r="T1023" s="20"/>
      <c r="U1023" s="69" t="s">
        <v>2</v>
      </c>
      <c r="V1023" s="66">
        <f>E1023*G1023</f>
        <v>2519</v>
      </c>
      <c r="W1023" s="66">
        <f>E1023*C1023</f>
        <v>22900</v>
      </c>
    </row>
    <row r="1024" spans="1:23" s="47" customFormat="1" ht="15" customHeight="1" x14ac:dyDescent="0.2">
      <c r="A1024" s="48">
        <v>152</v>
      </c>
      <c r="B1024" s="89" t="s">
        <v>1044</v>
      </c>
      <c r="C1024" s="49">
        <v>10</v>
      </c>
      <c r="D1024" s="73" t="s">
        <v>1037</v>
      </c>
      <c r="E1024" s="23">
        <v>288.89999999999998</v>
      </c>
      <c r="F1024" s="34">
        <f t="shared" ref="F1024:F1025" si="298">C1024-G1024</f>
        <v>10</v>
      </c>
      <c r="G1024" s="33">
        <f t="shared" si="276"/>
        <v>0</v>
      </c>
      <c r="H1024" s="20"/>
      <c r="I1024" s="20"/>
      <c r="J1024" s="20"/>
      <c r="K1024" s="20"/>
      <c r="L1024" s="20"/>
      <c r="M1024" s="20"/>
      <c r="N1024" s="20"/>
      <c r="O1024" s="20"/>
      <c r="P1024" s="20"/>
      <c r="Q1024" s="20"/>
      <c r="R1024" s="20"/>
      <c r="S1024" s="20"/>
      <c r="T1024" s="20"/>
      <c r="U1024" s="69" t="s">
        <v>2</v>
      </c>
      <c r="V1024" s="66">
        <f t="shared" ref="V1024:V1025" si="299">E1024*G1024</f>
        <v>0</v>
      </c>
      <c r="W1024" s="66">
        <f t="shared" ref="W1024:W1025" si="300">E1024*C1024</f>
        <v>2889</v>
      </c>
    </row>
    <row r="1025" spans="1:16383" s="47" customFormat="1" ht="15" customHeight="1" x14ac:dyDescent="0.2">
      <c r="A1025" s="48">
        <v>155</v>
      </c>
      <c r="B1025" s="89" t="s">
        <v>1044</v>
      </c>
      <c r="C1025" s="49">
        <v>10</v>
      </c>
      <c r="D1025" s="73" t="s">
        <v>1040</v>
      </c>
      <c r="E1025" s="23">
        <v>270</v>
      </c>
      <c r="F1025" s="34">
        <f t="shared" si="298"/>
        <v>10</v>
      </c>
      <c r="G1025" s="33">
        <f t="shared" si="276"/>
        <v>0</v>
      </c>
      <c r="H1025" s="20"/>
      <c r="I1025" s="20"/>
      <c r="J1025" s="20"/>
      <c r="K1025" s="20"/>
      <c r="L1025" s="20"/>
      <c r="M1025" s="20"/>
      <c r="N1025" s="20"/>
      <c r="O1025" s="20"/>
      <c r="P1025" s="20"/>
      <c r="Q1025" s="20"/>
      <c r="R1025" s="20"/>
      <c r="S1025" s="20"/>
      <c r="T1025" s="20"/>
      <c r="U1025" s="69" t="s">
        <v>2</v>
      </c>
      <c r="V1025" s="66">
        <f t="shared" si="299"/>
        <v>0</v>
      </c>
      <c r="W1025" s="66">
        <f t="shared" si="300"/>
        <v>2700</v>
      </c>
    </row>
    <row r="1026" spans="1:16383" s="47" customFormat="1" ht="15" customHeight="1" x14ac:dyDescent="0.2">
      <c r="A1026" s="108" t="s">
        <v>60</v>
      </c>
      <c r="B1026" s="109"/>
      <c r="C1026" s="109"/>
      <c r="D1026" s="110"/>
      <c r="E1026" s="123">
        <f>SUM(W1027:W1028)</f>
        <v>3570</v>
      </c>
      <c r="F1026" s="124"/>
      <c r="G1026" s="124"/>
      <c r="H1026" s="124"/>
      <c r="I1026" s="124" t="str">
        <f t="shared" ref="I1026" si="301">UPPER(D1026)</f>
        <v/>
      </c>
      <c r="J1026" s="124"/>
      <c r="K1026" s="124"/>
      <c r="L1026" s="124"/>
      <c r="M1026" s="124"/>
      <c r="N1026" s="124"/>
      <c r="O1026" s="124"/>
      <c r="P1026" s="124"/>
      <c r="Q1026" s="124"/>
      <c r="R1026" s="124"/>
      <c r="S1026" s="124"/>
      <c r="T1026" s="124"/>
      <c r="U1026" s="124"/>
      <c r="V1026" s="124"/>
      <c r="W1026" s="77"/>
    </row>
    <row r="1027" spans="1:16383" s="47" customFormat="1" ht="15" customHeight="1" x14ac:dyDescent="0.2">
      <c r="A1027" s="48">
        <v>45</v>
      </c>
      <c r="B1027" s="89" t="s">
        <v>1044</v>
      </c>
      <c r="C1027" s="49">
        <v>15</v>
      </c>
      <c r="D1027" s="73" t="s">
        <v>939</v>
      </c>
      <c r="E1027" s="23">
        <v>119</v>
      </c>
      <c r="F1027" s="34">
        <f>C1027-G1027</f>
        <v>15</v>
      </c>
      <c r="G1027" s="33">
        <f t="shared" si="276"/>
        <v>0</v>
      </c>
      <c r="H1027" s="20"/>
      <c r="I1027" s="20"/>
      <c r="J1027" s="20"/>
      <c r="K1027" s="20"/>
      <c r="L1027" s="20"/>
      <c r="M1027" s="20"/>
      <c r="N1027" s="20"/>
      <c r="O1027" s="20"/>
      <c r="P1027" s="20"/>
      <c r="Q1027" s="20"/>
      <c r="R1027" s="20"/>
      <c r="S1027" s="20"/>
      <c r="T1027" s="20"/>
      <c r="U1027" s="69" t="s">
        <v>2</v>
      </c>
      <c r="V1027" s="66">
        <f>G1027*E1027</f>
        <v>0</v>
      </c>
      <c r="W1027" s="66">
        <f>E1027*C1027</f>
        <v>1785</v>
      </c>
    </row>
    <row r="1028" spans="1:16383" s="47" customFormat="1" ht="15" customHeight="1" x14ac:dyDescent="0.2">
      <c r="A1028" s="48">
        <v>46</v>
      </c>
      <c r="B1028" s="89" t="s">
        <v>1044</v>
      </c>
      <c r="C1028" s="49">
        <v>15</v>
      </c>
      <c r="D1028" s="73" t="s">
        <v>940</v>
      </c>
      <c r="E1028" s="23">
        <v>119</v>
      </c>
      <c r="F1028" s="34">
        <f>C1028-G1028</f>
        <v>15</v>
      </c>
      <c r="G1028" s="33">
        <f t="shared" si="276"/>
        <v>0</v>
      </c>
      <c r="H1028" s="20"/>
      <c r="I1028" s="20"/>
      <c r="J1028" s="20"/>
      <c r="K1028" s="20"/>
      <c r="L1028" s="20"/>
      <c r="M1028" s="20"/>
      <c r="N1028" s="20"/>
      <c r="O1028" s="20"/>
      <c r="P1028" s="20"/>
      <c r="Q1028" s="20"/>
      <c r="R1028" s="20"/>
      <c r="S1028" s="20"/>
      <c r="T1028" s="20"/>
      <c r="U1028" s="69" t="s">
        <v>2</v>
      </c>
      <c r="V1028" s="66">
        <f>G1028*E1028</f>
        <v>0</v>
      </c>
      <c r="W1028" s="66">
        <f>E1028*C1028</f>
        <v>1785</v>
      </c>
    </row>
    <row r="1029" spans="1:16383" s="47" customFormat="1" ht="15" customHeight="1" x14ac:dyDescent="0.2">
      <c r="A1029" s="108" t="s">
        <v>1060</v>
      </c>
      <c r="B1029" s="109"/>
      <c r="C1029" s="109"/>
      <c r="D1029" s="110"/>
      <c r="E1029" s="123">
        <f>SUM(W1030:W1043)</f>
        <v>47678.3</v>
      </c>
      <c r="F1029" s="124"/>
      <c r="G1029" s="124"/>
      <c r="H1029" s="124"/>
      <c r="I1029" s="124" t="str">
        <f t="shared" ref="I1029" si="302">UPPER(D1029)</f>
        <v/>
      </c>
      <c r="J1029" s="124"/>
      <c r="K1029" s="124"/>
      <c r="L1029" s="124"/>
      <c r="M1029" s="124"/>
      <c r="N1029" s="124"/>
      <c r="O1029" s="124"/>
      <c r="P1029" s="124"/>
      <c r="Q1029" s="124"/>
      <c r="R1029" s="124"/>
      <c r="S1029" s="124"/>
      <c r="T1029" s="124"/>
      <c r="U1029" s="124"/>
      <c r="V1029" s="124"/>
      <c r="W1029" s="77"/>
    </row>
    <row r="1030" spans="1:16383" s="47" customFormat="1" ht="15" customHeight="1" x14ac:dyDescent="0.2">
      <c r="A1030" s="48">
        <v>18</v>
      </c>
      <c r="B1030" s="89" t="s">
        <v>1044</v>
      </c>
      <c r="C1030" s="49">
        <v>50</v>
      </c>
      <c r="D1030" s="73" t="s">
        <v>912</v>
      </c>
      <c r="E1030" s="23">
        <v>18.989999999999998</v>
      </c>
      <c r="F1030" s="34">
        <f>C1030-G1030</f>
        <v>22</v>
      </c>
      <c r="G1030" s="33">
        <f t="shared" si="276"/>
        <v>28</v>
      </c>
      <c r="H1030" s="20">
        <v>28</v>
      </c>
      <c r="I1030" s="20"/>
      <c r="J1030" s="20"/>
      <c r="K1030" s="20"/>
      <c r="L1030" s="20"/>
      <c r="M1030" s="20"/>
      <c r="N1030" s="20"/>
      <c r="O1030" s="20"/>
      <c r="P1030" s="20"/>
      <c r="Q1030" s="20"/>
      <c r="R1030" s="20"/>
      <c r="S1030" s="20"/>
      <c r="T1030" s="20"/>
      <c r="U1030" s="69" t="s">
        <v>2</v>
      </c>
      <c r="V1030" s="66">
        <f>G1030*E1030</f>
        <v>531.71999999999991</v>
      </c>
      <c r="W1030" s="66">
        <f>E1030*C1030</f>
        <v>949.49999999999989</v>
      </c>
    </row>
    <row r="1031" spans="1:16383" s="47" customFormat="1" ht="15" customHeight="1" x14ac:dyDescent="0.2">
      <c r="A1031" s="48">
        <v>19</v>
      </c>
      <c r="B1031" s="89" t="s">
        <v>1044</v>
      </c>
      <c r="C1031" s="49">
        <v>20</v>
      </c>
      <c r="D1031" s="73" t="s">
        <v>913</v>
      </c>
      <c r="E1031" s="23">
        <v>20.190000000000001</v>
      </c>
      <c r="F1031" s="34">
        <f t="shared" ref="F1031:F1043" si="303">C1031-G1031</f>
        <v>20</v>
      </c>
      <c r="G1031" s="33">
        <f t="shared" si="276"/>
        <v>0</v>
      </c>
      <c r="H1031" s="20" t="s">
        <v>20</v>
      </c>
      <c r="I1031" s="20"/>
      <c r="J1031" s="20"/>
      <c r="K1031" s="20"/>
      <c r="L1031" s="20"/>
      <c r="M1031" s="20"/>
      <c r="N1031" s="20"/>
      <c r="O1031" s="20"/>
      <c r="P1031" s="20"/>
      <c r="Q1031" s="20"/>
      <c r="R1031" s="20"/>
      <c r="S1031" s="20"/>
      <c r="T1031" s="20"/>
      <c r="U1031" s="69" t="s">
        <v>2</v>
      </c>
      <c r="V1031" s="66">
        <f t="shared" ref="V1031:V1043" si="304">G1031*E1031</f>
        <v>0</v>
      </c>
      <c r="W1031" s="66">
        <f t="shared" ref="W1031:W1043" si="305">E1031*C1031</f>
        <v>403.8</v>
      </c>
    </row>
    <row r="1032" spans="1:16383" s="47" customFormat="1" ht="15" customHeight="1" x14ac:dyDescent="0.2">
      <c r="A1032" s="48">
        <v>20</v>
      </c>
      <c r="B1032" s="89" t="s">
        <v>1044</v>
      </c>
      <c r="C1032" s="49">
        <v>20</v>
      </c>
      <c r="D1032" s="73" t="s">
        <v>914</v>
      </c>
      <c r="E1032" s="23">
        <v>47.1</v>
      </c>
      <c r="F1032" s="34">
        <f t="shared" si="303"/>
        <v>20</v>
      </c>
      <c r="G1032" s="33">
        <f t="shared" si="276"/>
        <v>0</v>
      </c>
      <c r="H1032" s="20" t="s">
        <v>20</v>
      </c>
      <c r="I1032" s="20"/>
      <c r="J1032" s="20"/>
      <c r="K1032" s="20"/>
      <c r="L1032" s="20"/>
      <c r="M1032" s="20"/>
      <c r="N1032" s="20"/>
      <c r="O1032" s="20"/>
      <c r="P1032" s="20"/>
      <c r="Q1032" s="20"/>
      <c r="R1032" s="20"/>
      <c r="S1032" s="20"/>
      <c r="T1032" s="20"/>
      <c r="U1032" s="69" t="s">
        <v>2</v>
      </c>
      <c r="V1032" s="66">
        <f t="shared" si="304"/>
        <v>0</v>
      </c>
      <c r="W1032" s="66">
        <f t="shared" si="305"/>
        <v>942</v>
      </c>
    </row>
    <row r="1033" spans="1:16383" s="47" customFormat="1" ht="15" customHeight="1" x14ac:dyDescent="0.2">
      <c r="A1033" s="48">
        <v>21</v>
      </c>
      <c r="B1033" s="89" t="s">
        <v>1044</v>
      </c>
      <c r="C1033" s="49">
        <v>20</v>
      </c>
      <c r="D1033" s="73" t="s">
        <v>915</v>
      </c>
      <c r="E1033" s="23">
        <v>47</v>
      </c>
      <c r="F1033" s="34">
        <f t="shared" si="303"/>
        <v>20</v>
      </c>
      <c r="G1033" s="33">
        <f t="shared" si="276"/>
        <v>0</v>
      </c>
      <c r="H1033" s="20" t="s">
        <v>20</v>
      </c>
      <c r="I1033" s="20"/>
      <c r="J1033" s="20"/>
      <c r="K1033" s="20"/>
      <c r="L1033" s="20"/>
      <c r="M1033" s="20"/>
      <c r="N1033" s="20"/>
      <c r="O1033" s="20"/>
      <c r="P1033" s="20"/>
      <c r="Q1033" s="20"/>
      <c r="R1033" s="20"/>
      <c r="S1033" s="20"/>
      <c r="T1033" s="20"/>
      <c r="U1033" s="69" t="s">
        <v>2</v>
      </c>
      <c r="V1033" s="66">
        <f t="shared" si="304"/>
        <v>0</v>
      </c>
      <c r="W1033" s="66">
        <f t="shared" si="305"/>
        <v>940</v>
      </c>
    </row>
    <row r="1034" spans="1:16383" s="47" customFormat="1" ht="15" customHeight="1" x14ac:dyDescent="0.2">
      <c r="A1034" s="48">
        <v>22</v>
      </c>
      <c r="B1034" s="89" t="s">
        <v>1044</v>
      </c>
      <c r="C1034" s="49">
        <v>20</v>
      </c>
      <c r="D1034" s="73" t="s">
        <v>916</v>
      </c>
      <c r="E1034" s="23">
        <v>49</v>
      </c>
      <c r="F1034" s="34">
        <f t="shared" si="303"/>
        <v>20</v>
      </c>
      <c r="G1034" s="33">
        <f t="shared" si="276"/>
        <v>0</v>
      </c>
      <c r="H1034" s="20" t="s">
        <v>20</v>
      </c>
      <c r="I1034" s="20"/>
      <c r="J1034" s="20"/>
      <c r="K1034" s="20"/>
      <c r="L1034" s="20"/>
      <c r="M1034" s="20"/>
      <c r="N1034" s="20"/>
      <c r="O1034" s="20"/>
      <c r="P1034" s="20"/>
      <c r="Q1034" s="20"/>
      <c r="R1034" s="20"/>
      <c r="S1034" s="20"/>
      <c r="T1034" s="20"/>
      <c r="U1034" s="69" t="s">
        <v>2</v>
      </c>
      <c r="V1034" s="66">
        <f t="shared" si="304"/>
        <v>0</v>
      </c>
      <c r="W1034" s="66">
        <f t="shared" si="305"/>
        <v>980</v>
      </c>
    </row>
    <row r="1035" spans="1:16383" s="47" customFormat="1" ht="15" customHeight="1" x14ac:dyDescent="0.2">
      <c r="A1035" s="48">
        <v>23</v>
      </c>
      <c r="B1035" s="89" t="s">
        <v>1044</v>
      </c>
      <c r="C1035" s="49">
        <v>20</v>
      </c>
      <c r="D1035" s="73" t="s">
        <v>917</v>
      </c>
      <c r="E1035" s="23">
        <v>49</v>
      </c>
      <c r="F1035" s="34">
        <f t="shared" si="303"/>
        <v>20</v>
      </c>
      <c r="G1035" s="33">
        <f t="shared" si="276"/>
        <v>0</v>
      </c>
      <c r="H1035" s="20" t="s">
        <v>20</v>
      </c>
      <c r="I1035" s="20"/>
      <c r="J1035" s="20"/>
      <c r="K1035" s="20"/>
      <c r="L1035" s="20"/>
      <c r="M1035" s="20"/>
      <c r="N1035" s="20"/>
      <c r="O1035" s="20"/>
      <c r="P1035" s="20"/>
      <c r="Q1035" s="20"/>
      <c r="R1035" s="20"/>
      <c r="S1035" s="20"/>
      <c r="T1035" s="20"/>
      <c r="U1035" s="69" t="s">
        <v>2</v>
      </c>
      <c r="V1035" s="66">
        <f t="shared" si="304"/>
        <v>0</v>
      </c>
      <c r="W1035" s="66">
        <f t="shared" si="305"/>
        <v>980</v>
      </c>
    </row>
    <row r="1036" spans="1:16383" s="46" customFormat="1" ht="15" customHeight="1" x14ac:dyDescent="0.2">
      <c r="A1036" s="48">
        <v>25</v>
      </c>
      <c r="B1036" s="89" t="s">
        <v>1044</v>
      </c>
      <c r="C1036" s="49">
        <v>180</v>
      </c>
      <c r="D1036" s="73" t="s">
        <v>919</v>
      </c>
      <c r="E1036" s="23">
        <v>43.7</v>
      </c>
      <c r="F1036" s="34">
        <f t="shared" si="303"/>
        <v>145</v>
      </c>
      <c r="G1036" s="33">
        <f t="shared" si="276"/>
        <v>35</v>
      </c>
      <c r="H1036" s="20">
        <v>35</v>
      </c>
      <c r="I1036" s="20"/>
      <c r="J1036" s="20"/>
      <c r="K1036" s="20"/>
      <c r="L1036" s="20"/>
      <c r="M1036" s="20"/>
      <c r="N1036" s="20"/>
      <c r="O1036" s="20"/>
      <c r="P1036" s="20"/>
      <c r="Q1036" s="20"/>
      <c r="R1036" s="20"/>
      <c r="S1036" s="20"/>
      <c r="T1036" s="20"/>
      <c r="U1036" s="69" t="s">
        <v>2</v>
      </c>
      <c r="V1036" s="66">
        <f t="shared" si="304"/>
        <v>1529.5</v>
      </c>
      <c r="W1036" s="66">
        <f t="shared" si="305"/>
        <v>7866.0000000000009</v>
      </c>
    </row>
    <row r="1037" spans="1:16383" s="46" customFormat="1" ht="15" customHeight="1" x14ac:dyDescent="0.2">
      <c r="A1037" s="48">
        <v>26</v>
      </c>
      <c r="B1037" s="89" t="s">
        <v>1044</v>
      </c>
      <c r="C1037" s="49">
        <v>180</v>
      </c>
      <c r="D1037" s="73" t="s">
        <v>920</v>
      </c>
      <c r="E1037" s="23">
        <v>43.95</v>
      </c>
      <c r="F1037" s="34">
        <f t="shared" si="303"/>
        <v>145</v>
      </c>
      <c r="G1037" s="33">
        <f t="shared" si="276"/>
        <v>35</v>
      </c>
      <c r="H1037" s="20">
        <v>35</v>
      </c>
      <c r="I1037" s="20"/>
      <c r="J1037" s="20"/>
      <c r="K1037" s="20"/>
      <c r="L1037" s="20"/>
      <c r="M1037" s="20"/>
      <c r="N1037" s="20"/>
      <c r="O1037" s="20"/>
      <c r="P1037" s="20"/>
      <c r="Q1037" s="20"/>
      <c r="R1037" s="20"/>
      <c r="S1037" s="20"/>
      <c r="T1037" s="20"/>
      <c r="U1037" s="69" t="s">
        <v>2</v>
      </c>
      <c r="V1037" s="66">
        <f t="shared" si="304"/>
        <v>1538.25</v>
      </c>
      <c r="W1037" s="66">
        <f t="shared" si="305"/>
        <v>7911.0000000000009</v>
      </c>
    </row>
    <row r="1038" spans="1:16383" s="46" customFormat="1" ht="15" customHeight="1" x14ac:dyDescent="0.2">
      <c r="A1038" s="48">
        <v>27</v>
      </c>
      <c r="B1038" s="89" t="s">
        <v>1044</v>
      </c>
      <c r="C1038" s="49">
        <v>180</v>
      </c>
      <c r="D1038" s="73" t="s">
        <v>921</v>
      </c>
      <c r="E1038" s="23">
        <v>48.2</v>
      </c>
      <c r="F1038" s="34">
        <f t="shared" si="303"/>
        <v>138</v>
      </c>
      <c r="G1038" s="33">
        <f t="shared" si="276"/>
        <v>42</v>
      </c>
      <c r="H1038" s="20">
        <v>42</v>
      </c>
      <c r="I1038" s="20"/>
      <c r="J1038" s="20"/>
      <c r="K1038" s="20"/>
      <c r="L1038" s="20"/>
      <c r="M1038" s="20"/>
      <c r="N1038" s="20"/>
      <c r="O1038" s="20"/>
      <c r="P1038" s="20"/>
      <c r="Q1038" s="20"/>
      <c r="R1038" s="20"/>
      <c r="S1038" s="20"/>
      <c r="T1038" s="20"/>
      <c r="U1038" s="69" t="s">
        <v>2</v>
      </c>
      <c r="V1038" s="66">
        <f t="shared" si="304"/>
        <v>2024.4</v>
      </c>
      <c r="W1038" s="66">
        <f t="shared" si="305"/>
        <v>8676</v>
      </c>
    </row>
    <row r="1039" spans="1:16383" s="45" customFormat="1" ht="15" customHeight="1" x14ac:dyDescent="0.2">
      <c r="A1039" s="48">
        <v>28</v>
      </c>
      <c r="B1039" s="89" t="s">
        <v>1044</v>
      </c>
      <c r="C1039" s="49">
        <v>100</v>
      </c>
      <c r="D1039" s="73" t="s">
        <v>922</v>
      </c>
      <c r="E1039" s="23">
        <v>19.62</v>
      </c>
      <c r="F1039" s="34">
        <f t="shared" si="303"/>
        <v>31</v>
      </c>
      <c r="G1039" s="33">
        <f t="shared" si="276"/>
        <v>69</v>
      </c>
      <c r="H1039" s="20">
        <v>69</v>
      </c>
      <c r="I1039" s="20"/>
      <c r="J1039" s="20"/>
      <c r="K1039" s="20"/>
      <c r="L1039" s="20"/>
      <c r="M1039" s="20"/>
      <c r="N1039" s="20"/>
      <c r="O1039" s="20"/>
      <c r="P1039" s="20"/>
      <c r="Q1039" s="20"/>
      <c r="R1039" s="20"/>
      <c r="S1039" s="20"/>
      <c r="T1039" s="20"/>
      <c r="U1039" s="69" t="s">
        <v>2</v>
      </c>
      <c r="V1039" s="66">
        <f t="shared" si="304"/>
        <v>1353.78</v>
      </c>
      <c r="W1039" s="66">
        <f t="shared" si="305"/>
        <v>1962</v>
      </c>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46"/>
      <c r="BD1039" s="46"/>
      <c r="BE1039" s="46"/>
      <c r="BF1039" s="46"/>
      <c r="BG1039" s="46"/>
      <c r="BH1039" s="46"/>
      <c r="BI1039" s="46"/>
      <c r="BJ1039" s="46"/>
      <c r="BK1039" s="46"/>
      <c r="BL1039" s="46"/>
      <c r="BM1039" s="46"/>
      <c r="BN1039" s="46"/>
      <c r="BO1039" s="46"/>
      <c r="BP1039" s="46"/>
      <c r="BQ1039" s="46"/>
      <c r="BR1039" s="46"/>
      <c r="BS1039" s="46"/>
      <c r="BT1039" s="46"/>
      <c r="BU1039" s="46"/>
      <c r="BV1039" s="46"/>
      <c r="BW1039" s="46"/>
      <c r="BX1039" s="46"/>
      <c r="BY1039" s="46"/>
      <c r="BZ1039" s="46"/>
      <c r="CA1039" s="46"/>
      <c r="CB1039" s="46"/>
      <c r="CC1039" s="46"/>
      <c r="CD1039" s="46"/>
      <c r="CE1039" s="46"/>
      <c r="CF1039" s="46"/>
      <c r="CG1039" s="46"/>
      <c r="CH1039" s="46"/>
      <c r="CI1039" s="46"/>
      <c r="CJ1039" s="46"/>
      <c r="CK1039" s="46"/>
      <c r="CL1039" s="46"/>
      <c r="CM1039" s="46"/>
      <c r="CN1039" s="46"/>
      <c r="CO1039" s="46"/>
      <c r="CP1039" s="46"/>
      <c r="CQ1039" s="46"/>
      <c r="CR1039" s="46"/>
      <c r="CS1039" s="46"/>
      <c r="CT1039" s="46"/>
      <c r="CU1039" s="46"/>
      <c r="CV1039" s="46"/>
      <c r="CW1039" s="46"/>
      <c r="CX1039" s="46"/>
      <c r="CY1039" s="46"/>
      <c r="CZ1039" s="46"/>
      <c r="DA1039" s="46"/>
      <c r="DB1039" s="46"/>
      <c r="DC1039" s="46"/>
      <c r="DD1039" s="46"/>
      <c r="DE1039" s="46"/>
      <c r="DF1039" s="46"/>
      <c r="DG1039" s="46"/>
      <c r="DH1039" s="46"/>
      <c r="DI1039" s="46"/>
      <c r="DJ1039" s="46"/>
      <c r="DK1039" s="46"/>
      <c r="DL1039" s="46"/>
      <c r="DM1039" s="46"/>
      <c r="DN1039" s="46"/>
      <c r="DO1039" s="46"/>
      <c r="DP1039" s="46"/>
      <c r="DQ1039" s="46"/>
      <c r="DR1039" s="46"/>
      <c r="DS1039" s="46"/>
      <c r="DT1039" s="46"/>
      <c r="DU1039" s="46"/>
      <c r="DV1039" s="46"/>
      <c r="DW1039" s="46"/>
      <c r="DX1039" s="46"/>
      <c r="DY1039" s="46"/>
      <c r="DZ1039" s="46"/>
      <c r="EA1039" s="46"/>
      <c r="EB1039" s="46"/>
      <c r="EC1039" s="46"/>
      <c r="ED1039" s="46"/>
      <c r="EE1039" s="46"/>
      <c r="EF1039" s="46"/>
      <c r="EG1039" s="46"/>
      <c r="EH1039" s="46"/>
      <c r="EI1039" s="46"/>
      <c r="EJ1039" s="46"/>
      <c r="EK1039" s="46"/>
      <c r="EL1039" s="46"/>
      <c r="EM1039" s="46"/>
      <c r="EN1039" s="46"/>
      <c r="EO1039" s="46"/>
      <c r="EP1039" s="46"/>
      <c r="EQ1039" s="46"/>
      <c r="ER1039" s="46"/>
      <c r="ES1039" s="46"/>
      <c r="ET1039" s="46"/>
      <c r="EU1039" s="46"/>
      <c r="EV1039" s="46"/>
      <c r="EW1039" s="46"/>
      <c r="EX1039" s="46"/>
      <c r="EY1039" s="46"/>
      <c r="EZ1039" s="46"/>
      <c r="FA1039" s="46"/>
      <c r="FB1039" s="46"/>
      <c r="FC1039" s="46"/>
      <c r="FD1039" s="46"/>
      <c r="FE1039" s="46"/>
      <c r="FF1039" s="46"/>
      <c r="FG1039" s="46"/>
      <c r="FH1039" s="46"/>
      <c r="FI1039" s="46"/>
      <c r="FJ1039" s="46"/>
      <c r="FK1039" s="46"/>
      <c r="FL1039" s="46"/>
      <c r="FM1039" s="46"/>
      <c r="FN1039" s="46"/>
      <c r="FO1039" s="46"/>
      <c r="FP1039" s="46"/>
      <c r="FQ1039" s="46"/>
      <c r="FR1039" s="46"/>
      <c r="FS1039" s="46"/>
      <c r="FT1039" s="46"/>
      <c r="FU1039" s="46"/>
      <c r="FV1039" s="46"/>
      <c r="FW1039" s="46"/>
      <c r="FX1039" s="46"/>
      <c r="FY1039" s="46"/>
      <c r="FZ1039" s="46"/>
      <c r="GA1039" s="46"/>
      <c r="GB1039" s="46"/>
      <c r="GC1039" s="46"/>
      <c r="GD1039" s="46"/>
      <c r="GE1039" s="46"/>
      <c r="GF1039" s="46"/>
      <c r="GG1039" s="46"/>
      <c r="GH1039" s="46"/>
      <c r="GI1039" s="46"/>
      <c r="GJ1039" s="46"/>
      <c r="GK1039" s="46"/>
      <c r="GL1039" s="46"/>
      <c r="GM1039" s="46"/>
      <c r="GN1039" s="46"/>
      <c r="GO1039" s="46"/>
      <c r="GP1039" s="46"/>
      <c r="GQ1039" s="46"/>
      <c r="GR1039" s="46"/>
      <c r="GS1039" s="46"/>
      <c r="GT1039" s="46"/>
      <c r="GU1039" s="46"/>
      <c r="GV1039" s="46"/>
      <c r="GW1039" s="46"/>
      <c r="GX1039" s="46"/>
      <c r="GY1039" s="46"/>
      <c r="GZ1039" s="46"/>
      <c r="HA1039" s="46"/>
      <c r="HB1039" s="46"/>
      <c r="HC1039" s="46"/>
      <c r="HD1039" s="46"/>
      <c r="HE1039" s="46"/>
      <c r="HF1039" s="46"/>
      <c r="HG1039" s="46"/>
      <c r="HH1039" s="46"/>
      <c r="HI1039" s="46"/>
      <c r="HJ1039" s="46"/>
      <c r="HK1039" s="46"/>
      <c r="HL1039" s="46"/>
      <c r="HM1039" s="46"/>
      <c r="HN1039" s="46"/>
      <c r="HO1039" s="46"/>
      <c r="HP1039" s="46"/>
      <c r="HQ1039" s="46"/>
      <c r="HR1039" s="46"/>
      <c r="HS1039" s="46"/>
      <c r="HT1039" s="46"/>
      <c r="HU1039" s="46"/>
      <c r="HV1039" s="46"/>
      <c r="HW1039" s="46"/>
      <c r="HX1039" s="46"/>
      <c r="HY1039" s="46"/>
      <c r="HZ1039" s="46"/>
      <c r="IA1039" s="46"/>
      <c r="IB1039" s="46"/>
      <c r="IC1039" s="46"/>
      <c r="ID1039" s="46"/>
      <c r="IE1039" s="46"/>
      <c r="IF1039" s="46"/>
      <c r="IG1039" s="46"/>
      <c r="IH1039" s="46"/>
      <c r="II1039" s="46"/>
      <c r="IJ1039" s="46"/>
      <c r="IK1039" s="46"/>
      <c r="IL1039" s="46"/>
      <c r="IM1039" s="46"/>
      <c r="IN1039" s="46"/>
      <c r="IO1039" s="46"/>
      <c r="IP1039" s="46"/>
      <c r="IQ1039" s="46"/>
      <c r="IR1039" s="46"/>
      <c r="IS1039" s="46"/>
      <c r="IT1039" s="46"/>
      <c r="IU1039" s="46"/>
      <c r="IV1039" s="46"/>
      <c r="IW1039" s="46"/>
      <c r="IX1039" s="46"/>
      <c r="IY1039" s="46"/>
      <c r="IZ1039" s="46"/>
      <c r="JA1039" s="46"/>
      <c r="JB1039" s="46"/>
      <c r="JC1039" s="46"/>
      <c r="JD1039" s="46"/>
      <c r="JE1039" s="46"/>
      <c r="JF1039" s="46"/>
      <c r="JG1039" s="46"/>
      <c r="JH1039" s="46"/>
      <c r="JI1039" s="46"/>
      <c r="JJ1039" s="46"/>
      <c r="JK1039" s="46"/>
      <c r="JL1039" s="46"/>
      <c r="JM1039" s="46"/>
      <c r="JN1039" s="46"/>
      <c r="JO1039" s="46"/>
      <c r="JP1039" s="46"/>
      <c r="JQ1039" s="46"/>
      <c r="JR1039" s="46"/>
      <c r="JS1039" s="46"/>
      <c r="JT1039" s="46"/>
      <c r="JU1039" s="46"/>
      <c r="JV1039" s="46"/>
      <c r="JW1039" s="46"/>
      <c r="JX1039" s="46"/>
      <c r="JY1039" s="46"/>
      <c r="JZ1039" s="46"/>
      <c r="KA1039" s="46"/>
      <c r="KB1039" s="46"/>
      <c r="KC1039" s="46"/>
      <c r="KD1039" s="46"/>
      <c r="KE1039" s="46"/>
      <c r="KF1039" s="46"/>
      <c r="KG1039" s="46"/>
      <c r="KH1039" s="46"/>
      <c r="KI1039" s="46"/>
      <c r="KJ1039" s="46"/>
      <c r="KK1039" s="46"/>
      <c r="KL1039" s="46"/>
      <c r="KM1039" s="46"/>
      <c r="KN1039" s="46"/>
      <c r="KO1039" s="46"/>
      <c r="KP1039" s="46"/>
      <c r="KQ1039" s="46"/>
      <c r="KR1039" s="46"/>
      <c r="KS1039" s="46"/>
      <c r="KT1039" s="46"/>
      <c r="KU1039" s="46"/>
      <c r="KV1039" s="46"/>
      <c r="KW1039" s="46"/>
      <c r="KX1039" s="46"/>
      <c r="KY1039" s="46"/>
      <c r="KZ1039" s="46"/>
      <c r="LA1039" s="46"/>
      <c r="LB1039" s="46"/>
      <c r="LC1039" s="46"/>
      <c r="LD1039" s="46"/>
      <c r="LE1039" s="46"/>
      <c r="LF1039" s="46"/>
      <c r="LG1039" s="46"/>
      <c r="LH1039" s="46"/>
      <c r="LI1039" s="46"/>
      <c r="LJ1039" s="46"/>
      <c r="LK1039" s="46"/>
      <c r="LL1039" s="46"/>
      <c r="LM1039" s="46"/>
      <c r="LN1039" s="46"/>
      <c r="LO1039" s="46"/>
      <c r="LP1039" s="46"/>
      <c r="LQ1039" s="46"/>
      <c r="LR1039" s="46"/>
      <c r="LS1039" s="46"/>
      <c r="LT1039" s="46"/>
      <c r="LU1039" s="46"/>
      <c r="LV1039" s="46"/>
      <c r="LW1039" s="46"/>
      <c r="LX1039" s="46"/>
      <c r="LY1039" s="46"/>
      <c r="LZ1039" s="46"/>
      <c r="MA1039" s="46"/>
      <c r="MB1039" s="46"/>
      <c r="MC1039" s="46"/>
      <c r="MD1039" s="46"/>
      <c r="ME1039" s="46"/>
      <c r="MF1039" s="46"/>
      <c r="MG1039" s="46"/>
      <c r="MH1039" s="46"/>
      <c r="MI1039" s="46"/>
      <c r="MJ1039" s="46"/>
      <c r="MK1039" s="46"/>
      <c r="ML1039" s="46"/>
      <c r="MM1039" s="46"/>
      <c r="MN1039" s="46"/>
      <c r="MO1039" s="46"/>
      <c r="MP1039" s="46"/>
      <c r="MQ1039" s="46"/>
      <c r="MR1039" s="46"/>
      <c r="MS1039" s="46"/>
      <c r="MT1039" s="46"/>
      <c r="MU1039" s="46"/>
      <c r="MV1039" s="46"/>
      <c r="MW1039" s="46"/>
      <c r="MX1039" s="46"/>
      <c r="MY1039" s="46"/>
      <c r="MZ1039" s="46"/>
      <c r="NA1039" s="46"/>
      <c r="NB1039" s="46"/>
      <c r="NC1039" s="46"/>
      <c r="ND1039" s="46"/>
      <c r="NE1039" s="46"/>
      <c r="NF1039" s="46"/>
      <c r="NG1039" s="46"/>
      <c r="NH1039" s="46"/>
      <c r="NI1039" s="46"/>
      <c r="NJ1039" s="46"/>
      <c r="NK1039" s="46"/>
      <c r="NL1039" s="46"/>
      <c r="NM1039" s="46"/>
      <c r="NN1039" s="46"/>
      <c r="NO1039" s="46"/>
      <c r="NP1039" s="46"/>
      <c r="NQ1039" s="46"/>
      <c r="NR1039" s="46"/>
      <c r="NS1039" s="46"/>
      <c r="NT1039" s="46"/>
      <c r="NU1039" s="46"/>
      <c r="NV1039" s="46"/>
      <c r="NW1039" s="46"/>
      <c r="NX1039" s="46"/>
      <c r="NY1039" s="46"/>
      <c r="NZ1039" s="46"/>
      <c r="OA1039" s="46"/>
      <c r="OB1039" s="46"/>
      <c r="OC1039" s="46"/>
      <c r="OD1039" s="46"/>
      <c r="OE1039" s="46"/>
      <c r="OF1039" s="46"/>
      <c r="OG1039" s="46"/>
      <c r="OH1039" s="46"/>
      <c r="OI1039" s="46"/>
      <c r="OJ1039" s="46"/>
      <c r="OK1039" s="46"/>
      <c r="OL1039" s="46"/>
      <c r="OM1039" s="46"/>
      <c r="ON1039" s="46"/>
      <c r="OO1039" s="46"/>
      <c r="OP1039" s="46"/>
      <c r="OQ1039" s="46"/>
      <c r="OR1039" s="46"/>
      <c r="OS1039" s="46"/>
      <c r="OT1039" s="46"/>
      <c r="OU1039" s="46"/>
      <c r="OV1039" s="46"/>
      <c r="OW1039" s="46"/>
      <c r="OX1039" s="46"/>
      <c r="OY1039" s="46"/>
      <c r="OZ1039" s="46"/>
      <c r="PA1039" s="46"/>
      <c r="PB1039" s="46"/>
      <c r="PC1039" s="46"/>
      <c r="PD1039" s="46"/>
      <c r="PE1039" s="46"/>
      <c r="PF1039" s="46"/>
      <c r="PG1039" s="46"/>
      <c r="PH1039" s="46"/>
      <c r="PI1039" s="46"/>
      <c r="PJ1039" s="46"/>
      <c r="PK1039" s="46"/>
      <c r="PL1039" s="46"/>
      <c r="PM1039" s="46"/>
      <c r="PN1039" s="46"/>
      <c r="PO1039" s="46"/>
      <c r="PP1039" s="46"/>
      <c r="PQ1039" s="46"/>
      <c r="PR1039" s="46"/>
      <c r="PS1039" s="46"/>
      <c r="PT1039" s="46"/>
      <c r="PU1039" s="46"/>
      <c r="PV1039" s="46"/>
      <c r="PW1039" s="46"/>
      <c r="PX1039" s="46"/>
      <c r="PY1039" s="46"/>
      <c r="PZ1039" s="46"/>
      <c r="QA1039" s="46"/>
      <c r="QB1039" s="46"/>
      <c r="QC1039" s="46"/>
      <c r="QD1039" s="46"/>
      <c r="QE1039" s="46"/>
      <c r="QF1039" s="46"/>
      <c r="QG1039" s="46"/>
      <c r="QH1039" s="46"/>
      <c r="QI1039" s="46"/>
      <c r="QJ1039" s="46"/>
      <c r="QK1039" s="46"/>
      <c r="QL1039" s="46"/>
      <c r="QM1039" s="46"/>
      <c r="QN1039" s="46"/>
      <c r="QO1039" s="46"/>
      <c r="QP1039" s="46"/>
      <c r="QQ1039" s="46"/>
      <c r="QR1039" s="46"/>
      <c r="QS1039" s="46"/>
      <c r="QT1039" s="46"/>
      <c r="QU1039" s="46"/>
      <c r="QV1039" s="46"/>
      <c r="QW1039" s="46"/>
      <c r="QX1039" s="46"/>
      <c r="QY1039" s="46"/>
      <c r="QZ1039" s="46"/>
      <c r="RA1039" s="46"/>
      <c r="RB1039" s="46"/>
      <c r="RC1039" s="46"/>
      <c r="RD1039" s="46"/>
      <c r="RE1039" s="46"/>
      <c r="RF1039" s="46"/>
      <c r="RG1039" s="46"/>
      <c r="RH1039" s="46"/>
      <c r="RI1039" s="46"/>
      <c r="RJ1039" s="46"/>
      <c r="RK1039" s="46"/>
      <c r="RL1039" s="46"/>
      <c r="RM1039" s="46"/>
      <c r="RN1039" s="46"/>
      <c r="RO1039" s="46"/>
      <c r="RP1039" s="46"/>
      <c r="RQ1039" s="46"/>
      <c r="RR1039" s="46"/>
      <c r="RS1039" s="46"/>
      <c r="RT1039" s="46"/>
      <c r="RU1039" s="46"/>
      <c r="RV1039" s="46"/>
      <c r="RW1039" s="46"/>
      <c r="RX1039" s="46"/>
      <c r="RY1039" s="46"/>
      <c r="RZ1039" s="46"/>
      <c r="SA1039" s="46"/>
      <c r="SB1039" s="46"/>
      <c r="SC1039" s="46"/>
      <c r="SD1039" s="46"/>
      <c r="SE1039" s="46"/>
      <c r="SF1039" s="46"/>
      <c r="SG1039" s="46"/>
      <c r="SH1039" s="46"/>
      <c r="SI1039" s="46"/>
      <c r="SJ1039" s="46"/>
      <c r="SK1039" s="46"/>
      <c r="SL1039" s="46"/>
      <c r="SM1039" s="46"/>
      <c r="SN1039" s="46"/>
      <c r="SO1039" s="46"/>
      <c r="SP1039" s="46"/>
      <c r="SQ1039" s="46"/>
      <c r="SR1039" s="46"/>
      <c r="SS1039" s="46"/>
      <c r="ST1039" s="46"/>
      <c r="SU1039" s="46"/>
      <c r="SV1039" s="46"/>
      <c r="SW1039" s="46"/>
      <c r="SX1039" s="46"/>
      <c r="SY1039" s="46"/>
      <c r="SZ1039" s="46"/>
      <c r="TA1039" s="46"/>
      <c r="TB1039" s="46"/>
      <c r="TC1039" s="46"/>
      <c r="TD1039" s="46"/>
      <c r="TE1039" s="46"/>
      <c r="TF1039" s="46"/>
      <c r="TG1039" s="46"/>
      <c r="TH1039" s="46"/>
      <c r="TI1039" s="46"/>
      <c r="TJ1039" s="46"/>
      <c r="TK1039" s="46"/>
      <c r="TL1039" s="46"/>
      <c r="TM1039" s="46"/>
      <c r="TN1039" s="46"/>
      <c r="TO1039" s="46"/>
      <c r="TP1039" s="46"/>
      <c r="TQ1039" s="46"/>
      <c r="TR1039" s="46"/>
      <c r="TS1039" s="46"/>
      <c r="TT1039" s="46"/>
      <c r="TU1039" s="46"/>
      <c r="TV1039" s="46"/>
      <c r="TW1039" s="46"/>
      <c r="TX1039" s="46"/>
      <c r="TY1039" s="46"/>
      <c r="TZ1039" s="46"/>
      <c r="UA1039" s="46"/>
      <c r="UB1039" s="46"/>
      <c r="UC1039" s="46"/>
      <c r="UD1039" s="46"/>
      <c r="UE1039" s="46"/>
      <c r="UF1039" s="46"/>
      <c r="UG1039" s="46"/>
      <c r="UH1039" s="46"/>
      <c r="UI1039" s="46"/>
      <c r="UJ1039" s="46"/>
      <c r="UK1039" s="46"/>
      <c r="UL1039" s="46"/>
      <c r="UM1039" s="46"/>
      <c r="UN1039" s="46"/>
      <c r="UO1039" s="46"/>
      <c r="UP1039" s="46"/>
      <c r="UQ1039" s="46"/>
      <c r="UR1039" s="46"/>
      <c r="US1039" s="46"/>
      <c r="UT1039" s="46"/>
      <c r="UU1039" s="46"/>
      <c r="UV1039" s="46"/>
      <c r="UW1039" s="46"/>
      <c r="UX1039" s="46"/>
      <c r="UY1039" s="46"/>
      <c r="UZ1039" s="46"/>
      <c r="VA1039" s="46"/>
      <c r="VB1039" s="46"/>
      <c r="VC1039" s="46"/>
      <c r="VD1039" s="46"/>
      <c r="VE1039" s="46"/>
      <c r="VF1039" s="46"/>
      <c r="VG1039" s="46"/>
      <c r="VH1039" s="46"/>
      <c r="VI1039" s="46"/>
      <c r="VJ1039" s="46"/>
      <c r="VK1039" s="46"/>
      <c r="VL1039" s="46"/>
      <c r="VM1039" s="46"/>
      <c r="VN1039" s="46"/>
      <c r="VO1039" s="46"/>
      <c r="VP1039" s="46"/>
      <c r="VQ1039" s="46"/>
      <c r="VR1039" s="46"/>
      <c r="VS1039" s="46"/>
      <c r="VT1039" s="46"/>
      <c r="VU1039" s="46"/>
      <c r="VV1039" s="46"/>
      <c r="VW1039" s="46"/>
      <c r="VX1039" s="46"/>
      <c r="VY1039" s="46"/>
      <c r="VZ1039" s="46"/>
      <c r="WA1039" s="46"/>
      <c r="WB1039" s="46"/>
      <c r="WC1039" s="46"/>
      <c r="WD1039" s="46"/>
      <c r="WE1039" s="46"/>
      <c r="WF1039" s="46"/>
      <c r="WG1039" s="46"/>
      <c r="WH1039" s="46"/>
      <c r="WI1039" s="46"/>
      <c r="WJ1039" s="46"/>
      <c r="WK1039" s="46"/>
      <c r="WL1039" s="46"/>
      <c r="WM1039" s="46"/>
      <c r="WN1039" s="46"/>
      <c r="WO1039" s="46"/>
      <c r="WP1039" s="46"/>
      <c r="WQ1039" s="46"/>
      <c r="WR1039" s="46"/>
      <c r="WS1039" s="46"/>
      <c r="WT1039" s="46"/>
      <c r="WU1039" s="46"/>
      <c r="WV1039" s="46"/>
      <c r="WW1039" s="46"/>
      <c r="WX1039" s="46"/>
      <c r="WY1039" s="46"/>
      <c r="WZ1039" s="46"/>
      <c r="XA1039" s="46"/>
      <c r="XB1039" s="46"/>
      <c r="XC1039" s="46"/>
      <c r="XD1039" s="46"/>
      <c r="XE1039" s="46"/>
      <c r="XF1039" s="46"/>
      <c r="XG1039" s="46"/>
      <c r="XH1039" s="46"/>
      <c r="XI1039" s="46"/>
      <c r="XJ1039" s="46"/>
      <c r="XK1039" s="46"/>
      <c r="XL1039" s="46"/>
      <c r="XM1039" s="46"/>
      <c r="XN1039" s="46"/>
      <c r="XO1039" s="46"/>
      <c r="XP1039" s="46"/>
      <c r="XQ1039" s="46"/>
      <c r="XR1039" s="46"/>
      <c r="XS1039" s="46"/>
      <c r="XT1039" s="46"/>
      <c r="XU1039" s="46"/>
      <c r="XV1039" s="46"/>
      <c r="XW1039" s="46"/>
      <c r="XX1039" s="46"/>
      <c r="XY1039" s="46"/>
      <c r="XZ1039" s="46"/>
      <c r="YA1039" s="46"/>
      <c r="YB1039" s="46"/>
      <c r="YC1039" s="46"/>
      <c r="YD1039" s="46"/>
      <c r="YE1039" s="46"/>
      <c r="YF1039" s="46"/>
      <c r="YG1039" s="46"/>
      <c r="YH1039" s="46"/>
      <c r="YI1039" s="46"/>
      <c r="YJ1039" s="46"/>
      <c r="YK1039" s="46"/>
      <c r="YL1039" s="46"/>
      <c r="YM1039" s="46"/>
      <c r="YN1039" s="46"/>
      <c r="YO1039" s="46"/>
      <c r="YP1039" s="46"/>
      <c r="YQ1039" s="46"/>
      <c r="YR1039" s="46"/>
      <c r="YS1039" s="46"/>
      <c r="YT1039" s="46"/>
      <c r="YU1039" s="46"/>
      <c r="YV1039" s="46"/>
      <c r="YW1039" s="46"/>
      <c r="YX1039" s="46"/>
      <c r="YY1039" s="46"/>
      <c r="YZ1039" s="46"/>
      <c r="ZA1039" s="46"/>
      <c r="ZB1039" s="46"/>
      <c r="ZC1039" s="46"/>
      <c r="ZD1039" s="46"/>
      <c r="ZE1039" s="46"/>
      <c r="ZF1039" s="46"/>
      <c r="ZG1039" s="46"/>
      <c r="ZH1039" s="46"/>
      <c r="ZI1039" s="46"/>
      <c r="ZJ1039" s="46"/>
      <c r="ZK1039" s="46"/>
      <c r="ZL1039" s="46"/>
      <c r="ZM1039" s="46"/>
      <c r="ZN1039" s="46"/>
      <c r="ZO1039" s="46"/>
      <c r="ZP1039" s="46"/>
      <c r="ZQ1039" s="46"/>
      <c r="ZR1039" s="46"/>
      <c r="ZS1039" s="46"/>
      <c r="ZT1039" s="46"/>
      <c r="ZU1039" s="46"/>
      <c r="ZV1039" s="46"/>
      <c r="ZW1039" s="46"/>
      <c r="ZX1039" s="46"/>
      <c r="ZY1039" s="46"/>
      <c r="ZZ1039" s="46"/>
      <c r="AAA1039" s="46"/>
      <c r="AAB1039" s="46"/>
      <c r="AAC1039" s="46"/>
      <c r="AAD1039" s="46"/>
      <c r="AAE1039" s="46"/>
      <c r="AAF1039" s="46"/>
      <c r="AAG1039" s="46"/>
      <c r="AAH1039" s="46"/>
      <c r="AAI1039" s="46"/>
      <c r="AAJ1039" s="46"/>
      <c r="AAK1039" s="46"/>
      <c r="AAL1039" s="46"/>
      <c r="AAM1039" s="46"/>
      <c r="AAN1039" s="46"/>
      <c r="AAO1039" s="46"/>
      <c r="AAP1039" s="46"/>
      <c r="AAQ1039" s="46"/>
      <c r="AAR1039" s="46"/>
      <c r="AAS1039" s="46"/>
      <c r="AAT1039" s="46"/>
      <c r="AAU1039" s="46"/>
      <c r="AAV1039" s="46"/>
      <c r="AAW1039" s="46"/>
      <c r="AAX1039" s="46"/>
      <c r="AAY1039" s="46"/>
      <c r="AAZ1039" s="46"/>
      <c r="ABA1039" s="46"/>
      <c r="ABB1039" s="46"/>
      <c r="ABC1039" s="46"/>
      <c r="ABD1039" s="46"/>
      <c r="ABE1039" s="46"/>
      <c r="ABF1039" s="46"/>
      <c r="ABG1039" s="46"/>
      <c r="ABH1039" s="46"/>
      <c r="ABI1039" s="46"/>
      <c r="ABJ1039" s="46"/>
      <c r="ABK1039" s="46"/>
      <c r="ABL1039" s="46"/>
      <c r="ABM1039" s="46"/>
      <c r="ABN1039" s="46"/>
      <c r="ABO1039" s="46"/>
      <c r="ABP1039" s="46"/>
      <c r="ABQ1039" s="46"/>
      <c r="ABR1039" s="46"/>
      <c r="ABS1039" s="46"/>
      <c r="ABT1039" s="46"/>
      <c r="ABU1039" s="46"/>
      <c r="ABV1039" s="46"/>
      <c r="ABW1039" s="46"/>
      <c r="ABX1039" s="46"/>
      <c r="ABY1039" s="46"/>
      <c r="ABZ1039" s="46"/>
      <c r="ACA1039" s="46"/>
      <c r="ACB1039" s="46"/>
      <c r="ACC1039" s="46"/>
      <c r="ACD1039" s="46"/>
      <c r="ACE1039" s="46"/>
      <c r="ACF1039" s="46"/>
      <c r="ACG1039" s="46"/>
      <c r="ACH1039" s="46"/>
      <c r="ACI1039" s="46"/>
      <c r="ACJ1039" s="46"/>
      <c r="ACK1039" s="46"/>
      <c r="ACL1039" s="46"/>
      <c r="ACM1039" s="46"/>
      <c r="ACN1039" s="46"/>
      <c r="ACO1039" s="46"/>
      <c r="ACP1039" s="46"/>
      <c r="ACQ1039" s="46"/>
      <c r="ACR1039" s="46"/>
      <c r="ACS1039" s="46"/>
      <c r="ACT1039" s="46"/>
      <c r="ACU1039" s="46"/>
      <c r="ACV1039" s="46"/>
      <c r="ACW1039" s="46"/>
      <c r="ACX1039" s="46"/>
      <c r="ACY1039" s="46"/>
      <c r="ACZ1039" s="46"/>
      <c r="ADA1039" s="46"/>
      <c r="ADB1039" s="46"/>
      <c r="ADC1039" s="46"/>
      <c r="ADD1039" s="46"/>
      <c r="ADE1039" s="46"/>
      <c r="ADF1039" s="46"/>
      <c r="ADG1039" s="46"/>
      <c r="ADH1039" s="46"/>
      <c r="ADI1039" s="46"/>
      <c r="ADJ1039" s="46"/>
      <c r="ADK1039" s="46"/>
      <c r="ADL1039" s="46"/>
      <c r="ADM1039" s="46"/>
      <c r="ADN1039" s="46"/>
      <c r="ADO1039" s="46"/>
      <c r="ADP1039" s="46"/>
      <c r="ADQ1039" s="46"/>
      <c r="ADR1039" s="46"/>
      <c r="ADS1039" s="46"/>
      <c r="ADT1039" s="46"/>
      <c r="ADU1039" s="46"/>
      <c r="ADV1039" s="46"/>
      <c r="ADW1039" s="46"/>
      <c r="ADX1039" s="46"/>
      <c r="ADY1039" s="46"/>
      <c r="ADZ1039" s="46"/>
      <c r="AEA1039" s="46"/>
      <c r="AEB1039" s="46"/>
      <c r="AEC1039" s="46"/>
      <c r="AED1039" s="46"/>
      <c r="AEE1039" s="46"/>
      <c r="AEF1039" s="46"/>
      <c r="AEG1039" s="46"/>
      <c r="AEH1039" s="46"/>
      <c r="AEI1039" s="46"/>
      <c r="AEJ1039" s="46"/>
      <c r="AEK1039" s="46"/>
      <c r="AEL1039" s="46"/>
      <c r="AEM1039" s="46"/>
      <c r="AEN1039" s="46"/>
      <c r="AEO1039" s="46"/>
      <c r="AEP1039" s="46"/>
      <c r="AEQ1039" s="46"/>
      <c r="AER1039" s="46"/>
      <c r="AES1039" s="46"/>
      <c r="AET1039" s="46"/>
      <c r="AEU1039" s="46"/>
      <c r="AEV1039" s="46"/>
      <c r="AEW1039" s="46"/>
      <c r="AEX1039" s="46"/>
      <c r="AEY1039" s="46"/>
      <c r="AEZ1039" s="46"/>
      <c r="AFA1039" s="46"/>
      <c r="AFB1039" s="46"/>
      <c r="AFC1039" s="46"/>
      <c r="AFD1039" s="46"/>
      <c r="AFE1039" s="46"/>
      <c r="AFF1039" s="46"/>
      <c r="AFG1039" s="46"/>
      <c r="AFH1039" s="46"/>
      <c r="AFI1039" s="46"/>
      <c r="AFJ1039" s="46"/>
      <c r="AFK1039" s="46"/>
      <c r="AFL1039" s="46"/>
      <c r="AFM1039" s="46"/>
      <c r="AFN1039" s="46"/>
      <c r="AFO1039" s="46"/>
      <c r="AFP1039" s="46"/>
      <c r="AFQ1039" s="46"/>
      <c r="AFR1039" s="46"/>
      <c r="AFS1039" s="46"/>
      <c r="AFT1039" s="46"/>
      <c r="AFU1039" s="46"/>
      <c r="AFV1039" s="46"/>
      <c r="AFW1039" s="46"/>
      <c r="AFX1039" s="46"/>
      <c r="AFY1039" s="46"/>
      <c r="AFZ1039" s="46"/>
      <c r="AGA1039" s="46"/>
      <c r="AGB1039" s="46"/>
      <c r="AGC1039" s="46"/>
      <c r="AGD1039" s="46"/>
      <c r="AGE1039" s="46"/>
      <c r="AGF1039" s="46"/>
      <c r="AGG1039" s="46"/>
      <c r="AGH1039" s="46"/>
      <c r="AGI1039" s="46"/>
      <c r="AGJ1039" s="46"/>
      <c r="AGK1039" s="46"/>
      <c r="AGL1039" s="46"/>
      <c r="AGM1039" s="46"/>
      <c r="AGN1039" s="46"/>
      <c r="AGO1039" s="46"/>
      <c r="AGP1039" s="46"/>
      <c r="AGQ1039" s="46"/>
      <c r="AGR1039" s="46"/>
      <c r="AGS1039" s="46"/>
      <c r="AGT1039" s="46"/>
      <c r="AGU1039" s="46"/>
      <c r="AGV1039" s="46"/>
      <c r="AGW1039" s="46"/>
      <c r="AGX1039" s="46"/>
      <c r="AGY1039" s="46"/>
      <c r="AGZ1039" s="46"/>
      <c r="AHA1039" s="46"/>
      <c r="AHB1039" s="46"/>
      <c r="AHC1039" s="46"/>
      <c r="AHD1039" s="46"/>
      <c r="AHE1039" s="46"/>
      <c r="AHF1039" s="46"/>
      <c r="AHG1039" s="46"/>
      <c r="AHH1039" s="46"/>
      <c r="AHI1039" s="46"/>
      <c r="AHJ1039" s="46"/>
      <c r="AHK1039" s="46"/>
      <c r="AHL1039" s="46"/>
      <c r="AHM1039" s="46"/>
      <c r="AHN1039" s="46"/>
      <c r="AHO1039" s="46"/>
      <c r="AHP1039" s="46"/>
      <c r="AHQ1039" s="46"/>
      <c r="AHR1039" s="46"/>
      <c r="AHS1039" s="46"/>
      <c r="AHT1039" s="46"/>
      <c r="AHU1039" s="46"/>
      <c r="AHV1039" s="46"/>
      <c r="AHW1039" s="46"/>
      <c r="AHX1039" s="46"/>
      <c r="AHY1039" s="46"/>
      <c r="AHZ1039" s="46"/>
      <c r="AIA1039" s="46"/>
      <c r="AIB1039" s="46"/>
      <c r="AIC1039" s="46"/>
      <c r="AID1039" s="46"/>
      <c r="AIE1039" s="46"/>
      <c r="AIF1039" s="46"/>
      <c r="AIG1039" s="46"/>
      <c r="AIH1039" s="46"/>
      <c r="AII1039" s="46"/>
      <c r="AIJ1039" s="46"/>
      <c r="AIK1039" s="46"/>
      <c r="AIL1039" s="46"/>
      <c r="AIM1039" s="46"/>
      <c r="AIN1039" s="46"/>
      <c r="AIO1039" s="46"/>
      <c r="AIP1039" s="46"/>
      <c r="AIQ1039" s="46"/>
      <c r="AIR1039" s="46"/>
      <c r="AIS1039" s="46"/>
      <c r="AIT1039" s="46"/>
      <c r="AIU1039" s="46"/>
      <c r="AIV1039" s="46"/>
      <c r="AIW1039" s="46"/>
      <c r="AIX1039" s="46"/>
      <c r="AIY1039" s="46"/>
      <c r="AIZ1039" s="46"/>
      <c r="AJA1039" s="46"/>
      <c r="AJB1039" s="46"/>
      <c r="AJC1039" s="46"/>
      <c r="AJD1039" s="46"/>
      <c r="AJE1039" s="46"/>
      <c r="AJF1039" s="46"/>
      <c r="AJG1039" s="46"/>
      <c r="AJH1039" s="46"/>
      <c r="AJI1039" s="46"/>
      <c r="AJJ1039" s="46"/>
      <c r="AJK1039" s="46"/>
      <c r="AJL1039" s="46"/>
      <c r="AJM1039" s="46"/>
      <c r="AJN1039" s="46"/>
      <c r="AJO1039" s="46"/>
      <c r="AJP1039" s="46"/>
      <c r="AJQ1039" s="46"/>
      <c r="AJR1039" s="46"/>
      <c r="AJS1039" s="46"/>
      <c r="AJT1039" s="46"/>
      <c r="AJU1039" s="46"/>
      <c r="AJV1039" s="46"/>
      <c r="AJW1039" s="46"/>
      <c r="AJX1039" s="46"/>
      <c r="AJY1039" s="46"/>
      <c r="AJZ1039" s="46"/>
      <c r="AKA1039" s="46"/>
      <c r="AKB1039" s="46"/>
      <c r="AKC1039" s="46"/>
      <c r="AKD1039" s="46"/>
      <c r="AKE1039" s="46"/>
      <c r="AKF1039" s="46"/>
      <c r="AKG1039" s="46"/>
      <c r="AKH1039" s="46"/>
      <c r="AKI1039" s="46"/>
      <c r="AKJ1039" s="46"/>
      <c r="AKK1039" s="46"/>
      <c r="AKL1039" s="46"/>
      <c r="AKM1039" s="46"/>
      <c r="AKN1039" s="46"/>
      <c r="AKO1039" s="46"/>
      <c r="AKP1039" s="46"/>
      <c r="AKQ1039" s="46"/>
      <c r="AKR1039" s="46"/>
      <c r="AKS1039" s="46"/>
      <c r="AKT1039" s="46"/>
      <c r="AKU1039" s="46"/>
      <c r="AKV1039" s="46"/>
      <c r="AKW1039" s="46"/>
      <c r="AKX1039" s="46"/>
      <c r="AKY1039" s="46"/>
      <c r="AKZ1039" s="46"/>
      <c r="ALA1039" s="46"/>
      <c r="ALB1039" s="46"/>
      <c r="ALC1039" s="46"/>
      <c r="ALD1039" s="46"/>
      <c r="ALE1039" s="46"/>
      <c r="ALF1039" s="46"/>
      <c r="ALG1039" s="46"/>
      <c r="ALH1039" s="46"/>
      <c r="ALI1039" s="46"/>
      <c r="ALJ1039" s="46"/>
      <c r="ALK1039" s="46"/>
      <c r="ALL1039" s="46"/>
      <c r="ALM1039" s="46"/>
      <c r="ALN1039" s="46"/>
      <c r="ALO1039" s="46"/>
      <c r="ALP1039" s="46"/>
      <c r="ALQ1039" s="46"/>
      <c r="ALR1039" s="46"/>
      <c r="ALS1039" s="46"/>
      <c r="ALT1039" s="46"/>
      <c r="ALU1039" s="46"/>
      <c r="ALV1039" s="46"/>
      <c r="ALW1039" s="46"/>
      <c r="ALX1039" s="46"/>
      <c r="ALY1039" s="46"/>
      <c r="ALZ1039" s="46"/>
      <c r="AMA1039" s="46"/>
      <c r="AMB1039" s="46"/>
      <c r="AMC1039" s="46"/>
      <c r="AMD1039" s="46"/>
      <c r="AME1039" s="46"/>
      <c r="AMF1039" s="46"/>
      <c r="AMG1039" s="46"/>
      <c r="AMH1039" s="46"/>
      <c r="AMI1039" s="46"/>
      <c r="AMJ1039" s="46"/>
      <c r="AMK1039" s="46"/>
      <c r="AML1039" s="46"/>
      <c r="AMM1039" s="46"/>
      <c r="AMN1039" s="46"/>
      <c r="AMO1039" s="46"/>
      <c r="AMP1039" s="46"/>
      <c r="AMQ1039" s="46"/>
      <c r="AMR1039" s="46"/>
      <c r="AMS1039" s="46"/>
      <c r="AMT1039" s="46"/>
      <c r="AMU1039" s="46"/>
      <c r="AMV1039" s="46"/>
      <c r="AMW1039" s="46"/>
      <c r="AMX1039" s="46"/>
      <c r="AMY1039" s="46"/>
      <c r="AMZ1039" s="46"/>
      <c r="ANA1039" s="46"/>
      <c r="ANB1039" s="46"/>
      <c r="ANC1039" s="46"/>
      <c r="AND1039" s="46"/>
      <c r="ANE1039" s="46"/>
      <c r="ANF1039" s="46"/>
      <c r="ANG1039" s="46"/>
      <c r="ANH1039" s="46"/>
      <c r="ANI1039" s="46"/>
      <c r="ANJ1039" s="46"/>
      <c r="ANK1039" s="46"/>
      <c r="ANL1039" s="46"/>
      <c r="ANM1039" s="46"/>
      <c r="ANN1039" s="46"/>
      <c r="ANO1039" s="46"/>
      <c r="ANP1039" s="46"/>
      <c r="ANQ1039" s="46"/>
      <c r="ANR1039" s="46"/>
      <c r="ANS1039" s="46"/>
      <c r="ANT1039" s="46"/>
      <c r="ANU1039" s="46"/>
      <c r="ANV1039" s="46"/>
      <c r="ANW1039" s="46"/>
      <c r="ANX1039" s="46"/>
      <c r="ANY1039" s="46"/>
      <c r="ANZ1039" s="46"/>
      <c r="AOA1039" s="46"/>
      <c r="AOB1039" s="46"/>
      <c r="AOC1039" s="46"/>
      <c r="AOD1039" s="46"/>
      <c r="AOE1039" s="46"/>
      <c r="AOF1039" s="46"/>
      <c r="AOG1039" s="46"/>
      <c r="AOH1039" s="46"/>
      <c r="AOI1039" s="46"/>
      <c r="AOJ1039" s="46"/>
      <c r="AOK1039" s="46"/>
      <c r="AOL1039" s="46"/>
      <c r="AOM1039" s="46"/>
      <c r="AON1039" s="46"/>
      <c r="AOO1039" s="46"/>
      <c r="AOP1039" s="46"/>
      <c r="AOQ1039" s="46"/>
      <c r="AOR1039" s="46"/>
      <c r="AOS1039" s="46"/>
      <c r="AOT1039" s="46"/>
      <c r="AOU1039" s="46"/>
      <c r="AOV1039" s="46"/>
      <c r="AOW1039" s="46"/>
      <c r="AOX1039" s="46"/>
      <c r="AOY1039" s="46"/>
      <c r="AOZ1039" s="46"/>
      <c r="APA1039" s="46"/>
      <c r="APB1039" s="46"/>
      <c r="APC1039" s="46"/>
      <c r="APD1039" s="46"/>
      <c r="APE1039" s="46"/>
      <c r="APF1039" s="46"/>
      <c r="APG1039" s="46"/>
      <c r="APH1039" s="46"/>
      <c r="API1039" s="46"/>
      <c r="APJ1039" s="46"/>
      <c r="APK1039" s="46"/>
      <c r="APL1039" s="46"/>
      <c r="APM1039" s="46"/>
      <c r="APN1039" s="46"/>
      <c r="APO1039" s="46"/>
      <c r="APP1039" s="46"/>
      <c r="APQ1039" s="46"/>
      <c r="APR1039" s="46"/>
      <c r="APS1039" s="46"/>
      <c r="APT1039" s="46"/>
      <c r="APU1039" s="46"/>
      <c r="APV1039" s="46"/>
      <c r="APW1039" s="46"/>
      <c r="APX1039" s="46"/>
      <c r="APY1039" s="46"/>
      <c r="APZ1039" s="46"/>
      <c r="AQA1039" s="46"/>
      <c r="AQB1039" s="46"/>
      <c r="AQC1039" s="46"/>
      <c r="AQD1039" s="46"/>
      <c r="AQE1039" s="46"/>
      <c r="AQF1039" s="46"/>
      <c r="AQG1039" s="46"/>
      <c r="AQH1039" s="46"/>
      <c r="AQI1039" s="46"/>
      <c r="AQJ1039" s="46"/>
      <c r="AQK1039" s="46"/>
      <c r="AQL1039" s="46"/>
      <c r="AQM1039" s="46"/>
      <c r="AQN1039" s="46"/>
      <c r="AQO1039" s="46"/>
      <c r="AQP1039" s="46"/>
      <c r="AQQ1039" s="46"/>
      <c r="AQR1039" s="46"/>
      <c r="AQS1039" s="46"/>
      <c r="AQT1039" s="46"/>
      <c r="AQU1039" s="46"/>
      <c r="AQV1039" s="46"/>
      <c r="AQW1039" s="46"/>
      <c r="AQX1039" s="46"/>
      <c r="AQY1039" s="46"/>
      <c r="AQZ1039" s="46"/>
      <c r="ARA1039" s="46"/>
      <c r="ARB1039" s="46"/>
      <c r="ARC1039" s="46"/>
      <c r="ARD1039" s="46"/>
      <c r="ARE1039" s="46"/>
      <c r="ARF1039" s="46"/>
      <c r="ARG1039" s="46"/>
      <c r="ARH1039" s="46"/>
      <c r="ARI1039" s="46"/>
      <c r="ARJ1039" s="46"/>
      <c r="ARK1039" s="46"/>
      <c r="ARL1039" s="46"/>
      <c r="ARM1039" s="46"/>
      <c r="ARN1039" s="46"/>
      <c r="ARO1039" s="46"/>
      <c r="ARP1039" s="46"/>
      <c r="ARQ1039" s="46"/>
      <c r="ARR1039" s="46"/>
      <c r="ARS1039" s="46"/>
      <c r="ART1039" s="46"/>
      <c r="ARU1039" s="46"/>
      <c r="ARV1039" s="46"/>
      <c r="ARW1039" s="46"/>
      <c r="ARX1039" s="46"/>
      <c r="ARY1039" s="46"/>
      <c r="ARZ1039" s="46"/>
      <c r="ASA1039" s="46"/>
      <c r="ASB1039" s="46"/>
      <c r="ASC1039" s="46"/>
      <c r="ASD1039" s="46"/>
      <c r="ASE1039" s="46"/>
      <c r="ASF1039" s="46"/>
      <c r="ASG1039" s="46"/>
      <c r="ASH1039" s="46"/>
      <c r="ASI1039" s="46"/>
      <c r="ASJ1039" s="46"/>
      <c r="ASK1039" s="46"/>
      <c r="ASL1039" s="46"/>
      <c r="ASM1039" s="46"/>
      <c r="ASN1039" s="46"/>
      <c r="ASO1039" s="46"/>
      <c r="ASP1039" s="46"/>
      <c r="ASQ1039" s="46"/>
      <c r="ASR1039" s="46"/>
      <c r="ASS1039" s="46"/>
      <c r="AST1039" s="46"/>
      <c r="ASU1039" s="46"/>
      <c r="ASV1039" s="46"/>
      <c r="ASW1039" s="46"/>
      <c r="ASX1039" s="46"/>
      <c r="ASY1039" s="46"/>
      <c r="ASZ1039" s="46"/>
      <c r="ATA1039" s="46"/>
      <c r="ATB1039" s="46"/>
      <c r="ATC1039" s="46"/>
      <c r="ATD1039" s="46"/>
      <c r="ATE1039" s="46"/>
      <c r="ATF1039" s="46"/>
      <c r="ATG1039" s="46"/>
      <c r="ATH1039" s="46"/>
      <c r="ATI1039" s="46"/>
      <c r="ATJ1039" s="46"/>
      <c r="ATK1039" s="46"/>
      <c r="ATL1039" s="46"/>
      <c r="ATM1039" s="46"/>
      <c r="ATN1039" s="46"/>
      <c r="ATO1039" s="46"/>
      <c r="ATP1039" s="46"/>
      <c r="ATQ1039" s="46"/>
      <c r="ATR1039" s="46"/>
      <c r="ATS1039" s="46"/>
      <c r="ATT1039" s="46"/>
      <c r="ATU1039" s="46"/>
      <c r="ATV1039" s="46"/>
      <c r="ATW1039" s="46"/>
      <c r="ATX1039" s="46"/>
      <c r="ATY1039" s="46"/>
      <c r="ATZ1039" s="46"/>
      <c r="AUA1039" s="46"/>
      <c r="AUB1039" s="46"/>
      <c r="AUC1039" s="46"/>
      <c r="AUD1039" s="46"/>
      <c r="AUE1039" s="46"/>
      <c r="AUF1039" s="46"/>
      <c r="AUG1039" s="46"/>
      <c r="AUH1039" s="46"/>
      <c r="AUI1039" s="46"/>
      <c r="AUJ1039" s="46"/>
      <c r="AUK1039" s="46"/>
      <c r="AUL1039" s="46"/>
      <c r="AUM1039" s="46"/>
      <c r="AUN1039" s="46"/>
      <c r="AUO1039" s="46"/>
      <c r="AUP1039" s="46"/>
      <c r="AUQ1039" s="46"/>
      <c r="AUR1039" s="46"/>
      <c r="AUS1039" s="46"/>
      <c r="AUT1039" s="46"/>
      <c r="AUU1039" s="46"/>
      <c r="AUV1039" s="46"/>
      <c r="AUW1039" s="46"/>
      <c r="AUX1039" s="46"/>
      <c r="AUY1039" s="46"/>
      <c r="AUZ1039" s="46"/>
      <c r="AVA1039" s="46"/>
      <c r="AVB1039" s="46"/>
      <c r="AVC1039" s="46"/>
      <c r="AVD1039" s="46"/>
      <c r="AVE1039" s="46"/>
      <c r="AVF1039" s="46"/>
      <c r="AVG1039" s="46"/>
      <c r="AVH1039" s="46"/>
      <c r="AVI1039" s="46"/>
      <c r="AVJ1039" s="46"/>
      <c r="AVK1039" s="46"/>
      <c r="AVL1039" s="46"/>
      <c r="AVM1039" s="46"/>
      <c r="AVN1039" s="46"/>
      <c r="AVO1039" s="46"/>
      <c r="AVP1039" s="46"/>
      <c r="AVQ1039" s="46"/>
      <c r="AVR1039" s="46"/>
      <c r="AVS1039" s="46"/>
      <c r="AVT1039" s="46"/>
      <c r="AVU1039" s="46"/>
      <c r="AVV1039" s="46"/>
      <c r="AVW1039" s="46"/>
      <c r="AVX1039" s="46"/>
      <c r="AVY1039" s="46"/>
      <c r="AVZ1039" s="46"/>
      <c r="AWA1039" s="46"/>
      <c r="AWB1039" s="46"/>
      <c r="AWC1039" s="46"/>
      <c r="AWD1039" s="46"/>
      <c r="AWE1039" s="46"/>
      <c r="AWF1039" s="46"/>
      <c r="AWG1039" s="46"/>
      <c r="AWH1039" s="46"/>
      <c r="AWI1039" s="46"/>
      <c r="AWJ1039" s="46"/>
      <c r="AWK1039" s="46"/>
      <c r="AWL1039" s="46"/>
      <c r="AWM1039" s="46"/>
      <c r="AWN1039" s="46"/>
      <c r="AWO1039" s="46"/>
      <c r="AWP1039" s="46"/>
      <c r="AWQ1039" s="46"/>
      <c r="AWR1039" s="46"/>
      <c r="AWS1039" s="46"/>
      <c r="AWT1039" s="46"/>
      <c r="AWU1039" s="46"/>
      <c r="AWV1039" s="46"/>
      <c r="AWW1039" s="46"/>
      <c r="AWX1039" s="46"/>
      <c r="AWY1039" s="46"/>
      <c r="AWZ1039" s="46"/>
      <c r="AXA1039" s="46"/>
      <c r="AXB1039" s="46"/>
      <c r="AXC1039" s="46"/>
      <c r="AXD1039" s="46"/>
      <c r="AXE1039" s="46"/>
      <c r="AXF1039" s="46"/>
      <c r="AXG1039" s="46"/>
      <c r="AXH1039" s="46"/>
      <c r="AXI1039" s="46"/>
      <c r="AXJ1039" s="46"/>
      <c r="AXK1039" s="46"/>
      <c r="AXL1039" s="46"/>
      <c r="AXM1039" s="46"/>
      <c r="AXN1039" s="46"/>
      <c r="AXO1039" s="46"/>
      <c r="AXP1039" s="46"/>
      <c r="AXQ1039" s="46"/>
      <c r="AXR1039" s="46"/>
      <c r="AXS1039" s="46"/>
      <c r="AXT1039" s="46"/>
      <c r="AXU1039" s="46"/>
      <c r="AXV1039" s="46"/>
      <c r="AXW1039" s="46"/>
      <c r="AXX1039" s="46"/>
      <c r="AXY1039" s="46"/>
      <c r="AXZ1039" s="46"/>
      <c r="AYA1039" s="46"/>
      <c r="AYB1039" s="46"/>
      <c r="AYC1039" s="46"/>
      <c r="AYD1039" s="46"/>
      <c r="AYE1039" s="46"/>
      <c r="AYF1039" s="46"/>
      <c r="AYG1039" s="46"/>
      <c r="AYH1039" s="46"/>
      <c r="AYI1039" s="46"/>
      <c r="AYJ1039" s="46"/>
      <c r="AYK1039" s="46"/>
      <c r="AYL1039" s="46"/>
      <c r="AYM1039" s="46"/>
      <c r="AYN1039" s="46"/>
      <c r="AYO1039" s="46"/>
      <c r="AYP1039" s="46"/>
      <c r="AYQ1039" s="46"/>
      <c r="AYR1039" s="46"/>
      <c r="AYS1039" s="46"/>
      <c r="AYT1039" s="46"/>
      <c r="AYU1039" s="46"/>
      <c r="AYV1039" s="46"/>
      <c r="AYW1039" s="46"/>
      <c r="AYX1039" s="46"/>
      <c r="AYY1039" s="46"/>
      <c r="AYZ1039" s="46"/>
      <c r="AZA1039" s="46"/>
      <c r="AZB1039" s="46"/>
      <c r="AZC1039" s="46"/>
      <c r="AZD1039" s="46"/>
      <c r="AZE1039" s="46"/>
      <c r="AZF1039" s="46"/>
      <c r="AZG1039" s="46"/>
      <c r="AZH1039" s="46"/>
      <c r="AZI1039" s="46"/>
      <c r="AZJ1039" s="46"/>
      <c r="AZK1039" s="46"/>
      <c r="AZL1039" s="46"/>
      <c r="AZM1039" s="46"/>
      <c r="AZN1039" s="46"/>
      <c r="AZO1039" s="46"/>
      <c r="AZP1039" s="46"/>
      <c r="AZQ1039" s="46"/>
      <c r="AZR1039" s="46"/>
      <c r="AZS1039" s="46"/>
      <c r="AZT1039" s="46"/>
      <c r="AZU1039" s="46"/>
      <c r="AZV1039" s="46"/>
      <c r="AZW1039" s="46"/>
      <c r="AZX1039" s="46"/>
      <c r="AZY1039" s="46"/>
      <c r="AZZ1039" s="46"/>
      <c r="BAA1039" s="46"/>
      <c r="BAB1039" s="46"/>
      <c r="BAC1039" s="46"/>
      <c r="BAD1039" s="46"/>
      <c r="BAE1039" s="46"/>
      <c r="BAF1039" s="46"/>
      <c r="BAG1039" s="46"/>
      <c r="BAH1039" s="46"/>
      <c r="BAI1039" s="46"/>
      <c r="BAJ1039" s="46"/>
      <c r="BAK1039" s="46"/>
      <c r="BAL1039" s="46"/>
      <c r="BAM1039" s="46"/>
      <c r="BAN1039" s="46"/>
      <c r="BAO1039" s="46"/>
      <c r="BAP1039" s="46"/>
      <c r="BAQ1039" s="46"/>
      <c r="BAR1039" s="46"/>
      <c r="BAS1039" s="46"/>
      <c r="BAT1039" s="46"/>
      <c r="BAU1039" s="46"/>
      <c r="BAV1039" s="46"/>
      <c r="BAW1039" s="46"/>
      <c r="BAX1039" s="46"/>
      <c r="BAY1039" s="46"/>
      <c r="BAZ1039" s="46"/>
      <c r="BBA1039" s="46"/>
      <c r="BBB1039" s="46"/>
      <c r="BBC1039" s="46"/>
      <c r="BBD1039" s="46"/>
      <c r="BBE1039" s="46"/>
      <c r="BBF1039" s="46"/>
      <c r="BBG1039" s="46"/>
      <c r="BBH1039" s="46"/>
      <c r="BBI1039" s="46"/>
      <c r="BBJ1039" s="46"/>
      <c r="BBK1039" s="46"/>
      <c r="BBL1039" s="46"/>
      <c r="BBM1039" s="46"/>
      <c r="BBN1039" s="46"/>
      <c r="BBO1039" s="46"/>
      <c r="BBP1039" s="46"/>
      <c r="BBQ1039" s="46"/>
      <c r="BBR1039" s="46"/>
      <c r="BBS1039" s="46"/>
      <c r="BBT1039" s="46"/>
      <c r="BBU1039" s="46"/>
      <c r="BBV1039" s="46"/>
      <c r="BBW1039" s="46"/>
      <c r="BBX1039" s="46"/>
      <c r="BBY1039" s="46"/>
      <c r="BBZ1039" s="46"/>
      <c r="BCA1039" s="46"/>
      <c r="BCB1039" s="46"/>
      <c r="BCC1039" s="46"/>
      <c r="BCD1039" s="46"/>
      <c r="BCE1039" s="46"/>
      <c r="BCF1039" s="46"/>
      <c r="BCG1039" s="46"/>
      <c r="BCH1039" s="46"/>
      <c r="BCI1039" s="46"/>
      <c r="BCJ1039" s="46"/>
      <c r="BCK1039" s="46"/>
      <c r="BCL1039" s="46"/>
      <c r="BCM1039" s="46"/>
      <c r="BCN1039" s="46"/>
      <c r="BCO1039" s="46"/>
      <c r="BCP1039" s="46"/>
      <c r="BCQ1039" s="46"/>
      <c r="BCR1039" s="46"/>
      <c r="BCS1039" s="46"/>
      <c r="BCT1039" s="46"/>
      <c r="BCU1039" s="46"/>
      <c r="BCV1039" s="46"/>
      <c r="BCW1039" s="46"/>
      <c r="BCX1039" s="46"/>
      <c r="BCY1039" s="46"/>
      <c r="BCZ1039" s="46"/>
      <c r="BDA1039" s="46"/>
      <c r="BDB1039" s="46"/>
      <c r="BDC1039" s="46"/>
      <c r="BDD1039" s="46"/>
      <c r="BDE1039" s="46"/>
      <c r="BDF1039" s="46"/>
      <c r="BDG1039" s="46"/>
      <c r="BDH1039" s="46"/>
      <c r="BDI1039" s="46"/>
      <c r="BDJ1039" s="46"/>
      <c r="BDK1039" s="46"/>
      <c r="BDL1039" s="46"/>
      <c r="BDM1039" s="46"/>
      <c r="BDN1039" s="46"/>
      <c r="BDO1039" s="46"/>
      <c r="BDP1039" s="46"/>
      <c r="BDQ1039" s="46"/>
      <c r="BDR1039" s="46"/>
      <c r="BDS1039" s="46"/>
      <c r="BDT1039" s="46"/>
      <c r="BDU1039" s="46"/>
      <c r="BDV1039" s="46"/>
      <c r="BDW1039" s="46"/>
      <c r="BDX1039" s="46"/>
      <c r="BDY1039" s="46"/>
      <c r="BDZ1039" s="46"/>
      <c r="BEA1039" s="46"/>
      <c r="BEB1039" s="46"/>
      <c r="BEC1039" s="46"/>
      <c r="BED1039" s="46"/>
      <c r="BEE1039" s="46"/>
      <c r="BEF1039" s="46"/>
      <c r="BEG1039" s="46"/>
      <c r="BEH1039" s="46"/>
      <c r="BEI1039" s="46"/>
      <c r="BEJ1039" s="46"/>
      <c r="BEK1039" s="46"/>
      <c r="BEL1039" s="46"/>
      <c r="BEM1039" s="46"/>
      <c r="BEN1039" s="46"/>
      <c r="BEO1039" s="46"/>
      <c r="BEP1039" s="46"/>
      <c r="BEQ1039" s="46"/>
      <c r="BER1039" s="46"/>
      <c r="BES1039" s="46"/>
      <c r="BET1039" s="46"/>
      <c r="BEU1039" s="46"/>
      <c r="BEV1039" s="46"/>
      <c r="BEW1039" s="46"/>
      <c r="BEX1039" s="46"/>
      <c r="BEY1039" s="46"/>
      <c r="BEZ1039" s="46"/>
      <c r="BFA1039" s="46"/>
      <c r="BFB1039" s="46"/>
      <c r="BFC1039" s="46"/>
      <c r="BFD1039" s="46"/>
      <c r="BFE1039" s="46"/>
      <c r="BFF1039" s="46"/>
      <c r="BFG1039" s="46"/>
      <c r="BFH1039" s="46"/>
      <c r="BFI1039" s="46"/>
      <c r="BFJ1039" s="46"/>
      <c r="BFK1039" s="46"/>
      <c r="BFL1039" s="46"/>
      <c r="BFM1039" s="46"/>
      <c r="BFN1039" s="46"/>
      <c r="BFO1039" s="46"/>
      <c r="BFP1039" s="46"/>
      <c r="BFQ1039" s="46"/>
      <c r="BFR1039" s="46"/>
      <c r="BFS1039" s="46"/>
      <c r="BFT1039" s="46"/>
      <c r="BFU1039" s="46"/>
      <c r="BFV1039" s="46"/>
      <c r="BFW1039" s="46"/>
      <c r="BFX1039" s="46"/>
      <c r="BFY1039" s="46"/>
      <c r="BFZ1039" s="46"/>
      <c r="BGA1039" s="46"/>
      <c r="BGB1039" s="46"/>
      <c r="BGC1039" s="46"/>
      <c r="BGD1039" s="46"/>
      <c r="BGE1039" s="46"/>
      <c r="BGF1039" s="46"/>
      <c r="BGG1039" s="46"/>
      <c r="BGH1039" s="46"/>
      <c r="BGI1039" s="46"/>
      <c r="BGJ1039" s="46"/>
      <c r="BGK1039" s="46"/>
      <c r="BGL1039" s="46"/>
      <c r="BGM1039" s="46"/>
      <c r="BGN1039" s="46"/>
      <c r="BGO1039" s="46"/>
      <c r="BGP1039" s="46"/>
      <c r="BGQ1039" s="46"/>
      <c r="BGR1039" s="46"/>
      <c r="BGS1039" s="46"/>
      <c r="BGT1039" s="46"/>
      <c r="BGU1039" s="46"/>
      <c r="BGV1039" s="46"/>
      <c r="BGW1039" s="46"/>
      <c r="BGX1039" s="46"/>
      <c r="BGY1039" s="46"/>
      <c r="BGZ1039" s="46"/>
      <c r="BHA1039" s="46"/>
      <c r="BHB1039" s="46"/>
      <c r="BHC1039" s="46"/>
      <c r="BHD1039" s="46"/>
      <c r="BHE1039" s="46"/>
      <c r="BHF1039" s="46"/>
      <c r="BHG1039" s="46"/>
      <c r="BHH1039" s="46"/>
      <c r="BHI1039" s="46"/>
      <c r="BHJ1039" s="46"/>
      <c r="BHK1039" s="46"/>
      <c r="BHL1039" s="46"/>
      <c r="BHM1039" s="46"/>
      <c r="BHN1039" s="46"/>
      <c r="BHO1039" s="46"/>
      <c r="BHP1039" s="46"/>
      <c r="BHQ1039" s="46"/>
      <c r="BHR1039" s="46"/>
      <c r="BHS1039" s="46"/>
      <c r="BHT1039" s="46"/>
      <c r="BHU1039" s="46"/>
      <c r="BHV1039" s="46"/>
      <c r="BHW1039" s="46"/>
      <c r="BHX1039" s="46"/>
      <c r="BHY1039" s="46"/>
      <c r="BHZ1039" s="46"/>
      <c r="BIA1039" s="46"/>
      <c r="BIB1039" s="46"/>
      <c r="BIC1039" s="46"/>
      <c r="BID1039" s="46"/>
      <c r="BIE1039" s="46"/>
      <c r="BIF1039" s="46"/>
      <c r="BIG1039" s="46"/>
      <c r="BIH1039" s="46"/>
      <c r="BII1039" s="46"/>
      <c r="BIJ1039" s="46"/>
      <c r="BIK1039" s="46"/>
      <c r="BIL1039" s="46"/>
      <c r="BIM1039" s="46"/>
      <c r="BIN1039" s="46"/>
      <c r="BIO1039" s="46"/>
      <c r="BIP1039" s="46"/>
      <c r="BIQ1039" s="46"/>
      <c r="BIR1039" s="46"/>
      <c r="BIS1039" s="46"/>
      <c r="BIT1039" s="46"/>
      <c r="BIU1039" s="46"/>
      <c r="BIV1039" s="46"/>
      <c r="BIW1039" s="46"/>
      <c r="BIX1039" s="46"/>
      <c r="BIY1039" s="46"/>
      <c r="BIZ1039" s="46"/>
      <c r="BJA1039" s="46"/>
      <c r="BJB1039" s="46"/>
      <c r="BJC1039" s="46"/>
      <c r="BJD1039" s="46"/>
      <c r="BJE1039" s="46"/>
      <c r="BJF1039" s="46"/>
      <c r="BJG1039" s="46"/>
      <c r="BJH1039" s="46"/>
      <c r="BJI1039" s="46"/>
      <c r="BJJ1039" s="46"/>
      <c r="BJK1039" s="46"/>
      <c r="BJL1039" s="46"/>
      <c r="BJM1039" s="46"/>
      <c r="BJN1039" s="46"/>
      <c r="BJO1039" s="46"/>
      <c r="BJP1039" s="46"/>
      <c r="BJQ1039" s="46"/>
      <c r="BJR1039" s="46"/>
      <c r="BJS1039" s="46"/>
      <c r="BJT1039" s="46"/>
      <c r="BJU1039" s="46"/>
      <c r="BJV1039" s="46"/>
      <c r="BJW1039" s="46"/>
      <c r="BJX1039" s="46"/>
      <c r="BJY1039" s="46"/>
      <c r="BJZ1039" s="46"/>
      <c r="BKA1039" s="46"/>
      <c r="BKB1039" s="46"/>
      <c r="BKC1039" s="46"/>
      <c r="BKD1039" s="46"/>
      <c r="BKE1039" s="46"/>
      <c r="BKF1039" s="46"/>
      <c r="BKG1039" s="46"/>
      <c r="BKH1039" s="46"/>
      <c r="BKI1039" s="46"/>
      <c r="BKJ1039" s="46"/>
      <c r="BKK1039" s="46"/>
      <c r="BKL1039" s="46"/>
      <c r="BKM1039" s="46"/>
      <c r="BKN1039" s="46"/>
      <c r="BKO1039" s="46"/>
      <c r="BKP1039" s="46"/>
      <c r="BKQ1039" s="46"/>
      <c r="BKR1039" s="46"/>
      <c r="BKS1039" s="46"/>
      <c r="BKT1039" s="46"/>
      <c r="BKU1039" s="46"/>
      <c r="BKV1039" s="46"/>
      <c r="BKW1039" s="46"/>
      <c r="BKX1039" s="46"/>
      <c r="BKY1039" s="46"/>
      <c r="BKZ1039" s="46"/>
      <c r="BLA1039" s="46"/>
      <c r="BLB1039" s="46"/>
      <c r="BLC1039" s="46"/>
      <c r="BLD1039" s="46"/>
      <c r="BLE1039" s="46"/>
      <c r="BLF1039" s="46"/>
      <c r="BLG1039" s="46"/>
      <c r="BLH1039" s="46"/>
      <c r="BLI1039" s="46"/>
      <c r="BLJ1039" s="46"/>
      <c r="BLK1039" s="46"/>
      <c r="BLL1039" s="46"/>
      <c r="BLM1039" s="46"/>
      <c r="BLN1039" s="46"/>
      <c r="BLO1039" s="46"/>
      <c r="BLP1039" s="46"/>
      <c r="BLQ1039" s="46"/>
      <c r="BLR1039" s="46"/>
      <c r="BLS1039" s="46"/>
      <c r="BLT1039" s="46"/>
      <c r="BLU1039" s="46"/>
      <c r="BLV1039" s="46"/>
      <c r="BLW1039" s="46"/>
      <c r="BLX1039" s="46"/>
      <c r="BLY1039" s="46"/>
      <c r="BLZ1039" s="46"/>
      <c r="BMA1039" s="46"/>
      <c r="BMB1039" s="46"/>
      <c r="BMC1039" s="46"/>
      <c r="BMD1039" s="46"/>
      <c r="BME1039" s="46"/>
      <c r="BMF1039" s="46"/>
      <c r="BMG1039" s="46"/>
      <c r="BMH1039" s="46"/>
      <c r="BMI1039" s="46"/>
      <c r="BMJ1039" s="46"/>
      <c r="BMK1039" s="46"/>
      <c r="BML1039" s="46"/>
      <c r="BMM1039" s="46"/>
      <c r="BMN1039" s="46"/>
      <c r="BMO1039" s="46"/>
      <c r="BMP1039" s="46"/>
      <c r="BMQ1039" s="46"/>
      <c r="BMR1039" s="46"/>
      <c r="BMS1039" s="46"/>
      <c r="BMT1039" s="46"/>
      <c r="BMU1039" s="46"/>
      <c r="BMV1039" s="46"/>
      <c r="BMW1039" s="46"/>
      <c r="BMX1039" s="46"/>
      <c r="BMY1039" s="46"/>
      <c r="BMZ1039" s="46"/>
      <c r="BNA1039" s="46"/>
      <c r="BNB1039" s="46"/>
      <c r="BNC1039" s="46"/>
      <c r="BND1039" s="46"/>
      <c r="BNE1039" s="46"/>
      <c r="BNF1039" s="46"/>
      <c r="BNG1039" s="46"/>
      <c r="BNH1039" s="46"/>
      <c r="BNI1039" s="46"/>
      <c r="BNJ1039" s="46"/>
      <c r="BNK1039" s="46"/>
      <c r="BNL1039" s="46"/>
      <c r="BNM1039" s="46"/>
      <c r="BNN1039" s="46"/>
      <c r="BNO1039" s="46"/>
      <c r="BNP1039" s="46"/>
      <c r="BNQ1039" s="46"/>
      <c r="BNR1039" s="46"/>
      <c r="BNS1039" s="46"/>
      <c r="BNT1039" s="46"/>
      <c r="BNU1039" s="46"/>
      <c r="BNV1039" s="46"/>
      <c r="BNW1039" s="46"/>
      <c r="BNX1039" s="46"/>
      <c r="BNY1039" s="46"/>
      <c r="BNZ1039" s="46"/>
      <c r="BOA1039" s="46"/>
      <c r="BOB1039" s="46"/>
      <c r="BOC1039" s="46"/>
      <c r="BOD1039" s="46"/>
      <c r="BOE1039" s="46"/>
      <c r="BOF1039" s="46"/>
      <c r="BOG1039" s="46"/>
      <c r="BOH1039" s="46"/>
      <c r="BOI1039" s="46"/>
      <c r="BOJ1039" s="46"/>
      <c r="BOK1039" s="46"/>
      <c r="BOL1039" s="46"/>
      <c r="BOM1039" s="46"/>
      <c r="BON1039" s="46"/>
      <c r="BOO1039" s="46"/>
      <c r="BOP1039" s="46"/>
      <c r="BOQ1039" s="46"/>
      <c r="BOR1039" s="46"/>
      <c r="BOS1039" s="46"/>
      <c r="BOT1039" s="46"/>
      <c r="BOU1039" s="46"/>
      <c r="BOV1039" s="46"/>
      <c r="BOW1039" s="46"/>
      <c r="BOX1039" s="46"/>
      <c r="BOY1039" s="46"/>
      <c r="BOZ1039" s="46"/>
      <c r="BPA1039" s="46"/>
      <c r="BPB1039" s="46"/>
      <c r="BPC1039" s="46"/>
      <c r="BPD1039" s="46"/>
      <c r="BPE1039" s="46"/>
      <c r="BPF1039" s="46"/>
      <c r="BPG1039" s="46"/>
      <c r="BPH1039" s="46"/>
      <c r="BPI1039" s="46"/>
      <c r="BPJ1039" s="46"/>
      <c r="BPK1039" s="46"/>
      <c r="BPL1039" s="46"/>
      <c r="BPM1039" s="46"/>
      <c r="BPN1039" s="46"/>
      <c r="BPO1039" s="46"/>
      <c r="BPP1039" s="46"/>
      <c r="BPQ1039" s="46"/>
      <c r="BPR1039" s="46"/>
      <c r="BPS1039" s="46"/>
      <c r="BPT1039" s="46"/>
      <c r="BPU1039" s="46"/>
      <c r="BPV1039" s="46"/>
      <c r="BPW1039" s="46"/>
      <c r="BPX1039" s="46"/>
      <c r="BPY1039" s="46"/>
      <c r="BPZ1039" s="46"/>
      <c r="BQA1039" s="46"/>
      <c r="BQB1039" s="46"/>
      <c r="BQC1039" s="46"/>
      <c r="BQD1039" s="46"/>
      <c r="BQE1039" s="46"/>
      <c r="BQF1039" s="46"/>
      <c r="BQG1039" s="46"/>
      <c r="BQH1039" s="46"/>
      <c r="BQI1039" s="46"/>
      <c r="BQJ1039" s="46"/>
      <c r="BQK1039" s="46"/>
      <c r="BQL1039" s="46"/>
      <c r="BQM1039" s="46"/>
      <c r="BQN1039" s="46"/>
      <c r="BQO1039" s="46"/>
      <c r="BQP1039" s="46"/>
      <c r="BQQ1039" s="46"/>
      <c r="BQR1039" s="46"/>
      <c r="BQS1039" s="46"/>
      <c r="BQT1039" s="46"/>
      <c r="BQU1039" s="46"/>
      <c r="BQV1039" s="46"/>
      <c r="BQW1039" s="46"/>
      <c r="BQX1039" s="46"/>
      <c r="BQY1039" s="46"/>
      <c r="BQZ1039" s="46"/>
      <c r="BRA1039" s="46"/>
      <c r="BRB1039" s="46"/>
      <c r="BRC1039" s="46"/>
      <c r="BRD1039" s="46"/>
      <c r="BRE1039" s="46"/>
      <c r="BRF1039" s="46"/>
      <c r="BRG1039" s="46"/>
      <c r="BRH1039" s="46"/>
      <c r="BRI1039" s="46"/>
      <c r="BRJ1039" s="46"/>
      <c r="BRK1039" s="46"/>
      <c r="BRL1039" s="46"/>
      <c r="BRM1039" s="46"/>
      <c r="BRN1039" s="46"/>
      <c r="BRO1039" s="46"/>
      <c r="BRP1039" s="46"/>
      <c r="BRQ1039" s="46"/>
      <c r="BRR1039" s="46"/>
      <c r="BRS1039" s="46"/>
      <c r="BRT1039" s="46"/>
      <c r="BRU1039" s="46"/>
      <c r="BRV1039" s="46"/>
      <c r="BRW1039" s="46"/>
      <c r="BRX1039" s="46"/>
      <c r="BRY1039" s="46"/>
      <c r="BRZ1039" s="46"/>
      <c r="BSA1039" s="46"/>
      <c r="BSB1039" s="46"/>
      <c r="BSC1039" s="46"/>
      <c r="BSD1039" s="46"/>
      <c r="BSE1039" s="46"/>
      <c r="BSF1039" s="46"/>
      <c r="BSG1039" s="46"/>
      <c r="BSH1039" s="46"/>
      <c r="BSI1039" s="46"/>
      <c r="BSJ1039" s="46"/>
      <c r="BSK1039" s="46"/>
      <c r="BSL1039" s="46"/>
      <c r="BSM1039" s="46"/>
      <c r="BSN1039" s="46"/>
      <c r="BSO1039" s="46"/>
      <c r="BSP1039" s="46"/>
      <c r="BSQ1039" s="46"/>
      <c r="BSR1039" s="46"/>
      <c r="BSS1039" s="46"/>
      <c r="BST1039" s="46"/>
      <c r="BSU1039" s="46"/>
      <c r="BSV1039" s="46"/>
      <c r="BSW1039" s="46"/>
      <c r="BSX1039" s="46"/>
      <c r="BSY1039" s="46"/>
      <c r="BSZ1039" s="46"/>
      <c r="BTA1039" s="46"/>
      <c r="BTB1039" s="46"/>
      <c r="BTC1039" s="46"/>
      <c r="BTD1039" s="46"/>
      <c r="BTE1039" s="46"/>
      <c r="BTF1039" s="46"/>
      <c r="BTG1039" s="46"/>
      <c r="BTH1039" s="46"/>
      <c r="BTI1039" s="46"/>
      <c r="BTJ1039" s="46"/>
      <c r="BTK1039" s="46"/>
      <c r="BTL1039" s="46"/>
      <c r="BTM1039" s="46"/>
      <c r="BTN1039" s="46"/>
      <c r="BTO1039" s="46"/>
      <c r="BTP1039" s="46"/>
      <c r="BTQ1039" s="46"/>
      <c r="BTR1039" s="46"/>
      <c r="BTS1039" s="46"/>
      <c r="BTT1039" s="46"/>
      <c r="BTU1039" s="46"/>
      <c r="BTV1039" s="46"/>
      <c r="BTW1039" s="46"/>
      <c r="BTX1039" s="46"/>
      <c r="BTY1039" s="46"/>
      <c r="BTZ1039" s="46"/>
      <c r="BUA1039" s="46"/>
      <c r="BUB1039" s="46"/>
      <c r="BUC1039" s="46"/>
      <c r="BUD1039" s="46"/>
      <c r="BUE1039" s="46"/>
      <c r="BUF1039" s="46"/>
      <c r="BUG1039" s="46"/>
      <c r="BUH1039" s="46"/>
      <c r="BUI1039" s="46"/>
      <c r="BUJ1039" s="46"/>
      <c r="BUK1039" s="46"/>
      <c r="BUL1039" s="46"/>
      <c r="BUM1039" s="46"/>
      <c r="BUN1039" s="46"/>
      <c r="BUO1039" s="46"/>
      <c r="BUP1039" s="46"/>
      <c r="BUQ1039" s="46"/>
      <c r="BUR1039" s="46"/>
      <c r="BUS1039" s="46"/>
      <c r="BUT1039" s="46"/>
      <c r="BUU1039" s="46"/>
      <c r="BUV1039" s="46"/>
      <c r="BUW1039" s="46"/>
      <c r="BUX1039" s="46"/>
      <c r="BUY1039" s="46"/>
      <c r="BUZ1039" s="46"/>
      <c r="BVA1039" s="46"/>
      <c r="BVB1039" s="46"/>
      <c r="BVC1039" s="46"/>
      <c r="BVD1039" s="46"/>
      <c r="BVE1039" s="46"/>
      <c r="BVF1039" s="46"/>
      <c r="BVG1039" s="46"/>
      <c r="BVH1039" s="46"/>
      <c r="BVI1039" s="46"/>
      <c r="BVJ1039" s="46"/>
      <c r="BVK1039" s="46"/>
      <c r="BVL1039" s="46"/>
      <c r="BVM1039" s="46"/>
      <c r="BVN1039" s="46"/>
      <c r="BVO1039" s="46"/>
      <c r="BVP1039" s="46"/>
      <c r="BVQ1039" s="46"/>
      <c r="BVR1039" s="46"/>
      <c r="BVS1039" s="46"/>
      <c r="BVT1039" s="46"/>
      <c r="BVU1039" s="46"/>
      <c r="BVV1039" s="46"/>
      <c r="BVW1039" s="46"/>
      <c r="BVX1039" s="46"/>
      <c r="BVY1039" s="46"/>
      <c r="BVZ1039" s="46"/>
      <c r="BWA1039" s="46"/>
      <c r="BWB1039" s="46"/>
      <c r="BWC1039" s="46"/>
      <c r="BWD1039" s="46"/>
      <c r="BWE1039" s="46"/>
      <c r="BWF1039" s="46"/>
      <c r="BWG1039" s="46"/>
      <c r="BWH1039" s="46"/>
      <c r="BWI1039" s="46"/>
      <c r="BWJ1039" s="46"/>
      <c r="BWK1039" s="46"/>
      <c r="BWL1039" s="46"/>
      <c r="BWM1039" s="46"/>
      <c r="BWN1039" s="46"/>
      <c r="BWO1039" s="46"/>
      <c r="BWP1039" s="46"/>
      <c r="BWQ1039" s="46"/>
      <c r="BWR1039" s="46"/>
      <c r="BWS1039" s="46"/>
      <c r="BWT1039" s="46"/>
      <c r="BWU1039" s="46"/>
      <c r="BWV1039" s="46"/>
      <c r="BWW1039" s="46"/>
      <c r="BWX1039" s="46"/>
      <c r="BWY1039" s="46"/>
      <c r="BWZ1039" s="46"/>
      <c r="BXA1039" s="46"/>
      <c r="BXB1039" s="46"/>
      <c r="BXC1039" s="46"/>
      <c r="BXD1039" s="46"/>
      <c r="BXE1039" s="46"/>
      <c r="BXF1039" s="46"/>
      <c r="BXG1039" s="46"/>
      <c r="BXH1039" s="46"/>
      <c r="BXI1039" s="46"/>
      <c r="BXJ1039" s="46"/>
      <c r="BXK1039" s="46"/>
      <c r="BXL1039" s="46"/>
      <c r="BXM1039" s="46"/>
      <c r="BXN1039" s="46"/>
      <c r="BXO1039" s="46"/>
      <c r="BXP1039" s="46"/>
      <c r="BXQ1039" s="46"/>
      <c r="BXR1039" s="46"/>
      <c r="BXS1039" s="46"/>
      <c r="BXT1039" s="46"/>
      <c r="BXU1039" s="46"/>
      <c r="BXV1039" s="46"/>
      <c r="BXW1039" s="46"/>
      <c r="BXX1039" s="46"/>
      <c r="BXY1039" s="46"/>
      <c r="BXZ1039" s="46"/>
      <c r="BYA1039" s="46"/>
      <c r="BYB1039" s="46"/>
      <c r="BYC1039" s="46"/>
      <c r="BYD1039" s="46"/>
      <c r="BYE1039" s="46"/>
      <c r="BYF1039" s="46"/>
      <c r="BYG1039" s="46"/>
      <c r="BYH1039" s="46"/>
      <c r="BYI1039" s="46"/>
      <c r="BYJ1039" s="46"/>
      <c r="BYK1039" s="46"/>
      <c r="BYL1039" s="46"/>
      <c r="BYM1039" s="46"/>
      <c r="BYN1039" s="46"/>
      <c r="BYO1039" s="46"/>
      <c r="BYP1039" s="46"/>
      <c r="BYQ1039" s="46"/>
      <c r="BYR1039" s="46"/>
      <c r="BYS1039" s="46"/>
      <c r="BYT1039" s="46"/>
      <c r="BYU1039" s="46"/>
      <c r="BYV1039" s="46"/>
      <c r="BYW1039" s="46"/>
      <c r="BYX1039" s="46"/>
      <c r="BYY1039" s="46"/>
      <c r="BYZ1039" s="46"/>
      <c r="BZA1039" s="46"/>
      <c r="BZB1039" s="46"/>
      <c r="BZC1039" s="46"/>
      <c r="BZD1039" s="46"/>
      <c r="BZE1039" s="46"/>
      <c r="BZF1039" s="46"/>
      <c r="BZG1039" s="46"/>
      <c r="BZH1039" s="46"/>
      <c r="BZI1039" s="46"/>
      <c r="BZJ1039" s="46"/>
      <c r="BZK1039" s="46"/>
      <c r="BZL1039" s="46"/>
      <c r="BZM1039" s="46"/>
      <c r="BZN1039" s="46"/>
      <c r="BZO1039" s="46"/>
      <c r="BZP1039" s="46"/>
      <c r="BZQ1039" s="46"/>
      <c r="BZR1039" s="46"/>
      <c r="BZS1039" s="46"/>
      <c r="BZT1039" s="46"/>
      <c r="BZU1039" s="46"/>
      <c r="BZV1039" s="46"/>
      <c r="BZW1039" s="46"/>
      <c r="BZX1039" s="46"/>
      <c r="BZY1039" s="46"/>
      <c r="BZZ1039" s="46"/>
      <c r="CAA1039" s="46"/>
      <c r="CAB1039" s="46"/>
      <c r="CAC1039" s="46"/>
      <c r="CAD1039" s="46"/>
      <c r="CAE1039" s="46"/>
      <c r="CAF1039" s="46"/>
      <c r="CAG1039" s="46"/>
      <c r="CAH1039" s="46"/>
      <c r="CAI1039" s="46"/>
      <c r="CAJ1039" s="46"/>
      <c r="CAK1039" s="46"/>
      <c r="CAL1039" s="46"/>
      <c r="CAM1039" s="46"/>
      <c r="CAN1039" s="46"/>
      <c r="CAO1039" s="46"/>
      <c r="CAP1039" s="46"/>
      <c r="CAQ1039" s="46"/>
      <c r="CAR1039" s="46"/>
      <c r="CAS1039" s="46"/>
      <c r="CAT1039" s="46"/>
      <c r="CAU1039" s="46"/>
      <c r="CAV1039" s="46"/>
      <c r="CAW1039" s="46"/>
      <c r="CAX1039" s="46"/>
      <c r="CAY1039" s="46"/>
      <c r="CAZ1039" s="46"/>
      <c r="CBA1039" s="46"/>
      <c r="CBB1039" s="46"/>
      <c r="CBC1039" s="46"/>
      <c r="CBD1039" s="46"/>
      <c r="CBE1039" s="46"/>
      <c r="CBF1039" s="46"/>
      <c r="CBG1039" s="46"/>
      <c r="CBH1039" s="46"/>
      <c r="CBI1039" s="46"/>
      <c r="CBJ1039" s="46"/>
      <c r="CBK1039" s="46"/>
      <c r="CBL1039" s="46"/>
      <c r="CBM1039" s="46"/>
      <c r="CBN1039" s="46"/>
      <c r="CBO1039" s="46"/>
      <c r="CBP1039" s="46"/>
      <c r="CBQ1039" s="46"/>
      <c r="CBR1039" s="46"/>
      <c r="CBS1039" s="46"/>
      <c r="CBT1039" s="46"/>
      <c r="CBU1039" s="46"/>
      <c r="CBV1039" s="46"/>
      <c r="CBW1039" s="46"/>
      <c r="CBX1039" s="46"/>
      <c r="CBY1039" s="46"/>
      <c r="CBZ1039" s="46"/>
      <c r="CCA1039" s="46"/>
      <c r="CCB1039" s="46"/>
      <c r="CCC1039" s="46"/>
      <c r="CCD1039" s="46"/>
      <c r="CCE1039" s="46"/>
      <c r="CCF1039" s="46"/>
      <c r="CCG1039" s="46"/>
      <c r="CCH1039" s="46"/>
      <c r="CCI1039" s="46"/>
      <c r="CCJ1039" s="46"/>
      <c r="CCK1039" s="46"/>
      <c r="CCL1039" s="46"/>
      <c r="CCM1039" s="46"/>
      <c r="CCN1039" s="46"/>
      <c r="CCO1039" s="46"/>
      <c r="CCP1039" s="46"/>
      <c r="CCQ1039" s="46"/>
      <c r="CCR1039" s="46"/>
      <c r="CCS1039" s="46"/>
      <c r="CCT1039" s="46"/>
      <c r="CCU1039" s="46"/>
      <c r="CCV1039" s="46"/>
      <c r="CCW1039" s="46"/>
      <c r="CCX1039" s="46"/>
      <c r="CCY1039" s="46"/>
      <c r="CCZ1039" s="46"/>
      <c r="CDA1039" s="46"/>
      <c r="CDB1039" s="46"/>
      <c r="CDC1039" s="46"/>
      <c r="CDD1039" s="46"/>
      <c r="CDE1039" s="46"/>
      <c r="CDF1039" s="46"/>
      <c r="CDG1039" s="46"/>
      <c r="CDH1039" s="46"/>
      <c r="CDI1039" s="46"/>
      <c r="CDJ1039" s="46"/>
      <c r="CDK1039" s="46"/>
      <c r="CDL1039" s="46"/>
      <c r="CDM1039" s="46"/>
      <c r="CDN1039" s="46"/>
      <c r="CDO1039" s="46"/>
      <c r="CDP1039" s="46"/>
      <c r="CDQ1039" s="46"/>
      <c r="CDR1039" s="46"/>
      <c r="CDS1039" s="46"/>
      <c r="CDT1039" s="46"/>
      <c r="CDU1039" s="46"/>
      <c r="CDV1039" s="46"/>
      <c r="CDW1039" s="46"/>
      <c r="CDX1039" s="46"/>
      <c r="CDY1039" s="46"/>
      <c r="CDZ1039" s="46"/>
      <c r="CEA1039" s="46"/>
      <c r="CEB1039" s="46"/>
      <c r="CEC1039" s="46"/>
      <c r="CED1039" s="46"/>
      <c r="CEE1039" s="46"/>
      <c r="CEF1039" s="46"/>
      <c r="CEG1039" s="46"/>
      <c r="CEH1039" s="46"/>
      <c r="CEI1039" s="46"/>
      <c r="CEJ1039" s="46"/>
      <c r="CEK1039" s="46"/>
      <c r="CEL1039" s="46"/>
      <c r="CEM1039" s="46"/>
      <c r="CEN1039" s="46"/>
      <c r="CEO1039" s="46"/>
      <c r="CEP1039" s="46"/>
      <c r="CEQ1039" s="46"/>
      <c r="CER1039" s="46"/>
      <c r="CES1039" s="46"/>
      <c r="CET1039" s="46"/>
      <c r="CEU1039" s="46"/>
      <c r="CEV1039" s="46"/>
      <c r="CEW1039" s="46"/>
      <c r="CEX1039" s="46"/>
      <c r="CEY1039" s="46"/>
      <c r="CEZ1039" s="46"/>
      <c r="CFA1039" s="46"/>
      <c r="CFB1039" s="46"/>
      <c r="CFC1039" s="46"/>
      <c r="CFD1039" s="46"/>
      <c r="CFE1039" s="46"/>
      <c r="CFF1039" s="46"/>
      <c r="CFG1039" s="46"/>
      <c r="CFH1039" s="46"/>
      <c r="CFI1039" s="46"/>
      <c r="CFJ1039" s="46"/>
      <c r="CFK1039" s="46"/>
      <c r="CFL1039" s="46"/>
      <c r="CFM1039" s="46"/>
      <c r="CFN1039" s="46"/>
      <c r="CFO1039" s="46"/>
      <c r="CFP1039" s="46"/>
      <c r="CFQ1039" s="46"/>
      <c r="CFR1039" s="46"/>
      <c r="CFS1039" s="46"/>
      <c r="CFT1039" s="46"/>
      <c r="CFU1039" s="46"/>
      <c r="CFV1039" s="46"/>
      <c r="CFW1039" s="46"/>
      <c r="CFX1039" s="46"/>
      <c r="CFY1039" s="46"/>
      <c r="CFZ1039" s="46"/>
      <c r="CGA1039" s="46"/>
      <c r="CGB1039" s="46"/>
      <c r="CGC1039" s="46"/>
      <c r="CGD1039" s="46"/>
      <c r="CGE1039" s="46"/>
      <c r="CGF1039" s="46"/>
      <c r="CGG1039" s="46"/>
      <c r="CGH1039" s="46"/>
      <c r="CGI1039" s="46"/>
      <c r="CGJ1039" s="46"/>
      <c r="CGK1039" s="46"/>
      <c r="CGL1039" s="46"/>
      <c r="CGM1039" s="46"/>
      <c r="CGN1039" s="46"/>
      <c r="CGO1039" s="46"/>
      <c r="CGP1039" s="46"/>
      <c r="CGQ1039" s="46"/>
      <c r="CGR1039" s="46"/>
      <c r="CGS1039" s="46"/>
      <c r="CGT1039" s="46"/>
      <c r="CGU1039" s="46"/>
      <c r="CGV1039" s="46"/>
      <c r="CGW1039" s="46"/>
      <c r="CGX1039" s="46"/>
      <c r="CGY1039" s="46"/>
      <c r="CGZ1039" s="46"/>
      <c r="CHA1039" s="46"/>
      <c r="CHB1039" s="46"/>
      <c r="CHC1039" s="46"/>
      <c r="CHD1039" s="46"/>
      <c r="CHE1039" s="46"/>
      <c r="CHF1039" s="46"/>
      <c r="CHG1039" s="46"/>
      <c r="CHH1039" s="46"/>
      <c r="CHI1039" s="46"/>
      <c r="CHJ1039" s="46"/>
      <c r="CHK1039" s="46"/>
      <c r="CHL1039" s="46"/>
      <c r="CHM1039" s="46"/>
      <c r="CHN1039" s="46"/>
      <c r="CHO1039" s="46"/>
      <c r="CHP1039" s="46"/>
      <c r="CHQ1039" s="46"/>
      <c r="CHR1039" s="46"/>
      <c r="CHS1039" s="46"/>
      <c r="CHT1039" s="46"/>
      <c r="CHU1039" s="46"/>
      <c r="CHV1039" s="46"/>
      <c r="CHW1039" s="46"/>
      <c r="CHX1039" s="46"/>
      <c r="CHY1039" s="46"/>
      <c r="CHZ1039" s="46"/>
      <c r="CIA1039" s="46"/>
      <c r="CIB1039" s="46"/>
      <c r="CIC1039" s="46"/>
      <c r="CID1039" s="46"/>
      <c r="CIE1039" s="46"/>
      <c r="CIF1039" s="46"/>
      <c r="CIG1039" s="46"/>
      <c r="CIH1039" s="46"/>
      <c r="CII1039" s="46"/>
      <c r="CIJ1039" s="46"/>
      <c r="CIK1039" s="46"/>
      <c r="CIL1039" s="46"/>
      <c r="CIM1039" s="46"/>
      <c r="CIN1039" s="46"/>
      <c r="CIO1039" s="46"/>
      <c r="CIP1039" s="46"/>
      <c r="CIQ1039" s="46"/>
      <c r="CIR1039" s="46"/>
      <c r="CIS1039" s="46"/>
      <c r="CIT1039" s="46"/>
      <c r="CIU1039" s="46"/>
      <c r="CIV1039" s="46"/>
      <c r="CIW1039" s="46"/>
      <c r="CIX1039" s="46"/>
      <c r="CIY1039" s="46"/>
      <c r="CIZ1039" s="46"/>
      <c r="CJA1039" s="46"/>
      <c r="CJB1039" s="46"/>
      <c r="CJC1039" s="46"/>
      <c r="CJD1039" s="46"/>
      <c r="CJE1039" s="46"/>
      <c r="CJF1039" s="46"/>
      <c r="CJG1039" s="46"/>
      <c r="CJH1039" s="46"/>
      <c r="CJI1039" s="46"/>
      <c r="CJJ1039" s="46"/>
      <c r="CJK1039" s="46"/>
      <c r="CJL1039" s="46"/>
      <c r="CJM1039" s="46"/>
      <c r="CJN1039" s="46"/>
      <c r="CJO1039" s="46"/>
      <c r="CJP1039" s="46"/>
      <c r="CJQ1039" s="46"/>
      <c r="CJR1039" s="46"/>
      <c r="CJS1039" s="46"/>
      <c r="CJT1039" s="46"/>
      <c r="CJU1039" s="46"/>
      <c r="CJV1039" s="46"/>
      <c r="CJW1039" s="46"/>
      <c r="CJX1039" s="46"/>
      <c r="CJY1039" s="46"/>
      <c r="CJZ1039" s="46"/>
      <c r="CKA1039" s="46"/>
      <c r="CKB1039" s="46"/>
      <c r="CKC1039" s="46"/>
      <c r="CKD1039" s="46"/>
      <c r="CKE1039" s="46"/>
      <c r="CKF1039" s="46"/>
      <c r="CKG1039" s="46"/>
      <c r="CKH1039" s="46"/>
      <c r="CKI1039" s="46"/>
      <c r="CKJ1039" s="46"/>
      <c r="CKK1039" s="46"/>
      <c r="CKL1039" s="46"/>
      <c r="CKM1039" s="46"/>
      <c r="CKN1039" s="46"/>
      <c r="CKO1039" s="46"/>
      <c r="CKP1039" s="46"/>
      <c r="CKQ1039" s="46"/>
      <c r="CKR1039" s="46"/>
      <c r="CKS1039" s="46"/>
      <c r="CKT1039" s="46"/>
      <c r="CKU1039" s="46"/>
      <c r="CKV1039" s="46"/>
      <c r="CKW1039" s="46"/>
      <c r="CKX1039" s="46"/>
      <c r="CKY1039" s="46"/>
      <c r="CKZ1039" s="46"/>
      <c r="CLA1039" s="46"/>
      <c r="CLB1039" s="46"/>
      <c r="CLC1039" s="46"/>
      <c r="CLD1039" s="46"/>
      <c r="CLE1039" s="46"/>
      <c r="CLF1039" s="46"/>
      <c r="CLG1039" s="46"/>
      <c r="CLH1039" s="46"/>
      <c r="CLI1039" s="46"/>
      <c r="CLJ1039" s="46"/>
      <c r="CLK1039" s="46"/>
      <c r="CLL1039" s="46"/>
      <c r="CLM1039" s="46"/>
      <c r="CLN1039" s="46"/>
      <c r="CLO1039" s="46"/>
      <c r="CLP1039" s="46"/>
      <c r="CLQ1039" s="46"/>
      <c r="CLR1039" s="46"/>
      <c r="CLS1039" s="46"/>
      <c r="CLT1039" s="46"/>
      <c r="CLU1039" s="46"/>
      <c r="CLV1039" s="46"/>
      <c r="CLW1039" s="46"/>
      <c r="CLX1039" s="46"/>
      <c r="CLY1039" s="46"/>
      <c r="CLZ1039" s="46"/>
      <c r="CMA1039" s="46"/>
      <c r="CMB1039" s="46"/>
      <c r="CMC1039" s="46"/>
      <c r="CMD1039" s="46"/>
      <c r="CME1039" s="46"/>
      <c r="CMF1039" s="46"/>
      <c r="CMG1039" s="46"/>
      <c r="CMH1039" s="46"/>
      <c r="CMI1039" s="46"/>
      <c r="CMJ1039" s="46"/>
      <c r="CMK1039" s="46"/>
      <c r="CML1039" s="46"/>
      <c r="CMM1039" s="46"/>
      <c r="CMN1039" s="46"/>
      <c r="CMO1039" s="46"/>
      <c r="CMP1039" s="46"/>
      <c r="CMQ1039" s="46"/>
      <c r="CMR1039" s="46"/>
      <c r="CMS1039" s="46"/>
      <c r="CMT1039" s="46"/>
      <c r="CMU1039" s="46"/>
      <c r="CMV1039" s="46"/>
      <c r="CMW1039" s="46"/>
      <c r="CMX1039" s="46"/>
      <c r="CMY1039" s="46"/>
      <c r="CMZ1039" s="46"/>
      <c r="CNA1039" s="46"/>
      <c r="CNB1039" s="46"/>
      <c r="CNC1039" s="46"/>
      <c r="CND1039" s="46"/>
      <c r="CNE1039" s="46"/>
      <c r="CNF1039" s="46"/>
      <c r="CNG1039" s="46"/>
      <c r="CNH1039" s="46"/>
      <c r="CNI1039" s="46"/>
      <c r="CNJ1039" s="46"/>
      <c r="CNK1039" s="46"/>
      <c r="CNL1039" s="46"/>
      <c r="CNM1039" s="46"/>
      <c r="CNN1039" s="46"/>
      <c r="CNO1039" s="46"/>
      <c r="CNP1039" s="46"/>
      <c r="CNQ1039" s="46"/>
      <c r="CNR1039" s="46"/>
      <c r="CNS1039" s="46"/>
      <c r="CNT1039" s="46"/>
      <c r="CNU1039" s="46"/>
      <c r="CNV1039" s="46"/>
      <c r="CNW1039" s="46"/>
      <c r="CNX1039" s="46"/>
      <c r="CNY1039" s="46"/>
      <c r="CNZ1039" s="46"/>
      <c r="COA1039" s="46"/>
      <c r="COB1039" s="46"/>
      <c r="COC1039" s="46"/>
      <c r="COD1039" s="46"/>
      <c r="COE1039" s="46"/>
      <c r="COF1039" s="46"/>
      <c r="COG1039" s="46"/>
      <c r="COH1039" s="46"/>
      <c r="COI1039" s="46"/>
      <c r="COJ1039" s="46"/>
      <c r="COK1039" s="46"/>
      <c r="COL1039" s="46"/>
      <c r="COM1039" s="46"/>
      <c r="CON1039" s="46"/>
      <c r="COO1039" s="46"/>
      <c r="COP1039" s="46"/>
      <c r="COQ1039" s="46"/>
      <c r="COR1039" s="46"/>
      <c r="COS1039" s="46"/>
      <c r="COT1039" s="46"/>
      <c r="COU1039" s="46"/>
      <c r="COV1039" s="46"/>
      <c r="COW1039" s="46"/>
      <c r="COX1039" s="46"/>
      <c r="COY1039" s="46"/>
      <c r="COZ1039" s="46"/>
      <c r="CPA1039" s="46"/>
      <c r="CPB1039" s="46"/>
      <c r="CPC1039" s="46"/>
      <c r="CPD1039" s="46"/>
      <c r="CPE1039" s="46"/>
      <c r="CPF1039" s="46"/>
      <c r="CPG1039" s="46"/>
      <c r="CPH1039" s="46"/>
      <c r="CPI1039" s="46"/>
      <c r="CPJ1039" s="46"/>
      <c r="CPK1039" s="46"/>
      <c r="CPL1039" s="46"/>
      <c r="CPM1039" s="46"/>
      <c r="CPN1039" s="46"/>
      <c r="CPO1039" s="46"/>
      <c r="CPP1039" s="46"/>
      <c r="CPQ1039" s="46"/>
      <c r="CPR1039" s="46"/>
      <c r="CPS1039" s="46"/>
      <c r="CPT1039" s="46"/>
      <c r="CPU1039" s="46"/>
      <c r="CPV1039" s="46"/>
      <c r="CPW1039" s="46"/>
      <c r="CPX1039" s="46"/>
      <c r="CPY1039" s="46"/>
      <c r="CPZ1039" s="46"/>
      <c r="CQA1039" s="46"/>
      <c r="CQB1039" s="46"/>
      <c r="CQC1039" s="46"/>
      <c r="CQD1039" s="46"/>
      <c r="CQE1039" s="46"/>
      <c r="CQF1039" s="46"/>
      <c r="CQG1039" s="46"/>
      <c r="CQH1039" s="46"/>
      <c r="CQI1039" s="46"/>
      <c r="CQJ1039" s="46"/>
      <c r="CQK1039" s="46"/>
      <c r="CQL1039" s="46"/>
      <c r="CQM1039" s="46"/>
      <c r="CQN1039" s="46"/>
      <c r="CQO1039" s="46"/>
      <c r="CQP1039" s="46"/>
      <c r="CQQ1039" s="46"/>
      <c r="CQR1039" s="46"/>
      <c r="CQS1039" s="46"/>
      <c r="CQT1039" s="46"/>
      <c r="CQU1039" s="46"/>
      <c r="CQV1039" s="46"/>
      <c r="CQW1039" s="46"/>
      <c r="CQX1039" s="46"/>
      <c r="CQY1039" s="46"/>
      <c r="CQZ1039" s="46"/>
      <c r="CRA1039" s="46"/>
      <c r="CRB1039" s="46"/>
      <c r="CRC1039" s="46"/>
      <c r="CRD1039" s="46"/>
      <c r="CRE1039" s="46"/>
      <c r="CRF1039" s="46"/>
      <c r="CRG1039" s="46"/>
      <c r="CRH1039" s="46"/>
      <c r="CRI1039" s="46"/>
      <c r="CRJ1039" s="46"/>
      <c r="CRK1039" s="46"/>
      <c r="CRL1039" s="46"/>
      <c r="CRM1039" s="46"/>
      <c r="CRN1039" s="46"/>
      <c r="CRO1039" s="46"/>
      <c r="CRP1039" s="46"/>
      <c r="CRQ1039" s="46"/>
      <c r="CRR1039" s="46"/>
      <c r="CRS1039" s="46"/>
      <c r="CRT1039" s="46"/>
      <c r="CRU1039" s="46"/>
      <c r="CRV1039" s="46"/>
      <c r="CRW1039" s="46"/>
      <c r="CRX1039" s="46"/>
      <c r="CRY1039" s="46"/>
      <c r="CRZ1039" s="46"/>
      <c r="CSA1039" s="46"/>
      <c r="CSB1039" s="46"/>
      <c r="CSC1039" s="46"/>
      <c r="CSD1039" s="46"/>
      <c r="CSE1039" s="46"/>
      <c r="CSF1039" s="46"/>
      <c r="CSG1039" s="46"/>
      <c r="CSH1039" s="46"/>
      <c r="CSI1039" s="46"/>
      <c r="CSJ1039" s="46"/>
      <c r="CSK1039" s="46"/>
      <c r="CSL1039" s="46"/>
      <c r="CSM1039" s="46"/>
      <c r="CSN1039" s="46"/>
      <c r="CSO1039" s="46"/>
      <c r="CSP1039" s="46"/>
      <c r="CSQ1039" s="46"/>
      <c r="CSR1039" s="46"/>
      <c r="CSS1039" s="46"/>
      <c r="CST1039" s="46"/>
      <c r="CSU1039" s="46"/>
      <c r="CSV1039" s="46"/>
      <c r="CSW1039" s="46"/>
      <c r="CSX1039" s="46"/>
      <c r="CSY1039" s="46"/>
      <c r="CSZ1039" s="46"/>
      <c r="CTA1039" s="46"/>
      <c r="CTB1039" s="46"/>
      <c r="CTC1039" s="46"/>
      <c r="CTD1039" s="46"/>
      <c r="CTE1039" s="46"/>
      <c r="CTF1039" s="46"/>
      <c r="CTG1039" s="46"/>
      <c r="CTH1039" s="46"/>
      <c r="CTI1039" s="46"/>
      <c r="CTJ1039" s="46"/>
      <c r="CTK1039" s="46"/>
      <c r="CTL1039" s="46"/>
      <c r="CTM1039" s="46"/>
      <c r="CTN1039" s="46"/>
      <c r="CTO1039" s="46"/>
      <c r="CTP1039" s="46"/>
      <c r="CTQ1039" s="46"/>
      <c r="CTR1039" s="46"/>
      <c r="CTS1039" s="46"/>
      <c r="CTT1039" s="46"/>
      <c r="CTU1039" s="46"/>
      <c r="CTV1039" s="46"/>
      <c r="CTW1039" s="46"/>
      <c r="CTX1039" s="46"/>
      <c r="CTY1039" s="46"/>
      <c r="CTZ1039" s="46"/>
      <c r="CUA1039" s="46"/>
      <c r="CUB1039" s="46"/>
      <c r="CUC1039" s="46"/>
      <c r="CUD1039" s="46"/>
      <c r="CUE1039" s="46"/>
      <c r="CUF1039" s="46"/>
      <c r="CUG1039" s="46"/>
      <c r="CUH1039" s="46"/>
      <c r="CUI1039" s="46"/>
      <c r="CUJ1039" s="46"/>
      <c r="CUK1039" s="46"/>
      <c r="CUL1039" s="46"/>
      <c r="CUM1039" s="46"/>
      <c r="CUN1039" s="46"/>
      <c r="CUO1039" s="46"/>
      <c r="CUP1039" s="46"/>
      <c r="CUQ1039" s="46"/>
      <c r="CUR1039" s="46"/>
      <c r="CUS1039" s="46"/>
      <c r="CUT1039" s="46"/>
      <c r="CUU1039" s="46"/>
      <c r="CUV1039" s="46"/>
      <c r="CUW1039" s="46"/>
      <c r="CUX1039" s="46"/>
      <c r="CUY1039" s="46"/>
      <c r="CUZ1039" s="46"/>
      <c r="CVA1039" s="46"/>
      <c r="CVB1039" s="46"/>
      <c r="CVC1039" s="46"/>
      <c r="CVD1039" s="46"/>
      <c r="CVE1039" s="46"/>
      <c r="CVF1039" s="46"/>
      <c r="CVG1039" s="46"/>
      <c r="CVH1039" s="46"/>
      <c r="CVI1039" s="46"/>
      <c r="CVJ1039" s="46"/>
      <c r="CVK1039" s="46"/>
      <c r="CVL1039" s="46"/>
      <c r="CVM1039" s="46"/>
      <c r="CVN1039" s="46"/>
      <c r="CVO1039" s="46"/>
      <c r="CVP1039" s="46"/>
      <c r="CVQ1039" s="46"/>
      <c r="CVR1039" s="46"/>
      <c r="CVS1039" s="46"/>
      <c r="CVT1039" s="46"/>
      <c r="CVU1039" s="46"/>
      <c r="CVV1039" s="46"/>
      <c r="CVW1039" s="46"/>
      <c r="CVX1039" s="46"/>
      <c r="CVY1039" s="46"/>
      <c r="CVZ1039" s="46"/>
      <c r="CWA1039" s="46"/>
      <c r="CWB1039" s="46"/>
      <c r="CWC1039" s="46"/>
      <c r="CWD1039" s="46"/>
      <c r="CWE1039" s="46"/>
      <c r="CWF1039" s="46"/>
      <c r="CWG1039" s="46"/>
      <c r="CWH1039" s="46"/>
      <c r="CWI1039" s="46"/>
      <c r="CWJ1039" s="46"/>
      <c r="CWK1039" s="46"/>
      <c r="CWL1039" s="46"/>
      <c r="CWM1039" s="46"/>
      <c r="CWN1039" s="46"/>
      <c r="CWO1039" s="46"/>
      <c r="CWP1039" s="46"/>
      <c r="CWQ1039" s="46"/>
      <c r="CWR1039" s="46"/>
      <c r="CWS1039" s="46"/>
      <c r="CWT1039" s="46"/>
      <c r="CWU1039" s="46"/>
      <c r="CWV1039" s="46"/>
      <c r="CWW1039" s="46"/>
      <c r="CWX1039" s="46"/>
      <c r="CWY1039" s="46"/>
      <c r="CWZ1039" s="46"/>
      <c r="CXA1039" s="46"/>
      <c r="CXB1039" s="46"/>
      <c r="CXC1039" s="46"/>
      <c r="CXD1039" s="46"/>
      <c r="CXE1039" s="46"/>
      <c r="CXF1039" s="46"/>
      <c r="CXG1039" s="46"/>
      <c r="CXH1039" s="46"/>
      <c r="CXI1039" s="46"/>
      <c r="CXJ1039" s="46"/>
      <c r="CXK1039" s="46"/>
      <c r="CXL1039" s="46"/>
      <c r="CXM1039" s="46"/>
      <c r="CXN1039" s="46"/>
      <c r="CXO1039" s="46"/>
      <c r="CXP1039" s="46"/>
      <c r="CXQ1039" s="46"/>
      <c r="CXR1039" s="46"/>
      <c r="CXS1039" s="46"/>
      <c r="CXT1039" s="46"/>
      <c r="CXU1039" s="46"/>
      <c r="CXV1039" s="46"/>
      <c r="CXW1039" s="46"/>
      <c r="CXX1039" s="46"/>
      <c r="CXY1039" s="46"/>
      <c r="CXZ1039" s="46"/>
      <c r="CYA1039" s="46"/>
      <c r="CYB1039" s="46"/>
      <c r="CYC1039" s="46"/>
      <c r="CYD1039" s="46"/>
      <c r="CYE1039" s="46"/>
      <c r="CYF1039" s="46"/>
      <c r="CYG1039" s="46"/>
      <c r="CYH1039" s="46"/>
      <c r="CYI1039" s="46"/>
      <c r="CYJ1039" s="46"/>
      <c r="CYK1039" s="46"/>
      <c r="CYL1039" s="46"/>
      <c r="CYM1039" s="46"/>
      <c r="CYN1039" s="46"/>
      <c r="CYO1039" s="46"/>
      <c r="CYP1039" s="46"/>
      <c r="CYQ1039" s="46"/>
      <c r="CYR1039" s="46"/>
      <c r="CYS1039" s="46"/>
      <c r="CYT1039" s="46"/>
      <c r="CYU1039" s="46"/>
      <c r="CYV1039" s="46"/>
      <c r="CYW1039" s="46"/>
      <c r="CYX1039" s="46"/>
      <c r="CYY1039" s="46"/>
      <c r="CYZ1039" s="46"/>
      <c r="CZA1039" s="46"/>
      <c r="CZB1039" s="46"/>
      <c r="CZC1039" s="46"/>
      <c r="CZD1039" s="46"/>
      <c r="CZE1039" s="46"/>
      <c r="CZF1039" s="46"/>
      <c r="CZG1039" s="46"/>
      <c r="CZH1039" s="46"/>
      <c r="CZI1039" s="46"/>
      <c r="CZJ1039" s="46"/>
      <c r="CZK1039" s="46"/>
      <c r="CZL1039" s="46"/>
      <c r="CZM1039" s="46"/>
      <c r="CZN1039" s="46"/>
      <c r="CZO1039" s="46"/>
      <c r="CZP1039" s="46"/>
      <c r="CZQ1039" s="46"/>
      <c r="CZR1039" s="46"/>
      <c r="CZS1039" s="46"/>
      <c r="CZT1039" s="46"/>
      <c r="CZU1039" s="46"/>
      <c r="CZV1039" s="46"/>
      <c r="CZW1039" s="46"/>
      <c r="CZX1039" s="46"/>
      <c r="CZY1039" s="46"/>
      <c r="CZZ1039" s="46"/>
      <c r="DAA1039" s="46"/>
      <c r="DAB1039" s="46"/>
      <c r="DAC1039" s="46"/>
      <c r="DAD1039" s="46"/>
      <c r="DAE1039" s="46"/>
      <c r="DAF1039" s="46"/>
      <c r="DAG1039" s="46"/>
      <c r="DAH1039" s="46"/>
      <c r="DAI1039" s="46"/>
      <c r="DAJ1039" s="46"/>
      <c r="DAK1039" s="46"/>
      <c r="DAL1039" s="46"/>
      <c r="DAM1039" s="46"/>
      <c r="DAN1039" s="46"/>
      <c r="DAO1039" s="46"/>
      <c r="DAP1039" s="46"/>
      <c r="DAQ1039" s="46"/>
      <c r="DAR1039" s="46"/>
      <c r="DAS1039" s="46"/>
      <c r="DAT1039" s="46"/>
      <c r="DAU1039" s="46"/>
      <c r="DAV1039" s="46"/>
      <c r="DAW1039" s="46"/>
      <c r="DAX1039" s="46"/>
      <c r="DAY1039" s="46"/>
      <c r="DAZ1039" s="46"/>
      <c r="DBA1039" s="46"/>
      <c r="DBB1039" s="46"/>
      <c r="DBC1039" s="46"/>
      <c r="DBD1039" s="46"/>
      <c r="DBE1039" s="46"/>
      <c r="DBF1039" s="46"/>
      <c r="DBG1039" s="46"/>
      <c r="DBH1039" s="46"/>
      <c r="DBI1039" s="46"/>
      <c r="DBJ1039" s="46"/>
      <c r="DBK1039" s="46"/>
      <c r="DBL1039" s="46"/>
      <c r="DBM1039" s="46"/>
      <c r="DBN1039" s="46"/>
      <c r="DBO1039" s="46"/>
      <c r="DBP1039" s="46"/>
      <c r="DBQ1039" s="46"/>
      <c r="DBR1039" s="46"/>
      <c r="DBS1039" s="46"/>
      <c r="DBT1039" s="46"/>
      <c r="DBU1039" s="46"/>
      <c r="DBV1039" s="46"/>
      <c r="DBW1039" s="46"/>
      <c r="DBX1039" s="46"/>
      <c r="DBY1039" s="46"/>
      <c r="DBZ1039" s="46"/>
      <c r="DCA1039" s="46"/>
      <c r="DCB1039" s="46"/>
      <c r="DCC1039" s="46"/>
      <c r="DCD1039" s="46"/>
      <c r="DCE1039" s="46"/>
      <c r="DCF1039" s="46"/>
      <c r="DCG1039" s="46"/>
      <c r="DCH1039" s="46"/>
      <c r="DCI1039" s="46"/>
      <c r="DCJ1039" s="46"/>
      <c r="DCK1039" s="46"/>
      <c r="DCL1039" s="46"/>
      <c r="DCM1039" s="46"/>
      <c r="DCN1039" s="46"/>
      <c r="DCO1039" s="46"/>
      <c r="DCP1039" s="46"/>
      <c r="DCQ1039" s="46"/>
      <c r="DCR1039" s="46"/>
      <c r="DCS1039" s="46"/>
      <c r="DCT1039" s="46"/>
      <c r="DCU1039" s="46"/>
      <c r="DCV1039" s="46"/>
      <c r="DCW1039" s="46"/>
      <c r="DCX1039" s="46"/>
      <c r="DCY1039" s="46"/>
      <c r="DCZ1039" s="46"/>
      <c r="DDA1039" s="46"/>
      <c r="DDB1039" s="46"/>
      <c r="DDC1039" s="46"/>
      <c r="DDD1039" s="46"/>
      <c r="DDE1039" s="46"/>
      <c r="DDF1039" s="46"/>
      <c r="DDG1039" s="46"/>
      <c r="DDH1039" s="46"/>
      <c r="DDI1039" s="46"/>
      <c r="DDJ1039" s="46"/>
      <c r="DDK1039" s="46"/>
      <c r="DDL1039" s="46"/>
      <c r="DDM1039" s="46"/>
      <c r="DDN1039" s="46"/>
      <c r="DDO1039" s="46"/>
      <c r="DDP1039" s="46"/>
      <c r="DDQ1039" s="46"/>
      <c r="DDR1039" s="46"/>
      <c r="DDS1039" s="46"/>
      <c r="DDT1039" s="46"/>
      <c r="DDU1039" s="46"/>
      <c r="DDV1039" s="46"/>
      <c r="DDW1039" s="46"/>
      <c r="DDX1039" s="46"/>
      <c r="DDY1039" s="46"/>
      <c r="DDZ1039" s="46"/>
      <c r="DEA1039" s="46"/>
      <c r="DEB1039" s="46"/>
      <c r="DEC1039" s="46"/>
      <c r="DED1039" s="46"/>
      <c r="DEE1039" s="46"/>
      <c r="DEF1039" s="46"/>
      <c r="DEG1039" s="46"/>
      <c r="DEH1039" s="46"/>
      <c r="DEI1039" s="46"/>
      <c r="DEJ1039" s="46"/>
      <c r="DEK1039" s="46"/>
      <c r="DEL1039" s="46"/>
      <c r="DEM1039" s="46"/>
      <c r="DEN1039" s="46"/>
      <c r="DEO1039" s="46"/>
      <c r="DEP1039" s="46"/>
      <c r="DEQ1039" s="46"/>
      <c r="DER1039" s="46"/>
      <c r="DES1039" s="46"/>
      <c r="DET1039" s="46"/>
      <c r="DEU1039" s="46"/>
      <c r="DEV1039" s="46"/>
      <c r="DEW1039" s="46"/>
      <c r="DEX1039" s="46"/>
      <c r="DEY1039" s="46"/>
      <c r="DEZ1039" s="46"/>
      <c r="DFA1039" s="46"/>
      <c r="DFB1039" s="46"/>
      <c r="DFC1039" s="46"/>
      <c r="DFD1039" s="46"/>
      <c r="DFE1039" s="46"/>
      <c r="DFF1039" s="46"/>
      <c r="DFG1039" s="46"/>
      <c r="DFH1039" s="46"/>
      <c r="DFI1039" s="46"/>
      <c r="DFJ1039" s="46"/>
      <c r="DFK1039" s="46"/>
      <c r="DFL1039" s="46"/>
      <c r="DFM1039" s="46"/>
      <c r="DFN1039" s="46"/>
      <c r="DFO1039" s="46"/>
      <c r="DFP1039" s="46"/>
      <c r="DFQ1039" s="46"/>
      <c r="DFR1039" s="46"/>
      <c r="DFS1039" s="46"/>
      <c r="DFT1039" s="46"/>
      <c r="DFU1039" s="46"/>
      <c r="DFV1039" s="46"/>
      <c r="DFW1039" s="46"/>
      <c r="DFX1039" s="46"/>
      <c r="DFY1039" s="46"/>
      <c r="DFZ1039" s="46"/>
      <c r="DGA1039" s="46"/>
      <c r="DGB1039" s="46"/>
      <c r="DGC1039" s="46"/>
      <c r="DGD1039" s="46"/>
      <c r="DGE1039" s="46"/>
      <c r="DGF1039" s="46"/>
      <c r="DGG1039" s="46"/>
      <c r="DGH1039" s="46"/>
      <c r="DGI1039" s="46"/>
      <c r="DGJ1039" s="46"/>
      <c r="DGK1039" s="46"/>
      <c r="DGL1039" s="46"/>
      <c r="DGM1039" s="46"/>
      <c r="DGN1039" s="46"/>
      <c r="DGO1039" s="46"/>
      <c r="DGP1039" s="46"/>
      <c r="DGQ1039" s="46"/>
      <c r="DGR1039" s="46"/>
      <c r="DGS1039" s="46"/>
      <c r="DGT1039" s="46"/>
      <c r="DGU1039" s="46"/>
      <c r="DGV1039" s="46"/>
      <c r="DGW1039" s="46"/>
      <c r="DGX1039" s="46"/>
      <c r="DGY1039" s="46"/>
      <c r="DGZ1039" s="46"/>
      <c r="DHA1039" s="46"/>
      <c r="DHB1039" s="46"/>
      <c r="DHC1039" s="46"/>
      <c r="DHD1039" s="46"/>
      <c r="DHE1039" s="46"/>
      <c r="DHF1039" s="46"/>
      <c r="DHG1039" s="46"/>
      <c r="DHH1039" s="46"/>
      <c r="DHI1039" s="46"/>
      <c r="DHJ1039" s="46"/>
      <c r="DHK1039" s="46"/>
      <c r="DHL1039" s="46"/>
      <c r="DHM1039" s="46"/>
      <c r="DHN1039" s="46"/>
      <c r="DHO1039" s="46"/>
      <c r="DHP1039" s="46"/>
      <c r="DHQ1039" s="46"/>
      <c r="DHR1039" s="46"/>
      <c r="DHS1039" s="46"/>
      <c r="DHT1039" s="46"/>
      <c r="DHU1039" s="46"/>
      <c r="DHV1039" s="46"/>
      <c r="DHW1039" s="46"/>
      <c r="DHX1039" s="46"/>
      <c r="DHY1039" s="46"/>
      <c r="DHZ1039" s="46"/>
      <c r="DIA1039" s="46"/>
      <c r="DIB1039" s="46"/>
      <c r="DIC1039" s="46"/>
      <c r="DID1039" s="46"/>
      <c r="DIE1039" s="46"/>
      <c r="DIF1039" s="46"/>
      <c r="DIG1039" s="46"/>
      <c r="DIH1039" s="46"/>
      <c r="DII1039" s="46"/>
      <c r="DIJ1039" s="46"/>
      <c r="DIK1039" s="46"/>
      <c r="DIL1039" s="46"/>
      <c r="DIM1039" s="46"/>
      <c r="DIN1039" s="46"/>
      <c r="DIO1039" s="46"/>
      <c r="DIP1039" s="46"/>
      <c r="DIQ1039" s="46"/>
      <c r="DIR1039" s="46"/>
      <c r="DIS1039" s="46"/>
      <c r="DIT1039" s="46"/>
      <c r="DIU1039" s="46"/>
      <c r="DIV1039" s="46"/>
      <c r="DIW1039" s="46"/>
      <c r="DIX1039" s="46"/>
      <c r="DIY1039" s="46"/>
      <c r="DIZ1039" s="46"/>
      <c r="DJA1039" s="46"/>
      <c r="DJB1039" s="46"/>
      <c r="DJC1039" s="46"/>
      <c r="DJD1039" s="46"/>
      <c r="DJE1039" s="46"/>
      <c r="DJF1039" s="46"/>
      <c r="DJG1039" s="46"/>
      <c r="DJH1039" s="46"/>
      <c r="DJI1039" s="46"/>
      <c r="DJJ1039" s="46"/>
      <c r="DJK1039" s="46"/>
      <c r="DJL1039" s="46"/>
      <c r="DJM1039" s="46"/>
      <c r="DJN1039" s="46"/>
      <c r="DJO1039" s="46"/>
      <c r="DJP1039" s="46"/>
      <c r="DJQ1039" s="46"/>
      <c r="DJR1039" s="46"/>
      <c r="DJS1039" s="46"/>
      <c r="DJT1039" s="46"/>
      <c r="DJU1039" s="46"/>
      <c r="DJV1039" s="46"/>
      <c r="DJW1039" s="46"/>
      <c r="DJX1039" s="46"/>
      <c r="DJY1039" s="46"/>
      <c r="DJZ1039" s="46"/>
      <c r="DKA1039" s="46"/>
      <c r="DKB1039" s="46"/>
      <c r="DKC1039" s="46"/>
      <c r="DKD1039" s="46"/>
      <c r="DKE1039" s="46"/>
      <c r="DKF1039" s="46"/>
      <c r="DKG1039" s="46"/>
      <c r="DKH1039" s="46"/>
      <c r="DKI1039" s="46"/>
      <c r="DKJ1039" s="46"/>
      <c r="DKK1039" s="46"/>
      <c r="DKL1039" s="46"/>
      <c r="DKM1039" s="46"/>
      <c r="DKN1039" s="46"/>
      <c r="DKO1039" s="46"/>
      <c r="DKP1039" s="46"/>
      <c r="DKQ1039" s="46"/>
      <c r="DKR1039" s="46"/>
      <c r="DKS1039" s="46"/>
      <c r="DKT1039" s="46"/>
      <c r="DKU1039" s="46"/>
      <c r="DKV1039" s="46"/>
      <c r="DKW1039" s="46"/>
      <c r="DKX1039" s="46"/>
      <c r="DKY1039" s="46"/>
      <c r="DKZ1039" s="46"/>
      <c r="DLA1039" s="46"/>
      <c r="DLB1039" s="46"/>
      <c r="DLC1039" s="46"/>
      <c r="DLD1039" s="46"/>
      <c r="DLE1039" s="46"/>
      <c r="DLF1039" s="46"/>
      <c r="DLG1039" s="46"/>
      <c r="DLH1039" s="46"/>
      <c r="DLI1039" s="46"/>
      <c r="DLJ1039" s="46"/>
      <c r="DLK1039" s="46"/>
      <c r="DLL1039" s="46"/>
      <c r="DLM1039" s="46"/>
      <c r="DLN1039" s="46"/>
      <c r="DLO1039" s="46"/>
      <c r="DLP1039" s="46"/>
      <c r="DLQ1039" s="46"/>
      <c r="DLR1039" s="46"/>
      <c r="DLS1039" s="46"/>
      <c r="DLT1039" s="46"/>
      <c r="DLU1039" s="46"/>
      <c r="DLV1039" s="46"/>
      <c r="DLW1039" s="46"/>
      <c r="DLX1039" s="46"/>
      <c r="DLY1039" s="46"/>
      <c r="DLZ1039" s="46"/>
      <c r="DMA1039" s="46"/>
      <c r="DMB1039" s="46"/>
      <c r="DMC1039" s="46"/>
      <c r="DMD1039" s="46"/>
      <c r="DME1039" s="46"/>
      <c r="DMF1039" s="46"/>
      <c r="DMG1039" s="46"/>
      <c r="DMH1039" s="46"/>
      <c r="DMI1039" s="46"/>
      <c r="DMJ1039" s="46"/>
      <c r="DMK1039" s="46"/>
      <c r="DML1039" s="46"/>
      <c r="DMM1039" s="46"/>
      <c r="DMN1039" s="46"/>
      <c r="DMO1039" s="46"/>
      <c r="DMP1039" s="46"/>
      <c r="DMQ1039" s="46"/>
      <c r="DMR1039" s="46"/>
      <c r="DMS1039" s="46"/>
      <c r="DMT1039" s="46"/>
      <c r="DMU1039" s="46"/>
      <c r="DMV1039" s="46"/>
      <c r="DMW1039" s="46"/>
      <c r="DMX1039" s="46"/>
      <c r="DMY1039" s="46"/>
      <c r="DMZ1039" s="46"/>
      <c r="DNA1039" s="46"/>
      <c r="DNB1039" s="46"/>
      <c r="DNC1039" s="46"/>
      <c r="DND1039" s="46"/>
      <c r="DNE1039" s="46"/>
      <c r="DNF1039" s="46"/>
      <c r="DNG1039" s="46"/>
      <c r="DNH1039" s="46"/>
      <c r="DNI1039" s="46"/>
      <c r="DNJ1039" s="46"/>
      <c r="DNK1039" s="46"/>
      <c r="DNL1039" s="46"/>
      <c r="DNM1039" s="46"/>
      <c r="DNN1039" s="46"/>
      <c r="DNO1039" s="46"/>
      <c r="DNP1039" s="46"/>
      <c r="DNQ1039" s="46"/>
      <c r="DNR1039" s="46"/>
      <c r="DNS1039" s="46"/>
      <c r="DNT1039" s="46"/>
      <c r="DNU1039" s="46"/>
      <c r="DNV1039" s="46"/>
      <c r="DNW1039" s="46"/>
      <c r="DNX1039" s="46"/>
      <c r="DNY1039" s="46"/>
      <c r="DNZ1039" s="46"/>
      <c r="DOA1039" s="46"/>
      <c r="DOB1039" s="46"/>
      <c r="DOC1039" s="46"/>
      <c r="DOD1039" s="46"/>
      <c r="DOE1039" s="46"/>
      <c r="DOF1039" s="46"/>
      <c r="DOG1039" s="46"/>
      <c r="DOH1039" s="46"/>
      <c r="DOI1039" s="46"/>
      <c r="DOJ1039" s="46"/>
      <c r="DOK1039" s="46"/>
      <c r="DOL1039" s="46"/>
      <c r="DOM1039" s="46"/>
      <c r="DON1039" s="46"/>
      <c r="DOO1039" s="46"/>
      <c r="DOP1039" s="46"/>
      <c r="DOQ1039" s="46"/>
      <c r="DOR1039" s="46"/>
      <c r="DOS1039" s="46"/>
      <c r="DOT1039" s="46"/>
      <c r="DOU1039" s="46"/>
      <c r="DOV1039" s="46"/>
      <c r="DOW1039" s="46"/>
      <c r="DOX1039" s="46"/>
      <c r="DOY1039" s="46"/>
      <c r="DOZ1039" s="46"/>
      <c r="DPA1039" s="46"/>
      <c r="DPB1039" s="46"/>
      <c r="DPC1039" s="46"/>
      <c r="DPD1039" s="46"/>
      <c r="DPE1039" s="46"/>
      <c r="DPF1039" s="46"/>
      <c r="DPG1039" s="46"/>
      <c r="DPH1039" s="46"/>
      <c r="DPI1039" s="46"/>
      <c r="DPJ1039" s="46"/>
      <c r="DPK1039" s="46"/>
      <c r="DPL1039" s="46"/>
      <c r="DPM1039" s="46"/>
      <c r="DPN1039" s="46"/>
      <c r="DPO1039" s="46"/>
      <c r="DPP1039" s="46"/>
      <c r="DPQ1039" s="46"/>
      <c r="DPR1039" s="46"/>
      <c r="DPS1039" s="46"/>
      <c r="DPT1039" s="46"/>
      <c r="DPU1039" s="46"/>
      <c r="DPV1039" s="46"/>
      <c r="DPW1039" s="46"/>
      <c r="DPX1039" s="46"/>
      <c r="DPY1039" s="46"/>
      <c r="DPZ1039" s="46"/>
      <c r="DQA1039" s="46"/>
      <c r="DQB1039" s="46"/>
      <c r="DQC1039" s="46"/>
      <c r="DQD1039" s="46"/>
      <c r="DQE1039" s="46"/>
      <c r="DQF1039" s="46"/>
      <c r="DQG1039" s="46"/>
      <c r="DQH1039" s="46"/>
      <c r="DQI1039" s="46"/>
      <c r="DQJ1039" s="46"/>
      <c r="DQK1039" s="46"/>
      <c r="DQL1039" s="46"/>
      <c r="DQM1039" s="46"/>
      <c r="DQN1039" s="46"/>
      <c r="DQO1039" s="46"/>
      <c r="DQP1039" s="46"/>
      <c r="DQQ1039" s="46"/>
      <c r="DQR1039" s="46"/>
      <c r="DQS1039" s="46"/>
      <c r="DQT1039" s="46"/>
      <c r="DQU1039" s="46"/>
      <c r="DQV1039" s="46"/>
      <c r="DQW1039" s="46"/>
      <c r="DQX1039" s="46"/>
      <c r="DQY1039" s="46"/>
      <c r="DQZ1039" s="46"/>
      <c r="DRA1039" s="46"/>
      <c r="DRB1039" s="46"/>
      <c r="DRC1039" s="46"/>
      <c r="DRD1039" s="46"/>
      <c r="DRE1039" s="46"/>
      <c r="DRF1039" s="46"/>
      <c r="DRG1039" s="46"/>
      <c r="DRH1039" s="46"/>
      <c r="DRI1039" s="46"/>
      <c r="DRJ1039" s="46"/>
      <c r="DRK1039" s="46"/>
      <c r="DRL1039" s="46"/>
      <c r="DRM1039" s="46"/>
      <c r="DRN1039" s="46"/>
      <c r="DRO1039" s="46"/>
      <c r="DRP1039" s="46"/>
      <c r="DRQ1039" s="46"/>
      <c r="DRR1039" s="46"/>
      <c r="DRS1039" s="46"/>
      <c r="DRT1039" s="46"/>
      <c r="DRU1039" s="46"/>
      <c r="DRV1039" s="46"/>
      <c r="DRW1039" s="46"/>
      <c r="DRX1039" s="46"/>
      <c r="DRY1039" s="46"/>
      <c r="DRZ1039" s="46"/>
      <c r="DSA1039" s="46"/>
      <c r="DSB1039" s="46"/>
      <c r="DSC1039" s="46"/>
      <c r="DSD1039" s="46"/>
      <c r="DSE1039" s="46"/>
      <c r="DSF1039" s="46"/>
      <c r="DSG1039" s="46"/>
      <c r="DSH1039" s="46"/>
      <c r="DSI1039" s="46"/>
      <c r="DSJ1039" s="46"/>
      <c r="DSK1039" s="46"/>
      <c r="DSL1039" s="46"/>
      <c r="DSM1039" s="46"/>
      <c r="DSN1039" s="46"/>
      <c r="DSO1039" s="46"/>
      <c r="DSP1039" s="46"/>
      <c r="DSQ1039" s="46"/>
      <c r="DSR1039" s="46"/>
      <c r="DSS1039" s="46"/>
      <c r="DST1039" s="46"/>
      <c r="DSU1039" s="46"/>
      <c r="DSV1039" s="46"/>
      <c r="DSW1039" s="46"/>
      <c r="DSX1039" s="46"/>
      <c r="DSY1039" s="46"/>
      <c r="DSZ1039" s="46"/>
      <c r="DTA1039" s="46"/>
      <c r="DTB1039" s="46"/>
      <c r="DTC1039" s="46"/>
      <c r="DTD1039" s="46"/>
      <c r="DTE1039" s="46"/>
      <c r="DTF1039" s="46"/>
      <c r="DTG1039" s="46"/>
      <c r="DTH1039" s="46"/>
      <c r="DTI1039" s="46"/>
      <c r="DTJ1039" s="46"/>
      <c r="DTK1039" s="46"/>
      <c r="DTL1039" s="46"/>
      <c r="DTM1039" s="46"/>
      <c r="DTN1039" s="46"/>
      <c r="DTO1039" s="46"/>
      <c r="DTP1039" s="46"/>
      <c r="DTQ1039" s="46"/>
      <c r="DTR1039" s="46"/>
      <c r="DTS1039" s="46"/>
      <c r="DTT1039" s="46"/>
      <c r="DTU1039" s="46"/>
      <c r="DTV1039" s="46"/>
      <c r="DTW1039" s="46"/>
      <c r="DTX1039" s="46"/>
      <c r="DTY1039" s="46"/>
      <c r="DTZ1039" s="46"/>
      <c r="DUA1039" s="46"/>
      <c r="DUB1039" s="46"/>
      <c r="DUC1039" s="46"/>
      <c r="DUD1039" s="46"/>
      <c r="DUE1039" s="46"/>
      <c r="DUF1039" s="46"/>
      <c r="DUG1039" s="46"/>
      <c r="DUH1039" s="46"/>
      <c r="DUI1039" s="46"/>
      <c r="DUJ1039" s="46"/>
      <c r="DUK1039" s="46"/>
      <c r="DUL1039" s="46"/>
      <c r="DUM1039" s="46"/>
      <c r="DUN1039" s="46"/>
      <c r="DUO1039" s="46"/>
      <c r="DUP1039" s="46"/>
      <c r="DUQ1039" s="46"/>
      <c r="DUR1039" s="46"/>
      <c r="DUS1039" s="46"/>
      <c r="DUT1039" s="46"/>
      <c r="DUU1039" s="46"/>
      <c r="DUV1039" s="46"/>
      <c r="DUW1039" s="46"/>
      <c r="DUX1039" s="46"/>
      <c r="DUY1039" s="46"/>
      <c r="DUZ1039" s="46"/>
      <c r="DVA1039" s="46"/>
      <c r="DVB1039" s="46"/>
      <c r="DVC1039" s="46"/>
      <c r="DVD1039" s="46"/>
      <c r="DVE1039" s="46"/>
      <c r="DVF1039" s="46"/>
      <c r="DVG1039" s="46"/>
      <c r="DVH1039" s="46"/>
      <c r="DVI1039" s="46"/>
      <c r="DVJ1039" s="46"/>
      <c r="DVK1039" s="46"/>
      <c r="DVL1039" s="46"/>
      <c r="DVM1039" s="46"/>
      <c r="DVN1039" s="46"/>
      <c r="DVO1039" s="46"/>
      <c r="DVP1039" s="46"/>
      <c r="DVQ1039" s="46"/>
      <c r="DVR1039" s="46"/>
      <c r="DVS1039" s="46"/>
      <c r="DVT1039" s="46"/>
      <c r="DVU1039" s="46"/>
      <c r="DVV1039" s="46"/>
      <c r="DVW1039" s="46"/>
      <c r="DVX1039" s="46"/>
      <c r="DVY1039" s="46"/>
      <c r="DVZ1039" s="46"/>
      <c r="DWA1039" s="46"/>
      <c r="DWB1039" s="46"/>
      <c r="DWC1039" s="46"/>
      <c r="DWD1039" s="46"/>
      <c r="DWE1039" s="46"/>
      <c r="DWF1039" s="46"/>
      <c r="DWG1039" s="46"/>
      <c r="DWH1039" s="46"/>
      <c r="DWI1039" s="46"/>
      <c r="DWJ1039" s="46"/>
      <c r="DWK1039" s="46"/>
      <c r="DWL1039" s="46"/>
      <c r="DWM1039" s="46"/>
      <c r="DWN1039" s="46"/>
      <c r="DWO1039" s="46"/>
      <c r="DWP1039" s="46"/>
      <c r="DWQ1039" s="46"/>
      <c r="DWR1039" s="46"/>
      <c r="DWS1039" s="46"/>
      <c r="DWT1039" s="46"/>
      <c r="DWU1039" s="46"/>
      <c r="DWV1039" s="46"/>
      <c r="DWW1039" s="46"/>
      <c r="DWX1039" s="46"/>
      <c r="DWY1039" s="46"/>
      <c r="DWZ1039" s="46"/>
      <c r="DXA1039" s="46"/>
      <c r="DXB1039" s="46"/>
      <c r="DXC1039" s="46"/>
      <c r="DXD1039" s="46"/>
      <c r="DXE1039" s="46"/>
      <c r="DXF1039" s="46"/>
      <c r="DXG1039" s="46"/>
      <c r="DXH1039" s="46"/>
      <c r="DXI1039" s="46"/>
      <c r="DXJ1039" s="46"/>
      <c r="DXK1039" s="46"/>
      <c r="DXL1039" s="46"/>
      <c r="DXM1039" s="46"/>
      <c r="DXN1039" s="46"/>
      <c r="DXO1039" s="46"/>
      <c r="DXP1039" s="46"/>
      <c r="DXQ1039" s="46"/>
      <c r="DXR1039" s="46"/>
      <c r="DXS1039" s="46"/>
      <c r="DXT1039" s="46"/>
      <c r="DXU1039" s="46"/>
      <c r="DXV1039" s="46"/>
      <c r="DXW1039" s="46"/>
      <c r="DXX1039" s="46"/>
      <c r="DXY1039" s="46"/>
      <c r="DXZ1039" s="46"/>
      <c r="DYA1039" s="46"/>
      <c r="DYB1039" s="46"/>
      <c r="DYC1039" s="46"/>
      <c r="DYD1039" s="46"/>
      <c r="DYE1039" s="46"/>
      <c r="DYF1039" s="46"/>
      <c r="DYG1039" s="46"/>
      <c r="DYH1039" s="46"/>
      <c r="DYI1039" s="46"/>
      <c r="DYJ1039" s="46"/>
      <c r="DYK1039" s="46"/>
      <c r="DYL1039" s="46"/>
      <c r="DYM1039" s="46"/>
      <c r="DYN1039" s="46"/>
      <c r="DYO1039" s="46"/>
      <c r="DYP1039" s="46"/>
      <c r="DYQ1039" s="46"/>
      <c r="DYR1039" s="46"/>
      <c r="DYS1039" s="46"/>
      <c r="DYT1039" s="46"/>
      <c r="DYU1039" s="46"/>
      <c r="DYV1039" s="46"/>
      <c r="DYW1039" s="46"/>
      <c r="DYX1039" s="46"/>
      <c r="DYY1039" s="46"/>
      <c r="DYZ1039" s="46"/>
      <c r="DZA1039" s="46"/>
      <c r="DZB1039" s="46"/>
      <c r="DZC1039" s="46"/>
      <c r="DZD1039" s="46"/>
      <c r="DZE1039" s="46"/>
      <c r="DZF1039" s="46"/>
      <c r="DZG1039" s="46"/>
      <c r="DZH1039" s="46"/>
      <c r="DZI1039" s="46"/>
      <c r="DZJ1039" s="46"/>
      <c r="DZK1039" s="46"/>
      <c r="DZL1039" s="46"/>
      <c r="DZM1039" s="46"/>
      <c r="DZN1039" s="46"/>
      <c r="DZO1039" s="46"/>
      <c r="DZP1039" s="46"/>
      <c r="DZQ1039" s="46"/>
      <c r="DZR1039" s="46"/>
      <c r="DZS1039" s="46"/>
      <c r="DZT1039" s="46"/>
      <c r="DZU1039" s="46"/>
      <c r="DZV1039" s="46"/>
      <c r="DZW1039" s="46"/>
      <c r="DZX1039" s="46"/>
      <c r="DZY1039" s="46"/>
      <c r="DZZ1039" s="46"/>
      <c r="EAA1039" s="46"/>
      <c r="EAB1039" s="46"/>
      <c r="EAC1039" s="46"/>
      <c r="EAD1039" s="46"/>
      <c r="EAE1039" s="46"/>
      <c r="EAF1039" s="46"/>
      <c r="EAG1039" s="46"/>
      <c r="EAH1039" s="46"/>
      <c r="EAI1039" s="46"/>
      <c r="EAJ1039" s="46"/>
      <c r="EAK1039" s="46"/>
      <c r="EAL1039" s="46"/>
      <c r="EAM1039" s="46"/>
      <c r="EAN1039" s="46"/>
      <c r="EAO1039" s="46"/>
      <c r="EAP1039" s="46"/>
      <c r="EAQ1039" s="46"/>
      <c r="EAR1039" s="46"/>
      <c r="EAS1039" s="46"/>
      <c r="EAT1039" s="46"/>
      <c r="EAU1039" s="46"/>
      <c r="EAV1039" s="46"/>
      <c r="EAW1039" s="46"/>
      <c r="EAX1039" s="46"/>
      <c r="EAY1039" s="46"/>
      <c r="EAZ1039" s="46"/>
      <c r="EBA1039" s="46"/>
      <c r="EBB1039" s="46"/>
      <c r="EBC1039" s="46"/>
      <c r="EBD1039" s="46"/>
      <c r="EBE1039" s="46"/>
      <c r="EBF1039" s="46"/>
      <c r="EBG1039" s="46"/>
      <c r="EBH1039" s="46"/>
      <c r="EBI1039" s="46"/>
      <c r="EBJ1039" s="46"/>
      <c r="EBK1039" s="46"/>
      <c r="EBL1039" s="46"/>
      <c r="EBM1039" s="46"/>
      <c r="EBN1039" s="46"/>
      <c r="EBO1039" s="46"/>
      <c r="EBP1039" s="46"/>
      <c r="EBQ1039" s="46"/>
      <c r="EBR1039" s="46"/>
      <c r="EBS1039" s="46"/>
      <c r="EBT1039" s="46"/>
      <c r="EBU1039" s="46"/>
      <c r="EBV1039" s="46"/>
      <c r="EBW1039" s="46"/>
      <c r="EBX1039" s="46"/>
      <c r="EBY1039" s="46"/>
      <c r="EBZ1039" s="46"/>
      <c r="ECA1039" s="46"/>
      <c r="ECB1039" s="46"/>
      <c r="ECC1039" s="46"/>
      <c r="ECD1039" s="46"/>
      <c r="ECE1039" s="46"/>
      <c r="ECF1039" s="46"/>
      <c r="ECG1039" s="46"/>
      <c r="ECH1039" s="46"/>
      <c r="ECI1039" s="46"/>
      <c r="ECJ1039" s="46"/>
      <c r="ECK1039" s="46"/>
      <c r="ECL1039" s="46"/>
      <c r="ECM1039" s="46"/>
      <c r="ECN1039" s="46"/>
      <c r="ECO1039" s="46"/>
      <c r="ECP1039" s="46"/>
      <c r="ECQ1039" s="46"/>
      <c r="ECR1039" s="46"/>
      <c r="ECS1039" s="46"/>
      <c r="ECT1039" s="46"/>
      <c r="ECU1039" s="46"/>
      <c r="ECV1039" s="46"/>
      <c r="ECW1039" s="46"/>
      <c r="ECX1039" s="46"/>
      <c r="ECY1039" s="46"/>
      <c r="ECZ1039" s="46"/>
      <c r="EDA1039" s="46"/>
      <c r="EDB1039" s="46"/>
      <c r="EDC1039" s="46"/>
      <c r="EDD1039" s="46"/>
      <c r="EDE1039" s="46"/>
      <c r="EDF1039" s="46"/>
      <c r="EDG1039" s="46"/>
      <c r="EDH1039" s="46"/>
      <c r="EDI1039" s="46"/>
      <c r="EDJ1039" s="46"/>
      <c r="EDK1039" s="46"/>
      <c r="EDL1039" s="46"/>
      <c r="EDM1039" s="46"/>
      <c r="EDN1039" s="46"/>
      <c r="EDO1039" s="46"/>
      <c r="EDP1039" s="46"/>
      <c r="EDQ1039" s="46"/>
      <c r="EDR1039" s="46"/>
      <c r="EDS1039" s="46"/>
      <c r="EDT1039" s="46"/>
      <c r="EDU1039" s="46"/>
      <c r="EDV1039" s="46"/>
      <c r="EDW1039" s="46"/>
      <c r="EDX1039" s="46"/>
      <c r="EDY1039" s="46"/>
      <c r="EDZ1039" s="46"/>
      <c r="EEA1039" s="46"/>
      <c r="EEB1039" s="46"/>
      <c r="EEC1039" s="46"/>
      <c r="EED1039" s="46"/>
      <c r="EEE1039" s="46"/>
      <c r="EEF1039" s="46"/>
      <c r="EEG1039" s="46"/>
      <c r="EEH1039" s="46"/>
      <c r="EEI1039" s="46"/>
      <c r="EEJ1039" s="46"/>
      <c r="EEK1039" s="46"/>
      <c r="EEL1039" s="46"/>
      <c r="EEM1039" s="46"/>
      <c r="EEN1039" s="46"/>
      <c r="EEO1039" s="46"/>
      <c r="EEP1039" s="46"/>
      <c r="EEQ1039" s="46"/>
      <c r="EER1039" s="46"/>
      <c r="EES1039" s="46"/>
      <c r="EET1039" s="46"/>
      <c r="EEU1039" s="46"/>
      <c r="EEV1039" s="46"/>
      <c r="EEW1039" s="46"/>
      <c r="EEX1039" s="46"/>
      <c r="EEY1039" s="46"/>
      <c r="EEZ1039" s="46"/>
      <c r="EFA1039" s="46"/>
      <c r="EFB1039" s="46"/>
      <c r="EFC1039" s="46"/>
      <c r="EFD1039" s="46"/>
      <c r="EFE1039" s="46"/>
      <c r="EFF1039" s="46"/>
      <c r="EFG1039" s="46"/>
      <c r="EFH1039" s="46"/>
      <c r="EFI1039" s="46"/>
      <c r="EFJ1039" s="46"/>
      <c r="EFK1039" s="46"/>
      <c r="EFL1039" s="46"/>
      <c r="EFM1039" s="46"/>
      <c r="EFN1039" s="46"/>
      <c r="EFO1039" s="46"/>
      <c r="EFP1039" s="46"/>
      <c r="EFQ1039" s="46"/>
      <c r="EFR1039" s="46"/>
      <c r="EFS1039" s="46"/>
      <c r="EFT1039" s="46"/>
      <c r="EFU1039" s="46"/>
      <c r="EFV1039" s="46"/>
      <c r="EFW1039" s="46"/>
      <c r="EFX1039" s="46"/>
      <c r="EFY1039" s="46"/>
      <c r="EFZ1039" s="46"/>
      <c r="EGA1039" s="46"/>
      <c r="EGB1039" s="46"/>
      <c r="EGC1039" s="46"/>
      <c r="EGD1039" s="46"/>
      <c r="EGE1039" s="46"/>
      <c r="EGF1039" s="46"/>
      <c r="EGG1039" s="46"/>
      <c r="EGH1039" s="46"/>
      <c r="EGI1039" s="46"/>
      <c r="EGJ1039" s="46"/>
      <c r="EGK1039" s="46"/>
      <c r="EGL1039" s="46"/>
      <c r="EGM1039" s="46"/>
      <c r="EGN1039" s="46"/>
      <c r="EGO1039" s="46"/>
      <c r="EGP1039" s="46"/>
      <c r="EGQ1039" s="46"/>
      <c r="EGR1039" s="46"/>
      <c r="EGS1039" s="46"/>
      <c r="EGT1039" s="46"/>
      <c r="EGU1039" s="46"/>
      <c r="EGV1039" s="46"/>
      <c r="EGW1039" s="46"/>
      <c r="EGX1039" s="46"/>
      <c r="EGY1039" s="46"/>
      <c r="EGZ1039" s="46"/>
      <c r="EHA1039" s="46"/>
      <c r="EHB1039" s="46"/>
      <c r="EHC1039" s="46"/>
      <c r="EHD1039" s="46"/>
      <c r="EHE1039" s="46"/>
      <c r="EHF1039" s="46"/>
      <c r="EHG1039" s="46"/>
      <c r="EHH1039" s="46"/>
      <c r="EHI1039" s="46"/>
      <c r="EHJ1039" s="46"/>
      <c r="EHK1039" s="46"/>
      <c r="EHL1039" s="46"/>
      <c r="EHM1039" s="46"/>
      <c r="EHN1039" s="46"/>
      <c r="EHO1039" s="46"/>
      <c r="EHP1039" s="46"/>
      <c r="EHQ1039" s="46"/>
      <c r="EHR1039" s="46"/>
      <c r="EHS1039" s="46"/>
      <c r="EHT1039" s="46"/>
      <c r="EHU1039" s="46"/>
      <c r="EHV1039" s="46"/>
      <c r="EHW1039" s="46"/>
      <c r="EHX1039" s="46"/>
      <c r="EHY1039" s="46"/>
      <c r="EHZ1039" s="46"/>
      <c r="EIA1039" s="46"/>
      <c r="EIB1039" s="46"/>
      <c r="EIC1039" s="46"/>
      <c r="EID1039" s="46"/>
      <c r="EIE1039" s="46"/>
      <c r="EIF1039" s="46"/>
      <c r="EIG1039" s="46"/>
      <c r="EIH1039" s="46"/>
      <c r="EII1039" s="46"/>
      <c r="EIJ1039" s="46"/>
      <c r="EIK1039" s="46"/>
      <c r="EIL1039" s="46"/>
      <c r="EIM1039" s="46"/>
      <c r="EIN1039" s="46"/>
      <c r="EIO1039" s="46"/>
      <c r="EIP1039" s="46"/>
      <c r="EIQ1039" s="46"/>
      <c r="EIR1039" s="46"/>
      <c r="EIS1039" s="46"/>
      <c r="EIT1039" s="46"/>
      <c r="EIU1039" s="46"/>
      <c r="EIV1039" s="46"/>
      <c r="EIW1039" s="46"/>
      <c r="EIX1039" s="46"/>
      <c r="EIY1039" s="46"/>
      <c r="EIZ1039" s="46"/>
      <c r="EJA1039" s="46"/>
      <c r="EJB1039" s="46"/>
      <c r="EJC1039" s="46"/>
      <c r="EJD1039" s="46"/>
      <c r="EJE1039" s="46"/>
      <c r="EJF1039" s="46"/>
      <c r="EJG1039" s="46"/>
      <c r="EJH1039" s="46"/>
      <c r="EJI1039" s="46"/>
      <c r="EJJ1039" s="46"/>
      <c r="EJK1039" s="46"/>
      <c r="EJL1039" s="46"/>
      <c r="EJM1039" s="46"/>
      <c r="EJN1039" s="46"/>
      <c r="EJO1039" s="46"/>
      <c r="EJP1039" s="46"/>
      <c r="EJQ1039" s="46"/>
      <c r="EJR1039" s="46"/>
      <c r="EJS1039" s="46"/>
      <c r="EJT1039" s="46"/>
      <c r="EJU1039" s="46"/>
      <c r="EJV1039" s="46"/>
      <c r="EJW1039" s="46"/>
      <c r="EJX1039" s="46"/>
      <c r="EJY1039" s="46"/>
      <c r="EJZ1039" s="46"/>
      <c r="EKA1039" s="46"/>
      <c r="EKB1039" s="46"/>
      <c r="EKC1039" s="46"/>
      <c r="EKD1039" s="46"/>
      <c r="EKE1039" s="46"/>
      <c r="EKF1039" s="46"/>
      <c r="EKG1039" s="46"/>
      <c r="EKH1039" s="46"/>
      <c r="EKI1039" s="46"/>
      <c r="EKJ1039" s="46"/>
      <c r="EKK1039" s="46"/>
      <c r="EKL1039" s="46"/>
      <c r="EKM1039" s="46"/>
      <c r="EKN1039" s="46"/>
      <c r="EKO1039" s="46"/>
      <c r="EKP1039" s="46"/>
      <c r="EKQ1039" s="46"/>
      <c r="EKR1039" s="46"/>
      <c r="EKS1039" s="46"/>
      <c r="EKT1039" s="46"/>
      <c r="EKU1039" s="46"/>
      <c r="EKV1039" s="46"/>
      <c r="EKW1039" s="46"/>
      <c r="EKX1039" s="46"/>
      <c r="EKY1039" s="46"/>
      <c r="EKZ1039" s="46"/>
      <c r="ELA1039" s="46"/>
      <c r="ELB1039" s="46"/>
      <c r="ELC1039" s="46"/>
      <c r="ELD1039" s="46"/>
      <c r="ELE1039" s="46"/>
      <c r="ELF1039" s="46"/>
      <c r="ELG1039" s="46"/>
      <c r="ELH1039" s="46"/>
      <c r="ELI1039" s="46"/>
      <c r="ELJ1039" s="46"/>
      <c r="ELK1039" s="46"/>
      <c r="ELL1039" s="46"/>
      <c r="ELM1039" s="46"/>
      <c r="ELN1039" s="46"/>
      <c r="ELO1039" s="46"/>
      <c r="ELP1039" s="46"/>
      <c r="ELQ1039" s="46"/>
      <c r="ELR1039" s="46"/>
      <c r="ELS1039" s="46"/>
      <c r="ELT1039" s="46"/>
      <c r="ELU1039" s="46"/>
      <c r="ELV1039" s="46"/>
      <c r="ELW1039" s="46"/>
      <c r="ELX1039" s="46"/>
      <c r="ELY1039" s="46"/>
      <c r="ELZ1039" s="46"/>
      <c r="EMA1039" s="46"/>
      <c r="EMB1039" s="46"/>
      <c r="EMC1039" s="46"/>
      <c r="EMD1039" s="46"/>
      <c r="EME1039" s="46"/>
      <c r="EMF1039" s="46"/>
      <c r="EMG1039" s="46"/>
      <c r="EMH1039" s="46"/>
      <c r="EMI1039" s="46"/>
      <c r="EMJ1039" s="46"/>
      <c r="EMK1039" s="46"/>
      <c r="EML1039" s="46"/>
      <c r="EMM1039" s="46"/>
      <c r="EMN1039" s="46"/>
      <c r="EMO1039" s="46"/>
      <c r="EMP1039" s="46"/>
      <c r="EMQ1039" s="46"/>
      <c r="EMR1039" s="46"/>
      <c r="EMS1039" s="46"/>
      <c r="EMT1039" s="46"/>
      <c r="EMU1039" s="46"/>
      <c r="EMV1039" s="46"/>
      <c r="EMW1039" s="46"/>
      <c r="EMX1039" s="46"/>
      <c r="EMY1039" s="46"/>
      <c r="EMZ1039" s="46"/>
      <c r="ENA1039" s="46"/>
      <c r="ENB1039" s="46"/>
      <c r="ENC1039" s="46"/>
      <c r="END1039" s="46"/>
      <c r="ENE1039" s="46"/>
      <c r="ENF1039" s="46"/>
      <c r="ENG1039" s="46"/>
      <c r="ENH1039" s="46"/>
      <c r="ENI1039" s="46"/>
      <c r="ENJ1039" s="46"/>
      <c r="ENK1039" s="46"/>
      <c r="ENL1039" s="46"/>
      <c r="ENM1039" s="46"/>
      <c r="ENN1039" s="46"/>
      <c r="ENO1039" s="46"/>
      <c r="ENP1039" s="46"/>
      <c r="ENQ1039" s="46"/>
      <c r="ENR1039" s="46"/>
      <c r="ENS1039" s="46"/>
      <c r="ENT1039" s="46"/>
      <c r="ENU1039" s="46"/>
      <c r="ENV1039" s="46"/>
      <c r="ENW1039" s="46"/>
      <c r="ENX1039" s="46"/>
      <c r="ENY1039" s="46"/>
      <c r="ENZ1039" s="46"/>
      <c r="EOA1039" s="46"/>
      <c r="EOB1039" s="46"/>
      <c r="EOC1039" s="46"/>
      <c r="EOD1039" s="46"/>
      <c r="EOE1039" s="46"/>
      <c r="EOF1039" s="46"/>
      <c r="EOG1039" s="46"/>
      <c r="EOH1039" s="46"/>
      <c r="EOI1039" s="46"/>
      <c r="EOJ1039" s="46"/>
      <c r="EOK1039" s="46"/>
      <c r="EOL1039" s="46"/>
      <c r="EOM1039" s="46"/>
      <c r="EON1039" s="46"/>
      <c r="EOO1039" s="46"/>
      <c r="EOP1039" s="46"/>
      <c r="EOQ1039" s="46"/>
      <c r="EOR1039" s="46"/>
      <c r="EOS1039" s="46"/>
      <c r="EOT1039" s="46"/>
      <c r="EOU1039" s="46"/>
      <c r="EOV1039" s="46"/>
      <c r="EOW1039" s="46"/>
      <c r="EOX1039" s="46"/>
      <c r="EOY1039" s="46"/>
      <c r="EOZ1039" s="46"/>
      <c r="EPA1039" s="46"/>
      <c r="EPB1039" s="46"/>
      <c r="EPC1039" s="46"/>
      <c r="EPD1039" s="46"/>
      <c r="EPE1039" s="46"/>
      <c r="EPF1039" s="46"/>
      <c r="EPG1039" s="46"/>
      <c r="EPH1039" s="46"/>
      <c r="EPI1039" s="46"/>
      <c r="EPJ1039" s="46"/>
      <c r="EPK1039" s="46"/>
      <c r="EPL1039" s="46"/>
      <c r="EPM1039" s="46"/>
      <c r="EPN1039" s="46"/>
      <c r="EPO1039" s="46"/>
      <c r="EPP1039" s="46"/>
      <c r="EPQ1039" s="46"/>
      <c r="EPR1039" s="46"/>
      <c r="EPS1039" s="46"/>
      <c r="EPT1039" s="46"/>
      <c r="EPU1039" s="46"/>
      <c r="EPV1039" s="46"/>
      <c r="EPW1039" s="46"/>
      <c r="EPX1039" s="46"/>
      <c r="EPY1039" s="46"/>
      <c r="EPZ1039" s="46"/>
      <c r="EQA1039" s="46"/>
      <c r="EQB1039" s="46"/>
      <c r="EQC1039" s="46"/>
      <c r="EQD1039" s="46"/>
      <c r="EQE1039" s="46"/>
      <c r="EQF1039" s="46"/>
      <c r="EQG1039" s="46"/>
      <c r="EQH1039" s="46"/>
      <c r="EQI1039" s="46"/>
      <c r="EQJ1039" s="46"/>
      <c r="EQK1039" s="46"/>
      <c r="EQL1039" s="46"/>
      <c r="EQM1039" s="46"/>
      <c r="EQN1039" s="46"/>
      <c r="EQO1039" s="46"/>
      <c r="EQP1039" s="46"/>
      <c r="EQQ1039" s="46"/>
      <c r="EQR1039" s="46"/>
      <c r="EQS1039" s="46"/>
      <c r="EQT1039" s="46"/>
      <c r="EQU1039" s="46"/>
      <c r="EQV1039" s="46"/>
      <c r="EQW1039" s="46"/>
      <c r="EQX1039" s="46"/>
      <c r="EQY1039" s="46"/>
      <c r="EQZ1039" s="46"/>
      <c r="ERA1039" s="46"/>
      <c r="ERB1039" s="46"/>
      <c r="ERC1039" s="46"/>
      <c r="ERD1039" s="46"/>
      <c r="ERE1039" s="46"/>
      <c r="ERF1039" s="46"/>
      <c r="ERG1039" s="46"/>
      <c r="ERH1039" s="46"/>
      <c r="ERI1039" s="46"/>
      <c r="ERJ1039" s="46"/>
      <c r="ERK1039" s="46"/>
      <c r="ERL1039" s="46"/>
      <c r="ERM1039" s="46"/>
      <c r="ERN1039" s="46"/>
      <c r="ERO1039" s="46"/>
      <c r="ERP1039" s="46"/>
      <c r="ERQ1039" s="46"/>
      <c r="ERR1039" s="46"/>
      <c r="ERS1039" s="46"/>
      <c r="ERT1039" s="46"/>
      <c r="ERU1039" s="46"/>
      <c r="ERV1039" s="46"/>
      <c r="ERW1039" s="46"/>
      <c r="ERX1039" s="46"/>
      <c r="ERY1039" s="46"/>
      <c r="ERZ1039" s="46"/>
      <c r="ESA1039" s="46"/>
      <c r="ESB1039" s="46"/>
      <c r="ESC1039" s="46"/>
      <c r="ESD1039" s="46"/>
      <c r="ESE1039" s="46"/>
      <c r="ESF1039" s="46"/>
      <c r="ESG1039" s="46"/>
      <c r="ESH1039" s="46"/>
      <c r="ESI1039" s="46"/>
      <c r="ESJ1039" s="46"/>
      <c r="ESK1039" s="46"/>
      <c r="ESL1039" s="46"/>
      <c r="ESM1039" s="46"/>
      <c r="ESN1039" s="46"/>
      <c r="ESO1039" s="46"/>
      <c r="ESP1039" s="46"/>
      <c r="ESQ1039" s="46"/>
      <c r="ESR1039" s="46"/>
      <c r="ESS1039" s="46"/>
      <c r="EST1039" s="46"/>
      <c r="ESU1039" s="46"/>
      <c r="ESV1039" s="46"/>
      <c r="ESW1039" s="46"/>
      <c r="ESX1039" s="46"/>
      <c r="ESY1039" s="46"/>
      <c r="ESZ1039" s="46"/>
      <c r="ETA1039" s="46"/>
      <c r="ETB1039" s="46"/>
      <c r="ETC1039" s="46"/>
      <c r="ETD1039" s="46"/>
      <c r="ETE1039" s="46"/>
      <c r="ETF1039" s="46"/>
      <c r="ETG1039" s="46"/>
      <c r="ETH1039" s="46"/>
      <c r="ETI1039" s="46"/>
      <c r="ETJ1039" s="46"/>
      <c r="ETK1039" s="46"/>
      <c r="ETL1039" s="46"/>
      <c r="ETM1039" s="46"/>
      <c r="ETN1039" s="46"/>
      <c r="ETO1039" s="46"/>
      <c r="ETP1039" s="46"/>
      <c r="ETQ1039" s="46"/>
      <c r="ETR1039" s="46"/>
      <c r="ETS1039" s="46"/>
      <c r="ETT1039" s="46"/>
      <c r="ETU1039" s="46"/>
      <c r="ETV1039" s="46"/>
      <c r="ETW1039" s="46"/>
      <c r="ETX1039" s="46"/>
      <c r="ETY1039" s="46"/>
      <c r="ETZ1039" s="46"/>
      <c r="EUA1039" s="46"/>
      <c r="EUB1039" s="46"/>
      <c r="EUC1039" s="46"/>
      <c r="EUD1039" s="46"/>
      <c r="EUE1039" s="46"/>
      <c r="EUF1039" s="46"/>
      <c r="EUG1039" s="46"/>
      <c r="EUH1039" s="46"/>
      <c r="EUI1039" s="46"/>
      <c r="EUJ1039" s="46"/>
      <c r="EUK1039" s="46"/>
      <c r="EUL1039" s="46"/>
      <c r="EUM1039" s="46"/>
      <c r="EUN1039" s="46"/>
      <c r="EUO1039" s="46"/>
      <c r="EUP1039" s="46"/>
      <c r="EUQ1039" s="46"/>
      <c r="EUR1039" s="46"/>
      <c r="EUS1039" s="46"/>
      <c r="EUT1039" s="46"/>
      <c r="EUU1039" s="46"/>
      <c r="EUV1039" s="46"/>
      <c r="EUW1039" s="46"/>
      <c r="EUX1039" s="46"/>
      <c r="EUY1039" s="46"/>
      <c r="EUZ1039" s="46"/>
      <c r="EVA1039" s="46"/>
      <c r="EVB1039" s="46"/>
      <c r="EVC1039" s="46"/>
      <c r="EVD1039" s="46"/>
      <c r="EVE1039" s="46"/>
      <c r="EVF1039" s="46"/>
      <c r="EVG1039" s="46"/>
      <c r="EVH1039" s="46"/>
      <c r="EVI1039" s="46"/>
      <c r="EVJ1039" s="46"/>
      <c r="EVK1039" s="46"/>
      <c r="EVL1039" s="46"/>
      <c r="EVM1039" s="46"/>
      <c r="EVN1039" s="46"/>
      <c r="EVO1039" s="46"/>
      <c r="EVP1039" s="46"/>
      <c r="EVQ1039" s="46"/>
      <c r="EVR1039" s="46"/>
      <c r="EVS1039" s="46"/>
      <c r="EVT1039" s="46"/>
      <c r="EVU1039" s="46"/>
      <c r="EVV1039" s="46"/>
      <c r="EVW1039" s="46"/>
      <c r="EVX1039" s="46"/>
      <c r="EVY1039" s="46"/>
      <c r="EVZ1039" s="46"/>
      <c r="EWA1039" s="46"/>
      <c r="EWB1039" s="46"/>
      <c r="EWC1039" s="46"/>
      <c r="EWD1039" s="46"/>
      <c r="EWE1039" s="46"/>
      <c r="EWF1039" s="46"/>
      <c r="EWG1039" s="46"/>
      <c r="EWH1039" s="46"/>
      <c r="EWI1039" s="46"/>
      <c r="EWJ1039" s="46"/>
      <c r="EWK1039" s="46"/>
      <c r="EWL1039" s="46"/>
      <c r="EWM1039" s="46"/>
      <c r="EWN1039" s="46"/>
      <c r="EWO1039" s="46"/>
      <c r="EWP1039" s="46"/>
      <c r="EWQ1039" s="46"/>
      <c r="EWR1039" s="46"/>
      <c r="EWS1039" s="46"/>
      <c r="EWT1039" s="46"/>
      <c r="EWU1039" s="46"/>
      <c r="EWV1039" s="46"/>
      <c r="EWW1039" s="46"/>
      <c r="EWX1039" s="46"/>
      <c r="EWY1039" s="46"/>
      <c r="EWZ1039" s="46"/>
      <c r="EXA1039" s="46"/>
      <c r="EXB1039" s="46"/>
      <c r="EXC1039" s="46"/>
      <c r="EXD1039" s="46"/>
      <c r="EXE1039" s="46"/>
      <c r="EXF1039" s="46"/>
      <c r="EXG1039" s="46"/>
      <c r="EXH1039" s="46"/>
      <c r="EXI1039" s="46"/>
      <c r="EXJ1039" s="46"/>
      <c r="EXK1039" s="46"/>
      <c r="EXL1039" s="46"/>
      <c r="EXM1039" s="46"/>
      <c r="EXN1039" s="46"/>
      <c r="EXO1039" s="46"/>
      <c r="EXP1039" s="46"/>
      <c r="EXQ1039" s="46"/>
      <c r="EXR1039" s="46"/>
      <c r="EXS1039" s="46"/>
      <c r="EXT1039" s="46"/>
      <c r="EXU1039" s="46"/>
      <c r="EXV1039" s="46"/>
      <c r="EXW1039" s="46"/>
      <c r="EXX1039" s="46"/>
      <c r="EXY1039" s="46"/>
      <c r="EXZ1039" s="46"/>
      <c r="EYA1039" s="46"/>
      <c r="EYB1039" s="46"/>
      <c r="EYC1039" s="46"/>
      <c r="EYD1039" s="46"/>
      <c r="EYE1039" s="46"/>
      <c r="EYF1039" s="46"/>
      <c r="EYG1039" s="46"/>
      <c r="EYH1039" s="46"/>
      <c r="EYI1039" s="46"/>
      <c r="EYJ1039" s="46"/>
      <c r="EYK1039" s="46"/>
      <c r="EYL1039" s="46"/>
      <c r="EYM1039" s="46"/>
      <c r="EYN1039" s="46"/>
      <c r="EYO1039" s="46"/>
      <c r="EYP1039" s="46"/>
      <c r="EYQ1039" s="46"/>
      <c r="EYR1039" s="46"/>
      <c r="EYS1039" s="46"/>
      <c r="EYT1039" s="46"/>
      <c r="EYU1039" s="46"/>
      <c r="EYV1039" s="46"/>
      <c r="EYW1039" s="46"/>
      <c r="EYX1039" s="46"/>
      <c r="EYY1039" s="46"/>
      <c r="EYZ1039" s="46"/>
      <c r="EZA1039" s="46"/>
      <c r="EZB1039" s="46"/>
      <c r="EZC1039" s="46"/>
      <c r="EZD1039" s="46"/>
      <c r="EZE1039" s="46"/>
      <c r="EZF1039" s="46"/>
      <c r="EZG1039" s="46"/>
      <c r="EZH1039" s="46"/>
      <c r="EZI1039" s="46"/>
      <c r="EZJ1039" s="46"/>
      <c r="EZK1039" s="46"/>
      <c r="EZL1039" s="46"/>
      <c r="EZM1039" s="46"/>
      <c r="EZN1039" s="46"/>
      <c r="EZO1039" s="46"/>
      <c r="EZP1039" s="46"/>
      <c r="EZQ1039" s="46"/>
      <c r="EZR1039" s="46"/>
      <c r="EZS1039" s="46"/>
      <c r="EZT1039" s="46"/>
      <c r="EZU1039" s="46"/>
      <c r="EZV1039" s="46"/>
      <c r="EZW1039" s="46"/>
      <c r="EZX1039" s="46"/>
      <c r="EZY1039" s="46"/>
      <c r="EZZ1039" s="46"/>
      <c r="FAA1039" s="46"/>
      <c r="FAB1039" s="46"/>
      <c r="FAC1039" s="46"/>
      <c r="FAD1039" s="46"/>
      <c r="FAE1039" s="46"/>
      <c r="FAF1039" s="46"/>
      <c r="FAG1039" s="46"/>
      <c r="FAH1039" s="46"/>
      <c r="FAI1039" s="46"/>
      <c r="FAJ1039" s="46"/>
      <c r="FAK1039" s="46"/>
      <c r="FAL1039" s="46"/>
      <c r="FAM1039" s="46"/>
      <c r="FAN1039" s="46"/>
      <c r="FAO1039" s="46"/>
      <c r="FAP1039" s="46"/>
      <c r="FAQ1039" s="46"/>
      <c r="FAR1039" s="46"/>
      <c r="FAS1039" s="46"/>
      <c r="FAT1039" s="46"/>
      <c r="FAU1039" s="46"/>
      <c r="FAV1039" s="46"/>
      <c r="FAW1039" s="46"/>
      <c r="FAX1039" s="46"/>
      <c r="FAY1039" s="46"/>
      <c r="FAZ1039" s="46"/>
      <c r="FBA1039" s="46"/>
      <c r="FBB1039" s="46"/>
      <c r="FBC1039" s="46"/>
      <c r="FBD1039" s="46"/>
      <c r="FBE1039" s="46"/>
      <c r="FBF1039" s="46"/>
      <c r="FBG1039" s="46"/>
      <c r="FBH1039" s="46"/>
      <c r="FBI1039" s="46"/>
      <c r="FBJ1039" s="46"/>
      <c r="FBK1039" s="46"/>
      <c r="FBL1039" s="46"/>
      <c r="FBM1039" s="46"/>
      <c r="FBN1039" s="46"/>
      <c r="FBO1039" s="46"/>
      <c r="FBP1039" s="46"/>
      <c r="FBQ1039" s="46"/>
      <c r="FBR1039" s="46"/>
      <c r="FBS1039" s="46"/>
      <c r="FBT1039" s="46"/>
      <c r="FBU1039" s="46"/>
      <c r="FBV1039" s="46"/>
      <c r="FBW1039" s="46"/>
      <c r="FBX1039" s="46"/>
      <c r="FBY1039" s="46"/>
      <c r="FBZ1039" s="46"/>
      <c r="FCA1039" s="46"/>
      <c r="FCB1039" s="46"/>
      <c r="FCC1039" s="46"/>
      <c r="FCD1039" s="46"/>
      <c r="FCE1039" s="46"/>
      <c r="FCF1039" s="46"/>
      <c r="FCG1039" s="46"/>
      <c r="FCH1039" s="46"/>
      <c r="FCI1039" s="46"/>
      <c r="FCJ1039" s="46"/>
      <c r="FCK1039" s="46"/>
      <c r="FCL1039" s="46"/>
      <c r="FCM1039" s="46"/>
      <c r="FCN1039" s="46"/>
      <c r="FCO1039" s="46"/>
      <c r="FCP1039" s="46"/>
      <c r="FCQ1039" s="46"/>
      <c r="FCR1039" s="46"/>
      <c r="FCS1039" s="46"/>
      <c r="FCT1039" s="46"/>
      <c r="FCU1039" s="46"/>
      <c r="FCV1039" s="46"/>
      <c r="FCW1039" s="46"/>
      <c r="FCX1039" s="46"/>
      <c r="FCY1039" s="46"/>
      <c r="FCZ1039" s="46"/>
      <c r="FDA1039" s="46"/>
      <c r="FDB1039" s="46"/>
      <c r="FDC1039" s="46"/>
      <c r="FDD1039" s="46"/>
      <c r="FDE1039" s="46"/>
      <c r="FDF1039" s="46"/>
      <c r="FDG1039" s="46"/>
      <c r="FDH1039" s="46"/>
      <c r="FDI1039" s="46"/>
      <c r="FDJ1039" s="46"/>
      <c r="FDK1039" s="46"/>
      <c r="FDL1039" s="46"/>
      <c r="FDM1039" s="46"/>
      <c r="FDN1039" s="46"/>
      <c r="FDO1039" s="46"/>
      <c r="FDP1039" s="46"/>
      <c r="FDQ1039" s="46"/>
      <c r="FDR1039" s="46"/>
      <c r="FDS1039" s="46"/>
      <c r="FDT1039" s="46"/>
      <c r="FDU1039" s="46"/>
      <c r="FDV1039" s="46"/>
      <c r="FDW1039" s="46"/>
      <c r="FDX1039" s="46"/>
      <c r="FDY1039" s="46"/>
      <c r="FDZ1039" s="46"/>
      <c r="FEA1039" s="46"/>
      <c r="FEB1039" s="46"/>
      <c r="FEC1039" s="46"/>
      <c r="FED1039" s="46"/>
      <c r="FEE1039" s="46"/>
      <c r="FEF1039" s="46"/>
      <c r="FEG1039" s="46"/>
      <c r="FEH1039" s="46"/>
      <c r="FEI1039" s="46"/>
      <c r="FEJ1039" s="46"/>
      <c r="FEK1039" s="46"/>
      <c r="FEL1039" s="46"/>
      <c r="FEM1039" s="46"/>
      <c r="FEN1039" s="46"/>
      <c r="FEO1039" s="46"/>
      <c r="FEP1039" s="46"/>
      <c r="FEQ1039" s="46"/>
      <c r="FER1039" s="46"/>
      <c r="FES1039" s="46"/>
      <c r="FET1039" s="46"/>
      <c r="FEU1039" s="46"/>
      <c r="FEV1039" s="46"/>
      <c r="FEW1039" s="46"/>
      <c r="FEX1039" s="46"/>
      <c r="FEY1039" s="46"/>
      <c r="FEZ1039" s="46"/>
      <c r="FFA1039" s="46"/>
      <c r="FFB1039" s="46"/>
      <c r="FFC1039" s="46"/>
      <c r="FFD1039" s="46"/>
      <c r="FFE1039" s="46"/>
      <c r="FFF1039" s="46"/>
      <c r="FFG1039" s="46"/>
      <c r="FFH1039" s="46"/>
      <c r="FFI1039" s="46"/>
      <c r="FFJ1039" s="46"/>
      <c r="FFK1039" s="46"/>
      <c r="FFL1039" s="46"/>
      <c r="FFM1039" s="46"/>
      <c r="FFN1039" s="46"/>
      <c r="FFO1039" s="46"/>
      <c r="FFP1039" s="46"/>
      <c r="FFQ1039" s="46"/>
      <c r="FFR1039" s="46"/>
      <c r="FFS1039" s="46"/>
      <c r="FFT1039" s="46"/>
      <c r="FFU1039" s="46"/>
      <c r="FFV1039" s="46"/>
      <c r="FFW1039" s="46"/>
      <c r="FFX1039" s="46"/>
      <c r="FFY1039" s="46"/>
      <c r="FFZ1039" s="46"/>
      <c r="FGA1039" s="46"/>
      <c r="FGB1039" s="46"/>
      <c r="FGC1039" s="46"/>
      <c r="FGD1039" s="46"/>
      <c r="FGE1039" s="46"/>
      <c r="FGF1039" s="46"/>
      <c r="FGG1039" s="46"/>
      <c r="FGH1039" s="46"/>
      <c r="FGI1039" s="46"/>
      <c r="FGJ1039" s="46"/>
      <c r="FGK1039" s="46"/>
      <c r="FGL1039" s="46"/>
      <c r="FGM1039" s="46"/>
      <c r="FGN1039" s="46"/>
      <c r="FGO1039" s="46"/>
      <c r="FGP1039" s="46"/>
      <c r="FGQ1039" s="46"/>
      <c r="FGR1039" s="46"/>
      <c r="FGS1039" s="46"/>
      <c r="FGT1039" s="46"/>
      <c r="FGU1039" s="46"/>
      <c r="FGV1039" s="46"/>
      <c r="FGW1039" s="46"/>
      <c r="FGX1039" s="46"/>
      <c r="FGY1039" s="46"/>
      <c r="FGZ1039" s="46"/>
      <c r="FHA1039" s="46"/>
      <c r="FHB1039" s="46"/>
      <c r="FHC1039" s="46"/>
      <c r="FHD1039" s="46"/>
      <c r="FHE1039" s="46"/>
      <c r="FHF1039" s="46"/>
      <c r="FHG1039" s="46"/>
      <c r="FHH1039" s="46"/>
      <c r="FHI1039" s="46"/>
      <c r="FHJ1039" s="46"/>
      <c r="FHK1039" s="46"/>
      <c r="FHL1039" s="46"/>
      <c r="FHM1039" s="46"/>
      <c r="FHN1039" s="46"/>
      <c r="FHO1039" s="46"/>
      <c r="FHP1039" s="46"/>
      <c r="FHQ1039" s="46"/>
      <c r="FHR1039" s="46"/>
      <c r="FHS1039" s="46"/>
      <c r="FHT1039" s="46"/>
      <c r="FHU1039" s="46"/>
      <c r="FHV1039" s="46"/>
      <c r="FHW1039" s="46"/>
      <c r="FHX1039" s="46"/>
      <c r="FHY1039" s="46"/>
      <c r="FHZ1039" s="46"/>
      <c r="FIA1039" s="46"/>
      <c r="FIB1039" s="46"/>
      <c r="FIC1039" s="46"/>
      <c r="FID1039" s="46"/>
      <c r="FIE1039" s="46"/>
      <c r="FIF1039" s="46"/>
      <c r="FIG1039" s="46"/>
      <c r="FIH1039" s="46"/>
      <c r="FII1039" s="46"/>
      <c r="FIJ1039" s="46"/>
      <c r="FIK1039" s="46"/>
      <c r="FIL1039" s="46"/>
      <c r="FIM1039" s="46"/>
      <c r="FIN1039" s="46"/>
      <c r="FIO1039" s="46"/>
      <c r="FIP1039" s="46"/>
      <c r="FIQ1039" s="46"/>
      <c r="FIR1039" s="46"/>
      <c r="FIS1039" s="46"/>
      <c r="FIT1039" s="46"/>
      <c r="FIU1039" s="46"/>
      <c r="FIV1039" s="46"/>
      <c r="FIW1039" s="46"/>
      <c r="FIX1039" s="46"/>
      <c r="FIY1039" s="46"/>
      <c r="FIZ1039" s="46"/>
      <c r="FJA1039" s="46"/>
      <c r="FJB1039" s="46"/>
      <c r="FJC1039" s="46"/>
      <c r="FJD1039" s="46"/>
      <c r="FJE1039" s="46"/>
      <c r="FJF1039" s="46"/>
      <c r="FJG1039" s="46"/>
      <c r="FJH1039" s="46"/>
      <c r="FJI1039" s="46"/>
      <c r="FJJ1039" s="46"/>
      <c r="FJK1039" s="46"/>
      <c r="FJL1039" s="46"/>
      <c r="FJM1039" s="46"/>
      <c r="FJN1039" s="46"/>
      <c r="FJO1039" s="46"/>
      <c r="FJP1039" s="46"/>
      <c r="FJQ1039" s="46"/>
      <c r="FJR1039" s="46"/>
      <c r="FJS1039" s="46"/>
      <c r="FJT1039" s="46"/>
      <c r="FJU1039" s="46"/>
      <c r="FJV1039" s="46"/>
      <c r="FJW1039" s="46"/>
      <c r="FJX1039" s="46"/>
      <c r="FJY1039" s="46"/>
      <c r="FJZ1039" s="46"/>
      <c r="FKA1039" s="46"/>
      <c r="FKB1039" s="46"/>
      <c r="FKC1039" s="46"/>
      <c r="FKD1039" s="46"/>
      <c r="FKE1039" s="46"/>
      <c r="FKF1039" s="46"/>
      <c r="FKG1039" s="46"/>
      <c r="FKH1039" s="46"/>
      <c r="FKI1039" s="46"/>
      <c r="FKJ1039" s="46"/>
      <c r="FKK1039" s="46"/>
      <c r="FKL1039" s="46"/>
      <c r="FKM1039" s="46"/>
      <c r="FKN1039" s="46"/>
      <c r="FKO1039" s="46"/>
      <c r="FKP1039" s="46"/>
      <c r="FKQ1039" s="46"/>
      <c r="FKR1039" s="46"/>
      <c r="FKS1039" s="46"/>
      <c r="FKT1039" s="46"/>
      <c r="FKU1039" s="46"/>
      <c r="FKV1039" s="46"/>
      <c r="FKW1039" s="46"/>
      <c r="FKX1039" s="46"/>
      <c r="FKY1039" s="46"/>
      <c r="FKZ1039" s="46"/>
      <c r="FLA1039" s="46"/>
      <c r="FLB1039" s="46"/>
      <c r="FLC1039" s="46"/>
      <c r="FLD1039" s="46"/>
      <c r="FLE1039" s="46"/>
      <c r="FLF1039" s="46"/>
      <c r="FLG1039" s="46"/>
      <c r="FLH1039" s="46"/>
      <c r="FLI1039" s="46"/>
      <c r="FLJ1039" s="46"/>
      <c r="FLK1039" s="46"/>
      <c r="FLL1039" s="46"/>
      <c r="FLM1039" s="46"/>
      <c r="FLN1039" s="46"/>
      <c r="FLO1039" s="46"/>
      <c r="FLP1039" s="46"/>
      <c r="FLQ1039" s="46"/>
      <c r="FLR1039" s="46"/>
      <c r="FLS1039" s="46"/>
      <c r="FLT1039" s="46"/>
      <c r="FLU1039" s="46"/>
      <c r="FLV1039" s="46"/>
      <c r="FLW1039" s="46"/>
      <c r="FLX1039" s="46"/>
      <c r="FLY1039" s="46"/>
      <c r="FLZ1039" s="46"/>
      <c r="FMA1039" s="46"/>
      <c r="FMB1039" s="46"/>
      <c r="FMC1039" s="46"/>
      <c r="FMD1039" s="46"/>
      <c r="FME1039" s="46"/>
      <c r="FMF1039" s="46"/>
      <c r="FMG1039" s="46"/>
      <c r="FMH1039" s="46"/>
      <c r="FMI1039" s="46"/>
      <c r="FMJ1039" s="46"/>
      <c r="FMK1039" s="46"/>
      <c r="FML1039" s="46"/>
      <c r="FMM1039" s="46"/>
      <c r="FMN1039" s="46"/>
      <c r="FMO1039" s="46"/>
      <c r="FMP1039" s="46"/>
      <c r="FMQ1039" s="46"/>
      <c r="FMR1039" s="46"/>
      <c r="FMS1039" s="46"/>
      <c r="FMT1039" s="46"/>
      <c r="FMU1039" s="46"/>
      <c r="FMV1039" s="46"/>
      <c r="FMW1039" s="46"/>
      <c r="FMX1039" s="46"/>
      <c r="FMY1039" s="46"/>
      <c r="FMZ1039" s="46"/>
      <c r="FNA1039" s="46"/>
      <c r="FNB1039" s="46"/>
      <c r="FNC1039" s="46"/>
      <c r="FND1039" s="46"/>
      <c r="FNE1039" s="46"/>
      <c r="FNF1039" s="46"/>
      <c r="FNG1039" s="46"/>
      <c r="FNH1039" s="46"/>
      <c r="FNI1039" s="46"/>
      <c r="FNJ1039" s="46"/>
      <c r="FNK1039" s="46"/>
      <c r="FNL1039" s="46"/>
      <c r="FNM1039" s="46"/>
      <c r="FNN1039" s="46"/>
      <c r="FNO1039" s="46"/>
      <c r="FNP1039" s="46"/>
      <c r="FNQ1039" s="46"/>
      <c r="FNR1039" s="46"/>
      <c r="FNS1039" s="46"/>
      <c r="FNT1039" s="46"/>
      <c r="FNU1039" s="46"/>
      <c r="FNV1039" s="46"/>
      <c r="FNW1039" s="46"/>
      <c r="FNX1039" s="46"/>
      <c r="FNY1039" s="46"/>
      <c r="FNZ1039" s="46"/>
      <c r="FOA1039" s="46"/>
      <c r="FOB1039" s="46"/>
      <c r="FOC1039" s="46"/>
      <c r="FOD1039" s="46"/>
      <c r="FOE1039" s="46"/>
      <c r="FOF1039" s="46"/>
      <c r="FOG1039" s="46"/>
      <c r="FOH1039" s="46"/>
      <c r="FOI1039" s="46"/>
      <c r="FOJ1039" s="46"/>
      <c r="FOK1039" s="46"/>
      <c r="FOL1039" s="46"/>
      <c r="FOM1039" s="46"/>
      <c r="FON1039" s="46"/>
      <c r="FOO1039" s="46"/>
      <c r="FOP1039" s="46"/>
      <c r="FOQ1039" s="46"/>
      <c r="FOR1039" s="46"/>
      <c r="FOS1039" s="46"/>
      <c r="FOT1039" s="46"/>
      <c r="FOU1039" s="46"/>
      <c r="FOV1039" s="46"/>
      <c r="FOW1039" s="46"/>
      <c r="FOX1039" s="46"/>
      <c r="FOY1039" s="46"/>
      <c r="FOZ1039" s="46"/>
      <c r="FPA1039" s="46"/>
      <c r="FPB1039" s="46"/>
      <c r="FPC1039" s="46"/>
      <c r="FPD1039" s="46"/>
      <c r="FPE1039" s="46"/>
      <c r="FPF1039" s="46"/>
      <c r="FPG1039" s="46"/>
      <c r="FPH1039" s="46"/>
      <c r="FPI1039" s="46"/>
      <c r="FPJ1039" s="46"/>
      <c r="FPK1039" s="46"/>
      <c r="FPL1039" s="46"/>
      <c r="FPM1039" s="46"/>
      <c r="FPN1039" s="46"/>
      <c r="FPO1039" s="46"/>
      <c r="FPP1039" s="46"/>
      <c r="FPQ1039" s="46"/>
      <c r="FPR1039" s="46"/>
      <c r="FPS1039" s="46"/>
      <c r="FPT1039" s="46"/>
      <c r="FPU1039" s="46"/>
      <c r="FPV1039" s="46"/>
      <c r="FPW1039" s="46"/>
      <c r="FPX1039" s="46"/>
      <c r="FPY1039" s="46"/>
      <c r="FPZ1039" s="46"/>
      <c r="FQA1039" s="46"/>
      <c r="FQB1039" s="46"/>
      <c r="FQC1039" s="46"/>
      <c r="FQD1039" s="46"/>
      <c r="FQE1039" s="46"/>
      <c r="FQF1039" s="46"/>
      <c r="FQG1039" s="46"/>
      <c r="FQH1039" s="46"/>
      <c r="FQI1039" s="46"/>
      <c r="FQJ1039" s="46"/>
      <c r="FQK1039" s="46"/>
      <c r="FQL1039" s="46"/>
      <c r="FQM1039" s="46"/>
      <c r="FQN1039" s="46"/>
      <c r="FQO1039" s="46"/>
      <c r="FQP1039" s="46"/>
      <c r="FQQ1039" s="46"/>
      <c r="FQR1039" s="46"/>
      <c r="FQS1039" s="46"/>
      <c r="FQT1039" s="46"/>
      <c r="FQU1039" s="46"/>
      <c r="FQV1039" s="46"/>
      <c r="FQW1039" s="46"/>
      <c r="FQX1039" s="46"/>
      <c r="FQY1039" s="46"/>
      <c r="FQZ1039" s="46"/>
      <c r="FRA1039" s="46"/>
      <c r="FRB1039" s="46"/>
      <c r="FRC1039" s="46"/>
      <c r="FRD1039" s="46"/>
      <c r="FRE1039" s="46"/>
      <c r="FRF1039" s="46"/>
      <c r="FRG1039" s="46"/>
      <c r="FRH1039" s="46"/>
      <c r="FRI1039" s="46"/>
      <c r="FRJ1039" s="46"/>
      <c r="FRK1039" s="46"/>
      <c r="FRL1039" s="46"/>
      <c r="FRM1039" s="46"/>
      <c r="FRN1039" s="46"/>
      <c r="FRO1039" s="46"/>
      <c r="FRP1039" s="46"/>
      <c r="FRQ1039" s="46"/>
      <c r="FRR1039" s="46"/>
      <c r="FRS1039" s="46"/>
      <c r="FRT1039" s="46"/>
      <c r="FRU1039" s="46"/>
      <c r="FRV1039" s="46"/>
      <c r="FRW1039" s="46"/>
      <c r="FRX1039" s="46"/>
      <c r="FRY1039" s="46"/>
      <c r="FRZ1039" s="46"/>
      <c r="FSA1039" s="46"/>
      <c r="FSB1039" s="46"/>
      <c r="FSC1039" s="46"/>
      <c r="FSD1039" s="46"/>
      <c r="FSE1039" s="46"/>
      <c r="FSF1039" s="46"/>
      <c r="FSG1039" s="46"/>
      <c r="FSH1039" s="46"/>
      <c r="FSI1039" s="46"/>
      <c r="FSJ1039" s="46"/>
      <c r="FSK1039" s="46"/>
      <c r="FSL1039" s="46"/>
      <c r="FSM1039" s="46"/>
      <c r="FSN1039" s="46"/>
      <c r="FSO1039" s="46"/>
      <c r="FSP1039" s="46"/>
      <c r="FSQ1039" s="46"/>
      <c r="FSR1039" s="46"/>
      <c r="FSS1039" s="46"/>
      <c r="FST1039" s="46"/>
      <c r="FSU1039" s="46"/>
      <c r="FSV1039" s="46"/>
      <c r="FSW1039" s="46"/>
      <c r="FSX1039" s="46"/>
      <c r="FSY1039" s="46"/>
      <c r="FSZ1039" s="46"/>
      <c r="FTA1039" s="46"/>
      <c r="FTB1039" s="46"/>
      <c r="FTC1039" s="46"/>
      <c r="FTD1039" s="46"/>
      <c r="FTE1039" s="46"/>
      <c r="FTF1039" s="46"/>
      <c r="FTG1039" s="46"/>
      <c r="FTH1039" s="46"/>
      <c r="FTI1039" s="46"/>
      <c r="FTJ1039" s="46"/>
      <c r="FTK1039" s="46"/>
      <c r="FTL1039" s="46"/>
      <c r="FTM1039" s="46"/>
      <c r="FTN1039" s="46"/>
      <c r="FTO1039" s="46"/>
      <c r="FTP1039" s="46"/>
      <c r="FTQ1039" s="46"/>
      <c r="FTR1039" s="46"/>
      <c r="FTS1039" s="46"/>
      <c r="FTT1039" s="46"/>
      <c r="FTU1039" s="46"/>
      <c r="FTV1039" s="46"/>
      <c r="FTW1039" s="46"/>
      <c r="FTX1039" s="46"/>
      <c r="FTY1039" s="46"/>
      <c r="FTZ1039" s="46"/>
      <c r="FUA1039" s="46"/>
      <c r="FUB1039" s="46"/>
      <c r="FUC1039" s="46"/>
      <c r="FUD1039" s="46"/>
      <c r="FUE1039" s="46"/>
      <c r="FUF1039" s="46"/>
      <c r="FUG1039" s="46"/>
      <c r="FUH1039" s="46"/>
      <c r="FUI1039" s="46"/>
      <c r="FUJ1039" s="46"/>
      <c r="FUK1039" s="46"/>
      <c r="FUL1039" s="46"/>
      <c r="FUM1039" s="46"/>
      <c r="FUN1039" s="46"/>
      <c r="FUO1039" s="46"/>
      <c r="FUP1039" s="46"/>
      <c r="FUQ1039" s="46"/>
      <c r="FUR1039" s="46"/>
      <c r="FUS1039" s="46"/>
      <c r="FUT1039" s="46"/>
      <c r="FUU1039" s="46"/>
      <c r="FUV1039" s="46"/>
      <c r="FUW1039" s="46"/>
      <c r="FUX1039" s="46"/>
      <c r="FUY1039" s="46"/>
      <c r="FUZ1039" s="46"/>
      <c r="FVA1039" s="46"/>
      <c r="FVB1039" s="46"/>
      <c r="FVC1039" s="46"/>
      <c r="FVD1039" s="46"/>
      <c r="FVE1039" s="46"/>
      <c r="FVF1039" s="46"/>
      <c r="FVG1039" s="46"/>
      <c r="FVH1039" s="46"/>
      <c r="FVI1039" s="46"/>
      <c r="FVJ1039" s="46"/>
      <c r="FVK1039" s="46"/>
      <c r="FVL1039" s="46"/>
      <c r="FVM1039" s="46"/>
      <c r="FVN1039" s="46"/>
      <c r="FVO1039" s="46"/>
      <c r="FVP1039" s="46"/>
      <c r="FVQ1039" s="46"/>
      <c r="FVR1039" s="46"/>
      <c r="FVS1039" s="46"/>
      <c r="FVT1039" s="46"/>
      <c r="FVU1039" s="46"/>
      <c r="FVV1039" s="46"/>
      <c r="FVW1039" s="46"/>
      <c r="FVX1039" s="46"/>
      <c r="FVY1039" s="46"/>
      <c r="FVZ1039" s="46"/>
      <c r="FWA1039" s="46"/>
      <c r="FWB1039" s="46"/>
      <c r="FWC1039" s="46"/>
      <c r="FWD1039" s="46"/>
      <c r="FWE1039" s="46"/>
      <c r="FWF1039" s="46"/>
      <c r="FWG1039" s="46"/>
      <c r="FWH1039" s="46"/>
      <c r="FWI1039" s="46"/>
      <c r="FWJ1039" s="46"/>
      <c r="FWK1039" s="46"/>
      <c r="FWL1039" s="46"/>
      <c r="FWM1039" s="46"/>
      <c r="FWN1039" s="46"/>
      <c r="FWO1039" s="46"/>
      <c r="FWP1039" s="46"/>
      <c r="FWQ1039" s="46"/>
      <c r="FWR1039" s="46"/>
      <c r="FWS1039" s="46"/>
      <c r="FWT1039" s="46"/>
      <c r="FWU1039" s="46"/>
      <c r="FWV1039" s="46"/>
      <c r="FWW1039" s="46"/>
      <c r="FWX1039" s="46"/>
      <c r="FWY1039" s="46"/>
      <c r="FWZ1039" s="46"/>
      <c r="FXA1039" s="46"/>
      <c r="FXB1039" s="46"/>
      <c r="FXC1039" s="46"/>
      <c r="FXD1039" s="46"/>
      <c r="FXE1039" s="46"/>
      <c r="FXF1039" s="46"/>
      <c r="FXG1039" s="46"/>
      <c r="FXH1039" s="46"/>
      <c r="FXI1039" s="46"/>
      <c r="FXJ1039" s="46"/>
      <c r="FXK1039" s="46"/>
      <c r="FXL1039" s="46"/>
      <c r="FXM1039" s="46"/>
      <c r="FXN1039" s="46"/>
      <c r="FXO1039" s="46"/>
      <c r="FXP1039" s="46"/>
      <c r="FXQ1039" s="46"/>
      <c r="FXR1039" s="46"/>
      <c r="FXS1039" s="46"/>
      <c r="FXT1039" s="46"/>
      <c r="FXU1039" s="46"/>
      <c r="FXV1039" s="46"/>
      <c r="FXW1039" s="46"/>
      <c r="FXX1039" s="46"/>
      <c r="FXY1039" s="46"/>
      <c r="FXZ1039" s="46"/>
      <c r="FYA1039" s="46"/>
      <c r="FYB1039" s="46"/>
      <c r="FYC1039" s="46"/>
      <c r="FYD1039" s="46"/>
      <c r="FYE1039" s="46"/>
      <c r="FYF1039" s="46"/>
      <c r="FYG1039" s="46"/>
      <c r="FYH1039" s="46"/>
      <c r="FYI1039" s="46"/>
      <c r="FYJ1039" s="46"/>
      <c r="FYK1039" s="46"/>
      <c r="FYL1039" s="46"/>
      <c r="FYM1039" s="46"/>
      <c r="FYN1039" s="46"/>
      <c r="FYO1039" s="46"/>
      <c r="FYP1039" s="46"/>
      <c r="FYQ1039" s="46"/>
      <c r="FYR1039" s="46"/>
      <c r="FYS1039" s="46"/>
      <c r="FYT1039" s="46"/>
      <c r="FYU1039" s="46"/>
      <c r="FYV1039" s="46"/>
      <c r="FYW1039" s="46"/>
      <c r="FYX1039" s="46"/>
      <c r="FYY1039" s="46"/>
      <c r="FYZ1039" s="46"/>
      <c r="FZA1039" s="46"/>
      <c r="FZB1039" s="46"/>
      <c r="FZC1039" s="46"/>
      <c r="FZD1039" s="46"/>
      <c r="FZE1039" s="46"/>
      <c r="FZF1039" s="46"/>
      <c r="FZG1039" s="46"/>
      <c r="FZH1039" s="46"/>
      <c r="FZI1039" s="46"/>
      <c r="FZJ1039" s="46"/>
      <c r="FZK1039" s="46"/>
      <c r="FZL1039" s="46"/>
      <c r="FZM1039" s="46"/>
      <c r="FZN1039" s="46"/>
      <c r="FZO1039" s="46"/>
      <c r="FZP1039" s="46"/>
      <c r="FZQ1039" s="46"/>
      <c r="FZR1039" s="46"/>
      <c r="FZS1039" s="46"/>
      <c r="FZT1039" s="46"/>
      <c r="FZU1039" s="46"/>
      <c r="FZV1039" s="46"/>
      <c r="FZW1039" s="46"/>
      <c r="FZX1039" s="46"/>
      <c r="FZY1039" s="46"/>
      <c r="FZZ1039" s="46"/>
      <c r="GAA1039" s="46"/>
      <c r="GAB1039" s="46"/>
      <c r="GAC1039" s="46"/>
      <c r="GAD1039" s="46"/>
      <c r="GAE1039" s="46"/>
      <c r="GAF1039" s="46"/>
      <c r="GAG1039" s="46"/>
      <c r="GAH1039" s="46"/>
      <c r="GAI1039" s="46"/>
      <c r="GAJ1039" s="46"/>
      <c r="GAK1039" s="46"/>
      <c r="GAL1039" s="46"/>
      <c r="GAM1039" s="46"/>
      <c r="GAN1039" s="46"/>
      <c r="GAO1039" s="46"/>
      <c r="GAP1039" s="46"/>
      <c r="GAQ1039" s="46"/>
      <c r="GAR1039" s="46"/>
      <c r="GAS1039" s="46"/>
      <c r="GAT1039" s="46"/>
      <c r="GAU1039" s="46"/>
      <c r="GAV1039" s="46"/>
      <c r="GAW1039" s="46"/>
      <c r="GAX1039" s="46"/>
      <c r="GAY1039" s="46"/>
      <c r="GAZ1039" s="46"/>
      <c r="GBA1039" s="46"/>
      <c r="GBB1039" s="46"/>
      <c r="GBC1039" s="46"/>
      <c r="GBD1039" s="46"/>
      <c r="GBE1039" s="46"/>
      <c r="GBF1039" s="46"/>
      <c r="GBG1039" s="46"/>
      <c r="GBH1039" s="46"/>
      <c r="GBI1039" s="46"/>
      <c r="GBJ1039" s="46"/>
      <c r="GBK1039" s="46"/>
      <c r="GBL1039" s="46"/>
      <c r="GBM1039" s="46"/>
      <c r="GBN1039" s="46"/>
      <c r="GBO1039" s="46"/>
      <c r="GBP1039" s="46"/>
      <c r="GBQ1039" s="46"/>
      <c r="GBR1039" s="46"/>
      <c r="GBS1039" s="46"/>
      <c r="GBT1039" s="46"/>
      <c r="GBU1039" s="46"/>
      <c r="GBV1039" s="46"/>
      <c r="GBW1039" s="46"/>
      <c r="GBX1039" s="46"/>
      <c r="GBY1039" s="46"/>
      <c r="GBZ1039" s="46"/>
      <c r="GCA1039" s="46"/>
      <c r="GCB1039" s="46"/>
      <c r="GCC1039" s="46"/>
      <c r="GCD1039" s="46"/>
      <c r="GCE1039" s="46"/>
      <c r="GCF1039" s="46"/>
      <c r="GCG1039" s="46"/>
      <c r="GCH1039" s="46"/>
      <c r="GCI1039" s="46"/>
      <c r="GCJ1039" s="46"/>
      <c r="GCK1039" s="46"/>
      <c r="GCL1039" s="46"/>
      <c r="GCM1039" s="46"/>
      <c r="GCN1039" s="46"/>
      <c r="GCO1039" s="46"/>
      <c r="GCP1039" s="46"/>
      <c r="GCQ1039" s="46"/>
      <c r="GCR1039" s="46"/>
      <c r="GCS1039" s="46"/>
      <c r="GCT1039" s="46"/>
      <c r="GCU1039" s="46"/>
      <c r="GCV1039" s="46"/>
      <c r="GCW1039" s="46"/>
      <c r="GCX1039" s="46"/>
      <c r="GCY1039" s="46"/>
      <c r="GCZ1039" s="46"/>
      <c r="GDA1039" s="46"/>
      <c r="GDB1039" s="46"/>
      <c r="GDC1039" s="46"/>
      <c r="GDD1039" s="46"/>
      <c r="GDE1039" s="46"/>
      <c r="GDF1039" s="46"/>
      <c r="GDG1039" s="46"/>
      <c r="GDH1039" s="46"/>
      <c r="GDI1039" s="46"/>
      <c r="GDJ1039" s="46"/>
      <c r="GDK1039" s="46"/>
      <c r="GDL1039" s="46"/>
      <c r="GDM1039" s="46"/>
      <c r="GDN1039" s="46"/>
      <c r="GDO1039" s="46"/>
      <c r="GDP1039" s="46"/>
      <c r="GDQ1039" s="46"/>
      <c r="GDR1039" s="46"/>
      <c r="GDS1039" s="46"/>
      <c r="GDT1039" s="46"/>
      <c r="GDU1039" s="46"/>
      <c r="GDV1039" s="46"/>
      <c r="GDW1039" s="46"/>
      <c r="GDX1039" s="46"/>
      <c r="GDY1039" s="46"/>
      <c r="GDZ1039" s="46"/>
      <c r="GEA1039" s="46"/>
      <c r="GEB1039" s="46"/>
      <c r="GEC1039" s="46"/>
      <c r="GED1039" s="46"/>
      <c r="GEE1039" s="46"/>
      <c r="GEF1039" s="46"/>
      <c r="GEG1039" s="46"/>
      <c r="GEH1039" s="46"/>
      <c r="GEI1039" s="46"/>
      <c r="GEJ1039" s="46"/>
      <c r="GEK1039" s="46"/>
      <c r="GEL1039" s="46"/>
      <c r="GEM1039" s="46"/>
      <c r="GEN1039" s="46"/>
      <c r="GEO1039" s="46"/>
      <c r="GEP1039" s="46"/>
      <c r="GEQ1039" s="46"/>
      <c r="GER1039" s="46"/>
      <c r="GES1039" s="46"/>
      <c r="GET1039" s="46"/>
      <c r="GEU1039" s="46"/>
      <c r="GEV1039" s="46"/>
      <c r="GEW1039" s="46"/>
      <c r="GEX1039" s="46"/>
      <c r="GEY1039" s="46"/>
      <c r="GEZ1039" s="46"/>
      <c r="GFA1039" s="46"/>
      <c r="GFB1039" s="46"/>
      <c r="GFC1039" s="46"/>
      <c r="GFD1039" s="46"/>
      <c r="GFE1039" s="46"/>
      <c r="GFF1039" s="46"/>
      <c r="GFG1039" s="46"/>
      <c r="GFH1039" s="46"/>
      <c r="GFI1039" s="46"/>
      <c r="GFJ1039" s="46"/>
      <c r="GFK1039" s="46"/>
      <c r="GFL1039" s="46"/>
      <c r="GFM1039" s="46"/>
      <c r="GFN1039" s="46"/>
      <c r="GFO1039" s="46"/>
      <c r="GFP1039" s="46"/>
      <c r="GFQ1039" s="46"/>
      <c r="GFR1039" s="46"/>
      <c r="GFS1039" s="46"/>
      <c r="GFT1039" s="46"/>
      <c r="GFU1039" s="46"/>
      <c r="GFV1039" s="46"/>
      <c r="GFW1039" s="46"/>
      <c r="GFX1039" s="46"/>
      <c r="GFY1039" s="46"/>
      <c r="GFZ1039" s="46"/>
      <c r="GGA1039" s="46"/>
      <c r="GGB1039" s="46"/>
      <c r="GGC1039" s="46"/>
      <c r="GGD1039" s="46"/>
      <c r="GGE1039" s="46"/>
      <c r="GGF1039" s="46"/>
      <c r="GGG1039" s="46"/>
      <c r="GGH1039" s="46"/>
      <c r="GGI1039" s="46"/>
      <c r="GGJ1039" s="46"/>
      <c r="GGK1039" s="46"/>
      <c r="GGL1039" s="46"/>
      <c r="GGM1039" s="46"/>
      <c r="GGN1039" s="46"/>
      <c r="GGO1039" s="46"/>
      <c r="GGP1039" s="46"/>
      <c r="GGQ1039" s="46"/>
      <c r="GGR1039" s="46"/>
      <c r="GGS1039" s="46"/>
      <c r="GGT1039" s="46"/>
      <c r="GGU1039" s="46"/>
      <c r="GGV1039" s="46"/>
      <c r="GGW1039" s="46"/>
      <c r="GGX1039" s="46"/>
      <c r="GGY1039" s="46"/>
      <c r="GGZ1039" s="46"/>
      <c r="GHA1039" s="46"/>
      <c r="GHB1039" s="46"/>
      <c r="GHC1039" s="46"/>
      <c r="GHD1039" s="46"/>
      <c r="GHE1039" s="46"/>
      <c r="GHF1039" s="46"/>
      <c r="GHG1039" s="46"/>
      <c r="GHH1039" s="46"/>
      <c r="GHI1039" s="46"/>
      <c r="GHJ1039" s="46"/>
      <c r="GHK1039" s="46"/>
      <c r="GHL1039" s="46"/>
      <c r="GHM1039" s="46"/>
      <c r="GHN1039" s="46"/>
      <c r="GHO1039" s="46"/>
      <c r="GHP1039" s="46"/>
      <c r="GHQ1039" s="46"/>
      <c r="GHR1039" s="46"/>
      <c r="GHS1039" s="46"/>
      <c r="GHT1039" s="46"/>
      <c r="GHU1039" s="46"/>
      <c r="GHV1039" s="46"/>
      <c r="GHW1039" s="46"/>
      <c r="GHX1039" s="46"/>
      <c r="GHY1039" s="46"/>
      <c r="GHZ1039" s="46"/>
      <c r="GIA1039" s="46"/>
      <c r="GIB1039" s="46"/>
      <c r="GIC1039" s="46"/>
      <c r="GID1039" s="46"/>
      <c r="GIE1039" s="46"/>
      <c r="GIF1039" s="46"/>
      <c r="GIG1039" s="46"/>
      <c r="GIH1039" s="46"/>
      <c r="GII1039" s="46"/>
      <c r="GIJ1039" s="46"/>
      <c r="GIK1039" s="46"/>
      <c r="GIL1039" s="46"/>
      <c r="GIM1039" s="46"/>
      <c r="GIN1039" s="46"/>
      <c r="GIO1039" s="46"/>
      <c r="GIP1039" s="46"/>
      <c r="GIQ1039" s="46"/>
      <c r="GIR1039" s="46"/>
      <c r="GIS1039" s="46"/>
      <c r="GIT1039" s="46"/>
      <c r="GIU1039" s="46"/>
      <c r="GIV1039" s="46"/>
      <c r="GIW1039" s="46"/>
      <c r="GIX1039" s="46"/>
      <c r="GIY1039" s="46"/>
      <c r="GIZ1039" s="46"/>
      <c r="GJA1039" s="46"/>
      <c r="GJB1039" s="46"/>
      <c r="GJC1039" s="46"/>
      <c r="GJD1039" s="46"/>
      <c r="GJE1039" s="46"/>
      <c r="GJF1039" s="46"/>
      <c r="GJG1039" s="46"/>
      <c r="GJH1039" s="46"/>
      <c r="GJI1039" s="46"/>
      <c r="GJJ1039" s="46"/>
      <c r="GJK1039" s="46"/>
      <c r="GJL1039" s="46"/>
      <c r="GJM1039" s="46"/>
      <c r="GJN1039" s="46"/>
      <c r="GJO1039" s="46"/>
      <c r="GJP1039" s="46"/>
      <c r="GJQ1039" s="46"/>
      <c r="GJR1039" s="46"/>
      <c r="GJS1039" s="46"/>
      <c r="GJT1039" s="46"/>
      <c r="GJU1039" s="46"/>
      <c r="GJV1039" s="46"/>
      <c r="GJW1039" s="46"/>
      <c r="GJX1039" s="46"/>
      <c r="GJY1039" s="46"/>
      <c r="GJZ1039" s="46"/>
      <c r="GKA1039" s="46"/>
      <c r="GKB1039" s="46"/>
      <c r="GKC1039" s="46"/>
      <c r="GKD1039" s="46"/>
      <c r="GKE1039" s="46"/>
      <c r="GKF1039" s="46"/>
      <c r="GKG1039" s="46"/>
      <c r="GKH1039" s="46"/>
      <c r="GKI1039" s="46"/>
      <c r="GKJ1039" s="46"/>
      <c r="GKK1039" s="46"/>
      <c r="GKL1039" s="46"/>
      <c r="GKM1039" s="46"/>
      <c r="GKN1039" s="46"/>
      <c r="GKO1039" s="46"/>
      <c r="GKP1039" s="46"/>
      <c r="GKQ1039" s="46"/>
      <c r="GKR1039" s="46"/>
      <c r="GKS1039" s="46"/>
      <c r="GKT1039" s="46"/>
      <c r="GKU1039" s="46"/>
      <c r="GKV1039" s="46"/>
      <c r="GKW1039" s="46"/>
      <c r="GKX1039" s="46"/>
      <c r="GKY1039" s="46"/>
      <c r="GKZ1039" s="46"/>
      <c r="GLA1039" s="46"/>
      <c r="GLB1039" s="46"/>
      <c r="GLC1039" s="46"/>
      <c r="GLD1039" s="46"/>
      <c r="GLE1039" s="46"/>
      <c r="GLF1039" s="46"/>
      <c r="GLG1039" s="46"/>
      <c r="GLH1039" s="46"/>
      <c r="GLI1039" s="46"/>
      <c r="GLJ1039" s="46"/>
      <c r="GLK1039" s="46"/>
      <c r="GLL1039" s="46"/>
      <c r="GLM1039" s="46"/>
      <c r="GLN1039" s="46"/>
      <c r="GLO1039" s="46"/>
      <c r="GLP1039" s="46"/>
      <c r="GLQ1039" s="46"/>
      <c r="GLR1039" s="46"/>
      <c r="GLS1039" s="46"/>
      <c r="GLT1039" s="46"/>
      <c r="GLU1039" s="46"/>
      <c r="GLV1039" s="46"/>
      <c r="GLW1039" s="46"/>
      <c r="GLX1039" s="46"/>
      <c r="GLY1039" s="46"/>
      <c r="GLZ1039" s="46"/>
      <c r="GMA1039" s="46"/>
      <c r="GMB1039" s="46"/>
      <c r="GMC1039" s="46"/>
      <c r="GMD1039" s="46"/>
      <c r="GME1039" s="46"/>
      <c r="GMF1039" s="46"/>
      <c r="GMG1039" s="46"/>
      <c r="GMH1039" s="46"/>
      <c r="GMI1039" s="46"/>
      <c r="GMJ1039" s="46"/>
      <c r="GMK1039" s="46"/>
      <c r="GML1039" s="46"/>
      <c r="GMM1039" s="46"/>
      <c r="GMN1039" s="46"/>
      <c r="GMO1039" s="46"/>
      <c r="GMP1039" s="46"/>
      <c r="GMQ1039" s="46"/>
      <c r="GMR1039" s="46"/>
      <c r="GMS1039" s="46"/>
      <c r="GMT1039" s="46"/>
      <c r="GMU1039" s="46"/>
      <c r="GMV1039" s="46"/>
      <c r="GMW1039" s="46"/>
      <c r="GMX1039" s="46"/>
      <c r="GMY1039" s="46"/>
      <c r="GMZ1039" s="46"/>
      <c r="GNA1039" s="46"/>
      <c r="GNB1039" s="46"/>
      <c r="GNC1039" s="46"/>
      <c r="GND1039" s="46"/>
      <c r="GNE1039" s="46"/>
      <c r="GNF1039" s="46"/>
      <c r="GNG1039" s="46"/>
      <c r="GNH1039" s="46"/>
      <c r="GNI1039" s="46"/>
      <c r="GNJ1039" s="46"/>
      <c r="GNK1039" s="46"/>
      <c r="GNL1039" s="46"/>
      <c r="GNM1039" s="46"/>
      <c r="GNN1039" s="46"/>
      <c r="GNO1039" s="46"/>
      <c r="GNP1039" s="46"/>
      <c r="GNQ1039" s="46"/>
      <c r="GNR1039" s="46"/>
      <c r="GNS1039" s="46"/>
      <c r="GNT1039" s="46"/>
      <c r="GNU1039" s="46"/>
      <c r="GNV1039" s="46"/>
      <c r="GNW1039" s="46"/>
      <c r="GNX1039" s="46"/>
      <c r="GNY1039" s="46"/>
      <c r="GNZ1039" s="46"/>
      <c r="GOA1039" s="46"/>
      <c r="GOB1039" s="46"/>
      <c r="GOC1039" s="46"/>
      <c r="GOD1039" s="46"/>
      <c r="GOE1039" s="46"/>
      <c r="GOF1039" s="46"/>
      <c r="GOG1039" s="46"/>
      <c r="GOH1039" s="46"/>
      <c r="GOI1039" s="46"/>
      <c r="GOJ1039" s="46"/>
      <c r="GOK1039" s="46"/>
      <c r="GOL1039" s="46"/>
      <c r="GOM1039" s="46"/>
      <c r="GON1039" s="46"/>
      <c r="GOO1039" s="46"/>
      <c r="GOP1039" s="46"/>
      <c r="GOQ1039" s="46"/>
      <c r="GOR1039" s="46"/>
      <c r="GOS1039" s="46"/>
      <c r="GOT1039" s="46"/>
      <c r="GOU1039" s="46"/>
      <c r="GOV1039" s="46"/>
      <c r="GOW1039" s="46"/>
      <c r="GOX1039" s="46"/>
      <c r="GOY1039" s="46"/>
      <c r="GOZ1039" s="46"/>
      <c r="GPA1039" s="46"/>
      <c r="GPB1039" s="46"/>
      <c r="GPC1039" s="46"/>
      <c r="GPD1039" s="46"/>
      <c r="GPE1039" s="46"/>
      <c r="GPF1039" s="46"/>
      <c r="GPG1039" s="46"/>
      <c r="GPH1039" s="46"/>
      <c r="GPI1039" s="46"/>
      <c r="GPJ1039" s="46"/>
      <c r="GPK1039" s="46"/>
      <c r="GPL1039" s="46"/>
      <c r="GPM1039" s="46"/>
      <c r="GPN1039" s="46"/>
      <c r="GPO1039" s="46"/>
      <c r="GPP1039" s="46"/>
      <c r="GPQ1039" s="46"/>
      <c r="GPR1039" s="46"/>
      <c r="GPS1039" s="46"/>
      <c r="GPT1039" s="46"/>
      <c r="GPU1039" s="46"/>
      <c r="GPV1039" s="46"/>
      <c r="GPW1039" s="46"/>
      <c r="GPX1039" s="46"/>
      <c r="GPY1039" s="46"/>
      <c r="GPZ1039" s="46"/>
      <c r="GQA1039" s="46"/>
      <c r="GQB1039" s="46"/>
      <c r="GQC1039" s="46"/>
      <c r="GQD1039" s="46"/>
      <c r="GQE1039" s="46"/>
      <c r="GQF1039" s="46"/>
      <c r="GQG1039" s="46"/>
      <c r="GQH1039" s="46"/>
      <c r="GQI1039" s="46"/>
      <c r="GQJ1039" s="46"/>
      <c r="GQK1039" s="46"/>
      <c r="GQL1039" s="46"/>
      <c r="GQM1039" s="46"/>
      <c r="GQN1039" s="46"/>
      <c r="GQO1039" s="46"/>
      <c r="GQP1039" s="46"/>
      <c r="GQQ1039" s="46"/>
      <c r="GQR1039" s="46"/>
      <c r="GQS1039" s="46"/>
      <c r="GQT1039" s="46"/>
      <c r="GQU1039" s="46"/>
      <c r="GQV1039" s="46"/>
      <c r="GQW1039" s="46"/>
      <c r="GQX1039" s="46"/>
      <c r="GQY1039" s="46"/>
      <c r="GQZ1039" s="46"/>
      <c r="GRA1039" s="46"/>
      <c r="GRB1039" s="46"/>
      <c r="GRC1039" s="46"/>
      <c r="GRD1039" s="46"/>
      <c r="GRE1039" s="46"/>
      <c r="GRF1039" s="46"/>
      <c r="GRG1039" s="46"/>
      <c r="GRH1039" s="46"/>
      <c r="GRI1039" s="46"/>
      <c r="GRJ1039" s="46"/>
      <c r="GRK1039" s="46"/>
      <c r="GRL1039" s="46"/>
      <c r="GRM1039" s="46"/>
      <c r="GRN1039" s="46"/>
      <c r="GRO1039" s="46"/>
      <c r="GRP1039" s="46"/>
      <c r="GRQ1039" s="46"/>
      <c r="GRR1039" s="46"/>
      <c r="GRS1039" s="46"/>
      <c r="GRT1039" s="46"/>
      <c r="GRU1039" s="46"/>
      <c r="GRV1039" s="46"/>
      <c r="GRW1039" s="46"/>
      <c r="GRX1039" s="46"/>
      <c r="GRY1039" s="46"/>
      <c r="GRZ1039" s="46"/>
      <c r="GSA1039" s="46"/>
      <c r="GSB1039" s="46"/>
      <c r="GSC1039" s="46"/>
      <c r="GSD1039" s="46"/>
      <c r="GSE1039" s="46"/>
      <c r="GSF1039" s="46"/>
      <c r="GSG1039" s="46"/>
      <c r="GSH1039" s="46"/>
      <c r="GSI1039" s="46"/>
      <c r="GSJ1039" s="46"/>
      <c r="GSK1039" s="46"/>
      <c r="GSL1039" s="46"/>
      <c r="GSM1039" s="46"/>
      <c r="GSN1039" s="46"/>
      <c r="GSO1039" s="46"/>
      <c r="GSP1039" s="46"/>
      <c r="GSQ1039" s="46"/>
      <c r="GSR1039" s="46"/>
      <c r="GSS1039" s="46"/>
      <c r="GST1039" s="46"/>
      <c r="GSU1039" s="46"/>
      <c r="GSV1039" s="46"/>
      <c r="GSW1039" s="46"/>
      <c r="GSX1039" s="46"/>
      <c r="GSY1039" s="46"/>
      <c r="GSZ1039" s="46"/>
      <c r="GTA1039" s="46"/>
      <c r="GTB1039" s="46"/>
      <c r="GTC1039" s="46"/>
      <c r="GTD1039" s="46"/>
      <c r="GTE1039" s="46"/>
      <c r="GTF1039" s="46"/>
      <c r="GTG1039" s="46"/>
      <c r="GTH1039" s="46"/>
      <c r="GTI1039" s="46"/>
      <c r="GTJ1039" s="46"/>
      <c r="GTK1039" s="46"/>
      <c r="GTL1039" s="46"/>
      <c r="GTM1039" s="46"/>
      <c r="GTN1039" s="46"/>
      <c r="GTO1039" s="46"/>
      <c r="GTP1039" s="46"/>
      <c r="GTQ1039" s="46"/>
      <c r="GTR1039" s="46"/>
      <c r="GTS1039" s="46"/>
      <c r="GTT1039" s="46"/>
      <c r="GTU1039" s="46"/>
      <c r="GTV1039" s="46"/>
      <c r="GTW1039" s="46"/>
      <c r="GTX1039" s="46"/>
      <c r="GTY1039" s="46"/>
      <c r="GTZ1039" s="46"/>
      <c r="GUA1039" s="46"/>
      <c r="GUB1039" s="46"/>
      <c r="GUC1039" s="46"/>
      <c r="GUD1039" s="46"/>
      <c r="GUE1039" s="46"/>
      <c r="GUF1039" s="46"/>
      <c r="GUG1039" s="46"/>
      <c r="GUH1039" s="46"/>
      <c r="GUI1039" s="46"/>
      <c r="GUJ1039" s="46"/>
      <c r="GUK1039" s="46"/>
      <c r="GUL1039" s="46"/>
      <c r="GUM1039" s="46"/>
      <c r="GUN1039" s="46"/>
      <c r="GUO1039" s="46"/>
      <c r="GUP1039" s="46"/>
      <c r="GUQ1039" s="46"/>
      <c r="GUR1039" s="46"/>
      <c r="GUS1039" s="46"/>
      <c r="GUT1039" s="46"/>
      <c r="GUU1039" s="46"/>
      <c r="GUV1039" s="46"/>
      <c r="GUW1039" s="46"/>
      <c r="GUX1039" s="46"/>
      <c r="GUY1039" s="46"/>
      <c r="GUZ1039" s="46"/>
      <c r="GVA1039" s="46"/>
      <c r="GVB1039" s="46"/>
      <c r="GVC1039" s="46"/>
      <c r="GVD1039" s="46"/>
      <c r="GVE1039" s="46"/>
      <c r="GVF1039" s="46"/>
      <c r="GVG1039" s="46"/>
      <c r="GVH1039" s="46"/>
      <c r="GVI1039" s="46"/>
      <c r="GVJ1039" s="46"/>
      <c r="GVK1039" s="46"/>
      <c r="GVL1039" s="46"/>
      <c r="GVM1039" s="46"/>
      <c r="GVN1039" s="46"/>
      <c r="GVO1039" s="46"/>
      <c r="GVP1039" s="46"/>
      <c r="GVQ1039" s="46"/>
      <c r="GVR1039" s="46"/>
      <c r="GVS1039" s="46"/>
      <c r="GVT1039" s="46"/>
      <c r="GVU1039" s="46"/>
      <c r="GVV1039" s="46"/>
      <c r="GVW1039" s="46"/>
      <c r="GVX1039" s="46"/>
      <c r="GVY1039" s="46"/>
      <c r="GVZ1039" s="46"/>
      <c r="GWA1039" s="46"/>
      <c r="GWB1039" s="46"/>
      <c r="GWC1039" s="46"/>
      <c r="GWD1039" s="46"/>
      <c r="GWE1039" s="46"/>
      <c r="GWF1039" s="46"/>
      <c r="GWG1039" s="46"/>
      <c r="GWH1039" s="46"/>
      <c r="GWI1039" s="46"/>
      <c r="GWJ1039" s="46"/>
      <c r="GWK1039" s="46"/>
      <c r="GWL1039" s="46"/>
      <c r="GWM1039" s="46"/>
      <c r="GWN1039" s="46"/>
      <c r="GWO1039" s="46"/>
      <c r="GWP1039" s="46"/>
      <c r="GWQ1039" s="46"/>
      <c r="GWR1039" s="46"/>
      <c r="GWS1039" s="46"/>
      <c r="GWT1039" s="46"/>
      <c r="GWU1039" s="46"/>
      <c r="GWV1039" s="46"/>
      <c r="GWW1039" s="46"/>
      <c r="GWX1039" s="46"/>
      <c r="GWY1039" s="46"/>
      <c r="GWZ1039" s="46"/>
      <c r="GXA1039" s="46"/>
      <c r="GXB1039" s="46"/>
      <c r="GXC1039" s="46"/>
      <c r="GXD1039" s="46"/>
      <c r="GXE1039" s="46"/>
      <c r="GXF1039" s="46"/>
      <c r="GXG1039" s="46"/>
      <c r="GXH1039" s="46"/>
      <c r="GXI1039" s="46"/>
      <c r="GXJ1039" s="46"/>
      <c r="GXK1039" s="46"/>
      <c r="GXL1039" s="46"/>
      <c r="GXM1039" s="46"/>
      <c r="GXN1039" s="46"/>
      <c r="GXO1039" s="46"/>
      <c r="GXP1039" s="46"/>
      <c r="GXQ1039" s="46"/>
      <c r="GXR1039" s="46"/>
      <c r="GXS1039" s="46"/>
      <c r="GXT1039" s="46"/>
      <c r="GXU1039" s="46"/>
      <c r="GXV1039" s="46"/>
      <c r="GXW1039" s="46"/>
      <c r="GXX1039" s="46"/>
      <c r="GXY1039" s="46"/>
      <c r="GXZ1039" s="46"/>
      <c r="GYA1039" s="46"/>
      <c r="GYB1039" s="46"/>
      <c r="GYC1039" s="46"/>
      <c r="GYD1039" s="46"/>
      <c r="GYE1039" s="46"/>
      <c r="GYF1039" s="46"/>
      <c r="GYG1039" s="46"/>
      <c r="GYH1039" s="46"/>
      <c r="GYI1039" s="46"/>
      <c r="GYJ1039" s="46"/>
      <c r="GYK1039" s="46"/>
      <c r="GYL1039" s="46"/>
      <c r="GYM1039" s="46"/>
      <c r="GYN1039" s="46"/>
      <c r="GYO1039" s="46"/>
      <c r="GYP1039" s="46"/>
      <c r="GYQ1039" s="46"/>
      <c r="GYR1039" s="46"/>
      <c r="GYS1039" s="46"/>
      <c r="GYT1039" s="46"/>
      <c r="GYU1039" s="46"/>
      <c r="GYV1039" s="46"/>
      <c r="GYW1039" s="46"/>
      <c r="GYX1039" s="46"/>
      <c r="GYY1039" s="46"/>
      <c r="GYZ1039" s="46"/>
      <c r="GZA1039" s="46"/>
      <c r="GZB1039" s="46"/>
      <c r="GZC1039" s="46"/>
      <c r="GZD1039" s="46"/>
      <c r="GZE1039" s="46"/>
      <c r="GZF1039" s="46"/>
      <c r="GZG1039" s="46"/>
      <c r="GZH1039" s="46"/>
      <c r="GZI1039" s="46"/>
      <c r="GZJ1039" s="46"/>
      <c r="GZK1039" s="46"/>
      <c r="GZL1039" s="46"/>
      <c r="GZM1039" s="46"/>
      <c r="GZN1039" s="46"/>
      <c r="GZO1039" s="46"/>
      <c r="GZP1039" s="46"/>
      <c r="GZQ1039" s="46"/>
      <c r="GZR1039" s="46"/>
      <c r="GZS1039" s="46"/>
      <c r="GZT1039" s="46"/>
      <c r="GZU1039" s="46"/>
      <c r="GZV1039" s="46"/>
      <c r="GZW1039" s="46"/>
      <c r="GZX1039" s="46"/>
      <c r="GZY1039" s="46"/>
      <c r="GZZ1039" s="46"/>
      <c r="HAA1039" s="46"/>
      <c r="HAB1039" s="46"/>
      <c r="HAC1039" s="46"/>
      <c r="HAD1039" s="46"/>
      <c r="HAE1039" s="46"/>
      <c r="HAF1039" s="46"/>
      <c r="HAG1039" s="46"/>
      <c r="HAH1039" s="46"/>
      <c r="HAI1039" s="46"/>
      <c r="HAJ1039" s="46"/>
      <c r="HAK1039" s="46"/>
      <c r="HAL1039" s="46"/>
      <c r="HAM1039" s="46"/>
      <c r="HAN1039" s="46"/>
      <c r="HAO1039" s="46"/>
      <c r="HAP1039" s="46"/>
      <c r="HAQ1039" s="46"/>
      <c r="HAR1039" s="46"/>
      <c r="HAS1039" s="46"/>
      <c r="HAT1039" s="46"/>
      <c r="HAU1039" s="46"/>
      <c r="HAV1039" s="46"/>
      <c r="HAW1039" s="46"/>
      <c r="HAX1039" s="46"/>
      <c r="HAY1039" s="46"/>
      <c r="HAZ1039" s="46"/>
      <c r="HBA1039" s="46"/>
      <c r="HBB1039" s="46"/>
      <c r="HBC1039" s="46"/>
      <c r="HBD1039" s="46"/>
      <c r="HBE1039" s="46"/>
      <c r="HBF1039" s="46"/>
      <c r="HBG1039" s="46"/>
      <c r="HBH1039" s="46"/>
      <c r="HBI1039" s="46"/>
      <c r="HBJ1039" s="46"/>
      <c r="HBK1039" s="46"/>
      <c r="HBL1039" s="46"/>
      <c r="HBM1039" s="46"/>
      <c r="HBN1039" s="46"/>
      <c r="HBO1039" s="46"/>
      <c r="HBP1039" s="46"/>
      <c r="HBQ1039" s="46"/>
      <c r="HBR1039" s="46"/>
      <c r="HBS1039" s="46"/>
      <c r="HBT1039" s="46"/>
      <c r="HBU1039" s="46"/>
      <c r="HBV1039" s="46"/>
      <c r="HBW1039" s="46"/>
      <c r="HBX1039" s="46"/>
      <c r="HBY1039" s="46"/>
      <c r="HBZ1039" s="46"/>
      <c r="HCA1039" s="46"/>
      <c r="HCB1039" s="46"/>
      <c r="HCC1039" s="46"/>
      <c r="HCD1039" s="46"/>
      <c r="HCE1039" s="46"/>
      <c r="HCF1039" s="46"/>
      <c r="HCG1039" s="46"/>
      <c r="HCH1039" s="46"/>
      <c r="HCI1039" s="46"/>
      <c r="HCJ1039" s="46"/>
      <c r="HCK1039" s="46"/>
      <c r="HCL1039" s="46"/>
      <c r="HCM1039" s="46"/>
      <c r="HCN1039" s="46"/>
      <c r="HCO1039" s="46"/>
      <c r="HCP1039" s="46"/>
      <c r="HCQ1039" s="46"/>
      <c r="HCR1039" s="46"/>
      <c r="HCS1039" s="46"/>
      <c r="HCT1039" s="46"/>
      <c r="HCU1039" s="46"/>
      <c r="HCV1039" s="46"/>
      <c r="HCW1039" s="46"/>
      <c r="HCX1039" s="46"/>
      <c r="HCY1039" s="46"/>
      <c r="HCZ1039" s="46"/>
      <c r="HDA1039" s="46"/>
      <c r="HDB1039" s="46"/>
      <c r="HDC1039" s="46"/>
      <c r="HDD1039" s="46"/>
      <c r="HDE1039" s="46"/>
      <c r="HDF1039" s="46"/>
      <c r="HDG1039" s="46"/>
      <c r="HDH1039" s="46"/>
      <c r="HDI1039" s="46"/>
      <c r="HDJ1039" s="46"/>
      <c r="HDK1039" s="46"/>
      <c r="HDL1039" s="46"/>
      <c r="HDM1039" s="46"/>
      <c r="HDN1039" s="46"/>
      <c r="HDO1039" s="46"/>
      <c r="HDP1039" s="46"/>
      <c r="HDQ1039" s="46"/>
      <c r="HDR1039" s="46"/>
      <c r="HDS1039" s="46"/>
      <c r="HDT1039" s="46"/>
      <c r="HDU1039" s="46"/>
      <c r="HDV1039" s="46"/>
      <c r="HDW1039" s="46"/>
      <c r="HDX1039" s="46"/>
      <c r="HDY1039" s="46"/>
      <c r="HDZ1039" s="46"/>
      <c r="HEA1039" s="46"/>
      <c r="HEB1039" s="46"/>
      <c r="HEC1039" s="46"/>
      <c r="HED1039" s="46"/>
      <c r="HEE1039" s="46"/>
      <c r="HEF1039" s="46"/>
      <c r="HEG1039" s="46"/>
      <c r="HEH1039" s="46"/>
      <c r="HEI1039" s="46"/>
      <c r="HEJ1039" s="46"/>
      <c r="HEK1039" s="46"/>
      <c r="HEL1039" s="46"/>
      <c r="HEM1039" s="46"/>
      <c r="HEN1039" s="46"/>
      <c r="HEO1039" s="46"/>
      <c r="HEP1039" s="46"/>
      <c r="HEQ1039" s="46"/>
      <c r="HER1039" s="46"/>
      <c r="HES1039" s="46"/>
      <c r="HET1039" s="46"/>
      <c r="HEU1039" s="46"/>
      <c r="HEV1039" s="46"/>
      <c r="HEW1039" s="46"/>
      <c r="HEX1039" s="46"/>
      <c r="HEY1039" s="46"/>
      <c r="HEZ1039" s="46"/>
      <c r="HFA1039" s="46"/>
      <c r="HFB1039" s="46"/>
      <c r="HFC1039" s="46"/>
      <c r="HFD1039" s="46"/>
      <c r="HFE1039" s="46"/>
      <c r="HFF1039" s="46"/>
      <c r="HFG1039" s="46"/>
      <c r="HFH1039" s="46"/>
      <c r="HFI1039" s="46"/>
      <c r="HFJ1039" s="46"/>
      <c r="HFK1039" s="46"/>
      <c r="HFL1039" s="46"/>
      <c r="HFM1039" s="46"/>
      <c r="HFN1039" s="46"/>
      <c r="HFO1039" s="46"/>
      <c r="HFP1039" s="46"/>
      <c r="HFQ1039" s="46"/>
      <c r="HFR1039" s="46"/>
      <c r="HFS1039" s="46"/>
      <c r="HFT1039" s="46"/>
      <c r="HFU1039" s="46"/>
      <c r="HFV1039" s="46"/>
      <c r="HFW1039" s="46"/>
      <c r="HFX1039" s="46"/>
      <c r="HFY1039" s="46"/>
      <c r="HFZ1039" s="46"/>
      <c r="HGA1039" s="46"/>
      <c r="HGB1039" s="46"/>
      <c r="HGC1039" s="46"/>
      <c r="HGD1039" s="46"/>
      <c r="HGE1039" s="46"/>
      <c r="HGF1039" s="46"/>
      <c r="HGG1039" s="46"/>
      <c r="HGH1039" s="46"/>
      <c r="HGI1039" s="46"/>
      <c r="HGJ1039" s="46"/>
      <c r="HGK1039" s="46"/>
      <c r="HGL1039" s="46"/>
      <c r="HGM1039" s="46"/>
      <c r="HGN1039" s="46"/>
      <c r="HGO1039" s="46"/>
      <c r="HGP1039" s="46"/>
      <c r="HGQ1039" s="46"/>
      <c r="HGR1039" s="46"/>
      <c r="HGS1039" s="46"/>
      <c r="HGT1039" s="46"/>
      <c r="HGU1039" s="46"/>
      <c r="HGV1039" s="46"/>
      <c r="HGW1039" s="46"/>
      <c r="HGX1039" s="46"/>
      <c r="HGY1039" s="46"/>
      <c r="HGZ1039" s="46"/>
      <c r="HHA1039" s="46"/>
      <c r="HHB1039" s="46"/>
      <c r="HHC1039" s="46"/>
      <c r="HHD1039" s="46"/>
      <c r="HHE1039" s="46"/>
      <c r="HHF1039" s="46"/>
      <c r="HHG1039" s="46"/>
      <c r="HHH1039" s="46"/>
      <c r="HHI1039" s="46"/>
      <c r="HHJ1039" s="46"/>
      <c r="HHK1039" s="46"/>
      <c r="HHL1039" s="46"/>
      <c r="HHM1039" s="46"/>
      <c r="HHN1039" s="46"/>
      <c r="HHO1039" s="46"/>
      <c r="HHP1039" s="46"/>
      <c r="HHQ1039" s="46"/>
      <c r="HHR1039" s="46"/>
      <c r="HHS1039" s="46"/>
      <c r="HHT1039" s="46"/>
      <c r="HHU1039" s="46"/>
      <c r="HHV1039" s="46"/>
      <c r="HHW1039" s="46"/>
      <c r="HHX1039" s="46"/>
      <c r="HHY1039" s="46"/>
      <c r="HHZ1039" s="46"/>
      <c r="HIA1039" s="46"/>
      <c r="HIB1039" s="46"/>
      <c r="HIC1039" s="46"/>
      <c r="HID1039" s="46"/>
      <c r="HIE1039" s="46"/>
      <c r="HIF1039" s="46"/>
      <c r="HIG1039" s="46"/>
      <c r="HIH1039" s="46"/>
      <c r="HII1039" s="46"/>
      <c r="HIJ1039" s="46"/>
      <c r="HIK1039" s="46"/>
      <c r="HIL1039" s="46"/>
      <c r="HIM1039" s="46"/>
      <c r="HIN1039" s="46"/>
      <c r="HIO1039" s="46"/>
      <c r="HIP1039" s="46"/>
      <c r="HIQ1039" s="46"/>
      <c r="HIR1039" s="46"/>
      <c r="HIS1039" s="46"/>
      <c r="HIT1039" s="46"/>
      <c r="HIU1039" s="46"/>
      <c r="HIV1039" s="46"/>
      <c r="HIW1039" s="46"/>
      <c r="HIX1039" s="46"/>
      <c r="HIY1039" s="46"/>
      <c r="HIZ1039" s="46"/>
      <c r="HJA1039" s="46"/>
      <c r="HJB1039" s="46"/>
      <c r="HJC1039" s="46"/>
      <c r="HJD1039" s="46"/>
      <c r="HJE1039" s="46"/>
      <c r="HJF1039" s="46"/>
      <c r="HJG1039" s="46"/>
      <c r="HJH1039" s="46"/>
      <c r="HJI1039" s="46"/>
      <c r="HJJ1039" s="46"/>
      <c r="HJK1039" s="46"/>
      <c r="HJL1039" s="46"/>
      <c r="HJM1039" s="46"/>
      <c r="HJN1039" s="46"/>
      <c r="HJO1039" s="46"/>
      <c r="HJP1039" s="46"/>
      <c r="HJQ1039" s="46"/>
      <c r="HJR1039" s="46"/>
      <c r="HJS1039" s="46"/>
      <c r="HJT1039" s="46"/>
      <c r="HJU1039" s="46"/>
      <c r="HJV1039" s="46"/>
      <c r="HJW1039" s="46"/>
      <c r="HJX1039" s="46"/>
      <c r="HJY1039" s="46"/>
      <c r="HJZ1039" s="46"/>
      <c r="HKA1039" s="46"/>
      <c r="HKB1039" s="46"/>
      <c r="HKC1039" s="46"/>
      <c r="HKD1039" s="46"/>
      <c r="HKE1039" s="46"/>
      <c r="HKF1039" s="46"/>
      <c r="HKG1039" s="46"/>
      <c r="HKH1039" s="46"/>
      <c r="HKI1039" s="46"/>
      <c r="HKJ1039" s="46"/>
      <c r="HKK1039" s="46"/>
      <c r="HKL1039" s="46"/>
      <c r="HKM1039" s="46"/>
      <c r="HKN1039" s="46"/>
      <c r="HKO1039" s="46"/>
      <c r="HKP1039" s="46"/>
      <c r="HKQ1039" s="46"/>
      <c r="HKR1039" s="46"/>
      <c r="HKS1039" s="46"/>
      <c r="HKT1039" s="46"/>
      <c r="HKU1039" s="46"/>
      <c r="HKV1039" s="46"/>
      <c r="HKW1039" s="46"/>
      <c r="HKX1039" s="46"/>
      <c r="HKY1039" s="46"/>
      <c r="HKZ1039" s="46"/>
      <c r="HLA1039" s="46"/>
      <c r="HLB1039" s="46"/>
      <c r="HLC1039" s="46"/>
      <c r="HLD1039" s="46"/>
      <c r="HLE1039" s="46"/>
      <c r="HLF1039" s="46"/>
      <c r="HLG1039" s="46"/>
      <c r="HLH1039" s="46"/>
      <c r="HLI1039" s="46"/>
      <c r="HLJ1039" s="46"/>
      <c r="HLK1039" s="46"/>
      <c r="HLL1039" s="46"/>
      <c r="HLM1039" s="46"/>
      <c r="HLN1039" s="46"/>
      <c r="HLO1039" s="46"/>
      <c r="HLP1039" s="46"/>
      <c r="HLQ1039" s="46"/>
      <c r="HLR1039" s="46"/>
      <c r="HLS1039" s="46"/>
      <c r="HLT1039" s="46"/>
      <c r="HLU1039" s="46"/>
      <c r="HLV1039" s="46"/>
      <c r="HLW1039" s="46"/>
      <c r="HLX1039" s="46"/>
      <c r="HLY1039" s="46"/>
      <c r="HLZ1039" s="46"/>
      <c r="HMA1039" s="46"/>
      <c r="HMB1039" s="46"/>
      <c r="HMC1039" s="46"/>
      <c r="HMD1039" s="46"/>
      <c r="HME1039" s="46"/>
      <c r="HMF1039" s="46"/>
      <c r="HMG1039" s="46"/>
      <c r="HMH1039" s="46"/>
      <c r="HMI1039" s="46"/>
      <c r="HMJ1039" s="46"/>
      <c r="HMK1039" s="46"/>
      <c r="HML1039" s="46"/>
      <c r="HMM1039" s="46"/>
      <c r="HMN1039" s="46"/>
      <c r="HMO1039" s="46"/>
      <c r="HMP1039" s="46"/>
      <c r="HMQ1039" s="46"/>
      <c r="HMR1039" s="46"/>
      <c r="HMS1039" s="46"/>
      <c r="HMT1039" s="46"/>
      <c r="HMU1039" s="46"/>
      <c r="HMV1039" s="46"/>
      <c r="HMW1039" s="46"/>
      <c r="HMX1039" s="46"/>
      <c r="HMY1039" s="46"/>
      <c r="HMZ1039" s="46"/>
      <c r="HNA1039" s="46"/>
      <c r="HNB1039" s="46"/>
      <c r="HNC1039" s="46"/>
      <c r="HND1039" s="46"/>
      <c r="HNE1039" s="46"/>
      <c r="HNF1039" s="46"/>
      <c r="HNG1039" s="46"/>
      <c r="HNH1039" s="46"/>
      <c r="HNI1039" s="46"/>
      <c r="HNJ1039" s="46"/>
      <c r="HNK1039" s="46"/>
      <c r="HNL1039" s="46"/>
      <c r="HNM1039" s="46"/>
      <c r="HNN1039" s="46"/>
      <c r="HNO1039" s="46"/>
      <c r="HNP1039" s="46"/>
      <c r="HNQ1039" s="46"/>
      <c r="HNR1039" s="46"/>
      <c r="HNS1039" s="46"/>
      <c r="HNT1039" s="46"/>
      <c r="HNU1039" s="46"/>
      <c r="HNV1039" s="46"/>
      <c r="HNW1039" s="46"/>
      <c r="HNX1039" s="46"/>
      <c r="HNY1039" s="46"/>
      <c r="HNZ1039" s="46"/>
      <c r="HOA1039" s="46"/>
      <c r="HOB1039" s="46"/>
      <c r="HOC1039" s="46"/>
      <c r="HOD1039" s="46"/>
      <c r="HOE1039" s="46"/>
      <c r="HOF1039" s="46"/>
      <c r="HOG1039" s="46"/>
      <c r="HOH1039" s="46"/>
      <c r="HOI1039" s="46"/>
      <c r="HOJ1039" s="46"/>
      <c r="HOK1039" s="46"/>
      <c r="HOL1039" s="46"/>
      <c r="HOM1039" s="46"/>
      <c r="HON1039" s="46"/>
      <c r="HOO1039" s="46"/>
      <c r="HOP1039" s="46"/>
      <c r="HOQ1039" s="46"/>
      <c r="HOR1039" s="46"/>
      <c r="HOS1039" s="46"/>
      <c r="HOT1039" s="46"/>
      <c r="HOU1039" s="46"/>
      <c r="HOV1039" s="46"/>
      <c r="HOW1039" s="46"/>
      <c r="HOX1039" s="46"/>
      <c r="HOY1039" s="46"/>
      <c r="HOZ1039" s="46"/>
      <c r="HPA1039" s="46"/>
      <c r="HPB1039" s="46"/>
      <c r="HPC1039" s="46"/>
      <c r="HPD1039" s="46"/>
      <c r="HPE1039" s="46"/>
      <c r="HPF1039" s="46"/>
      <c r="HPG1039" s="46"/>
      <c r="HPH1039" s="46"/>
      <c r="HPI1039" s="46"/>
      <c r="HPJ1039" s="46"/>
      <c r="HPK1039" s="46"/>
      <c r="HPL1039" s="46"/>
      <c r="HPM1039" s="46"/>
      <c r="HPN1039" s="46"/>
      <c r="HPO1039" s="46"/>
      <c r="HPP1039" s="46"/>
      <c r="HPQ1039" s="46"/>
      <c r="HPR1039" s="46"/>
      <c r="HPS1039" s="46"/>
      <c r="HPT1039" s="46"/>
      <c r="HPU1039" s="46"/>
      <c r="HPV1039" s="46"/>
      <c r="HPW1039" s="46"/>
      <c r="HPX1039" s="46"/>
      <c r="HPY1039" s="46"/>
      <c r="HPZ1039" s="46"/>
      <c r="HQA1039" s="46"/>
      <c r="HQB1039" s="46"/>
      <c r="HQC1039" s="46"/>
      <c r="HQD1039" s="46"/>
      <c r="HQE1039" s="46"/>
      <c r="HQF1039" s="46"/>
      <c r="HQG1039" s="46"/>
      <c r="HQH1039" s="46"/>
      <c r="HQI1039" s="46"/>
      <c r="HQJ1039" s="46"/>
      <c r="HQK1039" s="46"/>
      <c r="HQL1039" s="46"/>
      <c r="HQM1039" s="46"/>
      <c r="HQN1039" s="46"/>
      <c r="HQO1039" s="46"/>
      <c r="HQP1039" s="46"/>
      <c r="HQQ1039" s="46"/>
      <c r="HQR1039" s="46"/>
      <c r="HQS1039" s="46"/>
      <c r="HQT1039" s="46"/>
      <c r="HQU1039" s="46"/>
      <c r="HQV1039" s="46"/>
      <c r="HQW1039" s="46"/>
      <c r="HQX1039" s="46"/>
      <c r="HQY1039" s="46"/>
      <c r="HQZ1039" s="46"/>
      <c r="HRA1039" s="46"/>
      <c r="HRB1039" s="46"/>
      <c r="HRC1039" s="46"/>
      <c r="HRD1039" s="46"/>
      <c r="HRE1039" s="46"/>
      <c r="HRF1039" s="46"/>
      <c r="HRG1039" s="46"/>
      <c r="HRH1039" s="46"/>
      <c r="HRI1039" s="46"/>
      <c r="HRJ1039" s="46"/>
      <c r="HRK1039" s="46"/>
      <c r="HRL1039" s="46"/>
      <c r="HRM1039" s="46"/>
      <c r="HRN1039" s="46"/>
      <c r="HRO1039" s="46"/>
      <c r="HRP1039" s="46"/>
      <c r="HRQ1039" s="46"/>
      <c r="HRR1039" s="46"/>
      <c r="HRS1039" s="46"/>
      <c r="HRT1039" s="46"/>
      <c r="HRU1039" s="46"/>
      <c r="HRV1039" s="46"/>
      <c r="HRW1039" s="46"/>
      <c r="HRX1039" s="46"/>
      <c r="HRY1039" s="46"/>
      <c r="HRZ1039" s="46"/>
      <c r="HSA1039" s="46"/>
      <c r="HSB1039" s="46"/>
      <c r="HSC1039" s="46"/>
      <c r="HSD1039" s="46"/>
      <c r="HSE1039" s="46"/>
      <c r="HSF1039" s="46"/>
      <c r="HSG1039" s="46"/>
      <c r="HSH1039" s="46"/>
      <c r="HSI1039" s="46"/>
      <c r="HSJ1039" s="46"/>
      <c r="HSK1039" s="46"/>
      <c r="HSL1039" s="46"/>
      <c r="HSM1039" s="46"/>
      <c r="HSN1039" s="46"/>
      <c r="HSO1039" s="46"/>
      <c r="HSP1039" s="46"/>
      <c r="HSQ1039" s="46"/>
      <c r="HSR1039" s="46"/>
      <c r="HSS1039" s="46"/>
      <c r="HST1039" s="46"/>
      <c r="HSU1039" s="46"/>
      <c r="HSV1039" s="46"/>
      <c r="HSW1039" s="46"/>
      <c r="HSX1039" s="46"/>
      <c r="HSY1039" s="46"/>
      <c r="HSZ1039" s="46"/>
      <c r="HTA1039" s="46"/>
      <c r="HTB1039" s="46"/>
      <c r="HTC1039" s="46"/>
      <c r="HTD1039" s="46"/>
      <c r="HTE1039" s="46"/>
      <c r="HTF1039" s="46"/>
      <c r="HTG1039" s="46"/>
      <c r="HTH1039" s="46"/>
      <c r="HTI1039" s="46"/>
      <c r="HTJ1039" s="46"/>
      <c r="HTK1039" s="46"/>
      <c r="HTL1039" s="46"/>
      <c r="HTM1039" s="46"/>
      <c r="HTN1039" s="46"/>
      <c r="HTO1039" s="46"/>
      <c r="HTP1039" s="46"/>
      <c r="HTQ1039" s="46"/>
      <c r="HTR1039" s="46"/>
      <c r="HTS1039" s="46"/>
      <c r="HTT1039" s="46"/>
      <c r="HTU1039" s="46"/>
      <c r="HTV1039" s="46"/>
      <c r="HTW1039" s="46"/>
      <c r="HTX1039" s="46"/>
      <c r="HTY1039" s="46"/>
      <c r="HTZ1039" s="46"/>
      <c r="HUA1039" s="46"/>
      <c r="HUB1039" s="46"/>
      <c r="HUC1039" s="46"/>
      <c r="HUD1039" s="46"/>
      <c r="HUE1039" s="46"/>
      <c r="HUF1039" s="46"/>
      <c r="HUG1039" s="46"/>
      <c r="HUH1039" s="46"/>
      <c r="HUI1039" s="46"/>
      <c r="HUJ1039" s="46"/>
      <c r="HUK1039" s="46"/>
      <c r="HUL1039" s="46"/>
      <c r="HUM1039" s="46"/>
      <c r="HUN1039" s="46"/>
      <c r="HUO1039" s="46"/>
      <c r="HUP1039" s="46"/>
      <c r="HUQ1039" s="46"/>
      <c r="HUR1039" s="46"/>
      <c r="HUS1039" s="46"/>
      <c r="HUT1039" s="46"/>
      <c r="HUU1039" s="46"/>
      <c r="HUV1039" s="46"/>
      <c r="HUW1039" s="46"/>
      <c r="HUX1039" s="46"/>
      <c r="HUY1039" s="46"/>
      <c r="HUZ1039" s="46"/>
      <c r="HVA1039" s="46"/>
      <c r="HVB1039" s="46"/>
      <c r="HVC1039" s="46"/>
      <c r="HVD1039" s="46"/>
      <c r="HVE1039" s="46"/>
      <c r="HVF1039" s="46"/>
      <c r="HVG1039" s="46"/>
      <c r="HVH1039" s="46"/>
      <c r="HVI1039" s="46"/>
      <c r="HVJ1039" s="46"/>
      <c r="HVK1039" s="46"/>
      <c r="HVL1039" s="46"/>
      <c r="HVM1039" s="46"/>
      <c r="HVN1039" s="46"/>
      <c r="HVO1039" s="46"/>
      <c r="HVP1039" s="46"/>
      <c r="HVQ1039" s="46"/>
      <c r="HVR1039" s="46"/>
      <c r="HVS1039" s="46"/>
      <c r="HVT1039" s="46"/>
      <c r="HVU1039" s="46"/>
      <c r="HVV1039" s="46"/>
      <c r="HVW1039" s="46"/>
      <c r="HVX1039" s="46"/>
      <c r="HVY1039" s="46"/>
      <c r="HVZ1039" s="46"/>
      <c r="HWA1039" s="46"/>
      <c r="HWB1039" s="46"/>
      <c r="HWC1039" s="46"/>
      <c r="HWD1039" s="46"/>
      <c r="HWE1039" s="46"/>
      <c r="HWF1039" s="46"/>
      <c r="HWG1039" s="46"/>
      <c r="HWH1039" s="46"/>
      <c r="HWI1039" s="46"/>
      <c r="HWJ1039" s="46"/>
      <c r="HWK1039" s="46"/>
      <c r="HWL1039" s="46"/>
      <c r="HWM1039" s="46"/>
      <c r="HWN1039" s="46"/>
      <c r="HWO1039" s="46"/>
      <c r="HWP1039" s="46"/>
      <c r="HWQ1039" s="46"/>
      <c r="HWR1039" s="46"/>
      <c r="HWS1039" s="46"/>
      <c r="HWT1039" s="46"/>
      <c r="HWU1039" s="46"/>
      <c r="HWV1039" s="46"/>
      <c r="HWW1039" s="46"/>
      <c r="HWX1039" s="46"/>
      <c r="HWY1039" s="46"/>
      <c r="HWZ1039" s="46"/>
      <c r="HXA1039" s="46"/>
      <c r="HXB1039" s="46"/>
      <c r="HXC1039" s="46"/>
      <c r="HXD1039" s="46"/>
      <c r="HXE1039" s="46"/>
      <c r="HXF1039" s="46"/>
      <c r="HXG1039" s="46"/>
      <c r="HXH1039" s="46"/>
      <c r="HXI1039" s="46"/>
      <c r="HXJ1039" s="46"/>
      <c r="HXK1039" s="46"/>
      <c r="HXL1039" s="46"/>
      <c r="HXM1039" s="46"/>
      <c r="HXN1039" s="46"/>
      <c r="HXO1039" s="46"/>
      <c r="HXP1039" s="46"/>
      <c r="HXQ1039" s="46"/>
      <c r="HXR1039" s="46"/>
      <c r="HXS1039" s="46"/>
      <c r="HXT1039" s="46"/>
      <c r="HXU1039" s="46"/>
      <c r="HXV1039" s="46"/>
      <c r="HXW1039" s="46"/>
      <c r="HXX1039" s="46"/>
      <c r="HXY1039" s="46"/>
      <c r="HXZ1039" s="46"/>
      <c r="HYA1039" s="46"/>
      <c r="HYB1039" s="46"/>
      <c r="HYC1039" s="46"/>
      <c r="HYD1039" s="46"/>
      <c r="HYE1039" s="46"/>
      <c r="HYF1039" s="46"/>
      <c r="HYG1039" s="46"/>
      <c r="HYH1039" s="46"/>
      <c r="HYI1039" s="46"/>
      <c r="HYJ1039" s="46"/>
      <c r="HYK1039" s="46"/>
      <c r="HYL1039" s="46"/>
      <c r="HYM1039" s="46"/>
      <c r="HYN1039" s="46"/>
      <c r="HYO1039" s="46"/>
      <c r="HYP1039" s="46"/>
      <c r="HYQ1039" s="46"/>
      <c r="HYR1039" s="46"/>
      <c r="HYS1039" s="46"/>
      <c r="HYT1039" s="46"/>
      <c r="HYU1039" s="46"/>
      <c r="HYV1039" s="46"/>
      <c r="HYW1039" s="46"/>
      <c r="HYX1039" s="46"/>
      <c r="HYY1039" s="46"/>
      <c r="HYZ1039" s="46"/>
      <c r="HZA1039" s="46"/>
      <c r="HZB1039" s="46"/>
      <c r="HZC1039" s="46"/>
      <c r="HZD1039" s="46"/>
      <c r="HZE1039" s="46"/>
      <c r="HZF1039" s="46"/>
      <c r="HZG1039" s="46"/>
      <c r="HZH1039" s="46"/>
      <c r="HZI1039" s="46"/>
      <c r="HZJ1039" s="46"/>
      <c r="HZK1039" s="46"/>
      <c r="HZL1039" s="46"/>
      <c r="HZM1039" s="46"/>
      <c r="HZN1039" s="46"/>
      <c r="HZO1039" s="46"/>
      <c r="HZP1039" s="46"/>
      <c r="HZQ1039" s="46"/>
      <c r="HZR1039" s="46"/>
      <c r="HZS1039" s="46"/>
      <c r="HZT1039" s="46"/>
      <c r="HZU1039" s="46"/>
      <c r="HZV1039" s="46"/>
      <c r="HZW1039" s="46"/>
      <c r="HZX1039" s="46"/>
      <c r="HZY1039" s="46"/>
      <c r="HZZ1039" s="46"/>
      <c r="IAA1039" s="46"/>
      <c r="IAB1039" s="46"/>
      <c r="IAC1039" s="46"/>
      <c r="IAD1039" s="46"/>
      <c r="IAE1039" s="46"/>
      <c r="IAF1039" s="46"/>
      <c r="IAG1039" s="46"/>
      <c r="IAH1039" s="46"/>
      <c r="IAI1039" s="46"/>
      <c r="IAJ1039" s="46"/>
      <c r="IAK1039" s="46"/>
      <c r="IAL1039" s="46"/>
      <c r="IAM1039" s="46"/>
      <c r="IAN1039" s="46"/>
      <c r="IAO1039" s="46"/>
      <c r="IAP1039" s="46"/>
      <c r="IAQ1039" s="46"/>
      <c r="IAR1039" s="46"/>
      <c r="IAS1039" s="46"/>
      <c r="IAT1039" s="46"/>
      <c r="IAU1039" s="46"/>
      <c r="IAV1039" s="46"/>
      <c r="IAW1039" s="46"/>
      <c r="IAX1039" s="46"/>
      <c r="IAY1039" s="46"/>
      <c r="IAZ1039" s="46"/>
      <c r="IBA1039" s="46"/>
      <c r="IBB1039" s="46"/>
      <c r="IBC1039" s="46"/>
      <c r="IBD1039" s="46"/>
      <c r="IBE1039" s="46"/>
      <c r="IBF1039" s="46"/>
      <c r="IBG1039" s="46"/>
      <c r="IBH1039" s="46"/>
      <c r="IBI1039" s="46"/>
      <c r="IBJ1039" s="46"/>
      <c r="IBK1039" s="46"/>
      <c r="IBL1039" s="46"/>
      <c r="IBM1039" s="46"/>
      <c r="IBN1039" s="46"/>
      <c r="IBO1039" s="46"/>
      <c r="IBP1039" s="46"/>
      <c r="IBQ1039" s="46"/>
      <c r="IBR1039" s="46"/>
      <c r="IBS1039" s="46"/>
      <c r="IBT1039" s="46"/>
      <c r="IBU1039" s="46"/>
      <c r="IBV1039" s="46"/>
      <c r="IBW1039" s="46"/>
      <c r="IBX1039" s="46"/>
      <c r="IBY1039" s="46"/>
      <c r="IBZ1039" s="46"/>
      <c r="ICA1039" s="46"/>
      <c r="ICB1039" s="46"/>
      <c r="ICC1039" s="46"/>
      <c r="ICD1039" s="46"/>
      <c r="ICE1039" s="46"/>
      <c r="ICF1039" s="46"/>
      <c r="ICG1039" s="46"/>
      <c r="ICH1039" s="46"/>
      <c r="ICI1039" s="46"/>
      <c r="ICJ1039" s="46"/>
      <c r="ICK1039" s="46"/>
      <c r="ICL1039" s="46"/>
      <c r="ICM1039" s="46"/>
      <c r="ICN1039" s="46"/>
      <c r="ICO1039" s="46"/>
      <c r="ICP1039" s="46"/>
      <c r="ICQ1039" s="46"/>
      <c r="ICR1039" s="46"/>
      <c r="ICS1039" s="46"/>
      <c r="ICT1039" s="46"/>
      <c r="ICU1039" s="46"/>
      <c r="ICV1039" s="46"/>
      <c r="ICW1039" s="46"/>
      <c r="ICX1039" s="46"/>
      <c r="ICY1039" s="46"/>
      <c r="ICZ1039" s="46"/>
      <c r="IDA1039" s="46"/>
      <c r="IDB1039" s="46"/>
      <c r="IDC1039" s="46"/>
      <c r="IDD1039" s="46"/>
      <c r="IDE1039" s="46"/>
      <c r="IDF1039" s="46"/>
      <c r="IDG1039" s="46"/>
      <c r="IDH1039" s="46"/>
      <c r="IDI1039" s="46"/>
      <c r="IDJ1039" s="46"/>
      <c r="IDK1039" s="46"/>
      <c r="IDL1039" s="46"/>
      <c r="IDM1039" s="46"/>
      <c r="IDN1039" s="46"/>
      <c r="IDO1039" s="46"/>
      <c r="IDP1039" s="46"/>
      <c r="IDQ1039" s="46"/>
      <c r="IDR1039" s="46"/>
      <c r="IDS1039" s="46"/>
      <c r="IDT1039" s="46"/>
      <c r="IDU1039" s="46"/>
      <c r="IDV1039" s="46"/>
      <c r="IDW1039" s="46"/>
      <c r="IDX1039" s="46"/>
      <c r="IDY1039" s="46"/>
      <c r="IDZ1039" s="46"/>
      <c r="IEA1039" s="46"/>
      <c r="IEB1039" s="46"/>
      <c r="IEC1039" s="46"/>
      <c r="IED1039" s="46"/>
      <c r="IEE1039" s="46"/>
      <c r="IEF1039" s="46"/>
      <c r="IEG1039" s="46"/>
      <c r="IEH1039" s="46"/>
      <c r="IEI1039" s="46"/>
      <c r="IEJ1039" s="46"/>
      <c r="IEK1039" s="46"/>
      <c r="IEL1039" s="46"/>
      <c r="IEM1039" s="46"/>
      <c r="IEN1039" s="46"/>
      <c r="IEO1039" s="46"/>
      <c r="IEP1039" s="46"/>
      <c r="IEQ1039" s="46"/>
      <c r="IER1039" s="46"/>
      <c r="IES1039" s="46"/>
      <c r="IET1039" s="46"/>
      <c r="IEU1039" s="46"/>
      <c r="IEV1039" s="46"/>
      <c r="IEW1039" s="46"/>
      <c r="IEX1039" s="46"/>
      <c r="IEY1039" s="46"/>
      <c r="IEZ1039" s="46"/>
      <c r="IFA1039" s="46"/>
      <c r="IFB1039" s="46"/>
      <c r="IFC1039" s="46"/>
      <c r="IFD1039" s="46"/>
      <c r="IFE1039" s="46"/>
      <c r="IFF1039" s="46"/>
      <c r="IFG1039" s="46"/>
      <c r="IFH1039" s="46"/>
      <c r="IFI1039" s="46"/>
      <c r="IFJ1039" s="46"/>
      <c r="IFK1039" s="46"/>
      <c r="IFL1039" s="46"/>
      <c r="IFM1039" s="46"/>
      <c r="IFN1039" s="46"/>
      <c r="IFO1039" s="46"/>
      <c r="IFP1039" s="46"/>
      <c r="IFQ1039" s="46"/>
      <c r="IFR1039" s="46"/>
      <c r="IFS1039" s="46"/>
      <c r="IFT1039" s="46"/>
      <c r="IFU1039" s="46"/>
      <c r="IFV1039" s="46"/>
      <c r="IFW1039" s="46"/>
      <c r="IFX1039" s="46"/>
      <c r="IFY1039" s="46"/>
      <c r="IFZ1039" s="46"/>
      <c r="IGA1039" s="46"/>
      <c r="IGB1039" s="46"/>
      <c r="IGC1039" s="46"/>
      <c r="IGD1039" s="46"/>
      <c r="IGE1039" s="46"/>
      <c r="IGF1039" s="46"/>
      <c r="IGG1039" s="46"/>
      <c r="IGH1039" s="46"/>
      <c r="IGI1039" s="46"/>
      <c r="IGJ1039" s="46"/>
      <c r="IGK1039" s="46"/>
      <c r="IGL1039" s="46"/>
      <c r="IGM1039" s="46"/>
      <c r="IGN1039" s="46"/>
      <c r="IGO1039" s="46"/>
      <c r="IGP1039" s="46"/>
      <c r="IGQ1039" s="46"/>
      <c r="IGR1039" s="46"/>
      <c r="IGS1039" s="46"/>
      <c r="IGT1039" s="46"/>
      <c r="IGU1039" s="46"/>
      <c r="IGV1039" s="46"/>
      <c r="IGW1039" s="46"/>
      <c r="IGX1039" s="46"/>
      <c r="IGY1039" s="46"/>
      <c r="IGZ1039" s="46"/>
      <c r="IHA1039" s="46"/>
      <c r="IHB1039" s="46"/>
      <c r="IHC1039" s="46"/>
      <c r="IHD1039" s="46"/>
      <c r="IHE1039" s="46"/>
      <c r="IHF1039" s="46"/>
      <c r="IHG1039" s="46"/>
      <c r="IHH1039" s="46"/>
      <c r="IHI1039" s="46"/>
      <c r="IHJ1039" s="46"/>
      <c r="IHK1039" s="46"/>
      <c r="IHL1039" s="46"/>
      <c r="IHM1039" s="46"/>
      <c r="IHN1039" s="46"/>
      <c r="IHO1039" s="46"/>
      <c r="IHP1039" s="46"/>
      <c r="IHQ1039" s="46"/>
      <c r="IHR1039" s="46"/>
      <c r="IHS1039" s="46"/>
      <c r="IHT1039" s="46"/>
      <c r="IHU1039" s="46"/>
      <c r="IHV1039" s="46"/>
      <c r="IHW1039" s="46"/>
      <c r="IHX1039" s="46"/>
      <c r="IHY1039" s="46"/>
      <c r="IHZ1039" s="46"/>
      <c r="IIA1039" s="46"/>
      <c r="IIB1039" s="46"/>
      <c r="IIC1039" s="46"/>
      <c r="IID1039" s="46"/>
      <c r="IIE1039" s="46"/>
      <c r="IIF1039" s="46"/>
      <c r="IIG1039" s="46"/>
      <c r="IIH1039" s="46"/>
      <c r="III1039" s="46"/>
      <c r="IIJ1039" s="46"/>
      <c r="IIK1039" s="46"/>
      <c r="IIL1039" s="46"/>
      <c r="IIM1039" s="46"/>
      <c r="IIN1039" s="46"/>
      <c r="IIO1039" s="46"/>
      <c r="IIP1039" s="46"/>
      <c r="IIQ1039" s="46"/>
      <c r="IIR1039" s="46"/>
      <c r="IIS1039" s="46"/>
      <c r="IIT1039" s="46"/>
      <c r="IIU1039" s="46"/>
      <c r="IIV1039" s="46"/>
      <c r="IIW1039" s="46"/>
      <c r="IIX1039" s="46"/>
      <c r="IIY1039" s="46"/>
      <c r="IIZ1039" s="46"/>
      <c r="IJA1039" s="46"/>
      <c r="IJB1039" s="46"/>
      <c r="IJC1039" s="46"/>
      <c r="IJD1039" s="46"/>
      <c r="IJE1039" s="46"/>
      <c r="IJF1039" s="46"/>
      <c r="IJG1039" s="46"/>
      <c r="IJH1039" s="46"/>
      <c r="IJI1039" s="46"/>
      <c r="IJJ1039" s="46"/>
      <c r="IJK1039" s="46"/>
      <c r="IJL1039" s="46"/>
      <c r="IJM1039" s="46"/>
      <c r="IJN1039" s="46"/>
      <c r="IJO1039" s="46"/>
      <c r="IJP1039" s="46"/>
      <c r="IJQ1039" s="46"/>
      <c r="IJR1039" s="46"/>
      <c r="IJS1039" s="46"/>
      <c r="IJT1039" s="46"/>
      <c r="IJU1039" s="46"/>
      <c r="IJV1039" s="46"/>
      <c r="IJW1039" s="46"/>
      <c r="IJX1039" s="46"/>
      <c r="IJY1039" s="46"/>
      <c r="IJZ1039" s="46"/>
      <c r="IKA1039" s="46"/>
      <c r="IKB1039" s="46"/>
      <c r="IKC1039" s="46"/>
      <c r="IKD1039" s="46"/>
      <c r="IKE1039" s="46"/>
      <c r="IKF1039" s="46"/>
      <c r="IKG1039" s="46"/>
      <c r="IKH1039" s="46"/>
      <c r="IKI1039" s="46"/>
      <c r="IKJ1039" s="46"/>
      <c r="IKK1039" s="46"/>
      <c r="IKL1039" s="46"/>
      <c r="IKM1039" s="46"/>
      <c r="IKN1039" s="46"/>
      <c r="IKO1039" s="46"/>
      <c r="IKP1039" s="46"/>
      <c r="IKQ1039" s="46"/>
      <c r="IKR1039" s="46"/>
      <c r="IKS1039" s="46"/>
      <c r="IKT1039" s="46"/>
      <c r="IKU1039" s="46"/>
      <c r="IKV1039" s="46"/>
      <c r="IKW1039" s="46"/>
      <c r="IKX1039" s="46"/>
      <c r="IKY1039" s="46"/>
      <c r="IKZ1039" s="46"/>
      <c r="ILA1039" s="46"/>
      <c r="ILB1039" s="46"/>
      <c r="ILC1039" s="46"/>
      <c r="ILD1039" s="46"/>
      <c r="ILE1039" s="46"/>
      <c r="ILF1039" s="46"/>
      <c r="ILG1039" s="46"/>
      <c r="ILH1039" s="46"/>
      <c r="ILI1039" s="46"/>
      <c r="ILJ1039" s="46"/>
      <c r="ILK1039" s="46"/>
      <c r="ILL1039" s="46"/>
      <c r="ILM1039" s="46"/>
      <c r="ILN1039" s="46"/>
      <c r="ILO1039" s="46"/>
      <c r="ILP1039" s="46"/>
      <c r="ILQ1039" s="46"/>
      <c r="ILR1039" s="46"/>
      <c r="ILS1039" s="46"/>
      <c r="ILT1039" s="46"/>
      <c r="ILU1039" s="46"/>
      <c r="ILV1039" s="46"/>
      <c r="ILW1039" s="46"/>
      <c r="ILX1039" s="46"/>
      <c r="ILY1039" s="46"/>
      <c r="ILZ1039" s="46"/>
      <c r="IMA1039" s="46"/>
      <c r="IMB1039" s="46"/>
      <c r="IMC1039" s="46"/>
      <c r="IMD1039" s="46"/>
      <c r="IME1039" s="46"/>
      <c r="IMF1039" s="46"/>
      <c r="IMG1039" s="46"/>
      <c r="IMH1039" s="46"/>
      <c r="IMI1039" s="46"/>
      <c r="IMJ1039" s="46"/>
      <c r="IMK1039" s="46"/>
      <c r="IML1039" s="46"/>
      <c r="IMM1039" s="46"/>
      <c r="IMN1039" s="46"/>
      <c r="IMO1039" s="46"/>
      <c r="IMP1039" s="46"/>
      <c r="IMQ1039" s="46"/>
      <c r="IMR1039" s="46"/>
      <c r="IMS1039" s="46"/>
      <c r="IMT1039" s="46"/>
      <c r="IMU1039" s="46"/>
      <c r="IMV1039" s="46"/>
      <c r="IMW1039" s="46"/>
      <c r="IMX1039" s="46"/>
      <c r="IMY1039" s="46"/>
      <c r="IMZ1039" s="46"/>
      <c r="INA1039" s="46"/>
      <c r="INB1039" s="46"/>
      <c r="INC1039" s="46"/>
      <c r="IND1039" s="46"/>
      <c r="INE1039" s="46"/>
      <c r="INF1039" s="46"/>
      <c r="ING1039" s="46"/>
      <c r="INH1039" s="46"/>
      <c r="INI1039" s="46"/>
      <c r="INJ1039" s="46"/>
      <c r="INK1039" s="46"/>
      <c r="INL1039" s="46"/>
      <c r="INM1039" s="46"/>
      <c r="INN1039" s="46"/>
      <c r="INO1039" s="46"/>
      <c r="INP1039" s="46"/>
      <c r="INQ1039" s="46"/>
      <c r="INR1039" s="46"/>
      <c r="INS1039" s="46"/>
      <c r="INT1039" s="46"/>
      <c r="INU1039" s="46"/>
      <c r="INV1039" s="46"/>
      <c r="INW1039" s="46"/>
      <c r="INX1039" s="46"/>
      <c r="INY1039" s="46"/>
      <c r="INZ1039" s="46"/>
      <c r="IOA1039" s="46"/>
      <c r="IOB1039" s="46"/>
      <c r="IOC1039" s="46"/>
      <c r="IOD1039" s="46"/>
      <c r="IOE1039" s="46"/>
      <c r="IOF1039" s="46"/>
      <c r="IOG1039" s="46"/>
      <c r="IOH1039" s="46"/>
      <c r="IOI1039" s="46"/>
      <c r="IOJ1039" s="46"/>
      <c r="IOK1039" s="46"/>
      <c r="IOL1039" s="46"/>
      <c r="IOM1039" s="46"/>
      <c r="ION1039" s="46"/>
      <c r="IOO1039" s="46"/>
      <c r="IOP1039" s="46"/>
      <c r="IOQ1039" s="46"/>
      <c r="IOR1039" s="46"/>
      <c r="IOS1039" s="46"/>
      <c r="IOT1039" s="46"/>
      <c r="IOU1039" s="46"/>
      <c r="IOV1039" s="46"/>
      <c r="IOW1039" s="46"/>
      <c r="IOX1039" s="46"/>
      <c r="IOY1039" s="46"/>
      <c r="IOZ1039" s="46"/>
      <c r="IPA1039" s="46"/>
      <c r="IPB1039" s="46"/>
      <c r="IPC1039" s="46"/>
      <c r="IPD1039" s="46"/>
      <c r="IPE1039" s="46"/>
      <c r="IPF1039" s="46"/>
      <c r="IPG1039" s="46"/>
      <c r="IPH1039" s="46"/>
      <c r="IPI1039" s="46"/>
      <c r="IPJ1039" s="46"/>
      <c r="IPK1039" s="46"/>
      <c r="IPL1039" s="46"/>
      <c r="IPM1039" s="46"/>
      <c r="IPN1039" s="46"/>
      <c r="IPO1039" s="46"/>
      <c r="IPP1039" s="46"/>
      <c r="IPQ1039" s="46"/>
      <c r="IPR1039" s="46"/>
      <c r="IPS1039" s="46"/>
      <c r="IPT1039" s="46"/>
      <c r="IPU1039" s="46"/>
      <c r="IPV1039" s="46"/>
      <c r="IPW1039" s="46"/>
      <c r="IPX1039" s="46"/>
      <c r="IPY1039" s="46"/>
      <c r="IPZ1039" s="46"/>
      <c r="IQA1039" s="46"/>
      <c r="IQB1039" s="46"/>
      <c r="IQC1039" s="46"/>
      <c r="IQD1039" s="46"/>
      <c r="IQE1039" s="46"/>
      <c r="IQF1039" s="46"/>
      <c r="IQG1039" s="46"/>
      <c r="IQH1039" s="46"/>
      <c r="IQI1039" s="46"/>
      <c r="IQJ1039" s="46"/>
      <c r="IQK1039" s="46"/>
      <c r="IQL1039" s="46"/>
      <c r="IQM1039" s="46"/>
      <c r="IQN1039" s="46"/>
      <c r="IQO1039" s="46"/>
      <c r="IQP1039" s="46"/>
      <c r="IQQ1039" s="46"/>
      <c r="IQR1039" s="46"/>
      <c r="IQS1039" s="46"/>
      <c r="IQT1039" s="46"/>
      <c r="IQU1039" s="46"/>
      <c r="IQV1039" s="46"/>
      <c r="IQW1039" s="46"/>
      <c r="IQX1039" s="46"/>
      <c r="IQY1039" s="46"/>
      <c r="IQZ1039" s="46"/>
      <c r="IRA1039" s="46"/>
      <c r="IRB1039" s="46"/>
      <c r="IRC1039" s="46"/>
      <c r="IRD1039" s="46"/>
      <c r="IRE1039" s="46"/>
      <c r="IRF1039" s="46"/>
      <c r="IRG1039" s="46"/>
      <c r="IRH1039" s="46"/>
      <c r="IRI1039" s="46"/>
      <c r="IRJ1039" s="46"/>
      <c r="IRK1039" s="46"/>
      <c r="IRL1039" s="46"/>
      <c r="IRM1039" s="46"/>
      <c r="IRN1039" s="46"/>
      <c r="IRO1039" s="46"/>
      <c r="IRP1039" s="46"/>
      <c r="IRQ1039" s="46"/>
      <c r="IRR1039" s="46"/>
      <c r="IRS1039" s="46"/>
      <c r="IRT1039" s="46"/>
      <c r="IRU1039" s="46"/>
      <c r="IRV1039" s="46"/>
      <c r="IRW1039" s="46"/>
      <c r="IRX1039" s="46"/>
      <c r="IRY1039" s="46"/>
      <c r="IRZ1039" s="46"/>
      <c r="ISA1039" s="46"/>
      <c r="ISB1039" s="46"/>
      <c r="ISC1039" s="46"/>
      <c r="ISD1039" s="46"/>
      <c r="ISE1039" s="46"/>
      <c r="ISF1039" s="46"/>
      <c r="ISG1039" s="46"/>
      <c r="ISH1039" s="46"/>
      <c r="ISI1039" s="46"/>
      <c r="ISJ1039" s="46"/>
      <c r="ISK1039" s="46"/>
      <c r="ISL1039" s="46"/>
      <c r="ISM1039" s="46"/>
      <c r="ISN1039" s="46"/>
      <c r="ISO1039" s="46"/>
      <c r="ISP1039" s="46"/>
      <c r="ISQ1039" s="46"/>
      <c r="ISR1039" s="46"/>
      <c r="ISS1039" s="46"/>
      <c r="IST1039" s="46"/>
      <c r="ISU1039" s="46"/>
      <c r="ISV1039" s="46"/>
      <c r="ISW1039" s="46"/>
      <c r="ISX1039" s="46"/>
      <c r="ISY1039" s="46"/>
      <c r="ISZ1039" s="46"/>
      <c r="ITA1039" s="46"/>
      <c r="ITB1039" s="46"/>
      <c r="ITC1039" s="46"/>
      <c r="ITD1039" s="46"/>
      <c r="ITE1039" s="46"/>
      <c r="ITF1039" s="46"/>
      <c r="ITG1039" s="46"/>
      <c r="ITH1039" s="46"/>
      <c r="ITI1039" s="46"/>
      <c r="ITJ1039" s="46"/>
      <c r="ITK1039" s="46"/>
      <c r="ITL1039" s="46"/>
      <c r="ITM1039" s="46"/>
      <c r="ITN1039" s="46"/>
      <c r="ITO1039" s="46"/>
      <c r="ITP1039" s="46"/>
      <c r="ITQ1039" s="46"/>
      <c r="ITR1039" s="46"/>
      <c r="ITS1039" s="46"/>
      <c r="ITT1039" s="46"/>
      <c r="ITU1039" s="46"/>
      <c r="ITV1039" s="46"/>
      <c r="ITW1039" s="46"/>
      <c r="ITX1039" s="46"/>
      <c r="ITY1039" s="46"/>
      <c r="ITZ1039" s="46"/>
      <c r="IUA1039" s="46"/>
      <c r="IUB1039" s="46"/>
      <c r="IUC1039" s="46"/>
      <c r="IUD1039" s="46"/>
      <c r="IUE1039" s="46"/>
      <c r="IUF1039" s="46"/>
      <c r="IUG1039" s="46"/>
      <c r="IUH1039" s="46"/>
      <c r="IUI1039" s="46"/>
      <c r="IUJ1039" s="46"/>
      <c r="IUK1039" s="46"/>
      <c r="IUL1039" s="46"/>
      <c r="IUM1039" s="46"/>
      <c r="IUN1039" s="46"/>
      <c r="IUO1039" s="46"/>
      <c r="IUP1039" s="46"/>
      <c r="IUQ1039" s="46"/>
      <c r="IUR1039" s="46"/>
      <c r="IUS1039" s="46"/>
      <c r="IUT1039" s="46"/>
      <c r="IUU1039" s="46"/>
      <c r="IUV1039" s="46"/>
      <c r="IUW1039" s="46"/>
      <c r="IUX1039" s="46"/>
      <c r="IUY1039" s="46"/>
      <c r="IUZ1039" s="46"/>
      <c r="IVA1039" s="46"/>
      <c r="IVB1039" s="46"/>
      <c r="IVC1039" s="46"/>
      <c r="IVD1039" s="46"/>
      <c r="IVE1039" s="46"/>
      <c r="IVF1039" s="46"/>
      <c r="IVG1039" s="46"/>
      <c r="IVH1039" s="46"/>
      <c r="IVI1039" s="46"/>
      <c r="IVJ1039" s="46"/>
      <c r="IVK1039" s="46"/>
      <c r="IVL1039" s="46"/>
      <c r="IVM1039" s="46"/>
      <c r="IVN1039" s="46"/>
      <c r="IVO1039" s="46"/>
      <c r="IVP1039" s="46"/>
      <c r="IVQ1039" s="46"/>
      <c r="IVR1039" s="46"/>
      <c r="IVS1039" s="46"/>
      <c r="IVT1039" s="46"/>
      <c r="IVU1039" s="46"/>
      <c r="IVV1039" s="46"/>
      <c r="IVW1039" s="46"/>
      <c r="IVX1039" s="46"/>
      <c r="IVY1039" s="46"/>
      <c r="IVZ1039" s="46"/>
      <c r="IWA1039" s="46"/>
      <c r="IWB1039" s="46"/>
      <c r="IWC1039" s="46"/>
      <c r="IWD1039" s="46"/>
      <c r="IWE1039" s="46"/>
      <c r="IWF1039" s="46"/>
      <c r="IWG1039" s="46"/>
      <c r="IWH1039" s="46"/>
      <c r="IWI1039" s="46"/>
      <c r="IWJ1039" s="46"/>
      <c r="IWK1039" s="46"/>
      <c r="IWL1039" s="46"/>
      <c r="IWM1039" s="46"/>
      <c r="IWN1039" s="46"/>
      <c r="IWO1039" s="46"/>
      <c r="IWP1039" s="46"/>
      <c r="IWQ1039" s="46"/>
      <c r="IWR1039" s="46"/>
      <c r="IWS1039" s="46"/>
      <c r="IWT1039" s="46"/>
      <c r="IWU1039" s="46"/>
      <c r="IWV1039" s="46"/>
      <c r="IWW1039" s="46"/>
      <c r="IWX1039" s="46"/>
      <c r="IWY1039" s="46"/>
      <c r="IWZ1039" s="46"/>
      <c r="IXA1039" s="46"/>
      <c r="IXB1039" s="46"/>
      <c r="IXC1039" s="46"/>
      <c r="IXD1039" s="46"/>
      <c r="IXE1039" s="46"/>
      <c r="IXF1039" s="46"/>
      <c r="IXG1039" s="46"/>
      <c r="IXH1039" s="46"/>
      <c r="IXI1039" s="46"/>
      <c r="IXJ1039" s="46"/>
      <c r="IXK1039" s="46"/>
      <c r="IXL1039" s="46"/>
      <c r="IXM1039" s="46"/>
      <c r="IXN1039" s="46"/>
      <c r="IXO1039" s="46"/>
      <c r="IXP1039" s="46"/>
      <c r="IXQ1039" s="46"/>
      <c r="IXR1039" s="46"/>
      <c r="IXS1039" s="46"/>
      <c r="IXT1039" s="46"/>
      <c r="IXU1039" s="46"/>
      <c r="IXV1039" s="46"/>
      <c r="IXW1039" s="46"/>
      <c r="IXX1039" s="46"/>
      <c r="IXY1039" s="46"/>
      <c r="IXZ1039" s="46"/>
      <c r="IYA1039" s="46"/>
      <c r="IYB1039" s="46"/>
      <c r="IYC1039" s="46"/>
      <c r="IYD1039" s="46"/>
      <c r="IYE1039" s="46"/>
      <c r="IYF1039" s="46"/>
      <c r="IYG1039" s="46"/>
      <c r="IYH1039" s="46"/>
      <c r="IYI1039" s="46"/>
      <c r="IYJ1039" s="46"/>
      <c r="IYK1039" s="46"/>
      <c r="IYL1039" s="46"/>
      <c r="IYM1039" s="46"/>
      <c r="IYN1039" s="46"/>
      <c r="IYO1039" s="46"/>
      <c r="IYP1039" s="46"/>
      <c r="IYQ1039" s="46"/>
      <c r="IYR1039" s="46"/>
      <c r="IYS1039" s="46"/>
      <c r="IYT1039" s="46"/>
      <c r="IYU1039" s="46"/>
      <c r="IYV1039" s="46"/>
      <c r="IYW1039" s="46"/>
      <c r="IYX1039" s="46"/>
      <c r="IYY1039" s="46"/>
      <c r="IYZ1039" s="46"/>
      <c r="IZA1039" s="46"/>
      <c r="IZB1039" s="46"/>
      <c r="IZC1039" s="46"/>
      <c r="IZD1039" s="46"/>
      <c r="IZE1039" s="46"/>
      <c r="IZF1039" s="46"/>
      <c r="IZG1039" s="46"/>
      <c r="IZH1039" s="46"/>
      <c r="IZI1039" s="46"/>
      <c r="IZJ1039" s="46"/>
      <c r="IZK1039" s="46"/>
      <c r="IZL1039" s="46"/>
      <c r="IZM1039" s="46"/>
      <c r="IZN1039" s="46"/>
      <c r="IZO1039" s="46"/>
      <c r="IZP1039" s="46"/>
      <c r="IZQ1039" s="46"/>
      <c r="IZR1039" s="46"/>
      <c r="IZS1039" s="46"/>
      <c r="IZT1039" s="46"/>
      <c r="IZU1039" s="46"/>
      <c r="IZV1039" s="46"/>
      <c r="IZW1039" s="46"/>
      <c r="IZX1039" s="46"/>
      <c r="IZY1039" s="46"/>
      <c r="IZZ1039" s="46"/>
      <c r="JAA1039" s="46"/>
      <c r="JAB1039" s="46"/>
      <c r="JAC1039" s="46"/>
      <c r="JAD1039" s="46"/>
      <c r="JAE1039" s="46"/>
      <c r="JAF1039" s="46"/>
      <c r="JAG1039" s="46"/>
      <c r="JAH1039" s="46"/>
      <c r="JAI1039" s="46"/>
      <c r="JAJ1039" s="46"/>
      <c r="JAK1039" s="46"/>
      <c r="JAL1039" s="46"/>
      <c r="JAM1039" s="46"/>
      <c r="JAN1039" s="46"/>
      <c r="JAO1039" s="46"/>
      <c r="JAP1039" s="46"/>
      <c r="JAQ1039" s="46"/>
      <c r="JAR1039" s="46"/>
      <c r="JAS1039" s="46"/>
      <c r="JAT1039" s="46"/>
      <c r="JAU1039" s="46"/>
      <c r="JAV1039" s="46"/>
      <c r="JAW1039" s="46"/>
      <c r="JAX1039" s="46"/>
      <c r="JAY1039" s="46"/>
      <c r="JAZ1039" s="46"/>
      <c r="JBA1039" s="46"/>
      <c r="JBB1039" s="46"/>
      <c r="JBC1039" s="46"/>
      <c r="JBD1039" s="46"/>
      <c r="JBE1039" s="46"/>
      <c r="JBF1039" s="46"/>
      <c r="JBG1039" s="46"/>
      <c r="JBH1039" s="46"/>
      <c r="JBI1039" s="46"/>
      <c r="JBJ1039" s="46"/>
      <c r="JBK1039" s="46"/>
      <c r="JBL1039" s="46"/>
      <c r="JBM1039" s="46"/>
      <c r="JBN1039" s="46"/>
      <c r="JBO1039" s="46"/>
      <c r="JBP1039" s="46"/>
      <c r="JBQ1039" s="46"/>
      <c r="JBR1039" s="46"/>
      <c r="JBS1039" s="46"/>
      <c r="JBT1039" s="46"/>
      <c r="JBU1039" s="46"/>
      <c r="JBV1039" s="46"/>
      <c r="JBW1039" s="46"/>
      <c r="JBX1039" s="46"/>
      <c r="JBY1039" s="46"/>
      <c r="JBZ1039" s="46"/>
      <c r="JCA1039" s="46"/>
      <c r="JCB1039" s="46"/>
      <c r="JCC1039" s="46"/>
      <c r="JCD1039" s="46"/>
      <c r="JCE1039" s="46"/>
      <c r="JCF1039" s="46"/>
      <c r="JCG1039" s="46"/>
      <c r="JCH1039" s="46"/>
      <c r="JCI1039" s="46"/>
      <c r="JCJ1039" s="46"/>
      <c r="JCK1039" s="46"/>
      <c r="JCL1039" s="46"/>
      <c r="JCM1039" s="46"/>
      <c r="JCN1039" s="46"/>
      <c r="JCO1039" s="46"/>
      <c r="JCP1039" s="46"/>
      <c r="JCQ1039" s="46"/>
      <c r="JCR1039" s="46"/>
      <c r="JCS1039" s="46"/>
      <c r="JCT1039" s="46"/>
      <c r="JCU1039" s="46"/>
      <c r="JCV1039" s="46"/>
      <c r="JCW1039" s="46"/>
      <c r="JCX1039" s="46"/>
      <c r="JCY1039" s="46"/>
      <c r="JCZ1039" s="46"/>
      <c r="JDA1039" s="46"/>
      <c r="JDB1039" s="46"/>
      <c r="JDC1039" s="46"/>
      <c r="JDD1039" s="46"/>
      <c r="JDE1039" s="46"/>
      <c r="JDF1039" s="46"/>
      <c r="JDG1039" s="46"/>
      <c r="JDH1039" s="46"/>
      <c r="JDI1039" s="46"/>
      <c r="JDJ1039" s="46"/>
      <c r="JDK1039" s="46"/>
      <c r="JDL1039" s="46"/>
      <c r="JDM1039" s="46"/>
      <c r="JDN1039" s="46"/>
      <c r="JDO1039" s="46"/>
      <c r="JDP1039" s="46"/>
      <c r="JDQ1039" s="46"/>
      <c r="JDR1039" s="46"/>
      <c r="JDS1039" s="46"/>
      <c r="JDT1039" s="46"/>
      <c r="JDU1039" s="46"/>
      <c r="JDV1039" s="46"/>
      <c r="JDW1039" s="46"/>
      <c r="JDX1039" s="46"/>
      <c r="JDY1039" s="46"/>
      <c r="JDZ1039" s="46"/>
      <c r="JEA1039" s="46"/>
      <c r="JEB1039" s="46"/>
      <c r="JEC1039" s="46"/>
      <c r="JED1039" s="46"/>
      <c r="JEE1039" s="46"/>
      <c r="JEF1039" s="46"/>
      <c r="JEG1039" s="46"/>
      <c r="JEH1039" s="46"/>
      <c r="JEI1039" s="46"/>
      <c r="JEJ1039" s="46"/>
      <c r="JEK1039" s="46"/>
      <c r="JEL1039" s="46"/>
      <c r="JEM1039" s="46"/>
      <c r="JEN1039" s="46"/>
      <c r="JEO1039" s="46"/>
      <c r="JEP1039" s="46"/>
      <c r="JEQ1039" s="46"/>
      <c r="JER1039" s="46"/>
      <c r="JES1039" s="46"/>
      <c r="JET1039" s="46"/>
      <c r="JEU1039" s="46"/>
      <c r="JEV1039" s="46"/>
      <c r="JEW1039" s="46"/>
      <c r="JEX1039" s="46"/>
      <c r="JEY1039" s="46"/>
      <c r="JEZ1039" s="46"/>
      <c r="JFA1039" s="46"/>
      <c r="JFB1039" s="46"/>
      <c r="JFC1039" s="46"/>
      <c r="JFD1039" s="46"/>
      <c r="JFE1039" s="46"/>
      <c r="JFF1039" s="46"/>
      <c r="JFG1039" s="46"/>
      <c r="JFH1039" s="46"/>
      <c r="JFI1039" s="46"/>
      <c r="JFJ1039" s="46"/>
      <c r="JFK1039" s="46"/>
      <c r="JFL1039" s="46"/>
      <c r="JFM1039" s="46"/>
      <c r="JFN1039" s="46"/>
      <c r="JFO1039" s="46"/>
      <c r="JFP1039" s="46"/>
      <c r="JFQ1039" s="46"/>
      <c r="JFR1039" s="46"/>
      <c r="JFS1039" s="46"/>
      <c r="JFT1039" s="46"/>
      <c r="JFU1039" s="46"/>
      <c r="JFV1039" s="46"/>
      <c r="JFW1039" s="46"/>
      <c r="JFX1039" s="46"/>
      <c r="JFY1039" s="46"/>
      <c r="JFZ1039" s="46"/>
      <c r="JGA1039" s="46"/>
      <c r="JGB1039" s="46"/>
      <c r="JGC1039" s="46"/>
      <c r="JGD1039" s="46"/>
      <c r="JGE1039" s="46"/>
      <c r="JGF1039" s="46"/>
      <c r="JGG1039" s="46"/>
      <c r="JGH1039" s="46"/>
      <c r="JGI1039" s="46"/>
      <c r="JGJ1039" s="46"/>
      <c r="JGK1039" s="46"/>
      <c r="JGL1039" s="46"/>
      <c r="JGM1039" s="46"/>
      <c r="JGN1039" s="46"/>
      <c r="JGO1039" s="46"/>
      <c r="JGP1039" s="46"/>
      <c r="JGQ1039" s="46"/>
      <c r="JGR1039" s="46"/>
      <c r="JGS1039" s="46"/>
      <c r="JGT1039" s="46"/>
      <c r="JGU1039" s="46"/>
      <c r="JGV1039" s="46"/>
      <c r="JGW1039" s="46"/>
      <c r="JGX1039" s="46"/>
      <c r="JGY1039" s="46"/>
      <c r="JGZ1039" s="46"/>
      <c r="JHA1039" s="46"/>
      <c r="JHB1039" s="46"/>
      <c r="JHC1039" s="46"/>
      <c r="JHD1039" s="46"/>
      <c r="JHE1039" s="46"/>
      <c r="JHF1039" s="46"/>
      <c r="JHG1039" s="46"/>
      <c r="JHH1039" s="46"/>
      <c r="JHI1039" s="46"/>
      <c r="JHJ1039" s="46"/>
      <c r="JHK1039" s="46"/>
      <c r="JHL1039" s="46"/>
      <c r="JHM1039" s="46"/>
      <c r="JHN1039" s="46"/>
      <c r="JHO1039" s="46"/>
      <c r="JHP1039" s="46"/>
      <c r="JHQ1039" s="46"/>
      <c r="JHR1039" s="46"/>
      <c r="JHS1039" s="46"/>
      <c r="JHT1039" s="46"/>
      <c r="JHU1039" s="46"/>
      <c r="JHV1039" s="46"/>
      <c r="JHW1039" s="46"/>
      <c r="JHX1039" s="46"/>
      <c r="JHY1039" s="46"/>
      <c r="JHZ1039" s="46"/>
      <c r="JIA1039" s="46"/>
      <c r="JIB1039" s="46"/>
      <c r="JIC1039" s="46"/>
      <c r="JID1039" s="46"/>
      <c r="JIE1039" s="46"/>
      <c r="JIF1039" s="46"/>
      <c r="JIG1039" s="46"/>
      <c r="JIH1039" s="46"/>
      <c r="JII1039" s="46"/>
      <c r="JIJ1039" s="46"/>
      <c r="JIK1039" s="46"/>
      <c r="JIL1039" s="46"/>
      <c r="JIM1039" s="46"/>
      <c r="JIN1039" s="46"/>
      <c r="JIO1039" s="46"/>
      <c r="JIP1039" s="46"/>
      <c r="JIQ1039" s="46"/>
      <c r="JIR1039" s="46"/>
      <c r="JIS1039" s="46"/>
      <c r="JIT1039" s="46"/>
      <c r="JIU1039" s="46"/>
      <c r="JIV1039" s="46"/>
      <c r="JIW1039" s="46"/>
      <c r="JIX1039" s="46"/>
      <c r="JIY1039" s="46"/>
      <c r="JIZ1039" s="46"/>
      <c r="JJA1039" s="46"/>
      <c r="JJB1039" s="46"/>
      <c r="JJC1039" s="46"/>
      <c r="JJD1039" s="46"/>
      <c r="JJE1039" s="46"/>
      <c r="JJF1039" s="46"/>
      <c r="JJG1039" s="46"/>
      <c r="JJH1039" s="46"/>
      <c r="JJI1039" s="46"/>
      <c r="JJJ1039" s="46"/>
      <c r="JJK1039" s="46"/>
      <c r="JJL1039" s="46"/>
      <c r="JJM1039" s="46"/>
      <c r="JJN1039" s="46"/>
      <c r="JJO1039" s="46"/>
      <c r="JJP1039" s="46"/>
      <c r="JJQ1039" s="46"/>
      <c r="JJR1039" s="46"/>
      <c r="JJS1039" s="46"/>
      <c r="JJT1039" s="46"/>
      <c r="JJU1039" s="46"/>
      <c r="JJV1039" s="46"/>
      <c r="JJW1039" s="46"/>
      <c r="JJX1039" s="46"/>
      <c r="JJY1039" s="46"/>
      <c r="JJZ1039" s="46"/>
      <c r="JKA1039" s="46"/>
      <c r="JKB1039" s="46"/>
      <c r="JKC1039" s="46"/>
      <c r="JKD1039" s="46"/>
      <c r="JKE1039" s="46"/>
      <c r="JKF1039" s="46"/>
      <c r="JKG1039" s="46"/>
      <c r="JKH1039" s="46"/>
      <c r="JKI1039" s="46"/>
      <c r="JKJ1039" s="46"/>
      <c r="JKK1039" s="46"/>
      <c r="JKL1039" s="46"/>
      <c r="JKM1039" s="46"/>
      <c r="JKN1039" s="46"/>
      <c r="JKO1039" s="46"/>
      <c r="JKP1039" s="46"/>
      <c r="JKQ1039" s="46"/>
      <c r="JKR1039" s="46"/>
      <c r="JKS1039" s="46"/>
      <c r="JKT1039" s="46"/>
      <c r="JKU1039" s="46"/>
      <c r="JKV1039" s="46"/>
      <c r="JKW1039" s="46"/>
      <c r="JKX1039" s="46"/>
      <c r="JKY1039" s="46"/>
      <c r="JKZ1039" s="46"/>
      <c r="JLA1039" s="46"/>
      <c r="JLB1039" s="46"/>
      <c r="JLC1039" s="46"/>
      <c r="JLD1039" s="46"/>
      <c r="JLE1039" s="46"/>
      <c r="JLF1039" s="46"/>
      <c r="JLG1039" s="46"/>
      <c r="JLH1039" s="46"/>
      <c r="JLI1039" s="46"/>
      <c r="JLJ1039" s="46"/>
      <c r="JLK1039" s="46"/>
      <c r="JLL1039" s="46"/>
      <c r="JLM1039" s="46"/>
      <c r="JLN1039" s="46"/>
      <c r="JLO1039" s="46"/>
      <c r="JLP1039" s="46"/>
      <c r="JLQ1039" s="46"/>
      <c r="JLR1039" s="46"/>
      <c r="JLS1039" s="46"/>
      <c r="JLT1039" s="46"/>
      <c r="JLU1039" s="46"/>
      <c r="JLV1039" s="46"/>
      <c r="JLW1039" s="46"/>
      <c r="JLX1039" s="46"/>
      <c r="JLY1039" s="46"/>
      <c r="JLZ1039" s="46"/>
      <c r="JMA1039" s="46"/>
      <c r="JMB1039" s="46"/>
      <c r="JMC1039" s="46"/>
      <c r="JMD1039" s="46"/>
      <c r="JME1039" s="46"/>
      <c r="JMF1039" s="46"/>
      <c r="JMG1039" s="46"/>
      <c r="JMH1039" s="46"/>
      <c r="JMI1039" s="46"/>
      <c r="JMJ1039" s="46"/>
      <c r="JMK1039" s="46"/>
      <c r="JML1039" s="46"/>
      <c r="JMM1039" s="46"/>
      <c r="JMN1039" s="46"/>
      <c r="JMO1039" s="46"/>
      <c r="JMP1039" s="46"/>
      <c r="JMQ1039" s="46"/>
      <c r="JMR1039" s="46"/>
      <c r="JMS1039" s="46"/>
      <c r="JMT1039" s="46"/>
      <c r="JMU1039" s="46"/>
      <c r="JMV1039" s="46"/>
      <c r="JMW1039" s="46"/>
      <c r="JMX1039" s="46"/>
      <c r="JMY1039" s="46"/>
      <c r="JMZ1039" s="46"/>
      <c r="JNA1039" s="46"/>
      <c r="JNB1039" s="46"/>
      <c r="JNC1039" s="46"/>
      <c r="JND1039" s="46"/>
      <c r="JNE1039" s="46"/>
      <c r="JNF1039" s="46"/>
      <c r="JNG1039" s="46"/>
      <c r="JNH1039" s="46"/>
      <c r="JNI1039" s="46"/>
      <c r="JNJ1039" s="46"/>
      <c r="JNK1039" s="46"/>
      <c r="JNL1039" s="46"/>
      <c r="JNM1039" s="46"/>
      <c r="JNN1039" s="46"/>
      <c r="JNO1039" s="46"/>
      <c r="JNP1039" s="46"/>
      <c r="JNQ1039" s="46"/>
      <c r="JNR1039" s="46"/>
      <c r="JNS1039" s="46"/>
      <c r="JNT1039" s="46"/>
      <c r="JNU1039" s="46"/>
      <c r="JNV1039" s="46"/>
      <c r="JNW1039" s="46"/>
      <c r="JNX1039" s="46"/>
      <c r="JNY1039" s="46"/>
      <c r="JNZ1039" s="46"/>
      <c r="JOA1039" s="46"/>
      <c r="JOB1039" s="46"/>
      <c r="JOC1039" s="46"/>
      <c r="JOD1039" s="46"/>
      <c r="JOE1039" s="46"/>
      <c r="JOF1039" s="46"/>
      <c r="JOG1039" s="46"/>
      <c r="JOH1039" s="46"/>
      <c r="JOI1039" s="46"/>
      <c r="JOJ1039" s="46"/>
      <c r="JOK1039" s="46"/>
      <c r="JOL1039" s="46"/>
      <c r="JOM1039" s="46"/>
      <c r="JON1039" s="46"/>
      <c r="JOO1039" s="46"/>
      <c r="JOP1039" s="46"/>
      <c r="JOQ1039" s="46"/>
      <c r="JOR1039" s="46"/>
      <c r="JOS1039" s="46"/>
      <c r="JOT1039" s="46"/>
      <c r="JOU1039" s="46"/>
      <c r="JOV1039" s="46"/>
      <c r="JOW1039" s="46"/>
      <c r="JOX1039" s="46"/>
      <c r="JOY1039" s="46"/>
      <c r="JOZ1039" s="46"/>
      <c r="JPA1039" s="46"/>
      <c r="JPB1039" s="46"/>
      <c r="JPC1039" s="46"/>
      <c r="JPD1039" s="46"/>
      <c r="JPE1039" s="46"/>
      <c r="JPF1039" s="46"/>
      <c r="JPG1039" s="46"/>
      <c r="JPH1039" s="46"/>
      <c r="JPI1039" s="46"/>
      <c r="JPJ1039" s="46"/>
      <c r="JPK1039" s="46"/>
      <c r="JPL1039" s="46"/>
      <c r="JPM1039" s="46"/>
      <c r="JPN1039" s="46"/>
      <c r="JPO1039" s="46"/>
      <c r="JPP1039" s="46"/>
      <c r="JPQ1039" s="46"/>
      <c r="JPR1039" s="46"/>
      <c r="JPS1039" s="46"/>
      <c r="JPT1039" s="46"/>
      <c r="JPU1039" s="46"/>
      <c r="JPV1039" s="46"/>
      <c r="JPW1039" s="46"/>
      <c r="JPX1039" s="46"/>
      <c r="JPY1039" s="46"/>
      <c r="JPZ1039" s="46"/>
      <c r="JQA1039" s="46"/>
      <c r="JQB1039" s="46"/>
      <c r="JQC1039" s="46"/>
      <c r="JQD1039" s="46"/>
      <c r="JQE1039" s="46"/>
      <c r="JQF1039" s="46"/>
      <c r="JQG1039" s="46"/>
      <c r="JQH1039" s="46"/>
      <c r="JQI1039" s="46"/>
      <c r="JQJ1039" s="46"/>
      <c r="JQK1039" s="46"/>
      <c r="JQL1039" s="46"/>
      <c r="JQM1039" s="46"/>
      <c r="JQN1039" s="46"/>
      <c r="JQO1039" s="46"/>
      <c r="JQP1039" s="46"/>
      <c r="JQQ1039" s="46"/>
      <c r="JQR1039" s="46"/>
      <c r="JQS1039" s="46"/>
      <c r="JQT1039" s="46"/>
      <c r="JQU1039" s="46"/>
      <c r="JQV1039" s="46"/>
      <c r="JQW1039" s="46"/>
      <c r="JQX1039" s="46"/>
      <c r="JQY1039" s="46"/>
      <c r="JQZ1039" s="46"/>
      <c r="JRA1039" s="46"/>
      <c r="JRB1039" s="46"/>
      <c r="JRC1039" s="46"/>
      <c r="JRD1039" s="46"/>
      <c r="JRE1039" s="46"/>
      <c r="JRF1039" s="46"/>
      <c r="JRG1039" s="46"/>
      <c r="JRH1039" s="46"/>
      <c r="JRI1039" s="46"/>
      <c r="JRJ1039" s="46"/>
      <c r="JRK1039" s="46"/>
      <c r="JRL1039" s="46"/>
      <c r="JRM1039" s="46"/>
      <c r="JRN1039" s="46"/>
      <c r="JRO1039" s="46"/>
      <c r="JRP1039" s="46"/>
      <c r="JRQ1039" s="46"/>
      <c r="JRR1039" s="46"/>
      <c r="JRS1039" s="46"/>
      <c r="JRT1039" s="46"/>
      <c r="JRU1039" s="46"/>
      <c r="JRV1039" s="46"/>
      <c r="JRW1039" s="46"/>
      <c r="JRX1039" s="46"/>
      <c r="JRY1039" s="46"/>
      <c r="JRZ1039" s="46"/>
      <c r="JSA1039" s="46"/>
      <c r="JSB1039" s="46"/>
      <c r="JSC1039" s="46"/>
      <c r="JSD1039" s="46"/>
      <c r="JSE1039" s="46"/>
      <c r="JSF1039" s="46"/>
      <c r="JSG1039" s="46"/>
      <c r="JSH1039" s="46"/>
      <c r="JSI1039" s="46"/>
      <c r="JSJ1039" s="46"/>
      <c r="JSK1039" s="46"/>
      <c r="JSL1039" s="46"/>
      <c r="JSM1039" s="46"/>
      <c r="JSN1039" s="46"/>
      <c r="JSO1039" s="46"/>
      <c r="JSP1039" s="46"/>
      <c r="JSQ1039" s="46"/>
      <c r="JSR1039" s="46"/>
      <c r="JSS1039" s="46"/>
      <c r="JST1039" s="46"/>
      <c r="JSU1039" s="46"/>
      <c r="JSV1039" s="46"/>
      <c r="JSW1039" s="46"/>
      <c r="JSX1039" s="46"/>
      <c r="JSY1039" s="46"/>
      <c r="JSZ1039" s="46"/>
      <c r="JTA1039" s="46"/>
      <c r="JTB1039" s="46"/>
      <c r="JTC1039" s="46"/>
      <c r="JTD1039" s="46"/>
      <c r="JTE1039" s="46"/>
      <c r="JTF1039" s="46"/>
      <c r="JTG1039" s="46"/>
      <c r="JTH1039" s="46"/>
      <c r="JTI1039" s="46"/>
      <c r="JTJ1039" s="46"/>
      <c r="JTK1039" s="46"/>
      <c r="JTL1039" s="46"/>
      <c r="JTM1039" s="46"/>
      <c r="JTN1039" s="46"/>
      <c r="JTO1039" s="46"/>
      <c r="JTP1039" s="46"/>
      <c r="JTQ1039" s="46"/>
      <c r="JTR1039" s="46"/>
      <c r="JTS1039" s="46"/>
      <c r="JTT1039" s="46"/>
      <c r="JTU1039" s="46"/>
      <c r="JTV1039" s="46"/>
      <c r="JTW1039" s="46"/>
      <c r="JTX1039" s="46"/>
      <c r="JTY1039" s="46"/>
      <c r="JTZ1039" s="46"/>
      <c r="JUA1039" s="46"/>
      <c r="JUB1039" s="46"/>
      <c r="JUC1039" s="46"/>
      <c r="JUD1039" s="46"/>
      <c r="JUE1039" s="46"/>
      <c r="JUF1039" s="46"/>
      <c r="JUG1039" s="46"/>
      <c r="JUH1039" s="46"/>
      <c r="JUI1039" s="46"/>
      <c r="JUJ1039" s="46"/>
      <c r="JUK1039" s="46"/>
      <c r="JUL1039" s="46"/>
      <c r="JUM1039" s="46"/>
      <c r="JUN1039" s="46"/>
      <c r="JUO1039" s="46"/>
      <c r="JUP1039" s="46"/>
      <c r="JUQ1039" s="46"/>
      <c r="JUR1039" s="46"/>
      <c r="JUS1039" s="46"/>
      <c r="JUT1039" s="46"/>
      <c r="JUU1039" s="46"/>
      <c r="JUV1039" s="46"/>
      <c r="JUW1039" s="46"/>
      <c r="JUX1039" s="46"/>
      <c r="JUY1039" s="46"/>
      <c r="JUZ1039" s="46"/>
      <c r="JVA1039" s="46"/>
      <c r="JVB1039" s="46"/>
      <c r="JVC1039" s="46"/>
      <c r="JVD1039" s="46"/>
      <c r="JVE1039" s="46"/>
      <c r="JVF1039" s="46"/>
      <c r="JVG1039" s="46"/>
      <c r="JVH1039" s="46"/>
      <c r="JVI1039" s="46"/>
      <c r="JVJ1039" s="46"/>
      <c r="JVK1039" s="46"/>
      <c r="JVL1039" s="46"/>
      <c r="JVM1039" s="46"/>
      <c r="JVN1039" s="46"/>
      <c r="JVO1039" s="46"/>
      <c r="JVP1039" s="46"/>
      <c r="JVQ1039" s="46"/>
      <c r="JVR1039" s="46"/>
      <c r="JVS1039" s="46"/>
      <c r="JVT1039" s="46"/>
      <c r="JVU1039" s="46"/>
      <c r="JVV1039" s="46"/>
      <c r="JVW1039" s="46"/>
      <c r="JVX1039" s="46"/>
      <c r="JVY1039" s="46"/>
      <c r="JVZ1039" s="46"/>
      <c r="JWA1039" s="46"/>
      <c r="JWB1039" s="46"/>
      <c r="JWC1039" s="46"/>
      <c r="JWD1039" s="46"/>
      <c r="JWE1039" s="46"/>
      <c r="JWF1039" s="46"/>
      <c r="JWG1039" s="46"/>
      <c r="JWH1039" s="46"/>
      <c r="JWI1039" s="46"/>
      <c r="JWJ1039" s="46"/>
      <c r="JWK1039" s="46"/>
      <c r="JWL1039" s="46"/>
      <c r="JWM1039" s="46"/>
      <c r="JWN1039" s="46"/>
      <c r="JWO1039" s="46"/>
      <c r="JWP1039" s="46"/>
      <c r="JWQ1039" s="46"/>
      <c r="JWR1039" s="46"/>
      <c r="JWS1039" s="46"/>
      <c r="JWT1039" s="46"/>
      <c r="JWU1039" s="46"/>
      <c r="JWV1039" s="46"/>
      <c r="JWW1039" s="46"/>
      <c r="JWX1039" s="46"/>
      <c r="JWY1039" s="46"/>
      <c r="JWZ1039" s="46"/>
      <c r="JXA1039" s="46"/>
      <c r="JXB1039" s="46"/>
      <c r="JXC1039" s="46"/>
      <c r="JXD1039" s="46"/>
      <c r="JXE1039" s="46"/>
      <c r="JXF1039" s="46"/>
      <c r="JXG1039" s="46"/>
      <c r="JXH1039" s="46"/>
      <c r="JXI1039" s="46"/>
      <c r="JXJ1039" s="46"/>
      <c r="JXK1039" s="46"/>
      <c r="JXL1039" s="46"/>
      <c r="JXM1039" s="46"/>
      <c r="JXN1039" s="46"/>
      <c r="JXO1039" s="46"/>
      <c r="JXP1039" s="46"/>
      <c r="JXQ1039" s="46"/>
      <c r="JXR1039" s="46"/>
      <c r="JXS1039" s="46"/>
      <c r="JXT1039" s="46"/>
      <c r="JXU1039" s="46"/>
      <c r="JXV1039" s="46"/>
      <c r="JXW1039" s="46"/>
      <c r="JXX1039" s="46"/>
      <c r="JXY1039" s="46"/>
      <c r="JXZ1039" s="46"/>
      <c r="JYA1039" s="46"/>
      <c r="JYB1039" s="46"/>
      <c r="JYC1039" s="46"/>
      <c r="JYD1039" s="46"/>
      <c r="JYE1039" s="46"/>
      <c r="JYF1039" s="46"/>
      <c r="JYG1039" s="46"/>
      <c r="JYH1039" s="46"/>
      <c r="JYI1039" s="46"/>
      <c r="JYJ1039" s="46"/>
      <c r="JYK1039" s="46"/>
      <c r="JYL1039" s="46"/>
      <c r="JYM1039" s="46"/>
      <c r="JYN1039" s="46"/>
      <c r="JYO1039" s="46"/>
      <c r="JYP1039" s="46"/>
      <c r="JYQ1039" s="46"/>
      <c r="JYR1039" s="46"/>
      <c r="JYS1039" s="46"/>
      <c r="JYT1039" s="46"/>
      <c r="JYU1039" s="46"/>
      <c r="JYV1039" s="46"/>
      <c r="JYW1039" s="46"/>
      <c r="JYX1039" s="46"/>
      <c r="JYY1039" s="46"/>
      <c r="JYZ1039" s="46"/>
      <c r="JZA1039" s="46"/>
      <c r="JZB1039" s="46"/>
      <c r="JZC1039" s="46"/>
      <c r="JZD1039" s="46"/>
      <c r="JZE1039" s="46"/>
      <c r="JZF1039" s="46"/>
      <c r="JZG1039" s="46"/>
      <c r="JZH1039" s="46"/>
      <c r="JZI1039" s="46"/>
      <c r="JZJ1039" s="46"/>
      <c r="JZK1039" s="46"/>
      <c r="JZL1039" s="46"/>
      <c r="JZM1039" s="46"/>
      <c r="JZN1039" s="46"/>
      <c r="JZO1039" s="46"/>
      <c r="JZP1039" s="46"/>
      <c r="JZQ1039" s="46"/>
      <c r="JZR1039" s="46"/>
      <c r="JZS1039" s="46"/>
      <c r="JZT1039" s="46"/>
      <c r="JZU1039" s="46"/>
      <c r="JZV1039" s="46"/>
      <c r="JZW1039" s="46"/>
      <c r="JZX1039" s="46"/>
      <c r="JZY1039" s="46"/>
      <c r="JZZ1039" s="46"/>
      <c r="KAA1039" s="46"/>
      <c r="KAB1039" s="46"/>
      <c r="KAC1039" s="46"/>
      <c r="KAD1039" s="46"/>
      <c r="KAE1039" s="46"/>
      <c r="KAF1039" s="46"/>
      <c r="KAG1039" s="46"/>
      <c r="KAH1039" s="46"/>
      <c r="KAI1039" s="46"/>
      <c r="KAJ1039" s="46"/>
      <c r="KAK1039" s="46"/>
      <c r="KAL1039" s="46"/>
      <c r="KAM1039" s="46"/>
      <c r="KAN1039" s="46"/>
      <c r="KAO1039" s="46"/>
      <c r="KAP1039" s="46"/>
      <c r="KAQ1039" s="46"/>
      <c r="KAR1039" s="46"/>
      <c r="KAS1039" s="46"/>
      <c r="KAT1039" s="46"/>
      <c r="KAU1039" s="46"/>
      <c r="KAV1039" s="46"/>
      <c r="KAW1039" s="46"/>
      <c r="KAX1039" s="46"/>
      <c r="KAY1039" s="46"/>
      <c r="KAZ1039" s="46"/>
      <c r="KBA1039" s="46"/>
      <c r="KBB1039" s="46"/>
      <c r="KBC1039" s="46"/>
      <c r="KBD1039" s="46"/>
      <c r="KBE1039" s="46"/>
      <c r="KBF1039" s="46"/>
      <c r="KBG1039" s="46"/>
      <c r="KBH1039" s="46"/>
      <c r="KBI1039" s="46"/>
      <c r="KBJ1039" s="46"/>
      <c r="KBK1039" s="46"/>
      <c r="KBL1039" s="46"/>
      <c r="KBM1039" s="46"/>
      <c r="KBN1039" s="46"/>
      <c r="KBO1039" s="46"/>
      <c r="KBP1039" s="46"/>
      <c r="KBQ1039" s="46"/>
      <c r="KBR1039" s="46"/>
      <c r="KBS1039" s="46"/>
      <c r="KBT1039" s="46"/>
      <c r="KBU1039" s="46"/>
      <c r="KBV1039" s="46"/>
      <c r="KBW1039" s="46"/>
      <c r="KBX1039" s="46"/>
      <c r="KBY1039" s="46"/>
      <c r="KBZ1039" s="46"/>
      <c r="KCA1039" s="46"/>
      <c r="KCB1039" s="46"/>
      <c r="KCC1039" s="46"/>
      <c r="KCD1039" s="46"/>
      <c r="KCE1039" s="46"/>
      <c r="KCF1039" s="46"/>
      <c r="KCG1039" s="46"/>
      <c r="KCH1039" s="46"/>
      <c r="KCI1039" s="46"/>
      <c r="KCJ1039" s="46"/>
      <c r="KCK1039" s="46"/>
      <c r="KCL1039" s="46"/>
      <c r="KCM1039" s="46"/>
      <c r="KCN1039" s="46"/>
      <c r="KCO1039" s="46"/>
      <c r="KCP1039" s="46"/>
      <c r="KCQ1039" s="46"/>
      <c r="KCR1039" s="46"/>
      <c r="KCS1039" s="46"/>
      <c r="KCT1039" s="46"/>
      <c r="KCU1039" s="46"/>
      <c r="KCV1039" s="46"/>
      <c r="KCW1039" s="46"/>
      <c r="KCX1039" s="46"/>
      <c r="KCY1039" s="46"/>
      <c r="KCZ1039" s="46"/>
      <c r="KDA1039" s="46"/>
      <c r="KDB1039" s="46"/>
      <c r="KDC1039" s="46"/>
      <c r="KDD1039" s="46"/>
      <c r="KDE1039" s="46"/>
      <c r="KDF1039" s="46"/>
      <c r="KDG1039" s="46"/>
      <c r="KDH1039" s="46"/>
      <c r="KDI1039" s="46"/>
      <c r="KDJ1039" s="46"/>
      <c r="KDK1039" s="46"/>
      <c r="KDL1039" s="46"/>
      <c r="KDM1039" s="46"/>
      <c r="KDN1039" s="46"/>
      <c r="KDO1039" s="46"/>
      <c r="KDP1039" s="46"/>
      <c r="KDQ1039" s="46"/>
      <c r="KDR1039" s="46"/>
      <c r="KDS1039" s="46"/>
      <c r="KDT1039" s="46"/>
      <c r="KDU1039" s="46"/>
      <c r="KDV1039" s="46"/>
      <c r="KDW1039" s="46"/>
      <c r="KDX1039" s="46"/>
      <c r="KDY1039" s="46"/>
      <c r="KDZ1039" s="46"/>
      <c r="KEA1039" s="46"/>
      <c r="KEB1039" s="46"/>
      <c r="KEC1039" s="46"/>
      <c r="KED1039" s="46"/>
      <c r="KEE1039" s="46"/>
      <c r="KEF1039" s="46"/>
      <c r="KEG1039" s="46"/>
      <c r="KEH1039" s="46"/>
      <c r="KEI1039" s="46"/>
      <c r="KEJ1039" s="46"/>
      <c r="KEK1039" s="46"/>
      <c r="KEL1039" s="46"/>
      <c r="KEM1039" s="46"/>
      <c r="KEN1039" s="46"/>
      <c r="KEO1039" s="46"/>
      <c r="KEP1039" s="46"/>
      <c r="KEQ1039" s="46"/>
      <c r="KER1039" s="46"/>
      <c r="KES1039" s="46"/>
      <c r="KET1039" s="46"/>
      <c r="KEU1039" s="46"/>
      <c r="KEV1039" s="46"/>
      <c r="KEW1039" s="46"/>
      <c r="KEX1039" s="46"/>
      <c r="KEY1039" s="46"/>
      <c r="KEZ1039" s="46"/>
      <c r="KFA1039" s="46"/>
      <c r="KFB1039" s="46"/>
      <c r="KFC1039" s="46"/>
      <c r="KFD1039" s="46"/>
      <c r="KFE1039" s="46"/>
      <c r="KFF1039" s="46"/>
      <c r="KFG1039" s="46"/>
      <c r="KFH1039" s="46"/>
      <c r="KFI1039" s="46"/>
      <c r="KFJ1039" s="46"/>
      <c r="KFK1039" s="46"/>
      <c r="KFL1039" s="46"/>
      <c r="KFM1039" s="46"/>
      <c r="KFN1039" s="46"/>
      <c r="KFO1039" s="46"/>
      <c r="KFP1039" s="46"/>
      <c r="KFQ1039" s="46"/>
      <c r="KFR1039" s="46"/>
      <c r="KFS1039" s="46"/>
      <c r="KFT1039" s="46"/>
      <c r="KFU1039" s="46"/>
      <c r="KFV1039" s="46"/>
      <c r="KFW1039" s="46"/>
      <c r="KFX1039" s="46"/>
      <c r="KFY1039" s="46"/>
      <c r="KFZ1039" s="46"/>
      <c r="KGA1039" s="46"/>
      <c r="KGB1039" s="46"/>
      <c r="KGC1039" s="46"/>
      <c r="KGD1039" s="46"/>
      <c r="KGE1039" s="46"/>
      <c r="KGF1039" s="46"/>
      <c r="KGG1039" s="46"/>
      <c r="KGH1039" s="46"/>
      <c r="KGI1039" s="46"/>
      <c r="KGJ1039" s="46"/>
      <c r="KGK1039" s="46"/>
      <c r="KGL1039" s="46"/>
      <c r="KGM1039" s="46"/>
      <c r="KGN1039" s="46"/>
      <c r="KGO1039" s="46"/>
      <c r="KGP1039" s="46"/>
      <c r="KGQ1039" s="46"/>
      <c r="KGR1039" s="46"/>
      <c r="KGS1039" s="46"/>
      <c r="KGT1039" s="46"/>
      <c r="KGU1039" s="46"/>
      <c r="KGV1039" s="46"/>
      <c r="KGW1039" s="46"/>
      <c r="KGX1039" s="46"/>
      <c r="KGY1039" s="46"/>
      <c r="KGZ1039" s="46"/>
      <c r="KHA1039" s="46"/>
      <c r="KHB1039" s="46"/>
      <c r="KHC1039" s="46"/>
      <c r="KHD1039" s="46"/>
      <c r="KHE1039" s="46"/>
      <c r="KHF1039" s="46"/>
      <c r="KHG1039" s="46"/>
      <c r="KHH1039" s="46"/>
      <c r="KHI1039" s="46"/>
      <c r="KHJ1039" s="46"/>
      <c r="KHK1039" s="46"/>
      <c r="KHL1039" s="46"/>
      <c r="KHM1039" s="46"/>
      <c r="KHN1039" s="46"/>
      <c r="KHO1039" s="46"/>
      <c r="KHP1039" s="46"/>
      <c r="KHQ1039" s="46"/>
      <c r="KHR1039" s="46"/>
      <c r="KHS1039" s="46"/>
      <c r="KHT1039" s="46"/>
      <c r="KHU1039" s="46"/>
      <c r="KHV1039" s="46"/>
      <c r="KHW1039" s="46"/>
      <c r="KHX1039" s="46"/>
      <c r="KHY1039" s="46"/>
      <c r="KHZ1039" s="46"/>
      <c r="KIA1039" s="46"/>
      <c r="KIB1039" s="46"/>
      <c r="KIC1039" s="46"/>
      <c r="KID1039" s="46"/>
      <c r="KIE1039" s="46"/>
      <c r="KIF1039" s="46"/>
      <c r="KIG1039" s="46"/>
      <c r="KIH1039" s="46"/>
      <c r="KII1039" s="46"/>
      <c r="KIJ1039" s="46"/>
      <c r="KIK1039" s="46"/>
      <c r="KIL1039" s="46"/>
      <c r="KIM1039" s="46"/>
      <c r="KIN1039" s="46"/>
      <c r="KIO1039" s="46"/>
      <c r="KIP1039" s="46"/>
      <c r="KIQ1039" s="46"/>
      <c r="KIR1039" s="46"/>
      <c r="KIS1039" s="46"/>
      <c r="KIT1039" s="46"/>
      <c r="KIU1039" s="46"/>
      <c r="KIV1039" s="46"/>
      <c r="KIW1039" s="46"/>
      <c r="KIX1039" s="46"/>
      <c r="KIY1039" s="46"/>
      <c r="KIZ1039" s="46"/>
      <c r="KJA1039" s="46"/>
      <c r="KJB1039" s="46"/>
      <c r="KJC1039" s="46"/>
      <c r="KJD1039" s="46"/>
      <c r="KJE1039" s="46"/>
      <c r="KJF1039" s="46"/>
      <c r="KJG1039" s="46"/>
      <c r="KJH1039" s="46"/>
      <c r="KJI1039" s="46"/>
      <c r="KJJ1039" s="46"/>
      <c r="KJK1039" s="46"/>
      <c r="KJL1039" s="46"/>
      <c r="KJM1039" s="46"/>
      <c r="KJN1039" s="46"/>
      <c r="KJO1039" s="46"/>
      <c r="KJP1039" s="46"/>
      <c r="KJQ1039" s="46"/>
      <c r="KJR1039" s="46"/>
      <c r="KJS1039" s="46"/>
      <c r="KJT1039" s="46"/>
      <c r="KJU1039" s="46"/>
      <c r="KJV1039" s="46"/>
      <c r="KJW1039" s="46"/>
      <c r="KJX1039" s="46"/>
      <c r="KJY1039" s="46"/>
      <c r="KJZ1039" s="46"/>
      <c r="KKA1039" s="46"/>
      <c r="KKB1039" s="46"/>
      <c r="KKC1039" s="46"/>
      <c r="KKD1039" s="46"/>
      <c r="KKE1039" s="46"/>
      <c r="KKF1039" s="46"/>
      <c r="KKG1039" s="46"/>
      <c r="KKH1039" s="46"/>
      <c r="KKI1039" s="46"/>
      <c r="KKJ1039" s="46"/>
      <c r="KKK1039" s="46"/>
      <c r="KKL1039" s="46"/>
      <c r="KKM1039" s="46"/>
      <c r="KKN1039" s="46"/>
      <c r="KKO1039" s="46"/>
      <c r="KKP1039" s="46"/>
      <c r="KKQ1039" s="46"/>
      <c r="KKR1039" s="46"/>
      <c r="KKS1039" s="46"/>
      <c r="KKT1039" s="46"/>
      <c r="KKU1039" s="46"/>
      <c r="KKV1039" s="46"/>
      <c r="KKW1039" s="46"/>
      <c r="KKX1039" s="46"/>
      <c r="KKY1039" s="46"/>
      <c r="KKZ1039" s="46"/>
      <c r="KLA1039" s="46"/>
      <c r="KLB1039" s="46"/>
      <c r="KLC1039" s="46"/>
      <c r="KLD1039" s="46"/>
      <c r="KLE1039" s="46"/>
      <c r="KLF1039" s="46"/>
      <c r="KLG1039" s="46"/>
      <c r="KLH1039" s="46"/>
      <c r="KLI1039" s="46"/>
      <c r="KLJ1039" s="46"/>
      <c r="KLK1039" s="46"/>
      <c r="KLL1039" s="46"/>
      <c r="KLM1039" s="46"/>
      <c r="KLN1039" s="46"/>
      <c r="KLO1039" s="46"/>
      <c r="KLP1039" s="46"/>
      <c r="KLQ1039" s="46"/>
      <c r="KLR1039" s="46"/>
      <c r="KLS1039" s="46"/>
      <c r="KLT1039" s="46"/>
      <c r="KLU1039" s="46"/>
      <c r="KLV1039" s="46"/>
      <c r="KLW1039" s="46"/>
      <c r="KLX1039" s="46"/>
      <c r="KLY1039" s="46"/>
      <c r="KLZ1039" s="46"/>
      <c r="KMA1039" s="46"/>
      <c r="KMB1039" s="46"/>
      <c r="KMC1039" s="46"/>
      <c r="KMD1039" s="46"/>
      <c r="KME1039" s="46"/>
      <c r="KMF1039" s="46"/>
      <c r="KMG1039" s="46"/>
      <c r="KMH1039" s="46"/>
      <c r="KMI1039" s="46"/>
      <c r="KMJ1039" s="46"/>
      <c r="KMK1039" s="46"/>
      <c r="KML1039" s="46"/>
      <c r="KMM1039" s="46"/>
      <c r="KMN1039" s="46"/>
      <c r="KMO1039" s="46"/>
      <c r="KMP1039" s="46"/>
      <c r="KMQ1039" s="46"/>
      <c r="KMR1039" s="46"/>
      <c r="KMS1039" s="46"/>
      <c r="KMT1039" s="46"/>
      <c r="KMU1039" s="46"/>
      <c r="KMV1039" s="46"/>
      <c r="KMW1039" s="46"/>
      <c r="KMX1039" s="46"/>
      <c r="KMY1039" s="46"/>
      <c r="KMZ1039" s="46"/>
      <c r="KNA1039" s="46"/>
      <c r="KNB1039" s="46"/>
      <c r="KNC1039" s="46"/>
      <c r="KND1039" s="46"/>
      <c r="KNE1039" s="46"/>
      <c r="KNF1039" s="46"/>
      <c r="KNG1039" s="46"/>
      <c r="KNH1039" s="46"/>
      <c r="KNI1039" s="46"/>
      <c r="KNJ1039" s="46"/>
      <c r="KNK1039" s="46"/>
      <c r="KNL1039" s="46"/>
      <c r="KNM1039" s="46"/>
      <c r="KNN1039" s="46"/>
      <c r="KNO1039" s="46"/>
      <c r="KNP1039" s="46"/>
      <c r="KNQ1039" s="46"/>
      <c r="KNR1039" s="46"/>
      <c r="KNS1039" s="46"/>
      <c r="KNT1039" s="46"/>
      <c r="KNU1039" s="46"/>
      <c r="KNV1039" s="46"/>
      <c r="KNW1039" s="46"/>
      <c r="KNX1039" s="46"/>
      <c r="KNY1039" s="46"/>
      <c r="KNZ1039" s="46"/>
      <c r="KOA1039" s="46"/>
      <c r="KOB1039" s="46"/>
      <c r="KOC1039" s="46"/>
      <c r="KOD1039" s="46"/>
      <c r="KOE1039" s="46"/>
      <c r="KOF1039" s="46"/>
      <c r="KOG1039" s="46"/>
      <c r="KOH1039" s="46"/>
      <c r="KOI1039" s="46"/>
      <c r="KOJ1039" s="46"/>
      <c r="KOK1039" s="46"/>
      <c r="KOL1039" s="46"/>
      <c r="KOM1039" s="46"/>
      <c r="KON1039" s="46"/>
      <c r="KOO1039" s="46"/>
      <c r="KOP1039" s="46"/>
      <c r="KOQ1039" s="46"/>
      <c r="KOR1039" s="46"/>
      <c r="KOS1039" s="46"/>
      <c r="KOT1039" s="46"/>
      <c r="KOU1039" s="46"/>
      <c r="KOV1039" s="46"/>
      <c r="KOW1039" s="46"/>
      <c r="KOX1039" s="46"/>
      <c r="KOY1039" s="46"/>
      <c r="KOZ1039" s="46"/>
      <c r="KPA1039" s="46"/>
      <c r="KPB1039" s="46"/>
      <c r="KPC1039" s="46"/>
      <c r="KPD1039" s="46"/>
      <c r="KPE1039" s="46"/>
      <c r="KPF1039" s="46"/>
      <c r="KPG1039" s="46"/>
      <c r="KPH1039" s="46"/>
      <c r="KPI1039" s="46"/>
      <c r="KPJ1039" s="46"/>
      <c r="KPK1039" s="46"/>
      <c r="KPL1039" s="46"/>
      <c r="KPM1039" s="46"/>
      <c r="KPN1039" s="46"/>
      <c r="KPO1039" s="46"/>
      <c r="KPP1039" s="46"/>
      <c r="KPQ1039" s="46"/>
      <c r="KPR1039" s="46"/>
      <c r="KPS1039" s="46"/>
      <c r="KPT1039" s="46"/>
      <c r="KPU1039" s="46"/>
      <c r="KPV1039" s="46"/>
      <c r="KPW1039" s="46"/>
      <c r="KPX1039" s="46"/>
      <c r="KPY1039" s="46"/>
      <c r="KPZ1039" s="46"/>
      <c r="KQA1039" s="46"/>
      <c r="KQB1039" s="46"/>
      <c r="KQC1039" s="46"/>
      <c r="KQD1039" s="46"/>
      <c r="KQE1039" s="46"/>
      <c r="KQF1039" s="46"/>
      <c r="KQG1039" s="46"/>
      <c r="KQH1039" s="46"/>
      <c r="KQI1039" s="46"/>
      <c r="KQJ1039" s="46"/>
      <c r="KQK1039" s="46"/>
      <c r="KQL1039" s="46"/>
      <c r="KQM1039" s="46"/>
      <c r="KQN1039" s="46"/>
      <c r="KQO1039" s="46"/>
      <c r="KQP1039" s="46"/>
      <c r="KQQ1039" s="46"/>
      <c r="KQR1039" s="46"/>
      <c r="KQS1039" s="46"/>
      <c r="KQT1039" s="46"/>
      <c r="KQU1039" s="46"/>
      <c r="KQV1039" s="46"/>
      <c r="KQW1039" s="46"/>
      <c r="KQX1039" s="46"/>
      <c r="KQY1039" s="46"/>
      <c r="KQZ1039" s="46"/>
      <c r="KRA1039" s="46"/>
      <c r="KRB1039" s="46"/>
      <c r="KRC1039" s="46"/>
      <c r="KRD1039" s="46"/>
      <c r="KRE1039" s="46"/>
      <c r="KRF1039" s="46"/>
      <c r="KRG1039" s="46"/>
      <c r="KRH1039" s="46"/>
      <c r="KRI1039" s="46"/>
      <c r="KRJ1039" s="46"/>
      <c r="KRK1039" s="46"/>
      <c r="KRL1039" s="46"/>
      <c r="KRM1039" s="46"/>
      <c r="KRN1039" s="46"/>
      <c r="KRO1039" s="46"/>
      <c r="KRP1039" s="46"/>
      <c r="KRQ1039" s="46"/>
      <c r="KRR1039" s="46"/>
      <c r="KRS1039" s="46"/>
      <c r="KRT1039" s="46"/>
      <c r="KRU1039" s="46"/>
      <c r="KRV1039" s="46"/>
      <c r="KRW1039" s="46"/>
      <c r="KRX1039" s="46"/>
      <c r="KRY1039" s="46"/>
      <c r="KRZ1039" s="46"/>
      <c r="KSA1039" s="46"/>
      <c r="KSB1039" s="46"/>
      <c r="KSC1039" s="46"/>
      <c r="KSD1039" s="46"/>
      <c r="KSE1039" s="46"/>
      <c r="KSF1039" s="46"/>
      <c r="KSG1039" s="46"/>
      <c r="KSH1039" s="46"/>
      <c r="KSI1039" s="46"/>
      <c r="KSJ1039" s="46"/>
      <c r="KSK1039" s="46"/>
      <c r="KSL1039" s="46"/>
      <c r="KSM1039" s="46"/>
      <c r="KSN1039" s="46"/>
      <c r="KSO1039" s="46"/>
      <c r="KSP1039" s="46"/>
      <c r="KSQ1039" s="46"/>
      <c r="KSR1039" s="46"/>
      <c r="KSS1039" s="46"/>
      <c r="KST1039" s="46"/>
      <c r="KSU1039" s="46"/>
      <c r="KSV1039" s="46"/>
      <c r="KSW1039" s="46"/>
      <c r="KSX1039" s="46"/>
      <c r="KSY1039" s="46"/>
      <c r="KSZ1039" s="46"/>
      <c r="KTA1039" s="46"/>
      <c r="KTB1039" s="46"/>
      <c r="KTC1039" s="46"/>
      <c r="KTD1039" s="46"/>
      <c r="KTE1039" s="46"/>
      <c r="KTF1039" s="46"/>
      <c r="KTG1039" s="46"/>
      <c r="KTH1039" s="46"/>
      <c r="KTI1039" s="46"/>
      <c r="KTJ1039" s="46"/>
      <c r="KTK1039" s="46"/>
      <c r="KTL1039" s="46"/>
      <c r="KTM1039" s="46"/>
      <c r="KTN1039" s="46"/>
      <c r="KTO1039" s="46"/>
      <c r="KTP1039" s="46"/>
      <c r="KTQ1039" s="46"/>
      <c r="KTR1039" s="46"/>
      <c r="KTS1039" s="46"/>
      <c r="KTT1039" s="46"/>
      <c r="KTU1039" s="46"/>
      <c r="KTV1039" s="46"/>
      <c r="KTW1039" s="46"/>
      <c r="KTX1039" s="46"/>
      <c r="KTY1039" s="46"/>
      <c r="KTZ1039" s="46"/>
      <c r="KUA1039" s="46"/>
      <c r="KUB1039" s="46"/>
      <c r="KUC1039" s="46"/>
      <c r="KUD1039" s="46"/>
      <c r="KUE1039" s="46"/>
      <c r="KUF1039" s="46"/>
      <c r="KUG1039" s="46"/>
      <c r="KUH1039" s="46"/>
      <c r="KUI1039" s="46"/>
      <c r="KUJ1039" s="46"/>
      <c r="KUK1039" s="46"/>
      <c r="KUL1039" s="46"/>
      <c r="KUM1039" s="46"/>
      <c r="KUN1039" s="46"/>
      <c r="KUO1039" s="46"/>
      <c r="KUP1039" s="46"/>
      <c r="KUQ1039" s="46"/>
      <c r="KUR1039" s="46"/>
      <c r="KUS1039" s="46"/>
      <c r="KUT1039" s="46"/>
      <c r="KUU1039" s="46"/>
      <c r="KUV1039" s="46"/>
      <c r="KUW1039" s="46"/>
      <c r="KUX1039" s="46"/>
      <c r="KUY1039" s="46"/>
      <c r="KUZ1039" s="46"/>
      <c r="KVA1039" s="46"/>
      <c r="KVB1039" s="46"/>
      <c r="KVC1039" s="46"/>
      <c r="KVD1039" s="46"/>
      <c r="KVE1039" s="46"/>
      <c r="KVF1039" s="46"/>
      <c r="KVG1039" s="46"/>
      <c r="KVH1039" s="46"/>
      <c r="KVI1039" s="46"/>
      <c r="KVJ1039" s="46"/>
      <c r="KVK1039" s="46"/>
      <c r="KVL1039" s="46"/>
      <c r="KVM1039" s="46"/>
      <c r="KVN1039" s="46"/>
      <c r="KVO1039" s="46"/>
      <c r="KVP1039" s="46"/>
      <c r="KVQ1039" s="46"/>
      <c r="KVR1039" s="46"/>
      <c r="KVS1039" s="46"/>
      <c r="KVT1039" s="46"/>
      <c r="KVU1039" s="46"/>
      <c r="KVV1039" s="46"/>
      <c r="KVW1039" s="46"/>
      <c r="KVX1039" s="46"/>
      <c r="KVY1039" s="46"/>
      <c r="KVZ1039" s="46"/>
      <c r="KWA1039" s="46"/>
      <c r="KWB1039" s="46"/>
      <c r="KWC1039" s="46"/>
      <c r="KWD1039" s="46"/>
      <c r="KWE1039" s="46"/>
      <c r="KWF1039" s="46"/>
      <c r="KWG1039" s="46"/>
      <c r="KWH1039" s="46"/>
      <c r="KWI1039" s="46"/>
      <c r="KWJ1039" s="46"/>
      <c r="KWK1039" s="46"/>
      <c r="KWL1039" s="46"/>
      <c r="KWM1039" s="46"/>
      <c r="KWN1039" s="46"/>
      <c r="KWO1039" s="46"/>
      <c r="KWP1039" s="46"/>
      <c r="KWQ1039" s="46"/>
      <c r="KWR1039" s="46"/>
      <c r="KWS1039" s="46"/>
      <c r="KWT1039" s="46"/>
      <c r="KWU1039" s="46"/>
      <c r="KWV1039" s="46"/>
      <c r="KWW1039" s="46"/>
      <c r="KWX1039" s="46"/>
      <c r="KWY1039" s="46"/>
      <c r="KWZ1039" s="46"/>
      <c r="KXA1039" s="46"/>
      <c r="KXB1039" s="46"/>
      <c r="KXC1039" s="46"/>
      <c r="KXD1039" s="46"/>
      <c r="KXE1039" s="46"/>
      <c r="KXF1039" s="46"/>
      <c r="KXG1039" s="46"/>
      <c r="KXH1039" s="46"/>
      <c r="KXI1039" s="46"/>
      <c r="KXJ1039" s="46"/>
      <c r="KXK1039" s="46"/>
      <c r="KXL1039" s="46"/>
      <c r="KXM1039" s="46"/>
      <c r="KXN1039" s="46"/>
      <c r="KXO1039" s="46"/>
      <c r="KXP1039" s="46"/>
      <c r="KXQ1039" s="46"/>
      <c r="KXR1039" s="46"/>
      <c r="KXS1039" s="46"/>
      <c r="KXT1039" s="46"/>
      <c r="KXU1039" s="46"/>
      <c r="KXV1039" s="46"/>
      <c r="KXW1039" s="46"/>
      <c r="KXX1039" s="46"/>
      <c r="KXY1039" s="46"/>
      <c r="KXZ1039" s="46"/>
      <c r="KYA1039" s="46"/>
      <c r="KYB1039" s="46"/>
      <c r="KYC1039" s="46"/>
      <c r="KYD1039" s="46"/>
      <c r="KYE1039" s="46"/>
      <c r="KYF1039" s="46"/>
      <c r="KYG1039" s="46"/>
      <c r="KYH1039" s="46"/>
      <c r="KYI1039" s="46"/>
      <c r="KYJ1039" s="46"/>
      <c r="KYK1039" s="46"/>
      <c r="KYL1039" s="46"/>
      <c r="KYM1039" s="46"/>
      <c r="KYN1039" s="46"/>
      <c r="KYO1039" s="46"/>
      <c r="KYP1039" s="46"/>
      <c r="KYQ1039" s="46"/>
      <c r="KYR1039" s="46"/>
      <c r="KYS1039" s="46"/>
      <c r="KYT1039" s="46"/>
      <c r="KYU1039" s="46"/>
      <c r="KYV1039" s="46"/>
      <c r="KYW1039" s="46"/>
      <c r="KYX1039" s="46"/>
      <c r="KYY1039" s="46"/>
      <c r="KYZ1039" s="46"/>
      <c r="KZA1039" s="46"/>
      <c r="KZB1039" s="46"/>
      <c r="KZC1039" s="46"/>
      <c r="KZD1039" s="46"/>
      <c r="KZE1039" s="46"/>
      <c r="KZF1039" s="46"/>
      <c r="KZG1039" s="46"/>
      <c r="KZH1039" s="46"/>
      <c r="KZI1039" s="46"/>
      <c r="KZJ1039" s="46"/>
      <c r="KZK1039" s="46"/>
      <c r="KZL1039" s="46"/>
      <c r="KZM1039" s="46"/>
      <c r="KZN1039" s="46"/>
      <c r="KZO1039" s="46"/>
      <c r="KZP1039" s="46"/>
      <c r="KZQ1039" s="46"/>
      <c r="KZR1039" s="46"/>
      <c r="KZS1039" s="46"/>
      <c r="KZT1039" s="46"/>
      <c r="KZU1039" s="46"/>
      <c r="KZV1039" s="46"/>
      <c r="KZW1039" s="46"/>
      <c r="KZX1039" s="46"/>
      <c r="KZY1039" s="46"/>
      <c r="KZZ1039" s="46"/>
      <c r="LAA1039" s="46"/>
      <c r="LAB1039" s="46"/>
      <c r="LAC1039" s="46"/>
      <c r="LAD1039" s="46"/>
      <c r="LAE1039" s="46"/>
      <c r="LAF1039" s="46"/>
      <c r="LAG1039" s="46"/>
      <c r="LAH1039" s="46"/>
      <c r="LAI1039" s="46"/>
      <c r="LAJ1039" s="46"/>
      <c r="LAK1039" s="46"/>
      <c r="LAL1039" s="46"/>
      <c r="LAM1039" s="46"/>
      <c r="LAN1039" s="46"/>
      <c r="LAO1039" s="46"/>
      <c r="LAP1039" s="46"/>
      <c r="LAQ1039" s="46"/>
      <c r="LAR1039" s="46"/>
      <c r="LAS1039" s="46"/>
      <c r="LAT1039" s="46"/>
      <c r="LAU1039" s="46"/>
      <c r="LAV1039" s="46"/>
      <c r="LAW1039" s="46"/>
      <c r="LAX1039" s="46"/>
      <c r="LAY1039" s="46"/>
      <c r="LAZ1039" s="46"/>
      <c r="LBA1039" s="46"/>
      <c r="LBB1039" s="46"/>
      <c r="LBC1039" s="46"/>
      <c r="LBD1039" s="46"/>
      <c r="LBE1039" s="46"/>
      <c r="LBF1039" s="46"/>
      <c r="LBG1039" s="46"/>
      <c r="LBH1039" s="46"/>
      <c r="LBI1039" s="46"/>
      <c r="LBJ1039" s="46"/>
      <c r="LBK1039" s="46"/>
      <c r="LBL1039" s="46"/>
      <c r="LBM1039" s="46"/>
      <c r="LBN1039" s="46"/>
      <c r="LBO1039" s="46"/>
      <c r="LBP1039" s="46"/>
      <c r="LBQ1039" s="46"/>
      <c r="LBR1039" s="46"/>
      <c r="LBS1039" s="46"/>
      <c r="LBT1039" s="46"/>
      <c r="LBU1039" s="46"/>
      <c r="LBV1039" s="46"/>
      <c r="LBW1039" s="46"/>
      <c r="LBX1039" s="46"/>
      <c r="LBY1039" s="46"/>
      <c r="LBZ1039" s="46"/>
      <c r="LCA1039" s="46"/>
      <c r="LCB1039" s="46"/>
      <c r="LCC1039" s="46"/>
      <c r="LCD1039" s="46"/>
      <c r="LCE1039" s="46"/>
      <c r="LCF1039" s="46"/>
      <c r="LCG1039" s="46"/>
      <c r="LCH1039" s="46"/>
      <c r="LCI1039" s="46"/>
      <c r="LCJ1039" s="46"/>
      <c r="LCK1039" s="46"/>
      <c r="LCL1039" s="46"/>
      <c r="LCM1039" s="46"/>
      <c r="LCN1039" s="46"/>
      <c r="LCO1039" s="46"/>
      <c r="LCP1039" s="46"/>
      <c r="LCQ1039" s="46"/>
      <c r="LCR1039" s="46"/>
      <c r="LCS1039" s="46"/>
      <c r="LCT1039" s="46"/>
      <c r="LCU1039" s="46"/>
      <c r="LCV1039" s="46"/>
      <c r="LCW1039" s="46"/>
      <c r="LCX1039" s="46"/>
      <c r="LCY1039" s="46"/>
      <c r="LCZ1039" s="46"/>
      <c r="LDA1039" s="46"/>
      <c r="LDB1039" s="46"/>
      <c r="LDC1039" s="46"/>
      <c r="LDD1039" s="46"/>
      <c r="LDE1039" s="46"/>
      <c r="LDF1039" s="46"/>
      <c r="LDG1039" s="46"/>
      <c r="LDH1039" s="46"/>
      <c r="LDI1039" s="46"/>
      <c r="LDJ1039" s="46"/>
      <c r="LDK1039" s="46"/>
      <c r="LDL1039" s="46"/>
      <c r="LDM1039" s="46"/>
      <c r="LDN1039" s="46"/>
      <c r="LDO1039" s="46"/>
      <c r="LDP1039" s="46"/>
      <c r="LDQ1039" s="46"/>
      <c r="LDR1039" s="46"/>
      <c r="LDS1039" s="46"/>
      <c r="LDT1039" s="46"/>
      <c r="LDU1039" s="46"/>
      <c r="LDV1039" s="46"/>
      <c r="LDW1039" s="46"/>
      <c r="LDX1039" s="46"/>
      <c r="LDY1039" s="46"/>
      <c r="LDZ1039" s="46"/>
      <c r="LEA1039" s="46"/>
      <c r="LEB1039" s="46"/>
      <c r="LEC1039" s="46"/>
      <c r="LED1039" s="46"/>
      <c r="LEE1039" s="46"/>
      <c r="LEF1039" s="46"/>
      <c r="LEG1039" s="46"/>
      <c r="LEH1039" s="46"/>
      <c r="LEI1039" s="46"/>
      <c r="LEJ1039" s="46"/>
      <c r="LEK1039" s="46"/>
      <c r="LEL1039" s="46"/>
      <c r="LEM1039" s="46"/>
      <c r="LEN1039" s="46"/>
      <c r="LEO1039" s="46"/>
      <c r="LEP1039" s="46"/>
      <c r="LEQ1039" s="46"/>
      <c r="LER1039" s="46"/>
      <c r="LES1039" s="46"/>
      <c r="LET1039" s="46"/>
      <c r="LEU1039" s="46"/>
      <c r="LEV1039" s="46"/>
      <c r="LEW1039" s="46"/>
      <c r="LEX1039" s="46"/>
      <c r="LEY1039" s="46"/>
      <c r="LEZ1039" s="46"/>
      <c r="LFA1039" s="46"/>
      <c r="LFB1039" s="46"/>
      <c r="LFC1039" s="46"/>
      <c r="LFD1039" s="46"/>
      <c r="LFE1039" s="46"/>
      <c r="LFF1039" s="46"/>
      <c r="LFG1039" s="46"/>
      <c r="LFH1039" s="46"/>
      <c r="LFI1039" s="46"/>
      <c r="LFJ1039" s="46"/>
      <c r="LFK1039" s="46"/>
      <c r="LFL1039" s="46"/>
      <c r="LFM1039" s="46"/>
      <c r="LFN1039" s="46"/>
      <c r="LFO1039" s="46"/>
      <c r="LFP1039" s="46"/>
      <c r="LFQ1039" s="46"/>
      <c r="LFR1039" s="46"/>
      <c r="LFS1039" s="46"/>
      <c r="LFT1039" s="46"/>
      <c r="LFU1039" s="46"/>
      <c r="LFV1039" s="46"/>
      <c r="LFW1039" s="46"/>
      <c r="LFX1039" s="46"/>
      <c r="LFY1039" s="46"/>
      <c r="LFZ1039" s="46"/>
      <c r="LGA1039" s="46"/>
      <c r="LGB1039" s="46"/>
      <c r="LGC1039" s="46"/>
      <c r="LGD1039" s="46"/>
      <c r="LGE1039" s="46"/>
      <c r="LGF1039" s="46"/>
      <c r="LGG1039" s="46"/>
      <c r="LGH1039" s="46"/>
      <c r="LGI1039" s="46"/>
      <c r="LGJ1039" s="46"/>
      <c r="LGK1039" s="46"/>
      <c r="LGL1039" s="46"/>
      <c r="LGM1039" s="46"/>
      <c r="LGN1039" s="46"/>
      <c r="LGO1039" s="46"/>
      <c r="LGP1039" s="46"/>
      <c r="LGQ1039" s="46"/>
      <c r="LGR1039" s="46"/>
      <c r="LGS1039" s="46"/>
      <c r="LGT1039" s="46"/>
      <c r="LGU1039" s="46"/>
      <c r="LGV1039" s="46"/>
      <c r="LGW1039" s="46"/>
      <c r="LGX1039" s="46"/>
      <c r="LGY1039" s="46"/>
      <c r="LGZ1039" s="46"/>
      <c r="LHA1039" s="46"/>
      <c r="LHB1039" s="46"/>
      <c r="LHC1039" s="46"/>
      <c r="LHD1039" s="46"/>
      <c r="LHE1039" s="46"/>
      <c r="LHF1039" s="46"/>
      <c r="LHG1039" s="46"/>
      <c r="LHH1039" s="46"/>
      <c r="LHI1039" s="46"/>
      <c r="LHJ1039" s="46"/>
      <c r="LHK1039" s="46"/>
      <c r="LHL1039" s="46"/>
      <c r="LHM1039" s="46"/>
      <c r="LHN1039" s="46"/>
      <c r="LHO1039" s="46"/>
      <c r="LHP1039" s="46"/>
      <c r="LHQ1039" s="46"/>
      <c r="LHR1039" s="46"/>
      <c r="LHS1039" s="46"/>
      <c r="LHT1039" s="46"/>
      <c r="LHU1039" s="46"/>
      <c r="LHV1039" s="46"/>
      <c r="LHW1039" s="46"/>
      <c r="LHX1039" s="46"/>
      <c r="LHY1039" s="46"/>
      <c r="LHZ1039" s="46"/>
      <c r="LIA1039" s="46"/>
      <c r="LIB1039" s="46"/>
      <c r="LIC1039" s="46"/>
      <c r="LID1039" s="46"/>
      <c r="LIE1039" s="46"/>
      <c r="LIF1039" s="46"/>
      <c r="LIG1039" s="46"/>
      <c r="LIH1039" s="46"/>
      <c r="LII1039" s="46"/>
      <c r="LIJ1039" s="46"/>
      <c r="LIK1039" s="46"/>
      <c r="LIL1039" s="46"/>
      <c r="LIM1039" s="46"/>
      <c r="LIN1039" s="46"/>
      <c r="LIO1039" s="46"/>
      <c r="LIP1039" s="46"/>
      <c r="LIQ1039" s="46"/>
      <c r="LIR1039" s="46"/>
      <c r="LIS1039" s="46"/>
      <c r="LIT1039" s="46"/>
      <c r="LIU1039" s="46"/>
      <c r="LIV1039" s="46"/>
      <c r="LIW1039" s="46"/>
      <c r="LIX1039" s="46"/>
      <c r="LIY1039" s="46"/>
      <c r="LIZ1039" s="46"/>
      <c r="LJA1039" s="46"/>
      <c r="LJB1039" s="46"/>
      <c r="LJC1039" s="46"/>
      <c r="LJD1039" s="46"/>
      <c r="LJE1039" s="46"/>
      <c r="LJF1039" s="46"/>
      <c r="LJG1039" s="46"/>
      <c r="LJH1039" s="46"/>
      <c r="LJI1039" s="46"/>
      <c r="LJJ1039" s="46"/>
      <c r="LJK1039" s="46"/>
      <c r="LJL1039" s="46"/>
      <c r="LJM1039" s="46"/>
      <c r="LJN1039" s="46"/>
      <c r="LJO1039" s="46"/>
      <c r="LJP1039" s="46"/>
      <c r="LJQ1039" s="46"/>
      <c r="LJR1039" s="46"/>
      <c r="LJS1039" s="46"/>
      <c r="LJT1039" s="46"/>
      <c r="LJU1039" s="46"/>
      <c r="LJV1039" s="46"/>
      <c r="LJW1039" s="46"/>
      <c r="LJX1039" s="46"/>
      <c r="LJY1039" s="46"/>
      <c r="LJZ1039" s="46"/>
      <c r="LKA1039" s="46"/>
      <c r="LKB1039" s="46"/>
      <c r="LKC1039" s="46"/>
      <c r="LKD1039" s="46"/>
      <c r="LKE1039" s="46"/>
      <c r="LKF1039" s="46"/>
      <c r="LKG1039" s="46"/>
      <c r="LKH1039" s="46"/>
      <c r="LKI1039" s="46"/>
      <c r="LKJ1039" s="46"/>
      <c r="LKK1039" s="46"/>
      <c r="LKL1039" s="46"/>
      <c r="LKM1039" s="46"/>
      <c r="LKN1039" s="46"/>
      <c r="LKO1039" s="46"/>
      <c r="LKP1039" s="46"/>
      <c r="LKQ1039" s="46"/>
      <c r="LKR1039" s="46"/>
      <c r="LKS1039" s="46"/>
      <c r="LKT1039" s="46"/>
      <c r="LKU1039" s="46"/>
      <c r="LKV1039" s="46"/>
      <c r="LKW1039" s="46"/>
      <c r="LKX1039" s="46"/>
      <c r="LKY1039" s="46"/>
      <c r="LKZ1039" s="46"/>
      <c r="LLA1039" s="46"/>
      <c r="LLB1039" s="46"/>
      <c r="LLC1039" s="46"/>
      <c r="LLD1039" s="46"/>
      <c r="LLE1039" s="46"/>
      <c r="LLF1039" s="46"/>
      <c r="LLG1039" s="46"/>
      <c r="LLH1039" s="46"/>
      <c r="LLI1039" s="46"/>
      <c r="LLJ1039" s="46"/>
      <c r="LLK1039" s="46"/>
      <c r="LLL1039" s="46"/>
      <c r="LLM1039" s="46"/>
      <c r="LLN1039" s="46"/>
      <c r="LLO1039" s="46"/>
      <c r="LLP1039" s="46"/>
      <c r="LLQ1039" s="46"/>
      <c r="LLR1039" s="46"/>
      <c r="LLS1039" s="46"/>
      <c r="LLT1039" s="46"/>
      <c r="LLU1039" s="46"/>
      <c r="LLV1039" s="46"/>
      <c r="LLW1039" s="46"/>
      <c r="LLX1039" s="46"/>
      <c r="LLY1039" s="46"/>
      <c r="LLZ1039" s="46"/>
      <c r="LMA1039" s="46"/>
      <c r="LMB1039" s="46"/>
      <c r="LMC1039" s="46"/>
      <c r="LMD1039" s="46"/>
      <c r="LME1039" s="46"/>
      <c r="LMF1039" s="46"/>
      <c r="LMG1039" s="46"/>
      <c r="LMH1039" s="46"/>
      <c r="LMI1039" s="46"/>
      <c r="LMJ1039" s="46"/>
      <c r="LMK1039" s="46"/>
      <c r="LML1039" s="46"/>
      <c r="LMM1039" s="46"/>
      <c r="LMN1039" s="46"/>
      <c r="LMO1039" s="46"/>
      <c r="LMP1039" s="46"/>
      <c r="LMQ1039" s="46"/>
      <c r="LMR1039" s="46"/>
      <c r="LMS1039" s="46"/>
      <c r="LMT1039" s="46"/>
      <c r="LMU1039" s="46"/>
      <c r="LMV1039" s="46"/>
      <c r="LMW1039" s="46"/>
      <c r="LMX1039" s="46"/>
      <c r="LMY1039" s="46"/>
      <c r="LMZ1039" s="46"/>
      <c r="LNA1039" s="46"/>
      <c r="LNB1039" s="46"/>
      <c r="LNC1039" s="46"/>
      <c r="LND1039" s="46"/>
      <c r="LNE1039" s="46"/>
      <c r="LNF1039" s="46"/>
      <c r="LNG1039" s="46"/>
      <c r="LNH1039" s="46"/>
      <c r="LNI1039" s="46"/>
      <c r="LNJ1039" s="46"/>
      <c r="LNK1039" s="46"/>
      <c r="LNL1039" s="46"/>
      <c r="LNM1039" s="46"/>
      <c r="LNN1039" s="46"/>
      <c r="LNO1039" s="46"/>
      <c r="LNP1039" s="46"/>
      <c r="LNQ1039" s="46"/>
      <c r="LNR1039" s="46"/>
      <c r="LNS1039" s="46"/>
      <c r="LNT1039" s="46"/>
      <c r="LNU1039" s="46"/>
      <c r="LNV1039" s="46"/>
      <c r="LNW1039" s="46"/>
      <c r="LNX1039" s="46"/>
      <c r="LNY1039" s="46"/>
      <c r="LNZ1039" s="46"/>
      <c r="LOA1039" s="46"/>
      <c r="LOB1039" s="46"/>
      <c r="LOC1039" s="46"/>
      <c r="LOD1039" s="46"/>
      <c r="LOE1039" s="46"/>
      <c r="LOF1039" s="46"/>
      <c r="LOG1039" s="46"/>
      <c r="LOH1039" s="46"/>
      <c r="LOI1039" s="46"/>
      <c r="LOJ1039" s="46"/>
      <c r="LOK1039" s="46"/>
      <c r="LOL1039" s="46"/>
      <c r="LOM1039" s="46"/>
      <c r="LON1039" s="46"/>
      <c r="LOO1039" s="46"/>
      <c r="LOP1039" s="46"/>
      <c r="LOQ1039" s="46"/>
      <c r="LOR1039" s="46"/>
      <c r="LOS1039" s="46"/>
      <c r="LOT1039" s="46"/>
      <c r="LOU1039" s="46"/>
      <c r="LOV1039" s="46"/>
      <c r="LOW1039" s="46"/>
      <c r="LOX1039" s="46"/>
      <c r="LOY1039" s="46"/>
      <c r="LOZ1039" s="46"/>
      <c r="LPA1039" s="46"/>
      <c r="LPB1039" s="46"/>
      <c r="LPC1039" s="46"/>
      <c r="LPD1039" s="46"/>
      <c r="LPE1039" s="46"/>
      <c r="LPF1039" s="46"/>
      <c r="LPG1039" s="46"/>
      <c r="LPH1039" s="46"/>
      <c r="LPI1039" s="46"/>
      <c r="LPJ1039" s="46"/>
      <c r="LPK1039" s="46"/>
      <c r="LPL1039" s="46"/>
      <c r="LPM1039" s="46"/>
      <c r="LPN1039" s="46"/>
      <c r="LPO1039" s="46"/>
      <c r="LPP1039" s="46"/>
      <c r="LPQ1039" s="46"/>
      <c r="LPR1039" s="46"/>
      <c r="LPS1039" s="46"/>
      <c r="LPT1039" s="46"/>
      <c r="LPU1039" s="46"/>
      <c r="LPV1039" s="46"/>
      <c r="LPW1039" s="46"/>
      <c r="LPX1039" s="46"/>
      <c r="LPY1039" s="46"/>
      <c r="LPZ1039" s="46"/>
      <c r="LQA1039" s="46"/>
      <c r="LQB1039" s="46"/>
      <c r="LQC1039" s="46"/>
      <c r="LQD1039" s="46"/>
      <c r="LQE1039" s="46"/>
      <c r="LQF1039" s="46"/>
      <c r="LQG1039" s="46"/>
      <c r="LQH1039" s="46"/>
      <c r="LQI1039" s="46"/>
      <c r="LQJ1039" s="46"/>
      <c r="LQK1039" s="46"/>
      <c r="LQL1039" s="46"/>
      <c r="LQM1039" s="46"/>
      <c r="LQN1039" s="46"/>
      <c r="LQO1039" s="46"/>
      <c r="LQP1039" s="46"/>
      <c r="LQQ1039" s="46"/>
      <c r="LQR1039" s="46"/>
      <c r="LQS1039" s="46"/>
      <c r="LQT1039" s="46"/>
      <c r="LQU1039" s="46"/>
      <c r="LQV1039" s="46"/>
      <c r="LQW1039" s="46"/>
      <c r="LQX1039" s="46"/>
      <c r="LQY1039" s="46"/>
      <c r="LQZ1039" s="46"/>
      <c r="LRA1039" s="46"/>
      <c r="LRB1039" s="46"/>
      <c r="LRC1039" s="46"/>
      <c r="LRD1039" s="46"/>
      <c r="LRE1039" s="46"/>
      <c r="LRF1039" s="46"/>
      <c r="LRG1039" s="46"/>
      <c r="LRH1039" s="46"/>
      <c r="LRI1039" s="46"/>
      <c r="LRJ1039" s="46"/>
      <c r="LRK1039" s="46"/>
      <c r="LRL1039" s="46"/>
      <c r="LRM1039" s="46"/>
      <c r="LRN1039" s="46"/>
      <c r="LRO1039" s="46"/>
      <c r="LRP1039" s="46"/>
      <c r="LRQ1039" s="46"/>
      <c r="LRR1039" s="46"/>
      <c r="LRS1039" s="46"/>
      <c r="LRT1039" s="46"/>
      <c r="LRU1039" s="46"/>
      <c r="LRV1039" s="46"/>
      <c r="LRW1039" s="46"/>
      <c r="LRX1039" s="46"/>
      <c r="LRY1039" s="46"/>
      <c r="LRZ1039" s="46"/>
      <c r="LSA1039" s="46"/>
      <c r="LSB1039" s="46"/>
      <c r="LSC1039" s="46"/>
      <c r="LSD1039" s="46"/>
      <c r="LSE1039" s="46"/>
      <c r="LSF1039" s="46"/>
      <c r="LSG1039" s="46"/>
      <c r="LSH1039" s="46"/>
      <c r="LSI1039" s="46"/>
      <c r="LSJ1039" s="46"/>
      <c r="LSK1039" s="46"/>
      <c r="LSL1039" s="46"/>
      <c r="LSM1039" s="46"/>
      <c r="LSN1039" s="46"/>
      <c r="LSO1039" s="46"/>
      <c r="LSP1039" s="46"/>
      <c r="LSQ1039" s="46"/>
      <c r="LSR1039" s="46"/>
      <c r="LSS1039" s="46"/>
      <c r="LST1039" s="46"/>
      <c r="LSU1039" s="46"/>
      <c r="LSV1039" s="46"/>
      <c r="LSW1039" s="46"/>
      <c r="LSX1039" s="46"/>
      <c r="LSY1039" s="46"/>
      <c r="LSZ1039" s="46"/>
      <c r="LTA1039" s="46"/>
      <c r="LTB1039" s="46"/>
      <c r="LTC1039" s="46"/>
      <c r="LTD1039" s="46"/>
      <c r="LTE1039" s="46"/>
      <c r="LTF1039" s="46"/>
      <c r="LTG1039" s="46"/>
      <c r="LTH1039" s="46"/>
      <c r="LTI1039" s="46"/>
      <c r="LTJ1039" s="46"/>
      <c r="LTK1039" s="46"/>
      <c r="LTL1039" s="46"/>
      <c r="LTM1039" s="46"/>
      <c r="LTN1039" s="46"/>
      <c r="LTO1039" s="46"/>
      <c r="LTP1039" s="46"/>
      <c r="LTQ1039" s="46"/>
      <c r="LTR1039" s="46"/>
      <c r="LTS1039" s="46"/>
      <c r="LTT1039" s="46"/>
      <c r="LTU1039" s="46"/>
      <c r="LTV1039" s="46"/>
      <c r="LTW1039" s="46"/>
      <c r="LTX1039" s="46"/>
      <c r="LTY1039" s="46"/>
      <c r="LTZ1039" s="46"/>
      <c r="LUA1039" s="46"/>
      <c r="LUB1039" s="46"/>
      <c r="LUC1039" s="46"/>
      <c r="LUD1039" s="46"/>
      <c r="LUE1039" s="46"/>
      <c r="LUF1039" s="46"/>
      <c r="LUG1039" s="46"/>
      <c r="LUH1039" s="46"/>
      <c r="LUI1039" s="46"/>
      <c r="LUJ1039" s="46"/>
      <c r="LUK1039" s="46"/>
      <c r="LUL1039" s="46"/>
      <c r="LUM1039" s="46"/>
      <c r="LUN1039" s="46"/>
      <c r="LUO1039" s="46"/>
      <c r="LUP1039" s="46"/>
      <c r="LUQ1039" s="46"/>
      <c r="LUR1039" s="46"/>
      <c r="LUS1039" s="46"/>
      <c r="LUT1039" s="46"/>
      <c r="LUU1039" s="46"/>
      <c r="LUV1039" s="46"/>
      <c r="LUW1039" s="46"/>
      <c r="LUX1039" s="46"/>
      <c r="LUY1039" s="46"/>
      <c r="LUZ1039" s="46"/>
      <c r="LVA1039" s="46"/>
      <c r="LVB1039" s="46"/>
      <c r="LVC1039" s="46"/>
      <c r="LVD1039" s="46"/>
      <c r="LVE1039" s="46"/>
      <c r="LVF1039" s="46"/>
      <c r="LVG1039" s="46"/>
      <c r="LVH1039" s="46"/>
      <c r="LVI1039" s="46"/>
      <c r="LVJ1039" s="46"/>
      <c r="LVK1039" s="46"/>
      <c r="LVL1039" s="46"/>
      <c r="LVM1039" s="46"/>
      <c r="LVN1039" s="46"/>
      <c r="LVO1039" s="46"/>
      <c r="LVP1039" s="46"/>
      <c r="LVQ1039" s="46"/>
      <c r="LVR1039" s="46"/>
      <c r="LVS1039" s="46"/>
      <c r="LVT1039" s="46"/>
      <c r="LVU1039" s="46"/>
      <c r="LVV1039" s="46"/>
      <c r="LVW1039" s="46"/>
      <c r="LVX1039" s="46"/>
      <c r="LVY1039" s="46"/>
      <c r="LVZ1039" s="46"/>
      <c r="LWA1039" s="46"/>
      <c r="LWB1039" s="46"/>
      <c r="LWC1039" s="46"/>
      <c r="LWD1039" s="46"/>
      <c r="LWE1039" s="46"/>
      <c r="LWF1039" s="46"/>
      <c r="LWG1039" s="46"/>
      <c r="LWH1039" s="46"/>
      <c r="LWI1039" s="46"/>
      <c r="LWJ1039" s="46"/>
      <c r="LWK1039" s="46"/>
      <c r="LWL1039" s="46"/>
      <c r="LWM1039" s="46"/>
      <c r="LWN1039" s="46"/>
      <c r="LWO1039" s="46"/>
      <c r="LWP1039" s="46"/>
      <c r="LWQ1039" s="46"/>
      <c r="LWR1039" s="46"/>
      <c r="LWS1039" s="46"/>
      <c r="LWT1039" s="46"/>
      <c r="LWU1039" s="46"/>
      <c r="LWV1039" s="46"/>
      <c r="LWW1039" s="46"/>
      <c r="LWX1039" s="46"/>
      <c r="LWY1039" s="46"/>
      <c r="LWZ1039" s="46"/>
      <c r="LXA1039" s="46"/>
      <c r="LXB1039" s="46"/>
      <c r="LXC1039" s="46"/>
      <c r="LXD1039" s="46"/>
      <c r="LXE1039" s="46"/>
      <c r="LXF1039" s="46"/>
      <c r="LXG1039" s="46"/>
      <c r="LXH1039" s="46"/>
      <c r="LXI1039" s="46"/>
      <c r="LXJ1039" s="46"/>
      <c r="LXK1039" s="46"/>
      <c r="LXL1039" s="46"/>
      <c r="LXM1039" s="46"/>
      <c r="LXN1039" s="46"/>
      <c r="LXO1039" s="46"/>
      <c r="LXP1039" s="46"/>
      <c r="LXQ1039" s="46"/>
      <c r="LXR1039" s="46"/>
      <c r="LXS1039" s="46"/>
      <c r="LXT1039" s="46"/>
      <c r="LXU1039" s="46"/>
      <c r="LXV1039" s="46"/>
      <c r="LXW1039" s="46"/>
      <c r="LXX1039" s="46"/>
      <c r="LXY1039" s="46"/>
      <c r="LXZ1039" s="46"/>
      <c r="LYA1039" s="46"/>
      <c r="LYB1039" s="46"/>
      <c r="LYC1039" s="46"/>
      <c r="LYD1039" s="46"/>
      <c r="LYE1039" s="46"/>
      <c r="LYF1039" s="46"/>
      <c r="LYG1039" s="46"/>
      <c r="LYH1039" s="46"/>
      <c r="LYI1039" s="46"/>
      <c r="LYJ1039" s="46"/>
      <c r="LYK1039" s="46"/>
      <c r="LYL1039" s="46"/>
      <c r="LYM1039" s="46"/>
      <c r="LYN1039" s="46"/>
      <c r="LYO1039" s="46"/>
      <c r="LYP1039" s="46"/>
      <c r="LYQ1039" s="46"/>
      <c r="LYR1039" s="46"/>
      <c r="LYS1039" s="46"/>
      <c r="LYT1039" s="46"/>
      <c r="LYU1039" s="46"/>
      <c r="LYV1039" s="46"/>
      <c r="LYW1039" s="46"/>
      <c r="LYX1039" s="46"/>
      <c r="LYY1039" s="46"/>
      <c r="LYZ1039" s="46"/>
      <c r="LZA1039" s="46"/>
      <c r="LZB1039" s="46"/>
      <c r="LZC1039" s="46"/>
      <c r="LZD1039" s="46"/>
      <c r="LZE1039" s="46"/>
      <c r="LZF1039" s="46"/>
      <c r="LZG1039" s="46"/>
      <c r="LZH1039" s="46"/>
      <c r="LZI1039" s="46"/>
      <c r="LZJ1039" s="46"/>
      <c r="LZK1039" s="46"/>
      <c r="LZL1039" s="46"/>
      <c r="LZM1039" s="46"/>
      <c r="LZN1039" s="46"/>
      <c r="LZO1039" s="46"/>
      <c r="LZP1039" s="46"/>
      <c r="LZQ1039" s="46"/>
      <c r="LZR1039" s="46"/>
      <c r="LZS1039" s="46"/>
      <c r="LZT1039" s="46"/>
      <c r="LZU1039" s="46"/>
      <c r="LZV1039" s="46"/>
      <c r="LZW1039" s="46"/>
      <c r="LZX1039" s="46"/>
      <c r="LZY1039" s="46"/>
      <c r="LZZ1039" s="46"/>
      <c r="MAA1039" s="46"/>
      <c r="MAB1039" s="46"/>
      <c r="MAC1039" s="46"/>
      <c r="MAD1039" s="46"/>
      <c r="MAE1039" s="46"/>
      <c r="MAF1039" s="46"/>
      <c r="MAG1039" s="46"/>
      <c r="MAH1039" s="46"/>
      <c r="MAI1039" s="46"/>
      <c r="MAJ1039" s="46"/>
      <c r="MAK1039" s="46"/>
      <c r="MAL1039" s="46"/>
      <c r="MAM1039" s="46"/>
      <c r="MAN1039" s="46"/>
      <c r="MAO1039" s="46"/>
      <c r="MAP1039" s="46"/>
      <c r="MAQ1039" s="46"/>
      <c r="MAR1039" s="46"/>
      <c r="MAS1039" s="46"/>
      <c r="MAT1039" s="46"/>
      <c r="MAU1039" s="46"/>
      <c r="MAV1039" s="46"/>
      <c r="MAW1039" s="46"/>
      <c r="MAX1039" s="46"/>
      <c r="MAY1039" s="46"/>
      <c r="MAZ1039" s="46"/>
      <c r="MBA1039" s="46"/>
      <c r="MBB1039" s="46"/>
      <c r="MBC1039" s="46"/>
      <c r="MBD1039" s="46"/>
      <c r="MBE1039" s="46"/>
      <c r="MBF1039" s="46"/>
      <c r="MBG1039" s="46"/>
      <c r="MBH1039" s="46"/>
      <c r="MBI1039" s="46"/>
      <c r="MBJ1039" s="46"/>
      <c r="MBK1039" s="46"/>
      <c r="MBL1039" s="46"/>
      <c r="MBM1039" s="46"/>
      <c r="MBN1039" s="46"/>
      <c r="MBO1039" s="46"/>
      <c r="MBP1039" s="46"/>
      <c r="MBQ1039" s="46"/>
      <c r="MBR1039" s="46"/>
      <c r="MBS1039" s="46"/>
      <c r="MBT1039" s="46"/>
      <c r="MBU1039" s="46"/>
      <c r="MBV1039" s="46"/>
      <c r="MBW1039" s="46"/>
      <c r="MBX1039" s="46"/>
      <c r="MBY1039" s="46"/>
      <c r="MBZ1039" s="46"/>
      <c r="MCA1039" s="46"/>
      <c r="MCB1039" s="46"/>
      <c r="MCC1039" s="46"/>
      <c r="MCD1039" s="46"/>
      <c r="MCE1039" s="46"/>
      <c r="MCF1039" s="46"/>
      <c r="MCG1039" s="46"/>
      <c r="MCH1039" s="46"/>
      <c r="MCI1039" s="46"/>
      <c r="MCJ1039" s="46"/>
      <c r="MCK1039" s="46"/>
      <c r="MCL1039" s="46"/>
      <c r="MCM1039" s="46"/>
      <c r="MCN1039" s="46"/>
      <c r="MCO1039" s="46"/>
      <c r="MCP1039" s="46"/>
      <c r="MCQ1039" s="46"/>
      <c r="MCR1039" s="46"/>
      <c r="MCS1039" s="46"/>
      <c r="MCT1039" s="46"/>
      <c r="MCU1039" s="46"/>
      <c r="MCV1039" s="46"/>
      <c r="MCW1039" s="46"/>
      <c r="MCX1039" s="46"/>
      <c r="MCY1039" s="46"/>
      <c r="MCZ1039" s="46"/>
      <c r="MDA1039" s="46"/>
      <c r="MDB1039" s="46"/>
      <c r="MDC1039" s="46"/>
      <c r="MDD1039" s="46"/>
      <c r="MDE1039" s="46"/>
      <c r="MDF1039" s="46"/>
      <c r="MDG1039" s="46"/>
      <c r="MDH1039" s="46"/>
      <c r="MDI1039" s="46"/>
      <c r="MDJ1039" s="46"/>
      <c r="MDK1039" s="46"/>
      <c r="MDL1039" s="46"/>
      <c r="MDM1039" s="46"/>
      <c r="MDN1039" s="46"/>
      <c r="MDO1039" s="46"/>
      <c r="MDP1039" s="46"/>
      <c r="MDQ1039" s="46"/>
      <c r="MDR1039" s="46"/>
      <c r="MDS1039" s="46"/>
      <c r="MDT1039" s="46"/>
      <c r="MDU1039" s="46"/>
      <c r="MDV1039" s="46"/>
      <c r="MDW1039" s="46"/>
      <c r="MDX1039" s="46"/>
      <c r="MDY1039" s="46"/>
      <c r="MDZ1039" s="46"/>
      <c r="MEA1039" s="46"/>
      <c r="MEB1039" s="46"/>
      <c r="MEC1039" s="46"/>
      <c r="MED1039" s="46"/>
      <c r="MEE1039" s="46"/>
      <c r="MEF1039" s="46"/>
      <c r="MEG1039" s="46"/>
      <c r="MEH1039" s="46"/>
      <c r="MEI1039" s="46"/>
      <c r="MEJ1039" s="46"/>
      <c r="MEK1039" s="46"/>
      <c r="MEL1039" s="46"/>
      <c r="MEM1039" s="46"/>
      <c r="MEN1039" s="46"/>
      <c r="MEO1039" s="46"/>
      <c r="MEP1039" s="46"/>
      <c r="MEQ1039" s="46"/>
      <c r="MER1039" s="46"/>
      <c r="MES1039" s="46"/>
      <c r="MET1039" s="46"/>
      <c r="MEU1039" s="46"/>
      <c r="MEV1039" s="46"/>
      <c r="MEW1039" s="46"/>
      <c r="MEX1039" s="46"/>
      <c r="MEY1039" s="46"/>
      <c r="MEZ1039" s="46"/>
      <c r="MFA1039" s="46"/>
      <c r="MFB1039" s="46"/>
      <c r="MFC1039" s="46"/>
      <c r="MFD1039" s="46"/>
      <c r="MFE1039" s="46"/>
      <c r="MFF1039" s="46"/>
      <c r="MFG1039" s="46"/>
      <c r="MFH1039" s="46"/>
      <c r="MFI1039" s="46"/>
      <c r="MFJ1039" s="46"/>
      <c r="MFK1039" s="46"/>
      <c r="MFL1039" s="46"/>
      <c r="MFM1039" s="46"/>
      <c r="MFN1039" s="46"/>
      <c r="MFO1039" s="46"/>
      <c r="MFP1039" s="46"/>
      <c r="MFQ1039" s="46"/>
      <c r="MFR1039" s="46"/>
      <c r="MFS1039" s="46"/>
      <c r="MFT1039" s="46"/>
      <c r="MFU1039" s="46"/>
      <c r="MFV1039" s="46"/>
      <c r="MFW1039" s="46"/>
      <c r="MFX1039" s="46"/>
      <c r="MFY1039" s="46"/>
      <c r="MFZ1039" s="46"/>
      <c r="MGA1039" s="46"/>
      <c r="MGB1039" s="46"/>
      <c r="MGC1039" s="46"/>
      <c r="MGD1039" s="46"/>
      <c r="MGE1039" s="46"/>
      <c r="MGF1039" s="46"/>
      <c r="MGG1039" s="46"/>
      <c r="MGH1039" s="46"/>
      <c r="MGI1039" s="46"/>
      <c r="MGJ1039" s="46"/>
      <c r="MGK1039" s="46"/>
      <c r="MGL1039" s="46"/>
      <c r="MGM1039" s="46"/>
      <c r="MGN1039" s="46"/>
      <c r="MGO1039" s="46"/>
      <c r="MGP1039" s="46"/>
      <c r="MGQ1039" s="46"/>
      <c r="MGR1039" s="46"/>
      <c r="MGS1039" s="46"/>
      <c r="MGT1039" s="46"/>
      <c r="MGU1039" s="46"/>
      <c r="MGV1039" s="46"/>
      <c r="MGW1039" s="46"/>
      <c r="MGX1039" s="46"/>
      <c r="MGY1039" s="46"/>
      <c r="MGZ1039" s="46"/>
      <c r="MHA1039" s="46"/>
      <c r="MHB1039" s="46"/>
      <c r="MHC1039" s="46"/>
      <c r="MHD1039" s="46"/>
      <c r="MHE1039" s="46"/>
      <c r="MHF1039" s="46"/>
      <c r="MHG1039" s="46"/>
      <c r="MHH1039" s="46"/>
      <c r="MHI1039" s="46"/>
      <c r="MHJ1039" s="46"/>
      <c r="MHK1039" s="46"/>
      <c r="MHL1039" s="46"/>
      <c r="MHM1039" s="46"/>
      <c r="MHN1039" s="46"/>
      <c r="MHO1039" s="46"/>
      <c r="MHP1039" s="46"/>
      <c r="MHQ1039" s="46"/>
      <c r="MHR1039" s="46"/>
      <c r="MHS1039" s="46"/>
      <c r="MHT1039" s="46"/>
      <c r="MHU1039" s="46"/>
      <c r="MHV1039" s="46"/>
      <c r="MHW1039" s="46"/>
      <c r="MHX1039" s="46"/>
      <c r="MHY1039" s="46"/>
      <c r="MHZ1039" s="46"/>
      <c r="MIA1039" s="46"/>
      <c r="MIB1039" s="46"/>
      <c r="MIC1039" s="46"/>
      <c r="MID1039" s="46"/>
      <c r="MIE1039" s="46"/>
      <c r="MIF1039" s="46"/>
      <c r="MIG1039" s="46"/>
      <c r="MIH1039" s="46"/>
      <c r="MII1039" s="46"/>
      <c r="MIJ1039" s="46"/>
      <c r="MIK1039" s="46"/>
      <c r="MIL1039" s="46"/>
      <c r="MIM1039" s="46"/>
      <c r="MIN1039" s="46"/>
      <c r="MIO1039" s="46"/>
      <c r="MIP1039" s="46"/>
      <c r="MIQ1039" s="46"/>
      <c r="MIR1039" s="46"/>
      <c r="MIS1039" s="46"/>
      <c r="MIT1039" s="46"/>
      <c r="MIU1039" s="46"/>
      <c r="MIV1039" s="46"/>
      <c r="MIW1039" s="46"/>
      <c r="MIX1039" s="46"/>
      <c r="MIY1039" s="46"/>
      <c r="MIZ1039" s="46"/>
      <c r="MJA1039" s="46"/>
      <c r="MJB1039" s="46"/>
      <c r="MJC1039" s="46"/>
      <c r="MJD1039" s="46"/>
      <c r="MJE1039" s="46"/>
      <c r="MJF1039" s="46"/>
      <c r="MJG1039" s="46"/>
      <c r="MJH1039" s="46"/>
      <c r="MJI1039" s="46"/>
      <c r="MJJ1039" s="46"/>
      <c r="MJK1039" s="46"/>
      <c r="MJL1039" s="46"/>
      <c r="MJM1039" s="46"/>
      <c r="MJN1039" s="46"/>
      <c r="MJO1039" s="46"/>
      <c r="MJP1039" s="46"/>
      <c r="MJQ1039" s="46"/>
      <c r="MJR1039" s="46"/>
      <c r="MJS1039" s="46"/>
      <c r="MJT1039" s="46"/>
      <c r="MJU1039" s="46"/>
      <c r="MJV1039" s="46"/>
      <c r="MJW1039" s="46"/>
      <c r="MJX1039" s="46"/>
      <c r="MJY1039" s="46"/>
      <c r="MJZ1039" s="46"/>
      <c r="MKA1039" s="46"/>
      <c r="MKB1039" s="46"/>
      <c r="MKC1039" s="46"/>
      <c r="MKD1039" s="46"/>
      <c r="MKE1039" s="46"/>
      <c r="MKF1039" s="46"/>
      <c r="MKG1039" s="46"/>
      <c r="MKH1039" s="46"/>
      <c r="MKI1039" s="46"/>
      <c r="MKJ1039" s="46"/>
      <c r="MKK1039" s="46"/>
      <c r="MKL1039" s="46"/>
      <c r="MKM1039" s="46"/>
      <c r="MKN1039" s="46"/>
      <c r="MKO1039" s="46"/>
      <c r="MKP1039" s="46"/>
      <c r="MKQ1039" s="46"/>
      <c r="MKR1039" s="46"/>
      <c r="MKS1039" s="46"/>
      <c r="MKT1039" s="46"/>
      <c r="MKU1039" s="46"/>
      <c r="MKV1039" s="46"/>
      <c r="MKW1039" s="46"/>
      <c r="MKX1039" s="46"/>
      <c r="MKY1039" s="46"/>
      <c r="MKZ1039" s="46"/>
      <c r="MLA1039" s="46"/>
      <c r="MLB1039" s="46"/>
      <c r="MLC1039" s="46"/>
      <c r="MLD1039" s="46"/>
      <c r="MLE1039" s="46"/>
      <c r="MLF1039" s="46"/>
      <c r="MLG1039" s="46"/>
      <c r="MLH1039" s="46"/>
      <c r="MLI1039" s="46"/>
      <c r="MLJ1039" s="46"/>
      <c r="MLK1039" s="46"/>
      <c r="MLL1039" s="46"/>
      <c r="MLM1039" s="46"/>
      <c r="MLN1039" s="46"/>
      <c r="MLO1039" s="46"/>
      <c r="MLP1039" s="46"/>
      <c r="MLQ1039" s="46"/>
      <c r="MLR1039" s="46"/>
      <c r="MLS1039" s="46"/>
      <c r="MLT1039" s="46"/>
      <c r="MLU1039" s="46"/>
      <c r="MLV1039" s="46"/>
      <c r="MLW1039" s="46"/>
      <c r="MLX1039" s="46"/>
      <c r="MLY1039" s="46"/>
      <c r="MLZ1039" s="46"/>
      <c r="MMA1039" s="46"/>
      <c r="MMB1039" s="46"/>
      <c r="MMC1039" s="46"/>
      <c r="MMD1039" s="46"/>
      <c r="MME1039" s="46"/>
      <c r="MMF1039" s="46"/>
      <c r="MMG1039" s="46"/>
      <c r="MMH1039" s="46"/>
      <c r="MMI1039" s="46"/>
      <c r="MMJ1039" s="46"/>
      <c r="MMK1039" s="46"/>
      <c r="MML1039" s="46"/>
      <c r="MMM1039" s="46"/>
      <c r="MMN1039" s="46"/>
      <c r="MMO1039" s="46"/>
      <c r="MMP1039" s="46"/>
      <c r="MMQ1039" s="46"/>
      <c r="MMR1039" s="46"/>
      <c r="MMS1039" s="46"/>
      <c r="MMT1039" s="46"/>
      <c r="MMU1039" s="46"/>
      <c r="MMV1039" s="46"/>
      <c r="MMW1039" s="46"/>
      <c r="MMX1039" s="46"/>
      <c r="MMY1039" s="46"/>
      <c r="MMZ1039" s="46"/>
      <c r="MNA1039" s="46"/>
      <c r="MNB1039" s="46"/>
      <c r="MNC1039" s="46"/>
      <c r="MND1039" s="46"/>
      <c r="MNE1039" s="46"/>
      <c r="MNF1039" s="46"/>
      <c r="MNG1039" s="46"/>
      <c r="MNH1039" s="46"/>
      <c r="MNI1039" s="46"/>
      <c r="MNJ1039" s="46"/>
      <c r="MNK1039" s="46"/>
      <c r="MNL1039" s="46"/>
      <c r="MNM1039" s="46"/>
      <c r="MNN1039" s="46"/>
      <c r="MNO1039" s="46"/>
      <c r="MNP1039" s="46"/>
      <c r="MNQ1039" s="46"/>
      <c r="MNR1039" s="46"/>
      <c r="MNS1039" s="46"/>
      <c r="MNT1039" s="46"/>
      <c r="MNU1039" s="46"/>
      <c r="MNV1039" s="46"/>
      <c r="MNW1039" s="46"/>
      <c r="MNX1039" s="46"/>
      <c r="MNY1039" s="46"/>
      <c r="MNZ1039" s="46"/>
      <c r="MOA1039" s="46"/>
      <c r="MOB1039" s="46"/>
      <c r="MOC1039" s="46"/>
      <c r="MOD1039" s="46"/>
      <c r="MOE1039" s="46"/>
      <c r="MOF1039" s="46"/>
      <c r="MOG1039" s="46"/>
      <c r="MOH1039" s="46"/>
      <c r="MOI1039" s="46"/>
      <c r="MOJ1039" s="46"/>
      <c r="MOK1039" s="46"/>
      <c r="MOL1039" s="46"/>
      <c r="MOM1039" s="46"/>
      <c r="MON1039" s="46"/>
      <c r="MOO1039" s="46"/>
      <c r="MOP1039" s="46"/>
      <c r="MOQ1039" s="46"/>
      <c r="MOR1039" s="46"/>
      <c r="MOS1039" s="46"/>
      <c r="MOT1039" s="46"/>
      <c r="MOU1039" s="46"/>
      <c r="MOV1039" s="46"/>
      <c r="MOW1039" s="46"/>
      <c r="MOX1039" s="46"/>
      <c r="MOY1039" s="46"/>
      <c r="MOZ1039" s="46"/>
      <c r="MPA1039" s="46"/>
      <c r="MPB1039" s="46"/>
      <c r="MPC1039" s="46"/>
      <c r="MPD1039" s="46"/>
      <c r="MPE1039" s="46"/>
      <c r="MPF1039" s="46"/>
      <c r="MPG1039" s="46"/>
      <c r="MPH1039" s="46"/>
      <c r="MPI1039" s="46"/>
      <c r="MPJ1039" s="46"/>
      <c r="MPK1039" s="46"/>
      <c r="MPL1039" s="46"/>
      <c r="MPM1039" s="46"/>
      <c r="MPN1039" s="46"/>
      <c r="MPO1039" s="46"/>
      <c r="MPP1039" s="46"/>
      <c r="MPQ1039" s="46"/>
      <c r="MPR1039" s="46"/>
      <c r="MPS1039" s="46"/>
      <c r="MPT1039" s="46"/>
      <c r="MPU1039" s="46"/>
      <c r="MPV1039" s="46"/>
      <c r="MPW1039" s="46"/>
      <c r="MPX1039" s="46"/>
      <c r="MPY1039" s="46"/>
      <c r="MPZ1039" s="46"/>
      <c r="MQA1039" s="46"/>
      <c r="MQB1039" s="46"/>
      <c r="MQC1039" s="46"/>
      <c r="MQD1039" s="46"/>
      <c r="MQE1039" s="46"/>
      <c r="MQF1039" s="46"/>
      <c r="MQG1039" s="46"/>
      <c r="MQH1039" s="46"/>
      <c r="MQI1039" s="46"/>
      <c r="MQJ1039" s="46"/>
      <c r="MQK1039" s="46"/>
      <c r="MQL1039" s="46"/>
      <c r="MQM1039" s="46"/>
      <c r="MQN1039" s="46"/>
      <c r="MQO1039" s="46"/>
      <c r="MQP1039" s="46"/>
      <c r="MQQ1039" s="46"/>
      <c r="MQR1039" s="46"/>
      <c r="MQS1039" s="46"/>
      <c r="MQT1039" s="46"/>
      <c r="MQU1039" s="46"/>
      <c r="MQV1039" s="46"/>
      <c r="MQW1039" s="46"/>
      <c r="MQX1039" s="46"/>
      <c r="MQY1039" s="46"/>
      <c r="MQZ1039" s="46"/>
      <c r="MRA1039" s="46"/>
      <c r="MRB1039" s="46"/>
      <c r="MRC1039" s="46"/>
      <c r="MRD1039" s="46"/>
      <c r="MRE1039" s="46"/>
      <c r="MRF1039" s="46"/>
      <c r="MRG1039" s="46"/>
      <c r="MRH1039" s="46"/>
      <c r="MRI1039" s="46"/>
      <c r="MRJ1039" s="46"/>
      <c r="MRK1039" s="46"/>
      <c r="MRL1039" s="46"/>
      <c r="MRM1039" s="46"/>
      <c r="MRN1039" s="46"/>
      <c r="MRO1039" s="46"/>
      <c r="MRP1039" s="46"/>
      <c r="MRQ1039" s="46"/>
      <c r="MRR1039" s="46"/>
      <c r="MRS1039" s="46"/>
      <c r="MRT1039" s="46"/>
      <c r="MRU1039" s="46"/>
      <c r="MRV1039" s="46"/>
      <c r="MRW1039" s="46"/>
      <c r="MRX1039" s="46"/>
      <c r="MRY1039" s="46"/>
      <c r="MRZ1039" s="46"/>
      <c r="MSA1039" s="46"/>
      <c r="MSB1039" s="46"/>
      <c r="MSC1039" s="46"/>
      <c r="MSD1039" s="46"/>
      <c r="MSE1039" s="46"/>
      <c r="MSF1039" s="46"/>
      <c r="MSG1039" s="46"/>
      <c r="MSH1039" s="46"/>
      <c r="MSI1039" s="46"/>
      <c r="MSJ1039" s="46"/>
      <c r="MSK1039" s="46"/>
      <c r="MSL1039" s="46"/>
      <c r="MSM1039" s="46"/>
      <c r="MSN1039" s="46"/>
      <c r="MSO1039" s="46"/>
      <c r="MSP1039" s="46"/>
      <c r="MSQ1039" s="46"/>
      <c r="MSR1039" s="46"/>
      <c r="MSS1039" s="46"/>
      <c r="MST1039" s="46"/>
      <c r="MSU1039" s="46"/>
      <c r="MSV1039" s="46"/>
      <c r="MSW1039" s="46"/>
      <c r="MSX1039" s="46"/>
      <c r="MSY1039" s="46"/>
      <c r="MSZ1039" s="46"/>
      <c r="MTA1039" s="46"/>
      <c r="MTB1039" s="46"/>
      <c r="MTC1039" s="46"/>
      <c r="MTD1039" s="46"/>
      <c r="MTE1039" s="46"/>
      <c r="MTF1039" s="46"/>
      <c r="MTG1039" s="46"/>
      <c r="MTH1039" s="46"/>
      <c r="MTI1039" s="46"/>
      <c r="MTJ1039" s="46"/>
      <c r="MTK1039" s="46"/>
      <c r="MTL1039" s="46"/>
      <c r="MTM1039" s="46"/>
      <c r="MTN1039" s="46"/>
      <c r="MTO1039" s="46"/>
      <c r="MTP1039" s="46"/>
      <c r="MTQ1039" s="46"/>
      <c r="MTR1039" s="46"/>
      <c r="MTS1039" s="46"/>
      <c r="MTT1039" s="46"/>
      <c r="MTU1039" s="46"/>
      <c r="MTV1039" s="46"/>
      <c r="MTW1039" s="46"/>
      <c r="MTX1039" s="46"/>
      <c r="MTY1039" s="46"/>
      <c r="MTZ1039" s="46"/>
      <c r="MUA1039" s="46"/>
      <c r="MUB1039" s="46"/>
      <c r="MUC1039" s="46"/>
      <c r="MUD1039" s="46"/>
      <c r="MUE1039" s="46"/>
      <c r="MUF1039" s="46"/>
      <c r="MUG1039" s="46"/>
      <c r="MUH1039" s="46"/>
      <c r="MUI1039" s="46"/>
      <c r="MUJ1039" s="46"/>
      <c r="MUK1039" s="46"/>
      <c r="MUL1039" s="46"/>
      <c r="MUM1039" s="46"/>
      <c r="MUN1039" s="46"/>
      <c r="MUO1039" s="46"/>
      <c r="MUP1039" s="46"/>
      <c r="MUQ1039" s="46"/>
      <c r="MUR1039" s="46"/>
      <c r="MUS1039" s="46"/>
      <c r="MUT1039" s="46"/>
      <c r="MUU1039" s="46"/>
      <c r="MUV1039" s="46"/>
      <c r="MUW1039" s="46"/>
      <c r="MUX1039" s="46"/>
      <c r="MUY1039" s="46"/>
      <c r="MUZ1039" s="46"/>
      <c r="MVA1039" s="46"/>
      <c r="MVB1039" s="46"/>
      <c r="MVC1039" s="46"/>
      <c r="MVD1039" s="46"/>
      <c r="MVE1039" s="46"/>
      <c r="MVF1039" s="46"/>
      <c r="MVG1039" s="46"/>
      <c r="MVH1039" s="46"/>
      <c r="MVI1039" s="46"/>
      <c r="MVJ1039" s="46"/>
      <c r="MVK1039" s="46"/>
      <c r="MVL1039" s="46"/>
      <c r="MVM1039" s="46"/>
      <c r="MVN1039" s="46"/>
      <c r="MVO1039" s="46"/>
      <c r="MVP1039" s="46"/>
      <c r="MVQ1039" s="46"/>
      <c r="MVR1039" s="46"/>
      <c r="MVS1039" s="46"/>
      <c r="MVT1039" s="46"/>
      <c r="MVU1039" s="46"/>
      <c r="MVV1039" s="46"/>
      <c r="MVW1039" s="46"/>
      <c r="MVX1039" s="46"/>
      <c r="MVY1039" s="46"/>
      <c r="MVZ1039" s="46"/>
      <c r="MWA1039" s="46"/>
      <c r="MWB1039" s="46"/>
      <c r="MWC1039" s="46"/>
      <c r="MWD1039" s="46"/>
      <c r="MWE1039" s="46"/>
      <c r="MWF1039" s="46"/>
      <c r="MWG1039" s="46"/>
      <c r="MWH1039" s="46"/>
      <c r="MWI1039" s="46"/>
      <c r="MWJ1039" s="46"/>
      <c r="MWK1039" s="46"/>
      <c r="MWL1039" s="46"/>
      <c r="MWM1039" s="46"/>
      <c r="MWN1039" s="46"/>
      <c r="MWO1039" s="46"/>
      <c r="MWP1039" s="46"/>
      <c r="MWQ1039" s="46"/>
      <c r="MWR1039" s="46"/>
      <c r="MWS1039" s="46"/>
      <c r="MWT1039" s="46"/>
      <c r="MWU1039" s="46"/>
      <c r="MWV1039" s="46"/>
      <c r="MWW1039" s="46"/>
      <c r="MWX1039" s="46"/>
      <c r="MWY1039" s="46"/>
      <c r="MWZ1039" s="46"/>
      <c r="MXA1039" s="46"/>
      <c r="MXB1039" s="46"/>
      <c r="MXC1039" s="46"/>
      <c r="MXD1039" s="46"/>
      <c r="MXE1039" s="46"/>
      <c r="MXF1039" s="46"/>
      <c r="MXG1039" s="46"/>
      <c r="MXH1039" s="46"/>
      <c r="MXI1039" s="46"/>
      <c r="MXJ1039" s="46"/>
      <c r="MXK1039" s="46"/>
      <c r="MXL1039" s="46"/>
      <c r="MXM1039" s="46"/>
      <c r="MXN1039" s="46"/>
      <c r="MXO1039" s="46"/>
      <c r="MXP1039" s="46"/>
      <c r="MXQ1039" s="46"/>
      <c r="MXR1039" s="46"/>
      <c r="MXS1039" s="46"/>
      <c r="MXT1039" s="46"/>
      <c r="MXU1039" s="46"/>
      <c r="MXV1039" s="46"/>
      <c r="MXW1039" s="46"/>
      <c r="MXX1039" s="46"/>
      <c r="MXY1039" s="46"/>
      <c r="MXZ1039" s="46"/>
      <c r="MYA1039" s="46"/>
      <c r="MYB1039" s="46"/>
      <c r="MYC1039" s="46"/>
      <c r="MYD1039" s="46"/>
      <c r="MYE1039" s="46"/>
      <c r="MYF1039" s="46"/>
      <c r="MYG1039" s="46"/>
      <c r="MYH1039" s="46"/>
      <c r="MYI1039" s="46"/>
      <c r="MYJ1039" s="46"/>
      <c r="MYK1039" s="46"/>
      <c r="MYL1039" s="46"/>
      <c r="MYM1039" s="46"/>
      <c r="MYN1039" s="46"/>
      <c r="MYO1039" s="46"/>
      <c r="MYP1039" s="46"/>
      <c r="MYQ1039" s="46"/>
      <c r="MYR1039" s="46"/>
      <c r="MYS1039" s="46"/>
      <c r="MYT1039" s="46"/>
      <c r="MYU1039" s="46"/>
      <c r="MYV1039" s="46"/>
      <c r="MYW1039" s="46"/>
      <c r="MYX1039" s="46"/>
      <c r="MYY1039" s="46"/>
      <c r="MYZ1039" s="46"/>
      <c r="MZA1039" s="46"/>
      <c r="MZB1039" s="46"/>
      <c r="MZC1039" s="46"/>
      <c r="MZD1039" s="46"/>
      <c r="MZE1039" s="46"/>
      <c r="MZF1039" s="46"/>
      <c r="MZG1039" s="46"/>
      <c r="MZH1039" s="46"/>
      <c r="MZI1039" s="46"/>
      <c r="MZJ1039" s="46"/>
      <c r="MZK1039" s="46"/>
      <c r="MZL1039" s="46"/>
      <c r="MZM1039" s="46"/>
      <c r="MZN1039" s="46"/>
      <c r="MZO1039" s="46"/>
      <c r="MZP1039" s="46"/>
      <c r="MZQ1039" s="46"/>
      <c r="MZR1039" s="46"/>
      <c r="MZS1039" s="46"/>
      <c r="MZT1039" s="46"/>
      <c r="MZU1039" s="46"/>
      <c r="MZV1039" s="46"/>
      <c r="MZW1039" s="46"/>
      <c r="MZX1039" s="46"/>
      <c r="MZY1039" s="46"/>
      <c r="MZZ1039" s="46"/>
      <c r="NAA1039" s="46"/>
      <c r="NAB1039" s="46"/>
      <c r="NAC1039" s="46"/>
      <c r="NAD1039" s="46"/>
      <c r="NAE1039" s="46"/>
      <c r="NAF1039" s="46"/>
      <c r="NAG1039" s="46"/>
      <c r="NAH1039" s="46"/>
      <c r="NAI1039" s="46"/>
      <c r="NAJ1039" s="46"/>
      <c r="NAK1039" s="46"/>
      <c r="NAL1039" s="46"/>
      <c r="NAM1039" s="46"/>
      <c r="NAN1039" s="46"/>
      <c r="NAO1039" s="46"/>
      <c r="NAP1039" s="46"/>
      <c r="NAQ1039" s="46"/>
      <c r="NAR1039" s="46"/>
      <c r="NAS1039" s="46"/>
      <c r="NAT1039" s="46"/>
      <c r="NAU1039" s="46"/>
      <c r="NAV1039" s="46"/>
      <c r="NAW1039" s="46"/>
      <c r="NAX1039" s="46"/>
      <c r="NAY1039" s="46"/>
      <c r="NAZ1039" s="46"/>
      <c r="NBA1039" s="46"/>
      <c r="NBB1039" s="46"/>
      <c r="NBC1039" s="46"/>
      <c r="NBD1039" s="46"/>
      <c r="NBE1039" s="46"/>
      <c r="NBF1039" s="46"/>
      <c r="NBG1039" s="46"/>
      <c r="NBH1039" s="46"/>
      <c r="NBI1039" s="46"/>
      <c r="NBJ1039" s="46"/>
      <c r="NBK1039" s="46"/>
      <c r="NBL1039" s="46"/>
      <c r="NBM1039" s="46"/>
      <c r="NBN1039" s="46"/>
      <c r="NBO1039" s="46"/>
      <c r="NBP1039" s="46"/>
      <c r="NBQ1039" s="46"/>
      <c r="NBR1039" s="46"/>
      <c r="NBS1039" s="46"/>
      <c r="NBT1039" s="46"/>
      <c r="NBU1039" s="46"/>
      <c r="NBV1039" s="46"/>
      <c r="NBW1039" s="46"/>
      <c r="NBX1039" s="46"/>
      <c r="NBY1039" s="46"/>
      <c r="NBZ1039" s="46"/>
      <c r="NCA1039" s="46"/>
      <c r="NCB1039" s="46"/>
      <c r="NCC1039" s="46"/>
      <c r="NCD1039" s="46"/>
      <c r="NCE1039" s="46"/>
      <c r="NCF1039" s="46"/>
      <c r="NCG1039" s="46"/>
      <c r="NCH1039" s="46"/>
      <c r="NCI1039" s="46"/>
      <c r="NCJ1039" s="46"/>
      <c r="NCK1039" s="46"/>
      <c r="NCL1039" s="46"/>
      <c r="NCM1039" s="46"/>
      <c r="NCN1039" s="46"/>
      <c r="NCO1039" s="46"/>
      <c r="NCP1039" s="46"/>
      <c r="NCQ1039" s="46"/>
      <c r="NCR1039" s="46"/>
      <c r="NCS1039" s="46"/>
      <c r="NCT1039" s="46"/>
      <c r="NCU1039" s="46"/>
      <c r="NCV1039" s="46"/>
      <c r="NCW1039" s="46"/>
      <c r="NCX1039" s="46"/>
      <c r="NCY1039" s="46"/>
      <c r="NCZ1039" s="46"/>
      <c r="NDA1039" s="46"/>
      <c r="NDB1039" s="46"/>
      <c r="NDC1039" s="46"/>
      <c r="NDD1039" s="46"/>
      <c r="NDE1039" s="46"/>
      <c r="NDF1039" s="46"/>
      <c r="NDG1039" s="46"/>
      <c r="NDH1039" s="46"/>
      <c r="NDI1039" s="46"/>
      <c r="NDJ1039" s="46"/>
      <c r="NDK1039" s="46"/>
      <c r="NDL1039" s="46"/>
      <c r="NDM1039" s="46"/>
      <c r="NDN1039" s="46"/>
      <c r="NDO1039" s="46"/>
      <c r="NDP1039" s="46"/>
      <c r="NDQ1039" s="46"/>
      <c r="NDR1039" s="46"/>
      <c r="NDS1039" s="46"/>
      <c r="NDT1039" s="46"/>
      <c r="NDU1039" s="46"/>
      <c r="NDV1039" s="46"/>
      <c r="NDW1039" s="46"/>
      <c r="NDX1039" s="46"/>
      <c r="NDY1039" s="46"/>
      <c r="NDZ1039" s="46"/>
      <c r="NEA1039" s="46"/>
      <c r="NEB1039" s="46"/>
      <c r="NEC1039" s="46"/>
      <c r="NED1039" s="46"/>
      <c r="NEE1039" s="46"/>
      <c r="NEF1039" s="46"/>
      <c r="NEG1039" s="46"/>
      <c r="NEH1039" s="46"/>
      <c r="NEI1039" s="46"/>
      <c r="NEJ1039" s="46"/>
      <c r="NEK1039" s="46"/>
      <c r="NEL1039" s="46"/>
      <c r="NEM1039" s="46"/>
      <c r="NEN1039" s="46"/>
      <c r="NEO1039" s="46"/>
      <c r="NEP1039" s="46"/>
      <c r="NEQ1039" s="46"/>
      <c r="NER1039" s="46"/>
      <c r="NES1039" s="46"/>
      <c r="NET1039" s="46"/>
      <c r="NEU1039" s="46"/>
      <c r="NEV1039" s="46"/>
      <c r="NEW1039" s="46"/>
      <c r="NEX1039" s="46"/>
      <c r="NEY1039" s="46"/>
      <c r="NEZ1039" s="46"/>
      <c r="NFA1039" s="46"/>
      <c r="NFB1039" s="46"/>
      <c r="NFC1039" s="46"/>
      <c r="NFD1039" s="46"/>
      <c r="NFE1039" s="46"/>
      <c r="NFF1039" s="46"/>
      <c r="NFG1039" s="46"/>
      <c r="NFH1039" s="46"/>
      <c r="NFI1039" s="46"/>
      <c r="NFJ1039" s="46"/>
      <c r="NFK1039" s="46"/>
      <c r="NFL1039" s="46"/>
      <c r="NFM1039" s="46"/>
      <c r="NFN1039" s="46"/>
      <c r="NFO1039" s="46"/>
      <c r="NFP1039" s="46"/>
      <c r="NFQ1039" s="46"/>
      <c r="NFR1039" s="46"/>
      <c r="NFS1039" s="46"/>
      <c r="NFT1039" s="46"/>
      <c r="NFU1039" s="46"/>
      <c r="NFV1039" s="46"/>
      <c r="NFW1039" s="46"/>
      <c r="NFX1039" s="46"/>
      <c r="NFY1039" s="46"/>
      <c r="NFZ1039" s="46"/>
      <c r="NGA1039" s="46"/>
      <c r="NGB1039" s="46"/>
      <c r="NGC1039" s="46"/>
      <c r="NGD1039" s="46"/>
      <c r="NGE1039" s="46"/>
      <c r="NGF1039" s="46"/>
      <c r="NGG1039" s="46"/>
      <c r="NGH1039" s="46"/>
      <c r="NGI1039" s="46"/>
      <c r="NGJ1039" s="46"/>
      <c r="NGK1039" s="46"/>
      <c r="NGL1039" s="46"/>
      <c r="NGM1039" s="46"/>
      <c r="NGN1039" s="46"/>
      <c r="NGO1039" s="46"/>
      <c r="NGP1039" s="46"/>
      <c r="NGQ1039" s="46"/>
      <c r="NGR1039" s="46"/>
      <c r="NGS1039" s="46"/>
      <c r="NGT1039" s="46"/>
      <c r="NGU1039" s="46"/>
      <c r="NGV1039" s="46"/>
      <c r="NGW1039" s="46"/>
      <c r="NGX1039" s="46"/>
      <c r="NGY1039" s="46"/>
      <c r="NGZ1039" s="46"/>
      <c r="NHA1039" s="46"/>
      <c r="NHB1039" s="46"/>
      <c r="NHC1039" s="46"/>
      <c r="NHD1039" s="46"/>
      <c r="NHE1039" s="46"/>
      <c r="NHF1039" s="46"/>
      <c r="NHG1039" s="46"/>
      <c r="NHH1039" s="46"/>
      <c r="NHI1039" s="46"/>
      <c r="NHJ1039" s="46"/>
      <c r="NHK1039" s="46"/>
      <c r="NHL1039" s="46"/>
      <c r="NHM1039" s="46"/>
      <c r="NHN1039" s="46"/>
      <c r="NHO1039" s="46"/>
      <c r="NHP1039" s="46"/>
      <c r="NHQ1039" s="46"/>
      <c r="NHR1039" s="46"/>
      <c r="NHS1039" s="46"/>
      <c r="NHT1039" s="46"/>
      <c r="NHU1039" s="46"/>
      <c r="NHV1039" s="46"/>
      <c r="NHW1039" s="46"/>
      <c r="NHX1039" s="46"/>
      <c r="NHY1039" s="46"/>
      <c r="NHZ1039" s="46"/>
      <c r="NIA1039" s="46"/>
      <c r="NIB1039" s="46"/>
      <c r="NIC1039" s="46"/>
      <c r="NID1039" s="46"/>
      <c r="NIE1039" s="46"/>
      <c r="NIF1039" s="46"/>
      <c r="NIG1039" s="46"/>
      <c r="NIH1039" s="46"/>
      <c r="NII1039" s="46"/>
      <c r="NIJ1039" s="46"/>
      <c r="NIK1039" s="46"/>
      <c r="NIL1039" s="46"/>
      <c r="NIM1039" s="46"/>
      <c r="NIN1039" s="46"/>
      <c r="NIO1039" s="46"/>
      <c r="NIP1039" s="46"/>
      <c r="NIQ1039" s="46"/>
      <c r="NIR1039" s="46"/>
      <c r="NIS1039" s="46"/>
      <c r="NIT1039" s="46"/>
      <c r="NIU1039" s="46"/>
      <c r="NIV1039" s="46"/>
      <c r="NIW1039" s="46"/>
      <c r="NIX1039" s="46"/>
      <c r="NIY1039" s="46"/>
      <c r="NIZ1039" s="46"/>
      <c r="NJA1039" s="46"/>
      <c r="NJB1039" s="46"/>
      <c r="NJC1039" s="46"/>
      <c r="NJD1039" s="46"/>
      <c r="NJE1039" s="46"/>
      <c r="NJF1039" s="46"/>
      <c r="NJG1039" s="46"/>
      <c r="NJH1039" s="46"/>
      <c r="NJI1039" s="46"/>
      <c r="NJJ1039" s="46"/>
      <c r="NJK1039" s="46"/>
      <c r="NJL1039" s="46"/>
      <c r="NJM1039" s="46"/>
      <c r="NJN1039" s="46"/>
      <c r="NJO1039" s="46"/>
      <c r="NJP1039" s="46"/>
      <c r="NJQ1039" s="46"/>
      <c r="NJR1039" s="46"/>
      <c r="NJS1039" s="46"/>
      <c r="NJT1039" s="46"/>
      <c r="NJU1039" s="46"/>
      <c r="NJV1039" s="46"/>
      <c r="NJW1039" s="46"/>
      <c r="NJX1039" s="46"/>
      <c r="NJY1039" s="46"/>
      <c r="NJZ1039" s="46"/>
      <c r="NKA1039" s="46"/>
      <c r="NKB1039" s="46"/>
      <c r="NKC1039" s="46"/>
      <c r="NKD1039" s="46"/>
      <c r="NKE1039" s="46"/>
      <c r="NKF1039" s="46"/>
      <c r="NKG1039" s="46"/>
      <c r="NKH1039" s="46"/>
      <c r="NKI1039" s="46"/>
      <c r="NKJ1039" s="46"/>
      <c r="NKK1039" s="46"/>
      <c r="NKL1039" s="46"/>
      <c r="NKM1039" s="46"/>
      <c r="NKN1039" s="46"/>
      <c r="NKO1039" s="46"/>
      <c r="NKP1039" s="46"/>
      <c r="NKQ1039" s="46"/>
      <c r="NKR1039" s="46"/>
      <c r="NKS1039" s="46"/>
      <c r="NKT1039" s="46"/>
      <c r="NKU1039" s="46"/>
      <c r="NKV1039" s="46"/>
      <c r="NKW1039" s="46"/>
      <c r="NKX1039" s="46"/>
      <c r="NKY1039" s="46"/>
      <c r="NKZ1039" s="46"/>
      <c r="NLA1039" s="46"/>
      <c r="NLB1039" s="46"/>
      <c r="NLC1039" s="46"/>
      <c r="NLD1039" s="46"/>
      <c r="NLE1039" s="46"/>
      <c r="NLF1039" s="46"/>
      <c r="NLG1039" s="46"/>
      <c r="NLH1039" s="46"/>
      <c r="NLI1039" s="46"/>
      <c r="NLJ1039" s="46"/>
      <c r="NLK1039" s="46"/>
      <c r="NLL1039" s="46"/>
      <c r="NLM1039" s="46"/>
      <c r="NLN1039" s="46"/>
      <c r="NLO1039" s="46"/>
      <c r="NLP1039" s="46"/>
      <c r="NLQ1039" s="46"/>
      <c r="NLR1039" s="46"/>
      <c r="NLS1039" s="46"/>
      <c r="NLT1039" s="46"/>
      <c r="NLU1039" s="46"/>
      <c r="NLV1039" s="46"/>
      <c r="NLW1039" s="46"/>
      <c r="NLX1039" s="46"/>
      <c r="NLY1039" s="46"/>
      <c r="NLZ1039" s="46"/>
      <c r="NMA1039" s="46"/>
      <c r="NMB1039" s="46"/>
      <c r="NMC1039" s="46"/>
      <c r="NMD1039" s="46"/>
      <c r="NME1039" s="46"/>
      <c r="NMF1039" s="46"/>
      <c r="NMG1039" s="46"/>
      <c r="NMH1039" s="46"/>
      <c r="NMI1039" s="46"/>
      <c r="NMJ1039" s="46"/>
      <c r="NMK1039" s="46"/>
      <c r="NML1039" s="46"/>
      <c r="NMM1039" s="46"/>
      <c r="NMN1039" s="46"/>
      <c r="NMO1039" s="46"/>
      <c r="NMP1039" s="46"/>
      <c r="NMQ1039" s="46"/>
      <c r="NMR1039" s="46"/>
      <c r="NMS1039" s="46"/>
      <c r="NMT1039" s="46"/>
      <c r="NMU1039" s="46"/>
      <c r="NMV1039" s="46"/>
      <c r="NMW1039" s="46"/>
      <c r="NMX1039" s="46"/>
      <c r="NMY1039" s="46"/>
      <c r="NMZ1039" s="46"/>
      <c r="NNA1039" s="46"/>
      <c r="NNB1039" s="46"/>
      <c r="NNC1039" s="46"/>
      <c r="NND1039" s="46"/>
      <c r="NNE1039" s="46"/>
      <c r="NNF1039" s="46"/>
      <c r="NNG1039" s="46"/>
      <c r="NNH1039" s="46"/>
      <c r="NNI1039" s="46"/>
      <c r="NNJ1039" s="46"/>
      <c r="NNK1039" s="46"/>
      <c r="NNL1039" s="46"/>
      <c r="NNM1039" s="46"/>
      <c r="NNN1039" s="46"/>
      <c r="NNO1039" s="46"/>
      <c r="NNP1039" s="46"/>
      <c r="NNQ1039" s="46"/>
      <c r="NNR1039" s="46"/>
      <c r="NNS1039" s="46"/>
      <c r="NNT1039" s="46"/>
      <c r="NNU1039" s="46"/>
      <c r="NNV1039" s="46"/>
      <c r="NNW1039" s="46"/>
      <c r="NNX1039" s="46"/>
      <c r="NNY1039" s="46"/>
      <c r="NNZ1039" s="46"/>
      <c r="NOA1039" s="46"/>
      <c r="NOB1039" s="46"/>
      <c r="NOC1039" s="46"/>
      <c r="NOD1039" s="46"/>
      <c r="NOE1039" s="46"/>
      <c r="NOF1039" s="46"/>
      <c r="NOG1039" s="46"/>
      <c r="NOH1039" s="46"/>
      <c r="NOI1039" s="46"/>
      <c r="NOJ1039" s="46"/>
      <c r="NOK1039" s="46"/>
      <c r="NOL1039" s="46"/>
      <c r="NOM1039" s="46"/>
      <c r="NON1039" s="46"/>
      <c r="NOO1039" s="46"/>
      <c r="NOP1039" s="46"/>
      <c r="NOQ1039" s="46"/>
      <c r="NOR1039" s="46"/>
      <c r="NOS1039" s="46"/>
      <c r="NOT1039" s="46"/>
      <c r="NOU1039" s="46"/>
      <c r="NOV1039" s="46"/>
      <c r="NOW1039" s="46"/>
      <c r="NOX1039" s="46"/>
      <c r="NOY1039" s="46"/>
      <c r="NOZ1039" s="46"/>
      <c r="NPA1039" s="46"/>
      <c r="NPB1039" s="46"/>
      <c r="NPC1039" s="46"/>
      <c r="NPD1039" s="46"/>
      <c r="NPE1039" s="46"/>
      <c r="NPF1039" s="46"/>
      <c r="NPG1039" s="46"/>
      <c r="NPH1039" s="46"/>
      <c r="NPI1039" s="46"/>
      <c r="NPJ1039" s="46"/>
      <c r="NPK1039" s="46"/>
      <c r="NPL1039" s="46"/>
      <c r="NPM1039" s="46"/>
      <c r="NPN1039" s="46"/>
      <c r="NPO1039" s="46"/>
      <c r="NPP1039" s="46"/>
      <c r="NPQ1039" s="46"/>
      <c r="NPR1039" s="46"/>
      <c r="NPS1039" s="46"/>
      <c r="NPT1039" s="46"/>
      <c r="NPU1039" s="46"/>
      <c r="NPV1039" s="46"/>
      <c r="NPW1039" s="46"/>
      <c r="NPX1039" s="46"/>
      <c r="NPY1039" s="46"/>
      <c r="NPZ1039" s="46"/>
      <c r="NQA1039" s="46"/>
      <c r="NQB1039" s="46"/>
      <c r="NQC1039" s="46"/>
      <c r="NQD1039" s="46"/>
      <c r="NQE1039" s="46"/>
      <c r="NQF1039" s="46"/>
      <c r="NQG1039" s="46"/>
      <c r="NQH1039" s="46"/>
      <c r="NQI1039" s="46"/>
      <c r="NQJ1039" s="46"/>
      <c r="NQK1039" s="46"/>
      <c r="NQL1039" s="46"/>
      <c r="NQM1039" s="46"/>
      <c r="NQN1039" s="46"/>
      <c r="NQO1039" s="46"/>
      <c r="NQP1039" s="46"/>
      <c r="NQQ1039" s="46"/>
      <c r="NQR1039" s="46"/>
      <c r="NQS1039" s="46"/>
      <c r="NQT1039" s="46"/>
      <c r="NQU1039" s="46"/>
      <c r="NQV1039" s="46"/>
      <c r="NQW1039" s="46"/>
      <c r="NQX1039" s="46"/>
      <c r="NQY1039" s="46"/>
      <c r="NQZ1039" s="46"/>
      <c r="NRA1039" s="46"/>
      <c r="NRB1039" s="46"/>
      <c r="NRC1039" s="46"/>
      <c r="NRD1039" s="46"/>
      <c r="NRE1039" s="46"/>
      <c r="NRF1039" s="46"/>
      <c r="NRG1039" s="46"/>
      <c r="NRH1039" s="46"/>
      <c r="NRI1039" s="46"/>
      <c r="NRJ1039" s="46"/>
      <c r="NRK1039" s="46"/>
      <c r="NRL1039" s="46"/>
      <c r="NRM1039" s="46"/>
      <c r="NRN1039" s="46"/>
      <c r="NRO1039" s="46"/>
      <c r="NRP1039" s="46"/>
      <c r="NRQ1039" s="46"/>
      <c r="NRR1039" s="46"/>
      <c r="NRS1039" s="46"/>
      <c r="NRT1039" s="46"/>
      <c r="NRU1039" s="46"/>
      <c r="NRV1039" s="46"/>
      <c r="NRW1039" s="46"/>
      <c r="NRX1039" s="46"/>
      <c r="NRY1039" s="46"/>
      <c r="NRZ1039" s="46"/>
      <c r="NSA1039" s="46"/>
      <c r="NSB1039" s="46"/>
      <c r="NSC1039" s="46"/>
      <c r="NSD1039" s="46"/>
      <c r="NSE1039" s="46"/>
      <c r="NSF1039" s="46"/>
      <c r="NSG1039" s="46"/>
      <c r="NSH1039" s="46"/>
      <c r="NSI1039" s="46"/>
      <c r="NSJ1039" s="46"/>
      <c r="NSK1039" s="46"/>
      <c r="NSL1039" s="46"/>
      <c r="NSM1039" s="46"/>
      <c r="NSN1039" s="46"/>
      <c r="NSO1039" s="46"/>
      <c r="NSP1039" s="46"/>
      <c r="NSQ1039" s="46"/>
      <c r="NSR1039" s="46"/>
      <c r="NSS1039" s="46"/>
      <c r="NST1039" s="46"/>
      <c r="NSU1039" s="46"/>
      <c r="NSV1039" s="46"/>
      <c r="NSW1039" s="46"/>
      <c r="NSX1039" s="46"/>
      <c r="NSY1039" s="46"/>
      <c r="NSZ1039" s="46"/>
      <c r="NTA1039" s="46"/>
      <c r="NTB1039" s="46"/>
      <c r="NTC1039" s="46"/>
      <c r="NTD1039" s="46"/>
      <c r="NTE1039" s="46"/>
      <c r="NTF1039" s="46"/>
      <c r="NTG1039" s="46"/>
      <c r="NTH1039" s="46"/>
      <c r="NTI1039" s="46"/>
      <c r="NTJ1039" s="46"/>
      <c r="NTK1039" s="46"/>
      <c r="NTL1039" s="46"/>
      <c r="NTM1039" s="46"/>
      <c r="NTN1039" s="46"/>
      <c r="NTO1039" s="46"/>
      <c r="NTP1039" s="46"/>
      <c r="NTQ1039" s="46"/>
      <c r="NTR1039" s="46"/>
      <c r="NTS1039" s="46"/>
      <c r="NTT1039" s="46"/>
      <c r="NTU1039" s="46"/>
      <c r="NTV1039" s="46"/>
      <c r="NTW1039" s="46"/>
      <c r="NTX1039" s="46"/>
      <c r="NTY1039" s="46"/>
      <c r="NTZ1039" s="46"/>
      <c r="NUA1039" s="46"/>
      <c r="NUB1039" s="46"/>
      <c r="NUC1039" s="46"/>
      <c r="NUD1039" s="46"/>
      <c r="NUE1039" s="46"/>
      <c r="NUF1039" s="46"/>
      <c r="NUG1039" s="46"/>
      <c r="NUH1039" s="46"/>
      <c r="NUI1039" s="46"/>
      <c r="NUJ1039" s="46"/>
      <c r="NUK1039" s="46"/>
      <c r="NUL1039" s="46"/>
      <c r="NUM1039" s="46"/>
      <c r="NUN1039" s="46"/>
      <c r="NUO1039" s="46"/>
      <c r="NUP1039" s="46"/>
      <c r="NUQ1039" s="46"/>
      <c r="NUR1039" s="46"/>
      <c r="NUS1039" s="46"/>
      <c r="NUT1039" s="46"/>
      <c r="NUU1039" s="46"/>
      <c r="NUV1039" s="46"/>
      <c r="NUW1039" s="46"/>
      <c r="NUX1039" s="46"/>
      <c r="NUY1039" s="46"/>
      <c r="NUZ1039" s="46"/>
      <c r="NVA1039" s="46"/>
      <c r="NVB1039" s="46"/>
      <c r="NVC1039" s="46"/>
      <c r="NVD1039" s="46"/>
      <c r="NVE1039" s="46"/>
      <c r="NVF1039" s="46"/>
      <c r="NVG1039" s="46"/>
      <c r="NVH1039" s="46"/>
      <c r="NVI1039" s="46"/>
      <c r="NVJ1039" s="46"/>
      <c r="NVK1039" s="46"/>
      <c r="NVL1039" s="46"/>
      <c r="NVM1039" s="46"/>
      <c r="NVN1039" s="46"/>
      <c r="NVO1039" s="46"/>
      <c r="NVP1039" s="46"/>
      <c r="NVQ1039" s="46"/>
      <c r="NVR1039" s="46"/>
      <c r="NVS1039" s="46"/>
      <c r="NVT1039" s="46"/>
      <c r="NVU1039" s="46"/>
      <c r="NVV1039" s="46"/>
      <c r="NVW1039" s="46"/>
      <c r="NVX1039" s="46"/>
      <c r="NVY1039" s="46"/>
      <c r="NVZ1039" s="46"/>
      <c r="NWA1039" s="46"/>
      <c r="NWB1039" s="46"/>
      <c r="NWC1039" s="46"/>
      <c r="NWD1039" s="46"/>
      <c r="NWE1039" s="46"/>
      <c r="NWF1039" s="46"/>
      <c r="NWG1039" s="46"/>
      <c r="NWH1039" s="46"/>
      <c r="NWI1039" s="46"/>
      <c r="NWJ1039" s="46"/>
      <c r="NWK1039" s="46"/>
      <c r="NWL1039" s="46"/>
      <c r="NWM1039" s="46"/>
      <c r="NWN1039" s="46"/>
      <c r="NWO1039" s="46"/>
      <c r="NWP1039" s="46"/>
      <c r="NWQ1039" s="46"/>
      <c r="NWR1039" s="46"/>
      <c r="NWS1039" s="46"/>
      <c r="NWT1039" s="46"/>
      <c r="NWU1039" s="46"/>
      <c r="NWV1039" s="46"/>
      <c r="NWW1039" s="46"/>
      <c r="NWX1039" s="46"/>
      <c r="NWY1039" s="46"/>
      <c r="NWZ1039" s="46"/>
      <c r="NXA1039" s="46"/>
      <c r="NXB1039" s="46"/>
      <c r="NXC1039" s="46"/>
      <c r="NXD1039" s="46"/>
      <c r="NXE1039" s="46"/>
      <c r="NXF1039" s="46"/>
      <c r="NXG1039" s="46"/>
      <c r="NXH1039" s="46"/>
      <c r="NXI1039" s="46"/>
      <c r="NXJ1039" s="46"/>
      <c r="NXK1039" s="46"/>
      <c r="NXL1039" s="46"/>
      <c r="NXM1039" s="46"/>
      <c r="NXN1039" s="46"/>
      <c r="NXO1039" s="46"/>
      <c r="NXP1039" s="46"/>
      <c r="NXQ1039" s="46"/>
      <c r="NXR1039" s="46"/>
      <c r="NXS1039" s="46"/>
      <c r="NXT1039" s="46"/>
      <c r="NXU1039" s="46"/>
      <c r="NXV1039" s="46"/>
      <c r="NXW1039" s="46"/>
      <c r="NXX1039" s="46"/>
      <c r="NXY1039" s="46"/>
      <c r="NXZ1039" s="46"/>
      <c r="NYA1039" s="46"/>
      <c r="NYB1039" s="46"/>
      <c r="NYC1039" s="46"/>
      <c r="NYD1039" s="46"/>
      <c r="NYE1039" s="46"/>
      <c r="NYF1039" s="46"/>
      <c r="NYG1039" s="46"/>
      <c r="NYH1039" s="46"/>
      <c r="NYI1039" s="46"/>
      <c r="NYJ1039" s="46"/>
      <c r="NYK1039" s="46"/>
      <c r="NYL1039" s="46"/>
      <c r="NYM1039" s="46"/>
      <c r="NYN1039" s="46"/>
      <c r="NYO1039" s="46"/>
      <c r="NYP1039" s="46"/>
      <c r="NYQ1039" s="46"/>
      <c r="NYR1039" s="46"/>
      <c r="NYS1039" s="46"/>
      <c r="NYT1039" s="46"/>
      <c r="NYU1039" s="46"/>
      <c r="NYV1039" s="46"/>
      <c r="NYW1039" s="46"/>
      <c r="NYX1039" s="46"/>
      <c r="NYY1039" s="46"/>
      <c r="NYZ1039" s="46"/>
      <c r="NZA1039" s="46"/>
      <c r="NZB1039" s="46"/>
      <c r="NZC1039" s="46"/>
      <c r="NZD1039" s="46"/>
      <c r="NZE1039" s="46"/>
      <c r="NZF1039" s="46"/>
      <c r="NZG1039" s="46"/>
      <c r="NZH1039" s="46"/>
      <c r="NZI1039" s="46"/>
      <c r="NZJ1039" s="46"/>
      <c r="NZK1039" s="46"/>
      <c r="NZL1039" s="46"/>
      <c r="NZM1039" s="46"/>
      <c r="NZN1039" s="46"/>
      <c r="NZO1039" s="46"/>
      <c r="NZP1039" s="46"/>
      <c r="NZQ1039" s="46"/>
      <c r="NZR1039" s="46"/>
      <c r="NZS1039" s="46"/>
      <c r="NZT1039" s="46"/>
      <c r="NZU1039" s="46"/>
      <c r="NZV1039" s="46"/>
      <c r="NZW1039" s="46"/>
      <c r="NZX1039" s="46"/>
      <c r="NZY1039" s="46"/>
      <c r="NZZ1039" s="46"/>
      <c r="OAA1039" s="46"/>
      <c r="OAB1039" s="46"/>
      <c r="OAC1039" s="46"/>
      <c r="OAD1039" s="46"/>
      <c r="OAE1039" s="46"/>
      <c r="OAF1039" s="46"/>
      <c r="OAG1039" s="46"/>
      <c r="OAH1039" s="46"/>
      <c r="OAI1039" s="46"/>
      <c r="OAJ1039" s="46"/>
      <c r="OAK1039" s="46"/>
      <c r="OAL1039" s="46"/>
      <c r="OAM1039" s="46"/>
      <c r="OAN1039" s="46"/>
      <c r="OAO1039" s="46"/>
      <c r="OAP1039" s="46"/>
      <c r="OAQ1039" s="46"/>
      <c r="OAR1039" s="46"/>
      <c r="OAS1039" s="46"/>
      <c r="OAT1039" s="46"/>
      <c r="OAU1039" s="46"/>
      <c r="OAV1039" s="46"/>
      <c r="OAW1039" s="46"/>
      <c r="OAX1039" s="46"/>
      <c r="OAY1039" s="46"/>
      <c r="OAZ1039" s="46"/>
      <c r="OBA1039" s="46"/>
      <c r="OBB1039" s="46"/>
      <c r="OBC1039" s="46"/>
      <c r="OBD1039" s="46"/>
      <c r="OBE1039" s="46"/>
      <c r="OBF1039" s="46"/>
      <c r="OBG1039" s="46"/>
      <c r="OBH1039" s="46"/>
      <c r="OBI1039" s="46"/>
      <c r="OBJ1039" s="46"/>
      <c r="OBK1039" s="46"/>
      <c r="OBL1039" s="46"/>
      <c r="OBM1039" s="46"/>
      <c r="OBN1039" s="46"/>
      <c r="OBO1039" s="46"/>
      <c r="OBP1039" s="46"/>
      <c r="OBQ1039" s="46"/>
      <c r="OBR1039" s="46"/>
      <c r="OBS1039" s="46"/>
      <c r="OBT1039" s="46"/>
      <c r="OBU1039" s="46"/>
      <c r="OBV1039" s="46"/>
      <c r="OBW1039" s="46"/>
      <c r="OBX1039" s="46"/>
      <c r="OBY1039" s="46"/>
      <c r="OBZ1039" s="46"/>
      <c r="OCA1039" s="46"/>
      <c r="OCB1039" s="46"/>
      <c r="OCC1039" s="46"/>
      <c r="OCD1039" s="46"/>
      <c r="OCE1039" s="46"/>
      <c r="OCF1039" s="46"/>
      <c r="OCG1039" s="46"/>
      <c r="OCH1039" s="46"/>
      <c r="OCI1039" s="46"/>
      <c r="OCJ1039" s="46"/>
      <c r="OCK1039" s="46"/>
      <c r="OCL1039" s="46"/>
      <c r="OCM1039" s="46"/>
      <c r="OCN1039" s="46"/>
      <c r="OCO1039" s="46"/>
      <c r="OCP1039" s="46"/>
      <c r="OCQ1039" s="46"/>
      <c r="OCR1039" s="46"/>
      <c r="OCS1039" s="46"/>
      <c r="OCT1039" s="46"/>
      <c r="OCU1039" s="46"/>
      <c r="OCV1039" s="46"/>
      <c r="OCW1039" s="46"/>
      <c r="OCX1039" s="46"/>
      <c r="OCY1039" s="46"/>
      <c r="OCZ1039" s="46"/>
      <c r="ODA1039" s="46"/>
      <c r="ODB1039" s="46"/>
      <c r="ODC1039" s="46"/>
      <c r="ODD1039" s="46"/>
      <c r="ODE1039" s="46"/>
      <c r="ODF1039" s="46"/>
      <c r="ODG1039" s="46"/>
      <c r="ODH1039" s="46"/>
      <c r="ODI1039" s="46"/>
      <c r="ODJ1039" s="46"/>
      <c r="ODK1039" s="46"/>
      <c r="ODL1039" s="46"/>
      <c r="ODM1039" s="46"/>
      <c r="ODN1039" s="46"/>
      <c r="ODO1039" s="46"/>
      <c r="ODP1039" s="46"/>
      <c r="ODQ1039" s="46"/>
      <c r="ODR1039" s="46"/>
      <c r="ODS1039" s="46"/>
      <c r="ODT1039" s="46"/>
      <c r="ODU1039" s="46"/>
      <c r="ODV1039" s="46"/>
      <c r="ODW1039" s="46"/>
      <c r="ODX1039" s="46"/>
      <c r="ODY1039" s="46"/>
      <c r="ODZ1039" s="46"/>
      <c r="OEA1039" s="46"/>
      <c r="OEB1039" s="46"/>
      <c r="OEC1039" s="46"/>
      <c r="OED1039" s="46"/>
      <c r="OEE1039" s="46"/>
      <c r="OEF1039" s="46"/>
      <c r="OEG1039" s="46"/>
      <c r="OEH1039" s="46"/>
      <c r="OEI1039" s="46"/>
      <c r="OEJ1039" s="46"/>
      <c r="OEK1039" s="46"/>
      <c r="OEL1039" s="46"/>
      <c r="OEM1039" s="46"/>
      <c r="OEN1039" s="46"/>
      <c r="OEO1039" s="46"/>
      <c r="OEP1039" s="46"/>
      <c r="OEQ1039" s="46"/>
      <c r="OER1039" s="46"/>
      <c r="OES1039" s="46"/>
      <c r="OET1039" s="46"/>
      <c r="OEU1039" s="46"/>
      <c r="OEV1039" s="46"/>
      <c r="OEW1039" s="46"/>
      <c r="OEX1039" s="46"/>
      <c r="OEY1039" s="46"/>
      <c r="OEZ1039" s="46"/>
      <c r="OFA1039" s="46"/>
      <c r="OFB1039" s="46"/>
      <c r="OFC1039" s="46"/>
      <c r="OFD1039" s="46"/>
      <c r="OFE1039" s="46"/>
      <c r="OFF1039" s="46"/>
      <c r="OFG1039" s="46"/>
      <c r="OFH1039" s="46"/>
      <c r="OFI1039" s="46"/>
      <c r="OFJ1039" s="46"/>
      <c r="OFK1039" s="46"/>
      <c r="OFL1039" s="46"/>
      <c r="OFM1039" s="46"/>
      <c r="OFN1039" s="46"/>
      <c r="OFO1039" s="46"/>
      <c r="OFP1039" s="46"/>
      <c r="OFQ1039" s="46"/>
      <c r="OFR1039" s="46"/>
      <c r="OFS1039" s="46"/>
      <c r="OFT1039" s="46"/>
      <c r="OFU1039" s="46"/>
      <c r="OFV1039" s="46"/>
      <c r="OFW1039" s="46"/>
      <c r="OFX1039" s="46"/>
      <c r="OFY1039" s="46"/>
      <c r="OFZ1039" s="46"/>
      <c r="OGA1039" s="46"/>
      <c r="OGB1039" s="46"/>
      <c r="OGC1039" s="46"/>
      <c r="OGD1039" s="46"/>
      <c r="OGE1039" s="46"/>
      <c r="OGF1039" s="46"/>
      <c r="OGG1039" s="46"/>
      <c r="OGH1039" s="46"/>
      <c r="OGI1039" s="46"/>
      <c r="OGJ1039" s="46"/>
      <c r="OGK1039" s="46"/>
      <c r="OGL1039" s="46"/>
      <c r="OGM1039" s="46"/>
      <c r="OGN1039" s="46"/>
      <c r="OGO1039" s="46"/>
      <c r="OGP1039" s="46"/>
      <c r="OGQ1039" s="46"/>
      <c r="OGR1039" s="46"/>
      <c r="OGS1039" s="46"/>
      <c r="OGT1039" s="46"/>
      <c r="OGU1039" s="46"/>
      <c r="OGV1039" s="46"/>
      <c r="OGW1039" s="46"/>
      <c r="OGX1039" s="46"/>
      <c r="OGY1039" s="46"/>
      <c r="OGZ1039" s="46"/>
      <c r="OHA1039" s="46"/>
      <c r="OHB1039" s="46"/>
      <c r="OHC1039" s="46"/>
      <c r="OHD1039" s="46"/>
      <c r="OHE1039" s="46"/>
      <c r="OHF1039" s="46"/>
      <c r="OHG1039" s="46"/>
      <c r="OHH1039" s="46"/>
      <c r="OHI1039" s="46"/>
      <c r="OHJ1039" s="46"/>
      <c r="OHK1039" s="46"/>
      <c r="OHL1039" s="46"/>
      <c r="OHM1039" s="46"/>
      <c r="OHN1039" s="46"/>
      <c r="OHO1039" s="46"/>
      <c r="OHP1039" s="46"/>
      <c r="OHQ1039" s="46"/>
      <c r="OHR1039" s="46"/>
      <c r="OHS1039" s="46"/>
      <c r="OHT1039" s="46"/>
      <c r="OHU1039" s="46"/>
      <c r="OHV1039" s="46"/>
      <c r="OHW1039" s="46"/>
      <c r="OHX1039" s="46"/>
      <c r="OHY1039" s="46"/>
      <c r="OHZ1039" s="46"/>
      <c r="OIA1039" s="46"/>
      <c r="OIB1039" s="46"/>
      <c r="OIC1039" s="46"/>
      <c r="OID1039" s="46"/>
      <c r="OIE1039" s="46"/>
      <c r="OIF1039" s="46"/>
      <c r="OIG1039" s="46"/>
      <c r="OIH1039" s="46"/>
      <c r="OII1039" s="46"/>
      <c r="OIJ1039" s="46"/>
      <c r="OIK1039" s="46"/>
      <c r="OIL1039" s="46"/>
      <c r="OIM1039" s="46"/>
      <c r="OIN1039" s="46"/>
      <c r="OIO1039" s="46"/>
      <c r="OIP1039" s="46"/>
      <c r="OIQ1039" s="46"/>
      <c r="OIR1039" s="46"/>
      <c r="OIS1039" s="46"/>
      <c r="OIT1039" s="46"/>
      <c r="OIU1039" s="46"/>
      <c r="OIV1039" s="46"/>
      <c r="OIW1039" s="46"/>
      <c r="OIX1039" s="46"/>
      <c r="OIY1039" s="46"/>
      <c r="OIZ1039" s="46"/>
      <c r="OJA1039" s="46"/>
      <c r="OJB1039" s="46"/>
      <c r="OJC1039" s="46"/>
      <c r="OJD1039" s="46"/>
      <c r="OJE1039" s="46"/>
      <c r="OJF1039" s="46"/>
      <c r="OJG1039" s="46"/>
      <c r="OJH1039" s="46"/>
      <c r="OJI1039" s="46"/>
      <c r="OJJ1039" s="46"/>
      <c r="OJK1039" s="46"/>
      <c r="OJL1039" s="46"/>
      <c r="OJM1039" s="46"/>
      <c r="OJN1039" s="46"/>
      <c r="OJO1039" s="46"/>
      <c r="OJP1039" s="46"/>
      <c r="OJQ1039" s="46"/>
      <c r="OJR1039" s="46"/>
      <c r="OJS1039" s="46"/>
      <c r="OJT1039" s="46"/>
      <c r="OJU1039" s="46"/>
      <c r="OJV1039" s="46"/>
      <c r="OJW1039" s="46"/>
      <c r="OJX1039" s="46"/>
      <c r="OJY1039" s="46"/>
      <c r="OJZ1039" s="46"/>
      <c r="OKA1039" s="46"/>
      <c r="OKB1039" s="46"/>
      <c r="OKC1039" s="46"/>
      <c r="OKD1039" s="46"/>
      <c r="OKE1039" s="46"/>
      <c r="OKF1039" s="46"/>
      <c r="OKG1039" s="46"/>
      <c r="OKH1039" s="46"/>
      <c r="OKI1039" s="46"/>
      <c r="OKJ1039" s="46"/>
      <c r="OKK1039" s="46"/>
      <c r="OKL1039" s="46"/>
      <c r="OKM1039" s="46"/>
      <c r="OKN1039" s="46"/>
      <c r="OKO1039" s="46"/>
      <c r="OKP1039" s="46"/>
      <c r="OKQ1039" s="46"/>
      <c r="OKR1039" s="46"/>
      <c r="OKS1039" s="46"/>
      <c r="OKT1039" s="46"/>
      <c r="OKU1039" s="46"/>
      <c r="OKV1039" s="46"/>
      <c r="OKW1039" s="46"/>
      <c r="OKX1039" s="46"/>
      <c r="OKY1039" s="46"/>
      <c r="OKZ1039" s="46"/>
      <c r="OLA1039" s="46"/>
      <c r="OLB1039" s="46"/>
      <c r="OLC1039" s="46"/>
      <c r="OLD1039" s="46"/>
      <c r="OLE1039" s="46"/>
      <c r="OLF1039" s="46"/>
      <c r="OLG1039" s="46"/>
      <c r="OLH1039" s="46"/>
      <c r="OLI1039" s="46"/>
      <c r="OLJ1039" s="46"/>
      <c r="OLK1039" s="46"/>
      <c r="OLL1039" s="46"/>
      <c r="OLM1039" s="46"/>
      <c r="OLN1039" s="46"/>
      <c r="OLO1039" s="46"/>
      <c r="OLP1039" s="46"/>
      <c r="OLQ1039" s="46"/>
      <c r="OLR1039" s="46"/>
      <c r="OLS1039" s="46"/>
      <c r="OLT1039" s="46"/>
      <c r="OLU1039" s="46"/>
      <c r="OLV1039" s="46"/>
      <c r="OLW1039" s="46"/>
      <c r="OLX1039" s="46"/>
      <c r="OLY1039" s="46"/>
      <c r="OLZ1039" s="46"/>
      <c r="OMA1039" s="46"/>
      <c r="OMB1039" s="46"/>
      <c r="OMC1039" s="46"/>
      <c r="OMD1039" s="46"/>
      <c r="OME1039" s="46"/>
      <c r="OMF1039" s="46"/>
      <c r="OMG1039" s="46"/>
      <c r="OMH1039" s="46"/>
      <c r="OMI1039" s="46"/>
      <c r="OMJ1039" s="46"/>
      <c r="OMK1039" s="46"/>
      <c r="OML1039" s="46"/>
      <c r="OMM1039" s="46"/>
      <c r="OMN1039" s="46"/>
      <c r="OMO1039" s="46"/>
      <c r="OMP1039" s="46"/>
      <c r="OMQ1039" s="46"/>
      <c r="OMR1039" s="46"/>
      <c r="OMS1039" s="46"/>
      <c r="OMT1039" s="46"/>
      <c r="OMU1039" s="46"/>
      <c r="OMV1039" s="46"/>
      <c r="OMW1039" s="46"/>
      <c r="OMX1039" s="46"/>
      <c r="OMY1039" s="46"/>
      <c r="OMZ1039" s="46"/>
      <c r="ONA1039" s="46"/>
      <c r="ONB1039" s="46"/>
      <c r="ONC1039" s="46"/>
      <c r="OND1039" s="46"/>
      <c r="ONE1039" s="46"/>
      <c r="ONF1039" s="46"/>
      <c r="ONG1039" s="46"/>
      <c r="ONH1039" s="46"/>
      <c r="ONI1039" s="46"/>
      <c r="ONJ1039" s="46"/>
      <c r="ONK1039" s="46"/>
      <c r="ONL1039" s="46"/>
      <c r="ONM1039" s="46"/>
      <c r="ONN1039" s="46"/>
      <c r="ONO1039" s="46"/>
      <c r="ONP1039" s="46"/>
      <c r="ONQ1039" s="46"/>
      <c r="ONR1039" s="46"/>
      <c r="ONS1039" s="46"/>
      <c r="ONT1039" s="46"/>
      <c r="ONU1039" s="46"/>
      <c r="ONV1039" s="46"/>
      <c r="ONW1039" s="46"/>
      <c r="ONX1039" s="46"/>
      <c r="ONY1039" s="46"/>
      <c r="ONZ1039" s="46"/>
      <c r="OOA1039" s="46"/>
      <c r="OOB1039" s="46"/>
      <c r="OOC1039" s="46"/>
      <c r="OOD1039" s="46"/>
      <c r="OOE1039" s="46"/>
      <c r="OOF1039" s="46"/>
      <c r="OOG1039" s="46"/>
      <c r="OOH1039" s="46"/>
      <c r="OOI1039" s="46"/>
      <c r="OOJ1039" s="46"/>
      <c r="OOK1039" s="46"/>
      <c r="OOL1039" s="46"/>
      <c r="OOM1039" s="46"/>
      <c r="OON1039" s="46"/>
      <c r="OOO1039" s="46"/>
      <c r="OOP1039" s="46"/>
      <c r="OOQ1039" s="46"/>
      <c r="OOR1039" s="46"/>
      <c r="OOS1039" s="46"/>
      <c r="OOT1039" s="46"/>
      <c r="OOU1039" s="46"/>
      <c r="OOV1039" s="46"/>
      <c r="OOW1039" s="46"/>
      <c r="OOX1039" s="46"/>
      <c r="OOY1039" s="46"/>
      <c r="OOZ1039" s="46"/>
      <c r="OPA1039" s="46"/>
      <c r="OPB1039" s="46"/>
      <c r="OPC1039" s="46"/>
      <c r="OPD1039" s="46"/>
      <c r="OPE1039" s="46"/>
      <c r="OPF1039" s="46"/>
      <c r="OPG1039" s="46"/>
      <c r="OPH1039" s="46"/>
      <c r="OPI1039" s="46"/>
      <c r="OPJ1039" s="46"/>
      <c r="OPK1039" s="46"/>
      <c r="OPL1039" s="46"/>
      <c r="OPM1039" s="46"/>
      <c r="OPN1039" s="46"/>
      <c r="OPO1039" s="46"/>
      <c r="OPP1039" s="46"/>
      <c r="OPQ1039" s="46"/>
      <c r="OPR1039" s="46"/>
      <c r="OPS1039" s="46"/>
      <c r="OPT1039" s="46"/>
      <c r="OPU1039" s="46"/>
      <c r="OPV1039" s="46"/>
      <c r="OPW1039" s="46"/>
      <c r="OPX1039" s="46"/>
      <c r="OPY1039" s="46"/>
      <c r="OPZ1039" s="46"/>
      <c r="OQA1039" s="46"/>
      <c r="OQB1039" s="46"/>
      <c r="OQC1039" s="46"/>
      <c r="OQD1039" s="46"/>
      <c r="OQE1039" s="46"/>
      <c r="OQF1039" s="46"/>
      <c r="OQG1039" s="46"/>
      <c r="OQH1039" s="46"/>
      <c r="OQI1039" s="46"/>
      <c r="OQJ1039" s="46"/>
      <c r="OQK1039" s="46"/>
      <c r="OQL1039" s="46"/>
      <c r="OQM1039" s="46"/>
      <c r="OQN1039" s="46"/>
      <c r="OQO1039" s="46"/>
      <c r="OQP1039" s="46"/>
      <c r="OQQ1039" s="46"/>
      <c r="OQR1039" s="46"/>
      <c r="OQS1039" s="46"/>
      <c r="OQT1039" s="46"/>
      <c r="OQU1039" s="46"/>
      <c r="OQV1039" s="46"/>
      <c r="OQW1039" s="46"/>
      <c r="OQX1039" s="46"/>
      <c r="OQY1039" s="46"/>
      <c r="OQZ1039" s="46"/>
      <c r="ORA1039" s="46"/>
      <c r="ORB1039" s="46"/>
      <c r="ORC1039" s="46"/>
      <c r="ORD1039" s="46"/>
      <c r="ORE1039" s="46"/>
      <c r="ORF1039" s="46"/>
      <c r="ORG1039" s="46"/>
      <c r="ORH1039" s="46"/>
      <c r="ORI1039" s="46"/>
      <c r="ORJ1039" s="46"/>
      <c r="ORK1039" s="46"/>
      <c r="ORL1039" s="46"/>
      <c r="ORM1039" s="46"/>
      <c r="ORN1039" s="46"/>
      <c r="ORO1039" s="46"/>
      <c r="ORP1039" s="46"/>
      <c r="ORQ1039" s="46"/>
      <c r="ORR1039" s="46"/>
      <c r="ORS1039" s="46"/>
      <c r="ORT1039" s="46"/>
      <c r="ORU1039" s="46"/>
      <c r="ORV1039" s="46"/>
      <c r="ORW1039" s="46"/>
      <c r="ORX1039" s="46"/>
      <c r="ORY1039" s="46"/>
      <c r="ORZ1039" s="46"/>
      <c r="OSA1039" s="46"/>
      <c r="OSB1039" s="46"/>
      <c r="OSC1039" s="46"/>
      <c r="OSD1039" s="46"/>
      <c r="OSE1039" s="46"/>
      <c r="OSF1039" s="46"/>
      <c r="OSG1039" s="46"/>
      <c r="OSH1039" s="46"/>
      <c r="OSI1039" s="46"/>
      <c r="OSJ1039" s="46"/>
      <c r="OSK1039" s="46"/>
      <c r="OSL1039" s="46"/>
      <c r="OSM1039" s="46"/>
      <c r="OSN1039" s="46"/>
      <c r="OSO1039" s="46"/>
      <c r="OSP1039" s="46"/>
      <c r="OSQ1039" s="46"/>
      <c r="OSR1039" s="46"/>
      <c r="OSS1039" s="46"/>
      <c r="OST1039" s="46"/>
      <c r="OSU1039" s="46"/>
      <c r="OSV1039" s="46"/>
      <c r="OSW1039" s="46"/>
      <c r="OSX1039" s="46"/>
      <c r="OSY1039" s="46"/>
      <c r="OSZ1039" s="46"/>
      <c r="OTA1039" s="46"/>
      <c r="OTB1039" s="46"/>
      <c r="OTC1039" s="46"/>
      <c r="OTD1039" s="46"/>
      <c r="OTE1039" s="46"/>
      <c r="OTF1039" s="46"/>
      <c r="OTG1039" s="46"/>
      <c r="OTH1039" s="46"/>
      <c r="OTI1039" s="46"/>
      <c r="OTJ1039" s="46"/>
      <c r="OTK1039" s="46"/>
      <c r="OTL1039" s="46"/>
      <c r="OTM1039" s="46"/>
      <c r="OTN1039" s="46"/>
      <c r="OTO1039" s="46"/>
      <c r="OTP1039" s="46"/>
      <c r="OTQ1039" s="46"/>
      <c r="OTR1039" s="46"/>
      <c r="OTS1039" s="46"/>
      <c r="OTT1039" s="46"/>
      <c r="OTU1039" s="46"/>
      <c r="OTV1039" s="46"/>
      <c r="OTW1039" s="46"/>
      <c r="OTX1039" s="46"/>
      <c r="OTY1039" s="46"/>
      <c r="OTZ1039" s="46"/>
      <c r="OUA1039" s="46"/>
      <c r="OUB1039" s="46"/>
      <c r="OUC1039" s="46"/>
      <c r="OUD1039" s="46"/>
      <c r="OUE1039" s="46"/>
      <c r="OUF1039" s="46"/>
      <c r="OUG1039" s="46"/>
      <c r="OUH1039" s="46"/>
      <c r="OUI1039" s="46"/>
      <c r="OUJ1039" s="46"/>
      <c r="OUK1039" s="46"/>
      <c r="OUL1039" s="46"/>
      <c r="OUM1039" s="46"/>
      <c r="OUN1039" s="46"/>
      <c r="OUO1039" s="46"/>
      <c r="OUP1039" s="46"/>
      <c r="OUQ1039" s="46"/>
      <c r="OUR1039" s="46"/>
      <c r="OUS1039" s="46"/>
      <c r="OUT1039" s="46"/>
      <c r="OUU1039" s="46"/>
      <c r="OUV1039" s="46"/>
      <c r="OUW1039" s="46"/>
      <c r="OUX1039" s="46"/>
      <c r="OUY1039" s="46"/>
      <c r="OUZ1039" s="46"/>
      <c r="OVA1039" s="46"/>
      <c r="OVB1039" s="46"/>
      <c r="OVC1039" s="46"/>
      <c r="OVD1039" s="46"/>
      <c r="OVE1039" s="46"/>
      <c r="OVF1039" s="46"/>
      <c r="OVG1039" s="46"/>
      <c r="OVH1039" s="46"/>
      <c r="OVI1039" s="46"/>
      <c r="OVJ1039" s="46"/>
      <c r="OVK1039" s="46"/>
      <c r="OVL1039" s="46"/>
      <c r="OVM1039" s="46"/>
      <c r="OVN1039" s="46"/>
      <c r="OVO1039" s="46"/>
      <c r="OVP1039" s="46"/>
      <c r="OVQ1039" s="46"/>
      <c r="OVR1039" s="46"/>
      <c r="OVS1039" s="46"/>
      <c r="OVT1039" s="46"/>
      <c r="OVU1039" s="46"/>
      <c r="OVV1039" s="46"/>
      <c r="OVW1039" s="46"/>
      <c r="OVX1039" s="46"/>
      <c r="OVY1039" s="46"/>
      <c r="OVZ1039" s="46"/>
      <c r="OWA1039" s="46"/>
      <c r="OWB1039" s="46"/>
      <c r="OWC1039" s="46"/>
      <c r="OWD1039" s="46"/>
      <c r="OWE1039" s="46"/>
      <c r="OWF1039" s="46"/>
      <c r="OWG1039" s="46"/>
      <c r="OWH1039" s="46"/>
      <c r="OWI1039" s="46"/>
      <c r="OWJ1039" s="46"/>
      <c r="OWK1039" s="46"/>
      <c r="OWL1039" s="46"/>
      <c r="OWM1039" s="46"/>
      <c r="OWN1039" s="46"/>
      <c r="OWO1039" s="46"/>
      <c r="OWP1039" s="46"/>
      <c r="OWQ1039" s="46"/>
      <c r="OWR1039" s="46"/>
      <c r="OWS1039" s="46"/>
      <c r="OWT1039" s="46"/>
      <c r="OWU1039" s="46"/>
      <c r="OWV1039" s="46"/>
      <c r="OWW1039" s="46"/>
      <c r="OWX1039" s="46"/>
      <c r="OWY1039" s="46"/>
      <c r="OWZ1039" s="46"/>
      <c r="OXA1039" s="46"/>
      <c r="OXB1039" s="46"/>
      <c r="OXC1039" s="46"/>
      <c r="OXD1039" s="46"/>
      <c r="OXE1039" s="46"/>
      <c r="OXF1039" s="46"/>
      <c r="OXG1039" s="46"/>
      <c r="OXH1039" s="46"/>
      <c r="OXI1039" s="46"/>
      <c r="OXJ1039" s="46"/>
      <c r="OXK1039" s="46"/>
      <c r="OXL1039" s="46"/>
      <c r="OXM1039" s="46"/>
      <c r="OXN1039" s="46"/>
      <c r="OXO1039" s="46"/>
      <c r="OXP1039" s="46"/>
      <c r="OXQ1039" s="46"/>
      <c r="OXR1039" s="46"/>
      <c r="OXS1039" s="46"/>
      <c r="OXT1039" s="46"/>
      <c r="OXU1039" s="46"/>
      <c r="OXV1039" s="46"/>
      <c r="OXW1039" s="46"/>
      <c r="OXX1039" s="46"/>
      <c r="OXY1039" s="46"/>
      <c r="OXZ1039" s="46"/>
      <c r="OYA1039" s="46"/>
      <c r="OYB1039" s="46"/>
      <c r="OYC1039" s="46"/>
      <c r="OYD1039" s="46"/>
      <c r="OYE1039" s="46"/>
      <c r="OYF1039" s="46"/>
      <c r="OYG1039" s="46"/>
      <c r="OYH1039" s="46"/>
      <c r="OYI1039" s="46"/>
      <c r="OYJ1039" s="46"/>
      <c r="OYK1039" s="46"/>
      <c r="OYL1039" s="46"/>
      <c r="OYM1039" s="46"/>
      <c r="OYN1039" s="46"/>
      <c r="OYO1039" s="46"/>
      <c r="OYP1039" s="46"/>
      <c r="OYQ1039" s="46"/>
      <c r="OYR1039" s="46"/>
      <c r="OYS1039" s="46"/>
      <c r="OYT1039" s="46"/>
      <c r="OYU1039" s="46"/>
      <c r="OYV1039" s="46"/>
      <c r="OYW1039" s="46"/>
      <c r="OYX1039" s="46"/>
      <c r="OYY1039" s="46"/>
      <c r="OYZ1039" s="46"/>
      <c r="OZA1039" s="46"/>
      <c r="OZB1039" s="46"/>
      <c r="OZC1039" s="46"/>
      <c r="OZD1039" s="46"/>
      <c r="OZE1039" s="46"/>
      <c r="OZF1039" s="46"/>
      <c r="OZG1039" s="46"/>
      <c r="OZH1039" s="46"/>
      <c r="OZI1039" s="46"/>
      <c r="OZJ1039" s="46"/>
      <c r="OZK1039" s="46"/>
      <c r="OZL1039" s="46"/>
      <c r="OZM1039" s="46"/>
      <c r="OZN1039" s="46"/>
      <c r="OZO1039" s="46"/>
      <c r="OZP1039" s="46"/>
      <c r="OZQ1039" s="46"/>
      <c r="OZR1039" s="46"/>
      <c r="OZS1039" s="46"/>
      <c r="OZT1039" s="46"/>
      <c r="OZU1039" s="46"/>
      <c r="OZV1039" s="46"/>
      <c r="OZW1039" s="46"/>
      <c r="OZX1039" s="46"/>
      <c r="OZY1039" s="46"/>
      <c r="OZZ1039" s="46"/>
      <c r="PAA1039" s="46"/>
      <c r="PAB1039" s="46"/>
      <c r="PAC1039" s="46"/>
      <c r="PAD1039" s="46"/>
      <c r="PAE1039" s="46"/>
      <c r="PAF1039" s="46"/>
      <c r="PAG1039" s="46"/>
      <c r="PAH1039" s="46"/>
      <c r="PAI1039" s="46"/>
      <c r="PAJ1039" s="46"/>
      <c r="PAK1039" s="46"/>
      <c r="PAL1039" s="46"/>
      <c r="PAM1039" s="46"/>
      <c r="PAN1039" s="46"/>
      <c r="PAO1039" s="46"/>
      <c r="PAP1039" s="46"/>
      <c r="PAQ1039" s="46"/>
      <c r="PAR1039" s="46"/>
      <c r="PAS1039" s="46"/>
      <c r="PAT1039" s="46"/>
      <c r="PAU1039" s="46"/>
      <c r="PAV1039" s="46"/>
      <c r="PAW1039" s="46"/>
      <c r="PAX1039" s="46"/>
      <c r="PAY1039" s="46"/>
      <c r="PAZ1039" s="46"/>
      <c r="PBA1039" s="46"/>
      <c r="PBB1039" s="46"/>
      <c r="PBC1039" s="46"/>
      <c r="PBD1039" s="46"/>
      <c r="PBE1039" s="46"/>
      <c r="PBF1039" s="46"/>
      <c r="PBG1039" s="46"/>
      <c r="PBH1039" s="46"/>
      <c r="PBI1039" s="46"/>
      <c r="PBJ1039" s="46"/>
      <c r="PBK1039" s="46"/>
      <c r="PBL1039" s="46"/>
      <c r="PBM1039" s="46"/>
      <c r="PBN1039" s="46"/>
      <c r="PBO1039" s="46"/>
      <c r="PBP1039" s="46"/>
      <c r="PBQ1039" s="46"/>
      <c r="PBR1039" s="46"/>
      <c r="PBS1039" s="46"/>
      <c r="PBT1039" s="46"/>
      <c r="PBU1039" s="46"/>
      <c r="PBV1039" s="46"/>
      <c r="PBW1039" s="46"/>
      <c r="PBX1039" s="46"/>
      <c r="PBY1039" s="46"/>
      <c r="PBZ1039" s="46"/>
      <c r="PCA1039" s="46"/>
      <c r="PCB1039" s="46"/>
      <c r="PCC1039" s="46"/>
      <c r="PCD1039" s="46"/>
      <c r="PCE1039" s="46"/>
      <c r="PCF1039" s="46"/>
      <c r="PCG1039" s="46"/>
      <c r="PCH1039" s="46"/>
      <c r="PCI1039" s="46"/>
      <c r="PCJ1039" s="46"/>
      <c r="PCK1039" s="46"/>
      <c r="PCL1039" s="46"/>
      <c r="PCM1039" s="46"/>
      <c r="PCN1039" s="46"/>
      <c r="PCO1039" s="46"/>
      <c r="PCP1039" s="46"/>
      <c r="PCQ1039" s="46"/>
      <c r="PCR1039" s="46"/>
      <c r="PCS1039" s="46"/>
      <c r="PCT1039" s="46"/>
      <c r="PCU1039" s="46"/>
      <c r="PCV1039" s="46"/>
      <c r="PCW1039" s="46"/>
      <c r="PCX1039" s="46"/>
      <c r="PCY1039" s="46"/>
      <c r="PCZ1039" s="46"/>
      <c r="PDA1039" s="46"/>
      <c r="PDB1039" s="46"/>
      <c r="PDC1039" s="46"/>
      <c r="PDD1039" s="46"/>
      <c r="PDE1039" s="46"/>
      <c r="PDF1039" s="46"/>
      <c r="PDG1039" s="46"/>
      <c r="PDH1039" s="46"/>
      <c r="PDI1039" s="46"/>
      <c r="PDJ1039" s="46"/>
      <c r="PDK1039" s="46"/>
      <c r="PDL1039" s="46"/>
      <c r="PDM1039" s="46"/>
      <c r="PDN1039" s="46"/>
      <c r="PDO1039" s="46"/>
      <c r="PDP1039" s="46"/>
      <c r="PDQ1039" s="46"/>
      <c r="PDR1039" s="46"/>
      <c r="PDS1039" s="46"/>
      <c r="PDT1039" s="46"/>
      <c r="PDU1039" s="46"/>
      <c r="PDV1039" s="46"/>
      <c r="PDW1039" s="46"/>
      <c r="PDX1039" s="46"/>
      <c r="PDY1039" s="46"/>
      <c r="PDZ1039" s="46"/>
      <c r="PEA1039" s="46"/>
      <c r="PEB1039" s="46"/>
      <c r="PEC1039" s="46"/>
      <c r="PED1039" s="46"/>
      <c r="PEE1039" s="46"/>
      <c r="PEF1039" s="46"/>
      <c r="PEG1039" s="46"/>
      <c r="PEH1039" s="46"/>
      <c r="PEI1039" s="46"/>
      <c r="PEJ1039" s="46"/>
      <c r="PEK1039" s="46"/>
      <c r="PEL1039" s="46"/>
      <c r="PEM1039" s="46"/>
      <c r="PEN1039" s="46"/>
      <c r="PEO1039" s="46"/>
      <c r="PEP1039" s="46"/>
      <c r="PEQ1039" s="46"/>
      <c r="PER1039" s="46"/>
      <c r="PES1039" s="46"/>
      <c r="PET1039" s="46"/>
      <c r="PEU1039" s="46"/>
      <c r="PEV1039" s="46"/>
      <c r="PEW1039" s="46"/>
      <c r="PEX1039" s="46"/>
      <c r="PEY1039" s="46"/>
      <c r="PEZ1039" s="46"/>
      <c r="PFA1039" s="46"/>
      <c r="PFB1039" s="46"/>
      <c r="PFC1039" s="46"/>
      <c r="PFD1039" s="46"/>
      <c r="PFE1039" s="46"/>
      <c r="PFF1039" s="46"/>
      <c r="PFG1039" s="46"/>
      <c r="PFH1039" s="46"/>
      <c r="PFI1039" s="46"/>
      <c r="PFJ1039" s="46"/>
      <c r="PFK1039" s="46"/>
      <c r="PFL1039" s="46"/>
      <c r="PFM1039" s="46"/>
      <c r="PFN1039" s="46"/>
      <c r="PFO1039" s="46"/>
      <c r="PFP1039" s="46"/>
      <c r="PFQ1039" s="46"/>
      <c r="PFR1039" s="46"/>
      <c r="PFS1039" s="46"/>
      <c r="PFT1039" s="46"/>
      <c r="PFU1039" s="46"/>
      <c r="PFV1039" s="46"/>
      <c r="PFW1039" s="46"/>
      <c r="PFX1039" s="46"/>
      <c r="PFY1039" s="46"/>
      <c r="PFZ1039" s="46"/>
      <c r="PGA1039" s="46"/>
      <c r="PGB1039" s="46"/>
      <c r="PGC1039" s="46"/>
      <c r="PGD1039" s="46"/>
      <c r="PGE1039" s="46"/>
      <c r="PGF1039" s="46"/>
      <c r="PGG1039" s="46"/>
      <c r="PGH1039" s="46"/>
      <c r="PGI1039" s="46"/>
      <c r="PGJ1039" s="46"/>
      <c r="PGK1039" s="46"/>
      <c r="PGL1039" s="46"/>
      <c r="PGM1039" s="46"/>
      <c r="PGN1039" s="46"/>
      <c r="PGO1039" s="46"/>
      <c r="PGP1039" s="46"/>
      <c r="PGQ1039" s="46"/>
      <c r="PGR1039" s="46"/>
      <c r="PGS1039" s="46"/>
      <c r="PGT1039" s="46"/>
      <c r="PGU1039" s="46"/>
      <c r="PGV1039" s="46"/>
      <c r="PGW1039" s="46"/>
      <c r="PGX1039" s="46"/>
      <c r="PGY1039" s="46"/>
      <c r="PGZ1039" s="46"/>
      <c r="PHA1039" s="46"/>
      <c r="PHB1039" s="46"/>
      <c r="PHC1039" s="46"/>
      <c r="PHD1039" s="46"/>
      <c r="PHE1039" s="46"/>
      <c r="PHF1039" s="46"/>
      <c r="PHG1039" s="46"/>
      <c r="PHH1039" s="46"/>
      <c r="PHI1039" s="46"/>
      <c r="PHJ1039" s="46"/>
      <c r="PHK1039" s="46"/>
      <c r="PHL1039" s="46"/>
      <c r="PHM1039" s="46"/>
      <c r="PHN1039" s="46"/>
      <c r="PHO1039" s="46"/>
      <c r="PHP1039" s="46"/>
      <c r="PHQ1039" s="46"/>
      <c r="PHR1039" s="46"/>
      <c r="PHS1039" s="46"/>
      <c r="PHT1039" s="46"/>
      <c r="PHU1039" s="46"/>
      <c r="PHV1039" s="46"/>
      <c r="PHW1039" s="46"/>
      <c r="PHX1039" s="46"/>
      <c r="PHY1039" s="46"/>
      <c r="PHZ1039" s="46"/>
      <c r="PIA1039" s="46"/>
      <c r="PIB1039" s="46"/>
      <c r="PIC1039" s="46"/>
      <c r="PID1039" s="46"/>
      <c r="PIE1039" s="46"/>
      <c r="PIF1039" s="46"/>
      <c r="PIG1039" s="46"/>
      <c r="PIH1039" s="46"/>
      <c r="PII1039" s="46"/>
      <c r="PIJ1039" s="46"/>
      <c r="PIK1039" s="46"/>
      <c r="PIL1039" s="46"/>
      <c r="PIM1039" s="46"/>
      <c r="PIN1039" s="46"/>
      <c r="PIO1039" s="46"/>
      <c r="PIP1039" s="46"/>
      <c r="PIQ1039" s="46"/>
      <c r="PIR1039" s="46"/>
      <c r="PIS1039" s="46"/>
      <c r="PIT1039" s="46"/>
      <c r="PIU1039" s="46"/>
      <c r="PIV1039" s="46"/>
      <c r="PIW1039" s="46"/>
      <c r="PIX1039" s="46"/>
      <c r="PIY1039" s="46"/>
      <c r="PIZ1039" s="46"/>
      <c r="PJA1039" s="46"/>
      <c r="PJB1039" s="46"/>
      <c r="PJC1039" s="46"/>
      <c r="PJD1039" s="46"/>
      <c r="PJE1039" s="46"/>
      <c r="PJF1039" s="46"/>
      <c r="PJG1039" s="46"/>
      <c r="PJH1039" s="46"/>
      <c r="PJI1039" s="46"/>
      <c r="PJJ1039" s="46"/>
      <c r="PJK1039" s="46"/>
      <c r="PJL1039" s="46"/>
      <c r="PJM1039" s="46"/>
      <c r="PJN1039" s="46"/>
      <c r="PJO1039" s="46"/>
      <c r="PJP1039" s="46"/>
      <c r="PJQ1039" s="46"/>
      <c r="PJR1039" s="46"/>
      <c r="PJS1039" s="46"/>
      <c r="PJT1039" s="46"/>
      <c r="PJU1039" s="46"/>
      <c r="PJV1039" s="46"/>
      <c r="PJW1039" s="46"/>
      <c r="PJX1039" s="46"/>
      <c r="PJY1039" s="46"/>
      <c r="PJZ1039" s="46"/>
      <c r="PKA1039" s="46"/>
      <c r="PKB1039" s="46"/>
      <c r="PKC1039" s="46"/>
      <c r="PKD1039" s="46"/>
      <c r="PKE1039" s="46"/>
      <c r="PKF1039" s="46"/>
      <c r="PKG1039" s="46"/>
      <c r="PKH1039" s="46"/>
      <c r="PKI1039" s="46"/>
      <c r="PKJ1039" s="46"/>
      <c r="PKK1039" s="46"/>
      <c r="PKL1039" s="46"/>
      <c r="PKM1039" s="46"/>
      <c r="PKN1039" s="46"/>
      <c r="PKO1039" s="46"/>
      <c r="PKP1039" s="46"/>
      <c r="PKQ1039" s="46"/>
      <c r="PKR1039" s="46"/>
      <c r="PKS1039" s="46"/>
      <c r="PKT1039" s="46"/>
      <c r="PKU1039" s="46"/>
      <c r="PKV1039" s="46"/>
      <c r="PKW1039" s="46"/>
      <c r="PKX1039" s="46"/>
      <c r="PKY1039" s="46"/>
      <c r="PKZ1039" s="46"/>
      <c r="PLA1039" s="46"/>
      <c r="PLB1039" s="46"/>
      <c r="PLC1039" s="46"/>
      <c r="PLD1039" s="46"/>
      <c r="PLE1039" s="46"/>
      <c r="PLF1039" s="46"/>
      <c r="PLG1039" s="46"/>
      <c r="PLH1039" s="46"/>
      <c r="PLI1039" s="46"/>
      <c r="PLJ1039" s="46"/>
      <c r="PLK1039" s="46"/>
      <c r="PLL1039" s="46"/>
      <c r="PLM1039" s="46"/>
      <c r="PLN1039" s="46"/>
      <c r="PLO1039" s="46"/>
      <c r="PLP1039" s="46"/>
      <c r="PLQ1039" s="46"/>
      <c r="PLR1039" s="46"/>
      <c r="PLS1039" s="46"/>
      <c r="PLT1039" s="46"/>
      <c r="PLU1039" s="46"/>
      <c r="PLV1039" s="46"/>
      <c r="PLW1039" s="46"/>
      <c r="PLX1039" s="46"/>
      <c r="PLY1039" s="46"/>
      <c r="PLZ1039" s="46"/>
      <c r="PMA1039" s="46"/>
      <c r="PMB1039" s="46"/>
      <c r="PMC1039" s="46"/>
      <c r="PMD1039" s="46"/>
      <c r="PME1039" s="46"/>
      <c r="PMF1039" s="46"/>
      <c r="PMG1039" s="46"/>
      <c r="PMH1039" s="46"/>
      <c r="PMI1039" s="46"/>
      <c r="PMJ1039" s="46"/>
      <c r="PMK1039" s="46"/>
      <c r="PML1039" s="46"/>
      <c r="PMM1039" s="46"/>
      <c r="PMN1039" s="46"/>
      <c r="PMO1039" s="46"/>
      <c r="PMP1039" s="46"/>
      <c r="PMQ1039" s="46"/>
      <c r="PMR1039" s="46"/>
      <c r="PMS1039" s="46"/>
      <c r="PMT1039" s="46"/>
      <c r="PMU1039" s="46"/>
      <c r="PMV1039" s="46"/>
      <c r="PMW1039" s="46"/>
      <c r="PMX1039" s="46"/>
      <c r="PMY1039" s="46"/>
      <c r="PMZ1039" s="46"/>
      <c r="PNA1039" s="46"/>
      <c r="PNB1039" s="46"/>
      <c r="PNC1039" s="46"/>
      <c r="PND1039" s="46"/>
      <c r="PNE1039" s="46"/>
      <c r="PNF1039" s="46"/>
      <c r="PNG1039" s="46"/>
      <c r="PNH1039" s="46"/>
      <c r="PNI1039" s="46"/>
      <c r="PNJ1039" s="46"/>
      <c r="PNK1039" s="46"/>
      <c r="PNL1039" s="46"/>
      <c r="PNM1039" s="46"/>
      <c r="PNN1039" s="46"/>
      <c r="PNO1039" s="46"/>
      <c r="PNP1039" s="46"/>
      <c r="PNQ1039" s="46"/>
      <c r="PNR1039" s="46"/>
      <c r="PNS1039" s="46"/>
      <c r="PNT1039" s="46"/>
      <c r="PNU1039" s="46"/>
      <c r="PNV1039" s="46"/>
      <c r="PNW1039" s="46"/>
      <c r="PNX1039" s="46"/>
      <c r="PNY1039" s="46"/>
      <c r="PNZ1039" s="46"/>
      <c r="POA1039" s="46"/>
      <c r="POB1039" s="46"/>
      <c r="POC1039" s="46"/>
      <c r="POD1039" s="46"/>
      <c r="POE1039" s="46"/>
      <c r="POF1039" s="46"/>
      <c r="POG1039" s="46"/>
      <c r="POH1039" s="46"/>
      <c r="POI1039" s="46"/>
      <c r="POJ1039" s="46"/>
      <c r="POK1039" s="46"/>
      <c r="POL1039" s="46"/>
      <c r="POM1039" s="46"/>
      <c r="PON1039" s="46"/>
      <c r="POO1039" s="46"/>
      <c r="POP1039" s="46"/>
      <c r="POQ1039" s="46"/>
      <c r="POR1039" s="46"/>
      <c r="POS1039" s="46"/>
      <c r="POT1039" s="46"/>
      <c r="POU1039" s="46"/>
      <c r="POV1039" s="46"/>
      <c r="POW1039" s="46"/>
      <c r="POX1039" s="46"/>
      <c r="POY1039" s="46"/>
      <c r="POZ1039" s="46"/>
      <c r="PPA1039" s="46"/>
      <c r="PPB1039" s="46"/>
      <c r="PPC1039" s="46"/>
      <c r="PPD1039" s="46"/>
      <c r="PPE1039" s="46"/>
      <c r="PPF1039" s="46"/>
      <c r="PPG1039" s="46"/>
      <c r="PPH1039" s="46"/>
      <c r="PPI1039" s="46"/>
      <c r="PPJ1039" s="46"/>
      <c r="PPK1039" s="46"/>
      <c r="PPL1039" s="46"/>
      <c r="PPM1039" s="46"/>
      <c r="PPN1039" s="46"/>
      <c r="PPO1039" s="46"/>
      <c r="PPP1039" s="46"/>
      <c r="PPQ1039" s="46"/>
      <c r="PPR1039" s="46"/>
      <c r="PPS1039" s="46"/>
      <c r="PPT1039" s="46"/>
      <c r="PPU1039" s="46"/>
      <c r="PPV1039" s="46"/>
      <c r="PPW1039" s="46"/>
      <c r="PPX1039" s="46"/>
      <c r="PPY1039" s="46"/>
      <c r="PPZ1039" s="46"/>
      <c r="PQA1039" s="46"/>
      <c r="PQB1039" s="46"/>
      <c r="PQC1039" s="46"/>
      <c r="PQD1039" s="46"/>
      <c r="PQE1039" s="46"/>
      <c r="PQF1039" s="46"/>
      <c r="PQG1039" s="46"/>
      <c r="PQH1039" s="46"/>
      <c r="PQI1039" s="46"/>
      <c r="PQJ1039" s="46"/>
      <c r="PQK1039" s="46"/>
      <c r="PQL1039" s="46"/>
      <c r="PQM1039" s="46"/>
      <c r="PQN1039" s="46"/>
      <c r="PQO1039" s="46"/>
      <c r="PQP1039" s="46"/>
      <c r="PQQ1039" s="46"/>
      <c r="PQR1039" s="46"/>
      <c r="PQS1039" s="46"/>
      <c r="PQT1039" s="46"/>
      <c r="PQU1039" s="46"/>
      <c r="PQV1039" s="46"/>
      <c r="PQW1039" s="46"/>
      <c r="PQX1039" s="46"/>
      <c r="PQY1039" s="46"/>
      <c r="PQZ1039" s="46"/>
      <c r="PRA1039" s="46"/>
      <c r="PRB1039" s="46"/>
      <c r="PRC1039" s="46"/>
      <c r="PRD1039" s="46"/>
      <c r="PRE1039" s="46"/>
      <c r="PRF1039" s="46"/>
      <c r="PRG1039" s="46"/>
      <c r="PRH1039" s="46"/>
      <c r="PRI1039" s="46"/>
      <c r="PRJ1039" s="46"/>
      <c r="PRK1039" s="46"/>
      <c r="PRL1039" s="46"/>
      <c r="PRM1039" s="46"/>
      <c r="PRN1039" s="46"/>
      <c r="PRO1039" s="46"/>
      <c r="PRP1039" s="46"/>
      <c r="PRQ1039" s="46"/>
      <c r="PRR1039" s="46"/>
      <c r="PRS1039" s="46"/>
      <c r="PRT1039" s="46"/>
      <c r="PRU1039" s="46"/>
      <c r="PRV1039" s="46"/>
      <c r="PRW1039" s="46"/>
      <c r="PRX1039" s="46"/>
      <c r="PRY1039" s="46"/>
      <c r="PRZ1039" s="46"/>
      <c r="PSA1039" s="46"/>
      <c r="PSB1039" s="46"/>
      <c r="PSC1039" s="46"/>
      <c r="PSD1039" s="46"/>
      <c r="PSE1039" s="46"/>
      <c r="PSF1039" s="46"/>
      <c r="PSG1039" s="46"/>
      <c r="PSH1039" s="46"/>
      <c r="PSI1039" s="46"/>
      <c r="PSJ1039" s="46"/>
      <c r="PSK1039" s="46"/>
      <c r="PSL1039" s="46"/>
      <c r="PSM1039" s="46"/>
      <c r="PSN1039" s="46"/>
      <c r="PSO1039" s="46"/>
      <c r="PSP1039" s="46"/>
      <c r="PSQ1039" s="46"/>
      <c r="PSR1039" s="46"/>
      <c r="PSS1039" s="46"/>
      <c r="PST1039" s="46"/>
      <c r="PSU1039" s="46"/>
      <c r="PSV1039" s="46"/>
      <c r="PSW1039" s="46"/>
      <c r="PSX1039" s="46"/>
      <c r="PSY1039" s="46"/>
      <c r="PSZ1039" s="46"/>
      <c r="PTA1039" s="46"/>
      <c r="PTB1039" s="46"/>
      <c r="PTC1039" s="46"/>
      <c r="PTD1039" s="46"/>
      <c r="PTE1039" s="46"/>
      <c r="PTF1039" s="46"/>
      <c r="PTG1039" s="46"/>
      <c r="PTH1039" s="46"/>
      <c r="PTI1039" s="46"/>
      <c r="PTJ1039" s="46"/>
      <c r="PTK1039" s="46"/>
      <c r="PTL1039" s="46"/>
      <c r="PTM1039" s="46"/>
      <c r="PTN1039" s="46"/>
      <c r="PTO1039" s="46"/>
      <c r="PTP1039" s="46"/>
      <c r="PTQ1039" s="46"/>
      <c r="PTR1039" s="46"/>
      <c r="PTS1039" s="46"/>
      <c r="PTT1039" s="46"/>
      <c r="PTU1039" s="46"/>
      <c r="PTV1039" s="46"/>
      <c r="PTW1039" s="46"/>
      <c r="PTX1039" s="46"/>
      <c r="PTY1039" s="46"/>
      <c r="PTZ1039" s="46"/>
      <c r="PUA1039" s="46"/>
      <c r="PUB1039" s="46"/>
      <c r="PUC1039" s="46"/>
      <c r="PUD1039" s="46"/>
      <c r="PUE1039" s="46"/>
      <c r="PUF1039" s="46"/>
      <c r="PUG1039" s="46"/>
      <c r="PUH1039" s="46"/>
      <c r="PUI1039" s="46"/>
      <c r="PUJ1039" s="46"/>
      <c r="PUK1039" s="46"/>
      <c r="PUL1039" s="46"/>
      <c r="PUM1039" s="46"/>
      <c r="PUN1039" s="46"/>
      <c r="PUO1039" s="46"/>
      <c r="PUP1039" s="46"/>
      <c r="PUQ1039" s="46"/>
      <c r="PUR1039" s="46"/>
      <c r="PUS1039" s="46"/>
      <c r="PUT1039" s="46"/>
      <c r="PUU1039" s="46"/>
      <c r="PUV1039" s="46"/>
      <c r="PUW1039" s="46"/>
      <c r="PUX1039" s="46"/>
      <c r="PUY1039" s="46"/>
      <c r="PUZ1039" s="46"/>
      <c r="PVA1039" s="46"/>
      <c r="PVB1039" s="46"/>
      <c r="PVC1039" s="46"/>
      <c r="PVD1039" s="46"/>
      <c r="PVE1039" s="46"/>
      <c r="PVF1039" s="46"/>
      <c r="PVG1039" s="46"/>
      <c r="PVH1039" s="46"/>
      <c r="PVI1039" s="46"/>
      <c r="PVJ1039" s="46"/>
      <c r="PVK1039" s="46"/>
      <c r="PVL1039" s="46"/>
      <c r="PVM1039" s="46"/>
      <c r="PVN1039" s="46"/>
      <c r="PVO1039" s="46"/>
      <c r="PVP1039" s="46"/>
      <c r="PVQ1039" s="46"/>
      <c r="PVR1039" s="46"/>
      <c r="PVS1039" s="46"/>
      <c r="PVT1039" s="46"/>
      <c r="PVU1039" s="46"/>
      <c r="PVV1039" s="46"/>
      <c r="PVW1039" s="46"/>
      <c r="PVX1039" s="46"/>
      <c r="PVY1039" s="46"/>
      <c r="PVZ1039" s="46"/>
      <c r="PWA1039" s="46"/>
      <c r="PWB1039" s="46"/>
      <c r="PWC1039" s="46"/>
      <c r="PWD1039" s="46"/>
      <c r="PWE1039" s="46"/>
      <c r="PWF1039" s="46"/>
      <c r="PWG1039" s="46"/>
      <c r="PWH1039" s="46"/>
      <c r="PWI1039" s="46"/>
      <c r="PWJ1039" s="46"/>
      <c r="PWK1039" s="46"/>
      <c r="PWL1039" s="46"/>
      <c r="PWM1039" s="46"/>
      <c r="PWN1039" s="46"/>
      <c r="PWO1039" s="46"/>
      <c r="PWP1039" s="46"/>
      <c r="PWQ1039" s="46"/>
      <c r="PWR1039" s="46"/>
      <c r="PWS1039" s="46"/>
      <c r="PWT1039" s="46"/>
      <c r="PWU1039" s="46"/>
      <c r="PWV1039" s="46"/>
      <c r="PWW1039" s="46"/>
      <c r="PWX1039" s="46"/>
      <c r="PWY1039" s="46"/>
      <c r="PWZ1039" s="46"/>
      <c r="PXA1039" s="46"/>
      <c r="PXB1039" s="46"/>
      <c r="PXC1039" s="46"/>
      <c r="PXD1039" s="46"/>
      <c r="PXE1039" s="46"/>
      <c r="PXF1039" s="46"/>
      <c r="PXG1039" s="46"/>
      <c r="PXH1039" s="46"/>
      <c r="PXI1039" s="46"/>
      <c r="PXJ1039" s="46"/>
      <c r="PXK1039" s="46"/>
      <c r="PXL1039" s="46"/>
      <c r="PXM1039" s="46"/>
      <c r="PXN1039" s="46"/>
      <c r="PXO1039" s="46"/>
      <c r="PXP1039" s="46"/>
      <c r="PXQ1039" s="46"/>
      <c r="PXR1039" s="46"/>
      <c r="PXS1039" s="46"/>
      <c r="PXT1039" s="46"/>
      <c r="PXU1039" s="46"/>
      <c r="PXV1039" s="46"/>
      <c r="PXW1039" s="46"/>
      <c r="PXX1039" s="46"/>
      <c r="PXY1039" s="46"/>
      <c r="PXZ1039" s="46"/>
      <c r="PYA1039" s="46"/>
      <c r="PYB1039" s="46"/>
      <c r="PYC1039" s="46"/>
      <c r="PYD1039" s="46"/>
      <c r="PYE1039" s="46"/>
      <c r="PYF1039" s="46"/>
      <c r="PYG1039" s="46"/>
      <c r="PYH1039" s="46"/>
      <c r="PYI1039" s="46"/>
      <c r="PYJ1039" s="46"/>
      <c r="PYK1039" s="46"/>
      <c r="PYL1039" s="46"/>
      <c r="PYM1039" s="46"/>
      <c r="PYN1039" s="46"/>
      <c r="PYO1039" s="46"/>
      <c r="PYP1039" s="46"/>
      <c r="PYQ1039" s="46"/>
      <c r="PYR1039" s="46"/>
      <c r="PYS1039" s="46"/>
      <c r="PYT1039" s="46"/>
      <c r="PYU1039" s="46"/>
      <c r="PYV1039" s="46"/>
      <c r="PYW1039" s="46"/>
      <c r="PYX1039" s="46"/>
      <c r="PYY1039" s="46"/>
      <c r="PYZ1039" s="46"/>
      <c r="PZA1039" s="46"/>
      <c r="PZB1039" s="46"/>
      <c r="PZC1039" s="46"/>
      <c r="PZD1039" s="46"/>
      <c r="PZE1039" s="46"/>
      <c r="PZF1039" s="46"/>
      <c r="PZG1039" s="46"/>
      <c r="PZH1039" s="46"/>
      <c r="PZI1039" s="46"/>
      <c r="PZJ1039" s="46"/>
      <c r="PZK1039" s="46"/>
      <c r="PZL1039" s="46"/>
      <c r="PZM1039" s="46"/>
      <c r="PZN1039" s="46"/>
      <c r="PZO1039" s="46"/>
      <c r="PZP1039" s="46"/>
      <c r="PZQ1039" s="46"/>
      <c r="PZR1039" s="46"/>
      <c r="PZS1039" s="46"/>
      <c r="PZT1039" s="46"/>
      <c r="PZU1039" s="46"/>
      <c r="PZV1039" s="46"/>
      <c r="PZW1039" s="46"/>
      <c r="PZX1039" s="46"/>
      <c r="PZY1039" s="46"/>
      <c r="PZZ1039" s="46"/>
      <c r="QAA1039" s="46"/>
      <c r="QAB1039" s="46"/>
      <c r="QAC1039" s="46"/>
      <c r="QAD1039" s="46"/>
      <c r="QAE1039" s="46"/>
      <c r="QAF1039" s="46"/>
      <c r="QAG1039" s="46"/>
      <c r="QAH1039" s="46"/>
      <c r="QAI1039" s="46"/>
      <c r="QAJ1039" s="46"/>
      <c r="QAK1039" s="46"/>
      <c r="QAL1039" s="46"/>
      <c r="QAM1039" s="46"/>
      <c r="QAN1039" s="46"/>
      <c r="QAO1039" s="46"/>
      <c r="QAP1039" s="46"/>
      <c r="QAQ1039" s="46"/>
      <c r="QAR1039" s="46"/>
      <c r="QAS1039" s="46"/>
      <c r="QAT1039" s="46"/>
      <c r="QAU1039" s="46"/>
      <c r="QAV1039" s="46"/>
      <c r="QAW1039" s="46"/>
      <c r="QAX1039" s="46"/>
      <c r="QAY1039" s="46"/>
      <c r="QAZ1039" s="46"/>
      <c r="QBA1039" s="46"/>
      <c r="QBB1039" s="46"/>
      <c r="QBC1039" s="46"/>
      <c r="QBD1039" s="46"/>
      <c r="QBE1039" s="46"/>
      <c r="QBF1039" s="46"/>
      <c r="QBG1039" s="46"/>
      <c r="QBH1039" s="46"/>
      <c r="QBI1039" s="46"/>
      <c r="QBJ1039" s="46"/>
      <c r="QBK1039" s="46"/>
      <c r="QBL1039" s="46"/>
      <c r="QBM1039" s="46"/>
      <c r="QBN1039" s="46"/>
      <c r="QBO1039" s="46"/>
      <c r="QBP1039" s="46"/>
      <c r="QBQ1039" s="46"/>
      <c r="QBR1039" s="46"/>
      <c r="QBS1039" s="46"/>
      <c r="QBT1039" s="46"/>
      <c r="QBU1039" s="46"/>
      <c r="QBV1039" s="46"/>
      <c r="QBW1039" s="46"/>
      <c r="QBX1039" s="46"/>
      <c r="QBY1039" s="46"/>
      <c r="QBZ1039" s="46"/>
      <c r="QCA1039" s="46"/>
      <c r="QCB1039" s="46"/>
      <c r="QCC1039" s="46"/>
      <c r="QCD1039" s="46"/>
      <c r="QCE1039" s="46"/>
      <c r="QCF1039" s="46"/>
      <c r="QCG1039" s="46"/>
      <c r="QCH1039" s="46"/>
      <c r="QCI1039" s="46"/>
      <c r="QCJ1039" s="46"/>
      <c r="QCK1039" s="46"/>
      <c r="QCL1039" s="46"/>
      <c r="QCM1039" s="46"/>
      <c r="QCN1039" s="46"/>
      <c r="QCO1039" s="46"/>
      <c r="QCP1039" s="46"/>
      <c r="QCQ1039" s="46"/>
      <c r="QCR1039" s="46"/>
      <c r="QCS1039" s="46"/>
      <c r="QCT1039" s="46"/>
      <c r="QCU1039" s="46"/>
      <c r="QCV1039" s="46"/>
      <c r="QCW1039" s="46"/>
      <c r="QCX1039" s="46"/>
      <c r="QCY1039" s="46"/>
      <c r="QCZ1039" s="46"/>
      <c r="QDA1039" s="46"/>
      <c r="QDB1039" s="46"/>
      <c r="QDC1039" s="46"/>
      <c r="QDD1039" s="46"/>
      <c r="QDE1039" s="46"/>
      <c r="QDF1039" s="46"/>
      <c r="QDG1039" s="46"/>
      <c r="QDH1039" s="46"/>
      <c r="QDI1039" s="46"/>
      <c r="QDJ1039" s="46"/>
      <c r="QDK1039" s="46"/>
      <c r="QDL1039" s="46"/>
      <c r="QDM1039" s="46"/>
      <c r="QDN1039" s="46"/>
      <c r="QDO1039" s="46"/>
      <c r="QDP1039" s="46"/>
      <c r="QDQ1039" s="46"/>
      <c r="QDR1039" s="46"/>
      <c r="QDS1039" s="46"/>
      <c r="QDT1039" s="46"/>
      <c r="QDU1039" s="46"/>
      <c r="QDV1039" s="46"/>
      <c r="QDW1039" s="46"/>
      <c r="QDX1039" s="46"/>
      <c r="QDY1039" s="46"/>
      <c r="QDZ1039" s="46"/>
      <c r="QEA1039" s="46"/>
      <c r="QEB1039" s="46"/>
      <c r="QEC1039" s="46"/>
      <c r="QED1039" s="46"/>
      <c r="QEE1039" s="46"/>
      <c r="QEF1039" s="46"/>
      <c r="QEG1039" s="46"/>
      <c r="QEH1039" s="46"/>
      <c r="QEI1039" s="46"/>
      <c r="QEJ1039" s="46"/>
      <c r="QEK1039" s="46"/>
      <c r="QEL1039" s="46"/>
      <c r="QEM1039" s="46"/>
      <c r="QEN1039" s="46"/>
      <c r="QEO1039" s="46"/>
      <c r="QEP1039" s="46"/>
      <c r="QEQ1039" s="46"/>
      <c r="QER1039" s="46"/>
      <c r="QES1039" s="46"/>
      <c r="QET1039" s="46"/>
      <c r="QEU1039" s="46"/>
      <c r="QEV1039" s="46"/>
      <c r="QEW1039" s="46"/>
      <c r="QEX1039" s="46"/>
      <c r="QEY1039" s="46"/>
      <c r="QEZ1039" s="46"/>
      <c r="QFA1039" s="46"/>
      <c r="QFB1039" s="46"/>
      <c r="QFC1039" s="46"/>
      <c r="QFD1039" s="46"/>
      <c r="QFE1039" s="46"/>
      <c r="QFF1039" s="46"/>
      <c r="QFG1039" s="46"/>
      <c r="QFH1039" s="46"/>
      <c r="QFI1039" s="46"/>
      <c r="QFJ1039" s="46"/>
      <c r="QFK1039" s="46"/>
      <c r="QFL1039" s="46"/>
      <c r="QFM1039" s="46"/>
      <c r="QFN1039" s="46"/>
      <c r="QFO1039" s="46"/>
      <c r="QFP1039" s="46"/>
      <c r="QFQ1039" s="46"/>
      <c r="QFR1039" s="46"/>
      <c r="QFS1039" s="46"/>
      <c r="QFT1039" s="46"/>
      <c r="QFU1039" s="46"/>
      <c r="QFV1039" s="46"/>
      <c r="QFW1039" s="46"/>
      <c r="QFX1039" s="46"/>
      <c r="QFY1039" s="46"/>
      <c r="QFZ1039" s="46"/>
      <c r="QGA1039" s="46"/>
      <c r="QGB1039" s="46"/>
      <c r="QGC1039" s="46"/>
      <c r="QGD1039" s="46"/>
      <c r="QGE1039" s="46"/>
      <c r="QGF1039" s="46"/>
      <c r="QGG1039" s="46"/>
      <c r="QGH1039" s="46"/>
      <c r="QGI1039" s="46"/>
      <c r="QGJ1039" s="46"/>
      <c r="QGK1039" s="46"/>
      <c r="QGL1039" s="46"/>
      <c r="QGM1039" s="46"/>
      <c r="QGN1039" s="46"/>
      <c r="QGO1039" s="46"/>
      <c r="QGP1039" s="46"/>
      <c r="QGQ1039" s="46"/>
      <c r="QGR1039" s="46"/>
      <c r="QGS1039" s="46"/>
      <c r="QGT1039" s="46"/>
      <c r="QGU1039" s="46"/>
      <c r="QGV1039" s="46"/>
      <c r="QGW1039" s="46"/>
      <c r="QGX1039" s="46"/>
      <c r="QGY1039" s="46"/>
      <c r="QGZ1039" s="46"/>
      <c r="QHA1039" s="46"/>
      <c r="QHB1039" s="46"/>
      <c r="QHC1039" s="46"/>
      <c r="QHD1039" s="46"/>
      <c r="QHE1039" s="46"/>
      <c r="QHF1039" s="46"/>
      <c r="QHG1039" s="46"/>
      <c r="QHH1039" s="46"/>
      <c r="QHI1039" s="46"/>
      <c r="QHJ1039" s="46"/>
      <c r="QHK1039" s="46"/>
      <c r="QHL1039" s="46"/>
      <c r="QHM1039" s="46"/>
      <c r="QHN1039" s="46"/>
      <c r="QHO1039" s="46"/>
      <c r="QHP1039" s="46"/>
      <c r="QHQ1039" s="46"/>
      <c r="QHR1039" s="46"/>
      <c r="QHS1039" s="46"/>
      <c r="QHT1039" s="46"/>
      <c r="QHU1039" s="46"/>
      <c r="QHV1039" s="46"/>
      <c r="QHW1039" s="46"/>
      <c r="QHX1039" s="46"/>
      <c r="QHY1039" s="46"/>
      <c r="QHZ1039" s="46"/>
      <c r="QIA1039" s="46"/>
      <c r="QIB1039" s="46"/>
      <c r="QIC1039" s="46"/>
      <c r="QID1039" s="46"/>
      <c r="QIE1039" s="46"/>
      <c r="QIF1039" s="46"/>
      <c r="QIG1039" s="46"/>
      <c r="QIH1039" s="46"/>
      <c r="QII1039" s="46"/>
      <c r="QIJ1039" s="46"/>
      <c r="QIK1039" s="46"/>
      <c r="QIL1039" s="46"/>
      <c r="QIM1039" s="46"/>
      <c r="QIN1039" s="46"/>
      <c r="QIO1039" s="46"/>
      <c r="QIP1039" s="46"/>
      <c r="QIQ1039" s="46"/>
      <c r="QIR1039" s="46"/>
      <c r="QIS1039" s="46"/>
      <c r="QIT1039" s="46"/>
      <c r="QIU1039" s="46"/>
      <c r="QIV1039" s="46"/>
      <c r="QIW1039" s="46"/>
      <c r="QIX1039" s="46"/>
      <c r="QIY1039" s="46"/>
      <c r="QIZ1039" s="46"/>
      <c r="QJA1039" s="46"/>
      <c r="QJB1039" s="46"/>
      <c r="QJC1039" s="46"/>
      <c r="QJD1039" s="46"/>
      <c r="QJE1039" s="46"/>
      <c r="QJF1039" s="46"/>
      <c r="QJG1039" s="46"/>
      <c r="QJH1039" s="46"/>
      <c r="QJI1039" s="46"/>
      <c r="QJJ1039" s="46"/>
      <c r="QJK1039" s="46"/>
      <c r="QJL1039" s="46"/>
      <c r="QJM1039" s="46"/>
      <c r="QJN1039" s="46"/>
      <c r="QJO1039" s="46"/>
      <c r="QJP1039" s="46"/>
      <c r="QJQ1039" s="46"/>
      <c r="QJR1039" s="46"/>
      <c r="QJS1039" s="46"/>
      <c r="QJT1039" s="46"/>
      <c r="QJU1039" s="46"/>
      <c r="QJV1039" s="46"/>
      <c r="QJW1039" s="46"/>
      <c r="QJX1039" s="46"/>
      <c r="QJY1039" s="46"/>
      <c r="QJZ1039" s="46"/>
      <c r="QKA1039" s="46"/>
      <c r="QKB1039" s="46"/>
      <c r="QKC1039" s="46"/>
      <c r="QKD1039" s="46"/>
      <c r="QKE1039" s="46"/>
      <c r="QKF1039" s="46"/>
      <c r="QKG1039" s="46"/>
      <c r="QKH1039" s="46"/>
      <c r="QKI1039" s="46"/>
      <c r="QKJ1039" s="46"/>
      <c r="QKK1039" s="46"/>
      <c r="QKL1039" s="46"/>
      <c r="QKM1039" s="46"/>
      <c r="QKN1039" s="46"/>
      <c r="QKO1039" s="46"/>
      <c r="QKP1039" s="46"/>
      <c r="QKQ1039" s="46"/>
      <c r="QKR1039" s="46"/>
      <c r="QKS1039" s="46"/>
      <c r="QKT1039" s="46"/>
      <c r="QKU1039" s="46"/>
      <c r="QKV1039" s="46"/>
      <c r="QKW1039" s="46"/>
      <c r="QKX1039" s="46"/>
      <c r="QKY1039" s="46"/>
      <c r="QKZ1039" s="46"/>
      <c r="QLA1039" s="46"/>
      <c r="QLB1039" s="46"/>
      <c r="QLC1039" s="46"/>
      <c r="QLD1039" s="46"/>
      <c r="QLE1039" s="46"/>
      <c r="QLF1039" s="46"/>
      <c r="QLG1039" s="46"/>
      <c r="QLH1039" s="46"/>
      <c r="QLI1039" s="46"/>
      <c r="QLJ1039" s="46"/>
      <c r="QLK1039" s="46"/>
      <c r="QLL1039" s="46"/>
      <c r="QLM1039" s="46"/>
      <c r="QLN1039" s="46"/>
      <c r="QLO1039" s="46"/>
      <c r="QLP1039" s="46"/>
      <c r="QLQ1039" s="46"/>
      <c r="QLR1039" s="46"/>
      <c r="QLS1039" s="46"/>
      <c r="QLT1039" s="46"/>
      <c r="QLU1039" s="46"/>
      <c r="QLV1039" s="46"/>
      <c r="QLW1039" s="46"/>
      <c r="QLX1039" s="46"/>
      <c r="QLY1039" s="46"/>
      <c r="QLZ1039" s="46"/>
      <c r="QMA1039" s="46"/>
      <c r="QMB1039" s="46"/>
      <c r="QMC1039" s="46"/>
      <c r="QMD1039" s="46"/>
      <c r="QME1039" s="46"/>
      <c r="QMF1039" s="46"/>
      <c r="QMG1039" s="46"/>
      <c r="QMH1039" s="46"/>
      <c r="QMI1039" s="46"/>
      <c r="QMJ1039" s="46"/>
      <c r="QMK1039" s="46"/>
      <c r="QML1039" s="46"/>
      <c r="QMM1039" s="46"/>
      <c r="QMN1039" s="46"/>
      <c r="QMO1039" s="46"/>
      <c r="QMP1039" s="46"/>
      <c r="QMQ1039" s="46"/>
      <c r="QMR1039" s="46"/>
      <c r="QMS1039" s="46"/>
      <c r="QMT1039" s="46"/>
      <c r="QMU1039" s="46"/>
      <c r="QMV1039" s="46"/>
      <c r="QMW1039" s="46"/>
      <c r="QMX1039" s="46"/>
      <c r="QMY1039" s="46"/>
      <c r="QMZ1039" s="46"/>
      <c r="QNA1039" s="46"/>
      <c r="QNB1039" s="46"/>
      <c r="QNC1039" s="46"/>
      <c r="QND1039" s="46"/>
      <c r="QNE1039" s="46"/>
      <c r="QNF1039" s="46"/>
      <c r="QNG1039" s="46"/>
      <c r="QNH1039" s="46"/>
      <c r="QNI1039" s="46"/>
      <c r="QNJ1039" s="46"/>
      <c r="QNK1039" s="46"/>
      <c r="QNL1039" s="46"/>
      <c r="QNM1039" s="46"/>
      <c r="QNN1039" s="46"/>
      <c r="QNO1039" s="46"/>
      <c r="QNP1039" s="46"/>
      <c r="QNQ1039" s="46"/>
      <c r="QNR1039" s="46"/>
      <c r="QNS1039" s="46"/>
      <c r="QNT1039" s="46"/>
      <c r="QNU1039" s="46"/>
      <c r="QNV1039" s="46"/>
      <c r="QNW1039" s="46"/>
      <c r="QNX1039" s="46"/>
      <c r="QNY1039" s="46"/>
      <c r="QNZ1039" s="46"/>
      <c r="QOA1039" s="46"/>
      <c r="QOB1039" s="46"/>
      <c r="QOC1039" s="46"/>
      <c r="QOD1039" s="46"/>
      <c r="QOE1039" s="46"/>
      <c r="QOF1039" s="46"/>
      <c r="QOG1039" s="46"/>
      <c r="QOH1039" s="46"/>
      <c r="QOI1039" s="46"/>
      <c r="QOJ1039" s="46"/>
      <c r="QOK1039" s="46"/>
      <c r="QOL1039" s="46"/>
      <c r="QOM1039" s="46"/>
      <c r="QON1039" s="46"/>
      <c r="QOO1039" s="46"/>
      <c r="QOP1039" s="46"/>
      <c r="QOQ1039" s="46"/>
      <c r="QOR1039" s="46"/>
      <c r="QOS1039" s="46"/>
      <c r="QOT1039" s="46"/>
      <c r="QOU1039" s="46"/>
      <c r="QOV1039" s="46"/>
      <c r="QOW1039" s="46"/>
      <c r="QOX1039" s="46"/>
      <c r="QOY1039" s="46"/>
      <c r="QOZ1039" s="46"/>
      <c r="QPA1039" s="46"/>
      <c r="QPB1039" s="46"/>
      <c r="QPC1039" s="46"/>
      <c r="QPD1039" s="46"/>
      <c r="QPE1039" s="46"/>
      <c r="QPF1039" s="46"/>
      <c r="QPG1039" s="46"/>
      <c r="QPH1039" s="46"/>
      <c r="QPI1039" s="46"/>
      <c r="QPJ1039" s="46"/>
      <c r="QPK1039" s="46"/>
      <c r="QPL1039" s="46"/>
      <c r="QPM1039" s="46"/>
      <c r="QPN1039" s="46"/>
      <c r="QPO1039" s="46"/>
      <c r="QPP1039" s="46"/>
      <c r="QPQ1039" s="46"/>
      <c r="QPR1039" s="46"/>
      <c r="QPS1039" s="46"/>
      <c r="QPT1039" s="46"/>
      <c r="QPU1039" s="46"/>
      <c r="QPV1039" s="46"/>
      <c r="QPW1039" s="46"/>
      <c r="QPX1039" s="46"/>
      <c r="QPY1039" s="46"/>
      <c r="QPZ1039" s="46"/>
      <c r="QQA1039" s="46"/>
      <c r="QQB1039" s="46"/>
      <c r="QQC1039" s="46"/>
      <c r="QQD1039" s="46"/>
      <c r="QQE1039" s="46"/>
      <c r="QQF1039" s="46"/>
      <c r="QQG1039" s="46"/>
      <c r="QQH1039" s="46"/>
      <c r="QQI1039" s="46"/>
      <c r="QQJ1039" s="46"/>
      <c r="QQK1039" s="46"/>
      <c r="QQL1039" s="46"/>
      <c r="QQM1039" s="46"/>
      <c r="QQN1039" s="46"/>
      <c r="QQO1039" s="46"/>
      <c r="QQP1039" s="46"/>
      <c r="QQQ1039" s="46"/>
      <c r="QQR1039" s="46"/>
      <c r="QQS1039" s="46"/>
      <c r="QQT1039" s="46"/>
      <c r="QQU1039" s="46"/>
      <c r="QQV1039" s="46"/>
      <c r="QQW1039" s="46"/>
      <c r="QQX1039" s="46"/>
      <c r="QQY1039" s="46"/>
      <c r="QQZ1039" s="46"/>
      <c r="QRA1039" s="46"/>
      <c r="QRB1039" s="46"/>
      <c r="QRC1039" s="46"/>
      <c r="QRD1039" s="46"/>
      <c r="QRE1039" s="46"/>
      <c r="QRF1039" s="46"/>
      <c r="QRG1039" s="46"/>
      <c r="QRH1039" s="46"/>
      <c r="QRI1039" s="46"/>
      <c r="QRJ1039" s="46"/>
      <c r="QRK1039" s="46"/>
      <c r="QRL1039" s="46"/>
      <c r="QRM1039" s="46"/>
      <c r="QRN1039" s="46"/>
      <c r="QRO1039" s="46"/>
      <c r="QRP1039" s="46"/>
      <c r="QRQ1039" s="46"/>
      <c r="QRR1039" s="46"/>
      <c r="QRS1039" s="46"/>
      <c r="QRT1039" s="46"/>
      <c r="QRU1039" s="46"/>
      <c r="QRV1039" s="46"/>
      <c r="QRW1039" s="46"/>
      <c r="QRX1039" s="46"/>
      <c r="QRY1039" s="46"/>
      <c r="QRZ1039" s="46"/>
      <c r="QSA1039" s="46"/>
      <c r="QSB1039" s="46"/>
      <c r="QSC1039" s="46"/>
      <c r="QSD1039" s="46"/>
      <c r="QSE1039" s="46"/>
      <c r="QSF1039" s="46"/>
      <c r="QSG1039" s="46"/>
      <c r="QSH1039" s="46"/>
      <c r="QSI1039" s="46"/>
      <c r="QSJ1039" s="46"/>
      <c r="QSK1039" s="46"/>
      <c r="QSL1039" s="46"/>
      <c r="QSM1039" s="46"/>
      <c r="QSN1039" s="46"/>
      <c r="QSO1039" s="46"/>
      <c r="QSP1039" s="46"/>
      <c r="QSQ1039" s="46"/>
      <c r="QSR1039" s="46"/>
      <c r="QSS1039" s="46"/>
      <c r="QST1039" s="46"/>
      <c r="QSU1039" s="46"/>
      <c r="QSV1039" s="46"/>
      <c r="QSW1039" s="46"/>
      <c r="QSX1039" s="46"/>
      <c r="QSY1039" s="46"/>
      <c r="QSZ1039" s="46"/>
      <c r="QTA1039" s="46"/>
      <c r="QTB1039" s="46"/>
      <c r="QTC1039" s="46"/>
      <c r="QTD1039" s="46"/>
      <c r="QTE1039" s="46"/>
      <c r="QTF1039" s="46"/>
      <c r="QTG1039" s="46"/>
      <c r="QTH1039" s="46"/>
      <c r="QTI1039" s="46"/>
      <c r="QTJ1039" s="46"/>
      <c r="QTK1039" s="46"/>
      <c r="QTL1039" s="46"/>
      <c r="QTM1039" s="46"/>
      <c r="QTN1039" s="46"/>
      <c r="QTO1039" s="46"/>
      <c r="QTP1039" s="46"/>
      <c r="QTQ1039" s="46"/>
      <c r="QTR1039" s="46"/>
      <c r="QTS1039" s="46"/>
      <c r="QTT1039" s="46"/>
      <c r="QTU1039" s="46"/>
      <c r="QTV1039" s="46"/>
      <c r="QTW1039" s="46"/>
      <c r="QTX1039" s="46"/>
      <c r="QTY1039" s="46"/>
      <c r="QTZ1039" s="46"/>
      <c r="QUA1039" s="46"/>
      <c r="QUB1039" s="46"/>
      <c r="QUC1039" s="46"/>
      <c r="QUD1039" s="46"/>
      <c r="QUE1039" s="46"/>
      <c r="QUF1039" s="46"/>
      <c r="QUG1039" s="46"/>
      <c r="QUH1039" s="46"/>
      <c r="QUI1039" s="46"/>
      <c r="QUJ1039" s="46"/>
      <c r="QUK1039" s="46"/>
      <c r="QUL1039" s="46"/>
      <c r="QUM1039" s="46"/>
      <c r="QUN1039" s="46"/>
      <c r="QUO1039" s="46"/>
      <c r="QUP1039" s="46"/>
      <c r="QUQ1039" s="46"/>
      <c r="QUR1039" s="46"/>
      <c r="QUS1039" s="46"/>
      <c r="QUT1039" s="46"/>
      <c r="QUU1039" s="46"/>
      <c r="QUV1039" s="46"/>
      <c r="QUW1039" s="46"/>
      <c r="QUX1039" s="46"/>
      <c r="QUY1039" s="46"/>
      <c r="QUZ1039" s="46"/>
      <c r="QVA1039" s="46"/>
      <c r="QVB1039" s="46"/>
      <c r="QVC1039" s="46"/>
      <c r="QVD1039" s="46"/>
      <c r="QVE1039" s="46"/>
      <c r="QVF1039" s="46"/>
      <c r="QVG1039" s="46"/>
      <c r="QVH1039" s="46"/>
      <c r="QVI1039" s="46"/>
      <c r="QVJ1039" s="46"/>
      <c r="QVK1039" s="46"/>
      <c r="QVL1039" s="46"/>
      <c r="QVM1039" s="46"/>
      <c r="QVN1039" s="46"/>
      <c r="QVO1039" s="46"/>
      <c r="QVP1039" s="46"/>
      <c r="QVQ1039" s="46"/>
      <c r="QVR1039" s="46"/>
      <c r="QVS1039" s="46"/>
      <c r="QVT1039" s="46"/>
      <c r="QVU1039" s="46"/>
      <c r="QVV1039" s="46"/>
      <c r="QVW1039" s="46"/>
      <c r="QVX1039" s="46"/>
      <c r="QVY1039" s="46"/>
      <c r="QVZ1039" s="46"/>
      <c r="QWA1039" s="46"/>
      <c r="QWB1039" s="46"/>
      <c r="QWC1039" s="46"/>
      <c r="QWD1039" s="46"/>
      <c r="QWE1039" s="46"/>
      <c r="QWF1039" s="46"/>
      <c r="QWG1039" s="46"/>
      <c r="QWH1039" s="46"/>
      <c r="QWI1039" s="46"/>
      <c r="QWJ1039" s="46"/>
      <c r="QWK1039" s="46"/>
      <c r="QWL1039" s="46"/>
      <c r="QWM1039" s="46"/>
      <c r="QWN1039" s="46"/>
      <c r="QWO1039" s="46"/>
      <c r="QWP1039" s="46"/>
      <c r="QWQ1039" s="46"/>
      <c r="QWR1039" s="46"/>
      <c r="QWS1039" s="46"/>
      <c r="QWT1039" s="46"/>
      <c r="QWU1039" s="46"/>
      <c r="QWV1039" s="46"/>
      <c r="QWW1039" s="46"/>
      <c r="QWX1039" s="46"/>
      <c r="QWY1039" s="46"/>
      <c r="QWZ1039" s="46"/>
      <c r="QXA1039" s="46"/>
      <c r="QXB1039" s="46"/>
      <c r="QXC1039" s="46"/>
      <c r="QXD1039" s="46"/>
      <c r="QXE1039" s="46"/>
      <c r="QXF1039" s="46"/>
      <c r="QXG1039" s="46"/>
      <c r="QXH1039" s="46"/>
      <c r="QXI1039" s="46"/>
      <c r="QXJ1039" s="46"/>
      <c r="QXK1039" s="46"/>
      <c r="QXL1039" s="46"/>
      <c r="QXM1039" s="46"/>
      <c r="QXN1039" s="46"/>
      <c r="QXO1039" s="46"/>
      <c r="QXP1039" s="46"/>
      <c r="QXQ1039" s="46"/>
      <c r="QXR1039" s="46"/>
      <c r="QXS1039" s="46"/>
      <c r="QXT1039" s="46"/>
      <c r="QXU1039" s="46"/>
      <c r="QXV1039" s="46"/>
      <c r="QXW1039" s="46"/>
      <c r="QXX1039" s="46"/>
      <c r="QXY1039" s="46"/>
      <c r="QXZ1039" s="46"/>
      <c r="QYA1039" s="46"/>
      <c r="QYB1039" s="46"/>
      <c r="QYC1039" s="46"/>
      <c r="QYD1039" s="46"/>
      <c r="QYE1039" s="46"/>
      <c r="QYF1039" s="46"/>
      <c r="QYG1039" s="46"/>
      <c r="QYH1039" s="46"/>
      <c r="QYI1039" s="46"/>
      <c r="QYJ1039" s="46"/>
      <c r="QYK1039" s="46"/>
      <c r="QYL1039" s="46"/>
      <c r="QYM1039" s="46"/>
      <c r="QYN1039" s="46"/>
      <c r="QYO1039" s="46"/>
      <c r="QYP1039" s="46"/>
      <c r="QYQ1039" s="46"/>
      <c r="QYR1039" s="46"/>
      <c r="QYS1039" s="46"/>
      <c r="QYT1039" s="46"/>
      <c r="QYU1039" s="46"/>
      <c r="QYV1039" s="46"/>
      <c r="QYW1039" s="46"/>
      <c r="QYX1039" s="46"/>
      <c r="QYY1039" s="46"/>
      <c r="QYZ1039" s="46"/>
      <c r="QZA1039" s="46"/>
      <c r="QZB1039" s="46"/>
      <c r="QZC1039" s="46"/>
      <c r="QZD1039" s="46"/>
      <c r="QZE1039" s="46"/>
      <c r="QZF1039" s="46"/>
      <c r="QZG1039" s="46"/>
      <c r="QZH1039" s="46"/>
      <c r="QZI1039" s="46"/>
      <c r="QZJ1039" s="46"/>
      <c r="QZK1039" s="46"/>
      <c r="QZL1039" s="46"/>
      <c r="QZM1039" s="46"/>
      <c r="QZN1039" s="46"/>
      <c r="QZO1039" s="46"/>
      <c r="QZP1039" s="46"/>
      <c r="QZQ1039" s="46"/>
      <c r="QZR1039" s="46"/>
      <c r="QZS1039" s="46"/>
      <c r="QZT1039" s="46"/>
      <c r="QZU1039" s="46"/>
      <c r="QZV1039" s="46"/>
      <c r="QZW1039" s="46"/>
      <c r="QZX1039" s="46"/>
      <c r="QZY1039" s="46"/>
      <c r="QZZ1039" s="46"/>
      <c r="RAA1039" s="46"/>
      <c r="RAB1039" s="46"/>
      <c r="RAC1039" s="46"/>
      <c r="RAD1039" s="46"/>
      <c r="RAE1039" s="46"/>
      <c r="RAF1039" s="46"/>
      <c r="RAG1039" s="46"/>
      <c r="RAH1039" s="46"/>
      <c r="RAI1039" s="46"/>
      <c r="RAJ1039" s="46"/>
      <c r="RAK1039" s="46"/>
      <c r="RAL1039" s="46"/>
      <c r="RAM1039" s="46"/>
      <c r="RAN1039" s="46"/>
      <c r="RAO1039" s="46"/>
      <c r="RAP1039" s="46"/>
      <c r="RAQ1039" s="46"/>
      <c r="RAR1039" s="46"/>
      <c r="RAS1039" s="46"/>
      <c r="RAT1039" s="46"/>
      <c r="RAU1039" s="46"/>
      <c r="RAV1039" s="46"/>
      <c r="RAW1039" s="46"/>
      <c r="RAX1039" s="46"/>
      <c r="RAY1039" s="46"/>
      <c r="RAZ1039" s="46"/>
      <c r="RBA1039" s="46"/>
      <c r="RBB1039" s="46"/>
      <c r="RBC1039" s="46"/>
      <c r="RBD1039" s="46"/>
      <c r="RBE1039" s="46"/>
      <c r="RBF1039" s="46"/>
      <c r="RBG1039" s="46"/>
      <c r="RBH1039" s="46"/>
      <c r="RBI1039" s="46"/>
      <c r="RBJ1039" s="46"/>
      <c r="RBK1039" s="46"/>
      <c r="RBL1039" s="46"/>
      <c r="RBM1039" s="46"/>
      <c r="RBN1039" s="46"/>
      <c r="RBO1039" s="46"/>
      <c r="RBP1039" s="46"/>
      <c r="RBQ1039" s="46"/>
      <c r="RBR1039" s="46"/>
      <c r="RBS1039" s="46"/>
      <c r="RBT1039" s="46"/>
      <c r="RBU1039" s="46"/>
      <c r="RBV1039" s="46"/>
      <c r="RBW1039" s="46"/>
      <c r="RBX1039" s="46"/>
      <c r="RBY1039" s="46"/>
      <c r="RBZ1039" s="46"/>
      <c r="RCA1039" s="46"/>
      <c r="RCB1039" s="46"/>
      <c r="RCC1039" s="46"/>
      <c r="RCD1039" s="46"/>
      <c r="RCE1039" s="46"/>
      <c r="RCF1039" s="46"/>
      <c r="RCG1039" s="46"/>
      <c r="RCH1039" s="46"/>
      <c r="RCI1039" s="46"/>
      <c r="RCJ1039" s="46"/>
      <c r="RCK1039" s="46"/>
      <c r="RCL1039" s="46"/>
      <c r="RCM1039" s="46"/>
      <c r="RCN1039" s="46"/>
      <c r="RCO1039" s="46"/>
      <c r="RCP1039" s="46"/>
      <c r="RCQ1039" s="46"/>
      <c r="RCR1039" s="46"/>
      <c r="RCS1039" s="46"/>
      <c r="RCT1039" s="46"/>
      <c r="RCU1039" s="46"/>
      <c r="RCV1039" s="46"/>
      <c r="RCW1039" s="46"/>
      <c r="RCX1039" s="46"/>
      <c r="RCY1039" s="46"/>
      <c r="RCZ1039" s="46"/>
      <c r="RDA1039" s="46"/>
      <c r="RDB1039" s="46"/>
      <c r="RDC1039" s="46"/>
      <c r="RDD1039" s="46"/>
      <c r="RDE1039" s="46"/>
      <c r="RDF1039" s="46"/>
      <c r="RDG1039" s="46"/>
      <c r="RDH1039" s="46"/>
      <c r="RDI1039" s="46"/>
      <c r="RDJ1039" s="46"/>
      <c r="RDK1039" s="46"/>
      <c r="RDL1039" s="46"/>
      <c r="RDM1039" s="46"/>
      <c r="RDN1039" s="46"/>
      <c r="RDO1039" s="46"/>
      <c r="RDP1039" s="46"/>
      <c r="RDQ1039" s="46"/>
      <c r="RDR1039" s="46"/>
      <c r="RDS1039" s="46"/>
      <c r="RDT1039" s="46"/>
      <c r="RDU1039" s="46"/>
      <c r="RDV1039" s="46"/>
      <c r="RDW1039" s="46"/>
      <c r="RDX1039" s="46"/>
      <c r="RDY1039" s="46"/>
      <c r="RDZ1039" s="46"/>
      <c r="REA1039" s="46"/>
      <c r="REB1039" s="46"/>
      <c r="REC1039" s="46"/>
      <c r="RED1039" s="46"/>
      <c r="REE1039" s="46"/>
      <c r="REF1039" s="46"/>
      <c r="REG1039" s="46"/>
      <c r="REH1039" s="46"/>
      <c r="REI1039" s="46"/>
      <c r="REJ1039" s="46"/>
      <c r="REK1039" s="46"/>
      <c r="REL1039" s="46"/>
      <c r="REM1039" s="46"/>
      <c r="REN1039" s="46"/>
      <c r="REO1039" s="46"/>
      <c r="REP1039" s="46"/>
      <c r="REQ1039" s="46"/>
      <c r="RER1039" s="46"/>
      <c r="RES1039" s="46"/>
      <c r="RET1039" s="46"/>
      <c r="REU1039" s="46"/>
      <c r="REV1039" s="46"/>
      <c r="REW1039" s="46"/>
      <c r="REX1039" s="46"/>
      <c r="REY1039" s="46"/>
      <c r="REZ1039" s="46"/>
      <c r="RFA1039" s="46"/>
      <c r="RFB1039" s="46"/>
      <c r="RFC1039" s="46"/>
      <c r="RFD1039" s="46"/>
      <c r="RFE1039" s="46"/>
      <c r="RFF1039" s="46"/>
      <c r="RFG1039" s="46"/>
      <c r="RFH1039" s="46"/>
      <c r="RFI1039" s="46"/>
      <c r="RFJ1039" s="46"/>
      <c r="RFK1039" s="46"/>
      <c r="RFL1039" s="46"/>
      <c r="RFM1039" s="46"/>
      <c r="RFN1039" s="46"/>
      <c r="RFO1039" s="46"/>
      <c r="RFP1039" s="46"/>
      <c r="RFQ1039" s="46"/>
      <c r="RFR1039" s="46"/>
      <c r="RFS1039" s="46"/>
      <c r="RFT1039" s="46"/>
      <c r="RFU1039" s="46"/>
      <c r="RFV1039" s="46"/>
      <c r="RFW1039" s="46"/>
      <c r="RFX1039" s="46"/>
      <c r="RFY1039" s="46"/>
      <c r="RFZ1039" s="46"/>
      <c r="RGA1039" s="46"/>
      <c r="RGB1039" s="46"/>
      <c r="RGC1039" s="46"/>
      <c r="RGD1039" s="46"/>
      <c r="RGE1039" s="46"/>
      <c r="RGF1039" s="46"/>
      <c r="RGG1039" s="46"/>
      <c r="RGH1039" s="46"/>
      <c r="RGI1039" s="46"/>
      <c r="RGJ1039" s="46"/>
      <c r="RGK1039" s="46"/>
      <c r="RGL1039" s="46"/>
      <c r="RGM1039" s="46"/>
      <c r="RGN1039" s="46"/>
      <c r="RGO1039" s="46"/>
      <c r="RGP1039" s="46"/>
      <c r="RGQ1039" s="46"/>
      <c r="RGR1039" s="46"/>
      <c r="RGS1039" s="46"/>
      <c r="RGT1039" s="46"/>
      <c r="RGU1039" s="46"/>
      <c r="RGV1039" s="46"/>
      <c r="RGW1039" s="46"/>
      <c r="RGX1039" s="46"/>
      <c r="RGY1039" s="46"/>
      <c r="RGZ1039" s="46"/>
      <c r="RHA1039" s="46"/>
      <c r="RHB1039" s="46"/>
      <c r="RHC1039" s="46"/>
      <c r="RHD1039" s="46"/>
      <c r="RHE1039" s="46"/>
      <c r="RHF1039" s="46"/>
      <c r="RHG1039" s="46"/>
      <c r="RHH1039" s="46"/>
      <c r="RHI1039" s="46"/>
      <c r="RHJ1039" s="46"/>
      <c r="RHK1039" s="46"/>
      <c r="RHL1039" s="46"/>
      <c r="RHM1039" s="46"/>
      <c r="RHN1039" s="46"/>
      <c r="RHO1039" s="46"/>
      <c r="RHP1039" s="46"/>
      <c r="RHQ1039" s="46"/>
      <c r="RHR1039" s="46"/>
      <c r="RHS1039" s="46"/>
      <c r="RHT1039" s="46"/>
      <c r="RHU1039" s="46"/>
      <c r="RHV1039" s="46"/>
      <c r="RHW1039" s="46"/>
      <c r="RHX1039" s="46"/>
      <c r="RHY1039" s="46"/>
      <c r="RHZ1039" s="46"/>
      <c r="RIA1039" s="46"/>
      <c r="RIB1039" s="46"/>
      <c r="RIC1039" s="46"/>
      <c r="RID1039" s="46"/>
      <c r="RIE1039" s="46"/>
      <c r="RIF1039" s="46"/>
      <c r="RIG1039" s="46"/>
      <c r="RIH1039" s="46"/>
      <c r="RII1039" s="46"/>
      <c r="RIJ1039" s="46"/>
      <c r="RIK1039" s="46"/>
      <c r="RIL1039" s="46"/>
      <c r="RIM1039" s="46"/>
      <c r="RIN1039" s="46"/>
      <c r="RIO1039" s="46"/>
      <c r="RIP1039" s="46"/>
      <c r="RIQ1039" s="46"/>
      <c r="RIR1039" s="46"/>
      <c r="RIS1039" s="46"/>
      <c r="RIT1039" s="46"/>
      <c r="RIU1039" s="46"/>
      <c r="RIV1039" s="46"/>
      <c r="RIW1039" s="46"/>
      <c r="RIX1039" s="46"/>
      <c r="RIY1039" s="46"/>
      <c r="RIZ1039" s="46"/>
      <c r="RJA1039" s="46"/>
      <c r="RJB1039" s="46"/>
      <c r="RJC1039" s="46"/>
      <c r="RJD1039" s="46"/>
      <c r="RJE1039" s="46"/>
      <c r="RJF1039" s="46"/>
      <c r="RJG1039" s="46"/>
      <c r="RJH1039" s="46"/>
      <c r="RJI1039" s="46"/>
      <c r="RJJ1039" s="46"/>
      <c r="RJK1039" s="46"/>
      <c r="RJL1039" s="46"/>
      <c r="RJM1039" s="46"/>
      <c r="RJN1039" s="46"/>
      <c r="RJO1039" s="46"/>
      <c r="RJP1039" s="46"/>
      <c r="RJQ1039" s="46"/>
      <c r="RJR1039" s="46"/>
      <c r="RJS1039" s="46"/>
      <c r="RJT1039" s="46"/>
      <c r="RJU1039" s="46"/>
      <c r="RJV1039" s="46"/>
      <c r="RJW1039" s="46"/>
      <c r="RJX1039" s="46"/>
      <c r="RJY1039" s="46"/>
      <c r="RJZ1039" s="46"/>
      <c r="RKA1039" s="46"/>
      <c r="RKB1039" s="46"/>
      <c r="RKC1039" s="46"/>
      <c r="RKD1039" s="46"/>
      <c r="RKE1039" s="46"/>
      <c r="RKF1039" s="46"/>
      <c r="RKG1039" s="46"/>
      <c r="RKH1039" s="46"/>
      <c r="RKI1039" s="46"/>
      <c r="RKJ1039" s="46"/>
      <c r="RKK1039" s="46"/>
      <c r="RKL1039" s="46"/>
      <c r="RKM1039" s="46"/>
      <c r="RKN1039" s="46"/>
      <c r="RKO1039" s="46"/>
      <c r="RKP1039" s="46"/>
      <c r="RKQ1039" s="46"/>
      <c r="RKR1039" s="46"/>
      <c r="RKS1039" s="46"/>
      <c r="RKT1039" s="46"/>
      <c r="RKU1039" s="46"/>
      <c r="RKV1039" s="46"/>
      <c r="RKW1039" s="46"/>
      <c r="RKX1039" s="46"/>
      <c r="RKY1039" s="46"/>
      <c r="RKZ1039" s="46"/>
      <c r="RLA1039" s="46"/>
      <c r="RLB1039" s="46"/>
      <c r="RLC1039" s="46"/>
      <c r="RLD1039" s="46"/>
      <c r="RLE1039" s="46"/>
      <c r="RLF1039" s="46"/>
      <c r="RLG1039" s="46"/>
      <c r="RLH1039" s="46"/>
      <c r="RLI1039" s="46"/>
      <c r="RLJ1039" s="46"/>
      <c r="RLK1039" s="46"/>
      <c r="RLL1039" s="46"/>
      <c r="RLM1039" s="46"/>
      <c r="RLN1039" s="46"/>
      <c r="RLO1039" s="46"/>
      <c r="RLP1039" s="46"/>
      <c r="RLQ1039" s="46"/>
      <c r="RLR1039" s="46"/>
      <c r="RLS1039" s="46"/>
      <c r="RLT1039" s="46"/>
      <c r="RLU1039" s="46"/>
      <c r="RLV1039" s="46"/>
      <c r="RLW1039" s="46"/>
      <c r="RLX1039" s="46"/>
      <c r="RLY1039" s="46"/>
      <c r="RLZ1039" s="46"/>
      <c r="RMA1039" s="46"/>
      <c r="RMB1039" s="46"/>
      <c r="RMC1039" s="46"/>
      <c r="RMD1039" s="46"/>
      <c r="RME1039" s="46"/>
      <c r="RMF1039" s="46"/>
      <c r="RMG1039" s="46"/>
      <c r="RMH1039" s="46"/>
      <c r="RMI1039" s="46"/>
      <c r="RMJ1039" s="46"/>
      <c r="RMK1039" s="46"/>
      <c r="RML1039" s="46"/>
      <c r="RMM1039" s="46"/>
      <c r="RMN1039" s="46"/>
      <c r="RMO1039" s="46"/>
      <c r="RMP1039" s="46"/>
      <c r="RMQ1039" s="46"/>
      <c r="RMR1039" s="46"/>
      <c r="RMS1039" s="46"/>
      <c r="RMT1039" s="46"/>
      <c r="RMU1039" s="46"/>
      <c r="RMV1039" s="46"/>
      <c r="RMW1039" s="46"/>
      <c r="RMX1039" s="46"/>
      <c r="RMY1039" s="46"/>
      <c r="RMZ1039" s="46"/>
      <c r="RNA1039" s="46"/>
      <c r="RNB1039" s="46"/>
      <c r="RNC1039" s="46"/>
      <c r="RND1039" s="46"/>
      <c r="RNE1039" s="46"/>
      <c r="RNF1039" s="46"/>
      <c r="RNG1039" s="46"/>
      <c r="RNH1039" s="46"/>
      <c r="RNI1039" s="46"/>
      <c r="RNJ1039" s="46"/>
      <c r="RNK1039" s="46"/>
      <c r="RNL1039" s="46"/>
      <c r="RNM1039" s="46"/>
      <c r="RNN1039" s="46"/>
      <c r="RNO1039" s="46"/>
      <c r="RNP1039" s="46"/>
      <c r="RNQ1039" s="46"/>
      <c r="RNR1039" s="46"/>
      <c r="RNS1039" s="46"/>
      <c r="RNT1039" s="46"/>
      <c r="RNU1039" s="46"/>
      <c r="RNV1039" s="46"/>
      <c r="RNW1039" s="46"/>
      <c r="RNX1039" s="46"/>
      <c r="RNY1039" s="46"/>
      <c r="RNZ1039" s="46"/>
      <c r="ROA1039" s="46"/>
      <c r="ROB1039" s="46"/>
      <c r="ROC1039" s="46"/>
      <c r="ROD1039" s="46"/>
      <c r="ROE1039" s="46"/>
      <c r="ROF1039" s="46"/>
      <c r="ROG1039" s="46"/>
      <c r="ROH1039" s="46"/>
      <c r="ROI1039" s="46"/>
      <c r="ROJ1039" s="46"/>
      <c r="ROK1039" s="46"/>
      <c r="ROL1039" s="46"/>
      <c r="ROM1039" s="46"/>
      <c r="RON1039" s="46"/>
      <c r="ROO1039" s="46"/>
      <c r="ROP1039" s="46"/>
      <c r="ROQ1039" s="46"/>
      <c r="ROR1039" s="46"/>
      <c r="ROS1039" s="46"/>
      <c r="ROT1039" s="46"/>
      <c r="ROU1039" s="46"/>
      <c r="ROV1039" s="46"/>
      <c r="ROW1039" s="46"/>
      <c r="ROX1039" s="46"/>
      <c r="ROY1039" s="46"/>
      <c r="ROZ1039" s="46"/>
      <c r="RPA1039" s="46"/>
      <c r="RPB1039" s="46"/>
      <c r="RPC1039" s="46"/>
      <c r="RPD1039" s="46"/>
      <c r="RPE1039" s="46"/>
      <c r="RPF1039" s="46"/>
      <c r="RPG1039" s="46"/>
      <c r="RPH1039" s="46"/>
      <c r="RPI1039" s="46"/>
      <c r="RPJ1039" s="46"/>
      <c r="RPK1039" s="46"/>
      <c r="RPL1039" s="46"/>
      <c r="RPM1039" s="46"/>
      <c r="RPN1039" s="46"/>
      <c r="RPO1039" s="46"/>
      <c r="RPP1039" s="46"/>
      <c r="RPQ1039" s="46"/>
      <c r="RPR1039" s="46"/>
      <c r="RPS1039" s="46"/>
      <c r="RPT1039" s="46"/>
      <c r="RPU1039" s="46"/>
      <c r="RPV1039" s="46"/>
      <c r="RPW1039" s="46"/>
      <c r="RPX1039" s="46"/>
      <c r="RPY1039" s="46"/>
      <c r="RPZ1039" s="46"/>
      <c r="RQA1039" s="46"/>
      <c r="RQB1039" s="46"/>
      <c r="RQC1039" s="46"/>
      <c r="RQD1039" s="46"/>
      <c r="RQE1039" s="46"/>
      <c r="RQF1039" s="46"/>
      <c r="RQG1039" s="46"/>
      <c r="RQH1039" s="46"/>
      <c r="RQI1039" s="46"/>
      <c r="RQJ1039" s="46"/>
      <c r="RQK1039" s="46"/>
      <c r="RQL1039" s="46"/>
      <c r="RQM1039" s="46"/>
      <c r="RQN1039" s="46"/>
      <c r="RQO1039" s="46"/>
      <c r="RQP1039" s="46"/>
      <c r="RQQ1039" s="46"/>
      <c r="RQR1039" s="46"/>
      <c r="RQS1039" s="46"/>
      <c r="RQT1039" s="46"/>
      <c r="RQU1039" s="46"/>
      <c r="RQV1039" s="46"/>
      <c r="RQW1039" s="46"/>
      <c r="RQX1039" s="46"/>
      <c r="RQY1039" s="46"/>
      <c r="RQZ1039" s="46"/>
      <c r="RRA1039" s="46"/>
      <c r="RRB1039" s="46"/>
      <c r="RRC1039" s="46"/>
      <c r="RRD1039" s="46"/>
      <c r="RRE1039" s="46"/>
      <c r="RRF1039" s="46"/>
      <c r="RRG1039" s="46"/>
      <c r="RRH1039" s="46"/>
      <c r="RRI1039" s="46"/>
      <c r="RRJ1039" s="46"/>
      <c r="RRK1039" s="46"/>
      <c r="RRL1039" s="46"/>
      <c r="RRM1039" s="46"/>
      <c r="RRN1039" s="46"/>
      <c r="RRO1039" s="46"/>
      <c r="RRP1039" s="46"/>
      <c r="RRQ1039" s="46"/>
      <c r="RRR1039" s="46"/>
      <c r="RRS1039" s="46"/>
      <c r="RRT1039" s="46"/>
      <c r="RRU1039" s="46"/>
      <c r="RRV1039" s="46"/>
      <c r="RRW1039" s="46"/>
      <c r="RRX1039" s="46"/>
      <c r="RRY1039" s="46"/>
      <c r="RRZ1039" s="46"/>
      <c r="RSA1039" s="46"/>
      <c r="RSB1039" s="46"/>
      <c r="RSC1039" s="46"/>
      <c r="RSD1039" s="46"/>
      <c r="RSE1039" s="46"/>
      <c r="RSF1039" s="46"/>
      <c r="RSG1039" s="46"/>
      <c r="RSH1039" s="46"/>
      <c r="RSI1039" s="46"/>
      <c r="RSJ1039" s="46"/>
      <c r="RSK1039" s="46"/>
      <c r="RSL1039" s="46"/>
      <c r="RSM1039" s="46"/>
      <c r="RSN1039" s="46"/>
      <c r="RSO1039" s="46"/>
      <c r="RSP1039" s="46"/>
      <c r="RSQ1039" s="46"/>
      <c r="RSR1039" s="46"/>
      <c r="RSS1039" s="46"/>
      <c r="RST1039" s="46"/>
      <c r="RSU1039" s="46"/>
      <c r="RSV1039" s="46"/>
      <c r="RSW1039" s="46"/>
      <c r="RSX1039" s="46"/>
      <c r="RSY1039" s="46"/>
      <c r="RSZ1039" s="46"/>
      <c r="RTA1039" s="46"/>
      <c r="RTB1039" s="46"/>
      <c r="RTC1039" s="46"/>
      <c r="RTD1039" s="46"/>
      <c r="RTE1039" s="46"/>
      <c r="RTF1039" s="46"/>
      <c r="RTG1039" s="46"/>
      <c r="RTH1039" s="46"/>
      <c r="RTI1039" s="46"/>
      <c r="RTJ1039" s="46"/>
      <c r="RTK1039" s="46"/>
      <c r="RTL1039" s="46"/>
      <c r="RTM1039" s="46"/>
      <c r="RTN1039" s="46"/>
      <c r="RTO1039" s="46"/>
      <c r="RTP1039" s="46"/>
      <c r="RTQ1039" s="46"/>
      <c r="RTR1039" s="46"/>
      <c r="RTS1039" s="46"/>
      <c r="RTT1039" s="46"/>
      <c r="RTU1039" s="46"/>
      <c r="RTV1039" s="46"/>
      <c r="RTW1039" s="46"/>
      <c r="RTX1039" s="46"/>
      <c r="RTY1039" s="46"/>
      <c r="RTZ1039" s="46"/>
      <c r="RUA1039" s="46"/>
      <c r="RUB1039" s="46"/>
      <c r="RUC1039" s="46"/>
      <c r="RUD1039" s="46"/>
      <c r="RUE1039" s="46"/>
      <c r="RUF1039" s="46"/>
      <c r="RUG1039" s="46"/>
      <c r="RUH1039" s="46"/>
      <c r="RUI1039" s="46"/>
      <c r="RUJ1039" s="46"/>
      <c r="RUK1039" s="46"/>
      <c r="RUL1039" s="46"/>
      <c r="RUM1039" s="46"/>
      <c r="RUN1039" s="46"/>
      <c r="RUO1039" s="46"/>
      <c r="RUP1039" s="46"/>
      <c r="RUQ1039" s="46"/>
      <c r="RUR1039" s="46"/>
      <c r="RUS1039" s="46"/>
      <c r="RUT1039" s="46"/>
      <c r="RUU1039" s="46"/>
      <c r="RUV1039" s="46"/>
      <c r="RUW1039" s="46"/>
      <c r="RUX1039" s="46"/>
      <c r="RUY1039" s="46"/>
      <c r="RUZ1039" s="46"/>
      <c r="RVA1039" s="46"/>
      <c r="RVB1039" s="46"/>
      <c r="RVC1039" s="46"/>
      <c r="RVD1039" s="46"/>
      <c r="RVE1039" s="46"/>
      <c r="RVF1039" s="46"/>
      <c r="RVG1039" s="46"/>
      <c r="RVH1039" s="46"/>
      <c r="RVI1039" s="46"/>
      <c r="RVJ1039" s="46"/>
      <c r="RVK1039" s="46"/>
      <c r="RVL1039" s="46"/>
      <c r="RVM1039" s="46"/>
      <c r="RVN1039" s="46"/>
      <c r="RVO1039" s="46"/>
      <c r="RVP1039" s="46"/>
      <c r="RVQ1039" s="46"/>
      <c r="RVR1039" s="46"/>
      <c r="RVS1039" s="46"/>
      <c r="RVT1039" s="46"/>
      <c r="RVU1039" s="46"/>
      <c r="RVV1039" s="46"/>
      <c r="RVW1039" s="46"/>
      <c r="RVX1039" s="46"/>
      <c r="RVY1039" s="46"/>
      <c r="RVZ1039" s="46"/>
      <c r="RWA1039" s="46"/>
      <c r="RWB1039" s="46"/>
      <c r="RWC1039" s="46"/>
      <c r="RWD1039" s="46"/>
      <c r="RWE1039" s="46"/>
      <c r="RWF1039" s="46"/>
      <c r="RWG1039" s="46"/>
      <c r="RWH1039" s="46"/>
      <c r="RWI1039" s="46"/>
      <c r="RWJ1039" s="46"/>
      <c r="RWK1039" s="46"/>
      <c r="RWL1039" s="46"/>
      <c r="RWM1039" s="46"/>
      <c r="RWN1039" s="46"/>
      <c r="RWO1039" s="46"/>
      <c r="RWP1039" s="46"/>
      <c r="RWQ1039" s="46"/>
      <c r="RWR1039" s="46"/>
      <c r="RWS1039" s="46"/>
      <c r="RWT1039" s="46"/>
      <c r="RWU1039" s="46"/>
      <c r="RWV1039" s="46"/>
      <c r="RWW1039" s="46"/>
      <c r="RWX1039" s="46"/>
      <c r="RWY1039" s="46"/>
      <c r="RWZ1039" s="46"/>
      <c r="RXA1039" s="46"/>
      <c r="RXB1039" s="46"/>
      <c r="RXC1039" s="46"/>
      <c r="RXD1039" s="46"/>
      <c r="RXE1039" s="46"/>
      <c r="RXF1039" s="46"/>
      <c r="RXG1039" s="46"/>
      <c r="RXH1039" s="46"/>
      <c r="RXI1039" s="46"/>
      <c r="RXJ1039" s="46"/>
      <c r="RXK1039" s="46"/>
      <c r="RXL1039" s="46"/>
      <c r="RXM1039" s="46"/>
      <c r="RXN1039" s="46"/>
      <c r="RXO1039" s="46"/>
      <c r="RXP1039" s="46"/>
      <c r="RXQ1039" s="46"/>
      <c r="RXR1039" s="46"/>
      <c r="RXS1039" s="46"/>
      <c r="RXT1039" s="46"/>
      <c r="RXU1039" s="46"/>
      <c r="RXV1039" s="46"/>
      <c r="RXW1039" s="46"/>
      <c r="RXX1039" s="46"/>
      <c r="RXY1039" s="46"/>
      <c r="RXZ1039" s="46"/>
      <c r="RYA1039" s="46"/>
      <c r="RYB1039" s="46"/>
      <c r="RYC1039" s="46"/>
      <c r="RYD1039" s="46"/>
      <c r="RYE1039" s="46"/>
      <c r="RYF1039" s="46"/>
      <c r="RYG1039" s="46"/>
      <c r="RYH1039" s="46"/>
      <c r="RYI1039" s="46"/>
      <c r="RYJ1039" s="46"/>
      <c r="RYK1039" s="46"/>
      <c r="RYL1039" s="46"/>
      <c r="RYM1039" s="46"/>
      <c r="RYN1039" s="46"/>
      <c r="RYO1039" s="46"/>
      <c r="RYP1039" s="46"/>
      <c r="RYQ1039" s="46"/>
      <c r="RYR1039" s="46"/>
      <c r="RYS1039" s="46"/>
      <c r="RYT1039" s="46"/>
      <c r="RYU1039" s="46"/>
      <c r="RYV1039" s="46"/>
      <c r="RYW1039" s="46"/>
      <c r="RYX1039" s="46"/>
      <c r="RYY1039" s="46"/>
      <c r="RYZ1039" s="46"/>
      <c r="RZA1039" s="46"/>
      <c r="RZB1039" s="46"/>
      <c r="RZC1039" s="46"/>
      <c r="RZD1039" s="46"/>
      <c r="RZE1039" s="46"/>
      <c r="RZF1039" s="46"/>
      <c r="RZG1039" s="46"/>
      <c r="RZH1039" s="46"/>
      <c r="RZI1039" s="46"/>
      <c r="RZJ1039" s="46"/>
      <c r="RZK1039" s="46"/>
      <c r="RZL1039" s="46"/>
      <c r="RZM1039" s="46"/>
      <c r="RZN1039" s="46"/>
      <c r="RZO1039" s="46"/>
      <c r="RZP1039" s="46"/>
      <c r="RZQ1039" s="46"/>
      <c r="RZR1039" s="46"/>
      <c r="RZS1039" s="46"/>
      <c r="RZT1039" s="46"/>
      <c r="RZU1039" s="46"/>
      <c r="RZV1039" s="46"/>
      <c r="RZW1039" s="46"/>
      <c r="RZX1039" s="46"/>
      <c r="RZY1039" s="46"/>
      <c r="RZZ1039" s="46"/>
      <c r="SAA1039" s="46"/>
      <c r="SAB1039" s="46"/>
      <c r="SAC1039" s="46"/>
      <c r="SAD1039" s="46"/>
      <c r="SAE1039" s="46"/>
      <c r="SAF1039" s="46"/>
      <c r="SAG1039" s="46"/>
      <c r="SAH1039" s="46"/>
      <c r="SAI1039" s="46"/>
      <c r="SAJ1039" s="46"/>
      <c r="SAK1039" s="46"/>
      <c r="SAL1039" s="46"/>
      <c r="SAM1039" s="46"/>
      <c r="SAN1039" s="46"/>
      <c r="SAO1039" s="46"/>
      <c r="SAP1039" s="46"/>
      <c r="SAQ1039" s="46"/>
      <c r="SAR1039" s="46"/>
      <c r="SAS1039" s="46"/>
      <c r="SAT1039" s="46"/>
      <c r="SAU1039" s="46"/>
      <c r="SAV1039" s="46"/>
      <c r="SAW1039" s="46"/>
      <c r="SAX1039" s="46"/>
      <c r="SAY1039" s="46"/>
      <c r="SAZ1039" s="46"/>
      <c r="SBA1039" s="46"/>
      <c r="SBB1039" s="46"/>
      <c r="SBC1039" s="46"/>
      <c r="SBD1039" s="46"/>
      <c r="SBE1039" s="46"/>
      <c r="SBF1039" s="46"/>
      <c r="SBG1039" s="46"/>
      <c r="SBH1039" s="46"/>
      <c r="SBI1039" s="46"/>
      <c r="SBJ1039" s="46"/>
      <c r="SBK1039" s="46"/>
      <c r="SBL1039" s="46"/>
      <c r="SBM1039" s="46"/>
      <c r="SBN1039" s="46"/>
      <c r="SBO1039" s="46"/>
      <c r="SBP1039" s="46"/>
      <c r="SBQ1039" s="46"/>
      <c r="SBR1039" s="46"/>
      <c r="SBS1039" s="46"/>
      <c r="SBT1039" s="46"/>
      <c r="SBU1039" s="46"/>
      <c r="SBV1039" s="46"/>
      <c r="SBW1039" s="46"/>
      <c r="SBX1039" s="46"/>
      <c r="SBY1039" s="46"/>
      <c r="SBZ1039" s="46"/>
      <c r="SCA1039" s="46"/>
      <c r="SCB1039" s="46"/>
      <c r="SCC1039" s="46"/>
      <c r="SCD1039" s="46"/>
      <c r="SCE1039" s="46"/>
      <c r="SCF1039" s="46"/>
      <c r="SCG1039" s="46"/>
      <c r="SCH1039" s="46"/>
      <c r="SCI1039" s="46"/>
      <c r="SCJ1039" s="46"/>
      <c r="SCK1039" s="46"/>
      <c r="SCL1039" s="46"/>
      <c r="SCM1039" s="46"/>
      <c r="SCN1039" s="46"/>
      <c r="SCO1039" s="46"/>
      <c r="SCP1039" s="46"/>
      <c r="SCQ1039" s="46"/>
      <c r="SCR1039" s="46"/>
      <c r="SCS1039" s="46"/>
      <c r="SCT1039" s="46"/>
      <c r="SCU1039" s="46"/>
      <c r="SCV1039" s="46"/>
      <c r="SCW1039" s="46"/>
      <c r="SCX1039" s="46"/>
      <c r="SCY1039" s="46"/>
      <c r="SCZ1039" s="46"/>
      <c r="SDA1039" s="46"/>
      <c r="SDB1039" s="46"/>
      <c r="SDC1039" s="46"/>
      <c r="SDD1039" s="46"/>
      <c r="SDE1039" s="46"/>
      <c r="SDF1039" s="46"/>
      <c r="SDG1039" s="46"/>
      <c r="SDH1039" s="46"/>
      <c r="SDI1039" s="46"/>
      <c r="SDJ1039" s="46"/>
      <c r="SDK1039" s="46"/>
      <c r="SDL1039" s="46"/>
      <c r="SDM1039" s="46"/>
      <c r="SDN1039" s="46"/>
      <c r="SDO1039" s="46"/>
      <c r="SDP1039" s="46"/>
      <c r="SDQ1039" s="46"/>
      <c r="SDR1039" s="46"/>
      <c r="SDS1039" s="46"/>
      <c r="SDT1039" s="46"/>
      <c r="SDU1039" s="46"/>
      <c r="SDV1039" s="46"/>
      <c r="SDW1039" s="46"/>
      <c r="SDX1039" s="46"/>
      <c r="SDY1039" s="46"/>
      <c r="SDZ1039" s="46"/>
      <c r="SEA1039" s="46"/>
      <c r="SEB1039" s="46"/>
      <c r="SEC1039" s="46"/>
      <c r="SED1039" s="46"/>
      <c r="SEE1039" s="46"/>
      <c r="SEF1039" s="46"/>
      <c r="SEG1039" s="46"/>
      <c r="SEH1039" s="46"/>
      <c r="SEI1039" s="46"/>
      <c r="SEJ1039" s="46"/>
      <c r="SEK1039" s="46"/>
      <c r="SEL1039" s="46"/>
      <c r="SEM1039" s="46"/>
      <c r="SEN1039" s="46"/>
      <c r="SEO1039" s="46"/>
      <c r="SEP1039" s="46"/>
      <c r="SEQ1039" s="46"/>
      <c r="SER1039" s="46"/>
      <c r="SES1039" s="46"/>
      <c r="SET1039" s="46"/>
      <c r="SEU1039" s="46"/>
      <c r="SEV1039" s="46"/>
      <c r="SEW1039" s="46"/>
      <c r="SEX1039" s="46"/>
      <c r="SEY1039" s="46"/>
      <c r="SEZ1039" s="46"/>
      <c r="SFA1039" s="46"/>
      <c r="SFB1039" s="46"/>
      <c r="SFC1039" s="46"/>
      <c r="SFD1039" s="46"/>
      <c r="SFE1039" s="46"/>
      <c r="SFF1039" s="46"/>
      <c r="SFG1039" s="46"/>
      <c r="SFH1039" s="46"/>
      <c r="SFI1039" s="46"/>
      <c r="SFJ1039" s="46"/>
      <c r="SFK1039" s="46"/>
      <c r="SFL1039" s="46"/>
      <c r="SFM1039" s="46"/>
      <c r="SFN1039" s="46"/>
      <c r="SFO1039" s="46"/>
      <c r="SFP1039" s="46"/>
      <c r="SFQ1039" s="46"/>
      <c r="SFR1039" s="46"/>
      <c r="SFS1039" s="46"/>
      <c r="SFT1039" s="46"/>
      <c r="SFU1039" s="46"/>
      <c r="SFV1039" s="46"/>
      <c r="SFW1039" s="46"/>
      <c r="SFX1039" s="46"/>
      <c r="SFY1039" s="46"/>
      <c r="SFZ1039" s="46"/>
      <c r="SGA1039" s="46"/>
      <c r="SGB1039" s="46"/>
      <c r="SGC1039" s="46"/>
      <c r="SGD1039" s="46"/>
      <c r="SGE1039" s="46"/>
      <c r="SGF1039" s="46"/>
      <c r="SGG1039" s="46"/>
      <c r="SGH1039" s="46"/>
      <c r="SGI1039" s="46"/>
      <c r="SGJ1039" s="46"/>
      <c r="SGK1039" s="46"/>
      <c r="SGL1039" s="46"/>
      <c r="SGM1039" s="46"/>
      <c r="SGN1039" s="46"/>
      <c r="SGO1039" s="46"/>
      <c r="SGP1039" s="46"/>
      <c r="SGQ1039" s="46"/>
      <c r="SGR1039" s="46"/>
      <c r="SGS1039" s="46"/>
      <c r="SGT1039" s="46"/>
      <c r="SGU1039" s="46"/>
      <c r="SGV1039" s="46"/>
      <c r="SGW1039" s="46"/>
      <c r="SGX1039" s="46"/>
      <c r="SGY1039" s="46"/>
      <c r="SGZ1039" s="46"/>
      <c r="SHA1039" s="46"/>
      <c r="SHB1039" s="46"/>
      <c r="SHC1039" s="46"/>
      <c r="SHD1039" s="46"/>
      <c r="SHE1039" s="46"/>
      <c r="SHF1039" s="46"/>
      <c r="SHG1039" s="46"/>
      <c r="SHH1039" s="46"/>
      <c r="SHI1039" s="46"/>
      <c r="SHJ1039" s="46"/>
      <c r="SHK1039" s="46"/>
      <c r="SHL1039" s="46"/>
      <c r="SHM1039" s="46"/>
      <c r="SHN1039" s="46"/>
      <c r="SHO1039" s="46"/>
      <c r="SHP1039" s="46"/>
      <c r="SHQ1039" s="46"/>
      <c r="SHR1039" s="46"/>
      <c r="SHS1039" s="46"/>
      <c r="SHT1039" s="46"/>
      <c r="SHU1039" s="46"/>
      <c r="SHV1039" s="46"/>
      <c r="SHW1039" s="46"/>
      <c r="SHX1039" s="46"/>
      <c r="SHY1039" s="46"/>
      <c r="SHZ1039" s="46"/>
      <c r="SIA1039" s="46"/>
      <c r="SIB1039" s="46"/>
      <c r="SIC1039" s="46"/>
      <c r="SID1039" s="46"/>
      <c r="SIE1039" s="46"/>
      <c r="SIF1039" s="46"/>
      <c r="SIG1039" s="46"/>
      <c r="SIH1039" s="46"/>
      <c r="SII1039" s="46"/>
      <c r="SIJ1039" s="46"/>
      <c r="SIK1039" s="46"/>
      <c r="SIL1039" s="46"/>
      <c r="SIM1039" s="46"/>
      <c r="SIN1039" s="46"/>
      <c r="SIO1039" s="46"/>
      <c r="SIP1039" s="46"/>
      <c r="SIQ1039" s="46"/>
      <c r="SIR1039" s="46"/>
      <c r="SIS1039" s="46"/>
      <c r="SIT1039" s="46"/>
      <c r="SIU1039" s="46"/>
      <c r="SIV1039" s="46"/>
      <c r="SIW1039" s="46"/>
      <c r="SIX1039" s="46"/>
      <c r="SIY1039" s="46"/>
      <c r="SIZ1039" s="46"/>
      <c r="SJA1039" s="46"/>
      <c r="SJB1039" s="46"/>
      <c r="SJC1039" s="46"/>
      <c r="SJD1039" s="46"/>
      <c r="SJE1039" s="46"/>
      <c r="SJF1039" s="46"/>
      <c r="SJG1039" s="46"/>
      <c r="SJH1039" s="46"/>
      <c r="SJI1039" s="46"/>
      <c r="SJJ1039" s="46"/>
      <c r="SJK1039" s="46"/>
      <c r="SJL1039" s="46"/>
      <c r="SJM1039" s="46"/>
      <c r="SJN1039" s="46"/>
      <c r="SJO1039" s="46"/>
      <c r="SJP1039" s="46"/>
      <c r="SJQ1039" s="46"/>
      <c r="SJR1039" s="46"/>
      <c r="SJS1039" s="46"/>
      <c r="SJT1039" s="46"/>
      <c r="SJU1039" s="46"/>
      <c r="SJV1039" s="46"/>
      <c r="SJW1039" s="46"/>
      <c r="SJX1039" s="46"/>
      <c r="SJY1039" s="46"/>
      <c r="SJZ1039" s="46"/>
      <c r="SKA1039" s="46"/>
      <c r="SKB1039" s="46"/>
      <c r="SKC1039" s="46"/>
      <c r="SKD1039" s="46"/>
      <c r="SKE1039" s="46"/>
      <c r="SKF1039" s="46"/>
      <c r="SKG1039" s="46"/>
      <c r="SKH1039" s="46"/>
      <c r="SKI1039" s="46"/>
      <c r="SKJ1039" s="46"/>
      <c r="SKK1039" s="46"/>
      <c r="SKL1039" s="46"/>
      <c r="SKM1039" s="46"/>
      <c r="SKN1039" s="46"/>
      <c r="SKO1039" s="46"/>
      <c r="SKP1039" s="46"/>
      <c r="SKQ1039" s="46"/>
      <c r="SKR1039" s="46"/>
      <c r="SKS1039" s="46"/>
      <c r="SKT1039" s="46"/>
      <c r="SKU1039" s="46"/>
      <c r="SKV1039" s="46"/>
      <c r="SKW1039" s="46"/>
      <c r="SKX1039" s="46"/>
      <c r="SKY1039" s="46"/>
      <c r="SKZ1039" s="46"/>
      <c r="SLA1039" s="46"/>
      <c r="SLB1039" s="46"/>
      <c r="SLC1039" s="46"/>
      <c r="SLD1039" s="46"/>
      <c r="SLE1039" s="46"/>
      <c r="SLF1039" s="46"/>
      <c r="SLG1039" s="46"/>
      <c r="SLH1039" s="46"/>
      <c r="SLI1039" s="46"/>
      <c r="SLJ1039" s="46"/>
      <c r="SLK1039" s="46"/>
      <c r="SLL1039" s="46"/>
      <c r="SLM1039" s="46"/>
      <c r="SLN1039" s="46"/>
      <c r="SLO1039" s="46"/>
      <c r="SLP1039" s="46"/>
      <c r="SLQ1039" s="46"/>
      <c r="SLR1039" s="46"/>
      <c r="SLS1039" s="46"/>
      <c r="SLT1039" s="46"/>
      <c r="SLU1039" s="46"/>
      <c r="SLV1039" s="46"/>
      <c r="SLW1039" s="46"/>
      <c r="SLX1039" s="46"/>
      <c r="SLY1039" s="46"/>
      <c r="SLZ1039" s="46"/>
      <c r="SMA1039" s="46"/>
      <c r="SMB1039" s="46"/>
      <c r="SMC1039" s="46"/>
      <c r="SMD1039" s="46"/>
      <c r="SME1039" s="46"/>
      <c r="SMF1039" s="46"/>
      <c r="SMG1039" s="46"/>
      <c r="SMH1039" s="46"/>
      <c r="SMI1039" s="46"/>
      <c r="SMJ1039" s="46"/>
      <c r="SMK1039" s="46"/>
      <c r="SML1039" s="46"/>
      <c r="SMM1039" s="46"/>
      <c r="SMN1039" s="46"/>
      <c r="SMO1039" s="46"/>
      <c r="SMP1039" s="46"/>
      <c r="SMQ1039" s="46"/>
      <c r="SMR1039" s="46"/>
      <c r="SMS1039" s="46"/>
      <c r="SMT1039" s="46"/>
      <c r="SMU1039" s="46"/>
      <c r="SMV1039" s="46"/>
      <c r="SMW1039" s="46"/>
      <c r="SMX1039" s="46"/>
      <c r="SMY1039" s="46"/>
      <c r="SMZ1039" s="46"/>
      <c r="SNA1039" s="46"/>
      <c r="SNB1039" s="46"/>
      <c r="SNC1039" s="46"/>
      <c r="SND1039" s="46"/>
      <c r="SNE1039" s="46"/>
      <c r="SNF1039" s="46"/>
      <c r="SNG1039" s="46"/>
      <c r="SNH1039" s="46"/>
      <c r="SNI1039" s="46"/>
      <c r="SNJ1039" s="46"/>
      <c r="SNK1039" s="46"/>
      <c r="SNL1039" s="46"/>
      <c r="SNM1039" s="46"/>
      <c r="SNN1039" s="46"/>
      <c r="SNO1039" s="46"/>
      <c r="SNP1039" s="46"/>
      <c r="SNQ1039" s="46"/>
      <c r="SNR1039" s="46"/>
      <c r="SNS1039" s="46"/>
      <c r="SNT1039" s="46"/>
      <c r="SNU1039" s="46"/>
      <c r="SNV1039" s="46"/>
      <c r="SNW1039" s="46"/>
      <c r="SNX1039" s="46"/>
      <c r="SNY1039" s="46"/>
      <c r="SNZ1039" s="46"/>
      <c r="SOA1039" s="46"/>
      <c r="SOB1039" s="46"/>
      <c r="SOC1039" s="46"/>
      <c r="SOD1039" s="46"/>
      <c r="SOE1039" s="46"/>
      <c r="SOF1039" s="46"/>
      <c r="SOG1039" s="46"/>
      <c r="SOH1039" s="46"/>
      <c r="SOI1039" s="46"/>
      <c r="SOJ1039" s="46"/>
      <c r="SOK1039" s="46"/>
      <c r="SOL1039" s="46"/>
      <c r="SOM1039" s="46"/>
      <c r="SON1039" s="46"/>
      <c r="SOO1039" s="46"/>
      <c r="SOP1039" s="46"/>
      <c r="SOQ1039" s="46"/>
      <c r="SOR1039" s="46"/>
      <c r="SOS1039" s="46"/>
      <c r="SOT1039" s="46"/>
      <c r="SOU1039" s="46"/>
      <c r="SOV1039" s="46"/>
      <c r="SOW1039" s="46"/>
      <c r="SOX1039" s="46"/>
      <c r="SOY1039" s="46"/>
      <c r="SOZ1039" s="46"/>
      <c r="SPA1039" s="46"/>
      <c r="SPB1039" s="46"/>
      <c r="SPC1039" s="46"/>
      <c r="SPD1039" s="46"/>
      <c r="SPE1039" s="46"/>
      <c r="SPF1039" s="46"/>
      <c r="SPG1039" s="46"/>
      <c r="SPH1039" s="46"/>
      <c r="SPI1039" s="46"/>
      <c r="SPJ1039" s="46"/>
      <c r="SPK1039" s="46"/>
      <c r="SPL1039" s="46"/>
      <c r="SPM1039" s="46"/>
      <c r="SPN1039" s="46"/>
      <c r="SPO1039" s="46"/>
      <c r="SPP1039" s="46"/>
      <c r="SPQ1039" s="46"/>
      <c r="SPR1039" s="46"/>
      <c r="SPS1039" s="46"/>
      <c r="SPT1039" s="46"/>
      <c r="SPU1039" s="46"/>
      <c r="SPV1039" s="46"/>
      <c r="SPW1039" s="46"/>
      <c r="SPX1039" s="46"/>
      <c r="SPY1039" s="46"/>
      <c r="SPZ1039" s="46"/>
      <c r="SQA1039" s="46"/>
      <c r="SQB1039" s="46"/>
      <c r="SQC1039" s="46"/>
      <c r="SQD1039" s="46"/>
      <c r="SQE1039" s="46"/>
      <c r="SQF1039" s="46"/>
      <c r="SQG1039" s="46"/>
      <c r="SQH1039" s="46"/>
      <c r="SQI1039" s="46"/>
      <c r="SQJ1039" s="46"/>
      <c r="SQK1039" s="46"/>
      <c r="SQL1039" s="46"/>
      <c r="SQM1039" s="46"/>
      <c r="SQN1039" s="46"/>
      <c r="SQO1039" s="46"/>
      <c r="SQP1039" s="46"/>
      <c r="SQQ1039" s="46"/>
      <c r="SQR1039" s="46"/>
      <c r="SQS1039" s="46"/>
      <c r="SQT1039" s="46"/>
      <c r="SQU1039" s="46"/>
      <c r="SQV1039" s="46"/>
      <c r="SQW1039" s="46"/>
      <c r="SQX1039" s="46"/>
      <c r="SQY1039" s="46"/>
      <c r="SQZ1039" s="46"/>
      <c r="SRA1039" s="46"/>
      <c r="SRB1039" s="46"/>
      <c r="SRC1039" s="46"/>
      <c r="SRD1039" s="46"/>
      <c r="SRE1039" s="46"/>
      <c r="SRF1039" s="46"/>
      <c r="SRG1039" s="46"/>
      <c r="SRH1039" s="46"/>
      <c r="SRI1039" s="46"/>
      <c r="SRJ1039" s="46"/>
      <c r="SRK1039" s="46"/>
      <c r="SRL1039" s="46"/>
      <c r="SRM1039" s="46"/>
      <c r="SRN1039" s="46"/>
      <c r="SRO1039" s="46"/>
      <c r="SRP1039" s="46"/>
      <c r="SRQ1039" s="46"/>
      <c r="SRR1039" s="46"/>
      <c r="SRS1039" s="46"/>
      <c r="SRT1039" s="46"/>
      <c r="SRU1039" s="46"/>
      <c r="SRV1039" s="46"/>
      <c r="SRW1039" s="46"/>
      <c r="SRX1039" s="46"/>
      <c r="SRY1039" s="46"/>
      <c r="SRZ1039" s="46"/>
      <c r="SSA1039" s="46"/>
      <c r="SSB1039" s="46"/>
      <c r="SSC1039" s="46"/>
      <c r="SSD1039" s="46"/>
      <c r="SSE1039" s="46"/>
      <c r="SSF1039" s="46"/>
      <c r="SSG1039" s="46"/>
      <c r="SSH1039" s="46"/>
      <c r="SSI1039" s="46"/>
      <c r="SSJ1039" s="46"/>
      <c r="SSK1039" s="46"/>
      <c r="SSL1039" s="46"/>
      <c r="SSM1039" s="46"/>
      <c r="SSN1039" s="46"/>
      <c r="SSO1039" s="46"/>
      <c r="SSP1039" s="46"/>
      <c r="SSQ1039" s="46"/>
      <c r="SSR1039" s="46"/>
      <c r="SSS1039" s="46"/>
      <c r="SST1039" s="46"/>
      <c r="SSU1039" s="46"/>
      <c r="SSV1039" s="46"/>
      <c r="SSW1039" s="46"/>
      <c r="SSX1039" s="46"/>
      <c r="SSY1039" s="46"/>
      <c r="SSZ1039" s="46"/>
      <c r="STA1039" s="46"/>
      <c r="STB1039" s="46"/>
      <c r="STC1039" s="46"/>
      <c r="STD1039" s="46"/>
      <c r="STE1039" s="46"/>
      <c r="STF1039" s="46"/>
      <c r="STG1039" s="46"/>
      <c r="STH1039" s="46"/>
      <c r="STI1039" s="46"/>
      <c r="STJ1039" s="46"/>
      <c r="STK1039" s="46"/>
      <c r="STL1039" s="46"/>
      <c r="STM1039" s="46"/>
      <c r="STN1039" s="46"/>
      <c r="STO1039" s="46"/>
      <c r="STP1039" s="46"/>
      <c r="STQ1039" s="46"/>
      <c r="STR1039" s="46"/>
      <c r="STS1039" s="46"/>
      <c r="STT1039" s="46"/>
      <c r="STU1039" s="46"/>
      <c r="STV1039" s="46"/>
      <c r="STW1039" s="46"/>
      <c r="STX1039" s="46"/>
      <c r="STY1039" s="46"/>
      <c r="STZ1039" s="46"/>
      <c r="SUA1039" s="46"/>
      <c r="SUB1039" s="46"/>
      <c r="SUC1039" s="46"/>
      <c r="SUD1039" s="46"/>
      <c r="SUE1039" s="46"/>
      <c r="SUF1039" s="46"/>
      <c r="SUG1039" s="46"/>
      <c r="SUH1039" s="46"/>
      <c r="SUI1039" s="46"/>
      <c r="SUJ1039" s="46"/>
      <c r="SUK1039" s="46"/>
      <c r="SUL1039" s="46"/>
      <c r="SUM1039" s="46"/>
      <c r="SUN1039" s="46"/>
      <c r="SUO1039" s="46"/>
      <c r="SUP1039" s="46"/>
      <c r="SUQ1039" s="46"/>
      <c r="SUR1039" s="46"/>
      <c r="SUS1039" s="46"/>
      <c r="SUT1039" s="46"/>
      <c r="SUU1039" s="46"/>
      <c r="SUV1039" s="46"/>
      <c r="SUW1039" s="46"/>
      <c r="SUX1039" s="46"/>
      <c r="SUY1039" s="46"/>
      <c r="SUZ1039" s="46"/>
      <c r="SVA1039" s="46"/>
      <c r="SVB1039" s="46"/>
      <c r="SVC1039" s="46"/>
      <c r="SVD1039" s="46"/>
      <c r="SVE1039" s="46"/>
      <c r="SVF1039" s="46"/>
      <c r="SVG1039" s="46"/>
      <c r="SVH1039" s="46"/>
      <c r="SVI1039" s="46"/>
      <c r="SVJ1039" s="46"/>
      <c r="SVK1039" s="46"/>
      <c r="SVL1039" s="46"/>
      <c r="SVM1039" s="46"/>
      <c r="SVN1039" s="46"/>
      <c r="SVO1039" s="46"/>
      <c r="SVP1039" s="46"/>
      <c r="SVQ1039" s="46"/>
      <c r="SVR1039" s="46"/>
      <c r="SVS1039" s="46"/>
      <c r="SVT1039" s="46"/>
      <c r="SVU1039" s="46"/>
      <c r="SVV1039" s="46"/>
      <c r="SVW1039" s="46"/>
      <c r="SVX1039" s="46"/>
      <c r="SVY1039" s="46"/>
      <c r="SVZ1039" s="46"/>
      <c r="SWA1039" s="46"/>
      <c r="SWB1039" s="46"/>
      <c r="SWC1039" s="46"/>
      <c r="SWD1039" s="46"/>
      <c r="SWE1039" s="46"/>
      <c r="SWF1039" s="46"/>
      <c r="SWG1039" s="46"/>
      <c r="SWH1039" s="46"/>
      <c r="SWI1039" s="46"/>
      <c r="SWJ1039" s="46"/>
      <c r="SWK1039" s="46"/>
      <c r="SWL1039" s="46"/>
      <c r="SWM1039" s="46"/>
      <c r="SWN1039" s="46"/>
      <c r="SWO1039" s="46"/>
      <c r="SWP1039" s="46"/>
      <c r="SWQ1039" s="46"/>
      <c r="SWR1039" s="46"/>
      <c r="SWS1039" s="46"/>
      <c r="SWT1039" s="46"/>
      <c r="SWU1039" s="46"/>
      <c r="SWV1039" s="46"/>
      <c r="SWW1039" s="46"/>
      <c r="SWX1039" s="46"/>
      <c r="SWY1039" s="46"/>
      <c r="SWZ1039" s="46"/>
      <c r="SXA1039" s="46"/>
      <c r="SXB1039" s="46"/>
      <c r="SXC1039" s="46"/>
      <c r="SXD1039" s="46"/>
      <c r="SXE1039" s="46"/>
      <c r="SXF1039" s="46"/>
      <c r="SXG1039" s="46"/>
      <c r="SXH1039" s="46"/>
      <c r="SXI1039" s="46"/>
      <c r="SXJ1039" s="46"/>
      <c r="SXK1039" s="46"/>
      <c r="SXL1039" s="46"/>
      <c r="SXM1039" s="46"/>
      <c r="SXN1039" s="46"/>
      <c r="SXO1039" s="46"/>
      <c r="SXP1039" s="46"/>
      <c r="SXQ1039" s="46"/>
      <c r="SXR1039" s="46"/>
      <c r="SXS1039" s="46"/>
      <c r="SXT1039" s="46"/>
      <c r="SXU1039" s="46"/>
      <c r="SXV1039" s="46"/>
      <c r="SXW1039" s="46"/>
      <c r="SXX1039" s="46"/>
      <c r="SXY1039" s="46"/>
      <c r="SXZ1039" s="46"/>
      <c r="SYA1039" s="46"/>
      <c r="SYB1039" s="46"/>
      <c r="SYC1039" s="46"/>
      <c r="SYD1039" s="46"/>
      <c r="SYE1039" s="46"/>
      <c r="SYF1039" s="46"/>
      <c r="SYG1039" s="46"/>
      <c r="SYH1039" s="46"/>
      <c r="SYI1039" s="46"/>
      <c r="SYJ1039" s="46"/>
      <c r="SYK1039" s="46"/>
      <c r="SYL1039" s="46"/>
      <c r="SYM1039" s="46"/>
      <c r="SYN1039" s="46"/>
      <c r="SYO1039" s="46"/>
      <c r="SYP1039" s="46"/>
      <c r="SYQ1039" s="46"/>
      <c r="SYR1039" s="46"/>
      <c r="SYS1039" s="46"/>
      <c r="SYT1039" s="46"/>
      <c r="SYU1039" s="46"/>
      <c r="SYV1039" s="46"/>
      <c r="SYW1039" s="46"/>
      <c r="SYX1039" s="46"/>
      <c r="SYY1039" s="46"/>
      <c r="SYZ1039" s="46"/>
      <c r="SZA1039" s="46"/>
      <c r="SZB1039" s="46"/>
      <c r="SZC1039" s="46"/>
      <c r="SZD1039" s="46"/>
      <c r="SZE1039" s="46"/>
      <c r="SZF1039" s="46"/>
      <c r="SZG1039" s="46"/>
      <c r="SZH1039" s="46"/>
      <c r="SZI1039" s="46"/>
      <c r="SZJ1039" s="46"/>
      <c r="SZK1039" s="46"/>
      <c r="SZL1039" s="46"/>
      <c r="SZM1039" s="46"/>
      <c r="SZN1039" s="46"/>
      <c r="SZO1039" s="46"/>
      <c r="SZP1039" s="46"/>
      <c r="SZQ1039" s="46"/>
      <c r="SZR1039" s="46"/>
      <c r="SZS1039" s="46"/>
      <c r="SZT1039" s="46"/>
      <c r="SZU1039" s="46"/>
      <c r="SZV1039" s="46"/>
      <c r="SZW1039" s="46"/>
      <c r="SZX1039" s="46"/>
      <c r="SZY1039" s="46"/>
      <c r="SZZ1039" s="46"/>
      <c r="TAA1039" s="46"/>
      <c r="TAB1039" s="46"/>
      <c r="TAC1039" s="46"/>
      <c r="TAD1039" s="46"/>
      <c r="TAE1039" s="46"/>
      <c r="TAF1039" s="46"/>
      <c r="TAG1039" s="46"/>
      <c r="TAH1039" s="46"/>
      <c r="TAI1039" s="46"/>
      <c r="TAJ1039" s="46"/>
      <c r="TAK1039" s="46"/>
      <c r="TAL1039" s="46"/>
      <c r="TAM1039" s="46"/>
      <c r="TAN1039" s="46"/>
      <c r="TAO1039" s="46"/>
      <c r="TAP1039" s="46"/>
      <c r="TAQ1039" s="46"/>
      <c r="TAR1039" s="46"/>
      <c r="TAS1039" s="46"/>
      <c r="TAT1039" s="46"/>
      <c r="TAU1039" s="46"/>
      <c r="TAV1039" s="46"/>
      <c r="TAW1039" s="46"/>
      <c r="TAX1039" s="46"/>
      <c r="TAY1039" s="46"/>
      <c r="TAZ1039" s="46"/>
      <c r="TBA1039" s="46"/>
      <c r="TBB1039" s="46"/>
      <c r="TBC1039" s="46"/>
      <c r="TBD1039" s="46"/>
      <c r="TBE1039" s="46"/>
      <c r="TBF1039" s="46"/>
      <c r="TBG1039" s="46"/>
      <c r="TBH1039" s="46"/>
      <c r="TBI1039" s="46"/>
      <c r="TBJ1039" s="46"/>
      <c r="TBK1039" s="46"/>
      <c r="TBL1039" s="46"/>
      <c r="TBM1039" s="46"/>
      <c r="TBN1039" s="46"/>
      <c r="TBO1039" s="46"/>
      <c r="TBP1039" s="46"/>
      <c r="TBQ1039" s="46"/>
      <c r="TBR1039" s="46"/>
      <c r="TBS1039" s="46"/>
      <c r="TBT1039" s="46"/>
      <c r="TBU1039" s="46"/>
      <c r="TBV1039" s="46"/>
      <c r="TBW1039" s="46"/>
      <c r="TBX1039" s="46"/>
      <c r="TBY1039" s="46"/>
      <c r="TBZ1039" s="46"/>
      <c r="TCA1039" s="46"/>
      <c r="TCB1039" s="46"/>
      <c r="TCC1039" s="46"/>
      <c r="TCD1039" s="46"/>
      <c r="TCE1039" s="46"/>
      <c r="TCF1039" s="46"/>
      <c r="TCG1039" s="46"/>
      <c r="TCH1039" s="46"/>
      <c r="TCI1039" s="46"/>
      <c r="TCJ1039" s="46"/>
      <c r="TCK1039" s="46"/>
      <c r="TCL1039" s="46"/>
      <c r="TCM1039" s="46"/>
      <c r="TCN1039" s="46"/>
      <c r="TCO1039" s="46"/>
      <c r="TCP1039" s="46"/>
      <c r="TCQ1039" s="46"/>
      <c r="TCR1039" s="46"/>
      <c r="TCS1039" s="46"/>
      <c r="TCT1039" s="46"/>
      <c r="TCU1039" s="46"/>
      <c r="TCV1039" s="46"/>
      <c r="TCW1039" s="46"/>
      <c r="TCX1039" s="46"/>
      <c r="TCY1039" s="46"/>
      <c r="TCZ1039" s="46"/>
      <c r="TDA1039" s="46"/>
      <c r="TDB1039" s="46"/>
      <c r="TDC1039" s="46"/>
      <c r="TDD1039" s="46"/>
      <c r="TDE1039" s="46"/>
      <c r="TDF1039" s="46"/>
      <c r="TDG1039" s="46"/>
      <c r="TDH1039" s="46"/>
      <c r="TDI1039" s="46"/>
      <c r="TDJ1039" s="46"/>
      <c r="TDK1039" s="46"/>
      <c r="TDL1039" s="46"/>
      <c r="TDM1039" s="46"/>
      <c r="TDN1039" s="46"/>
      <c r="TDO1039" s="46"/>
      <c r="TDP1039" s="46"/>
      <c r="TDQ1039" s="46"/>
      <c r="TDR1039" s="46"/>
      <c r="TDS1039" s="46"/>
      <c r="TDT1039" s="46"/>
      <c r="TDU1039" s="46"/>
      <c r="TDV1039" s="46"/>
      <c r="TDW1039" s="46"/>
      <c r="TDX1039" s="46"/>
      <c r="TDY1039" s="46"/>
      <c r="TDZ1039" s="46"/>
      <c r="TEA1039" s="46"/>
      <c r="TEB1039" s="46"/>
      <c r="TEC1039" s="46"/>
      <c r="TED1039" s="46"/>
      <c r="TEE1039" s="46"/>
      <c r="TEF1039" s="46"/>
      <c r="TEG1039" s="46"/>
      <c r="TEH1039" s="46"/>
      <c r="TEI1039" s="46"/>
      <c r="TEJ1039" s="46"/>
      <c r="TEK1039" s="46"/>
      <c r="TEL1039" s="46"/>
      <c r="TEM1039" s="46"/>
      <c r="TEN1039" s="46"/>
      <c r="TEO1039" s="46"/>
      <c r="TEP1039" s="46"/>
      <c r="TEQ1039" s="46"/>
      <c r="TER1039" s="46"/>
      <c r="TES1039" s="46"/>
      <c r="TET1039" s="46"/>
      <c r="TEU1039" s="46"/>
      <c r="TEV1039" s="46"/>
      <c r="TEW1039" s="46"/>
      <c r="TEX1039" s="46"/>
      <c r="TEY1039" s="46"/>
      <c r="TEZ1039" s="46"/>
      <c r="TFA1039" s="46"/>
      <c r="TFB1039" s="46"/>
      <c r="TFC1039" s="46"/>
      <c r="TFD1039" s="46"/>
      <c r="TFE1039" s="46"/>
      <c r="TFF1039" s="46"/>
      <c r="TFG1039" s="46"/>
      <c r="TFH1039" s="46"/>
      <c r="TFI1039" s="46"/>
      <c r="TFJ1039" s="46"/>
      <c r="TFK1039" s="46"/>
      <c r="TFL1039" s="46"/>
      <c r="TFM1039" s="46"/>
      <c r="TFN1039" s="46"/>
      <c r="TFO1039" s="46"/>
      <c r="TFP1039" s="46"/>
      <c r="TFQ1039" s="46"/>
      <c r="TFR1039" s="46"/>
      <c r="TFS1039" s="46"/>
      <c r="TFT1039" s="46"/>
      <c r="TFU1039" s="46"/>
      <c r="TFV1039" s="46"/>
      <c r="TFW1039" s="46"/>
      <c r="TFX1039" s="46"/>
      <c r="TFY1039" s="46"/>
      <c r="TFZ1039" s="46"/>
      <c r="TGA1039" s="46"/>
      <c r="TGB1039" s="46"/>
      <c r="TGC1039" s="46"/>
      <c r="TGD1039" s="46"/>
      <c r="TGE1039" s="46"/>
      <c r="TGF1039" s="46"/>
      <c r="TGG1039" s="46"/>
      <c r="TGH1039" s="46"/>
      <c r="TGI1039" s="46"/>
      <c r="TGJ1039" s="46"/>
      <c r="TGK1039" s="46"/>
      <c r="TGL1039" s="46"/>
      <c r="TGM1039" s="46"/>
      <c r="TGN1039" s="46"/>
      <c r="TGO1039" s="46"/>
      <c r="TGP1039" s="46"/>
      <c r="TGQ1039" s="46"/>
      <c r="TGR1039" s="46"/>
      <c r="TGS1039" s="46"/>
      <c r="TGT1039" s="46"/>
      <c r="TGU1039" s="46"/>
      <c r="TGV1039" s="46"/>
      <c r="TGW1039" s="46"/>
      <c r="TGX1039" s="46"/>
      <c r="TGY1039" s="46"/>
      <c r="TGZ1039" s="46"/>
      <c r="THA1039" s="46"/>
      <c r="THB1039" s="46"/>
      <c r="THC1039" s="46"/>
      <c r="THD1039" s="46"/>
      <c r="THE1039" s="46"/>
      <c r="THF1039" s="46"/>
      <c r="THG1039" s="46"/>
      <c r="THH1039" s="46"/>
      <c r="THI1039" s="46"/>
      <c r="THJ1039" s="46"/>
      <c r="THK1039" s="46"/>
      <c r="THL1039" s="46"/>
      <c r="THM1039" s="46"/>
      <c r="THN1039" s="46"/>
      <c r="THO1039" s="46"/>
      <c r="THP1039" s="46"/>
      <c r="THQ1039" s="46"/>
      <c r="THR1039" s="46"/>
      <c r="THS1039" s="46"/>
      <c r="THT1039" s="46"/>
      <c r="THU1039" s="46"/>
      <c r="THV1039" s="46"/>
      <c r="THW1039" s="46"/>
      <c r="THX1039" s="46"/>
      <c r="THY1039" s="46"/>
      <c r="THZ1039" s="46"/>
      <c r="TIA1039" s="46"/>
      <c r="TIB1039" s="46"/>
      <c r="TIC1039" s="46"/>
      <c r="TID1039" s="46"/>
      <c r="TIE1039" s="46"/>
      <c r="TIF1039" s="46"/>
      <c r="TIG1039" s="46"/>
      <c r="TIH1039" s="46"/>
      <c r="TII1039" s="46"/>
      <c r="TIJ1039" s="46"/>
      <c r="TIK1039" s="46"/>
      <c r="TIL1039" s="46"/>
      <c r="TIM1039" s="46"/>
      <c r="TIN1039" s="46"/>
      <c r="TIO1039" s="46"/>
      <c r="TIP1039" s="46"/>
      <c r="TIQ1039" s="46"/>
      <c r="TIR1039" s="46"/>
      <c r="TIS1039" s="46"/>
      <c r="TIT1039" s="46"/>
      <c r="TIU1039" s="46"/>
      <c r="TIV1039" s="46"/>
      <c r="TIW1039" s="46"/>
      <c r="TIX1039" s="46"/>
      <c r="TIY1039" s="46"/>
      <c r="TIZ1039" s="46"/>
      <c r="TJA1039" s="46"/>
      <c r="TJB1039" s="46"/>
      <c r="TJC1039" s="46"/>
      <c r="TJD1039" s="46"/>
      <c r="TJE1039" s="46"/>
      <c r="TJF1039" s="46"/>
      <c r="TJG1039" s="46"/>
      <c r="TJH1039" s="46"/>
      <c r="TJI1039" s="46"/>
      <c r="TJJ1039" s="46"/>
      <c r="TJK1039" s="46"/>
      <c r="TJL1039" s="46"/>
      <c r="TJM1039" s="46"/>
      <c r="TJN1039" s="46"/>
      <c r="TJO1039" s="46"/>
      <c r="TJP1039" s="46"/>
      <c r="TJQ1039" s="46"/>
      <c r="TJR1039" s="46"/>
      <c r="TJS1039" s="46"/>
      <c r="TJT1039" s="46"/>
      <c r="TJU1039" s="46"/>
      <c r="TJV1039" s="46"/>
      <c r="TJW1039" s="46"/>
      <c r="TJX1039" s="46"/>
      <c r="TJY1039" s="46"/>
      <c r="TJZ1039" s="46"/>
      <c r="TKA1039" s="46"/>
      <c r="TKB1039" s="46"/>
      <c r="TKC1039" s="46"/>
      <c r="TKD1039" s="46"/>
      <c r="TKE1039" s="46"/>
      <c r="TKF1039" s="46"/>
      <c r="TKG1039" s="46"/>
      <c r="TKH1039" s="46"/>
      <c r="TKI1039" s="46"/>
      <c r="TKJ1039" s="46"/>
      <c r="TKK1039" s="46"/>
      <c r="TKL1039" s="46"/>
      <c r="TKM1039" s="46"/>
      <c r="TKN1039" s="46"/>
      <c r="TKO1039" s="46"/>
      <c r="TKP1039" s="46"/>
      <c r="TKQ1039" s="46"/>
      <c r="TKR1039" s="46"/>
      <c r="TKS1039" s="46"/>
      <c r="TKT1039" s="46"/>
      <c r="TKU1039" s="46"/>
      <c r="TKV1039" s="46"/>
      <c r="TKW1039" s="46"/>
      <c r="TKX1039" s="46"/>
      <c r="TKY1039" s="46"/>
      <c r="TKZ1039" s="46"/>
      <c r="TLA1039" s="46"/>
      <c r="TLB1039" s="46"/>
      <c r="TLC1039" s="46"/>
      <c r="TLD1039" s="46"/>
      <c r="TLE1039" s="46"/>
      <c r="TLF1039" s="46"/>
      <c r="TLG1039" s="46"/>
      <c r="TLH1039" s="46"/>
      <c r="TLI1039" s="46"/>
      <c r="TLJ1039" s="46"/>
      <c r="TLK1039" s="46"/>
      <c r="TLL1039" s="46"/>
      <c r="TLM1039" s="46"/>
      <c r="TLN1039" s="46"/>
      <c r="TLO1039" s="46"/>
      <c r="TLP1039" s="46"/>
      <c r="TLQ1039" s="46"/>
      <c r="TLR1039" s="46"/>
      <c r="TLS1039" s="46"/>
      <c r="TLT1039" s="46"/>
      <c r="TLU1039" s="46"/>
      <c r="TLV1039" s="46"/>
      <c r="TLW1039" s="46"/>
      <c r="TLX1039" s="46"/>
      <c r="TLY1039" s="46"/>
      <c r="TLZ1039" s="46"/>
      <c r="TMA1039" s="46"/>
      <c r="TMB1039" s="46"/>
      <c r="TMC1039" s="46"/>
      <c r="TMD1039" s="46"/>
      <c r="TME1039" s="46"/>
      <c r="TMF1039" s="46"/>
      <c r="TMG1039" s="46"/>
      <c r="TMH1039" s="46"/>
      <c r="TMI1039" s="46"/>
      <c r="TMJ1039" s="46"/>
      <c r="TMK1039" s="46"/>
      <c r="TML1039" s="46"/>
      <c r="TMM1039" s="46"/>
      <c r="TMN1039" s="46"/>
      <c r="TMO1039" s="46"/>
      <c r="TMP1039" s="46"/>
      <c r="TMQ1039" s="46"/>
      <c r="TMR1039" s="46"/>
      <c r="TMS1039" s="46"/>
      <c r="TMT1039" s="46"/>
      <c r="TMU1039" s="46"/>
      <c r="TMV1039" s="46"/>
      <c r="TMW1039" s="46"/>
      <c r="TMX1039" s="46"/>
      <c r="TMY1039" s="46"/>
      <c r="TMZ1039" s="46"/>
      <c r="TNA1039" s="46"/>
      <c r="TNB1039" s="46"/>
      <c r="TNC1039" s="46"/>
      <c r="TND1039" s="46"/>
      <c r="TNE1039" s="46"/>
      <c r="TNF1039" s="46"/>
      <c r="TNG1039" s="46"/>
      <c r="TNH1039" s="46"/>
      <c r="TNI1039" s="46"/>
      <c r="TNJ1039" s="46"/>
      <c r="TNK1039" s="46"/>
      <c r="TNL1039" s="46"/>
      <c r="TNM1039" s="46"/>
      <c r="TNN1039" s="46"/>
      <c r="TNO1039" s="46"/>
      <c r="TNP1039" s="46"/>
      <c r="TNQ1039" s="46"/>
      <c r="TNR1039" s="46"/>
      <c r="TNS1039" s="46"/>
      <c r="TNT1039" s="46"/>
      <c r="TNU1039" s="46"/>
      <c r="TNV1039" s="46"/>
      <c r="TNW1039" s="46"/>
      <c r="TNX1039" s="46"/>
      <c r="TNY1039" s="46"/>
      <c r="TNZ1039" s="46"/>
      <c r="TOA1039" s="46"/>
      <c r="TOB1039" s="46"/>
      <c r="TOC1039" s="46"/>
      <c r="TOD1039" s="46"/>
      <c r="TOE1039" s="46"/>
      <c r="TOF1039" s="46"/>
      <c r="TOG1039" s="46"/>
      <c r="TOH1039" s="46"/>
      <c r="TOI1039" s="46"/>
      <c r="TOJ1039" s="46"/>
      <c r="TOK1039" s="46"/>
      <c r="TOL1039" s="46"/>
      <c r="TOM1039" s="46"/>
      <c r="TON1039" s="46"/>
      <c r="TOO1039" s="46"/>
      <c r="TOP1039" s="46"/>
      <c r="TOQ1039" s="46"/>
      <c r="TOR1039" s="46"/>
      <c r="TOS1039" s="46"/>
      <c r="TOT1039" s="46"/>
      <c r="TOU1039" s="46"/>
      <c r="TOV1039" s="46"/>
      <c r="TOW1039" s="46"/>
      <c r="TOX1039" s="46"/>
      <c r="TOY1039" s="46"/>
      <c r="TOZ1039" s="46"/>
      <c r="TPA1039" s="46"/>
      <c r="TPB1039" s="46"/>
      <c r="TPC1039" s="46"/>
      <c r="TPD1039" s="46"/>
      <c r="TPE1039" s="46"/>
      <c r="TPF1039" s="46"/>
      <c r="TPG1039" s="46"/>
      <c r="TPH1039" s="46"/>
      <c r="TPI1039" s="46"/>
      <c r="TPJ1039" s="46"/>
      <c r="TPK1039" s="46"/>
      <c r="TPL1039" s="46"/>
      <c r="TPM1039" s="46"/>
      <c r="TPN1039" s="46"/>
      <c r="TPO1039" s="46"/>
      <c r="TPP1039" s="46"/>
      <c r="TPQ1039" s="46"/>
      <c r="TPR1039" s="46"/>
      <c r="TPS1039" s="46"/>
      <c r="TPT1039" s="46"/>
      <c r="TPU1039" s="46"/>
      <c r="TPV1039" s="46"/>
      <c r="TPW1039" s="46"/>
      <c r="TPX1039" s="46"/>
      <c r="TPY1039" s="46"/>
      <c r="TPZ1039" s="46"/>
      <c r="TQA1039" s="46"/>
      <c r="TQB1039" s="46"/>
      <c r="TQC1039" s="46"/>
      <c r="TQD1039" s="46"/>
      <c r="TQE1039" s="46"/>
      <c r="TQF1039" s="46"/>
      <c r="TQG1039" s="46"/>
      <c r="TQH1039" s="46"/>
      <c r="TQI1039" s="46"/>
      <c r="TQJ1039" s="46"/>
      <c r="TQK1039" s="46"/>
      <c r="TQL1039" s="46"/>
      <c r="TQM1039" s="46"/>
      <c r="TQN1039" s="46"/>
      <c r="TQO1039" s="46"/>
      <c r="TQP1039" s="46"/>
      <c r="TQQ1039" s="46"/>
      <c r="TQR1039" s="46"/>
      <c r="TQS1039" s="46"/>
      <c r="TQT1039" s="46"/>
      <c r="TQU1039" s="46"/>
      <c r="TQV1039" s="46"/>
      <c r="TQW1039" s="46"/>
      <c r="TQX1039" s="46"/>
      <c r="TQY1039" s="46"/>
      <c r="TQZ1039" s="46"/>
      <c r="TRA1039" s="46"/>
      <c r="TRB1039" s="46"/>
      <c r="TRC1039" s="46"/>
      <c r="TRD1039" s="46"/>
      <c r="TRE1039" s="46"/>
      <c r="TRF1039" s="46"/>
      <c r="TRG1039" s="46"/>
      <c r="TRH1039" s="46"/>
      <c r="TRI1039" s="46"/>
      <c r="TRJ1039" s="46"/>
      <c r="TRK1039" s="46"/>
      <c r="TRL1039" s="46"/>
      <c r="TRM1039" s="46"/>
      <c r="TRN1039" s="46"/>
      <c r="TRO1039" s="46"/>
      <c r="TRP1039" s="46"/>
      <c r="TRQ1039" s="46"/>
      <c r="TRR1039" s="46"/>
      <c r="TRS1039" s="46"/>
      <c r="TRT1039" s="46"/>
      <c r="TRU1039" s="46"/>
      <c r="TRV1039" s="46"/>
      <c r="TRW1039" s="46"/>
      <c r="TRX1039" s="46"/>
      <c r="TRY1039" s="46"/>
      <c r="TRZ1039" s="46"/>
      <c r="TSA1039" s="46"/>
      <c r="TSB1039" s="46"/>
      <c r="TSC1039" s="46"/>
      <c r="TSD1039" s="46"/>
      <c r="TSE1039" s="46"/>
      <c r="TSF1039" s="46"/>
      <c r="TSG1039" s="46"/>
      <c r="TSH1039" s="46"/>
      <c r="TSI1039" s="46"/>
      <c r="TSJ1039" s="46"/>
      <c r="TSK1039" s="46"/>
      <c r="TSL1039" s="46"/>
      <c r="TSM1039" s="46"/>
      <c r="TSN1039" s="46"/>
      <c r="TSO1039" s="46"/>
      <c r="TSP1039" s="46"/>
      <c r="TSQ1039" s="46"/>
      <c r="TSR1039" s="46"/>
      <c r="TSS1039" s="46"/>
      <c r="TST1039" s="46"/>
      <c r="TSU1039" s="46"/>
      <c r="TSV1039" s="46"/>
      <c r="TSW1039" s="46"/>
      <c r="TSX1039" s="46"/>
      <c r="TSY1039" s="46"/>
      <c r="TSZ1039" s="46"/>
      <c r="TTA1039" s="46"/>
      <c r="TTB1039" s="46"/>
      <c r="TTC1039" s="46"/>
      <c r="TTD1039" s="46"/>
      <c r="TTE1039" s="46"/>
      <c r="TTF1039" s="46"/>
      <c r="TTG1039" s="46"/>
      <c r="TTH1039" s="46"/>
      <c r="TTI1039" s="46"/>
      <c r="TTJ1039" s="46"/>
      <c r="TTK1039" s="46"/>
      <c r="TTL1039" s="46"/>
      <c r="TTM1039" s="46"/>
      <c r="TTN1039" s="46"/>
      <c r="TTO1039" s="46"/>
      <c r="TTP1039" s="46"/>
      <c r="TTQ1039" s="46"/>
      <c r="TTR1039" s="46"/>
      <c r="TTS1039" s="46"/>
      <c r="TTT1039" s="46"/>
      <c r="TTU1039" s="46"/>
      <c r="TTV1039" s="46"/>
      <c r="TTW1039" s="46"/>
      <c r="TTX1039" s="46"/>
      <c r="TTY1039" s="46"/>
      <c r="TTZ1039" s="46"/>
      <c r="TUA1039" s="46"/>
      <c r="TUB1039" s="46"/>
      <c r="TUC1039" s="46"/>
      <c r="TUD1039" s="46"/>
      <c r="TUE1039" s="46"/>
      <c r="TUF1039" s="46"/>
      <c r="TUG1039" s="46"/>
      <c r="TUH1039" s="46"/>
      <c r="TUI1039" s="46"/>
      <c r="TUJ1039" s="46"/>
      <c r="TUK1039" s="46"/>
      <c r="TUL1039" s="46"/>
      <c r="TUM1039" s="46"/>
      <c r="TUN1039" s="46"/>
      <c r="TUO1039" s="46"/>
      <c r="TUP1039" s="46"/>
      <c r="TUQ1039" s="46"/>
      <c r="TUR1039" s="46"/>
      <c r="TUS1039" s="46"/>
      <c r="TUT1039" s="46"/>
      <c r="TUU1039" s="46"/>
      <c r="TUV1039" s="46"/>
      <c r="TUW1039" s="46"/>
      <c r="TUX1039" s="46"/>
      <c r="TUY1039" s="46"/>
      <c r="TUZ1039" s="46"/>
      <c r="TVA1039" s="46"/>
      <c r="TVB1039" s="46"/>
      <c r="TVC1039" s="46"/>
      <c r="TVD1039" s="46"/>
      <c r="TVE1039" s="46"/>
      <c r="TVF1039" s="46"/>
      <c r="TVG1039" s="46"/>
      <c r="TVH1039" s="46"/>
      <c r="TVI1039" s="46"/>
      <c r="TVJ1039" s="46"/>
      <c r="TVK1039" s="46"/>
      <c r="TVL1039" s="46"/>
      <c r="TVM1039" s="46"/>
      <c r="TVN1039" s="46"/>
      <c r="TVO1039" s="46"/>
      <c r="TVP1039" s="46"/>
      <c r="TVQ1039" s="46"/>
      <c r="TVR1039" s="46"/>
      <c r="TVS1039" s="46"/>
      <c r="TVT1039" s="46"/>
      <c r="TVU1039" s="46"/>
      <c r="TVV1039" s="46"/>
      <c r="TVW1039" s="46"/>
      <c r="TVX1039" s="46"/>
      <c r="TVY1039" s="46"/>
      <c r="TVZ1039" s="46"/>
      <c r="TWA1039" s="46"/>
      <c r="TWB1039" s="46"/>
      <c r="TWC1039" s="46"/>
      <c r="TWD1039" s="46"/>
      <c r="TWE1039" s="46"/>
      <c r="TWF1039" s="46"/>
      <c r="TWG1039" s="46"/>
      <c r="TWH1039" s="46"/>
      <c r="TWI1039" s="46"/>
      <c r="TWJ1039" s="46"/>
      <c r="TWK1039" s="46"/>
      <c r="TWL1039" s="46"/>
      <c r="TWM1039" s="46"/>
      <c r="TWN1039" s="46"/>
      <c r="TWO1039" s="46"/>
      <c r="TWP1039" s="46"/>
      <c r="TWQ1039" s="46"/>
      <c r="TWR1039" s="46"/>
      <c r="TWS1039" s="46"/>
      <c r="TWT1039" s="46"/>
      <c r="TWU1039" s="46"/>
      <c r="TWV1039" s="46"/>
      <c r="TWW1039" s="46"/>
      <c r="TWX1039" s="46"/>
      <c r="TWY1039" s="46"/>
      <c r="TWZ1039" s="46"/>
      <c r="TXA1039" s="46"/>
      <c r="TXB1039" s="46"/>
      <c r="TXC1039" s="46"/>
      <c r="TXD1039" s="46"/>
      <c r="TXE1039" s="46"/>
      <c r="TXF1039" s="46"/>
      <c r="TXG1039" s="46"/>
      <c r="TXH1039" s="46"/>
      <c r="TXI1039" s="46"/>
      <c r="TXJ1039" s="46"/>
      <c r="TXK1039" s="46"/>
      <c r="TXL1039" s="46"/>
      <c r="TXM1039" s="46"/>
      <c r="TXN1039" s="46"/>
      <c r="TXO1039" s="46"/>
      <c r="TXP1039" s="46"/>
      <c r="TXQ1039" s="46"/>
      <c r="TXR1039" s="46"/>
      <c r="TXS1039" s="46"/>
      <c r="TXT1039" s="46"/>
      <c r="TXU1039" s="46"/>
      <c r="TXV1039" s="46"/>
      <c r="TXW1039" s="46"/>
      <c r="TXX1039" s="46"/>
      <c r="TXY1039" s="46"/>
      <c r="TXZ1039" s="46"/>
      <c r="TYA1039" s="46"/>
      <c r="TYB1039" s="46"/>
      <c r="TYC1039" s="46"/>
      <c r="TYD1039" s="46"/>
      <c r="TYE1039" s="46"/>
      <c r="TYF1039" s="46"/>
      <c r="TYG1039" s="46"/>
      <c r="TYH1039" s="46"/>
      <c r="TYI1039" s="46"/>
      <c r="TYJ1039" s="46"/>
      <c r="TYK1039" s="46"/>
      <c r="TYL1039" s="46"/>
      <c r="TYM1039" s="46"/>
      <c r="TYN1039" s="46"/>
      <c r="TYO1039" s="46"/>
      <c r="TYP1039" s="46"/>
      <c r="TYQ1039" s="46"/>
      <c r="TYR1039" s="46"/>
      <c r="TYS1039" s="46"/>
      <c r="TYT1039" s="46"/>
      <c r="TYU1039" s="46"/>
      <c r="TYV1039" s="46"/>
      <c r="TYW1039" s="46"/>
      <c r="TYX1039" s="46"/>
      <c r="TYY1039" s="46"/>
      <c r="TYZ1039" s="46"/>
      <c r="TZA1039" s="46"/>
      <c r="TZB1039" s="46"/>
      <c r="TZC1039" s="46"/>
      <c r="TZD1039" s="46"/>
      <c r="TZE1039" s="46"/>
      <c r="TZF1039" s="46"/>
      <c r="TZG1039" s="46"/>
      <c r="TZH1039" s="46"/>
      <c r="TZI1039" s="46"/>
      <c r="TZJ1039" s="46"/>
      <c r="TZK1039" s="46"/>
      <c r="TZL1039" s="46"/>
      <c r="TZM1039" s="46"/>
      <c r="TZN1039" s="46"/>
      <c r="TZO1039" s="46"/>
      <c r="TZP1039" s="46"/>
      <c r="TZQ1039" s="46"/>
      <c r="TZR1039" s="46"/>
      <c r="TZS1039" s="46"/>
      <c r="TZT1039" s="46"/>
      <c r="TZU1039" s="46"/>
      <c r="TZV1039" s="46"/>
      <c r="TZW1039" s="46"/>
      <c r="TZX1039" s="46"/>
      <c r="TZY1039" s="46"/>
      <c r="TZZ1039" s="46"/>
      <c r="UAA1039" s="46"/>
      <c r="UAB1039" s="46"/>
      <c r="UAC1039" s="46"/>
      <c r="UAD1039" s="46"/>
      <c r="UAE1039" s="46"/>
      <c r="UAF1039" s="46"/>
      <c r="UAG1039" s="46"/>
      <c r="UAH1039" s="46"/>
      <c r="UAI1039" s="46"/>
      <c r="UAJ1039" s="46"/>
      <c r="UAK1039" s="46"/>
      <c r="UAL1039" s="46"/>
      <c r="UAM1039" s="46"/>
      <c r="UAN1039" s="46"/>
      <c r="UAO1039" s="46"/>
      <c r="UAP1039" s="46"/>
      <c r="UAQ1039" s="46"/>
      <c r="UAR1039" s="46"/>
      <c r="UAS1039" s="46"/>
      <c r="UAT1039" s="46"/>
      <c r="UAU1039" s="46"/>
      <c r="UAV1039" s="46"/>
      <c r="UAW1039" s="46"/>
      <c r="UAX1039" s="46"/>
      <c r="UAY1039" s="46"/>
      <c r="UAZ1039" s="46"/>
      <c r="UBA1039" s="46"/>
      <c r="UBB1039" s="46"/>
      <c r="UBC1039" s="46"/>
      <c r="UBD1039" s="46"/>
      <c r="UBE1039" s="46"/>
      <c r="UBF1039" s="46"/>
      <c r="UBG1039" s="46"/>
      <c r="UBH1039" s="46"/>
      <c r="UBI1039" s="46"/>
      <c r="UBJ1039" s="46"/>
      <c r="UBK1039" s="46"/>
      <c r="UBL1039" s="46"/>
      <c r="UBM1039" s="46"/>
      <c r="UBN1039" s="46"/>
      <c r="UBO1039" s="46"/>
      <c r="UBP1039" s="46"/>
      <c r="UBQ1039" s="46"/>
      <c r="UBR1039" s="46"/>
      <c r="UBS1039" s="46"/>
      <c r="UBT1039" s="46"/>
      <c r="UBU1039" s="46"/>
      <c r="UBV1039" s="46"/>
      <c r="UBW1039" s="46"/>
      <c r="UBX1039" s="46"/>
      <c r="UBY1039" s="46"/>
      <c r="UBZ1039" s="46"/>
      <c r="UCA1039" s="46"/>
      <c r="UCB1039" s="46"/>
      <c r="UCC1039" s="46"/>
      <c r="UCD1039" s="46"/>
      <c r="UCE1039" s="46"/>
      <c r="UCF1039" s="46"/>
      <c r="UCG1039" s="46"/>
      <c r="UCH1039" s="46"/>
      <c r="UCI1039" s="46"/>
      <c r="UCJ1039" s="46"/>
      <c r="UCK1039" s="46"/>
      <c r="UCL1039" s="46"/>
      <c r="UCM1039" s="46"/>
      <c r="UCN1039" s="46"/>
      <c r="UCO1039" s="46"/>
      <c r="UCP1039" s="46"/>
      <c r="UCQ1039" s="46"/>
      <c r="UCR1039" s="46"/>
      <c r="UCS1039" s="46"/>
      <c r="UCT1039" s="46"/>
      <c r="UCU1039" s="46"/>
      <c r="UCV1039" s="46"/>
      <c r="UCW1039" s="46"/>
      <c r="UCX1039" s="46"/>
      <c r="UCY1039" s="46"/>
      <c r="UCZ1039" s="46"/>
      <c r="UDA1039" s="46"/>
      <c r="UDB1039" s="46"/>
      <c r="UDC1039" s="46"/>
      <c r="UDD1039" s="46"/>
      <c r="UDE1039" s="46"/>
      <c r="UDF1039" s="46"/>
      <c r="UDG1039" s="46"/>
      <c r="UDH1039" s="46"/>
      <c r="UDI1039" s="46"/>
      <c r="UDJ1039" s="46"/>
      <c r="UDK1039" s="46"/>
      <c r="UDL1039" s="46"/>
      <c r="UDM1039" s="46"/>
      <c r="UDN1039" s="46"/>
      <c r="UDO1039" s="46"/>
      <c r="UDP1039" s="46"/>
      <c r="UDQ1039" s="46"/>
      <c r="UDR1039" s="46"/>
      <c r="UDS1039" s="46"/>
      <c r="UDT1039" s="46"/>
      <c r="UDU1039" s="46"/>
      <c r="UDV1039" s="46"/>
      <c r="UDW1039" s="46"/>
      <c r="UDX1039" s="46"/>
      <c r="UDY1039" s="46"/>
      <c r="UDZ1039" s="46"/>
      <c r="UEA1039" s="46"/>
      <c r="UEB1039" s="46"/>
      <c r="UEC1039" s="46"/>
      <c r="UED1039" s="46"/>
      <c r="UEE1039" s="46"/>
      <c r="UEF1039" s="46"/>
      <c r="UEG1039" s="46"/>
      <c r="UEH1039" s="46"/>
      <c r="UEI1039" s="46"/>
      <c r="UEJ1039" s="46"/>
      <c r="UEK1039" s="46"/>
      <c r="UEL1039" s="46"/>
      <c r="UEM1039" s="46"/>
      <c r="UEN1039" s="46"/>
      <c r="UEO1039" s="46"/>
      <c r="UEP1039" s="46"/>
      <c r="UEQ1039" s="46"/>
      <c r="UER1039" s="46"/>
      <c r="UES1039" s="46"/>
      <c r="UET1039" s="46"/>
      <c r="UEU1039" s="46"/>
      <c r="UEV1039" s="46"/>
      <c r="UEW1039" s="46"/>
      <c r="UEX1039" s="46"/>
      <c r="UEY1039" s="46"/>
      <c r="UEZ1039" s="46"/>
      <c r="UFA1039" s="46"/>
      <c r="UFB1039" s="46"/>
      <c r="UFC1039" s="46"/>
      <c r="UFD1039" s="46"/>
      <c r="UFE1039" s="46"/>
      <c r="UFF1039" s="46"/>
      <c r="UFG1039" s="46"/>
      <c r="UFH1039" s="46"/>
      <c r="UFI1039" s="46"/>
      <c r="UFJ1039" s="46"/>
      <c r="UFK1039" s="46"/>
      <c r="UFL1039" s="46"/>
      <c r="UFM1039" s="46"/>
      <c r="UFN1039" s="46"/>
      <c r="UFO1039" s="46"/>
      <c r="UFP1039" s="46"/>
      <c r="UFQ1039" s="46"/>
      <c r="UFR1039" s="46"/>
      <c r="UFS1039" s="46"/>
      <c r="UFT1039" s="46"/>
      <c r="UFU1039" s="46"/>
      <c r="UFV1039" s="46"/>
      <c r="UFW1039" s="46"/>
      <c r="UFX1039" s="46"/>
      <c r="UFY1039" s="46"/>
      <c r="UFZ1039" s="46"/>
      <c r="UGA1039" s="46"/>
      <c r="UGB1039" s="46"/>
      <c r="UGC1039" s="46"/>
      <c r="UGD1039" s="46"/>
      <c r="UGE1039" s="46"/>
      <c r="UGF1039" s="46"/>
      <c r="UGG1039" s="46"/>
      <c r="UGH1039" s="46"/>
      <c r="UGI1039" s="46"/>
      <c r="UGJ1039" s="46"/>
      <c r="UGK1039" s="46"/>
      <c r="UGL1039" s="46"/>
      <c r="UGM1039" s="46"/>
      <c r="UGN1039" s="46"/>
      <c r="UGO1039" s="46"/>
      <c r="UGP1039" s="46"/>
      <c r="UGQ1039" s="46"/>
      <c r="UGR1039" s="46"/>
      <c r="UGS1039" s="46"/>
      <c r="UGT1039" s="46"/>
      <c r="UGU1039" s="46"/>
      <c r="UGV1039" s="46"/>
      <c r="UGW1039" s="46"/>
      <c r="UGX1039" s="46"/>
      <c r="UGY1039" s="46"/>
      <c r="UGZ1039" s="46"/>
      <c r="UHA1039" s="46"/>
      <c r="UHB1039" s="46"/>
      <c r="UHC1039" s="46"/>
      <c r="UHD1039" s="46"/>
      <c r="UHE1039" s="46"/>
      <c r="UHF1039" s="46"/>
      <c r="UHG1039" s="46"/>
      <c r="UHH1039" s="46"/>
      <c r="UHI1039" s="46"/>
      <c r="UHJ1039" s="46"/>
      <c r="UHK1039" s="46"/>
      <c r="UHL1039" s="46"/>
      <c r="UHM1039" s="46"/>
      <c r="UHN1039" s="46"/>
      <c r="UHO1039" s="46"/>
      <c r="UHP1039" s="46"/>
      <c r="UHQ1039" s="46"/>
      <c r="UHR1039" s="46"/>
      <c r="UHS1039" s="46"/>
      <c r="UHT1039" s="46"/>
      <c r="UHU1039" s="46"/>
      <c r="UHV1039" s="46"/>
      <c r="UHW1039" s="46"/>
      <c r="UHX1039" s="46"/>
      <c r="UHY1039" s="46"/>
      <c r="UHZ1039" s="46"/>
      <c r="UIA1039" s="46"/>
      <c r="UIB1039" s="46"/>
      <c r="UIC1039" s="46"/>
      <c r="UID1039" s="46"/>
      <c r="UIE1039" s="46"/>
      <c r="UIF1039" s="46"/>
      <c r="UIG1039" s="46"/>
      <c r="UIH1039" s="46"/>
      <c r="UII1039" s="46"/>
      <c r="UIJ1039" s="46"/>
      <c r="UIK1039" s="46"/>
      <c r="UIL1039" s="46"/>
      <c r="UIM1039" s="46"/>
      <c r="UIN1039" s="46"/>
      <c r="UIO1039" s="46"/>
      <c r="UIP1039" s="46"/>
      <c r="UIQ1039" s="46"/>
      <c r="UIR1039" s="46"/>
      <c r="UIS1039" s="46"/>
      <c r="UIT1039" s="46"/>
      <c r="UIU1039" s="46"/>
      <c r="UIV1039" s="46"/>
      <c r="UIW1039" s="46"/>
      <c r="UIX1039" s="46"/>
      <c r="UIY1039" s="46"/>
      <c r="UIZ1039" s="46"/>
      <c r="UJA1039" s="46"/>
      <c r="UJB1039" s="46"/>
      <c r="UJC1039" s="46"/>
      <c r="UJD1039" s="46"/>
      <c r="UJE1039" s="46"/>
      <c r="UJF1039" s="46"/>
      <c r="UJG1039" s="46"/>
      <c r="UJH1039" s="46"/>
      <c r="UJI1039" s="46"/>
      <c r="UJJ1039" s="46"/>
      <c r="UJK1039" s="46"/>
      <c r="UJL1039" s="46"/>
      <c r="UJM1039" s="46"/>
      <c r="UJN1039" s="46"/>
      <c r="UJO1039" s="46"/>
      <c r="UJP1039" s="46"/>
      <c r="UJQ1039" s="46"/>
      <c r="UJR1039" s="46"/>
      <c r="UJS1039" s="46"/>
      <c r="UJT1039" s="46"/>
      <c r="UJU1039" s="46"/>
      <c r="UJV1039" s="46"/>
      <c r="UJW1039" s="46"/>
      <c r="UJX1039" s="46"/>
      <c r="UJY1039" s="46"/>
      <c r="UJZ1039" s="46"/>
      <c r="UKA1039" s="46"/>
      <c r="UKB1039" s="46"/>
      <c r="UKC1039" s="46"/>
      <c r="UKD1039" s="46"/>
      <c r="UKE1039" s="46"/>
      <c r="UKF1039" s="46"/>
      <c r="UKG1039" s="46"/>
      <c r="UKH1039" s="46"/>
      <c r="UKI1039" s="46"/>
      <c r="UKJ1039" s="46"/>
      <c r="UKK1039" s="46"/>
      <c r="UKL1039" s="46"/>
      <c r="UKM1039" s="46"/>
      <c r="UKN1039" s="46"/>
      <c r="UKO1039" s="46"/>
      <c r="UKP1039" s="46"/>
      <c r="UKQ1039" s="46"/>
      <c r="UKR1039" s="46"/>
      <c r="UKS1039" s="46"/>
      <c r="UKT1039" s="46"/>
      <c r="UKU1039" s="46"/>
      <c r="UKV1039" s="46"/>
      <c r="UKW1039" s="46"/>
      <c r="UKX1039" s="46"/>
      <c r="UKY1039" s="46"/>
      <c r="UKZ1039" s="46"/>
      <c r="ULA1039" s="46"/>
      <c r="ULB1039" s="46"/>
      <c r="ULC1039" s="46"/>
      <c r="ULD1039" s="46"/>
      <c r="ULE1039" s="46"/>
      <c r="ULF1039" s="46"/>
      <c r="ULG1039" s="46"/>
      <c r="ULH1039" s="46"/>
      <c r="ULI1039" s="46"/>
      <c r="ULJ1039" s="46"/>
      <c r="ULK1039" s="46"/>
      <c r="ULL1039" s="46"/>
      <c r="ULM1039" s="46"/>
      <c r="ULN1039" s="46"/>
      <c r="ULO1039" s="46"/>
      <c r="ULP1039" s="46"/>
      <c r="ULQ1039" s="46"/>
      <c r="ULR1039" s="46"/>
      <c r="ULS1039" s="46"/>
      <c r="ULT1039" s="46"/>
      <c r="ULU1039" s="46"/>
      <c r="ULV1039" s="46"/>
      <c r="ULW1039" s="46"/>
      <c r="ULX1039" s="46"/>
      <c r="ULY1039" s="46"/>
      <c r="ULZ1039" s="46"/>
      <c r="UMA1039" s="46"/>
      <c r="UMB1039" s="46"/>
      <c r="UMC1039" s="46"/>
      <c r="UMD1039" s="46"/>
      <c r="UME1039" s="46"/>
      <c r="UMF1039" s="46"/>
      <c r="UMG1039" s="46"/>
      <c r="UMH1039" s="46"/>
      <c r="UMI1039" s="46"/>
      <c r="UMJ1039" s="46"/>
      <c r="UMK1039" s="46"/>
      <c r="UML1039" s="46"/>
      <c r="UMM1039" s="46"/>
      <c r="UMN1039" s="46"/>
      <c r="UMO1039" s="46"/>
      <c r="UMP1039" s="46"/>
      <c r="UMQ1039" s="46"/>
      <c r="UMR1039" s="46"/>
      <c r="UMS1039" s="46"/>
      <c r="UMT1039" s="46"/>
      <c r="UMU1039" s="46"/>
      <c r="UMV1039" s="46"/>
      <c r="UMW1039" s="46"/>
      <c r="UMX1039" s="46"/>
      <c r="UMY1039" s="46"/>
      <c r="UMZ1039" s="46"/>
      <c r="UNA1039" s="46"/>
      <c r="UNB1039" s="46"/>
      <c r="UNC1039" s="46"/>
      <c r="UND1039" s="46"/>
      <c r="UNE1039" s="46"/>
      <c r="UNF1039" s="46"/>
      <c r="UNG1039" s="46"/>
      <c r="UNH1039" s="46"/>
      <c r="UNI1039" s="46"/>
      <c r="UNJ1039" s="46"/>
      <c r="UNK1039" s="46"/>
      <c r="UNL1039" s="46"/>
      <c r="UNM1039" s="46"/>
      <c r="UNN1039" s="46"/>
      <c r="UNO1039" s="46"/>
      <c r="UNP1039" s="46"/>
      <c r="UNQ1039" s="46"/>
      <c r="UNR1039" s="46"/>
      <c r="UNS1039" s="46"/>
      <c r="UNT1039" s="46"/>
      <c r="UNU1039" s="46"/>
      <c r="UNV1039" s="46"/>
      <c r="UNW1039" s="46"/>
      <c r="UNX1039" s="46"/>
      <c r="UNY1039" s="46"/>
      <c r="UNZ1039" s="46"/>
      <c r="UOA1039" s="46"/>
      <c r="UOB1039" s="46"/>
      <c r="UOC1039" s="46"/>
      <c r="UOD1039" s="46"/>
      <c r="UOE1039" s="46"/>
      <c r="UOF1039" s="46"/>
      <c r="UOG1039" s="46"/>
      <c r="UOH1039" s="46"/>
      <c r="UOI1039" s="46"/>
      <c r="UOJ1039" s="46"/>
      <c r="UOK1039" s="46"/>
      <c r="UOL1039" s="46"/>
      <c r="UOM1039" s="46"/>
      <c r="UON1039" s="46"/>
      <c r="UOO1039" s="46"/>
      <c r="UOP1039" s="46"/>
      <c r="UOQ1039" s="46"/>
      <c r="UOR1039" s="46"/>
      <c r="UOS1039" s="46"/>
      <c r="UOT1039" s="46"/>
      <c r="UOU1039" s="46"/>
      <c r="UOV1039" s="46"/>
      <c r="UOW1039" s="46"/>
      <c r="UOX1039" s="46"/>
      <c r="UOY1039" s="46"/>
      <c r="UOZ1039" s="46"/>
      <c r="UPA1039" s="46"/>
      <c r="UPB1039" s="46"/>
      <c r="UPC1039" s="46"/>
      <c r="UPD1039" s="46"/>
      <c r="UPE1039" s="46"/>
      <c r="UPF1039" s="46"/>
      <c r="UPG1039" s="46"/>
      <c r="UPH1039" s="46"/>
      <c r="UPI1039" s="46"/>
      <c r="UPJ1039" s="46"/>
      <c r="UPK1039" s="46"/>
      <c r="UPL1039" s="46"/>
      <c r="UPM1039" s="46"/>
      <c r="UPN1039" s="46"/>
      <c r="UPO1039" s="46"/>
      <c r="UPP1039" s="46"/>
      <c r="UPQ1039" s="46"/>
      <c r="UPR1039" s="46"/>
      <c r="UPS1039" s="46"/>
      <c r="UPT1039" s="46"/>
      <c r="UPU1039" s="46"/>
      <c r="UPV1039" s="46"/>
      <c r="UPW1039" s="46"/>
      <c r="UPX1039" s="46"/>
      <c r="UPY1039" s="46"/>
      <c r="UPZ1039" s="46"/>
      <c r="UQA1039" s="46"/>
      <c r="UQB1039" s="46"/>
      <c r="UQC1039" s="46"/>
      <c r="UQD1039" s="46"/>
      <c r="UQE1039" s="46"/>
      <c r="UQF1039" s="46"/>
      <c r="UQG1039" s="46"/>
      <c r="UQH1039" s="46"/>
      <c r="UQI1039" s="46"/>
      <c r="UQJ1039" s="46"/>
      <c r="UQK1039" s="46"/>
      <c r="UQL1039" s="46"/>
      <c r="UQM1039" s="46"/>
      <c r="UQN1039" s="46"/>
      <c r="UQO1039" s="46"/>
      <c r="UQP1039" s="46"/>
      <c r="UQQ1039" s="46"/>
      <c r="UQR1039" s="46"/>
      <c r="UQS1039" s="46"/>
      <c r="UQT1039" s="46"/>
      <c r="UQU1039" s="46"/>
      <c r="UQV1039" s="46"/>
      <c r="UQW1039" s="46"/>
      <c r="UQX1039" s="46"/>
      <c r="UQY1039" s="46"/>
      <c r="UQZ1039" s="46"/>
      <c r="URA1039" s="46"/>
      <c r="URB1039" s="46"/>
      <c r="URC1039" s="46"/>
      <c r="URD1039" s="46"/>
      <c r="URE1039" s="46"/>
      <c r="URF1039" s="46"/>
      <c r="URG1039" s="46"/>
      <c r="URH1039" s="46"/>
      <c r="URI1039" s="46"/>
      <c r="URJ1039" s="46"/>
      <c r="URK1039" s="46"/>
      <c r="URL1039" s="46"/>
      <c r="URM1039" s="46"/>
      <c r="URN1039" s="46"/>
      <c r="URO1039" s="46"/>
      <c r="URP1039" s="46"/>
      <c r="URQ1039" s="46"/>
      <c r="URR1039" s="46"/>
      <c r="URS1039" s="46"/>
      <c r="URT1039" s="46"/>
      <c r="URU1039" s="46"/>
      <c r="URV1039" s="46"/>
      <c r="URW1039" s="46"/>
      <c r="URX1039" s="46"/>
      <c r="URY1039" s="46"/>
      <c r="URZ1039" s="46"/>
      <c r="USA1039" s="46"/>
      <c r="USB1039" s="46"/>
      <c r="USC1039" s="46"/>
      <c r="USD1039" s="46"/>
      <c r="USE1039" s="46"/>
      <c r="USF1039" s="46"/>
      <c r="USG1039" s="46"/>
      <c r="USH1039" s="46"/>
      <c r="USI1039" s="46"/>
      <c r="USJ1039" s="46"/>
      <c r="USK1039" s="46"/>
      <c r="USL1039" s="46"/>
      <c r="USM1039" s="46"/>
      <c r="USN1039" s="46"/>
      <c r="USO1039" s="46"/>
      <c r="USP1039" s="46"/>
      <c r="USQ1039" s="46"/>
      <c r="USR1039" s="46"/>
      <c r="USS1039" s="46"/>
      <c r="UST1039" s="46"/>
      <c r="USU1039" s="46"/>
      <c r="USV1039" s="46"/>
      <c r="USW1039" s="46"/>
      <c r="USX1039" s="46"/>
      <c r="USY1039" s="46"/>
      <c r="USZ1039" s="46"/>
      <c r="UTA1039" s="46"/>
      <c r="UTB1039" s="46"/>
      <c r="UTC1039" s="46"/>
      <c r="UTD1039" s="46"/>
      <c r="UTE1039" s="46"/>
      <c r="UTF1039" s="46"/>
      <c r="UTG1039" s="46"/>
      <c r="UTH1039" s="46"/>
      <c r="UTI1039" s="46"/>
      <c r="UTJ1039" s="46"/>
      <c r="UTK1039" s="46"/>
      <c r="UTL1039" s="46"/>
      <c r="UTM1039" s="46"/>
      <c r="UTN1039" s="46"/>
      <c r="UTO1039" s="46"/>
      <c r="UTP1039" s="46"/>
      <c r="UTQ1039" s="46"/>
      <c r="UTR1039" s="46"/>
      <c r="UTS1039" s="46"/>
      <c r="UTT1039" s="46"/>
      <c r="UTU1039" s="46"/>
      <c r="UTV1039" s="46"/>
      <c r="UTW1039" s="46"/>
      <c r="UTX1039" s="46"/>
      <c r="UTY1039" s="46"/>
      <c r="UTZ1039" s="46"/>
      <c r="UUA1039" s="46"/>
      <c r="UUB1039" s="46"/>
      <c r="UUC1039" s="46"/>
      <c r="UUD1039" s="46"/>
      <c r="UUE1039" s="46"/>
      <c r="UUF1039" s="46"/>
      <c r="UUG1039" s="46"/>
      <c r="UUH1039" s="46"/>
      <c r="UUI1039" s="46"/>
      <c r="UUJ1039" s="46"/>
      <c r="UUK1039" s="46"/>
      <c r="UUL1039" s="46"/>
      <c r="UUM1039" s="46"/>
      <c r="UUN1039" s="46"/>
      <c r="UUO1039" s="46"/>
      <c r="UUP1039" s="46"/>
      <c r="UUQ1039" s="46"/>
      <c r="UUR1039" s="46"/>
      <c r="UUS1039" s="46"/>
      <c r="UUT1039" s="46"/>
      <c r="UUU1039" s="46"/>
      <c r="UUV1039" s="46"/>
      <c r="UUW1039" s="46"/>
      <c r="UUX1039" s="46"/>
      <c r="UUY1039" s="46"/>
      <c r="UUZ1039" s="46"/>
      <c r="UVA1039" s="46"/>
      <c r="UVB1039" s="46"/>
      <c r="UVC1039" s="46"/>
      <c r="UVD1039" s="46"/>
      <c r="UVE1039" s="46"/>
      <c r="UVF1039" s="46"/>
      <c r="UVG1039" s="46"/>
      <c r="UVH1039" s="46"/>
      <c r="UVI1039" s="46"/>
      <c r="UVJ1039" s="46"/>
      <c r="UVK1039" s="46"/>
      <c r="UVL1039" s="46"/>
      <c r="UVM1039" s="46"/>
      <c r="UVN1039" s="46"/>
      <c r="UVO1039" s="46"/>
      <c r="UVP1039" s="46"/>
      <c r="UVQ1039" s="46"/>
      <c r="UVR1039" s="46"/>
      <c r="UVS1039" s="46"/>
      <c r="UVT1039" s="46"/>
      <c r="UVU1039" s="46"/>
      <c r="UVV1039" s="46"/>
      <c r="UVW1039" s="46"/>
      <c r="UVX1039" s="46"/>
      <c r="UVY1039" s="46"/>
      <c r="UVZ1039" s="46"/>
      <c r="UWA1039" s="46"/>
      <c r="UWB1039" s="46"/>
      <c r="UWC1039" s="46"/>
      <c r="UWD1039" s="46"/>
      <c r="UWE1039" s="46"/>
      <c r="UWF1039" s="46"/>
      <c r="UWG1039" s="46"/>
      <c r="UWH1039" s="46"/>
      <c r="UWI1039" s="46"/>
      <c r="UWJ1039" s="46"/>
      <c r="UWK1039" s="46"/>
      <c r="UWL1039" s="46"/>
      <c r="UWM1039" s="46"/>
      <c r="UWN1039" s="46"/>
      <c r="UWO1039" s="46"/>
      <c r="UWP1039" s="46"/>
      <c r="UWQ1039" s="46"/>
      <c r="UWR1039" s="46"/>
      <c r="UWS1039" s="46"/>
      <c r="UWT1039" s="46"/>
      <c r="UWU1039" s="46"/>
      <c r="UWV1039" s="46"/>
      <c r="UWW1039" s="46"/>
      <c r="UWX1039" s="46"/>
      <c r="UWY1039" s="46"/>
      <c r="UWZ1039" s="46"/>
      <c r="UXA1039" s="46"/>
      <c r="UXB1039" s="46"/>
      <c r="UXC1039" s="46"/>
      <c r="UXD1039" s="46"/>
      <c r="UXE1039" s="46"/>
      <c r="UXF1039" s="46"/>
      <c r="UXG1039" s="46"/>
      <c r="UXH1039" s="46"/>
      <c r="UXI1039" s="46"/>
      <c r="UXJ1039" s="46"/>
      <c r="UXK1039" s="46"/>
      <c r="UXL1039" s="46"/>
      <c r="UXM1039" s="46"/>
      <c r="UXN1039" s="46"/>
      <c r="UXO1039" s="46"/>
      <c r="UXP1039" s="46"/>
      <c r="UXQ1039" s="46"/>
      <c r="UXR1039" s="46"/>
      <c r="UXS1039" s="46"/>
      <c r="UXT1039" s="46"/>
      <c r="UXU1039" s="46"/>
      <c r="UXV1039" s="46"/>
      <c r="UXW1039" s="46"/>
      <c r="UXX1039" s="46"/>
      <c r="UXY1039" s="46"/>
      <c r="UXZ1039" s="46"/>
      <c r="UYA1039" s="46"/>
      <c r="UYB1039" s="46"/>
      <c r="UYC1039" s="46"/>
      <c r="UYD1039" s="46"/>
      <c r="UYE1039" s="46"/>
      <c r="UYF1039" s="46"/>
      <c r="UYG1039" s="46"/>
      <c r="UYH1039" s="46"/>
      <c r="UYI1039" s="46"/>
      <c r="UYJ1039" s="46"/>
      <c r="UYK1039" s="46"/>
      <c r="UYL1039" s="46"/>
      <c r="UYM1039" s="46"/>
      <c r="UYN1039" s="46"/>
      <c r="UYO1039" s="46"/>
      <c r="UYP1039" s="46"/>
      <c r="UYQ1039" s="46"/>
      <c r="UYR1039" s="46"/>
      <c r="UYS1039" s="46"/>
      <c r="UYT1039" s="46"/>
      <c r="UYU1039" s="46"/>
      <c r="UYV1039" s="46"/>
      <c r="UYW1039" s="46"/>
      <c r="UYX1039" s="46"/>
      <c r="UYY1039" s="46"/>
      <c r="UYZ1039" s="46"/>
      <c r="UZA1039" s="46"/>
      <c r="UZB1039" s="46"/>
      <c r="UZC1039" s="46"/>
      <c r="UZD1039" s="46"/>
      <c r="UZE1039" s="46"/>
      <c r="UZF1039" s="46"/>
      <c r="UZG1039" s="46"/>
      <c r="UZH1039" s="46"/>
      <c r="UZI1039" s="46"/>
      <c r="UZJ1039" s="46"/>
      <c r="UZK1039" s="46"/>
      <c r="UZL1039" s="46"/>
      <c r="UZM1039" s="46"/>
      <c r="UZN1039" s="46"/>
      <c r="UZO1039" s="46"/>
      <c r="UZP1039" s="46"/>
      <c r="UZQ1039" s="46"/>
      <c r="UZR1039" s="46"/>
      <c r="UZS1039" s="46"/>
      <c r="UZT1039" s="46"/>
      <c r="UZU1039" s="46"/>
      <c r="UZV1039" s="46"/>
      <c r="UZW1039" s="46"/>
      <c r="UZX1039" s="46"/>
      <c r="UZY1039" s="46"/>
      <c r="UZZ1039" s="46"/>
      <c r="VAA1039" s="46"/>
      <c r="VAB1039" s="46"/>
      <c r="VAC1039" s="46"/>
      <c r="VAD1039" s="46"/>
      <c r="VAE1039" s="46"/>
      <c r="VAF1039" s="46"/>
      <c r="VAG1039" s="46"/>
      <c r="VAH1039" s="46"/>
      <c r="VAI1039" s="46"/>
      <c r="VAJ1039" s="46"/>
      <c r="VAK1039" s="46"/>
      <c r="VAL1039" s="46"/>
      <c r="VAM1039" s="46"/>
      <c r="VAN1039" s="46"/>
      <c r="VAO1039" s="46"/>
      <c r="VAP1039" s="46"/>
      <c r="VAQ1039" s="46"/>
      <c r="VAR1039" s="46"/>
      <c r="VAS1039" s="46"/>
      <c r="VAT1039" s="46"/>
      <c r="VAU1039" s="46"/>
      <c r="VAV1039" s="46"/>
      <c r="VAW1039" s="46"/>
      <c r="VAX1039" s="46"/>
      <c r="VAY1039" s="46"/>
      <c r="VAZ1039" s="46"/>
      <c r="VBA1039" s="46"/>
      <c r="VBB1039" s="46"/>
      <c r="VBC1039" s="46"/>
      <c r="VBD1039" s="46"/>
      <c r="VBE1039" s="46"/>
      <c r="VBF1039" s="46"/>
      <c r="VBG1039" s="46"/>
      <c r="VBH1039" s="46"/>
      <c r="VBI1039" s="46"/>
      <c r="VBJ1039" s="46"/>
      <c r="VBK1039" s="46"/>
      <c r="VBL1039" s="46"/>
      <c r="VBM1039" s="46"/>
      <c r="VBN1039" s="46"/>
      <c r="VBO1039" s="46"/>
      <c r="VBP1039" s="46"/>
      <c r="VBQ1039" s="46"/>
      <c r="VBR1039" s="46"/>
      <c r="VBS1039" s="46"/>
      <c r="VBT1039" s="46"/>
      <c r="VBU1039" s="46"/>
      <c r="VBV1039" s="46"/>
      <c r="VBW1039" s="46"/>
      <c r="VBX1039" s="46"/>
      <c r="VBY1039" s="46"/>
      <c r="VBZ1039" s="46"/>
      <c r="VCA1039" s="46"/>
      <c r="VCB1039" s="46"/>
      <c r="VCC1039" s="46"/>
      <c r="VCD1039" s="46"/>
      <c r="VCE1039" s="46"/>
      <c r="VCF1039" s="46"/>
      <c r="VCG1039" s="46"/>
      <c r="VCH1039" s="46"/>
      <c r="VCI1039" s="46"/>
      <c r="VCJ1039" s="46"/>
      <c r="VCK1039" s="46"/>
      <c r="VCL1039" s="46"/>
      <c r="VCM1039" s="46"/>
      <c r="VCN1039" s="46"/>
      <c r="VCO1039" s="46"/>
      <c r="VCP1039" s="46"/>
      <c r="VCQ1039" s="46"/>
      <c r="VCR1039" s="46"/>
      <c r="VCS1039" s="46"/>
      <c r="VCT1039" s="46"/>
      <c r="VCU1039" s="46"/>
      <c r="VCV1039" s="46"/>
      <c r="VCW1039" s="46"/>
      <c r="VCX1039" s="46"/>
      <c r="VCY1039" s="46"/>
      <c r="VCZ1039" s="46"/>
      <c r="VDA1039" s="46"/>
      <c r="VDB1039" s="46"/>
      <c r="VDC1039" s="46"/>
      <c r="VDD1039" s="46"/>
      <c r="VDE1039" s="46"/>
      <c r="VDF1039" s="46"/>
      <c r="VDG1039" s="46"/>
      <c r="VDH1039" s="46"/>
      <c r="VDI1039" s="46"/>
      <c r="VDJ1039" s="46"/>
      <c r="VDK1039" s="46"/>
      <c r="VDL1039" s="46"/>
      <c r="VDM1039" s="46"/>
      <c r="VDN1039" s="46"/>
      <c r="VDO1039" s="46"/>
      <c r="VDP1039" s="46"/>
      <c r="VDQ1039" s="46"/>
      <c r="VDR1039" s="46"/>
      <c r="VDS1039" s="46"/>
      <c r="VDT1039" s="46"/>
      <c r="VDU1039" s="46"/>
      <c r="VDV1039" s="46"/>
      <c r="VDW1039" s="46"/>
      <c r="VDX1039" s="46"/>
      <c r="VDY1039" s="46"/>
      <c r="VDZ1039" s="46"/>
      <c r="VEA1039" s="46"/>
      <c r="VEB1039" s="46"/>
      <c r="VEC1039" s="46"/>
      <c r="VED1039" s="46"/>
      <c r="VEE1039" s="46"/>
      <c r="VEF1039" s="46"/>
      <c r="VEG1039" s="46"/>
      <c r="VEH1039" s="46"/>
      <c r="VEI1039" s="46"/>
      <c r="VEJ1039" s="46"/>
      <c r="VEK1039" s="46"/>
      <c r="VEL1039" s="46"/>
      <c r="VEM1039" s="46"/>
      <c r="VEN1039" s="46"/>
      <c r="VEO1039" s="46"/>
      <c r="VEP1039" s="46"/>
      <c r="VEQ1039" s="46"/>
      <c r="VER1039" s="46"/>
      <c r="VES1039" s="46"/>
      <c r="VET1039" s="46"/>
      <c r="VEU1039" s="46"/>
      <c r="VEV1039" s="46"/>
      <c r="VEW1039" s="46"/>
      <c r="VEX1039" s="46"/>
      <c r="VEY1039" s="46"/>
      <c r="VEZ1039" s="46"/>
      <c r="VFA1039" s="46"/>
      <c r="VFB1039" s="46"/>
      <c r="VFC1039" s="46"/>
      <c r="VFD1039" s="46"/>
      <c r="VFE1039" s="46"/>
      <c r="VFF1039" s="46"/>
      <c r="VFG1039" s="46"/>
      <c r="VFH1039" s="46"/>
      <c r="VFI1039" s="46"/>
      <c r="VFJ1039" s="46"/>
      <c r="VFK1039" s="46"/>
      <c r="VFL1039" s="46"/>
      <c r="VFM1039" s="46"/>
      <c r="VFN1039" s="46"/>
      <c r="VFO1039" s="46"/>
      <c r="VFP1039" s="46"/>
      <c r="VFQ1039" s="46"/>
      <c r="VFR1039" s="46"/>
      <c r="VFS1039" s="46"/>
      <c r="VFT1039" s="46"/>
      <c r="VFU1039" s="46"/>
      <c r="VFV1039" s="46"/>
      <c r="VFW1039" s="46"/>
      <c r="VFX1039" s="46"/>
      <c r="VFY1039" s="46"/>
      <c r="VFZ1039" s="46"/>
      <c r="VGA1039" s="46"/>
      <c r="VGB1039" s="46"/>
      <c r="VGC1039" s="46"/>
      <c r="VGD1039" s="46"/>
      <c r="VGE1039" s="46"/>
      <c r="VGF1039" s="46"/>
      <c r="VGG1039" s="46"/>
      <c r="VGH1039" s="46"/>
      <c r="VGI1039" s="46"/>
      <c r="VGJ1039" s="46"/>
      <c r="VGK1039" s="46"/>
      <c r="VGL1039" s="46"/>
      <c r="VGM1039" s="46"/>
      <c r="VGN1039" s="46"/>
      <c r="VGO1039" s="46"/>
      <c r="VGP1039" s="46"/>
      <c r="VGQ1039" s="46"/>
      <c r="VGR1039" s="46"/>
      <c r="VGS1039" s="46"/>
      <c r="VGT1039" s="46"/>
      <c r="VGU1039" s="46"/>
      <c r="VGV1039" s="46"/>
      <c r="VGW1039" s="46"/>
      <c r="VGX1039" s="46"/>
      <c r="VGY1039" s="46"/>
      <c r="VGZ1039" s="46"/>
      <c r="VHA1039" s="46"/>
      <c r="VHB1039" s="46"/>
      <c r="VHC1039" s="46"/>
      <c r="VHD1039" s="46"/>
      <c r="VHE1039" s="46"/>
      <c r="VHF1039" s="46"/>
      <c r="VHG1039" s="46"/>
      <c r="VHH1039" s="46"/>
      <c r="VHI1039" s="46"/>
      <c r="VHJ1039" s="46"/>
      <c r="VHK1039" s="46"/>
      <c r="VHL1039" s="46"/>
      <c r="VHM1039" s="46"/>
      <c r="VHN1039" s="46"/>
      <c r="VHO1039" s="46"/>
      <c r="VHP1039" s="46"/>
      <c r="VHQ1039" s="46"/>
      <c r="VHR1039" s="46"/>
      <c r="VHS1039" s="46"/>
      <c r="VHT1039" s="46"/>
      <c r="VHU1039" s="46"/>
      <c r="VHV1039" s="46"/>
      <c r="VHW1039" s="46"/>
      <c r="VHX1039" s="46"/>
      <c r="VHY1039" s="46"/>
      <c r="VHZ1039" s="46"/>
      <c r="VIA1039" s="46"/>
      <c r="VIB1039" s="46"/>
      <c r="VIC1039" s="46"/>
      <c r="VID1039" s="46"/>
      <c r="VIE1039" s="46"/>
      <c r="VIF1039" s="46"/>
      <c r="VIG1039" s="46"/>
      <c r="VIH1039" s="46"/>
      <c r="VII1039" s="46"/>
      <c r="VIJ1039" s="46"/>
      <c r="VIK1039" s="46"/>
      <c r="VIL1039" s="46"/>
      <c r="VIM1039" s="46"/>
      <c r="VIN1039" s="46"/>
      <c r="VIO1039" s="46"/>
      <c r="VIP1039" s="46"/>
      <c r="VIQ1039" s="46"/>
      <c r="VIR1039" s="46"/>
      <c r="VIS1039" s="46"/>
      <c r="VIT1039" s="46"/>
      <c r="VIU1039" s="46"/>
      <c r="VIV1039" s="46"/>
      <c r="VIW1039" s="46"/>
      <c r="VIX1039" s="46"/>
      <c r="VIY1039" s="46"/>
      <c r="VIZ1039" s="46"/>
      <c r="VJA1039" s="46"/>
      <c r="VJB1039" s="46"/>
      <c r="VJC1039" s="46"/>
      <c r="VJD1039" s="46"/>
      <c r="VJE1039" s="46"/>
      <c r="VJF1039" s="46"/>
      <c r="VJG1039" s="46"/>
      <c r="VJH1039" s="46"/>
      <c r="VJI1039" s="46"/>
      <c r="VJJ1039" s="46"/>
      <c r="VJK1039" s="46"/>
      <c r="VJL1039" s="46"/>
      <c r="VJM1039" s="46"/>
      <c r="VJN1039" s="46"/>
      <c r="VJO1039" s="46"/>
      <c r="VJP1039" s="46"/>
      <c r="VJQ1039" s="46"/>
      <c r="VJR1039" s="46"/>
      <c r="VJS1039" s="46"/>
      <c r="VJT1039" s="46"/>
      <c r="VJU1039" s="46"/>
      <c r="VJV1039" s="46"/>
      <c r="VJW1039" s="46"/>
      <c r="VJX1039" s="46"/>
      <c r="VJY1039" s="46"/>
      <c r="VJZ1039" s="46"/>
      <c r="VKA1039" s="46"/>
      <c r="VKB1039" s="46"/>
      <c r="VKC1039" s="46"/>
      <c r="VKD1039" s="46"/>
      <c r="VKE1039" s="46"/>
      <c r="VKF1039" s="46"/>
      <c r="VKG1039" s="46"/>
      <c r="VKH1039" s="46"/>
      <c r="VKI1039" s="46"/>
      <c r="VKJ1039" s="46"/>
      <c r="VKK1039" s="46"/>
      <c r="VKL1039" s="46"/>
      <c r="VKM1039" s="46"/>
      <c r="VKN1039" s="46"/>
      <c r="VKO1039" s="46"/>
      <c r="VKP1039" s="46"/>
      <c r="VKQ1039" s="46"/>
      <c r="VKR1039" s="46"/>
      <c r="VKS1039" s="46"/>
      <c r="VKT1039" s="46"/>
      <c r="VKU1039" s="46"/>
      <c r="VKV1039" s="46"/>
      <c r="VKW1039" s="46"/>
      <c r="VKX1039" s="46"/>
      <c r="VKY1039" s="46"/>
      <c r="VKZ1039" s="46"/>
      <c r="VLA1039" s="46"/>
      <c r="VLB1039" s="46"/>
      <c r="VLC1039" s="46"/>
      <c r="VLD1039" s="46"/>
      <c r="VLE1039" s="46"/>
      <c r="VLF1039" s="46"/>
      <c r="VLG1039" s="46"/>
      <c r="VLH1039" s="46"/>
      <c r="VLI1039" s="46"/>
      <c r="VLJ1039" s="46"/>
      <c r="VLK1039" s="46"/>
      <c r="VLL1039" s="46"/>
      <c r="VLM1039" s="46"/>
      <c r="VLN1039" s="46"/>
      <c r="VLO1039" s="46"/>
      <c r="VLP1039" s="46"/>
      <c r="VLQ1039" s="46"/>
      <c r="VLR1039" s="46"/>
      <c r="VLS1039" s="46"/>
      <c r="VLT1039" s="46"/>
      <c r="VLU1039" s="46"/>
      <c r="VLV1039" s="46"/>
      <c r="VLW1039" s="46"/>
      <c r="VLX1039" s="46"/>
      <c r="VLY1039" s="46"/>
      <c r="VLZ1039" s="46"/>
      <c r="VMA1039" s="46"/>
      <c r="VMB1039" s="46"/>
      <c r="VMC1039" s="46"/>
      <c r="VMD1039" s="46"/>
      <c r="VME1039" s="46"/>
      <c r="VMF1039" s="46"/>
      <c r="VMG1039" s="46"/>
      <c r="VMH1039" s="46"/>
      <c r="VMI1039" s="46"/>
      <c r="VMJ1039" s="46"/>
      <c r="VMK1039" s="46"/>
      <c r="VML1039" s="46"/>
      <c r="VMM1039" s="46"/>
      <c r="VMN1039" s="46"/>
      <c r="VMO1039" s="46"/>
      <c r="VMP1039" s="46"/>
      <c r="VMQ1039" s="46"/>
      <c r="VMR1039" s="46"/>
      <c r="VMS1039" s="46"/>
      <c r="VMT1039" s="46"/>
      <c r="VMU1039" s="46"/>
      <c r="VMV1039" s="46"/>
      <c r="VMW1039" s="46"/>
      <c r="VMX1039" s="46"/>
      <c r="VMY1039" s="46"/>
      <c r="VMZ1039" s="46"/>
      <c r="VNA1039" s="46"/>
      <c r="VNB1039" s="46"/>
      <c r="VNC1039" s="46"/>
      <c r="VND1039" s="46"/>
      <c r="VNE1039" s="46"/>
      <c r="VNF1039" s="46"/>
      <c r="VNG1039" s="46"/>
      <c r="VNH1039" s="46"/>
      <c r="VNI1039" s="46"/>
      <c r="VNJ1039" s="46"/>
      <c r="VNK1039" s="46"/>
      <c r="VNL1039" s="46"/>
      <c r="VNM1039" s="46"/>
      <c r="VNN1039" s="46"/>
      <c r="VNO1039" s="46"/>
      <c r="VNP1039" s="46"/>
      <c r="VNQ1039" s="46"/>
      <c r="VNR1039" s="46"/>
      <c r="VNS1039" s="46"/>
      <c r="VNT1039" s="46"/>
      <c r="VNU1039" s="46"/>
      <c r="VNV1039" s="46"/>
      <c r="VNW1039" s="46"/>
      <c r="VNX1039" s="46"/>
      <c r="VNY1039" s="46"/>
      <c r="VNZ1039" s="46"/>
      <c r="VOA1039" s="46"/>
      <c r="VOB1039" s="46"/>
      <c r="VOC1039" s="46"/>
      <c r="VOD1039" s="46"/>
      <c r="VOE1039" s="46"/>
      <c r="VOF1039" s="46"/>
      <c r="VOG1039" s="46"/>
      <c r="VOH1039" s="46"/>
      <c r="VOI1039" s="46"/>
      <c r="VOJ1039" s="46"/>
      <c r="VOK1039" s="46"/>
      <c r="VOL1039" s="46"/>
      <c r="VOM1039" s="46"/>
      <c r="VON1039" s="46"/>
      <c r="VOO1039" s="46"/>
      <c r="VOP1039" s="46"/>
      <c r="VOQ1039" s="46"/>
      <c r="VOR1039" s="46"/>
      <c r="VOS1039" s="46"/>
      <c r="VOT1039" s="46"/>
      <c r="VOU1039" s="46"/>
      <c r="VOV1039" s="46"/>
      <c r="VOW1039" s="46"/>
      <c r="VOX1039" s="46"/>
      <c r="VOY1039" s="46"/>
      <c r="VOZ1039" s="46"/>
      <c r="VPA1039" s="46"/>
      <c r="VPB1039" s="46"/>
      <c r="VPC1039" s="46"/>
      <c r="VPD1039" s="46"/>
      <c r="VPE1039" s="46"/>
      <c r="VPF1039" s="46"/>
      <c r="VPG1039" s="46"/>
      <c r="VPH1039" s="46"/>
      <c r="VPI1039" s="46"/>
      <c r="VPJ1039" s="46"/>
      <c r="VPK1039" s="46"/>
      <c r="VPL1039" s="46"/>
      <c r="VPM1039" s="46"/>
      <c r="VPN1039" s="46"/>
      <c r="VPO1039" s="46"/>
      <c r="VPP1039" s="46"/>
      <c r="VPQ1039" s="46"/>
      <c r="VPR1039" s="46"/>
      <c r="VPS1039" s="46"/>
      <c r="VPT1039" s="46"/>
      <c r="VPU1039" s="46"/>
      <c r="VPV1039" s="46"/>
      <c r="VPW1039" s="46"/>
      <c r="VPX1039" s="46"/>
      <c r="VPY1039" s="46"/>
      <c r="VPZ1039" s="46"/>
      <c r="VQA1039" s="46"/>
      <c r="VQB1039" s="46"/>
      <c r="VQC1039" s="46"/>
      <c r="VQD1039" s="46"/>
      <c r="VQE1039" s="46"/>
      <c r="VQF1039" s="46"/>
      <c r="VQG1039" s="46"/>
      <c r="VQH1039" s="46"/>
      <c r="VQI1039" s="46"/>
      <c r="VQJ1039" s="46"/>
      <c r="VQK1039" s="46"/>
      <c r="VQL1039" s="46"/>
      <c r="VQM1039" s="46"/>
      <c r="VQN1039" s="46"/>
      <c r="VQO1039" s="46"/>
      <c r="VQP1039" s="46"/>
      <c r="VQQ1039" s="46"/>
      <c r="VQR1039" s="46"/>
      <c r="VQS1039" s="46"/>
      <c r="VQT1039" s="46"/>
      <c r="VQU1039" s="46"/>
      <c r="VQV1039" s="46"/>
      <c r="VQW1039" s="46"/>
      <c r="VQX1039" s="46"/>
      <c r="VQY1039" s="46"/>
      <c r="VQZ1039" s="46"/>
      <c r="VRA1039" s="46"/>
      <c r="VRB1039" s="46"/>
      <c r="VRC1039" s="46"/>
      <c r="VRD1039" s="46"/>
      <c r="VRE1039" s="46"/>
      <c r="VRF1039" s="46"/>
      <c r="VRG1039" s="46"/>
      <c r="VRH1039" s="46"/>
      <c r="VRI1039" s="46"/>
      <c r="VRJ1039" s="46"/>
      <c r="VRK1039" s="46"/>
      <c r="VRL1039" s="46"/>
      <c r="VRM1039" s="46"/>
      <c r="VRN1039" s="46"/>
      <c r="VRO1039" s="46"/>
      <c r="VRP1039" s="46"/>
      <c r="VRQ1039" s="46"/>
      <c r="VRR1039" s="46"/>
      <c r="VRS1039" s="46"/>
      <c r="VRT1039" s="46"/>
      <c r="VRU1039" s="46"/>
      <c r="VRV1039" s="46"/>
      <c r="VRW1039" s="46"/>
      <c r="VRX1039" s="46"/>
      <c r="VRY1039" s="46"/>
      <c r="VRZ1039" s="46"/>
      <c r="VSA1039" s="46"/>
      <c r="VSB1039" s="46"/>
      <c r="VSC1039" s="46"/>
      <c r="VSD1039" s="46"/>
      <c r="VSE1039" s="46"/>
      <c r="VSF1039" s="46"/>
      <c r="VSG1039" s="46"/>
      <c r="VSH1039" s="46"/>
      <c r="VSI1039" s="46"/>
      <c r="VSJ1039" s="46"/>
      <c r="VSK1039" s="46"/>
      <c r="VSL1039" s="46"/>
      <c r="VSM1039" s="46"/>
      <c r="VSN1039" s="46"/>
      <c r="VSO1039" s="46"/>
      <c r="VSP1039" s="46"/>
      <c r="VSQ1039" s="46"/>
      <c r="VSR1039" s="46"/>
      <c r="VSS1039" s="46"/>
      <c r="VST1039" s="46"/>
      <c r="VSU1039" s="46"/>
      <c r="VSV1039" s="46"/>
      <c r="VSW1039" s="46"/>
      <c r="VSX1039" s="46"/>
      <c r="VSY1039" s="46"/>
      <c r="VSZ1039" s="46"/>
      <c r="VTA1039" s="46"/>
      <c r="VTB1039" s="46"/>
      <c r="VTC1039" s="46"/>
      <c r="VTD1039" s="46"/>
      <c r="VTE1039" s="46"/>
      <c r="VTF1039" s="46"/>
      <c r="VTG1039" s="46"/>
      <c r="VTH1039" s="46"/>
      <c r="VTI1039" s="46"/>
      <c r="VTJ1039" s="46"/>
      <c r="VTK1039" s="46"/>
      <c r="VTL1039" s="46"/>
      <c r="VTM1039" s="46"/>
      <c r="VTN1039" s="46"/>
      <c r="VTO1039" s="46"/>
      <c r="VTP1039" s="46"/>
      <c r="VTQ1039" s="46"/>
      <c r="VTR1039" s="46"/>
      <c r="VTS1039" s="46"/>
      <c r="VTT1039" s="46"/>
      <c r="VTU1039" s="46"/>
      <c r="VTV1039" s="46"/>
      <c r="VTW1039" s="46"/>
      <c r="VTX1039" s="46"/>
      <c r="VTY1039" s="46"/>
      <c r="VTZ1039" s="46"/>
      <c r="VUA1039" s="46"/>
      <c r="VUB1039" s="46"/>
      <c r="VUC1039" s="46"/>
      <c r="VUD1039" s="46"/>
      <c r="VUE1039" s="46"/>
      <c r="VUF1039" s="46"/>
      <c r="VUG1039" s="46"/>
      <c r="VUH1039" s="46"/>
      <c r="VUI1039" s="46"/>
      <c r="VUJ1039" s="46"/>
      <c r="VUK1039" s="46"/>
      <c r="VUL1039" s="46"/>
      <c r="VUM1039" s="46"/>
      <c r="VUN1039" s="46"/>
      <c r="VUO1039" s="46"/>
      <c r="VUP1039" s="46"/>
      <c r="VUQ1039" s="46"/>
      <c r="VUR1039" s="46"/>
      <c r="VUS1039" s="46"/>
      <c r="VUT1039" s="46"/>
      <c r="VUU1039" s="46"/>
      <c r="VUV1039" s="46"/>
      <c r="VUW1039" s="46"/>
      <c r="VUX1039" s="46"/>
      <c r="VUY1039" s="46"/>
      <c r="VUZ1039" s="46"/>
      <c r="VVA1039" s="46"/>
      <c r="VVB1039" s="46"/>
      <c r="VVC1039" s="46"/>
      <c r="VVD1039" s="46"/>
      <c r="VVE1039" s="46"/>
      <c r="VVF1039" s="46"/>
      <c r="VVG1039" s="46"/>
      <c r="VVH1039" s="46"/>
      <c r="VVI1039" s="46"/>
      <c r="VVJ1039" s="46"/>
      <c r="VVK1039" s="46"/>
      <c r="VVL1039" s="46"/>
      <c r="VVM1039" s="46"/>
      <c r="VVN1039" s="46"/>
      <c r="VVO1039" s="46"/>
      <c r="VVP1039" s="46"/>
      <c r="VVQ1039" s="46"/>
      <c r="VVR1039" s="46"/>
      <c r="VVS1039" s="46"/>
      <c r="VVT1039" s="46"/>
      <c r="VVU1039" s="46"/>
      <c r="VVV1039" s="46"/>
      <c r="VVW1039" s="46"/>
      <c r="VVX1039" s="46"/>
      <c r="VVY1039" s="46"/>
      <c r="VVZ1039" s="46"/>
      <c r="VWA1039" s="46"/>
      <c r="VWB1039" s="46"/>
      <c r="VWC1039" s="46"/>
      <c r="VWD1039" s="46"/>
      <c r="VWE1039" s="46"/>
      <c r="VWF1039" s="46"/>
      <c r="VWG1039" s="46"/>
      <c r="VWH1039" s="46"/>
      <c r="VWI1039" s="46"/>
      <c r="VWJ1039" s="46"/>
      <c r="VWK1039" s="46"/>
      <c r="VWL1039" s="46"/>
      <c r="VWM1039" s="46"/>
      <c r="VWN1039" s="46"/>
      <c r="VWO1039" s="46"/>
      <c r="VWP1039" s="46"/>
      <c r="VWQ1039" s="46"/>
      <c r="VWR1039" s="46"/>
      <c r="VWS1039" s="46"/>
      <c r="VWT1039" s="46"/>
      <c r="VWU1039" s="46"/>
      <c r="VWV1039" s="46"/>
      <c r="VWW1039" s="46"/>
      <c r="VWX1039" s="46"/>
      <c r="VWY1039" s="46"/>
      <c r="VWZ1039" s="46"/>
      <c r="VXA1039" s="46"/>
      <c r="VXB1039" s="46"/>
      <c r="VXC1039" s="46"/>
      <c r="VXD1039" s="46"/>
      <c r="VXE1039" s="46"/>
      <c r="VXF1039" s="46"/>
      <c r="VXG1039" s="46"/>
      <c r="VXH1039" s="46"/>
      <c r="VXI1039" s="46"/>
      <c r="VXJ1039" s="46"/>
      <c r="VXK1039" s="46"/>
      <c r="VXL1039" s="46"/>
      <c r="VXM1039" s="46"/>
      <c r="VXN1039" s="46"/>
      <c r="VXO1039" s="46"/>
      <c r="VXP1039" s="46"/>
      <c r="VXQ1039" s="46"/>
      <c r="VXR1039" s="46"/>
      <c r="VXS1039" s="46"/>
      <c r="VXT1039" s="46"/>
      <c r="VXU1039" s="46"/>
      <c r="VXV1039" s="46"/>
      <c r="VXW1039" s="46"/>
      <c r="VXX1039" s="46"/>
      <c r="VXY1039" s="46"/>
      <c r="VXZ1039" s="46"/>
      <c r="VYA1039" s="46"/>
      <c r="VYB1039" s="46"/>
      <c r="VYC1039" s="46"/>
      <c r="VYD1039" s="46"/>
      <c r="VYE1039" s="46"/>
      <c r="VYF1039" s="46"/>
      <c r="VYG1039" s="46"/>
      <c r="VYH1039" s="46"/>
      <c r="VYI1039" s="46"/>
      <c r="VYJ1039" s="46"/>
      <c r="VYK1039" s="46"/>
      <c r="VYL1039" s="46"/>
      <c r="VYM1039" s="46"/>
      <c r="VYN1039" s="46"/>
      <c r="VYO1039" s="46"/>
      <c r="VYP1039" s="46"/>
      <c r="VYQ1039" s="46"/>
      <c r="VYR1039" s="46"/>
      <c r="VYS1039" s="46"/>
      <c r="VYT1039" s="46"/>
      <c r="VYU1039" s="46"/>
      <c r="VYV1039" s="46"/>
      <c r="VYW1039" s="46"/>
      <c r="VYX1039" s="46"/>
      <c r="VYY1039" s="46"/>
      <c r="VYZ1039" s="46"/>
      <c r="VZA1039" s="46"/>
      <c r="VZB1039" s="46"/>
      <c r="VZC1039" s="46"/>
      <c r="VZD1039" s="46"/>
      <c r="VZE1039" s="46"/>
      <c r="VZF1039" s="46"/>
      <c r="VZG1039" s="46"/>
      <c r="VZH1039" s="46"/>
      <c r="VZI1039" s="46"/>
      <c r="VZJ1039" s="46"/>
      <c r="VZK1039" s="46"/>
      <c r="VZL1039" s="46"/>
      <c r="VZM1039" s="46"/>
      <c r="VZN1039" s="46"/>
      <c r="VZO1039" s="46"/>
      <c r="VZP1039" s="46"/>
      <c r="VZQ1039" s="46"/>
      <c r="VZR1039" s="46"/>
      <c r="VZS1039" s="46"/>
      <c r="VZT1039" s="46"/>
      <c r="VZU1039" s="46"/>
      <c r="VZV1039" s="46"/>
      <c r="VZW1039" s="46"/>
      <c r="VZX1039" s="46"/>
      <c r="VZY1039" s="46"/>
      <c r="VZZ1039" s="46"/>
      <c r="WAA1039" s="46"/>
      <c r="WAB1039" s="46"/>
      <c r="WAC1039" s="46"/>
      <c r="WAD1039" s="46"/>
      <c r="WAE1039" s="46"/>
      <c r="WAF1039" s="46"/>
      <c r="WAG1039" s="46"/>
      <c r="WAH1039" s="46"/>
      <c r="WAI1039" s="46"/>
      <c r="WAJ1039" s="46"/>
      <c r="WAK1039" s="46"/>
      <c r="WAL1039" s="46"/>
      <c r="WAM1039" s="46"/>
      <c r="WAN1039" s="46"/>
      <c r="WAO1039" s="46"/>
      <c r="WAP1039" s="46"/>
      <c r="WAQ1039" s="46"/>
      <c r="WAR1039" s="46"/>
      <c r="WAS1039" s="46"/>
      <c r="WAT1039" s="46"/>
      <c r="WAU1039" s="46"/>
      <c r="WAV1039" s="46"/>
      <c r="WAW1039" s="46"/>
      <c r="WAX1039" s="46"/>
      <c r="WAY1039" s="46"/>
      <c r="WAZ1039" s="46"/>
      <c r="WBA1039" s="46"/>
      <c r="WBB1039" s="46"/>
      <c r="WBC1039" s="46"/>
      <c r="WBD1039" s="46"/>
      <c r="WBE1039" s="46"/>
      <c r="WBF1039" s="46"/>
      <c r="WBG1039" s="46"/>
      <c r="WBH1039" s="46"/>
      <c r="WBI1039" s="46"/>
      <c r="WBJ1039" s="46"/>
      <c r="WBK1039" s="46"/>
      <c r="WBL1039" s="46"/>
      <c r="WBM1039" s="46"/>
      <c r="WBN1039" s="46"/>
      <c r="WBO1039" s="46"/>
      <c r="WBP1039" s="46"/>
      <c r="WBQ1039" s="46"/>
      <c r="WBR1039" s="46"/>
      <c r="WBS1039" s="46"/>
      <c r="WBT1039" s="46"/>
      <c r="WBU1039" s="46"/>
      <c r="WBV1039" s="46"/>
      <c r="WBW1039" s="46"/>
      <c r="WBX1039" s="46"/>
      <c r="WBY1039" s="46"/>
      <c r="WBZ1039" s="46"/>
      <c r="WCA1039" s="46"/>
      <c r="WCB1039" s="46"/>
      <c r="WCC1039" s="46"/>
      <c r="WCD1039" s="46"/>
      <c r="WCE1039" s="46"/>
      <c r="WCF1039" s="46"/>
      <c r="WCG1039" s="46"/>
      <c r="WCH1039" s="46"/>
      <c r="WCI1039" s="46"/>
      <c r="WCJ1039" s="46"/>
      <c r="WCK1039" s="46"/>
      <c r="WCL1039" s="46"/>
      <c r="WCM1039" s="46"/>
      <c r="WCN1039" s="46"/>
      <c r="WCO1039" s="46"/>
      <c r="WCP1039" s="46"/>
      <c r="WCQ1039" s="46"/>
      <c r="WCR1039" s="46"/>
      <c r="WCS1039" s="46"/>
      <c r="WCT1039" s="46"/>
      <c r="WCU1039" s="46"/>
      <c r="WCV1039" s="46"/>
      <c r="WCW1039" s="46"/>
      <c r="WCX1039" s="46"/>
      <c r="WCY1039" s="46"/>
      <c r="WCZ1039" s="46"/>
      <c r="WDA1039" s="46"/>
      <c r="WDB1039" s="46"/>
      <c r="WDC1039" s="46"/>
      <c r="WDD1039" s="46"/>
      <c r="WDE1039" s="46"/>
      <c r="WDF1039" s="46"/>
      <c r="WDG1039" s="46"/>
      <c r="WDH1039" s="46"/>
      <c r="WDI1039" s="46"/>
      <c r="WDJ1039" s="46"/>
      <c r="WDK1039" s="46"/>
      <c r="WDL1039" s="46"/>
      <c r="WDM1039" s="46"/>
      <c r="WDN1039" s="46"/>
      <c r="WDO1039" s="46"/>
      <c r="WDP1039" s="46"/>
      <c r="WDQ1039" s="46"/>
      <c r="WDR1039" s="46"/>
      <c r="WDS1039" s="46"/>
      <c r="WDT1039" s="46"/>
      <c r="WDU1039" s="46"/>
      <c r="WDV1039" s="46"/>
      <c r="WDW1039" s="46"/>
      <c r="WDX1039" s="46"/>
      <c r="WDY1039" s="46"/>
      <c r="WDZ1039" s="46"/>
      <c r="WEA1039" s="46"/>
      <c r="WEB1039" s="46"/>
      <c r="WEC1039" s="46"/>
      <c r="WED1039" s="46"/>
      <c r="WEE1039" s="46"/>
      <c r="WEF1039" s="46"/>
      <c r="WEG1039" s="46"/>
      <c r="WEH1039" s="46"/>
      <c r="WEI1039" s="46"/>
      <c r="WEJ1039" s="46"/>
      <c r="WEK1039" s="46"/>
      <c r="WEL1039" s="46"/>
      <c r="WEM1039" s="46"/>
      <c r="WEN1039" s="46"/>
      <c r="WEO1039" s="46"/>
      <c r="WEP1039" s="46"/>
      <c r="WEQ1039" s="46"/>
      <c r="WER1039" s="46"/>
      <c r="WES1039" s="46"/>
      <c r="WET1039" s="46"/>
      <c r="WEU1039" s="46"/>
      <c r="WEV1039" s="46"/>
      <c r="WEW1039" s="46"/>
      <c r="WEX1039" s="46"/>
      <c r="WEY1039" s="46"/>
      <c r="WEZ1039" s="46"/>
      <c r="WFA1039" s="46"/>
      <c r="WFB1039" s="46"/>
      <c r="WFC1039" s="46"/>
      <c r="WFD1039" s="46"/>
      <c r="WFE1039" s="46"/>
      <c r="WFF1039" s="46"/>
      <c r="WFG1039" s="46"/>
      <c r="WFH1039" s="46"/>
      <c r="WFI1039" s="46"/>
      <c r="WFJ1039" s="46"/>
      <c r="WFK1039" s="46"/>
      <c r="WFL1039" s="46"/>
      <c r="WFM1039" s="46"/>
      <c r="WFN1039" s="46"/>
      <c r="WFO1039" s="46"/>
      <c r="WFP1039" s="46"/>
      <c r="WFQ1039" s="46"/>
      <c r="WFR1039" s="46"/>
      <c r="WFS1039" s="46"/>
      <c r="WFT1039" s="46"/>
      <c r="WFU1039" s="46"/>
      <c r="WFV1039" s="46"/>
      <c r="WFW1039" s="46"/>
      <c r="WFX1039" s="46"/>
      <c r="WFY1039" s="46"/>
      <c r="WFZ1039" s="46"/>
      <c r="WGA1039" s="46"/>
      <c r="WGB1039" s="46"/>
      <c r="WGC1039" s="46"/>
      <c r="WGD1039" s="46"/>
      <c r="WGE1039" s="46"/>
      <c r="WGF1039" s="46"/>
      <c r="WGG1039" s="46"/>
      <c r="WGH1039" s="46"/>
      <c r="WGI1039" s="46"/>
      <c r="WGJ1039" s="46"/>
      <c r="WGK1039" s="46"/>
      <c r="WGL1039" s="46"/>
      <c r="WGM1039" s="46"/>
      <c r="WGN1039" s="46"/>
      <c r="WGO1039" s="46"/>
      <c r="WGP1039" s="46"/>
      <c r="WGQ1039" s="46"/>
      <c r="WGR1039" s="46"/>
      <c r="WGS1039" s="46"/>
      <c r="WGT1039" s="46"/>
      <c r="WGU1039" s="46"/>
      <c r="WGV1039" s="46"/>
      <c r="WGW1039" s="46"/>
      <c r="WGX1039" s="46"/>
      <c r="WGY1039" s="46"/>
      <c r="WGZ1039" s="46"/>
      <c r="WHA1039" s="46"/>
      <c r="WHB1039" s="46"/>
      <c r="WHC1039" s="46"/>
      <c r="WHD1039" s="46"/>
      <c r="WHE1039" s="46"/>
      <c r="WHF1039" s="46"/>
      <c r="WHG1039" s="46"/>
      <c r="WHH1039" s="46"/>
      <c r="WHI1039" s="46"/>
      <c r="WHJ1039" s="46"/>
      <c r="WHK1039" s="46"/>
      <c r="WHL1039" s="46"/>
      <c r="WHM1039" s="46"/>
      <c r="WHN1039" s="46"/>
      <c r="WHO1039" s="46"/>
      <c r="WHP1039" s="46"/>
      <c r="WHQ1039" s="46"/>
      <c r="WHR1039" s="46"/>
      <c r="WHS1039" s="46"/>
      <c r="WHT1039" s="46"/>
      <c r="WHU1039" s="46"/>
      <c r="WHV1039" s="46"/>
      <c r="WHW1039" s="46"/>
      <c r="WHX1039" s="46"/>
      <c r="WHY1039" s="46"/>
      <c r="WHZ1039" s="46"/>
      <c r="WIA1039" s="46"/>
      <c r="WIB1039" s="46"/>
      <c r="WIC1039" s="46"/>
      <c r="WID1039" s="46"/>
      <c r="WIE1039" s="46"/>
      <c r="WIF1039" s="46"/>
      <c r="WIG1039" s="46"/>
      <c r="WIH1039" s="46"/>
      <c r="WII1039" s="46"/>
      <c r="WIJ1039" s="46"/>
      <c r="WIK1039" s="46"/>
      <c r="WIL1039" s="46"/>
      <c r="WIM1039" s="46"/>
      <c r="WIN1039" s="46"/>
      <c r="WIO1039" s="46"/>
      <c r="WIP1039" s="46"/>
      <c r="WIQ1039" s="46"/>
      <c r="WIR1039" s="46"/>
      <c r="WIS1039" s="46"/>
      <c r="WIT1039" s="46"/>
      <c r="WIU1039" s="46"/>
      <c r="WIV1039" s="46"/>
      <c r="WIW1039" s="46"/>
      <c r="WIX1039" s="46"/>
      <c r="WIY1039" s="46"/>
      <c r="WIZ1039" s="46"/>
      <c r="WJA1039" s="46"/>
      <c r="WJB1039" s="46"/>
      <c r="WJC1039" s="46"/>
      <c r="WJD1039" s="46"/>
      <c r="WJE1039" s="46"/>
      <c r="WJF1039" s="46"/>
      <c r="WJG1039" s="46"/>
      <c r="WJH1039" s="46"/>
      <c r="WJI1039" s="46"/>
      <c r="WJJ1039" s="46"/>
      <c r="WJK1039" s="46"/>
      <c r="WJL1039" s="46"/>
      <c r="WJM1039" s="46"/>
      <c r="WJN1039" s="46"/>
      <c r="WJO1039" s="46"/>
      <c r="WJP1039" s="46"/>
      <c r="WJQ1039" s="46"/>
      <c r="WJR1039" s="46"/>
      <c r="WJS1039" s="46"/>
      <c r="WJT1039" s="46"/>
      <c r="WJU1039" s="46"/>
      <c r="WJV1039" s="46"/>
      <c r="WJW1039" s="46"/>
      <c r="WJX1039" s="46"/>
      <c r="WJY1039" s="46"/>
      <c r="WJZ1039" s="46"/>
      <c r="WKA1039" s="46"/>
      <c r="WKB1039" s="46"/>
      <c r="WKC1039" s="46"/>
      <c r="WKD1039" s="46"/>
      <c r="WKE1039" s="46"/>
      <c r="WKF1039" s="46"/>
      <c r="WKG1039" s="46"/>
      <c r="WKH1039" s="46"/>
      <c r="WKI1039" s="46"/>
      <c r="WKJ1039" s="46"/>
      <c r="WKK1039" s="46"/>
      <c r="WKL1039" s="46"/>
      <c r="WKM1039" s="46"/>
      <c r="WKN1039" s="46"/>
      <c r="WKO1039" s="46"/>
      <c r="WKP1039" s="46"/>
      <c r="WKQ1039" s="46"/>
      <c r="WKR1039" s="46"/>
      <c r="WKS1039" s="46"/>
      <c r="WKT1039" s="46"/>
      <c r="WKU1039" s="46"/>
      <c r="WKV1039" s="46"/>
      <c r="WKW1039" s="46"/>
      <c r="WKX1039" s="46"/>
      <c r="WKY1039" s="46"/>
      <c r="WKZ1039" s="46"/>
      <c r="WLA1039" s="46"/>
      <c r="WLB1039" s="46"/>
      <c r="WLC1039" s="46"/>
      <c r="WLD1039" s="46"/>
      <c r="WLE1039" s="46"/>
      <c r="WLF1039" s="46"/>
      <c r="WLG1039" s="46"/>
      <c r="WLH1039" s="46"/>
      <c r="WLI1039" s="46"/>
      <c r="WLJ1039" s="46"/>
      <c r="WLK1039" s="46"/>
      <c r="WLL1039" s="46"/>
      <c r="WLM1039" s="46"/>
      <c r="WLN1039" s="46"/>
      <c r="WLO1039" s="46"/>
      <c r="WLP1039" s="46"/>
      <c r="WLQ1039" s="46"/>
      <c r="WLR1039" s="46"/>
      <c r="WLS1039" s="46"/>
      <c r="WLT1039" s="46"/>
      <c r="WLU1039" s="46"/>
      <c r="WLV1039" s="46"/>
      <c r="WLW1039" s="46"/>
      <c r="WLX1039" s="46"/>
      <c r="WLY1039" s="46"/>
      <c r="WLZ1039" s="46"/>
      <c r="WMA1039" s="46"/>
      <c r="WMB1039" s="46"/>
      <c r="WMC1039" s="46"/>
      <c r="WMD1039" s="46"/>
      <c r="WME1039" s="46"/>
      <c r="WMF1039" s="46"/>
      <c r="WMG1039" s="46"/>
      <c r="WMH1039" s="46"/>
      <c r="WMI1039" s="46"/>
      <c r="WMJ1039" s="46"/>
      <c r="WMK1039" s="46"/>
      <c r="WML1039" s="46"/>
      <c r="WMM1039" s="46"/>
      <c r="WMN1039" s="46"/>
      <c r="WMO1039" s="46"/>
      <c r="WMP1039" s="46"/>
      <c r="WMQ1039" s="46"/>
      <c r="WMR1039" s="46"/>
      <c r="WMS1039" s="46"/>
      <c r="WMT1039" s="46"/>
      <c r="WMU1039" s="46"/>
      <c r="WMV1039" s="46"/>
      <c r="WMW1039" s="46"/>
      <c r="WMX1039" s="46"/>
      <c r="WMY1039" s="46"/>
      <c r="WMZ1039" s="46"/>
      <c r="WNA1039" s="46"/>
      <c r="WNB1039" s="46"/>
      <c r="WNC1039" s="46"/>
      <c r="WND1039" s="46"/>
      <c r="WNE1039" s="46"/>
      <c r="WNF1039" s="46"/>
      <c r="WNG1039" s="46"/>
      <c r="WNH1039" s="46"/>
      <c r="WNI1039" s="46"/>
      <c r="WNJ1039" s="46"/>
      <c r="WNK1039" s="46"/>
      <c r="WNL1039" s="46"/>
      <c r="WNM1039" s="46"/>
      <c r="WNN1039" s="46"/>
      <c r="WNO1039" s="46"/>
      <c r="WNP1039" s="46"/>
      <c r="WNQ1039" s="46"/>
      <c r="WNR1039" s="46"/>
      <c r="WNS1039" s="46"/>
      <c r="WNT1039" s="46"/>
      <c r="WNU1039" s="46"/>
      <c r="WNV1039" s="46"/>
      <c r="WNW1039" s="46"/>
      <c r="WNX1039" s="46"/>
      <c r="WNY1039" s="46"/>
      <c r="WNZ1039" s="46"/>
      <c r="WOA1039" s="46"/>
      <c r="WOB1039" s="46"/>
      <c r="WOC1039" s="46"/>
      <c r="WOD1039" s="46"/>
      <c r="WOE1039" s="46"/>
      <c r="WOF1039" s="46"/>
      <c r="WOG1039" s="46"/>
      <c r="WOH1039" s="46"/>
      <c r="WOI1039" s="46"/>
      <c r="WOJ1039" s="46"/>
      <c r="WOK1039" s="46"/>
      <c r="WOL1039" s="46"/>
      <c r="WOM1039" s="46"/>
      <c r="WON1039" s="46"/>
      <c r="WOO1039" s="46"/>
      <c r="WOP1039" s="46"/>
      <c r="WOQ1039" s="46"/>
      <c r="WOR1039" s="46"/>
      <c r="WOS1039" s="46"/>
      <c r="WOT1039" s="46"/>
      <c r="WOU1039" s="46"/>
      <c r="WOV1039" s="46"/>
      <c r="WOW1039" s="46"/>
      <c r="WOX1039" s="46"/>
      <c r="WOY1039" s="46"/>
      <c r="WOZ1039" s="46"/>
      <c r="WPA1039" s="46"/>
      <c r="WPB1039" s="46"/>
      <c r="WPC1039" s="46"/>
      <c r="WPD1039" s="46"/>
      <c r="WPE1039" s="46"/>
      <c r="WPF1039" s="46"/>
      <c r="WPG1039" s="46"/>
      <c r="WPH1039" s="46"/>
      <c r="WPI1039" s="46"/>
      <c r="WPJ1039" s="46"/>
      <c r="WPK1039" s="46"/>
      <c r="WPL1039" s="46"/>
      <c r="WPM1039" s="46"/>
      <c r="WPN1039" s="46"/>
      <c r="WPO1039" s="46"/>
      <c r="WPP1039" s="46"/>
      <c r="WPQ1039" s="46"/>
      <c r="WPR1039" s="46"/>
      <c r="WPS1039" s="46"/>
      <c r="WPT1039" s="46"/>
      <c r="WPU1039" s="46"/>
      <c r="WPV1039" s="46"/>
      <c r="WPW1039" s="46"/>
      <c r="WPX1039" s="46"/>
      <c r="WPY1039" s="46"/>
      <c r="WPZ1039" s="46"/>
      <c r="WQA1039" s="46"/>
      <c r="WQB1039" s="46"/>
      <c r="WQC1039" s="46"/>
      <c r="WQD1039" s="46"/>
      <c r="WQE1039" s="46"/>
      <c r="WQF1039" s="46"/>
      <c r="WQG1039" s="46"/>
      <c r="WQH1039" s="46"/>
      <c r="WQI1039" s="46"/>
      <c r="WQJ1039" s="46"/>
      <c r="WQK1039" s="46"/>
      <c r="WQL1039" s="46"/>
      <c r="WQM1039" s="46"/>
      <c r="WQN1039" s="46"/>
      <c r="WQO1039" s="46"/>
      <c r="WQP1039" s="46"/>
      <c r="WQQ1039" s="46"/>
      <c r="WQR1039" s="46"/>
      <c r="WQS1039" s="46"/>
      <c r="WQT1039" s="46"/>
      <c r="WQU1039" s="46"/>
      <c r="WQV1039" s="46"/>
      <c r="WQW1039" s="46"/>
      <c r="WQX1039" s="46"/>
      <c r="WQY1039" s="46"/>
      <c r="WQZ1039" s="46"/>
      <c r="WRA1039" s="46"/>
      <c r="WRB1039" s="46"/>
      <c r="WRC1039" s="46"/>
      <c r="WRD1039" s="46"/>
      <c r="WRE1039" s="46"/>
      <c r="WRF1039" s="46"/>
      <c r="WRG1039" s="46"/>
      <c r="WRH1039" s="46"/>
      <c r="WRI1039" s="46"/>
      <c r="WRJ1039" s="46"/>
      <c r="WRK1039" s="46"/>
      <c r="WRL1039" s="46"/>
      <c r="WRM1039" s="46"/>
      <c r="WRN1039" s="46"/>
      <c r="WRO1039" s="46"/>
      <c r="WRP1039" s="46"/>
      <c r="WRQ1039" s="46"/>
      <c r="WRR1039" s="46"/>
      <c r="WRS1039" s="46"/>
      <c r="WRT1039" s="46"/>
      <c r="WRU1039" s="46"/>
      <c r="WRV1039" s="46"/>
      <c r="WRW1039" s="46"/>
      <c r="WRX1039" s="46"/>
      <c r="WRY1039" s="46"/>
      <c r="WRZ1039" s="46"/>
      <c r="WSA1039" s="46"/>
      <c r="WSB1039" s="46"/>
      <c r="WSC1039" s="46"/>
      <c r="WSD1039" s="46"/>
      <c r="WSE1039" s="46"/>
      <c r="WSF1039" s="46"/>
      <c r="WSG1039" s="46"/>
      <c r="WSH1039" s="46"/>
      <c r="WSI1039" s="46"/>
      <c r="WSJ1039" s="46"/>
      <c r="WSK1039" s="46"/>
      <c r="WSL1039" s="46"/>
      <c r="WSM1039" s="46"/>
      <c r="WSN1039" s="46"/>
      <c r="WSO1039" s="46"/>
      <c r="WSP1039" s="46"/>
      <c r="WSQ1039" s="46"/>
      <c r="WSR1039" s="46"/>
      <c r="WSS1039" s="46"/>
      <c r="WST1039" s="46"/>
      <c r="WSU1039" s="46"/>
      <c r="WSV1039" s="46"/>
      <c r="WSW1039" s="46"/>
      <c r="WSX1039" s="46"/>
      <c r="WSY1039" s="46"/>
      <c r="WSZ1039" s="46"/>
      <c r="WTA1039" s="46"/>
      <c r="WTB1039" s="46"/>
      <c r="WTC1039" s="46"/>
      <c r="WTD1039" s="46"/>
      <c r="WTE1039" s="46"/>
      <c r="WTF1039" s="46"/>
      <c r="WTG1039" s="46"/>
      <c r="WTH1039" s="46"/>
      <c r="WTI1039" s="46"/>
      <c r="WTJ1039" s="46"/>
      <c r="WTK1039" s="46"/>
      <c r="WTL1039" s="46"/>
      <c r="WTM1039" s="46"/>
      <c r="WTN1039" s="46"/>
      <c r="WTO1039" s="46"/>
      <c r="WTP1039" s="46"/>
      <c r="WTQ1039" s="46"/>
      <c r="WTR1039" s="46"/>
      <c r="WTS1039" s="46"/>
      <c r="WTT1039" s="46"/>
      <c r="WTU1039" s="46"/>
      <c r="WTV1039" s="46"/>
      <c r="WTW1039" s="46"/>
      <c r="WTX1039" s="46"/>
      <c r="WTY1039" s="46"/>
      <c r="WTZ1039" s="46"/>
      <c r="WUA1039" s="46"/>
      <c r="WUB1039" s="46"/>
      <c r="WUC1039" s="46"/>
      <c r="WUD1039" s="46"/>
      <c r="WUE1039" s="46"/>
      <c r="WUF1039" s="46"/>
      <c r="WUG1039" s="46"/>
      <c r="WUH1039" s="46"/>
      <c r="WUI1039" s="46"/>
      <c r="WUJ1039" s="46"/>
      <c r="WUK1039" s="46"/>
      <c r="WUL1039" s="46"/>
      <c r="WUM1039" s="46"/>
      <c r="WUN1039" s="46"/>
      <c r="WUO1039" s="46"/>
      <c r="WUP1039" s="46"/>
      <c r="WUQ1039" s="46"/>
      <c r="WUR1039" s="46"/>
      <c r="WUS1039" s="46"/>
      <c r="WUT1039" s="46"/>
      <c r="WUU1039" s="46"/>
      <c r="WUV1039" s="46"/>
      <c r="WUW1039" s="46"/>
      <c r="WUX1039" s="46"/>
      <c r="WUY1039" s="46"/>
      <c r="WUZ1039" s="46"/>
      <c r="WVA1039" s="46"/>
      <c r="WVB1039" s="46"/>
      <c r="WVC1039" s="46"/>
      <c r="WVD1039" s="46"/>
      <c r="WVE1039" s="46"/>
      <c r="WVF1039" s="46"/>
      <c r="WVG1039" s="46"/>
      <c r="WVH1039" s="46"/>
      <c r="WVI1039" s="46"/>
      <c r="WVJ1039" s="46"/>
      <c r="WVK1039" s="46"/>
      <c r="WVL1039" s="46"/>
      <c r="WVM1039" s="46"/>
      <c r="WVN1039" s="46"/>
      <c r="WVO1039" s="46"/>
      <c r="WVP1039" s="46"/>
      <c r="WVQ1039" s="46"/>
      <c r="WVR1039" s="46"/>
      <c r="WVS1039" s="46"/>
      <c r="WVT1039" s="46"/>
      <c r="WVU1039" s="46"/>
      <c r="WVV1039" s="46"/>
      <c r="WVW1039" s="46"/>
      <c r="WVX1039" s="46"/>
      <c r="WVY1039" s="46"/>
      <c r="WVZ1039" s="46"/>
      <c r="WWA1039" s="46"/>
      <c r="WWB1039" s="46"/>
      <c r="WWC1039" s="46"/>
      <c r="WWD1039" s="46"/>
      <c r="WWE1039" s="46"/>
      <c r="WWF1039" s="46"/>
      <c r="WWG1039" s="46"/>
      <c r="WWH1039" s="46"/>
      <c r="WWI1039" s="46"/>
      <c r="WWJ1039" s="46"/>
      <c r="WWK1039" s="46"/>
      <c r="WWL1039" s="46"/>
      <c r="WWM1039" s="46"/>
      <c r="WWN1039" s="46"/>
      <c r="WWO1039" s="46"/>
      <c r="WWP1039" s="46"/>
      <c r="WWQ1039" s="46"/>
      <c r="WWR1039" s="46"/>
      <c r="WWS1039" s="46"/>
      <c r="WWT1039" s="46"/>
      <c r="WWU1039" s="46"/>
      <c r="WWV1039" s="46"/>
      <c r="WWW1039" s="46"/>
      <c r="WWX1039" s="46"/>
      <c r="WWY1039" s="46"/>
      <c r="WWZ1039" s="46"/>
      <c r="WXA1039" s="46"/>
      <c r="WXB1039" s="46"/>
      <c r="WXC1039" s="46"/>
      <c r="WXD1039" s="46"/>
      <c r="WXE1039" s="46"/>
      <c r="WXF1039" s="46"/>
      <c r="WXG1039" s="46"/>
      <c r="WXH1039" s="46"/>
      <c r="WXI1039" s="46"/>
      <c r="WXJ1039" s="46"/>
      <c r="WXK1039" s="46"/>
      <c r="WXL1039" s="46"/>
      <c r="WXM1039" s="46"/>
      <c r="WXN1039" s="46"/>
      <c r="WXO1039" s="46"/>
      <c r="WXP1039" s="46"/>
      <c r="WXQ1039" s="46"/>
      <c r="WXR1039" s="46"/>
      <c r="WXS1039" s="46"/>
      <c r="WXT1039" s="46"/>
      <c r="WXU1039" s="46"/>
      <c r="WXV1039" s="46"/>
      <c r="WXW1039" s="46"/>
      <c r="WXX1039" s="46"/>
      <c r="WXY1039" s="46"/>
      <c r="WXZ1039" s="46"/>
      <c r="WYA1039" s="46"/>
      <c r="WYB1039" s="46"/>
      <c r="WYC1039" s="46"/>
      <c r="WYD1039" s="46"/>
      <c r="WYE1039" s="46"/>
      <c r="WYF1039" s="46"/>
      <c r="WYG1039" s="46"/>
      <c r="WYH1039" s="46"/>
      <c r="WYI1039" s="46"/>
      <c r="WYJ1039" s="46"/>
      <c r="WYK1039" s="46"/>
      <c r="WYL1039" s="46"/>
      <c r="WYM1039" s="46"/>
      <c r="WYN1039" s="46"/>
      <c r="WYO1039" s="46"/>
      <c r="WYP1039" s="46"/>
      <c r="WYQ1039" s="46"/>
      <c r="WYR1039" s="46"/>
      <c r="WYS1039" s="46"/>
      <c r="WYT1039" s="46"/>
      <c r="WYU1039" s="46"/>
      <c r="WYV1039" s="46"/>
      <c r="WYW1039" s="46"/>
      <c r="WYX1039" s="46"/>
      <c r="WYY1039" s="46"/>
      <c r="WYZ1039" s="46"/>
      <c r="WZA1039" s="46"/>
      <c r="WZB1039" s="46"/>
      <c r="WZC1039" s="46"/>
      <c r="WZD1039" s="46"/>
      <c r="WZE1039" s="46"/>
      <c r="WZF1039" s="46"/>
      <c r="WZG1039" s="46"/>
      <c r="WZH1039" s="46"/>
      <c r="WZI1039" s="46"/>
      <c r="WZJ1039" s="46"/>
      <c r="WZK1039" s="46"/>
      <c r="WZL1039" s="46"/>
      <c r="WZM1039" s="46"/>
      <c r="WZN1039" s="46"/>
      <c r="WZO1039" s="46"/>
      <c r="WZP1039" s="46"/>
      <c r="WZQ1039" s="46"/>
      <c r="WZR1039" s="46"/>
      <c r="WZS1039" s="46"/>
      <c r="WZT1039" s="46"/>
      <c r="WZU1039" s="46"/>
      <c r="WZV1039" s="46"/>
      <c r="WZW1039" s="46"/>
      <c r="WZX1039" s="46"/>
      <c r="WZY1039" s="46"/>
      <c r="WZZ1039" s="46"/>
      <c r="XAA1039" s="46"/>
      <c r="XAB1039" s="46"/>
      <c r="XAC1039" s="46"/>
      <c r="XAD1039" s="46"/>
      <c r="XAE1039" s="46"/>
      <c r="XAF1039" s="46"/>
      <c r="XAG1039" s="46"/>
      <c r="XAH1039" s="46"/>
      <c r="XAI1039" s="46"/>
      <c r="XAJ1039" s="46"/>
      <c r="XAK1039" s="46"/>
      <c r="XAL1039" s="46"/>
      <c r="XAM1039" s="46"/>
      <c r="XAN1039" s="46"/>
      <c r="XAO1039" s="46"/>
      <c r="XAP1039" s="46"/>
      <c r="XAQ1039" s="46"/>
      <c r="XAR1039" s="46"/>
      <c r="XAS1039" s="46"/>
      <c r="XAT1039" s="46"/>
      <c r="XAU1039" s="46"/>
      <c r="XAV1039" s="46"/>
      <c r="XAW1039" s="46"/>
      <c r="XAX1039" s="46"/>
      <c r="XAY1039" s="46"/>
      <c r="XAZ1039" s="46"/>
      <c r="XBA1039" s="46"/>
      <c r="XBB1039" s="46"/>
      <c r="XBC1039" s="46"/>
      <c r="XBD1039" s="46"/>
      <c r="XBE1039" s="46"/>
      <c r="XBF1039" s="46"/>
      <c r="XBG1039" s="46"/>
      <c r="XBH1039" s="46"/>
      <c r="XBI1039" s="46"/>
      <c r="XBJ1039" s="46"/>
      <c r="XBK1039" s="46"/>
      <c r="XBL1039" s="46"/>
      <c r="XBM1039" s="46"/>
      <c r="XBN1039" s="46"/>
      <c r="XBO1039" s="46"/>
      <c r="XBP1039" s="46"/>
      <c r="XBQ1039" s="46"/>
      <c r="XBR1039" s="46"/>
      <c r="XBS1039" s="46"/>
      <c r="XBT1039" s="46"/>
      <c r="XBU1039" s="46"/>
      <c r="XBV1039" s="46"/>
      <c r="XBW1039" s="46"/>
      <c r="XBX1039" s="46"/>
      <c r="XBY1039" s="46"/>
      <c r="XBZ1039" s="46"/>
      <c r="XCA1039" s="46"/>
      <c r="XCB1039" s="46"/>
      <c r="XCC1039" s="46"/>
      <c r="XCD1039" s="46"/>
      <c r="XCE1039" s="46"/>
      <c r="XCF1039" s="46"/>
      <c r="XCG1039" s="46"/>
      <c r="XCH1039" s="46"/>
      <c r="XCI1039" s="46"/>
      <c r="XCJ1039" s="46"/>
      <c r="XCK1039" s="46"/>
      <c r="XCL1039" s="46"/>
      <c r="XCM1039" s="46"/>
      <c r="XCN1039" s="46"/>
      <c r="XCO1039" s="46"/>
      <c r="XCP1039" s="46"/>
      <c r="XCQ1039" s="46"/>
      <c r="XCR1039" s="46"/>
      <c r="XCS1039" s="46"/>
      <c r="XCT1039" s="46"/>
      <c r="XCU1039" s="46"/>
      <c r="XCV1039" s="46"/>
      <c r="XCW1039" s="46"/>
      <c r="XCX1039" s="46"/>
      <c r="XCY1039" s="46"/>
      <c r="XCZ1039" s="46"/>
      <c r="XDA1039" s="46"/>
      <c r="XDB1039" s="46"/>
      <c r="XDC1039" s="46"/>
      <c r="XDD1039" s="46"/>
      <c r="XDE1039" s="46"/>
      <c r="XDF1039" s="46"/>
      <c r="XDG1039" s="46"/>
      <c r="XDH1039" s="46"/>
      <c r="XDI1039" s="46"/>
      <c r="XDJ1039" s="46"/>
      <c r="XDK1039" s="46"/>
      <c r="XDL1039" s="46"/>
      <c r="XDM1039" s="46"/>
      <c r="XDN1039" s="46"/>
      <c r="XDO1039" s="46"/>
      <c r="XDP1039" s="46"/>
      <c r="XDQ1039" s="46"/>
      <c r="XDR1039" s="46"/>
      <c r="XDS1039" s="46"/>
      <c r="XDT1039" s="46"/>
      <c r="XDU1039" s="46"/>
      <c r="XDV1039" s="46"/>
      <c r="XDW1039" s="46"/>
      <c r="XDX1039" s="46"/>
      <c r="XDY1039" s="46"/>
      <c r="XDZ1039" s="46"/>
      <c r="XEA1039" s="46"/>
      <c r="XEB1039" s="46"/>
      <c r="XEC1039" s="46"/>
      <c r="XED1039" s="46"/>
      <c r="XEE1039" s="46"/>
      <c r="XEF1039" s="46"/>
      <c r="XEG1039" s="46"/>
      <c r="XEH1039" s="46"/>
      <c r="XEI1039" s="46"/>
      <c r="XEJ1039" s="46"/>
      <c r="XEK1039" s="46"/>
      <c r="XEL1039" s="46"/>
      <c r="XEM1039" s="46"/>
      <c r="XEN1039" s="46"/>
      <c r="XEO1039" s="46"/>
      <c r="XEP1039" s="46"/>
      <c r="XEQ1039" s="46"/>
      <c r="XER1039" s="46"/>
      <c r="XES1039" s="46"/>
      <c r="XET1039" s="46"/>
      <c r="XEU1039" s="46"/>
      <c r="XEV1039" s="46"/>
      <c r="XEW1039" s="46"/>
      <c r="XEX1039" s="46"/>
      <c r="XEY1039" s="46"/>
      <c r="XEZ1039" s="46"/>
      <c r="XFA1039" s="46"/>
      <c r="XFB1039" s="46"/>
      <c r="XFC1039" s="46"/>
    </row>
    <row r="1040" spans="1:16383" s="47" customFormat="1" ht="15" customHeight="1" x14ac:dyDescent="0.2">
      <c r="A1040" s="48">
        <v>48</v>
      </c>
      <c r="B1040" s="89" t="s">
        <v>1044</v>
      </c>
      <c r="C1040" s="49">
        <v>20</v>
      </c>
      <c r="D1040" s="73" t="s">
        <v>942</v>
      </c>
      <c r="E1040" s="23">
        <v>23.9</v>
      </c>
      <c r="F1040" s="34">
        <f t="shared" si="303"/>
        <v>20</v>
      </c>
      <c r="G1040" s="33">
        <f t="shared" si="276"/>
        <v>0</v>
      </c>
      <c r="H1040" s="20" t="s">
        <v>42</v>
      </c>
      <c r="I1040" s="20"/>
      <c r="J1040" s="20"/>
      <c r="K1040" s="20"/>
      <c r="L1040" s="20"/>
      <c r="M1040" s="20"/>
      <c r="N1040" s="20"/>
      <c r="O1040" s="20"/>
      <c r="P1040" s="20"/>
      <c r="Q1040" s="20"/>
      <c r="R1040" s="20"/>
      <c r="S1040" s="20"/>
      <c r="T1040" s="20"/>
      <c r="U1040" s="69" t="s">
        <v>2</v>
      </c>
      <c r="V1040" s="66">
        <f t="shared" si="304"/>
        <v>0</v>
      </c>
      <c r="W1040" s="66">
        <f t="shared" si="305"/>
        <v>478</v>
      </c>
    </row>
    <row r="1041" spans="1:23" s="47" customFormat="1" ht="15" customHeight="1" x14ac:dyDescent="0.2">
      <c r="A1041" s="48">
        <v>90</v>
      </c>
      <c r="B1041" s="89" t="s">
        <v>1044</v>
      </c>
      <c r="C1041" s="49">
        <v>190</v>
      </c>
      <c r="D1041" s="73" t="s">
        <v>982</v>
      </c>
      <c r="E1041" s="23">
        <v>52</v>
      </c>
      <c r="F1041" s="34">
        <f t="shared" si="303"/>
        <v>95</v>
      </c>
      <c r="G1041" s="33">
        <f t="shared" si="276"/>
        <v>95</v>
      </c>
      <c r="H1041" s="20">
        <v>95</v>
      </c>
      <c r="I1041" s="20"/>
      <c r="J1041" s="20"/>
      <c r="K1041" s="20"/>
      <c r="L1041" s="20"/>
      <c r="M1041" s="20"/>
      <c r="N1041" s="20"/>
      <c r="O1041" s="20"/>
      <c r="P1041" s="20"/>
      <c r="Q1041" s="20"/>
      <c r="R1041" s="20"/>
      <c r="S1041" s="20"/>
      <c r="T1041" s="20"/>
      <c r="U1041" s="69" t="s">
        <v>2</v>
      </c>
      <c r="V1041" s="66">
        <f t="shared" si="304"/>
        <v>4940</v>
      </c>
      <c r="W1041" s="66">
        <f t="shared" si="305"/>
        <v>9880</v>
      </c>
    </row>
    <row r="1042" spans="1:23" s="47" customFormat="1" ht="15" customHeight="1" x14ac:dyDescent="0.2">
      <c r="A1042" s="48">
        <v>114</v>
      </c>
      <c r="B1042" s="89" t="s">
        <v>1044</v>
      </c>
      <c r="C1042" s="49">
        <v>100</v>
      </c>
      <c r="D1042" s="73" t="s">
        <v>1002</v>
      </c>
      <c r="E1042" s="23">
        <v>39.9</v>
      </c>
      <c r="F1042" s="34">
        <f t="shared" si="303"/>
        <v>88</v>
      </c>
      <c r="G1042" s="33">
        <f t="shared" si="276"/>
        <v>12</v>
      </c>
      <c r="H1042" s="20">
        <v>12</v>
      </c>
      <c r="I1042" s="20"/>
      <c r="J1042" s="20"/>
      <c r="K1042" s="20"/>
      <c r="L1042" s="20"/>
      <c r="M1042" s="20"/>
      <c r="N1042" s="20"/>
      <c r="O1042" s="20"/>
      <c r="P1042" s="20"/>
      <c r="Q1042" s="20"/>
      <c r="R1042" s="20"/>
      <c r="S1042" s="20"/>
      <c r="T1042" s="20"/>
      <c r="U1042" s="69" t="s">
        <v>2</v>
      </c>
      <c r="V1042" s="66">
        <f t="shared" si="304"/>
        <v>478.79999999999995</v>
      </c>
      <c r="W1042" s="66">
        <f t="shared" si="305"/>
        <v>3990</v>
      </c>
    </row>
    <row r="1043" spans="1:23" s="47" customFormat="1" ht="15" customHeight="1" x14ac:dyDescent="0.2">
      <c r="A1043" s="48">
        <v>115</v>
      </c>
      <c r="B1043" s="89" t="s">
        <v>1044</v>
      </c>
      <c r="C1043" s="49">
        <v>80</v>
      </c>
      <c r="D1043" s="73" t="s">
        <v>1003</v>
      </c>
      <c r="E1043" s="23">
        <v>21.5</v>
      </c>
      <c r="F1043" s="34">
        <f t="shared" si="303"/>
        <v>80</v>
      </c>
      <c r="G1043" s="33">
        <f t="shared" si="276"/>
        <v>0</v>
      </c>
      <c r="H1043" s="20" t="s">
        <v>42</v>
      </c>
      <c r="I1043" s="20"/>
      <c r="J1043" s="20"/>
      <c r="K1043" s="20"/>
      <c r="L1043" s="20"/>
      <c r="M1043" s="20"/>
      <c r="N1043" s="20"/>
      <c r="O1043" s="20"/>
      <c r="P1043" s="20"/>
      <c r="Q1043" s="20"/>
      <c r="R1043" s="20"/>
      <c r="S1043" s="20"/>
      <c r="T1043" s="20"/>
      <c r="U1043" s="69" t="s">
        <v>2</v>
      </c>
      <c r="V1043" s="66">
        <f t="shared" si="304"/>
        <v>0</v>
      </c>
      <c r="W1043" s="66">
        <f t="shared" si="305"/>
        <v>1720</v>
      </c>
    </row>
    <row r="1044" spans="1:23" s="47" customFormat="1" ht="15" customHeight="1" x14ac:dyDescent="0.2">
      <c r="A1044" s="108" t="s">
        <v>1061</v>
      </c>
      <c r="B1044" s="109"/>
      <c r="C1044" s="109"/>
      <c r="D1044" s="110"/>
      <c r="E1044" s="123">
        <f>SUM(W1045:W1060)</f>
        <v>53398.7</v>
      </c>
      <c r="F1044" s="124"/>
      <c r="G1044" s="124"/>
      <c r="H1044" s="124"/>
      <c r="I1044" s="124" t="str">
        <f t="shared" ref="I1044" si="306">UPPER(D1044)</f>
        <v/>
      </c>
      <c r="J1044" s="124"/>
      <c r="K1044" s="124"/>
      <c r="L1044" s="124"/>
      <c r="M1044" s="124"/>
      <c r="N1044" s="124"/>
      <c r="O1044" s="124"/>
      <c r="P1044" s="124"/>
      <c r="Q1044" s="124"/>
      <c r="R1044" s="124"/>
      <c r="S1044" s="124"/>
      <c r="T1044" s="124"/>
      <c r="U1044" s="124"/>
      <c r="V1044" s="124"/>
      <c r="W1044" s="77"/>
    </row>
    <row r="1045" spans="1:23" s="47" customFormat="1" ht="15" customHeight="1" x14ac:dyDescent="0.2">
      <c r="A1045" s="48">
        <v>24</v>
      </c>
      <c r="B1045" s="89" t="s">
        <v>1044</v>
      </c>
      <c r="C1045" s="49">
        <v>280</v>
      </c>
      <c r="D1045" s="73" t="s">
        <v>918</v>
      </c>
      <c r="E1045" s="23">
        <v>50</v>
      </c>
      <c r="F1045" s="34">
        <f>C1045-G1045</f>
        <v>154</v>
      </c>
      <c r="G1045" s="33">
        <f t="shared" si="276"/>
        <v>126</v>
      </c>
      <c r="H1045" s="20">
        <v>126</v>
      </c>
      <c r="I1045" s="20"/>
      <c r="J1045" s="20"/>
      <c r="K1045" s="20"/>
      <c r="L1045" s="20"/>
      <c r="M1045" s="20"/>
      <c r="N1045" s="20"/>
      <c r="O1045" s="20"/>
      <c r="P1045" s="20"/>
      <c r="Q1045" s="20"/>
      <c r="R1045" s="20"/>
      <c r="S1045" s="20"/>
      <c r="T1045" s="20"/>
      <c r="U1045" s="69" t="s">
        <v>2</v>
      </c>
      <c r="V1045" s="66">
        <f>E1045*G1045</f>
        <v>6300</v>
      </c>
      <c r="W1045" s="66">
        <f>C1045*E1045</f>
        <v>14000</v>
      </c>
    </row>
    <row r="1046" spans="1:23" s="47" customFormat="1" ht="15" customHeight="1" x14ac:dyDescent="0.2">
      <c r="A1046" s="48">
        <v>49</v>
      </c>
      <c r="B1046" s="89" t="s">
        <v>1044</v>
      </c>
      <c r="C1046" s="49">
        <v>40</v>
      </c>
      <c r="D1046" s="73" t="s">
        <v>943</v>
      </c>
      <c r="E1046" s="23">
        <v>29</v>
      </c>
      <c r="F1046" s="34">
        <f t="shared" ref="F1046:F1060" si="307">C1046-G1046</f>
        <v>23</v>
      </c>
      <c r="G1046" s="33">
        <f t="shared" si="276"/>
        <v>17</v>
      </c>
      <c r="H1046" s="20">
        <v>17</v>
      </c>
      <c r="I1046" s="20"/>
      <c r="J1046" s="20"/>
      <c r="K1046" s="20"/>
      <c r="L1046" s="20"/>
      <c r="M1046" s="20"/>
      <c r="N1046" s="20"/>
      <c r="O1046" s="20"/>
      <c r="P1046" s="20"/>
      <c r="Q1046" s="20"/>
      <c r="R1046" s="20"/>
      <c r="S1046" s="20"/>
      <c r="T1046" s="20"/>
      <c r="U1046" s="69" t="s">
        <v>2</v>
      </c>
      <c r="V1046" s="66">
        <f t="shared" ref="V1046:V1060" si="308">E1046*G1046</f>
        <v>493</v>
      </c>
      <c r="W1046" s="66">
        <f t="shared" ref="W1046:W1060" si="309">C1046*E1046</f>
        <v>1160</v>
      </c>
    </row>
    <row r="1047" spans="1:23" s="47" customFormat="1" ht="15" customHeight="1" x14ac:dyDescent="0.2">
      <c r="A1047" s="48">
        <v>50</v>
      </c>
      <c r="B1047" s="89" t="s">
        <v>1044</v>
      </c>
      <c r="C1047" s="49">
        <v>30</v>
      </c>
      <c r="D1047" s="73" t="s">
        <v>944</v>
      </c>
      <c r="E1047" s="23">
        <v>45</v>
      </c>
      <c r="F1047" s="34">
        <f t="shared" si="307"/>
        <v>17</v>
      </c>
      <c r="G1047" s="33">
        <f t="shared" ref="G1047:G1060" si="310">SUM( H1047:T1047)</f>
        <v>13</v>
      </c>
      <c r="H1047" s="20">
        <v>13</v>
      </c>
      <c r="I1047" s="20"/>
      <c r="J1047" s="20"/>
      <c r="K1047" s="20"/>
      <c r="L1047" s="20"/>
      <c r="M1047" s="20"/>
      <c r="N1047" s="20"/>
      <c r="O1047" s="20"/>
      <c r="P1047" s="20"/>
      <c r="Q1047" s="20"/>
      <c r="R1047" s="20"/>
      <c r="S1047" s="20"/>
      <c r="T1047" s="20"/>
      <c r="U1047" s="69" t="s">
        <v>2</v>
      </c>
      <c r="V1047" s="66">
        <f t="shared" si="308"/>
        <v>585</v>
      </c>
      <c r="W1047" s="66">
        <f t="shared" si="309"/>
        <v>1350</v>
      </c>
    </row>
    <row r="1048" spans="1:23" s="47" customFormat="1" ht="15" customHeight="1" x14ac:dyDescent="0.2">
      <c r="A1048" s="48">
        <v>86</v>
      </c>
      <c r="B1048" s="89" t="s">
        <v>1044</v>
      </c>
      <c r="C1048" s="49">
        <v>25</v>
      </c>
      <c r="D1048" s="73" t="s">
        <v>978</v>
      </c>
      <c r="E1048" s="23">
        <v>249.99</v>
      </c>
      <c r="F1048" s="34">
        <f t="shared" si="307"/>
        <v>25</v>
      </c>
      <c r="G1048" s="33">
        <f t="shared" si="310"/>
        <v>0</v>
      </c>
      <c r="H1048" s="20" t="s">
        <v>24</v>
      </c>
      <c r="I1048" s="20"/>
      <c r="J1048" s="20"/>
      <c r="K1048" s="20"/>
      <c r="L1048" s="20"/>
      <c r="M1048" s="20"/>
      <c r="N1048" s="20"/>
      <c r="O1048" s="20"/>
      <c r="P1048" s="20"/>
      <c r="Q1048" s="20"/>
      <c r="R1048" s="20"/>
      <c r="S1048" s="20"/>
      <c r="T1048" s="20"/>
      <c r="U1048" s="69" t="s">
        <v>2</v>
      </c>
      <c r="V1048" s="66">
        <f t="shared" si="308"/>
        <v>0</v>
      </c>
      <c r="W1048" s="66">
        <f t="shared" si="309"/>
        <v>6249.75</v>
      </c>
    </row>
    <row r="1049" spans="1:23" s="47" customFormat="1" ht="15" customHeight="1" x14ac:dyDescent="0.2">
      <c r="A1049" s="48">
        <v>93</v>
      </c>
      <c r="B1049" s="89" t="s">
        <v>1044</v>
      </c>
      <c r="C1049" s="49">
        <v>45</v>
      </c>
      <c r="D1049" s="73" t="s">
        <v>985</v>
      </c>
      <c r="E1049" s="23">
        <v>139.99</v>
      </c>
      <c r="F1049" s="34">
        <f t="shared" si="307"/>
        <v>43</v>
      </c>
      <c r="G1049" s="33">
        <f t="shared" si="310"/>
        <v>2</v>
      </c>
      <c r="H1049" s="20">
        <v>2</v>
      </c>
      <c r="I1049" s="20"/>
      <c r="J1049" s="20"/>
      <c r="K1049" s="20"/>
      <c r="L1049" s="20"/>
      <c r="M1049" s="20"/>
      <c r="N1049" s="20"/>
      <c r="O1049" s="20"/>
      <c r="P1049" s="20"/>
      <c r="Q1049" s="20"/>
      <c r="R1049" s="20"/>
      <c r="S1049" s="20"/>
      <c r="T1049" s="20"/>
      <c r="U1049" s="69" t="s">
        <v>2</v>
      </c>
      <c r="V1049" s="66">
        <f t="shared" si="308"/>
        <v>279.98</v>
      </c>
      <c r="W1049" s="66">
        <f t="shared" si="309"/>
        <v>6299.55</v>
      </c>
    </row>
    <row r="1050" spans="1:23" s="47" customFormat="1" ht="15" customHeight="1" x14ac:dyDescent="0.2">
      <c r="A1050" s="48">
        <v>100</v>
      </c>
      <c r="B1050" s="89" t="s">
        <v>1044</v>
      </c>
      <c r="C1050" s="49">
        <v>30</v>
      </c>
      <c r="D1050" s="73" t="s">
        <v>989</v>
      </c>
      <c r="E1050" s="212">
        <v>29</v>
      </c>
      <c r="F1050" s="34">
        <f t="shared" si="307"/>
        <v>23</v>
      </c>
      <c r="G1050" s="33">
        <f t="shared" si="310"/>
        <v>7</v>
      </c>
      <c r="H1050" s="20">
        <v>7</v>
      </c>
      <c r="I1050" s="20"/>
      <c r="J1050" s="20"/>
      <c r="K1050" s="20"/>
      <c r="L1050" s="20"/>
      <c r="M1050" s="20"/>
      <c r="N1050" s="20"/>
      <c r="O1050" s="20"/>
      <c r="P1050" s="20"/>
      <c r="Q1050" s="20"/>
      <c r="R1050" s="20"/>
      <c r="S1050" s="20"/>
      <c r="T1050" s="20"/>
      <c r="U1050" s="69" t="s">
        <v>2</v>
      </c>
      <c r="V1050" s="66">
        <f t="shared" si="308"/>
        <v>203</v>
      </c>
      <c r="W1050" s="66">
        <f t="shared" si="309"/>
        <v>870</v>
      </c>
    </row>
    <row r="1051" spans="1:23" s="47" customFormat="1" ht="15" customHeight="1" x14ac:dyDescent="0.2">
      <c r="A1051" s="48">
        <v>101</v>
      </c>
      <c r="B1051" s="89" t="s">
        <v>1044</v>
      </c>
      <c r="C1051" s="49">
        <v>30</v>
      </c>
      <c r="D1051" s="73" t="s">
        <v>990</v>
      </c>
      <c r="E1051" s="23">
        <v>28.19</v>
      </c>
      <c r="F1051" s="34">
        <f t="shared" si="307"/>
        <v>26</v>
      </c>
      <c r="G1051" s="33">
        <f t="shared" si="310"/>
        <v>4</v>
      </c>
      <c r="H1051" s="20">
        <v>4</v>
      </c>
      <c r="I1051" s="20"/>
      <c r="J1051" s="20"/>
      <c r="K1051" s="20"/>
      <c r="L1051" s="20"/>
      <c r="M1051" s="20"/>
      <c r="N1051" s="20"/>
      <c r="O1051" s="20"/>
      <c r="P1051" s="20"/>
      <c r="Q1051" s="20"/>
      <c r="R1051" s="20"/>
      <c r="S1051" s="20"/>
      <c r="T1051" s="20"/>
      <c r="U1051" s="69" t="s">
        <v>2</v>
      </c>
      <c r="V1051" s="66">
        <f t="shared" si="308"/>
        <v>112.76</v>
      </c>
      <c r="W1051" s="66">
        <f t="shared" si="309"/>
        <v>845.7</v>
      </c>
    </row>
    <row r="1052" spans="1:23" s="47" customFormat="1" ht="15" customHeight="1" x14ac:dyDescent="0.2">
      <c r="A1052" s="48">
        <v>102</v>
      </c>
      <c r="B1052" s="89" t="s">
        <v>1044</v>
      </c>
      <c r="C1052" s="49">
        <v>30</v>
      </c>
      <c r="D1052" s="73" t="s">
        <v>991</v>
      </c>
      <c r="E1052" s="23">
        <v>27.19</v>
      </c>
      <c r="F1052" s="34">
        <f t="shared" si="307"/>
        <v>26</v>
      </c>
      <c r="G1052" s="33">
        <f t="shared" si="310"/>
        <v>4</v>
      </c>
      <c r="H1052" s="20">
        <v>4</v>
      </c>
      <c r="I1052" s="20"/>
      <c r="J1052" s="20"/>
      <c r="K1052" s="20"/>
      <c r="L1052" s="20"/>
      <c r="M1052" s="20"/>
      <c r="N1052" s="20"/>
      <c r="O1052" s="20"/>
      <c r="P1052" s="20"/>
      <c r="Q1052" s="20"/>
      <c r="R1052" s="20"/>
      <c r="S1052" s="20"/>
      <c r="T1052" s="20"/>
      <c r="U1052" s="69" t="s">
        <v>2</v>
      </c>
      <c r="V1052" s="66">
        <f t="shared" si="308"/>
        <v>108.76</v>
      </c>
      <c r="W1052" s="66">
        <f t="shared" si="309"/>
        <v>815.7</v>
      </c>
    </row>
    <row r="1053" spans="1:23" s="47" customFormat="1" ht="15" customHeight="1" x14ac:dyDescent="0.2">
      <c r="A1053" s="48">
        <v>103</v>
      </c>
      <c r="B1053" s="89" t="s">
        <v>1044</v>
      </c>
      <c r="C1053" s="49">
        <v>30</v>
      </c>
      <c r="D1053" s="73" t="s">
        <v>992</v>
      </c>
      <c r="E1053" s="23">
        <v>28.94</v>
      </c>
      <c r="F1053" s="34">
        <f t="shared" si="307"/>
        <v>26</v>
      </c>
      <c r="G1053" s="33">
        <f t="shared" si="310"/>
        <v>4</v>
      </c>
      <c r="H1053" s="20">
        <v>4</v>
      </c>
      <c r="I1053" s="20"/>
      <c r="J1053" s="20"/>
      <c r="K1053" s="20"/>
      <c r="L1053" s="20"/>
      <c r="M1053" s="20"/>
      <c r="N1053" s="20"/>
      <c r="O1053" s="20"/>
      <c r="P1053" s="20"/>
      <c r="Q1053" s="20"/>
      <c r="R1053" s="20"/>
      <c r="S1053" s="20"/>
      <c r="T1053" s="20"/>
      <c r="U1053" s="69" t="s">
        <v>2</v>
      </c>
      <c r="V1053" s="66">
        <f t="shared" si="308"/>
        <v>115.76</v>
      </c>
      <c r="W1053" s="66">
        <f t="shared" si="309"/>
        <v>868.2</v>
      </c>
    </row>
    <row r="1054" spans="1:23" s="47" customFormat="1" ht="15" customHeight="1" x14ac:dyDescent="0.2">
      <c r="A1054" s="48">
        <v>105</v>
      </c>
      <c r="B1054" s="89" t="s">
        <v>1044</v>
      </c>
      <c r="C1054" s="49">
        <v>80</v>
      </c>
      <c r="D1054" s="73" t="s">
        <v>994</v>
      </c>
      <c r="E1054" s="23">
        <v>40.32</v>
      </c>
      <c r="F1054" s="34">
        <f t="shared" si="307"/>
        <v>80</v>
      </c>
      <c r="G1054" s="33">
        <f t="shared" si="310"/>
        <v>0</v>
      </c>
      <c r="H1054" s="20"/>
      <c r="I1054" s="20"/>
      <c r="J1054" s="20"/>
      <c r="K1054" s="20"/>
      <c r="L1054" s="20"/>
      <c r="M1054" s="20"/>
      <c r="N1054" s="20"/>
      <c r="O1054" s="20"/>
      <c r="P1054" s="20"/>
      <c r="Q1054" s="20"/>
      <c r="R1054" s="20"/>
      <c r="S1054" s="20"/>
      <c r="T1054" s="20"/>
      <c r="U1054" s="69" t="s">
        <v>2</v>
      </c>
      <c r="V1054" s="66">
        <f t="shared" si="308"/>
        <v>0</v>
      </c>
      <c r="W1054" s="66">
        <f t="shared" si="309"/>
        <v>3225.6</v>
      </c>
    </row>
    <row r="1055" spans="1:23" s="47" customFormat="1" ht="15" customHeight="1" x14ac:dyDescent="0.2">
      <c r="A1055" s="48">
        <v>110</v>
      </c>
      <c r="B1055" s="89" t="s">
        <v>1044</v>
      </c>
      <c r="C1055" s="49">
        <v>50</v>
      </c>
      <c r="D1055" s="73" t="s">
        <v>998</v>
      </c>
      <c r="E1055" s="23">
        <v>65.989999999999995</v>
      </c>
      <c r="F1055" s="34">
        <f t="shared" si="307"/>
        <v>50</v>
      </c>
      <c r="G1055" s="33">
        <f t="shared" si="310"/>
        <v>0</v>
      </c>
      <c r="H1055" s="20"/>
      <c r="I1055" s="20"/>
      <c r="J1055" s="20"/>
      <c r="K1055" s="20"/>
      <c r="L1055" s="20"/>
      <c r="M1055" s="20"/>
      <c r="N1055" s="20"/>
      <c r="O1055" s="20"/>
      <c r="P1055" s="20"/>
      <c r="Q1055" s="20"/>
      <c r="R1055" s="20"/>
      <c r="S1055" s="20"/>
      <c r="T1055" s="20"/>
      <c r="U1055" s="69" t="s">
        <v>2</v>
      </c>
      <c r="V1055" s="66">
        <f t="shared" si="308"/>
        <v>0</v>
      </c>
      <c r="W1055" s="66">
        <f t="shared" si="309"/>
        <v>3299.4999999999995</v>
      </c>
    </row>
    <row r="1056" spans="1:23" s="47" customFormat="1" ht="15" customHeight="1" x14ac:dyDescent="0.2">
      <c r="A1056" s="48">
        <v>111</v>
      </c>
      <c r="B1056" s="89" t="s">
        <v>1044</v>
      </c>
      <c r="C1056" s="49">
        <v>30</v>
      </c>
      <c r="D1056" s="73" t="s">
        <v>999</v>
      </c>
      <c r="E1056" s="23">
        <v>74.489999999999995</v>
      </c>
      <c r="F1056" s="34">
        <f t="shared" si="307"/>
        <v>30</v>
      </c>
      <c r="G1056" s="33">
        <f t="shared" si="310"/>
        <v>0</v>
      </c>
      <c r="H1056" s="20"/>
      <c r="I1056" s="20"/>
      <c r="J1056" s="20"/>
      <c r="K1056" s="20"/>
      <c r="L1056" s="20"/>
      <c r="M1056" s="20"/>
      <c r="N1056" s="20"/>
      <c r="O1056" s="20"/>
      <c r="P1056" s="20"/>
      <c r="Q1056" s="20"/>
      <c r="R1056" s="20"/>
      <c r="S1056" s="20"/>
      <c r="T1056" s="20"/>
      <c r="U1056" s="69" t="s">
        <v>2</v>
      </c>
      <c r="V1056" s="66">
        <f t="shared" si="308"/>
        <v>0</v>
      </c>
      <c r="W1056" s="66">
        <f t="shared" si="309"/>
        <v>2234.6999999999998</v>
      </c>
    </row>
    <row r="1057" spans="1:23" s="47" customFormat="1" ht="15" customHeight="1" x14ac:dyDescent="0.2">
      <c r="A1057" s="48">
        <v>123</v>
      </c>
      <c r="B1057" s="89" t="s">
        <v>1044</v>
      </c>
      <c r="C1057" s="49">
        <v>30</v>
      </c>
      <c r="D1057" s="73" t="s">
        <v>1011</v>
      </c>
      <c r="E1057" s="23">
        <v>99</v>
      </c>
      <c r="F1057" s="34">
        <f t="shared" si="307"/>
        <v>30</v>
      </c>
      <c r="G1057" s="33">
        <f t="shared" si="310"/>
        <v>0</v>
      </c>
      <c r="H1057" s="20"/>
      <c r="I1057" s="20"/>
      <c r="J1057" s="20"/>
      <c r="K1057" s="20"/>
      <c r="L1057" s="20"/>
      <c r="M1057" s="20"/>
      <c r="N1057" s="20"/>
      <c r="O1057" s="20"/>
      <c r="P1057" s="20"/>
      <c r="Q1057" s="20"/>
      <c r="R1057" s="20"/>
      <c r="S1057" s="20"/>
      <c r="T1057" s="20"/>
      <c r="U1057" s="69" t="s">
        <v>2</v>
      </c>
      <c r="V1057" s="66">
        <f t="shared" si="308"/>
        <v>0</v>
      </c>
      <c r="W1057" s="66">
        <f t="shared" si="309"/>
        <v>2970</v>
      </c>
    </row>
    <row r="1058" spans="1:23" s="47" customFormat="1" ht="15" customHeight="1" x14ac:dyDescent="0.2">
      <c r="A1058" s="48">
        <v>124</v>
      </c>
      <c r="B1058" s="89" t="s">
        <v>1044</v>
      </c>
      <c r="C1058" s="49">
        <v>30</v>
      </c>
      <c r="D1058" s="73" t="s">
        <v>1012</v>
      </c>
      <c r="E1058" s="23">
        <v>104.4</v>
      </c>
      <c r="F1058" s="34">
        <f t="shared" si="307"/>
        <v>30</v>
      </c>
      <c r="G1058" s="33">
        <f t="shared" si="310"/>
        <v>0</v>
      </c>
      <c r="H1058" s="20"/>
      <c r="I1058" s="20"/>
      <c r="J1058" s="20"/>
      <c r="K1058" s="20"/>
      <c r="L1058" s="20"/>
      <c r="M1058" s="20"/>
      <c r="N1058" s="20"/>
      <c r="O1058" s="20"/>
      <c r="P1058" s="20"/>
      <c r="Q1058" s="20"/>
      <c r="R1058" s="20"/>
      <c r="S1058" s="20"/>
      <c r="T1058" s="20"/>
      <c r="U1058" s="69" t="s">
        <v>2</v>
      </c>
      <c r="V1058" s="66">
        <f t="shared" si="308"/>
        <v>0</v>
      </c>
      <c r="W1058" s="66">
        <f t="shared" si="309"/>
        <v>3132</v>
      </c>
    </row>
    <row r="1059" spans="1:23" s="47" customFormat="1" ht="15" customHeight="1" x14ac:dyDescent="0.2">
      <c r="A1059" s="48">
        <v>125</v>
      </c>
      <c r="B1059" s="89" t="s">
        <v>1044</v>
      </c>
      <c r="C1059" s="49">
        <v>30</v>
      </c>
      <c r="D1059" s="73" t="s">
        <v>1013</v>
      </c>
      <c r="E1059" s="23">
        <v>106</v>
      </c>
      <c r="F1059" s="34">
        <f t="shared" si="307"/>
        <v>30</v>
      </c>
      <c r="G1059" s="33">
        <f t="shared" si="310"/>
        <v>0</v>
      </c>
      <c r="H1059" s="20"/>
      <c r="I1059" s="20"/>
      <c r="J1059" s="20"/>
      <c r="K1059" s="20"/>
      <c r="L1059" s="20"/>
      <c r="M1059" s="20"/>
      <c r="N1059" s="20"/>
      <c r="O1059" s="20"/>
      <c r="P1059" s="20"/>
      <c r="Q1059" s="20"/>
      <c r="R1059" s="20"/>
      <c r="S1059" s="20"/>
      <c r="T1059" s="20"/>
      <c r="U1059" s="69" t="s">
        <v>2</v>
      </c>
      <c r="V1059" s="66">
        <f t="shared" si="308"/>
        <v>0</v>
      </c>
      <c r="W1059" s="66">
        <f t="shared" si="309"/>
        <v>3180</v>
      </c>
    </row>
    <row r="1060" spans="1:23" s="47" customFormat="1" ht="15" customHeight="1" x14ac:dyDescent="0.2">
      <c r="A1060" s="48">
        <v>126</v>
      </c>
      <c r="B1060" s="89" t="s">
        <v>1044</v>
      </c>
      <c r="C1060" s="49">
        <v>30</v>
      </c>
      <c r="D1060" s="73" t="s">
        <v>1014</v>
      </c>
      <c r="E1060" s="23">
        <v>96.6</v>
      </c>
      <c r="F1060" s="34">
        <f t="shared" si="307"/>
        <v>30</v>
      </c>
      <c r="G1060" s="33">
        <f t="shared" si="310"/>
        <v>0</v>
      </c>
      <c r="H1060" s="20"/>
      <c r="I1060" s="20"/>
      <c r="J1060" s="20"/>
      <c r="K1060" s="20"/>
      <c r="L1060" s="20"/>
      <c r="M1060" s="20"/>
      <c r="N1060" s="20"/>
      <c r="O1060" s="20"/>
      <c r="P1060" s="20"/>
      <c r="Q1060" s="20"/>
      <c r="R1060" s="20"/>
      <c r="S1060" s="20"/>
      <c r="T1060" s="20"/>
      <c r="U1060" s="69" t="s">
        <v>2</v>
      </c>
      <c r="V1060" s="66">
        <f t="shared" si="308"/>
        <v>0</v>
      </c>
      <c r="W1060" s="66">
        <f t="shared" si="309"/>
        <v>2898</v>
      </c>
    </row>
    <row r="1061" spans="1:23" s="47" customFormat="1" ht="15" customHeight="1" x14ac:dyDescent="0.2">
      <c r="A1061" s="108" t="s">
        <v>1062</v>
      </c>
      <c r="B1061" s="109"/>
      <c r="C1061" s="109"/>
      <c r="D1061" s="110"/>
      <c r="E1061" s="123">
        <f>SUM(W1062:W1067)</f>
        <v>59627.85</v>
      </c>
      <c r="F1061" s="124"/>
      <c r="G1061" s="124"/>
      <c r="H1061" s="124"/>
      <c r="I1061" s="124" t="str">
        <f t="shared" ref="I1061" si="311">UPPER(D1061)</f>
        <v/>
      </c>
      <c r="J1061" s="124"/>
      <c r="K1061" s="124"/>
      <c r="L1061" s="124"/>
      <c r="M1061" s="124"/>
      <c r="N1061" s="124"/>
      <c r="O1061" s="124"/>
      <c r="P1061" s="124"/>
      <c r="Q1061" s="124"/>
      <c r="R1061" s="124"/>
      <c r="S1061" s="124"/>
      <c r="T1061" s="124"/>
      <c r="U1061" s="124"/>
      <c r="V1061" s="124"/>
      <c r="W1061" s="77"/>
    </row>
    <row r="1062" spans="1:23" s="47" customFormat="1" ht="15" customHeight="1" x14ac:dyDescent="0.2">
      <c r="A1062" s="48">
        <v>31</v>
      </c>
      <c r="B1062" s="89" t="s">
        <v>1044</v>
      </c>
      <c r="C1062" s="49">
        <v>40</v>
      </c>
      <c r="D1062" s="73" t="s">
        <v>925</v>
      </c>
      <c r="E1062" s="23">
        <v>308</v>
      </c>
      <c r="F1062" s="34">
        <f>C1062-G1062</f>
        <v>40</v>
      </c>
      <c r="G1062" s="33">
        <f t="shared" ref="G1062:G1067" si="312">SUM( H1062:T1062)</f>
        <v>0</v>
      </c>
      <c r="H1062" s="20"/>
      <c r="I1062" s="20"/>
      <c r="J1062" s="20"/>
      <c r="K1062" s="20"/>
      <c r="L1062" s="20"/>
      <c r="M1062" s="20"/>
      <c r="N1062" s="20"/>
      <c r="O1062" s="20"/>
      <c r="P1062" s="20"/>
      <c r="Q1062" s="20"/>
      <c r="R1062" s="20"/>
      <c r="S1062" s="20"/>
      <c r="T1062" s="20"/>
      <c r="U1062" s="69" t="s">
        <v>2</v>
      </c>
      <c r="V1062" s="66">
        <f>G1062*E1062</f>
        <v>0</v>
      </c>
      <c r="W1062" s="66">
        <f>E1062*C1062</f>
        <v>12320</v>
      </c>
    </row>
    <row r="1063" spans="1:23" s="47" customFormat="1" ht="15" customHeight="1" x14ac:dyDescent="0.2">
      <c r="A1063" s="48">
        <v>32</v>
      </c>
      <c r="B1063" s="89" t="s">
        <v>1044</v>
      </c>
      <c r="C1063" s="49">
        <v>40</v>
      </c>
      <c r="D1063" s="73" t="s">
        <v>926</v>
      </c>
      <c r="E1063" s="23">
        <v>289</v>
      </c>
      <c r="F1063" s="34">
        <f t="shared" ref="F1063:F1067" si="313">C1063-G1063</f>
        <v>40</v>
      </c>
      <c r="G1063" s="33">
        <f t="shared" si="312"/>
        <v>0</v>
      </c>
      <c r="H1063" s="20"/>
      <c r="I1063" s="20"/>
      <c r="J1063" s="20"/>
      <c r="K1063" s="20"/>
      <c r="L1063" s="20"/>
      <c r="M1063" s="20"/>
      <c r="N1063" s="20"/>
      <c r="O1063" s="20"/>
      <c r="P1063" s="20"/>
      <c r="Q1063" s="20"/>
      <c r="R1063" s="20"/>
      <c r="S1063" s="20"/>
      <c r="T1063" s="20"/>
      <c r="U1063" s="69" t="s">
        <v>2</v>
      </c>
      <c r="V1063" s="66">
        <f t="shared" ref="V1063:V1067" si="314">G1063*E1063</f>
        <v>0</v>
      </c>
      <c r="W1063" s="66">
        <f t="shared" ref="W1063:W1067" si="315">E1063*C1063</f>
        <v>11560</v>
      </c>
    </row>
    <row r="1064" spans="1:23" s="47" customFormat="1" ht="15" customHeight="1" x14ac:dyDescent="0.2">
      <c r="A1064" s="48">
        <v>33</v>
      </c>
      <c r="B1064" s="89" t="s">
        <v>1044</v>
      </c>
      <c r="C1064" s="49">
        <v>40</v>
      </c>
      <c r="D1064" s="73" t="s">
        <v>927</v>
      </c>
      <c r="E1064" s="23">
        <v>399</v>
      </c>
      <c r="F1064" s="34">
        <f t="shared" si="313"/>
        <v>40</v>
      </c>
      <c r="G1064" s="33">
        <f t="shared" si="312"/>
        <v>0</v>
      </c>
      <c r="H1064" s="20"/>
      <c r="I1064" s="20"/>
      <c r="J1064" s="20"/>
      <c r="K1064" s="20"/>
      <c r="L1064" s="20"/>
      <c r="M1064" s="20"/>
      <c r="N1064" s="20"/>
      <c r="O1064" s="20"/>
      <c r="P1064" s="20"/>
      <c r="Q1064" s="20"/>
      <c r="R1064" s="20"/>
      <c r="S1064" s="20"/>
      <c r="T1064" s="20"/>
      <c r="U1064" s="69" t="s">
        <v>2</v>
      </c>
      <c r="V1064" s="66">
        <f t="shared" si="314"/>
        <v>0</v>
      </c>
      <c r="W1064" s="66">
        <f t="shared" si="315"/>
        <v>15960</v>
      </c>
    </row>
    <row r="1065" spans="1:23" s="47" customFormat="1" ht="15" customHeight="1" x14ac:dyDescent="0.2">
      <c r="A1065" s="48">
        <v>37</v>
      </c>
      <c r="B1065" s="89" t="s">
        <v>1044</v>
      </c>
      <c r="C1065" s="49">
        <v>15</v>
      </c>
      <c r="D1065" s="73" t="s">
        <v>931</v>
      </c>
      <c r="E1065" s="23">
        <v>399.99</v>
      </c>
      <c r="F1065" s="34">
        <f t="shared" si="313"/>
        <v>15</v>
      </c>
      <c r="G1065" s="33">
        <f t="shared" si="312"/>
        <v>0</v>
      </c>
      <c r="H1065" s="20"/>
      <c r="I1065" s="20"/>
      <c r="J1065" s="20"/>
      <c r="K1065" s="20"/>
      <c r="L1065" s="20"/>
      <c r="M1065" s="20"/>
      <c r="N1065" s="20"/>
      <c r="O1065" s="20"/>
      <c r="P1065" s="20"/>
      <c r="Q1065" s="20"/>
      <c r="R1065" s="20"/>
      <c r="S1065" s="20"/>
      <c r="T1065" s="20"/>
      <c r="U1065" s="69" t="s">
        <v>2</v>
      </c>
      <c r="V1065" s="66">
        <f t="shared" si="314"/>
        <v>0</v>
      </c>
      <c r="W1065" s="66">
        <f t="shared" si="315"/>
        <v>5999.85</v>
      </c>
    </row>
    <row r="1066" spans="1:23" s="47" customFormat="1" ht="15" customHeight="1" x14ac:dyDescent="0.2">
      <c r="A1066" s="48">
        <v>74</v>
      </c>
      <c r="B1066" s="89" t="s">
        <v>1044</v>
      </c>
      <c r="C1066" s="49">
        <v>40</v>
      </c>
      <c r="D1066" s="73" t="s">
        <v>968</v>
      </c>
      <c r="E1066" s="23">
        <v>164.9</v>
      </c>
      <c r="F1066" s="34">
        <f t="shared" si="313"/>
        <v>40</v>
      </c>
      <c r="G1066" s="33">
        <f t="shared" si="312"/>
        <v>0</v>
      </c>
      <c r="H1066" s="20"/>
      <c r="I1066" s="20"/>
      <c r="J1066" s="20"/>
      <c r="K1066" s="20"/>
      <c r="L1066" s="20"/>
      <c r="M1066" s="20"/>
      <c r="N1066" s="20"/>
      <c r="O1066" s="20"/>
      <c r="P1066" s="20"/>
      <c r="Q1066" s="20"/>
      <c r="R1066" s="20"/>
      <c r="S1066" s="20"/>
      <c r="T1066" s="20"/>
      <c r="U1066" s="69" t="s">
        <v>2</v>
      </c>
      <c r="V1066" s="66">
        <f t="shared" si="314"/>
        <v>0</v>
      </c>
      <c r="W1066" s="66">
        <f t="shared" si="315"/>
        <v>6596</v>
      </c>
    </row>
    <row r="1067" spans="1:23" s="47" customFormat="1" ht="15" customHeight="1" x14ac:dyDescent="0.2">
      <c r="A1067" s="48">
        <v>75</v>
      </c>
      <c r="B1067" s="89" t="s">
        <v>1044</v>
      </c>
      <c r="C1067" s="49">
        <v>40</v>
      </c>
      <c r="D1067" s="73" t="s">
        <v>969</v>
      </c>
      <c r="E1067" s="23">
        <v>179.8</v>
      </c>
      <c r="F1067" s="34">
        <f t="shared" si="313"/>
        <v>40</v>
      </c>
      <c r="G1067" s="33">
        <f t="shared" si="312"/>
        <v>0</v>
      </c>
      <c r="H1067" s="20"/>
      <c r="I1067" s="20"/>
      <c r="J1067" s="20"/>
      <c r="K1067" s="20"/>
      <c r="L1067" s="20"/>
      <c r="M1067" s="20"/>
      <c r="N1067" s="20"/>
      <c r="O1067" s="20"/>
      <c r="P1067" s="20"/>
      <c r="Q1067" s="20"/>
      <c r="R1067" s="20"/>
      <c r="S1067" s="20"/>
      <c r="T1067" s="20"/>
      <c r="U1067" s="69" t="s">
        <v>2</v>
      </c>
      <c r="V1067" s="66">
        <f t="shared" si="314"/>
        <v>0</v>
      </c>
      <c r="W1067" s="66">
        <f t="shared" si="315"/>
        <v>7192</v>
      </c>
    </row>
    <row r="1068" spans="1:23" s="47" customFormat="1" ht="15" customHeight="1" x14ac:dyDescent="0.2">
      <c r="A1068" s="346" t="s">
        <v>5</v>
      </c>
      <c r="B1068" s="347"/>
      <c r="C1068" s="347"/>
      <c r="D1068" s="348"/>
      <c r="E1068" s="83">
        <f>SUM(V901:V1067)</f>
        <v>50545.700000000019</v>
      </c>
      <c r="F1068" s="53"/>
      <c r="G1068" s="53"/>
      <c r="H1068" s="52"/>
      <c r="I1068" s="53"/>
      <c r="J1068" s="53"/>
      <c r="K1068" s="53"/>
      <c r="L1068" s="53"/>
      <c r="M1068" s="53"/>
      <c r="N1068" s="53"/>
      <c r="O1068" s="53"/>
      <c r="P1068" s="53"/>
      <c r="Q1068" s="53"/>
      <c r="R1068" s="53"/>
      <c r="S1068" s="53"/>
      <c r="T1068" s="53"/>
      <c r="U1068" s="85"/>
      <c r="V1068" s="67"/>
      <c r="W1068" s="67"/>
    </row>
    <row r="1069" spans="1:23" s="47" customFormat="1" ht="15" customHeight="1" x14ac:dyDescent="0.2">
      <c r="A1069" s="346" t="s">
        <v>6</v>
      </c>
      <c r="B1069" s="347"/>
      <c r="C1069" s="347"/>
      <c r="D1069" s="348"/>
      <c r="E1069" s="83">
        <f>E1070-E1068</f>
        <v>620501.99999999988</v>
      </c>
      <c r="F1069" s="53"/>
      <c r="G1069" s="53"/>
      <c r="H1069" s="52"/>
      <c r="I1069" s="53"/>
      <c r="J1069" s="53"/>
      <c r="K1069" s="53"/>
      <c r="L1069" s="53"/>
      <c r="M1069" s="53"/>
      <c r="N1069" s="53"/>
      <c r="O1069" s="53"/>
      <c r="P1069" s="53"/>
      <c r="Q1069" s="53"/>
      <c r="R1069" s="53"/>
      <c r="S1069" s="53"/>
      <c r="T1069" s="53"/>
      <c r="U1069" s="53"/>
      <c r="V1069" s="67"/>
      <c r="W1069" s="67"/>
    </row>
    <row r="1070" spans="1:23" s="47" customFormat="1" ht="15" customHeight="1" x14ac:dyDescent="0.2">
      <c r="A1070" s="346" t="s">
        <v>7</v>
      </c>
      <c r="B1070" s="347"/>
      <c r="C1070" s="347"/>
      <c r="D1070" s="348"/>
      <c r="E1070" s="83">
        <f>SUM(W901:W1067)</f>
        <v>671047.69999999995</v>
      </c>
      <c r="F1070" s="53"/>
      <c r="G1070" s="53"/>
      <c r="H1070" s="52"/>
      <c r="I1070" s="53"/>
      <c r="J1070" s="53"/>
      <c r="K1070" s="53"/>
      <c r="L1070" s="53"/>
      <c r="M1070" s="53"/>
      <c r="N1070" s="53"/>
      <c r="O1070" s="53"/>
      <c r="P1070" s="53"/>
      <c r="Q1070" s="53"/>
      <c r="R1070" s="53"/>
      <c r="S1070" s="53"/>
      <c r="T1070" s="53"/>
      <c r="U1070" s="53"/>
      <c r="V1070" s="67"/>
      <c r="W1070" s="67"/>
    </row>
    <row r="1071" spans="1:23" s="47" customFormat="1" ht="15" customHeight="1" x14ac:dyDescent="0.2">
      <c r="A1071" s="7"/>
      <c r="B1071" s="24"/>
      <c r="C1071" s="21"/>
      <c r="D1071" s="54"/>
      <c r="E1071" s="35"/>
      <c r="F1071" s="21"/>
      <c r="G1071" s="21"/>
      <c r="H1071" s="21"/>
      <c r="I1071" s="21"/>
      <c r="J1071" s="21"/>
      <c r="K1071" s="21"/>
      <c r="L1071" s="21"/>
      <c r="M1071" s="21"/>
      <c r="N1071" s="21"/>
      <c r="O1071" s="21"/>
      <c r="P1071" s="21"/>
      <c r="Q1071" s="21"/>
      <c r="R1071" s="21"/>
      <c r="S1071" s="21"/>
      <c r="T1071" s="21"/>
      <c r="U1071" s="41"/>
      <c r="V1071" s="55"/>
      <c r="W1071" s="55"/>
    </row>
    <row r="1072" spans="1:23" s="47" customFormat="1" ht="15" customHeight="1" x14ac:dyDescent="0.2">
      <c r="A1072" s="344" t="s">
        <v>1</v>
      </c>
      <c r="B1072" s="344"/>
      <c r="C1072" s="344"/>
      <c r="D1072" s="68" t="s">
        <v>1171</v>
      </c>
      <c r="E1072" s="61" t="s">
        <v>2</v>
      </c>
      <c r="F1072" s="244" t="s">
        <v>1173</v>
      </c>
      <c r="G1072" s="33"/>
      <c r="H1072" s="33"/>
      <c r="I1072" s="20"/>
      <c r="J1072" s="20"/>
      <c r="K1072" s="20"/>
      <c r="L1072" s="20"/>
      <c r="M1072" s="20"/>
      <c r="N1072" s="20"/>
      <c r="O1072" s="20"/>
      <c r="P1072" s="20"/>
      <c r="Q1072" s="20"/>
      <c r="R1072" s="20"/>
      <c r="S1072" s="20"/>
      <c r="T1072" s="20"/>
      <c r="U1072" s="69"/>
      <c r="V1072" s="66"/>
      <c r="W1072" s="66"/>
    </row>
    <row r="1073" spans="1:23" s="47" customFormat="1" ht="15" customHeight="1" x14ac:dyDescent="0.2">
      <c r="A1073" s="345" t="s">
        <v>4</v>
      </c>
      <c r="B1073" s="345"/>
      <c r="C1073" s="345"/>
      <c r="D1073" s="238">
        <v>43336</v>
      </c>
      <c r="E1073" s="65" t="s">
        <v>3</v>
      </c>
      <c r="F1073" s="244" t="s">
        <v>1172</v>
      </c>
      <c r="G1073" s="33"/>
      <c r="H1073" s="33"/>
      <c r="I1073" s="20"/>
      <c r="J1073" s="20"/>
      <c r="K1073" s="20"/>
      <c r="L1073" s="20"/>
      <c r="M1073" s="20"/>
      <c r="N1073" s="20"/>
      <c r="O1073" s="20"/>
      <c r="P1073" s="20"/>
      <c r="Q1073" s="20"/>
      <c r="R1073" s="20"/>
      <c r="S1073" s="20"/>
      <c r="T1073" s="20"/>
      <c r="U1073" s="69"/>
      <c r="V1073" s="66"/>
      <c r="W1073" s="66"/>
    </row>
    <row r="1074" spans="1:23" s="47" customFormat="1" ht="15" customHeight="1" x14ac:dyDescent="0.2">
      <c r="A1074" s="370" t="s">
        <v>1170</v>
      </c>
      <c r="B1074" s="371"/>
      <c r="C1074" s="371"/>
      <c r="D1074" s="372"/>
      <c r="E1074" s="243">
        <f>SUM(W1075:W1125)</f>
        <v>107742.49999999999</v>
      </c>
      <c r="F1074" s="245"/>
      <c r="G1074" s="245"/>
      <c r="H1074" s="20"/>
      <c r="I1074" s="20"/>
      <c r="J1074" s="20"/>
      <c r="K1074" s="20"/>
      <c r="L1074" s="20"/>
      <c r="M1074" s="20"/>
      <c r="N1074" s="20"/>
      <c r="O1074" s="20"/>
      <c r="P1074" s="20"/>
      <c r="Q1074" s="20"/>
      <c r="R1074" s="20"/>
      <c r="S1074" s="20"/>
      <c r="T1074" s="20"/>
      <c r="U1074" s="69"/>
      <c r="V1074" s="66"/>
      <c r="W1074" s="66"/>
    </row>
    <row r="1075" spans="1:23" s="47" customFormat="1" ht="15" customHeight="1" x14ac:dyDescent="0.25">
      <c r="A1075" s="242">
        <v>85</v>
      </c>
      <c r="B1075" s="241" t="s">
        <v>1189</v>
      </c>
      <c r="C1075" s="240">
        <v>20</v>
      </c>
      <c r="D1075" s="239" t="s">
        <v>1190</v>
      </c>
      <c r="E1075" s="212">
        <v>16.260000000000002</v>
      </c>
      <c r="F1075" s="34">
        <f t="shared" ref="F1075:F1080" si="316">C1075-G1075</f>
        <v>16</v>
      </c>
      <c r="G1075" s="33">
        <f t="shared" ref="G1075:G1080" si="317">SUM( H1075:T1075)</f>
        <v>4</v>
      </c>
      <c r="H1075" s="20">
        <v>4</v>
      </c>
      <c r="I1075" s="20"/>
      <c r="J1075" s="20"/>
      <c r="K1075" s="20"/>
      <c r="L1075" s="20"/>
      <c r="M1075" s="20"/>
      <c r="N1075" s="20"/>
      <c r="O1075" s="20"/>
      <c r="P1075" s="20"/>
      <c r="Q1075" s="20"/>
      <c r="R1075" s="20"/>
      <c r="S1075" s="20"/>
      <c r="T1075" s="20"/>
      <c r="U1075" s="240" t="s">
        <v>1179</v>
      </c>
      <c r="V1075" s="66">
        <f>C1075*G1075</f>
        <v>80</v>
      </c>
      <c r="W1075" s="66">
        <f>C1075*E1075</f>
        <v>325.20000000000005</v>
      </c>
    </row>
    <row r="1076" spans="1:23" s="47" customFormat="1" ht="15" customHeight="1" x14ac:dyDescent="0.25">
      <c r="A1076" s="242">
        <v>86</v>
      </c>
      <c r="B1076" s="241" t="s">
        <v>1189</v>
      </c>
      <c r="C1076" s="240">
        <v>20</v>
      </c>
      <c r="D1076" s="239" t="s">
        <v>1191</v>
      </c>
      <c r="E1076" s="212">
        <v>16.260000000000002</v>
      </c>
      <c r="F1076" s="34">
        <f t="shared" si="316"/>
        <v>16</v>
      </c>
      <c r="G1076" s="33">
        <f t="shared" si="317"/>
        <v>4</v>
      </c>
      <c r="H1076" s="20">
        <v>4</v>
      </c>
      <c r="I1076" s="20"/>
      <c r="J1076" s="20"/>
      <c r="K1076" s="20"/>
      <c r="L1076" s="20"/>
      <c r="M1076" s="20"/>
      <c r="N1076" s="20"/>
      <c r="O1076" s="20"/>
      <c r="P1076" s="20"/>
      <c r="Q1076" s="20"/>
      <c r="R1076" s="20"/>
      <c r="S1076" s="20"/>
      <c r="T1076" s="20"/>
      <c r="U1076" s="240" t="s">
        <v>1179</v>
      </c>
      <c r="V1076" s="66">
        <f t="shared" ref="V1076:V1125" si="318">C1076*G1076</f>
        <v>80</v>
      </c>
      <c r="W1076" s="66">
        <f t="shared" ref="W1076:W1125" si="319">C1076*E1076</f>
        <v>325.20000000000005</v>
      </c>
    </row>
    <row r="1077" spans="1:23" s="47" customFormat="1" ht="15" customHeight="1" x14ac:dyDescent="0.25">
      <c r="A1077" s="242">
        <v>87</v>
      </c>
      <c r="B1077" s="241" t="s">
        <v>1189</v>
      </c>
      <c r="C1077" s="240">
        <v>20</v>
      </c>
      <c r="D1077" s="239" t="s">
        <v>1192</v>
      </c>
      <c r="E1077" s="212">
        <v>16.260000000000002</v>
      </c>
      <c r="F1077" s="34">
        <f t="shared" si="316"/>
        <v>16</v>
      </c>
      <c r="G1077" s="33">
        <f t="shared" si="317"/>
        <v>4</v>
      </c>
      <c r="H1077" s="20">
        <v>4</v>
      </c>
      <c r="I1077" s="20"/>
      <c r="J1077" s="20"/>
      <c r="K1077" s="20"/>
      <c r="L1077" s="20"/>
      <c r="M1077" s="20"/>
      <c r="N1077" s="20"/>
      <c r="O1077" s="20"/>
      <c r="P1077" s="20"/>
      <c r="Q1077" s="20"/>
      <c r="R1077" s="20"/>
      <c r="S1077" s="20"/>
      <c r="T1077" s="20"/>
      <c r="U1077" s="240" t="s">
        <v>1179</v>
      </c>
      <c r="V1077" s="66">
        <f t="shared" si="318"/>
        <v>80</v>
      </c>
      <c r="W1077" s="66">
        <f t="shared" si="319"/>
        <v>325.20000000000005</v>
      </c>
    </row>
    <row r="1078" spans="1:23" s="47" customFormat="1" ht="15" customHeight="1" x14ac:dyDescent="0.25">
      <c r="A1078" s="242">
        <v>88</v>
      </c>
      <c r="B1078" s="241" t="s">
        <v>1189</v>
      </c>
      <c r="C1078" s="240">
        <v>300</v>
      </c>
      <c r="D1078" s="239" t="s">
        <v>1193</v>
      </c>
      <c r="E1078" s="212">
        <v>16.25</v>
      </c>
      <c r="F1078" s="34">
        <f t="shared" si="316"/>
        <v>240</v>
      </c>
      <c r="G1078" s="33">
        <f t="shared" si="317"/>
        <v>60</v>
      </c>
      <c r="H1078" s="20">
        <v>60</v>
      </c>
      <c r="I1078" s="20"/>
      <c r="J1078" s="20"/>
      <c r="K1078" s="20"/>
      <c r="L1078" s="20"/>
      <c r="M1078" s="20"/>
      <c r="N1078" s="20"/>
      <c r="O1078" s="20"/>
      <c r="P1078" s="20"/>
      <c r="Q1078" s="20"/>
      <c r="R1078" s="20"/>
      <c r="S1078" s="20"/>
      <c r="T1078" s="20"/>
      <c r="U1078" s="240" t="s">
        <v>1179</v>
      </c>
      <c r="V1078" s="66">
        <f t="shared" si="318"/>
        <v>18000</v>
      </c>
      <c r="W1078" s="66">
        <f t="shared" si="319"/>
        <v>4875</v>
      </c>
    </row>
    <row r="1079" spans="1:23" s="47" customFormat="1" ht="15" customHeight="1" x14ac:dyDescent="0.25">
      <c r="A1079" s="242">
        <v>89</v>
      </c>
      <c r="B1079" s="241" t="s">
        <v>1189</v>
      </c>
      <c r="C1079" s="240">
        <v>150</v>
      </c>
      <c r="D1079" s="239" t="s">
        <v>1194</v>
      </c>
      <c r="E1079" s="212">
        <v>42.44</v>
      </c>
      <c r="F1079" s="34">
        <f t="shared" si="316"/>
        <v>120</v>
      </c>
      <c r="G1079" s="33">
        <f t="shared" si="317"/>
        <v>30</v>
      </c>
      <c r="H1079" s="20">
        <v>30</v>
      </c>
      <c r="I1079" s="20"/>
      <c r="J1079" s="20"/>
      <c r="K1079" s="20"/>
      <c r="L1079" s="20"/>
      <c r="M1079" s="20"/>
      <c r="N1079" s="20"/>
      <c r="O1079" s="20"/>
      <c r="P1079" s="20"/>
      <c r="Q1079" s="20"/>
      <c r="R1079" s="20"/>
      <c r="S1079" s="20"/>
      <c r="T1079" s="20"/>
      <c r="U1079" s="240" t="s">
        <v>1179</v>
      </c>
      <c r="V1079" s="66">
        <f t="shared" si="318"/>
        <v>4500</v>
      </c>
      <c r="W1079" s="66">
        <f t="shared" si="319"/>
        <v>6366</v>
      </c>
    </row>
    <row r="1080" spans="1:23" s="47" customFormat="1" ht="15" customHeight="1" x14ac:dyDescent="0.25">
      <c r="A1080" s="242">
        <v>90</v>
      </c>
      <c r="B1080" s="241" t="s">
        <v>1189</v>
      </c>
      <c r="C1080" s="240">
        <v>150</v>
      </c>
      <c r="D1080" s="239" t="s">
        <v>1195</v>
      </c>
      <c r="E1080" s="212">
        <v>56.02</v>
      </c>
      <c r="F1080" s="34">
        <f t="shared" si="316"/>
        <v>120</v>
      </c>
      <c r="G1080" s="33">
        <f t="shared" si="317"/>
        <v>30</v>
      </c>
      <c r="H1080" s="20">
        <v>30</v>
      </c>
      <c r="I1080" s="20"/>
      <c r="J1080" s="20"/>
      <c r="K1080" s="20"/>
      <c r="L1080" s="20"/>
      <c r="M1080" s="20"/>
      <c r="N1080" s="20"/>
      <c r="O1080" s="20"/>
      <c r="P1080" s="20"/>
      <c r="Q1080" s="20"/>
      <c r="R1080" s="20"/>
      <c r="S1080" s="20"/>
      <c r="T1080" s="20"/>
      <c r="U1080" s="240" t="s">
        <v>1179</v>
      </c>
      <c r="V1080" s="66">
        <f t="shared" si="318"/>
        <v>4500</v>
      </c>
      <c r="W1080" s="66">
        <f t="shared" si="319"/>
        <v>8403</v>
      </c>
    </row>
    <row r="1081" spans="1:23" s="47" customFormat="1" ht="15" customHeight="1" x14ac:dyDescent="0.25">
      <c r="A1081" s="242">
        <v>91</v>
      </c>
      <c r="B1081" s="241" t="s">
        <v>1189</v>
      </c>
      <c r="C1081" s="240">
        <v>50</v>
      </c>
      <c r="D1081" s="239" t="s">
        <v>1196</v>
      </c>
      <c r="E1081" s="212">
        <v>16.940000000000001</v>
      </c>
      <c r="F1081" s="34">
        <f t="shared" ref="F1081:F1125" si="320">C1081-G1081</f>
        <v>40</v>
      </c>
      <c r="G1081" s="33">
        <f t="shared" ref="G1081:G1125" si="321">SUM( H1081:T1081)</f>
        <v>10</v>
      </c>
      <c r="H1081" s="20">
        <v>10</v>
      </c>
      <c r="I1081" s="20"/>
      <c r="J1081" s="20"/>
      <c r="K1081" s="20"/>
      <c r="L1081" s="20"/>
      <c r="M1081" s="20"/>
      <c r="N1081" s="20"/>
      <c r="O1081" s="20"/>
      <c r="P1081" s="20"/>
      <c r="Q1081" s="20"/>
      <c r="R1081" s="20"/>
      <c r="S1081" s="20"/>
      <c r="T1081" s="20"/>
      <c r="U1081" s="240" t="s">
        <v>1179</v>
      </c>
      <c r="V1081" s="66">
        <f t="shared" si="318"/>
        <v>500</v>
      </c>
      <c r="W1081" s="66">
        <f t="shared" si="319"/>
        <v>847.00000000000011</v>
      </c>
    </row>
    <row r="1082" spans="1:23" s="47" customFormat="1" ht="15" customHeight="1" x14ac:dyDescent="0.25">
      <c r="A1082" s="242">
        <v>92</v>
      </c>
      <c r="B1082" s="241" t="s">
        <v>1189</v>
      </c>
      <c r="C1082" s="240">
        <v>20</v>
      </c>
      <c r="D1082" s="239" t="s">
        <v>1197</v>
      </c>
      <c r="E1082" s="212">
        <v>27.4</v>
      </c>
      <c r="F1082" s="34">
        <f t="shared" si="320"/>
        <v>16</v>
      </c>
      <c r="G1082" s="33">
        <f t="shared" si="321"/>
        <v>4</v>
      </c>
      <c r="H1082" s="20">
        <v>4</v>
      </c>
      <c r="I1082" s="20"/>
      <c r="J1082" s="20"/>
      <c r="K1082" s="20"/>
      <c r="L1082" s="20"/>
      <c r="M1082" s="20"/>
      <c r="N1082" s="20"/>
      <c r="O1082" s="20"/>
      <c r="P1082" s="20"/>
      <c r="Q1082" s="20"/>
      <c r="R1082" s="20"/>
      <c r="S1082" s="20"/>
      <c r="T1082" s="20"/>
      <c r="U1082" s="240" t="s">
        <v>1179</v>
      </c>
      <c r="V1082" s="66">
        <f t="shared" si="318"/>
        <v>80</v>
      </c>
      <c r="W1082" s="66">
        <f t="shared" si="319"/>
        <v>548</v>
      </c>
    </row>
    <row r="1083" spans="1:23" s="47" customFormat="1" ht="15" customHeight="1" x14ac:dyDescent="0.25">
      <c r="A1083" s="242">
        <v>93</v>
      </c>
      <c r="B1083" s="241" t="s">
        <v>1189</v>
      </c>
      <c r="C1083" s="240">
        <v>20</v>
      </c>
      <c r="D1083" s="239" t="s">
        <v>1198</v>
      </c>
      <c r="E1083" s="212">
        <v>38.83</v>
      </c>
      <c r="F1083" s="34">
        <f t="shared" si="320"/>
        <v>16</v>
      </c>
      <c r="G1083" s="33">
        <f t="shared" si="321"/>
        <v>4</v>
      </c>
      <c r="H1083" s="20">
        <v>4</v>
      </c>
      <c r="I1083" s="20"/>
      <c r="J1083" s="20"/>
      <c r="K1083" s="20"/>
      <c r="L1083" s="20"/>
      <c r="M1083" s="20"/>
      <c r="N1083" s="20"/>
      <c r="O1083" s="20"/>
      <c r="P1083" s="20"/>
      <c r="Q1083" s="20"/>
      <c r="R1083" s="20"/>
      <c r="S1083" s="20"/>
      <c r="T1083" s="20"/>
      <c r="U1083" s="240" t="s">
        <v>1179</v>
      </c>
      <c r="V1083" s="66">
        <f t="shared" si="318"/>
        <v>80</v>
      </c>
      <c r="W1083" s="66">
        <f t="shared" si="319"/>
        <v>776.59999999999991</v>
      </c>
    </row>
    <row r="1084" spans="1:23" s="47" customFormat="1" ht="15" customHeight="1" x14ac:dyDescent="0.25">
      <c r="A1084" s="242">
        <v>94</v>
      </c>
      <c r="B1084" s="241" t="s">
        <v>1189</v>
      </c>
      <c r="C1084" s="240">
        <v>15</v>
      </c>
      <c r="D1084" s="239" t="s">
        <v>1199</v>
      </c>
      <c r="E1084" s="212">
        <v>134.38</v>
      </c>
      <c r="F1084" s="34">
        <f t="shared" si="320"/>
        <v>15</v>
      </c>
      <c r="G1084" s="33">
        <f t="shared" si="321"/>
        <v>0</v>
      </c>
      <c r="H1084" s="20"/>
      <c r="I1084" s="20"/>
      <c r="J1084" s="20"/>
      <c r="K1084" s="20"/>
      <c r="L1084" s="20"/>
      <c r="M1084" s="20"/>
      <c r="N1084" s="20"/>
      <c r="O1084" s="20"/>
      <c r="P1084" s="20"/>
      <c r="Q1084" s="20"/>
      <c r="R1084" s="20"/>
      <c r="S1084" s="20"/>
      <c r="T1084" s="20"/>
      <c r="U1084" s="240" t="s">
        <v>1241</v>
      </c>
      <c r="V1084" s="66">
        <f t="shared" si="318"/>
        <v>0</v>
      </c>
      <c r="W1084" s="66">
        <f t="shared" si="319"/>
        <v>2015.6999999999998</v>
      </c>
    </row>
    <row r="1085" spans="1:23" s="47" customFormat="1" ht="15" customHeight="1" x14ac:dyDescent="0.25">
      <c r="A1085" s="242">
        <v>95</v>
      </c>
      <c r="B1085" s="241" t="s">
        <v>1189</v>
      </c>
      <c r="C1085" s="240">
        <v>50</v>
      </c>
      <c r="D1085" s="239" t="s">
        <v>1200</v>
      </c>
      <c r="E1085" s="212">
        <v>134.38</v>
      </c>
      <c r="F1085" s="34">
        <f t="shared" si="320"/>
        <v>50</v>
      </c>
      <c r="G1085" s="33">
        <f t="shared" si="321"/>
        <v>0</v>
      </c>
      <c r="H1085" s="20"/>
      <c r="I1085" s="20"/>
      <c r="J1085" s="20"/>
      <c r="K1085" s="20"/>
      <c r="L1085" s="20"/>
      <c r="M1085" s="20"/>
      <c r="N1085" s="20"/>
      <c r="O1085" s="20"/>
      <c r="P1085" s="20"/>
      <c r="Q1085" s="20"/>
      <c r="R1085" s="20"/>
      <c r="S1085" s="20"/>
      <c r="T1085" s="20"/>
      <c r="U1085" s="240" t="s">
        <v>1241</v>
      </c>
      <c r="V1085" s="66">
        <f t="shared" si="318"/>
        <v>0</v>
      </c>
      <c r="W1085" s="66">
        <f t="shared" si="319"/>
        <v>6719</v>
      </c>
    </row>
    <row r="1086" spans="1:23" s="47" customFormat="1" ht="15" customHeight="1" x14ac:dyDescent="0.25">
      <c r="A1086" s="242">
        <v>96</v>
      </c>
      <c r="B1086" s="241" t="s">
        <v>1189</v>
      </c>
      <c r="C1086" s="240">
        <v>50</v>
      </c>
      <c r="D1086" s="239" t="s">
        <v>1201</v>
      </c>
      <c r="E1086" s="212">
        <v>134.38</v>
      </c>
      <c r="F1086" s="34">
        <f t="shared" si="320"/>
        <v>50</v>
      </c>
      <c r="G1086" s="33">
        <f t="shared" si="321"/>
        <v>0</v>
      </c>
      <c r="H1086" s="20"/>
      <c r="I1086" s="20"/>
      <c r="J1086" s="20"/>
      <c r="K1086" s="20"/>
      <c r="L1086" s="20"/>
      <c r="M1086" s="20"/>
      <c r="N1086" s="20"/>
      <c r="O1086" s="20"/>
      <c r="P1086" s="20"/>
      <c r="Q1086" s="20"/>
      <c r="R1086" s="20"/>
      <c r="S1086" s="20"/>
      <c r="T1086" s="20"/>
      <c r="U1086" s="240" t="s">
        <v>1241</v>
      </c>
      <c r="V1086" s="66">
        <f t="shared" si="318"/>
        <v>0</v>
      </c>
      <c r="W1086" s="66">
        <f t="shared" si="319"/>
        <v>6719</v>
      </c>
    </row>
    <row r="1087" spans="1:23" s="47" customFormat="1" ht="15" customHeight="1" x14ac:dyDescent="0.25">
      <c r="A1087" s="242">
        <v>97</v>
      </c>
      <c r="B1087" s="241" t="s">
        <v>1189</v>
      </c>
      <c r="C1087" s="240">
        <v>50</v>
      </c>
      <c r="D1087" s="239" t="s">
        <v>1202</v>
      </c>
      <c r="E1087" s="212">
        <v>134.38</v>
      </c>
      <c r="F1087" s="34">
        <f t="shared" si="320"/>
        <v>50</v>
      </c>
      <c r="G1087" s="33">
        <f t="shared" si="321"/>
        <v>0</v>
      </c>
      <c r="H1087" s="20"/>
      <c r="I1087" s="20"/>
      <c r="J1087" s="20"/>
      <c r="K1087" s="20"/>
      <c r="L1087" s="20"/>
      <c r="M1087" s="20"/>
      <c r="N1087" s="20"/>
      <c r="O1087" s="20"/>
      <c r="P1087" s="20"/>
      <c r="Q1087" s="20"/>
      <c r="R1087" s="20"/>
      <c r="S1087" s="20"/>
      <c r="T1087" s="20"/>
      <c r="U1087" s="240" t="s">
        <v>1179</v>
      </c>
      <c r="V1087" s="66">
        <f t="shared" si="318"/>
        <v>0</v>
      </c>
      <c r="W1087" s="66">
        <f t="shared" si="319"/>
        <v>6719</v>
      </c>
    </row>
    <row r="1088" spans="1:23" s="47" customFormat="1" ht="15" customHeight="1" x14ac:dyDescent="0.25">
      <c r="A1088" s="242">
        <v>98</v>
      </c>
      <c r="B1088" s="241" t="s">
        <v>1189</v>
      </c>
      <c r="C1088" s="240">
        <v>15</v>
      </c>
      <c r="D1088" s="239" t="s">
        <v>1203</v>
      </c>
      <c r="E1088" s="212">
        <v>134.38</v>
      </c>
      <c r="F1088" s="34">
        <f t="shared" si="320"/>
        <v>15</v>
      </c>
      <c r="G1088" s="33">
        <f t="shared" si="321"/>
        <v>0</v>
      </c>
      <c r="H1088" s="20"/>
      <c r="I1088" s="20"/>
      <c r="J1088" s="20"/>
      <c r="K1088" s="20"/>
      <c r="L1088" s="20"/>
      <c r="M1088" s="20"/>
      <c r="N1088" s="20"/>
      <c r="O1088" s="20"/>
      <c r="P1088" s="20"/>
      <c r="Q1088" s="20"/>
      <c r="R1088" s="20"/>
      <c r="S1088" s="20"/>
      <c r="T1088" s="20"/>
      <c r="U1088" s="240" t="s">
        <v>1179</v>
      </c>
      <c r="V1088" s="66">
        <f t="shared" si="318"/>
        <v>0</v>
      </c>
      <c r="W1088" s="66">
        <f t="shared" si="319"/>
        <v>2015.6999999999998</v>
      </c>
    </row>
    <row r="1089" spans="1:23" s="47" customFormat="1" ht="15" customHeight="1" x14ac:dyDescent="0.25">
      <c r="A1089" s="242">
        <v>99</v>
      </c>
      <c r="B1089" s="241" t="s">
        <v>1189</v>
      </c>
      <c r="C1089" s="240">
        <v>50</v>
      </c>
      <c r="D1089" s="239" t="s">
        <v>1204</v>
      </c>
      <c r="E1089" s="212">
        <v>134.38</v>
      </c>
      <c r="F1089" s="34">
        <f t="shared" si="320"/>
        <v>50</v>
      </c>
      <c r="G1089" s="33">
        <f t="shared" si="321"/>
        <v>0</v>
      </c>
      <c r="H1089" s="20"/>
      <c r="I1089" s="20"/>
      <c r="J1089" s="20"/>
      <c r="K1089" s="20"/>
      <c r="L1089" s="20"/>
      <c r="M1089" s="20"/>
      <c r="N1089" s="20"/>
      <c r="O1089" s="20"/>
      <c r="P1089" s="20"/>
      <c r="Q1089" s="20"/>
      <c r="R1089" s="20"/>
      <c r="S1089" s="20"/>
      <c r="T1089" s="20"/>
      <c r="U1089" s="240" t="s">
        <v>1241</v>
      </c>
      <c r="V1089" s="66">
        <f t="shared" si="318"/>
        <v>0</v>
      </c>
      <c r="W1089" s="66">
        <f t="shared" si="319"/>
        <v>6719</v>
      </c>
    </row>
    <row r="1090" spans="1:23" s="47" customFormat="1" ht="15" customHeight="1" x14ac:dyDescent="0.25">
      <c r="A1090" s="242">
        <v>100</v>
      </c>
      <c r="B1090" s="241" t="s">
        <v>1189</v>
      </c>
      <c r="C1090" s="240">
        <v>50</v>
      </c>
      <c r="D1090" s="239" t="s">
        <v>1205</v>
      </c>
      <c r="E1090" s="212">
        <v>134.38</v>
      </c>
      <c r="F1090" s="34">
        <f t="shared" si="320"/>
        <v>50</v>
      </c>
      <c r="G1090" s="33">
        <f t="shared" si="321"/>
        <v>0</v>
      </c>
      <c r="H1090" s="20"/>
      <c r="I1090" s="20"/>
      <c r="J1090" s="20"/>
      <c r="K1090" s="20"/>
      <c r="L1090" s="20"/>
      <c r="M1090" s="20"/>
      <c r="N1090" s="20"/>
      <c r="O1090" s="20"/>
      <c r="P1090" s="20"/>
      <c r="Q1090" s="20"/>
      <c r="R1090" s="20"/>
      <c r="S1090" s="20"/>
      <c r="T1090" s="20"/>
      <c r="U1090" s="240" t="s">
        <v>1241</v>
      </c>
      <c r="V1090" s="66">
        <f t="shared" si="318"/>
        <v>0</v>
      </c>
      <c r="W1090" s="66">
        <f t="shared" si="319"/>
        <v>6719</v>
      </c>
    </row>
    <row r="1091" spans="1:23" s="47" customFormat="1" ht="15" customHeight="1" x14ac:dyDescent="0.25">
      <c r="A1091" s="242">
        <v>101</v>
      </c>
      <c r="B1091" s="241" t="s">
        <v>1189</v>
      </c>
      <c r="C1091" s="240">
        <v>15</v>
      </c>
      <c r="D1091" s="239" t="s">
        <v>1206</v>
      </c>
      <c r="E1091" s="212">
        <v>134.38</v>
      </c>
      <c r="F1091" s="34">
        <f t="shared" si="320"/>
        <v>15</v>
      </c>
      <c r="G1091" s="33">
        <f t="shared" si="321"/>
        <v>0</v>
      </c>
      <c r="H1091" s="20"/>
      <c r="I1091" s="20"/>
      <c r="J1091" s="20"/>
      <c r="K1091" s="20"/>
      <c r="L1091" s="20"/>
      <c r="M1091" s="20"/>
      <c r="N1091" s="20"/>
      <c r="O1091" s="20"/>
      <c r="P1091" s="20"/>
      <c r="Q1091" s="20"/>
      <c r="R1091" s="20"/>
      <c r="S1091" s="20"/>
      <c r="T1091" s="20"/>
      <c r="U1091" s="240" t="s">
        <v>1241</v>
      </c>
      <c r="V1091" s="66">
        <f t="shared" si="318"/>
        <v>0</v>
      </c>
      <c r="W1091" s="66">
        <f t="shared" si="319"/>
        <v>2015.6999999999998</v>
      </c>
    </row>
    <row r="1092" spans="1:23" s="47" customFormat="1" ht="15" customHeight="1" x14ac:dyDescent="0.25">
      <c r="A1092" s="242">
        <v>102</v>
      </c>
      <c r="B1092" s="241" t="s">
        <v>1189</v>
      </c>
      <c r="C1092" s="240">
        <v>15</v>
      </c>
      <c r="D1092" s="239" t="s">
        <v>1207</v>
      </c>
      <c r="E1092" s="212">
        <v>134.38</v>
      </c>
      <c r="F1092" s="34">
        <f t="shared" si="320"/>
        <v>15</v>
      </c>
      <c r="G1092" s="33">
        <f t="shared" si="321"/>
        <v>0</v>
      </c>
      <c r="H1092" s="20"/>
      <c r="I1092" s="20"/>
      <c r="J1092" s="20"/>
      <c r="K1092" s="20"/>
      <c r="L1092" s="20"/>
      <c r="M1092" s="20"/>
      <c r="N1092" s="20"/>
      <c r="O1092" s="20"/>
      <c r="P1092" s="20"/>
      <c r="Q1092" s="20"/>
      <c r="R1092" s="20"/>
      <c r="S1092" s="20"/>
      <c r="T1092" s="20"/>
      <c r="U1092" s="240" t="s">
        <v>1241</v>
      </c>
      <c r="V1092" s="66">
        <f t="shared" si="318"/>
        <v>0</v>
      </c>
      <c r="W1092" s="66">
        <f t="shared" si="319"/>
        <v>2015.6999999999998</v>
      </c>
    </row>
    <row r="1093" spans="1:23" s="47" customFormat="1" ht="15" customHeight="1" x14ac:dyDescent="0.25">
      <c r="A1093" s="242">
        <v>103</v>
      </c>
      <c r="B1093" s="241" t="s">
        <v>1189</v>
      </c>
      <c r="C1093" s="240">
        <v>5</v>
      </c>
      <c r="D1093" s="239" t="s">
        <v>1208</v>
      </c>
      <c r="E1093" s="212">
        <v>134.38</v>
      </c>
      <c r="F1093" s="34">
        <f t="shared" si="320"/>
        <v>5</v>
      </c>
      <c r="G1093" s="33">
        <f t="shared" si="321"/>
        <v>0</v>
      </c>
      <c r="H1093" s="20"/>
      <c r="I1093" s="20"/>
      <c r="J1093" s="20"/>
      <c r="K1093" s="20"/>
      <c r="L1093" s="20"/>
      <c r="M1093" s="20"/>
      <c r="N1093" s="20"/>
      <c r="O1093" s="20"/>
      <c r="P1093" s="20"/>
      <c r="Q1093" s="20"/>
      <c r="R1093" s="20"/>
      <c r="S1093" s="20"/>
      <c r="T1093" s="20"/>
      <c r="U1093" s="240" t="s">
        <v>1241</v>
      </c>
      <c r="V1093" s="66">
        <f t="shared" si="318"/>
        <v>0</v>
      </c>
      <c r="W1093" s="66">
        <f t="shared" si="319"/>
        <v>671.9</v>
      </c>
    </row>
    <row r="1094" spans="1:23" s="47" customFormat="1" ht="15" customHeight="1" x14ac:dyDescent="0.25">
      <c r="A1094" s="242">
        <v>104</v>
      </c>
      <c r="B1094" s="241" t="s">
        <v>1189</v>
      </c>
      <c r="C1094" s="240">
        <v>15</v>
      </c>
      <c r="D1094" s="239" t="s">
        <v>1209</v>
      </c>
      <c r="E1094" s="212">
        <v>134.38</v>
      </c>
      <c r="F1094" s="34">
        <f t="shared" si="320"/>
        <v>15</v>
      </c>
      <c r="G1094" s="33">
        <f t="shared" si="321"/>
        <v>0</v>
      </c>
      <c r="H1094" s="20"/>
      <c r="I1094" s="20"/>
      <c r="J1094" s="20"/>
      <c r="K1094" s="20"/>
      <c r="L1094" s="20"/>
      <c r="M1094" s="20"/>
      <c r="N1094" s="20"/>
      <c r="O1094" s="20"/>
      <c r="P1094" s="20"/>
      <c r="Q1094" s="20"/>
      <c r="R1094" s="20"/>
      <c r="S1094" s="20"/>
      <c r="T1094" s="20"/>
      <c r="U1094" s="240" t="s">
        <v>1241</v>
      </c>
      <c r="V1094" s="66">
        <f t="shared" si="318"/>
        <v>0</v>
      </c>
      <c r="W1094" s="66">
        <f t="shared" si="319"/>
        <v>2015.6999999999998</v>
      </c>
    </row>
    <row r="1095" spans="1:23" s="47" customFormat="1" ht="15" customHeight="1" x14ac:dyDescent="0.25">
      <c r="A1095" s="242">
        <v>105</v>
      </c>
      <c r="B1095" s="241" t="s">
        <v>1189</v>
      </c>
      <c r="C1095" s="240">
        <v>15</v>
      </c>
      <c r="D1095" s="239" t="s">
        <v>1210</v>
      </c>
      <c r="E1095" s="212">
        <v>134.38</v>
      </c>
      <c r="F1095" s="34">
        <f t="shared" si="320"/>
        <v>15</v>
      </c>
      <c r="G1095" s="33">
        <f t="shared" si="321"/>
        <v>0</v>
      </c>
      <c r="H1095" s="20"/>
      <c r="I1095" s="20"/>
      <c r="J1095" s="20"/>
      <c r="K1095" s="20"/>
      <c r="L1095" s="20"/>
      <c r="M1095" s="20"/>
      <c r="N1095" s="20"/>
      <c r="O1095" s="20"/>
      <c r="P1095" s="20"/>
      <c r="Q1095" s="20"/>
      <c r="R1095" s="20"/>
      <c r="S1095" s="20"/>
      <c r="T1095" s="20"/>
      <c r="U1095" s="240" t="s">
        <v>1241</v>
      </c>
      <c r="V1095" s="66">
        <f t="shared" si="318"/>
        <v>0</v>
      </c>
      <c r="W1095" s="66">
        <f t="shared" si="319"/>
        <v>2015.6999999999998</v>
      </c>
    </row>
    <row r="1096" spans="1:23" s="47" customFormat="1" ht="15" customHeight="1" x14ac:dyDescent="0.25">
      <c r="A1096" s="242">
        <v>106</v>
      </c>
      <c r="B1096" s="241" t="s">
        <v>1189</v>
      </c>
      <c r="C1096" s="240">
        <v>15</v>
      </c>
      <c r="D1096" s="239" t="s">
        <v>1211</v>
      </c>
      <c r="E1096" s="212">
        <v>134.38</v>
      </c>
      <c r="F1096" s="34">
        <f t="shared" si="320"/>
        <v>15</v>
      </c>
      <c r="G1096" s="33">
        <f t="shared" si="321"/>
        <v>0</v>
      </c>
      <c r="H1096" s="20"/>
      <c r="I1096" s="20"/>
      <c r="J1096" s="20"/>
      <c r="K1096" s="20"/>
      <c r="L1096" s="20"/>
      <c r="M1096" s="20"/>
      <c r="N1096" s="20"/>
      <c r="O1096" s="20"/>
      <c r="P1096" s="20"/>
      <c r="Q1096" s="20"/>
      <c r="R1096" s="20"/>
      <c r="S1096" s="20"/>
      <c r="T1096" s="20"/>
      <c r="U1096" s="240" t="s">
        <v>1241</v>
      </c>
      <c r="V1096" s="66">
        <f t="shared" si="318"/>
        <v>0</v>
      </c>
      <c r="W1096" s="66">
        <f t="shared" si="319"/>
        <v>2015.6999999999998</v>
      </c>
    </row>
    <row r="1097" spans="1:23" s="47" customFormat="1" ht="15" customHeight="1" x14ac:dyDescent="0.25">
      <c r="A1097" s="242">
        <v>107</v>
      </c>
      <c r="B1097" s="241" t="s">
        <v>1189</v>
      </c>
      <c r="C1097" s="240">
        <v>50</v>
      </c>
      <c r="D1097" s="239" t="s">
        <v>1212</v>
      </c>
      <c r="E1097" s="212">
        <v>69.989999999999995</v>
      </c>
      <c r="F1097" s="34">
        <f t="shared" si="320"/>
        <v>50</v>
      </c>
      <c r="G1097" s="33">
        <f t="shared" si="321"/>
        <v>0</v>
      </c>
      <c r="H1097" s="20"/>
      <c r="I1097" s="20"/>
      <c r="J1097" s="20"/>
      <c r="K1097" s="20"/>
      <c r="L1097" s="20"/>
      <c r="M1097" s="20"/>
      <c r="N1097" s="20"/>
      <c r="O1097" s="20"/>
      <c r="P1097" s="20"/>
      <c r="Q1097" s="20"/>
      <c r="R1097" s="20"/>
      <c r="S1097" s="20"/>
      <c r="T1097" s="20"/>
      <c r="U1097" s="240" t="s">
        <v>1241</v>
      </c>
      <c r="V1097" s="66">
        <f t="shared" si="318"/>
        <v>0</v>
      </c>
      <c r="W1097" s="66">
        <f t="shared" si="319"/>
        <v>3499.4999999999995</v>
      </c>
    </row>
    <row r="1098" spans="1:23" s="47" customFormat="1" ht="15" customHeight="1" x14ac:dyDescent="0.25">
      <c r="A1098" s="242">
        <v>108</v>
      </c>
      <c r="B1098" s="241" t="s">
        <v>1189</v>
      </c>
      <c r="C1098" s="240">
        <v>50</v>
      </c>
      <c r="D1098" s="239" t="s">
        <v>1213</v>
      </c>
      <c r="E1098" s="212">
        <v>49</v>
      </c>
      <c r="F1098" s="34">
        <f t="shared" si="320"/>
        <v>50</v>
      </c>
      <c r="G1098" s="33">
        <f t="shared" si="321"/>
        <v>0</v>
      </c>
      <c r="H1098" s="20"/>
      <c r="I1098" s="20"/>
      <c r="J1098" s="20"/>
      <c r="K1098" s="20"/>
      <c r="L1098" s="20"/>
      <c r="M1098" s="20"/>
      <c r="N1098" s="20"/>
      <c r="O1098" s="20"/>
      <c r="P1098" s="20"/>
      <c r="Q1098" s="20"/>
      <c r="R1098" s="20"/>
      <c r="S1098" s="20"/>
      <c r="T1098" s="20"/>
      <c r="U1098" s="240" t="s">
        <v>1241</v>
      </c>
      <c r="V1098" s="66">
        <f t="shared" si="318"/>
        <v>0</v>
      </c>
      <c r="W1098" s="66">
        <f t="shared" si="319"/>
        <v>2450</v>
      </c>
    </row>
    <row r="1099" spans="1:23" s="47" customFormat="1" ht="15" customHeight="1" x14ac:dyDescent="0.25">
      <c r="A1099" s="242">
        <v>109</v>
      </c>
      <c r="B1099" s="241" t="s">
        <v>1189</v>
      </c>
      <c r="C1099" s="240">
        <v>50</v>
      </c>
      <c r="D1099" s="239" t="s">
        <v>1214</v>
      </c>
      <c r="E1099" s="212">
        <v>49</v>
      </c>
      <c r="F1099" s="34">
        <f t="shared" si="320"/>
        <v>50</v>
      </c>
      <c r="G1099" s="33">
        <f t="shared" si="321"/>
        <v>0</v>
      </c>
      <c r="H1099" s="20"/>
      <c r="I1099" s="20"/>
      <c r="J1099" s="20"/>
      <c r="K1099" s="20"/>
      <c r="L1099" s="20"/>
      <c r="M1099" s="20"/>
      <c r="N1099" s="20"/>
      <c r="O1099" s="20"/>
      <c r="P1099" s="20"/>
      <c r="Q1099" s="20"/>
      <c r="R1099" s="20"/>
      <c r="S1099" s="20"/>
      <c r="T1099" s="20"/>
      <c r="U1099" s="240" t="s">
        <v>1241</v>
      </c>
      <c r="V1099" s="66">
        <f t="shared" si="318"/>
        <v>0</v>
      </c>
      <c r="W1099" s="66">
        <f t="shared" si="319"/>
        <v>2450</v>
      </c>
    </row>
    <row r="1100" spans="1:23" s="47" customFormat="1" ht="15" customHeight="1" x14ac:dyDescent="0.25">
      <c r="A1100" s="242">
        <v>110</v>
      </c>
      <c r="B1100" s="241" t="s">
        <v>1189</v>
      </c>
      <c r="C1100" s="240">
        <v>50</v>
      </c>
      <c r="D1100" s="239" t="s">
        <v>1215</v>
      </c>
      <c r="E1100" s="212">
        <v>49</v>
      </c>
      <c r="F1100" s="34">
        <f t="shared" si="320"/>
        <v>40</v>
      </c>
      <c r="G1100" s="33">
        <f t="shared" si="321"/>
        <v>10</v>
      </c>
      <c r="H1100" s="20">
        <v>10</v>
      </c>
      <c r="I1100" s="20"/>
      <c r="J1100" s="20"/>
      <c r="K1100" s="20"/>
      <c r="L1100" s="20"/>
      <c r="M1100" s="20"/>
      <c r="N1100" s="20"/>
      <c r="O1100" s="20"/>
      <c r="P1100" s="20"/>
      <c r="Q1100" s="20"/>
      <c r="R1100" s="20"/>
      <c r="S1100" s="20"/>
      <c r="T1100" s="20"/>
      <c r="U1100" s="240" t="s">
        <v>1241</v>
      </c>
      <c r="V1100" s="66">
        <f t="shared" si="318"/>
        <v>500</v>
      </c>
      <c r="W1100" s="66">
        <f t="shared" si="319"/>
        <v>2450</v>
      </c>
    </row>
    <row r="1101" spans="1:23" s="47" customFormat="1" ht="15" customHeight="1" x14ac:dyDescent="0.25">
      <c r="A1101" s="242">
        <v>111</v>
      </c>
      <c r="B1101" s="241" t="s">
        <v>1189</v>
      </c>
      <c r="C1101" s="240">
        <v>50</v>
      </c>
      <c r="D1101" s="239" t="s">
        <v>1216</v>
      </c>
      <c r="E1101" s="212">
        <v>49</v>
      </c>
      <c r="F1101" s="34">
        <f t="shared" si="320"/>
        <v>40</v>
      </c>
      <c r="G1101" s="33">
        <f t="shared" si="321"/>
        <v>10</v>
      </c>
      <c r="H1101" s="20">
        <v>10</v>
      </c>
      <c r="I1101" s="20"/>
      <c r="J1101" s="20"/>
      <c r="K1101" s="20"/>
      <c r="L1101" s="20"/>
      <c r="M1101" s="20"/>
      <c r="N1101" s="20"/>
      <c r="O1101" s="20"/>
      <c r="P1101" s="20"/>
      <c r="Q1101" s="20"/>
      <c r="R1101" s="20"/>
      <c r="S1101" s="20"/>
      <c r="T1101" s="20"/>
      <c r="U1101" s="240" t="s">
        <v>1241</v>
      </c>
      <c r="V1101" s="66">
        <f t="shared" si="318"/>
        <v>500</v>
      </c>
      <c r="W1101" s="66">
        <f t="shared" si="319"/>
        <v>2450</v>
      </c>
    </row>
    <row r="1102" spans="1:23" s="47" customFormat="1" ht="15" customHeight="1" x14ac:dyDescent="0.25">
      <c r="A1102" s="242">
        <v>112</v>
      </c>
      <c r="B1102" s="241" t="s">
        <v>1189</v>
      </c>
      <c r="C1102" s="240">
        <v>50</v>
      </c>
      <c r="D1102" s="239" t="s">
        <v>1217</v>
      </c>
      <c r="E1102" s="212">
        <v>49</v>
      </c>
      <c r="F1102" s="34">
        <f t="shared" si="320"/>
        <v>40</v>
      </c>
      <c r="G1102" s="33">
        <f t="shared" si="321"/>
        <v>10</v>
      </c>
      <c r="H1102" s="20">
        <v>10</v>
      </c>
      <c r="I1102" s="20"/>
      <c r="J1102" s="20"/>
      <c r="K1102" s="20"/>
      <c r="L1102" s="20"/>
      <c r="M1102" s="20"/>
      <c r="N1102" s="20"/>
      <c r="O1102" s="20"/>
      <c r="P1102" s="20"/>
      <c r="Q1102" s="20"/>
      <c r="R1102" s="20"/>
      <c r="S1102" s="20"/>
      <c r="T1102" s="20"/>
      <c r="U1102" s="240" t="s">
        <v>1241</v>
      </c>
      <c r="V1102" s="66">
        <f t="shared" si="318"/>
        <v>500</v>
      </c>
      <c r="W1102" s="66">
        <f t="shared" si="319"/>
        <v>2450</v>
      </c>
    </row>
    <row r="1103" spans="1:23" s="47" customFormat="1" ht="15" customHeight="1" x14ac:dyDescent="0.25">
      <c r="A1103" s="242">
        <v>113</v>
      </c>
      <c r="B1103" s="241" t="s">
        <v>1189</v>
      </c>
      <c r="C1103" s="240">
        <v>50</v>
      </c>
      <c r="D1103" s="239" t="s">
        <v>1218</v>
      </c>
      <c r="E1103" s="212">
        <v>49</v>
      </c>
      <c r="F1103" s="34">
        <f t="shared" si="320"/>
        <v>40</v>
      </c>
      <c r="G1103" s="33">
        <f t="shared" si="321"/>
        <v>10</v>
      </c>
      <c r="H1103" s="20">
        <v>10</v>
      </c>
      <c r="I1103" s="20"/>
      <c r="J1103" s="20"/>
      <c r="K1103" s="20"/>
      <c r="L1103" s="20"/>
      <c r="M1103" s="20"/>
      <c r="N1103" s="20"/>
      <c r="O1103" s="20"/>
      <c r="P1103" s="20"/>
      <c r="Q1103" s="20"/>
      <c r="R1103" s="20"/>
      <c r="S1103" s="20"/>
      <c r="T1103" s="20"/>
      <c r="U1103" s="240" t="s">
        <v>1241</v>
      </c>
      <c r="V1103" s="66">
        <f t="shared" si="318"/>
        <v>500</v>
      </c>
      <c r="W1103" s="66">
        <f t="shared" si="319"/>
        <v>2450</v>
      </c>
    </row>
    <row r="1104" spans="1:23" s="47" customFormat="1" ht="15" customHeight="1" x14ac:dyDescent="0.25">
      <c r="A1104" s="242">
        <v>114</v>
      </c>
      <c r="B1104" s="241" t="s">
        <v>1189</v>
      </c>
      <c r="C1104" s="240">
        <v>50</v>
      </c>
      <c r="D1104" s="239" t="s">
        <v>1219</v>
      </c>
      <c r="E1104" s="212">
        <v>49</v>
      </c>
      <c r="F1104" s="34">
        <f t="shared" si="320"/>
        <v>40</v>
      </c>
      <c r="G1104" s="33">
        <f t="shared" si="321"/>
        <v>10</v>
      </c>
      <c r="H1104" s="20">
        <v>10</v>
      </c>
      <c r="I1104" s="20"/>
      <c r="J1104" s="20"/>
      <c r="K1104" s="20"/>
      <c r="L1104" s="20"/>
      <c r="M1104" s="20"/>
      <c r="N1104" s="20"/>
      <c r="O1104" s="20"/>
      <c r="P1104" s="20"/>
      <c r="Q1104" s="20"/>
      <c r="R1104" s="20"/>
      <c r="S1104" s="20"/>
      <c r="T1104" s="20"/>
      <c r="U1104" s="240" t="s">
        <v>1241</v>
      </c>
      <c r="V1104" s="66">
        <f t="shared" si="318"/>
        <v>500</v>
      </c>
      <c r="W1104" s="66">
        <f t="shared" si="319"/>
        <v>2450</v>
      </c>
    </row>
    <row r="1105" spans="1:23" s="47" customFormat="1" ht="15" customHeight="1" x14ac:dyDescent="0.25">
      <c r="A1105" s="242">
        <v>115</v>
      </c>
      <c r="B1105" s="241" t="s">
        <v>1189</v>
      </c>
      <c r="C1105" s="240">
        <v>50</v>
      </c>
      <c r="D1105" s="239" t="s">
        <v>1220</v>
      </c>
      <c r="E1105" s="212">
        <v>49</v>
      </c>
      <c r="F1105" s="34">
        <f t="shared" si="320"/>
        <v>40</v>
      </c>
      <c r="G1105" s="33">
        <f t="shared" si="321"/>
        <v>10</v>
      </c>
      <c r="H1105" s="20">
        <v>10</v>
      </c>
      <c r="I1105" s="20"/>
      <c r="J1105" s="20"/>
      <c r="K1105" s="20"/>
      <c r="L1105" s="20"/>
      <c r="M1105" s="20"/>
      <c r="N1105" s="20"/>
      <c r="O1105" s="20"/>
      <c r="P1105" s="20"/>
      <c r="Q1105" s="20"/>
      <c r="R1105" s="20"/>
      <c r="S1105" s="20"/>
      <c r="T1105" s="20"/>
      <c r="U1105" s="240" t="s">
        <v>1241</v>
      </c>
      <c r="V1105" s="66">
        <f t="shared" si="318"/>
        <v>500</v>
      </c>
      <c r="W1105" s="66">
        <f t="shared" si="319"/>
        <v>2450</v>
      </c>
    </row>
    <row r="1106" spans="1:23" s="47" customFormat="1" ht="15" customHeight="1" x14ac:dyDescent="0.25">
      <c r="A1106" s="242">
        <v>116</v>
      </c>
      <c r="B1106" s="241" t="s">
        <v>1189</v>
      </c>
      <c r="C1106" s="240">
        <v>50</v>
      </c>
      <c r="D1106" s="239" t="s">
        <v>1221</v>
      </c>
      <c r="E1106" s="212">
        <v>49</v>
      </c>
      <c r="F1106" s="34">
        <f t="shared" si="320"/>
        <v>40</v>
      </c>
      <c r="G1106" s="33">
        <f t="shared" si="321"/>
        <v>10</v>
      </c>
      <c r="H1106" s="20">
        <v>10</v>
      </c>
      <c r="I1106" s="20"/>
      <c r="J1106" s="20"/>
      <c r="K1106" s="20"/>
      <c r="L1106" s="20"/>
      <c r="M1106" s="20"/>
      <c r="N1106" s="20"/>
      <c r="O1106" s="20"/>
      <c r="P1106" s="20"/>
      <c r="Q1106" s="20"/>
      <c r="R1106" s="20"/>
      <c r="S1106" s="20"/>
      <c r="T1106" s="20"/>
      <c r="U1106" s="240" t="s">
        <v>1241</v>
      </c>
      <c r="V1106" s="66">
        <f t="shared" si="318"/>
        <v>500</v>
      </c>
      <c r="W1106" s="66">
        <f t="shared" si="319"/>
        <v>2450</v>
      </c>
    </row>
    <row r="1107" spans="1:23" s="47" customFormat="1" ht="15" customHeight="1" x14ac:dyDescent="0.25">
      <c r="A1107" s="242">
        <v>117</v>
      </c>
      <c r="B1107" s="241" t="s">
        <v>1189</v>
      </c>
      <c r="C1107" s="240">
        <v>15</v>
      </c>
      <c r="D1107" s="239" t="s">
        <v>1222</v>
      </c>
      <c r="E1107" s="212">
        <v>49</v>
      </c>
      <c r="F1107" s="34">
        <f t="shared" si="320"/>
        <v>15</v>
      </c>
      <c r="G1107" s="33">
        <f t="shared" si="321"/>
        <v>0</v>
      </c>
      <c r="H1107" s="20"/>
      <c r="I1107" s="20"/>
      <c r="J1107" s="20"/>
      <c r="K1107" s="20"/>
      <c r="L1107" s="20"/>
      <c r="M1107" s="20"/>
      <c r="N1107" s="20"/>
      <c r="O1107" s="20"/>
      <c r="P1107" s="20"/>
      <c r="Q1107" s="20"/>
      <c r="R1107" s="20"/>
      <c r="S1107" s="20"/>
      <c r="T1107" s="20"/>
      <c r="U1107" s="240" t="s">
        <v>1241</v>
      </c>
      <c r="V1107" s="66">
        <f t="shared" si="318"/>
        <v>0</v>
      </c>
      <c r="W1107" s="66">
        <f t="shared" si="319"/>
        <v>735</v>
      </c>
    </row>
    <row r="1108" spans="1:23" s="47" customFormat="1" ht="15" customHeight="1" x14ac:dyDescent="0.25">
      <c r="A1108" s="242">
        <v>118</v>
      </c>
      <c r="B1108" s="241" t="s">
        <v>1189</v>
      </c>
      <c r="C1108" s="240">
        <v>10</v>
      </c>
      <c r="D1108" s="239" t="s">
        <v>1223</v>
      </c>
      <c r="E1108" s="212">
        <v>49</v>
      </c>
      <c r="F1108" s="34">
        <f t="shared" si="320"/>
        <v>10</v>
      </c>
      <c r="G1108" s="33">
        <f t="shared" si="321"/>
        <v>0</v>
      </c>
      <c r="H1108" s="20"/>
      <c r="I1108" s="20"/>
      <c r="J1108" s="20"/>
      <c r="K1108" s="20"/>
      <c r="L1108" s="20"/>
      <c r="M1108" s="20"/>
      <c r="N1108" s="20"/>
      <c r="O1108" s="20"/>
      <c r="P1108" s="20"/>
      <c r="Q1108" s="20"/>
      <c r="R1108" s="20"/>
      <c r="S1108" s="20"/>
      <c r="T1108" s="20"/>
      <c r="U1108" s="240" t="s">
        <v>1241</v>
      </c>
      <c r="V1108" s="66">
        <f t="shared" si="318"/>
        <v>0</v>
      </c>
      <c r="W1108" s="66">
        <f t="shared" si="319"/>
        <v>490</v>
      </c>
    </row>
    <row r="1109" spans="1:23" s="47" customFormat="1" ht="15" customHeight="1" x14ac:dyDescent="0.25">
      <c r="A1109" s="242">
        <v>119</v>
      </c>
      <c r="B1109" s="241" t="s">
        <v>1189</v>
      </c>
      <c r="C1109" s="240">
        <v>15</v>
      </c>
      <c r="D1109" s="239" t="s">
        <v>1224</v>
      </c>
      <c r="E1109" s="212">
        <v>49</v>
      </c>
      <c r="F1109" s="34">
        <f t="shared" si="320"/>
        <v>15</v>
      </c>
      <c r="G1109" s="33">
        <f t="shared" si="321"/>
        <v>0</v>
      </c>
      <c r="H1109" s="20"/>
      <c r="I1109" s="20"/>
      <c r="J1109" s="20"/>
      <c r="K1109" s="20"/>
      <c r="L1109" s="20"/>
      <c r="M1109" s="20"/>
      <c r="N1109" s="20"/>
      <c r="O1109" s="20"/>
      <c r="P1109" s="20"/>
      <c r="Q1109" s="20"/>
      <c r="R1109" s="20"/>
      <c r="S1109" s="20"/>
      <c r="T1109" s="20"/>
      <c r="U1109" s="240" t="s">
        <v>1241</v>
      </c>
      <c r="V1109" s="66">
        <f t="shared" si="318"/>
        <v>0</v>
      </c>
      <c r="W1109" s="66">
        <f t="shared" si="319"/>
        <v>735</v>
      </c>
    </row>
    <row r="1110" spans="1:23" s="47" customFormat="1" ht="15" customHeight="1" x14ac:dyDescent="0.25">
      <c r="A1110" s="242">
        <v>120</v>
      </c>
      <c r="B1110" s="241" t="s">
        <v>1189</v>
      </c>
      <c r="C1110" s="240">
        <v>15</v>
      </c>
      <c r="D1110" s="239" t="s">
        <v>1225</v>
      </c>
      <c r="E1110" s="212">
        <v>49</v>
      </c>
      <c r="F1110" s="34">
        <f t="shared" si="320"/>
        <v>15</v>
      </c>
      <c r="G1110" s="33">
        <f t="shared" si="321"/>
        <v>0</v>
      </c>
      <c r="H1110" s="20"/>
      <c r="I1110" s="20"/>
      <c r="J1110" s="20"/>
      <c r="K1110" s="20"/>
      <c r="L1110" s="20"/>
      <c r="M1110" s="20"/>
      <c r="N1110" s="20"/>
      <c r="O1110" s="20"/>
      <c r="P1110" s="20"/>
      <c r="Q1110" s="20"/>
      <c r="R1110" s="20"/>
      <c r="S1110" s="20"/>
      <c r="T1110" s="20"/>
      <c r="U1110" s="240" t="s">
        <v>1241</v>
      </c>
      <c r="V1110" s="66">
        <f t="shared" si="318"/>
        <v>0</v>
      </c>
      <c r="W1110" s="66">
        <f t="shared" si="319"/>
        <v>735</v>
      </c>
    </row>
    <row r="1111" spans="1:23" s="47" customFormat="1" ht="15" customHeight="1" x14ac:dyDescent="0.25">
      <c r="A1111" s="242">
        <v>121</v>
      </c>
      <c r="B1111" s="241" t="s">
        <v>1189</v>
      </c>
      <c r="C1111" s="240">
        <v>15</v>
      </c>
      <c r="D1111" s="239" t="s">
        <v>1226</v>
      </c>
      <c r="E1111" s="212">
        <v>49</v>
      </c>
      <c r="F1111" s="34">
        <f t="shared" si="320"/>
        <v>15</v>
      </c>
      <c r="G1111" s="33">
        <f t="shared" si="321"/>
        <v>0</v>
      </c>
      <c r="H1111" s="20"/>
      <c r="I1111" s="20"/>
      <c r="J1111" s="20"/>
      <c r="K1111" s="20"/>
      <c r="L1111" s="20"/>
      <c r="M1111" s="20"/>
      <c r="N1111" s="20"/>
      <c r="O1111" s="20"/>
      <c r="P1111" s="20"/>
      <c r="Q1111" s="20"/>
      <c r="R1111" s="20"/>
      <c r="S1111" s="20"/>
      <c r="T1111" s="20"/>
      <c r="U1111" s="240" t="s">
        <v>1241</v>
      </c>
      <c r="V1111" s="66">
        <f t="shared" si="318"/>
        <v>0</v>
      </c>
      <c r="W1111" s="66">
        <f t="shared" si="319"/>
        <v>735</v>
      </c>
    </row>
    <row r="1112" spans="1:23" s="47" customFormat="1" ht="15" customHeight="1" x14ac:dyDescent="0.25">
      <c r="A1112" s="242">
        <v>122</v>
      </c>
      <c r="B1112" s="241" t="s">
        <v>1189</v>
      </c>
      <c r="C1112" s="240">
        <v>15</v>
      </c>
      <c r="D1112" s="239" t="s">
        <v>1227</v>
      </c>
      <c r="E1112" s="212">
        <v>49</v>
      </c>
      <c r="F1112" s="34">
        <f t="shared" si="320"/>
        <v>15</v>
      </c>
      <c r="G1112" s="33">
        <f t="shared" si="321"/>
        <v>0</v>
      </c>
      <c r="H1112" s="20"/>
      <c r="I1112" s="20"/>
      <c r="J1112" s="20"/>
      <c r="K1112" s="20"/>
      <c r="L1112" s="20"/>
      <c r="M1112" s="20"/>
      <c r="N1112" s="20"/>
      <c r="O1112" s="20"/>
      <c r="P1112" s="20"/>
      <c r="Q1112" s="20"/>
      <c r="R1112" s="20"/>
      <c r="S1112" s="20"/>
      <c r="T1112" s="20"/>
      <c r="U1112" s="240" t="s">
        <v>1241</v>
      </c>
      <c r="V1112" s="66">
        <f t="shared" si="318"/>
        <v>0</v>
      </c>
      <c r="W1112" s="66">
        <f t="shared" si="319"/>
        <v>735</v>
      </c>
    </row>
    <row r="1113" spans="1:23" s="47" customFormat="1" ht="15" customHeight="1" x14ac:dyDescent="0.25">
      <c r="A1113" s="242">
        <v>123</v>
      </c>
      <c r="B1113" s="241" t="s">
        <v>1189</v>
      </c>
      <c r="C1113" s="240">
        <v>15</v>
      </c>
      <c r="D1113" s="239" t="s">
        <v>1228</v>
      </c>
      <c r="E1113" s="212">
        <v>49</v>
      </c>
      <c r="F1113" s="34">
        <f t="shared" si="320"/>
        <v>15</v>
      </c>
      <c r="G1113" s="33">
        <f t="shared" si="321"/>
        <v>0</v>
      </c>
      <c r="H1113" s="20"/>
      <c r="I1113" s="20"/>
      <c r="J1113" s="20"/>
      <c r="K1113" s="20"/>
      <c r="L1113" s="20"/>
      <c r="M1113" s="20"/>
      <c r="N1113" s="20"/>
      <c r="O1113" s="20"/>
      <c r="P1113" s="20"/>
      <c r="Q1113" s="20"/>
      <c r="R1113" s="20"/>
      <c r="S1113" s="20"/>
      <c r="T1113" s="20"/>
      <c r="U1113" s="240" t="s">
        <v>1241</v>
      </c>
      <c r="V1113" s="66">
        <f t="shared" si="318"/>
        <v>0</v>
      </c>
      <c r="W1113" s="66">
        <f t="shared" si="319"/>
        <v>735</v>
      </c>
    </row>
    <row r="1114" spans="1:23" s="47" customFormat="1" ht="15" customHeight="1" x14ac:dyDescent="0.25">
      <c r="A1114" s="242">
        <v>124</v>
      </c>
      <c r="B1114" s="241" t="s">
        <v>1189</v>
      </c>
      <c r="C1114" s="240">
        <v>5</v>
      </c>
      <c r="D1114" s="239" t="s">
        <v>1229</v>
      </c>
      <c r="E1114" s="212">
        <v>49</v>
      </c>
      <c r="F1114" s="34">
        <f t="shared" si="320"/>
        <v>5</v>
      </c>
      <c r="G1114" s="33">
        <f t="shared" si="321"/>
        <v>0</v>
      </c>
      <c r="H1114" s="20"/>
      <c r="I1114" s="20"/>
      <c r="J1114" s="20"/>
      <c r="K1114" s="20"/>
      <c r="L1114" s="20"/>
      <c r="M1114" s="20"/>
      <c r="N1114" s="20"/>
      <c r="O1114" s="20"/>
      <c r="P1114" s="20"/>
      <c r="Q1114" s="20"/>
      <c r="R1114" s="20"/>
      <c r="S1114" s="20"/>
      <c r="T1114" s="20"/>
      <c r="U1114" s="240" t="s">
        <v>1241</v>
      </c>
      <c r="V1114" s="66">
        <f t="shared" si="318"/>
        <v>0</v>
      </c>
      <c r="W1114" s="66">
        <f t="shared" si="319"/>
        <v>245</v>
      </c>
    </row>
    <row r="1115" spans="1:23" s="47" customFormat="1" ht="15" customHeight="1" x14ac:dyDescent="0.25">
      <c r="A1115" s="242">
        <v>125</v>
      </c>
      <c r="B1115" s="241" t="s">
        <v>1189</v>
      </c>
      <c r="C1115" s="240">
        <v>10</v>
      </c>
      <c r="D1115" s="239" t="s">
        <v>1230</v>
      </c>
      <c r="E1115" s="212">
        <v>49</v>
      </c>
      <c r="F1115" s="34">
        <f t="shared" si="320"/>
        <v>10</v>
      </c>
      <c r="G1115" s="33">
        <f t="shared" si="321"/>
        <v>0</v>
      </c>
      <c r="H1115" s="20"/>
      <c r="I1115" s="20"/>
      <c r="J1115" s="20"/>
      <c r="K1115" s="20"/>
      <c r="L1115" s="20"/>
      <c r="M1115" s="20"/>
      <c r="N1115" s="20"/>
      <c r="O1115" s="20"/>
      <c r="P1115" s="20"/>
      <c r="Q1115" s="20"/>
      <c r="R1115" s="20"/>
      <c r="S1115" s="20"/>
      <c r="T1115" s="20"/>
      <c r="U1115" s="240" t="s">
        <v>1241</v>
      </c>
      <c r="V1115" s="66">
        <f t="shared" si="318"/>
        <v>0</v>
      </c>
      <c r="W1115" s="66">
        <f t="shared" si="319"/>
        <v>490</v>
      </c>
    </row>
    <row r="1116" spans="1:23" s="47" customFormat="1" ht="15" customHeight="1" x14ac:dyDescent="0.25">
      <c r="A1116" s="242">
        <v>126</v>
      </c>
      <c r="B1116" s="241" t="s">
        <v>1189</v>
      </c>
      <c r="C1116" s="240">
        <v>10</v>
      </c>
      <c r="D1116" s="239" t="s">
        <v>1231</v>
      </c>
      <c r="E1116" s="212">
        <v>49</v>
      </c>
      <c r="F1116" s="34">
        <f t="shared" si="320"/>
        <v>10</v>
      </c>
      <c r="G1116" s="33">
        <f t="shared" si="321"/>
        <v>0</v>
      </c>
      <c r="H1116" s="20"/>
      <c r="I1116" s="20"/>
      <c r="J1116" s="20"/>
      <c r="K1116" s="20"/>
      <c r="L1116" s="20"/>
      <c r="M1116" s="20"/>
      <c r="N1116" s="20"/>
      <c r="O1116" s="20"/>
      <c r="P1116" s="20"/>
      <c r="Q1116" s="20"/>
      <c r="R1116" s="20"/>
      <c r="S1116" s="20"/>
      <c r="T1116" s="20"/>
      <c r="U1116" s="240" t="s">
        <v>1241</v>
      </c>
      <c r="V1116" s="66">
        <f t="shared" si="318"/>
        <v>0</v>
      </c>
      <c r="W1116" s="66">
        <f t="shared" si="319"/>
        <v>490</v>
      </c>
    </row>
    <row r="1117" spans="1:23" s="47" customFormat="1" ht="15" customHeight="1" x14ac:dyDescent="0.25">
      <c r="A1117" s="242">
        <v>127</v>
      </c>
      <c r="B1117" s="241" t="s">
        <v>1189</v>
      </c>
      <c r="C1117" s="240">
        <v>10</v>
      </c>
      <c r="D1117" s="239" t="s">
        <v>1232</v>
      </c>
      <c r="E1117" s="212">
        <v>49</v>
      </c>
      <c r="F1117" s="34">
        <f t="shared" si="320"/>
        <v>10</v>
      </c>
      <c r="G1117" s="33">
        <f t="shared" si="321"/>
        <v>0</v>
      </c>
      <c r="H1117" s="20"/>
      <c r="I1117" s="20"/>
      <c r="J1117" s="20"/>
      <c r="K1117" s="20"/>
      <c r="L1117" s="20"/>
      <c r="M1117" s="20"/>
      <c r="N1117" s="20"/>
      <c r="O1117" s="20"/>
      <c r="P1117" s="20"/>
      <c r="Q1117" s="20"/>
      <c r="R1117" s="20"/>
      <c r="S1117" s="20"/>
      <c r="T1117" s="20"/>
      <c r="U1117" s="240" t="s">
        <v>1241</v>
      </c>
      <c r="V1117" s="66">
        <f t="shared" si="318"/>
        <v>0</v>
      </c>
      <c r="W1117" s="66">
        <f t="shared" si="319"/>
        <v>490</v>
      </c>
    </row>
    <row r="1118" spans="1:23" s="47" customFormat="1" ht="15" customHeight="1" x14ac:dyDescent="0.25">
      <c r="A1118" s="242">
        <v>128</v>
      </c>
      <c r="B1118" s="241" t="s">
        <v>1189</v>
      </c>
      <c r="C1118" s="240">
        <v>5</v>
      </c>
      <c r="D1118" s="239" t="s">
        <v>1233</v>
      </c>
      <c r="E1118" s="212">
        <v>49</v>
      </c>
      <c r="F1118" s="34">
        <f t="shared" si="320"/>
        <v>5</v>
      </c>
      <c r="G1118" s="33">
        <f t="shared" si="321"/>
        <v>0</v>
      </c>
      <c r="H1118" s="20"/>
      <c r="I1118" s="20"/>
      <c r="J1118" s="20"/>
      <c r="K1118" s="20"/>
      <c r="L1118" s="20"/>
      <c r="M1118" s="20"/>
      <c r="N1118" s="20"/>
      <c r="O1118" s="20"/>
      <c r="P1118" s="20"/>
      <c r="Q1118" s="20"/>
      <c r="R1118" s="20"/>
      <c r="S1118" s="20"/>
      <c r="T1118" s="20"/>
      <c r="U1118" s="240" t="s">
        <v>1241</v>
      </c>
      <c r="V1118" s="66">
        <f t="shared" si="318"/>
        <v>0</v>
      </c>
      <c r="W1118" s="66">
        <f t="shared" si="319"/>
        <v>245</v>
      </c>
    </row>
    <row r="1119" spans="1:23" s="47" customFormat="1" ht="15" customHeight="1" x14ac:dyDescent="0.25">
      <c r="A1119" s="242">
        <v>129</v>
      </c>
      <c r="B1119" s="241" t="s">
        <v>1189</v>
      </c>
      <c r="C1119" s="240">
        <v>15</v>
      </c>
      <c r="D1119" s="239" t="s">
        <v>1234</v>
      </c>
      <c r="E1119" s="212">
        <v>49</v>
      </c>
      <c r="F1119" s="34">
        <f t="shared" si="320"/>
        <v>15</v>
      </c>
      <c r="G1119" s="33">
        <f t="shared" si="321"/>
        <v>0</v>
      </c>
      <c r="H1119" s="20"/>
      <c r="I1119" s="20"/>
      <c r="J1119" s="20"/>
      <c r="K1119" s="20"/>
      <c r="L1119" s="20"/>
      <c r="M1119" s="20"/>
      <c r="N1119" s="20"/>
      <c r="O1119" s="20"/>
      <c r="P1119" s="20"/>
      <c r="Q1119" s="20"/>
      <c r="R1119" s="20"/>
      <c r="S1119" s="20"/>
      <c r="T1119" s="20"/>
      <c r="U1119" s="240" t="s">
        <v>1241</v>
      </c>
      <c r="V1119" s="66">
        <f t="shared" si="318"/>
        <v>0</v>
      </c>
      <c r="W1119" s="66">
        <f t="shared" si="319"/>
        <v>735</v>
      </c>
    </row>
    <row r="1120" spans="1:23" s="47" customFormat="1" ht="15" customHeight="1" x14ac:dyDescent="0.25">
      <c r="A1120" s="242">
        <v>130</v>
      </c>
      <c r="B1120" s="241" t="s">
        <v>1189</v>
      </c>
      <c r="C1120" s="240">
        <v>5</v>
      </c>
      <c r="D1120" s="239" t="s">
        <v>1235</v>
      </c>
      <c r="E1120" s="212">
        <v>49</v>
      </c>
      <c r="F1120" s="34">
        <f t="shared" si="320"/>
        <v>5</v>
      </c>
      <c r="G1120" s="33">
        <f t="shared" si="321"/>
        <v>0</v>
      </c>
      <c r="H1120" s="20"/>
      <c r="I1120" s="20"/>
      <c r="J1120" s="20"/>
      <c r="K1120" s="20"/>
      <c r="L1120" s="20"/>
      <c r="M1120" s="20"/>
      <c r="N1120" s="20"/>
      <c r="O1120" s="20"/>
      <c r="P1120" s="20"/>
      <c r="Q1120" s="20"/>
      <c r="R1120" s="20"/>
      <c r="S1120" s="20"/>
      <c r="T1120" s="20"/>
      <c r="U1120" s="240" t="s">
        <v>1241</v>
      </c>
      <c r="V1120" s="66">
        <f t="shared" si="318"/>
        <v>0</v>
      </c>
      <c r="W1120" s="66">
        <f t="shared" si="319"/>
        <v>245</v>
      </c>
    </row>
    <row r="1121" spans="1:23" s="47" customFormat="1" ht="15" customHeight="1" x14ac:dyDescent="0.25">
      <c r="A1121" s="242">
        <v>131</v>
      </c>
      <c r="B1121" s="241" t="s">
        <v>1189</v>
      </c>
      <c r="C1121" s="240">
        <v>15</v>
      </c>
      <c r="D1121" s="239" t="s">
        <v>1236</v>
      </c>
      <c r="E1121" s="212">
        <v>49</v>
      </c>
      <c r="F1121" s="34">
        <f t="shared" si="320"/>
        <v>15</v>
      </c>
      <c r="G1121" s="33">
        <f t="shared" si="321"/>
        <v>0</v>
      </c>
      <c r="H1121" s="20"/>
      <c r="I1121" s="20"/>
      <c r="J1121" s="20"/>
      <c r="K1121" s="20"/>
      <c r="L1121" s="20"/>
      <c r="M1121" s="20"/>
      <c r="N1121" s="20"/>
      <c r="O1121" s="20"/>
      <c r="P1121" s="20"/>
      <c r="Q1121" s="20"/>
      <c r="R1121" s="20"/>
      <c r="S1121" s="20"/>
      <c r="T1121" s="20"/>
      <c r="U1121" s="240" t="s">
        <v>1241</v>
      </c>
      <c r="V1121" s="66">
        <f t="shared" si="318"/>
        <v>0</v>
      </c>
      <c r="W1121" s="66">
        <f t="shared" si="319"/>
        <v>735</v>
      </c>
    </row>
    <row r="1122" spans="1:23" s="47" customFormat="1" ht="15" customHeight="1" x14ac:dyDescent="0.25">
      <c r="A1122" s="242">
        <v>132</v>
      </c>
      <c r="B1122" s="241" t="s">
        <v>1189</v>
      </c>
      <c r="C1122" s="240">
        <v>15</v>
      </c>
      <c r="D1122" s="239" t="s">
        <v>1237</v>
      </c>
      <c r="E1122" s="212">
        <v>49</v>
      </c>
      <c r="F1122" s="34">
        <f t="shared" si="320"/>
        <v>15</v>
      </c>
      <c r="G1122" s="33">
        <f t="shared" si="321"/>
        <v>0</v>
      </c>
      <c r="H1122" s="20"/>
      <c r="I1122" s="20"/>
      <c r="J1122" s="20"/>
      <c r="K1122" s="20"/>
      <c r="L1122" s="20"/>
      <c r="M1122" s="20"/>
      <c r="N1122" s="20"/>
      <c r="O1122" s="20"/>
      <c r="P1122" s="20"/>
      <c r="Q1122" s="20"/>
      <c r="R1122" s="20"/>
      <c r="S1122" s="20"/>
      <c r="T1122" s="20"/>
      <c r="U1122" s="240" t="s">
        <v>1241</v>
      </c>
      <c r="V1122" s="66">
        <f t="shared" si="318"/>
        <v>0</v>
      </c>
      <c r="W1122" s="66">
        <f t="shared" si="319"/>
        <v>735</v>
      </c>
    </row>
    <row r="1123" spans="1:23" s="47" customFormat="1" ht="15" customHeight="1" x14ac:dyDescent="0.25">
      <c r="A1123" s="242">
        <v>133</v>
      </c>
      <c r="B1123" s="241" t="s">
        <v>1189</v>
      </c>
      <c r="C1123" s="240">
        <v>15</v>
      </c>
      <c r="D1123" s="239" t="s">
        <v>1238</v>
      </c>
      <c r="E1123" s="212">
        <v>49</v>
      </c>
      <c r="F1123" s="34">
        <f t="shared" si="320"/>
        <v>15</v>
      </c>
      <c r="G1123" s="33">
        <f t="shared" si="321"/>
        <v>0</v>
      </c>
      <c r="H1123" s="20"/>
      <c r="I1123" s="20"/>
      <c r="J1123" s="20"/>
      <c r="K1123" s="20"/>
      <c r="L1123" s="20"/>
      <c r="M1123" s="20"/>
      <c r="N1123" s="20"/>
      <c r="O1123" s="20"/>
      <c r="P1123" s="20"/>
      <c r="Q1123" s="20"/>
      <c r="R1123" s="20"/>
      <c r="S1123" s="20"/>
      <c r="T1123" s="20"/>
      <c r="U1123" s="240" t="s">
        <v>1241</v>
      </c>
      <c r="V1123" s="66">
        <f t="shared" si="318"/>
        <v>0</v>
      </c>
      <c r="W1123" s="66">
        <f t="shared" si="319"/>
        <v>735</v>
      </c>
    </row>
    <row r="1124" spans="1:23" s="47" customFormat="1" ht="15" customHeight="1" x14ac:dyDescent="0.25">
      <c r="A1124" s="242">
        <v>134</v>
      </c>
      <c r="B1124" s="241" t="s">
        <v>1189</v>
      </c>
      <c r="C1124" s="240">
        <v>5</v>
      </c>
      <c r="D1124" s="239" t="s">
        <v>1239</v>
      </c>
      <c r="E1124" s="212">
        <v>49</v>
      </c>
      <c r="F1124" s="34">
        <f t="shared" si="320"/>
        <v>5</v>
      </c>
      <c r="G1124" s="33">
        <f t="shared" si="321"/>
        <v>0</v>
      </c>
      <c r="H1124" s="20"/>
      <c r="I1124" s="20"/>
      <c r="J1124" s="20"/>
      <c r="K1124" s="20"/>
      <c r="L1124" s="20"/>
      <c r="M1124" s="20"/>
      <c r="N1124" s="20"/>
      <c r="O1124" s="20"/>
      <c r="P1124" s="20"/>
      <c r="Q1124" s="20"/>
      <c r="R1124" s="20"/>
      <c r="S1124" s="20"/>
      <c r="T1124" s="20"/>
      <c r="U1124" s="240" t="s">
        <v>1241</v>
      </c>
      <c r="V1124" s="66">
        <f t="shared" si="318"/>
        <v>0</v>
      </c>
      <c r="W1124" s="66">
        <f t="shared" si="319"/>
        <v>245</v>
      </c>
    </row>
    <row r="1125" spans="1:23" s="47" customFormat="1" ht="15" customHeight="1" x14ac:dyDescent="0.25">
      <c r="A1125" s="242">
        <v>135</v>
      </c>
      <c r="B1125" s="241" t="s">
        <v>1189</v>
      </c>
      <c r="C1125" s="240">
        <v>15</v>
      </c>
      <c r="D1125" s="239" t="s">
        <v>1240</v>
      </c>
      <c r="E1125" s="212">
        <v>49</v>
      </c>
      <c r="F1125" s="34">
        <f t="shared" si="320"/>
        <v>15</v>
      </c>
      <c r="G1125" s="33">
        <f t="shared" si="321"/>
        <v>0</v>
      </c>
      <c r="H1125" s="20"/>
      <c r="I1125" s="20"/>
      <c r="J1125" s="20"/>
      <c r="K1125" s="20"/>
      <c r="L1125" s="20"/>
      <c r="M1125" s="20"/>
      <c r="N1125" s="20"/>
      <c r="O1125" s="20"/>
      <c r="P1125" s="20"/>
      <c r="Q1125" s="20"/>
      <c r="R1125" s="20"/>
      <c r="S1125" s="20"/>
      <c r="T1125" s="20"/>
      <c r="U1125" s="240" t="s">
        <v>1241</v>
      </c>
      <c r="V1125" s="66">
        <f t="shared" si="318"/>
        <v>0</v>
      </c>
      <c r="W1125" s="66">
        <f t="shared" si="319"/>
        <v>735</v>
      </c>
    </row>
    <row r="1126" spans="1:23" s="47" customFormat="1" ht="15" customHeight="1" x14ac:dyDescent="0.2">
      <c r="A1126" s="370" t="s">
        <v>1175</v>
      </c>
      <c r="B1126" s="371"/>
      <c r="C1126" s="371"/>
      <c r="D1126" s="372"/>
      <c r="E1126" s="249">
        <f>SUM(W1127:W1138)</f>
        <v>27569.850000000002</v>
      </c>
      <c r="F1126" s="20"/>
      <c r="G1126" s="77"/>
      <c r="H1126" s="20"/>
      <c r="I1126" s="20"/>
      <c r="J1126" s="20"/>
      <c r="K1126" s="20"/>
      <c r="L1126" s="20"/>
      <c r="M1126" s="20"/>
      <c r="N1126" s="20"/>
      <c r="O1126" s="20"/>
      <c r="P1126" s="20"/>
      <c r="Q1126" s="20"/>
      <c r="R1126" s="20"/>
      <c r="S1126" s="20"/>
      <c r="T1126" s="20"/>
      <c r="U1126" s="69"/>
      <c r="V1126" s="66"/>
      <c r="W1126" s="66"/>
    </row>
    <row r="1127" spans="1:23" s="47" customFormat="1" ht="15" customHeight="1" x14ac:dyDescent="0.25">
      <c r="A1127" s="242">
        <v>137</v>
      </c>
      <c r="B1127" s="241" t="s">
        <v>1189</v>
      </c>
      <c r="C1127" s="240">
        <v>160</v>
      </c>
      <c r="D1127" s="239" t="s">
        <v>1242</v>
      </c>
      <c r="E1127" s="212">
        <v>46.97</v>
      </c>
      <c r="F1127" s="34">
        <f t="shared" ref="F1127:F1138" si="322">C1127-G1127</f>
        <v>160</v>
      </c>
      <c r="G1127" s="33">
        <f t="shared" ref="G1127:G1138" si="323">SUM( H1127:T1127)</f>
        <v>0</v>
      </c>
      <c r="H1127" s="20" t="s">
        <v>42</v>
      </c>
      <c r="I1127" s="20"/>
      <c r="J1127" s="20"/>
      <c r="K1127" s="20"/>
      <c r="L1127" s="20"/>
      <c r="M1127" s="20"/>
      <c r="N1127" s="20"/>
      <c r="O1127" s="20"/>
      <c r="P1127" s="20"/>
      <c r="Q1127" s="20"/>
      <c r="R1127" s="20"/>
      <c r="S1127" s="20"/>
      <c r="T1127" s="20"/>
      <c r="U1127" s="139" t="s">
        <v>1068</v>
      </c>
      <c r="V1127" s="66">
        <f>E1127*G1127</f>
        <v>0</v>
      </c>
      <c r="W1127" s="66">
        <f>E1127*C1127</f>
        <v>7515.2</v>
      </c>
    </row>
    <row r="1128" spans="1:23" s="47" customFormat="1" ht="15" customHeight="1" x14ac:dyDescent="0.25">
      <c r="A1128" s="242">
        <v>166</v>
      </c>
      <c r="B1128" s="241" t="s">
        <v>1189</v>
      </c>
      <c r="C1128" s="240">
        <v>100</v>
      </c>
      <c r="D1128" s="239" t="s">
        <v>1243</v>
      </c>
      <c r="E1128" s="212">
        <v>7.2</v>
      </c>
      <c r="F1128" s="34">
        <f t="shared" si="322"/>
        <v>80</v>
      </c>
      <c r="G1128" s="33">
        <f t="shared" si="323"/>
        <v>20</v>
      </c>
      <c r="H1128" s="20">
        <v>20</v>
      </c>
      <c r="I1128" s="20"/>
      <c r="J1128" s="20"/>
      <c r="K1128" s="20"/>
      <c r="L1128" s="20"/>
      <c r="M1128" s="20"/>
      <c r="N1128" s="20"/>
      <c r="O1128" s="20"/>
      <c r="P1128" s="20"/>
      <c r="Q1128" s="20"/>
      <c r="R1128" s="20"/>
      <c r="S1128" s="20"/>
      <c r="T1128" s="20"/>
      <c r="U1128" s="139" t="s">
        <v>1068</v>
      </c>
      <c r="V1128" s="66">
        <f t="shared" ref="V1128:V1138" si="324">E1128*G1128</f>
        <v>144</v>
      </c>
      <c r="W1128" s="66">
        <f t="shared" ref="W1128:W1138" si="325">E1128*C1128</f>
        <v>720</v>
      </c>
    </row>
    <row r="1129" spans="1:23" s="47" customFormat="1" ht="15" customHeight="1" x14ac:dyDescent="0.25">
      <c r="A1129" s="242">
        <v>187</v>
      </c>
      <c r="B1129" s="241" t="s">
        <v>1189</v>
      </c>
      <c r="C1129" s="240">
        <v>10</v>
      </c>
      <c r="D1129" s="239" t="s">
        <v>1244</v>
      </c>
      <c r="E1129" s="212">
        <v>279.89999999999998</v>
      </c>
      <c r="F1129" s="34">
        <f t="shared" si="322"/>
        <v>8</v>
      </c>
      <c r="G1129" s="33">
        <f t="shared" si="323"/>
        <v>2</v>
      </c>
      <c r="H1129" s="20">
        <v>2</v>
      </c>
      <c r="I1129" s="20"/>
      <c r="J1129" s="20"/>
      <c r="K1129" s="20"/>
      <c r="L1129" s="20"/>
      <c r="M1129" s="20"/>
      <c r="N1129" s="20"/>
      <c r="O1129" s="20"/>
      <c r="P1129" s="20"/>
      <c r="Q1129" s="20"/>
      <c r="R1129" s="20"/>
      <c r="S1129" s="20"/>
      <c r="T1129" s="20"/>
      <c r="U1129" s="139" t="s">
        <v>1254</v>
      </c>
      <c r="V1129" s="66">
        <f t="shared" si="324"/>
        <v>559.79999999999995</v>
      </c>
      <c r="W1129" s="66">
        <f t="shared" si="325"/>
        <v>2799</v>
      </c>
    </row>
    <row r="1130" spans="1:23" s="47" customFormat="1" ht="15" customHeight="1" x14ac:dyDescent="0.25">
      <c r="A1130" s="242">
        <v>188</v>
      </c>
      <c r="B1130" s="241" t="s">
        <v>1189</v>
      </c>
      <c r="C1130" s="240">
        <v>420</v>
      </c>
      <c r="D1130" s="239" t="s">
        <v>1245</v>
      </c>
      <c r="E1130" s="212">
        <v>9.49</v>
      </c>
      <c r="F1130" s="34">
        <f t="shared" si="322"/>
        <v>336</v>
      </c>
      <c r="G1130" s="33">
        <f t="shared" si="323"/>
        <v>84</v>
      </c>
      <c r="H1130" s="20">
        <v>84</v>
      </c>
      <c r="I1130" s="20"/>
      <c r="J1130" s="20"/>
      <c r="K1130" s="20"/>
      <c r="L1130" s="20"/>
      <c r="M1130" s="20"/>
      <c r="N1130" s="20"/>
      <c r="O1130" s="20"/>
      <c r="P1130" s="20"/>
      <c r="Q1130" s="20"/>
      <c r="R1130" s="20"/>
      <c r="S1130" s="20"/>
      <c r="T1130" s="20"/>
      <c r="U1130" s="139" t="s">
        <v>1068</v>
      </c>
      <c r="V1130" s="66">
        <f t="shared" si="324"/>
        <v>797.16</v>
      </c>
      <c r="W1130" s="66">
        <f t="shared" si="325"/>
        <v>3985.8</v>
      </c>
    </row>
    <row r="1131" spans="1:23" s="47" customFormat="1" ht="15" customHeight="1" x14ac:dyDescent="0.25">
      <c r="A1131" s="242">
        <v>202</v>
      </c>
      <c r="B1131" s="241" t="s">
        <v>1189</v>
      </c>
      <c r="C1131" s="240">
        <v>15</v>
      </c>
      <c r="D1131" s="239" t="s">
        <v>1246</v>
      </c>
      <c r="E1131" s="212">
        <v>3.53</v>
      </c>
      <c r="F1131" s="34">
        <f t="shared" si="322"/>
        <v>12</v>
      </c>
      <c r="G1131" s="33">
        <f t="shared" si="323"/>
        <v>3</v>
      </c>
      <c r="H1131" s="20">
        <v>3</v>
      </c>
      <c r="I1131" s="20"/>
      <c r="J1131" s="20"/>
      <c r="K1131" s="20"/>
      <c r="L1131" s="20"/>
      <c r="M1131" s="20"/>
      <c r="N1131" s="20"/>
      <c r="O1131" s="20"/>
      <c r="P1131" s="20"/>
      <c r="Q1131" s="20"/>
      <c r="R1131" s="20"/>
      <c r="S1131" s="20"/>
      <c r="T1131" s="20"/>
      <c r="U1131" s="139" t="s">
        <v>1068</v>
      </c>
      <c r="V1131" s="66">
        <f t="shared" si="324"/>
        <v>10.59</v>
      </c>
      <c r="W1131" s="66">
        <f t="shared" si="325"/>
        <v>52.949999999999996</v>
      </c>
    </row>
    <row r="1132" spans="1:23" s="47" customFormat="1" ht="15" customHeight="1" x14ac:dyDescent="0.25">
      <c r="A1132" s="242">
        <v>212</v>
      </c>
      <c r="B1132" s="241" t="s">
        <v>1189</v>
      </c>
      <c r="C1132" s="240">
        <v>30</v>
      </c>
      <c r="D1132" s="239" t="s">
        <v>1247</v>
      </c>
      <c r="E1132" s="212">
        <v>9.99</v>
      </c>
      <c r="F1132" s="34">
        <f t="shared" si="322"/>
        <v>30</v>
      </c>
      <c r="G1132" s="33">
        <f t="shared" si="323"/>
        <v>0</v>
      </c>
      <c r="H1132" s="20" t="s">
        <v>42</v>
      </c>
      <c r="I1132" s="20"/>
      <c r="J1132" s="20"/>
      <c r="K1132" s="20"/>
      <c r="L1132" s="20"/>
      <c r="M1132" s="20"/>
      <c r="N1132" s="20"/>
      <c r="O1132" s="20"/>
      <c r="P1132" s="20"/>
      <c r="Q1132" s="20"/>
      <c r="R1132" s="20"/>
      <c r="S1132" s="20"/>
      <c r="T1132" s="20"/>
      <c r="U1132" s="139" t="s">
        <v>1068</v>
      </c>
      <c r="V1132" s="66">
        <f t="shared" si="324"/>
        <v>0</v>
      </c>
      <c r="W1132" s="66">
        <f t="shared" si="325"/>
        <v>299.7</v>
      </c>
    </row>
    <row r="1133" spans="1:23" s="47" customFormat="1" ht="15" customHeight="1" x14ac:dyDescent="0.25">
      <c r="A1133" s="242">
        <v>236</v>
      </c>
      <c r="B1133" s="241" t="s">
        <v>1189</v>
      </c>
      <c r="C1133" s="240">
        <v>35</v>
      </c>
      <c r="D1133" s="239" t="s">
        <v>1248</v>
      </c>
      <c r="E1133" s="212">
        <v>9.99</v>
      </c>
      <c r="F1133" s="34">
        <f t="shared" si="322"/>
        <v>35</v>
      </c>
      <c r="G1133" s="33">
        <f t="shared" si="323"/>
        <v>0</v>
      </c>
      <c r="H1133" s="20" t="s">
        <v>42</v>
      </c>
      <c r="I1133" s="20"/>
      <c r="J1133" s="20"/>
      <c r="K1133" s="20"/>
      <c r="L1133" s="20"/>
      <c r="M1133" s="20"/>
      <c r="N1133" s="20"/>
      <c r="O1133" s="20"/>
      <c r="P1133" s="20"/>
      <c r="Q1133" s="20"/>
      <c r="R1133" s="20"/>
      <c r="S1133" s="20"/>
      <c r="T1133" s="20"/>
      <c r="U1133" s="139" t="s">
        <v>1068</v>
      </c>
      <c r="V1133" s="66">
        <f t="shared" si="324"/>
        <v>0</v>
      </c>
      <c r="W1133" s="66">
        <f t="shared" si="325"/>
        <v>349.65000000000003</v>
      </c>
    </row>
    <row r="1134" spans="1:23" s="47" customFormat="1" ht="15" customHeight="1" x14ac:dyDescent="0.25">
      <c r="A1134" s="242">
        <v>241</v>
      </c>
      <c r="B1134" s="241" t="s">
        <v>1189</v>
      </c>
      <c r="C1134" s="240">
        <v>650</v>
      </c>
      <c r="D1134" s="239" t="s">
        <v>1249</v>
      </c>
      <c r="E1134" s="212">
        <v>3.89</v>
      </c>
      <c r="F1134" s="34">
        <f t="shared" si="322"/>
        <v>450</v>
      </c>
      <c r="G1134" s="33">
        <f t="shared" si="323"/>
        <v>200</v>
      </c>
      <c r="H1134" s="20">
        <v>200</v>
      </c>
      <c r="I1134" s="20"/>
      <c r="J1134" s="20"/>
      <c r="K1134" s="20"/>
      <c r="L1134" s="20"/>
      <c r="M1134" s="20"/>
      <c r="N1134" s="20"/>
      <c r="O1134" s="20"/>
      <c r="P1134" s="20"/>
      <c r="Q1134" s="20"/>
      <c r="R1134" s="20"/>
      <c r="S1134" s="20"/>
      <c r="T1134" s="20"/>
      <c r="U1134" s="139" t="s">
        <v>1255</v>
      </c>
      <c r="V1134" s="66">
        <f t="shared" si="324"/>
        <v>778</v>
      </c>
      <c r="W1134" s="66">
        <f t="shared" si="325"/>
        <v>2528.5</v>
      </c>
    </row>
    <row r="1135" spans="1:23" s="47" customFormat="1" ht="15" customHeight="1" x14ac:dyDescent="0.25">
      <c r="A1135" s="242">
        <v>244</v>
      </c>
      <c r="B1135" s="241" t="s">
        <v>1189</v>
      </c>
      <c r="C1135" s="240">
        <v>10</v>
      </c>
      <c r="D1135" s="239" t="s">
        <v>1250</v>
      </c>
      <c r="E1135" s="212">
        <v>451.88</v>
      </c>
      <c r="F1135" s="34">
        <f t="shared" si="322"/>
        <v>8</v>
      </c>
      <c r="G1135" s="33">
        <f t="shared" si="323"/>
        <v>2</v>
      </c>
      <c r="H1135" s="20">
        <v>2</v>
      </c>
      <c r="I1135" s="20"/>
      <c r="J1135" s="20"/>
      <c r="K1135" s="20"/>
      <c r="L1135" s="20"/>
      <c r="M1135" s="20"/>
      <c r="N1135" s="20"/>
      <c r="O1135" s="20"/>
      <c r="P1135" s="20"/>
      <c r="Q1135" s="20"/>
      <c r="R1135" s="20"/>
      <c r="S1135" s="20"/>
      <c r="T1135" s="20"/>
      <c r="U1135" s="139" t="s">
        <v>1254</v>
      </c>
      <c r="V1135" s="66">
        <f t="shared" si="324"/>
        <v>903.76</v>
      </c>
      <c r="W1135" s="66">
        <f t="shared" si="325"/>
        <v>4518.8</v>
      </c>
    </row>
    <row r="1136" spans="1:23" s="47" customFormat="1" ht="15" customHeight="1" x14ac:dyDescent="0.25">
      <c r="A1136" s="242">
        <v>245</v>
      </c>
      <c r="B1136" s="241" t="s">
        <v>1189</v>
      </c>
      <c r="C1136" s="240">
        <v>350</v>
      </c>
      <c r="D1136" s="239" t="s">
        <v>1251</v>
      </c>
      <c r="E1136" s="212">
        <v>10.71</v>
      </c>
      <c r="F1136" s="34">
        <f t="shared" si="322"/>
        <v>280</v>
      </c>
      <c r="G1136" s="33">
        <f t="shared" si="323"/>
        <v>70</v>
      </c>
      <c r="H1136" s="20">
        <v>70</v>
      </c>
      <c r="I1136" s="20"/>
      <c r="J1136" s="20"/>
      <c r="K1136" s="20"/>
      <c r="L1136" s="20"/>
      <c r="M1136" s="20"/>
      <c r="N1136" s="20"/>
      <c r="O1136" s="20"/>
      <c r="P1136" s="20"/>
      <c r="Q1136" s="20"/>
      <c r="R1136" s="20"/>
      <c r="S1136" s="20"/>
      <c r="T1136" s="20"/>
      <c r="U1136" s="139" t="s">
        <v>1068</v>
      </c>
      <c r="V1136" s="66">
        <f t="shared" si="324"/>
        <v>749.7</v>
      </c>
      <c r="W1136" s="66">
        <f t="shared" si="325"/>
        <v>3748.5000000000005</v>
      </c>
    </row>
    <row r="1137" spans="1:23" s="47" customFormat="1" ht="15" customHeight="1" x14ac:dyDescent="0.25">
      <c r="A1137" s="242">
        <v>249</v>
      </c>
      <c r="B1137" s="241" t="s">
        <v>1189</v>
      </c>
      <c r="C1137" s="240">
        <v>10</v>
      </c>
      <c r="D1137" s="239" t="s">
        <v>1252</v>
      </c>
      <c r="E1137" s="212">
        <v>70.12</v>
      </c>
      <c r="F1137" s="34">
        <f t="shared" si="322"/>
        <v>10</v>
      </c>
      <c r="G1137" s="33">
        <f t="shared" si="323"/>
        <v>0</v>
      </c>
      <c r="H1137" s="20"/>
      <c r="I1137" s="20"/>
      <c r="J1137" s="20"/>
      <c r="K1137" s="20"/>
      <c r="L1137" s="20"/>
      <c r="M1137" s="20"/>
      <c r="N1137" s="20"/>
      <c r="O1137" s="20"/>
      <c r="P1137" s="20"/>
      <c r="Q1137" s="20"/>
      <c r="R1137" s="20"/>
      <c r="S1137" s="20"/>
      <c r="T1137" s="20"/>
      <c r="U1137" s="139" t="s">
        <v>1177</v>
      </c>
      <c r="V1137" s="66">
        <f t="shared" si="324"/>
        <v>0</v>
      </c>
      <c r="W1137" s="66">
        <f t="shared" si="325"/>
        <v>701.2</v>
      </c>
    </row>
    <row r="1138" spans="1:23" s="47" customFormat="1" ht="15" customHeight="1" x14ac:dyDescent="0.25">
      <c r="A1138" s="242">
        <v>251</v>
      </c>
      <c r="B1138" s="241" t="s">
        <v>1189</v>
      </c>
      <c r="C1138" s="240">
        <v>15</v>
      </c>
      <c r="D1138" s="239" t="s">
        <v>1253</v>
      </c>
      <c r="E1138" s="212">
        <v>23.37</v>
      </c>
      <c r="F1138" s="34">
        <f t="shared" si="322"/>
        <v>0</v>
      </c>
      <c r="G1138" s="33">
        <f t="shared" si="323"/>
        <v>15</v>
      </c>
      <c r="H1138" s="20">
        <v>15</v>
      </c>
      <c r="I1138" s="20"/>
      <c r="J1138" s="20"/>
      <c r="K1138" s="20"/>
      <c r="L1138" s="20"/>
      <c r="M1138" s="20"/>
      <c r="N1138" s="20"/>
      <c r="O1138" s="20"/>
      <c r="P1138" s="20"/>
      <c r="Q1138" s="20"/>
      <c r="R1138" s="20"/>
      <c r="S1138" s="20"/>
      <c r="T1138" s="20"/>
      <c r="U1138" s="139" t="s">
        <v>1256</v>
      </c>
      <c r="V1138" s="66">
        <f t="shared" si="324"/>
        <v>350.55</v>
      </c>
      <c r="W1138" s="66">
        <f t="shared" si="325"/>
        <v>350.55</v>
      </c>
    </row>
    <row r="1139" spans="1:23" s="47" customFormat="1" ht="15" customHeight="1" x14ac:dyDescent="0.2">
      <c r="A1139" s="373" t="s">
        <v>1174</v>
      </c>
      <c r="B1139" s="373"/>
      <c r="C1139" s="373"/>
      <c r="D1139" s="373"/>
      <c r="E1139" s="247">
        <f>SUM(W1140:W1144)</f>
        <v>57200</v>
      </c>
      <c r="F1139" s="246"/>
      <c r="G1139" s="246"/>
      <c r="H1139" s="20"/>
      <c r="I1139" s="20"/>
      <c r="J1139" s="20"/>
      <c r="K1139" s="20"/>
      <c r="L1139" s="20"/>
      <c r="M1139" s="20"/>
      <c r="N1139" s="20"/>
      <c r="O1139" s="20"/>
      <c r="P1139" s="20"/>
      <c r="Q1139" s="20"/>
      <c r="R1139" s="20"/>
      <c r="S1139" s="20"/>
      <c r="T1139" s="20"/>
      <c r="U1139" s="250"/>
      <c r="V1139" s="66"/>
      <c r="W1139" s="66"/>
    </row>
    <row r="1140" spans="1:23" s="47" customFormat="1" ht="15" customHeight="1" x14ac:dyDescent="0.25">
      <c r="A1140" s="242">
        <v>59</v>
      </c>
      <c r="B1140" s="241" t="s">
        <v>1189</v>
      </c>
      <c r="C1140" s="240">
        <v>30</v>
      </c>
      <c r="D1140" s="239" t="s">
        <v>1257</v>
      </c>
      <c r="E1140" s="251">
        <v>140</v>
      </c>
      <c r="F1140" s="34">
        <f t="shared" ref="F1140:F1144" si="326">C1140-G1140</f>
        <v>24</v>
      </c>
      <c r="G1140" s="33">
        <f t="shared" ref="G1140:G1144" si="327">SUM( H1140:T1140)</f>
        <v>6</v>
      </c>
      <c r="H1140" s="20">
        <v>6</v>
      </c>
      <c r="I1140" s="20"/>
      <c r="J1140" s="20"/>
      <c r="K1140" s="20"/>
      <c r="L1140" s="20"/>
      <c r="M1140" s="20"/>
      <c r="N1140" s="20"/>
      <c r="O1140" s="20"/>
      <c r="P1140" s="20"/>
      <c r="Q1140" s="20"/>
      <c r="R1140" s="20"/>
      <c r="S1140" s="20"/>
      <c r="T1140" s="20"/>
      <c r="U1140" s="240" t="s">
        <v>1178</v>
      </c>
      <c r="V1140" s="66">
        <f>E1140*G1140</f>
        <v>840</v>
      </c>
      <c r="W1140" s="66">
        <f>E1140*C1140</f>
        <v>4200</v>
      </c>
    </row>
    <row r="1141" spans="1:23" s="47" customFormat="1" ht="15" customHeight="1" x14ac:dyDescent="0.25">
      <c r="A1141" s="242">
        <v>60</v>
      </c>
      <c r="B1141" s="241" t="s">
        <v>1189</v>
      </c>
      <c r="C1141" s="240">
        <v>100</v>
      </c>
      <c r="D1141" s="239" t="s">
        <v>1258</v>
      </c>
      <c r="E1141" s="212">
        <v>115</v>
      </c>
      <c r="F1141" s="34">
        <f t="shared" si="326"/>
        <v>80</v>
      </c>
      <c r="G1141" s="33">
        <f t="shared" si="327"/>
        <v>20</v>
      </c>
      <c r="H1141" s="20">
        <v>20</v>
      </c>
      <c r="I1141" s="20"/>
      <c r="J1141" s="20"/>
      <c r="K1141" s="20"/>
      <c r="L1141" s="20"/>
      <c r="M1141" s="20"/>
      <c r="N1141" s="20"/>
      <c r="O1141" s="20"/>
      <c r="P1141" s="20"/>
      <c r="Q1141" s="20"/>
      <c r="R1141" s="20"/>
      <c r="S1141" s="20"/>
      <c r="T1141" s="20"/>
      <c r="U1141" s="240" t="s">
        <v>1178</v>
      </c>
      <c r="V1141" s="66">
        <f t="shared" ref="V1141:V1144" si="328">E1141*G1141</f>
        <v>2300</v>
      </c>
      <c r="W1141" s="66">
        <f t="shared" ref="W1141:W1144" si="329">E1141*C1141</f>
        <v>11500</v>
      </c>
    </row>
    <row r="1142" spans="1:23" s="47" customFormat="1" ht="15" customHeight="1" x14ac:dyDescent="0.25">
      <c r="A1142" s="242">
        <v>61</v>
      </c>
      <c r="B1142" s="241" t="s">
        <v>1189</v>
      </c>
      <c r="C1142" s="240">
        <v>10</v>
      </c>
      <c r="D1142" s="239" t="s">
        <v>1259</v>
      </c>
      <c r="E1142" s="212">
        <v>130</v>
      </c>
      <c r="F1142" s="34">
        <f t="shared" si="326"/>
        <v>8</v>
      </c>
      <c r="G1142" s="33">
        <f t="shared" si="327"/>
        <v>2</v>
      </c>
      <c r="H1142" s="20">
        <v>2</v>
      </c>
      <c r="I1142" s="20"/>
      <c r="J1142" s="20"/>
      <c r="K1142" s="20"/>
      <c r="L1142" s="20"/>
      <c r="M1142" s="20"/>
      <c r="N1142" s="20"/>
      <c r="O1142" s="20"/>
      <c r="P1142" s="20"/>
      <c r="Q1142" s="20"/>
      <c r="R1142" s="20"/>
      <c r="S1142" s="20"/>
      <c r="T1142" s="20"/>
      <c r="U1142" s="240" t="s">
        <v>1178</v>
      </c>
      <c r="V1142" s="66">
        <f t="shared" si="328"/>
        <v>260</v>
      </c>
      <c r="W1142" s="66">
        <f t="shared" si="329"/>
        <v>1300</v>
      </c>
    </row>
    <row r="1143" spans="1:23" s="47" customFormat="1" ht="15" customHeight="1" x14ac:dyDescent="0.25">
      <c r="A1143" s="242">
        <v>62</v>
      </c>
      <c r="B1143" s="241" t="s">
        <v>1189</v>
      </c>
      <c r="C1143" s="240">
        <v>400</v>
      </c>
      <c r="D1143" s="239" t="s">
        <v>1260</v>
      </c>
      <c r="E1143" s="212">
        <v>92</v>
      </c>
      <c r="F1143" s="34">
        <f t="shared" si="326"/>
        <v>320</v>
      </c>
      <c r="G1143" s="33">
        <f t="shared" si="327"/>
        <v>80</v>
      </c>
      <c r="H1143" s="20">
        <v>80</v>
      </c>
      <c r="I1143" s="20"/>
      <c r="J1143" s="20"/>
      <c r="K1143" s="20"/>
      <c r="L1143" s="20"/>
      <c r="M1143" s="20"/>
      <c r="N1143" s="20"/>
      <c r="O1143" s="20"/>
      <c r="P1143" s="20"/>
      <c r="Q1143" s="20"/>
      <c r="R1143" s="20"/>
      <c r="S1143" s="20"/>
      <c r="T1143" s="20"/>
      <c r="U1143" s="240" t="s">
        <v>1178</v>
      </c>
      <c r="V1143" s="66">
        <f t="shared" si="328"/>
        <v>7360</v>
      </c>
      <c r="W1143" s="66">
        <f t="shared" si="329"/>
        <v>36800</v>
      </c>
    </row>
    <row r="1144" spans="1:23" s="47" customFormat="1" ht="15" customHeight="1" x14ac:dyDescent="0.25">
      <c r="A1144" s="242">
        <v>63</v>
      </c>
      <c r="B1144" s="241" t="s">
        <v>1189</v>
      </c>
      <c r="C1144" s="240">
        <v>20</v>
      </c>
      <c r="D1144" s="239" t="s">
        <v>1261</v>
      </c>
      <c r="E1144" s="212">
        <v>170</v>
      </c>
      <c r="F1144" s="34">
        <f t="shared" si="326"/>
        <v>16</v>
      </c>
      <c r="G1144" s="33">
        <f t="shared" si="327"/>
        <v>4</v>
      </c>
      <c r="H1144" s="20">
        <v>4</v>
      </c>
      <c r="I1144" s="20"/>
      <c r="J1144" s="20"/>
      <c r="K1144" s="20"/>
      <c r="L1144" s="20"/>
      <c r="M1144" s="20"/>
      <c r="N1144" s="20"/>
      <c r="O1144" s="20"/>
      <c r="P1144" s="20"/>
      <c r="Q1144" s="20"/>
      <c r="R1144" s="20"/>
      <c r="S1144" s="20"/>
      <c r="T1144" s="20"/>
      <c r="U1144" s="240" t="s">
        <v>1178</v>
      </c>
      <c r="V1144" s="66">
        <f t="shared" si="328"/>
        <v>680</v>
      </c>
      <c r="W1144" s="66">
        <f t="shared" si="329"/>
        <v>3400</v>
      </c>
    </row>
    <row r="1145" spans="1:23" s="47" customFormat="1" ht="15" customHeight="1" x14ac:dyDescent="0.2">
      <c r="A1145" s="373" t="s">
        <v>1183</v>
      </c>
      <c r="B1145" s="373"/>
      <c r="C1145" s="373"/>
      <c r="D1145" s="373"/>
      <c r="E1145" s="247">
        <f>SUM(W1146:W1191)</f>
        <v>77651.179999999978</v>
      </c>
      <c r="F1145" s="246"/>
      <c r="G1145" s="246"/>
      <c r="H1145" s="20"/>
      <c r="I1145" s="20"/>
      <c r="J1145" s="20"/>
      <c r="K1145" s="20"/>
      <c r="L1145" s="20"/>
      <c r="M1145" s="20"/>
      <c r="N1145" s="20"/>
      <c r="O1145" s="20"/>
      <c r="P1145" s="20"/>
      <c r="Q1145" s="20"/>
      <c r="R1145" s="20"/>
      <c r="S1145" s="20"/>
      <c r="T1145" s="20"/>
      <c r="U1145" s="250"/>
      <c r="V1145" s="66"/>
      <c r="W1145" s="66"/>
    </row>
    <row r="1146" spans="1:23" s="47" customFormat="1" ht="15" customHeight="1" x14ac:dyDescent="0.25">
      <c r="A1146" s="242">
        <v>33</v>
      </c>
      <c r="B1146" s="241" t="s">
        <v>1189</v>
      </c>
      <c r="C1146" s="240">
        <v>40</v>
      </c>
      <c r="D1146" s="239" t="s">
        <v>1262</v>
      </c>
      <c r="E1146" s="23">
        <v>30.29</v>
      </c>
      <c r="F1146" s="34">
        <f t="shared" ref="F1146:F1191" si="330">C1146-G1146</f>
        <v>32</v>
      </c>
      <c r="G1146" s="33">
        <f t="shared" ref="G1146:G1191" si="331">SUM( H1146:T1146)</f>
        <v>8</v>
      </c>
      <c r="H1146" s="20">
        <v>8</v>
      </c>
      <c r="I1146" s="20"/>
      <c r="J1146" s="20"/>
      <c r="K1146" s="20"/>
      <c r="L1146" s="20"/>
      <c r="M1146" s="20"/>
      <c r="N1146" s="20"/>
      <c r="O1146" s="20"/>
      <c r="P1146" s="20"/>
      <c r="Q1146" s="20"/>
      <c r="R1146" s="20"/>
      <c r="S1146" s="20"/>
      <c r="T1146" s="20"/>
      <c r="U1146" s="69" t="s">
        <v>1308</v>
      </c>
      <c r="V1146" s="66">
        <f t="shared" ref="V1146:V1171" si="332">E1146*G1146</f>
        <v>242.32</v>
      </c>
      <c r="W1146" s="66">
        <f t="shared" ref="W1146:W1171" si="333">E1146*C1146</f>
        <v>1211.5999999999999</v>
      </c>
    </row>
    <row r="1147" spans="1:23" s="47" customFormat="1" ht="15" customHeight="1" x14ac:dyDescent="0.25">
      <c r="A1147" s="242">
        <v>34</v>
      </c>
      <c r="B1147" s="241" t="s">
        <v>1189</v>
      </c>
      <c r="C1147" s="240">
        <v>40</v>
      </c>
      <c r="D1147" s="239" t="s">
        <v>1263</v>
      </c>
      <c r="E1147" s="23">
        <v>30.29</v>
      </c>
      <c r="F1147" s="34">
        <f t="shared" si="330"/>
        <v>32</v>
      </c>
      <c r="G1147" s="33">
        <f t="shared" si="331"/>
        <v>8</v>
      </c>
      <c r="H1147" s="20">
        <v>8</v>
      </c>
      <c r="I1147" s="20"/>
      <c r="J1147" s="20"/>
      <c r="K1147" s="20"/>
      <c r="L1147" s="20"/>
      <c r="M1147" s="20"/>
      <c r="N1147" s="20"/>
      <c r="O1147" s="20"/>
      <c r="P1147" s="20"/>
      <c r="Q1147" s="20"/>
      <c r="R1147" s="20"/>
      <c r="S1147" s="20"/>
      <c r="T1147" s="20"/>
      <c r="U1147" s="69" t="s">
        <v>1308</v>
      </c>
      <c r="V1147" s="66">
        <f t="shared" si="332"/>
        <v>242.32</v>
      </c>
      <c r="W1147" s="66">
        <f t="shared" si="333"/>
        <v>1211.5999999999999</v>
      </c>
    </row>
    <row r="1148" spans="1:23" s="47" customFormat="1" ht="15" customHeight="1" x14ac:dyDescent="0.25">
      <c r="A1148" s="242">
        <v>35</v>
      </c>
      <c r="B1148" s="241" t="s">
        <v>1189</v>
      </c>
      <c r="C1148" s="240">
        <v>40</v>
      </c>
      <c r="D1148" s="239" t="s">
        <v>1264</v>
      </c>
      <c r="E1148" s="23">
        <v>30.29</v>
      </c>
      <c r="F1148" s="34">
        <f t="shared" si="330"/>
        <v>32</v>
      </c>
      <c r="G1148" s="33">
        <f t="shared" si="331"/>
        <v>8</v>
      </c>
      <c r="H1148" s="20">
        <v>8</v>
      </c>
      <c r="I1148" s="20"/>
      <c r="J1148" s="20"/>
      <c r="K1148" s="20"/>
      <c r="L1148" s="20"/>
      <c r="M1148" s="20"/>
      <c r="N1148" s="20"/>
      <c r="O1148" s="20"/>
      <c r="P1148" s="20"/>
      <c r="Q1148" s="20"/>
      <c r="R1148" s="20"/>
      <c r="S1148" s="20"/>
      <c r="T1148" s="20"/>
      <c r="U1148" s="69" t="s">
        <v>1308</v>
      </c>
      <c r="V1148" s="66">
        <f t="shared" si="332"/>
        <v>242.32</v>
      </c>
      <c r="W1148" s="66">
        <f t="shared" si="333"/>
        <v>1211.5999999999999</v>
      </c>
    </row>
    <row r="1149" spans="1:23" s="47" customFormat="1" ht="15" customHeight="1" x14ac:dyDescent="0.25">
      <c r="A1149" s="242">
        <v>36</v>
      </c>
      <c r="B1149" s="241" t="s">
        <v>1189</v>
      </c>
      <c r="C1149" s="240">
        <v>40</v>
      </c>
      <c r="D1149" s="239" t="s">
        <v>1265</v>
      </c>
      <c r="E1149" s="23">
        <v>30.29</v>
      </c>
      <c r="F1149" s="34">
        <f t="shared" si="330"/>
        <v>32</v>
      </c>
      <c r="G1149" s="33">
        <f t="shared" si="331"/>
        <v>8</v>
      </c>
      <c r="H1149" s="20">
        <v>8</v>
      </c>
      <c r="I1149" s="20"/>
      <c r="J1149" s="20"/>
      <c r="K1149" s="20"/>
      <c r="L1149" s="20"/>
      <c r="M1149" s="20"/>
      <c r="N1149" s="20"/>
      <c r="O1149" s="20"/>
      <c r="P1149" s="20"/>
      <c r="Q1149" s="20"/>
      <c r="R1149" s="20"/>
      <c r="S1149" s="20"/>
      <c r="T1149" s="20"/>
      <c r="U1149" s="69" t="s">
        <v>1308</v>
      </c>
      <c r="V1149" s="66">
        <f t="shared" si="332"/>
        <v>242.32</v>
      </c>
      <c r="W1149" s="66">
        <f t="shared" si="333"/>
        <v>1211.5999999999999</v>
      </c>
    </row>
    <row r="1150" spans="1:23" s="47" customFormat="1" ht="15" customHeight="1" x14ac:dyDescent="0.25">
      <c r="A1150" s="242">
        <v>37</v>
      </c>
      <c r="B1150" s="241" t="s">
        <v>1189</v>
      </c>
      <c r="C1150" s="240">
        <v>40</v>
      </c>
      <c r="D1150" s="239" t="s">
        <v>1266</v>
      </c>
      <c r="E1150" s="23">
        <v>30.29</v>
      </c>
      <c r="F1150" s="34">
        <f t="shared" si="330"/>
        <v>32</v>
      </c>
      <c r="G1150" s="33">
        <f t="shared" si="331"/>
        <v>8</v>
      </c>
      <c r="H1150" s="20">
        <v>8</v>
      </c>
      <c r="I1150" s="20"/>
      <c r="J1150" s="20"/>
      <c r="K1150" s="20"/>
      <c r="L1150" s="20"/>
      <c r="M1150" s="20"/>
      <c r="N1150" s="20"/>
      <c r="O1150" s="20"/>
      <c r="P1150" s="20"/>
      <c r="Q1150" s="20"/>
      <c r="R1150" s="20"/>
      <c r="S1150" s="20"/>
      <c r="T1150" s="20"/>
      <c r="U1150" s="69" t="s">
        <v>1308</v>
      </c>
      <c r="V1150" s="66">
        <f t="shared" si="332"/>
        <v>242.32</v>
      </c>
      <c r="W1150" s="66">
        <f t="shared" si="333"/>
        <v>1211.5999999999999</v>
      </c>
    </row>
    <row r="1151" spans="1:23" s="47" customFormat="1" ht="15" customHeight="1" x14ac:dyDescent="0.25">
      <c r="A1151" s="242">
        <v>38</v>
      </c>
      <c r="B1151" s="241" t="s">
        <v>1189</v>
      </c>
      <c r="C1151" s="240">
        <v>40</v>
      </c>
      <c r="D1151" s="239" t="s">
        <v>1267</v>
      </c>
      <c r="E1151" s="23">
        <v>30.29</v>
      </c>
      <c r="F1151" s="34">
        <f t="shared" si="330"/>
        <v>32</v>
      </c>
      <c r="G1151" s="33">
        <f t="shared" si="331"/>
        <v>8</v>
      </c>
      <c r="H1151" s="20">
        <v>8</v>
      </c>
      <c r="I1151" s="20"/>
      <c r="J1151" s="20"/>
      <c r="K1151" s="20"/>
      <c r="L1151" s="20"/>
      <c r="M1151" s="20"/>
      <c r="N1151" s="20"/>
      <c r="O1151" s="20"/>
      <c r="P1151" s="20"/>
      <c r="Q1151" s="20"/>
      <c r="R1151" s="20"/>
      <c r="S1151" s="20"/>
      <c r="T1151" s="20"/>
      <c r="U1151" s="69" t="s">
        <v>1308</v>
      </c>
      <c r="V1151" s="66">
        <f t="shared" si="332"/>
        <v>242.32</v>
      </c>
      <c r="W1151" s="66">
        <f t="shared" si="333"/>
        <v>1211.5999999999999</v>
      </c>
    </row>
    <row r="1152" spans="1:23" s="47" customFormat="1" ht="15" customHeight="1" x14ac:dyDescent="0.25">
      <c r="A1152" s="242">
        <v>39</v>
      </c>
      <c r="B1152" s="241" t="s">
        <v>1189</v>
      </c>
      <c r="C1152" s="240">
        <v>40</v>
      </c>
      <c r="D1152" s="239" t="s">
        <v>1268</v>
      </c>
      <c r="E1152" s="23">
        <v>30.29</v>
      </c>
      <c r="F1152" s="34">
        <f t="shared" si="330"/>
        <v>32</v>
      </c>
      <c r="G1152" s="33">
        <f t="shared" si="331"/>
        <v>8</v>
      </c>
      <c r="H1152" s="20">
        <v>8</v>
      </c>
      <c r="I1152" s="20"/>
      <c r="J1152" s="20"/>
      <c r="K1152" s="20"/>
      <c r="L1152" s="20"/>
      <c r="M1152" s="20"/>
      <c r="N1152" s="20"/>
      <c r="O1152" s="20"/>
      <c r="P1152" s="20"/>
      <c r="Q1152" s="20"/>
      <c r="R1152" s="20"/>
      <c r="S1152" s="20"/>
      <c r="T1152" s="20"/>
      <c r="U1152" s="69" t="s">
        <v>1308</v>
      </c>
      <c r="V1152" s="66">
        <f t="shared" si="332"/>
        <v>242.32</v>
      </c>
      <c r="W1152" s="66">
        <f t="shared" si="333"/>
        <v>1211.5999999999999</v>
      </c>
    </row>
    <row r="1153" spans="1:23" s="47" customFormat="1" ht="15" customHeight="1" x14ac:dyDescent="0.25">
      <c r="A1153" s="242">
        <v>40</v>
      </c>
      <c r="B1153" s="241" t="s">
        <v>1189</v>
      </c>
      <c r="C1153" s="240">
        <v>40</v>
      </c>
      <c r="D1153" s="239" t="s">
        <v>1269</v>
      </c>
      <c r="E1153" s="23">
        <v>30.29</v>
      </c>
      <c r="F1153" s="34">
        <f t="shared" si="330"/>
        <v>32</v>
      </c>
      <c r="G1153" s="33">
        <f t="shared" si="331"/>
        <v>8</v>
      </c>
      <c r="H1153" s="20">
        <v>8</v>
      </c>
      <c r="I1153" s="20"/>
      <c r="J1153" s="20"/>
      <c r="K1153" s="20"/>
      <c r="L1153" s="20"/>
      <c r="M1153" s="20"/>
      <c r="N1153" s="20"/>
      <c r="O1153" s="20"/>
      <c r="P1153" s="20"/>
      <c r="Q1153" s="20"/>
      <c r="R1153" s="20"/>
      <c r="S1153" s="20"/>
      <c r="T1153" s="20"/>
      <c r="U1153" s="69" t="s">
        <v>1308</v>
      </c>
      <c r="V1153" s="66">
        <f t="shared" si="332"/>
        <v>242.32</v>
      </c>
      <c r="W1153" s="66">
        <f t="shared" si="333"/>
        <v>1211.5999999999999</v>
      </c>
    </row>
    <row r="1154" spans="1:23" s="47" customFormat="1" ht="15" customHeight="1" x14ac:dyDescent="0.25">
      <c r="A1154" s="242">
        <v>41</v>
      </c>
      <c r="B1154" s="241" t="s">
        <v>1189</v>
      </c>
      <c r="C1154" s="240">
        <v>40</v>
      </c>
      <c r="D1154" s="239" t="s">
        <v>1270</v>
      </c>
      <c r="E1154" s="23">
        <v>21.27</v>
      </c>
      <c r="F1154" s="34">
        <f t="shared" si="330"/>
        <v>32</v>
      </c>
      <c r="G1154" s="33">
        <f t="shared" si="331"/>
        <v>8</v>
      </c>
      <c r="H1154" s="20">
        <v>8</v>
      </c>
      <c r="I1154" s="20"/>
      <c r="J1154" s="20"/>
      <c r="K1154" s="20"/>
      <c r="L1154" s="20"/>
      <c r="M1154" s="20"/>
      <c r="N1154" s="20"/>
      <c r="O1154" s="20"/>
      <c r="P1154" s="20"/>
      <c r="Q1154" s="20"/>
      <c r="R1154" s="20"/>
      <c r="S1154" s="20"/>
      <c r="T1154" s="20"/>
      <c r="U1154" s="69" t="s">
        <v>1308</v>
      </c>
      <c r="V1154" s="66">
        <f t="shared" si="332"/>
        <v>170.16</v>
      </c>
      <c r="W1154" s="66">
        <f t="shared" si="333"/>
        <v>850.8</v>
      </c>
    </row>
    <row r="1155" spans="1:23" s="47" customFormat="1" ht="15" customHeight="1" x14ac:dyDescent="0.25">
      <c r="A1155" s="242">
        <v>42</v>
      </c>
      <c r="B1155" s="241" t="s">
        <v>1189</v>
      </c>
      <c r="C1155" s="240">
        <v>40</v>
      </c>
      <c r="D1155" s="239" t="s">
        <v>1271</v>
      </c>
      <c r="E1155" s="23">
        <v>21.27</v>
      </c>
      <c r="F1155" s="34">
        <f t="shared" si="330"/>
        <v>32</v>
      </c>
      <c r="G1155" s="33">
        <f t="shared" si="331"/>
        <v>8</v>
      </c>
      <c r="H1155" s="20">
        <v>8</v>
      </c>
      <c r="I1155" s="20"/>
      <c r="J1155" s="20"/>
      <c r="K1155" s="20"/>
      <c r="L1155" s="20"/>
      <c r="M1155" s="20"/>
      <c r="N1155" s="20"/>
      <c r="O1155" s="20"/>
      <c r="P1155" s="20"/>
      <c r="Q1155" s="20"/>
      <c r="R1155" s="20"/>
      <c r="S1155" s="20"/>
      <c r="T1155" s="20"/>
      <c r="U1155" s="69" t="s">
        <v>1308</v>
      </c>
      <c r="V1155" s="66">
        <f t="shared" si="332"/>
        <v>170.16</v>
      </c>
      <c r="W1155" s="66">
        <f t="shared" si="333"/>
        <v>850.8</v>
      </c>
    </row>
    <row r="1156" spans="1:23" s="47" customFormat="1" ht="15" customHeight="1" x14ac:dyDescent="0.25">
      <c r="A1156" s="242">
        <v>43</v>
      </c>
      <c r="B1156" s="241" t="s">
        <v>1189</v>
      </c>
      <c r="C1156" s="240">
        <v>40</v>
      </c>
      <c r="D1156" s="239" t="s">
        <v>1272</v>
      </c>
      <c r="E1156" s="23">
        <v>21.27</v>
      </c>
      <c r="F1156" s="34">
        <f t="shared" si="330"/>
        <v>32</v>
      </c>
      <c r="G1156" s="33">
        <f t="shared" si="331"/>
        <v>8</v>
      </c>
      <c r="H1156" s="20">
        <v>8</v>
      </c>
      <c r="I1156" s="20"/>
      <c r="J1156" s="20"/>
      <c r="K1156" s="20"/>
      <c r="L1156" s="20"/>
      <c r="M1156" s="20"/>
      <c r="N1156" s="20"/>
      <c r="O1156" s="20"/>
      <c r="P1156" s="20"/>
      <c r="Q1156" s="20"/>
      <c r="R1156" s="20"/>
      <c r="S1156" s="20"/>
      <c r="T1156" s="20"/>
      <c r="U1156" s="69" t="s">
        <v>1308</v>
      </c>
      <c r="V1156" s="66">
        <f t="shared" si="332"/>
        <v>170.16</v>
      </c>
      <c r="W1156" s="66">
        <f t="shared" si="333"/>
        <v>850.8</v>
      </c>
    </row>
    <row r="1157" spans="1:23" s="47" customFormat="1" ht="15" customHeight="1" x14ac:dyDescent="0.25">
      <c r="A1157" s="242">
        <v>44</v>
      </c>
      <c r="B1157" s="241" t="s">
        <v>1189</v>
      </c>
      <c r="C1157" s="240">
        <v>40</v>
      </c>
      <c r="D1157" s="239" t="s">
        <v>1273</v>
      </c>
      <c r="E1157" s="23">
        <v>21.27</v>
      </c>
      <c r="F1157" s="34">
        <f t="shared" si="330"/>
        <v>32</v>
      </c>
      <c r="G1157" s="33">
        <f t="shared" si="331"/>
        <v>8</v>
      </c>
      <c r="H1157" s="20">
        <v>8</v>
      </c>
      <c r="I1157" s="20"/>
      <c r="J1157" s="20"/>
      <c r="K1157" s="20"/>
      <c r="L1157" s="20"/>
      <c r="M1157" s="20"/>
      <c r="N1157" s="20"/>
      <c r="O1157" s="20"/>
      <c r="P1157" s="20"/>
      <c r="Q1157" s="20"/>
      <c r="R1157" s="20"/>
      <c r="S1157" s="20"/>
      <c r="T1157" s="20"/>
      <c r="U1157" s="69" t="s">
        <v>1308</v>
      </c>
      <c r="V1157" s="66">
        <f t="shared" si="332"/>
        <v>170.16</v>
      </c>
      <c r="W1157" s="66">
        <f t="shared" si="333"/>
        <v>850.8</v>
      </c>
    </row>
    <row r="1158" spans="1:23" s="47" customFormat="1" ht="15" customHeight="1" x14ac:dyDescent="0.25">
      <c r="A1158" s="242">
        <v>45</v>
      </c>
      <c r="B1158" s="241" t="s">
        <v>1189</v>
      </c>
      <c r="C1158" s="240">
        <v>40</v>
      </c>
      <c r="D1158" s="239" t="s">
        <v>1274</v>
      </c>
      <c r="E1158" s="23">
        <v>21.27</v>
      </c>
      <c r="F1158" s="34">
        <f t="shared" si="330"/>
        <v>32</v>
      </c>
      <c r="G1158" s="33">
        <f t="shared" si="331"/>
        <v>8</v>
      </c>
      <c r="H1158" s="20">
        <v>8</v>
      </c>
      <c r="I1158" s="20"/>
      <c r="J1158" s="20"/>
      <c r="K1158" s="20"/>
      <c r="L1158" s="20"/>
      <c r="M1158" s="20"/>
      <c r="N1158" s="20"/>
      <c r="O1158" s="20"/>
      <c r="P1158" s="20"/>
      <c r="Q1158" s="20"/>
      <c r="R1158" s="20"/>
      <c r="S1158" s="20"/>
      <c r="T1158" s="20"/>
      <c r="U1158" s="69" t="s">
        <v>1308</v>
      </c>
      <c r="V1158" s="66">
        <f t="shared" si="332"/>
        <v>170.16</v>
      </c>
      <c r="W1158" s="66">
        <f t="shared" si="333"/>
        <v>850.8</v>
      </c>
    </row>
    <row r="1159" spans="1:23" s="47" customFormat="1" ht="15" customHeight="1" x14ac:dyDescent="0.25">
      <c r="A1159" s="242">
        <v>46</v>
      </c>
      <c r="B1159" s="241" t="s">
        <v>1189</v>
      </c>
      <c r="C1159" s="240">
        <v>40</v>
      </c>
      <c r="D1159" s="239" t="s">
        <v>1275</v>
      </c>
      <c r="E1159" s="23">
        <v>21.27</v>
      </c>
      <c r="F1159" s="34">
        <f t="shared" si="330"/>
        <v>32</v>
      </c>
      <c r="G1159" s="33">
        <f t="shared" si="331"/>
        <v>8</v>
      </c>
      <c r="H1159" s="20">
        <v>8</v>
      </c>
      <c r="I1159" s="20"/>
      <c r="J1159" s="20"/>
      <c r="K1159" s="20"/>
      <c r="L1159" s="20"/>
      <c r="M1159" s="20"/>
      <c r="N1159" s="20"/>
      <c r="O1159" s="20"/>
      <c r="P1159" s="20"/>
      <c r="Q1159" s="20"/>
      <c r="R1159" s="20"/>
      <c r="S1159" s="20"/>
      <c r="T1159" s="20"/>
      <c r="U1159" s="69" t="s">
        <v>1308</v>
      </c>
      <c r="V1159" s="66">
        <f t="shared" si="332"/>
        <v>170.16</v>
      </c>
      <c r="W1159" s="66">
        <f t="shared" si="333"/>
        <v>850.8</v>
      </c>
    </row>
    <row r="1160" spans="1:23" s="47" customFormat="1" ht="15" customHeight="1" x14ac:dyDescent="0.25">
      <c r="A1160" s="242">
        <v>47</v>
      </c>
      <c r="B1160" s="241" t="s">
        <v>1189</v>
      </c>
      <c r="C1160" s="240">
        <v>40</v>
      </c>
      <c r="D1160" s="239" t="s">
        <v>1276</v>
      </c>
      <c r="E1160" s="23">
        <v>21.27</v>
      </c>
      <c r="F1160" s="34">
        <f t="shared" si="330"/>
        <v>32</v>
      </c>
      <c r="G1160" s="33">
        <f t="shared" si="331"/>
        <v>8</v>
      </c>
      <c r="H1160" s="20">
        <v>8</v>
      </c>
      <c r="I1160" s="20"/>
      <c r="J1160" s="20"/>
      <c r="K1160" s="20"/>
      <c r="L1160" s="20"/>
      <c r="M1160" s="20"/>
      <c r="N1160" s="20"/>
      <c r="O1160" s="20"/>
      <c r="P1160" s="20"/>
      <c r="Q1160" s="20"/>
      <c r="R1160" s="20"/>
      <c r="S1160" s="20"/>
      <c r="T1160" s="20"/>
      <c r="U1160" s="69" t="s">
        <v>1308</v>
      </c>
      <c r="V1160" s="66">
        <f t="shared" si="332"/>
        <v>170.16</v>
      </c>
      <c r="W1160" s="66">
        <f t="shared" si="333"/>
        <v>850.8</v>
      </c>
    </row>
    <row r="1161" spans="1:23" s="47" customFormat="1" ht="15" customHeight="1" x14ac:dyDescent="0.25">
      <c r="A1161" s="242">
        <v>48</v>
      </c>
      <c r="B1161" s="241" t="s">
        <v>1189</v>
      </c>
      <c r="C1161" s="240">
        <v>40</v>
      </c>
      <c r="D1161" s="239" t="s">
        <v>1277</v>
      </c>
      <c r="E1161" s="23">
        <v>21.27</v>
      </c>
      <c r="F1161" s="34">
        <f t="shared" si="330"/>
        <v>32</v>
      </c>
      <c r="G1161" s="33">
        <f t="shared" si="331"/>
        <v>8</v>
      </c>
      <c r="H1161" s="20">
        <v>8</v>
      </c>
      <c r="I1161" s="20"/>
      <c r="J1161" s="20"/>
      <c r="K1161" s="20"/>
      <c r="L1161" s="20"/>
      <c r="M1161" s="20"/>
      <c r="N1161" s="20"/>
      <c r="O1161" s="20"/>
      <c r="P1161" s="20"/>
      <c r="Q1161" s="20"/>
      <c r="R1161" s="20"/>
      <c r="S1161" s="20"/>
      <c r="T1161" s="20"/>
      <c r="U1161" s="69" t="s">
        <v>1308</v>
      </c>
      <c r="V1161" s="66">
        <f t="shared" si="332"/>
        <v>170.16</v>
      </c>
      <c r="W1161" s="66">
        <f t="shared" si="333"/>
        <v>850.8</v>
      </c>
    </row>
    <row r="1162" spans="1:23" s="47" customFormat="1" ht="15" customHeight="1" x14ac:dyDescent="0.25">
      <c r="A1162" s="242">
        <v>49</v>
      </c>
      <c r="B1162" s="241" t="s">
        <v>1189</v>
      </c>
      <c r="C1162" s="240">
        <v>40</v>
      </c>
      <c r="D1162" s="239" t="s">
        <v>1278</v>
      </c>
      <c r="E1162" s="23">
        <v>21.27</v>
      </c>
      <c r="F1162" s="34">
        <f t="shared" si="330"/>
        <v>32</v>
      </c>
      <c r="G1162" s="33">
        <f t="shared" si="331"/>
        <v>8</v>
      </c>
      <c r="H1162" s="20">
        <v>8</v>
      </c>
      <c r="I1162" s="20"/>
      <c r="J1162" s="20"/>
      <c r="K1162" s="20"/>
      <c r="L1162" s="20"/>
      <c r="M1162" s="20"/>
      <c r="N1162" s="20"/>
      <c r="O1162" s="20"/>
      <c r="P1162" s="20"/>
      <c r="Q1162" s="20"/>
      <c r="R1162" s="20"/>
      <c r="S1162" s="20"/>
      <c r="T1162" s="20"/>
      <c r="U1162" s="69" t="s">
        <v>1308</v>
      </c>
      <c r="V1162" s="66">
        <f t="shared" si="332"/>
        <v>170.16</v>
      </c>
      <c r="W1162" s="66">
        <f t="shared" si="333"/>
        <v>850.8</v>
      </c>
    </row>
    <row r="1163" spans="1:23" s="47" customFormat="1" ht="15" customHeight="1" x14ac:dyDescent="0.25">
      <c r="A1163" s="242">
        <v>50</v>
      </c>
      <c r="B1163" s="241" t="s">
        <v>1189</v>
      </c>
      <c r="C1163" s="240">
        <v>40</v>
      </c>
      <c r="D1163" s="239" t="s">
        <v>1279</v>
      </c>
      <c r="E1163" s="23">
        <v>21.27</v>
      </c>
      <c r="F1163" s="34">
        <f t="shared" si="330"/>
        <v>32</v>
      </c>
      <c r="G1163" s="33">
        <f t="shared" si="331"/>
        <v>8</v>
      </c>
      <c r="H1163" s="20">
        <v>8</v>
      </c>
      <c r="I1163" s="20"/>
      <c r="J1163" s="20"/>
      <c r="K1163" s="20"/>
      <c r="L1163" s="20"/>
      <c r="M1163" s="20"/>
      <c r="N1163" s="20"/>
      <c r="O1163" s="20"/>
      <c r="P1163" s="20"/>
      <c r="Q1163" s="20"/>
      <c r="R1163" s="20"/>
      <c r="S1163" s="20"/>
      <c r="T1163" s="20"/>
      <c r="U1163" s="69" t="s">
        <v>1308</v>
      </c>
      <c r="V1163" s="66">
        <f t="shared" si="332"/>
        <v>170.16</v>
      </c>
      <c r="W1163" s="66">
        <f t="shared" si="333"/>
        <v>850.8</v>
      </c>
    </row>
    <row r="1164" spans="1:23" s="47" customFormat="1" ht="15" customHeight="1" x14ac:dyDescent="0.25">
      <c r="A1164" s="242">
        <v>51</v>
      </c>
      <c r="B1164" s="241" t="s">
        <v>1189</v>
      </c>
      <c r="C1164" s="240">
        <v>40</v>
      </c>
      <c r="D1164" s="239" t="s">
        <v>1280</v>
      </c>
      <c r="E1164" s="23">
        <v>21.27</v>
      </c>
      <c r="F1164" s="34">
        <f t="shared" si="330"/>
        <v>32</v>
      </c>
      <c r="G1164" s="33">
        <f t="shared" si="331"/>
        <v>8</v>
      </c>
      <c r="H1164" s="20">
        <v>8</v>
      </c>
      <c r="I1164" s="20"/>
      <c r="J1164" s="20"/>
      <c r="K1164" s="20"/>
      <c r="L1164" s="20"/>
      <c r="M1164" s="20"/>
      <c r="N1164" s="20"/>
      <c r="O1164" s="20"/>
      <c r="P1164" s="20"/>
      <c r="Q1164" s="20"/>
      <c r="R1164" s="20"/>
      <c r="S1164" s="20"/>
      <c r="T1164" s="20"/>
      <c r="U1164" s="69" t="s">
        <v>1308</v>
      </c>
      <c r="V1164" s="66">
        <f t="shared" si="332"/>
        <v>170.16</v>
      </c>
      <c r="W1164" s="66">
        <f t="shared" si="333"/>
        <v>850.8</v>
      </c>
    </row>
    <row r="1165" spans="1:23" s="47" customFormat="1" ht="15" customHeight="1" x14ac:dyDescent="0.25">
      <c r="A1165" s="242">
        <v>52</v>
      </c>
      <c r="B1165" s="241" t="s">
        <v>1189</v>
      </c>
      <c r="C1165" s="240">
        <v>40</v>
      </c>
      <c r="D1165" s="239" t="s">
        <v>1281</v>
      </c>
      <c r="E1165" s="23">
        <v>21.27</v>
      </c>
      <c r="F1165" s="34">
        <f t="shared" si="330"/>
        <v>32</v>
      </c>
      <c r="G1165" s="33">
        <f t="shared" si="331"/>
        <v>8</v>
      </c>
      <c r="H1165" s="20">
        <v>8</v>
      </c>
      <c r="I1165" s="20"/>
      <c r="J1165" s="20"/>
      <c r="K1165" s="20"/>
      <c r="L1165" s="20"/>
      <c r="M1165" s="20"/>
      <c r="N1165" s="20"/>
      <c r="O1165" s="20"/>
      <c r="P1165" s="20"/>
      <c r="Q1165" s="20"/>
      <c r="R1165" s="20"/>
      <c r="S1165" s="20"/>
      <c r="T1165" s="20"/>
      <c r="U1165" s="69" t="s">
        <v>1308</v>
      </c>
      <c r="V1165" s="66">
        <f t="shared" si="332"/>
        <v>170.16</v>
      </c>
      <c r="W1165" s="66">
        <f t="shared" si="333"/>
        <v>850.8</v>
      </c>
    </row>
    <row r="1166" spans="1:23" s="47" customFormat="1" ht="15" customHeight="1" x14ac:dyDescent="0.25">
      <c r="A1166" s="242">
        <v>53</v>
      </c>
      <c r="B1166" s="241" t="s">
        <v>1189</v>
      </c>
      <c r="C1166" s="240">
        <v>40</v>
      </c>
      <c r="D1166" s="239" t="s">
        <v>1282</v>
      </c>
      <c r="E1166" s="23">
        <v>17.399999999999999</v>
      </c>
      <c r="F1166" s="34">
        <f t="shared" si="330"/>
        <v>32</v>
      </c>
      <c r="G1166" s="33">
        <f t="shared" si="331"/>
        <v>8</v>
      </c>
      <c r="H1166" s="20">
        <v>8</v>
      </c>
      <c r="I1166" s="20"/>
      <c r="J1166" s="20"/>
      <c r="K1166" s="20"/>
      <c r="L1166" s="20"/>
      <c r="M1166" s="20"/>
      <c r="N1166" s="20"/>
      <c r="O1166" s="20"/>
      <c r="P1166" s="20"/>
      <c r="Q1166" s="20"/>
      <c r="R1166" s="20"/>
      <c r="S1166" s="20"/>
      <c r="T1166" s="20"/>
      <c r="U1166" s="69" t="s">
        <v>1308</v>
      </c>
      <c r="V1166" s="66">
        <f t="shared" si="332"/>
        <v>139.19999999999999</v>
      </c>
      <c r="W1166" s="66">
        <f t="shared" si="333"/>
        <v>696</v>
      </c>
    </row>
    <row r="1167" spans="1:23" s="47" customFormat="1" ht="15" customHeight="1" x14ac:dyDescent="0.25">
      <c r="A1167" s="242">
        <v>54</v>
      </c>
      <c r="B1167" s="241" t="s">
        <v>1189</v>
      </c>
      <c r="C1167" s="240">
        <v>40</v>
      </c>
      <c r="D1167" s="239" t="s">
        <v>1283</v>
      </c>
      <c r="E1167" s="23">
        <v>17.399999999999999</v>
      </c>
      <c r="F1167" s="34">
        <f t="shared" si="330"/>
        <v>32</v>
      </c>
      <c r="G1167" s="33">
        <f t="shared" si="331"/>
        <v>8</v>
      </c>
      <c r="H1167" s="20">
        <v>8</v>
      </c>
      <c r="I1167" s="20"/>
      <c r="J1167" s="20"/>
      <c r="K1167" s="20"/>
      <c r="L1167" s="20"/>
      <c r="M1167" s="20"/>
      <c r="N1167" s="20"/>
      <c r="O1167" s="20"/>
      <c r="P1167" s="20"/>
      <c r="Q1167" s="20"/>
      <c r="R1167" s="20"/>
      <c r="S1167" s="20"/>
      <c r="T1167" s="20"/>
      <c r="U1167" s="69" t="s">
        <v>1308</v>
      </c>
      <c r="V1167" s="66">
        <f t="shared" si="332"/>
        <v>139.19999999999999</v>
      </c>
      <c r="W1167" s="66">
        <f t="shared" si="333"/>
        <v>696</v>
      </c>
    </row>
    <row r="1168" spans="1:23" s="47" customFormat="1" ht="15" customHeight="1" x14ac:dyDescent="0.25">
      <c r="A1168" s="242">
        <v>55</v>
      </c>
      <c r="B1168" s="241" t="s">
        <v>1189</v>
      </c>
      <c r="C1168" s="240">
        <v>40</v>
      </c>
      <c r="D1168" s="239" t="s">
        <v>1284</v>
      </c>
      <c r="E1168" s="23">
        <v>21.27</v>
      </c>
      <c r="F1168" s="34">
        <f t="shared" si="330"/>
        <v>32</v>
      </c>
      <c r="G1168" s="33">
        <f t="shared" si="331"/>
        <v>8</v>
      </c>
      <c r="H1168" s="20">
        <v>8</v>
      </c>
      <c r="I1168" s="20"/>
      <c r="J1168" s="20"/>
      <c r="K1168" s="20"/>
      <c r="L1168" s="20"/>
      <c r="M1168" s="20"/>
      <c r="N1168" s="20"/>
      <c r="O1168" s="20"/>
      <c r="P1168" s="20"/>
      <c r="Q1168" s="20"/>
      <c r="R1168" s="20"/>
      <c r="S1168" s="20"/>
      <c r="T1168" s="20"/>
      <c r="U1168" s="69" t="s">
        <v>1308</v>
      </c>
      <c r="V1168" s="66">
        <f t="shared" si="332"/>
        <v>170.16</v>
      </c>
      <c r="W1168" s="66">
        <f t="shared" si="333"/>
        <v>850.8</v>
      </c>
    </row>
    <row r="1169" spans="1:23" s="47" customFormat="1" ht="15" customHeight="1" x14ac:dyDescent="0.25">
      <c r="A1169" s="242">
        <v>56</v>
      </c>
      <c r="B1169" s="241" t="s">
        <v>1189</v>
      </c>
      <c r="C1169" s="240">
        <v>40</v>
      </c>
      <c r="D1169" s="239" t="s">
        <v>1285</v>
      </c>
      <c r="E1169" s="23">
        <v>17.399999999999999</v>
      </c>
      <c r="F1169" s="34">
        <f t="shared" si="330"/>
        <v>32</v>
      </c>
      <c r="G1169" s="33">
        <f t="shared" si="331"/>
        <v>8</v>
      </c>
      <c r="H1169" s="20">
        <v>8</v>
      </c>
      <c r="I1169" s="20"/>
      <c r="J1169" s="20"/>
      <c r="K1169" s="20"/>
      <c r="L1169" s="20"/>
      <c r="M1169" s="20"/>
      <c r="N1169" s="20"/>
      <c r="O1169" s="20"/>
      <c r="P1169" s="20"/>
      <c r="Q1169" s="20"/>
      <c r="R1169" s="20"/>
      <c r="S1169" s="20"/>
      <c r="T1169" s="20"/>
      <c r="U1169" s="69" t="s">
        <v>1308</v>
      </c>
      <c r="V1169" s="66">
        <f t="shared" si="332"/>
        <v>139.19999999999999</v>
      </c>
      <c r="W1169" s="66">
        <f t="shared" si="333"/>
        <v>696</v>
      </c>
    </row>
    <row r="1170" spans="1:23" s="47" customFormat="1" ht="15" customHeight="1" x14ac:dyDescent="0.25">
      <c r="A1170" s="242">
        <v>57</v>
      </c>
      <c r="B1170" s="241" t="s">
        <v>1189</v>
      </c>
      <c r="C1170" s="240">
        <v>40</v>
      </c>
      <c r="D1170" s="239" t="s">
        <v>1286</v>
      </c>
      <c r="E1170" s="23">
        <v>21.27</v>
      </c>
      <c r="F1170" s="34">
        <f t="shared" si="330"/>
        <v>32</v>
      </c>
      <c r="G1170" s="33">
        <f t="shared" si="331"/>
        <v>8</v>
      </c>
      <c r="H1170" s="20">
        <v>8</v>
      </c>
      <c r="I1170" s="20"/>
      <c r="J1170" s="20"/>
      <c r="K1170" s="20"/>
      <c r="L1170" s="20"/>
      <c r="M1170" s="20"/>
      <c r="N1170" s="20"/>
      <c r="O1170" s="20"/>
      <c r="P1170" s="20"/>
      <c r="Q1170" s="20"/>
      <c r="R1170" s="20"/>
      <c r="S1170" s="20"/>
      <c r="T1170" s="20"/>
      <c r="U1170" s="69" t="s">
        <v>1308</v>
      </c>
      <c r="V1170" s="66">
        <f t="shared" si="332"/>
        <v>170.16</v>
      </c>
      <c r="W1170" s="66">
        <f t="shared" si="333"/>
        <v>850.8</v>
      </c>
    </row>
    <row r="1171" spans="1:23" s="47" customFormat="1" ht="15" customHeight="1" x14ac:dyDescent="0.25">
      <c r="A1171" s="242">
        <v>58</v>
      </c>
      <c r="B1171" s="241" t="s">
        <v>1189</v>
      </c>
      <c r="C1171" s="240">
        <v>40</v>
      </c>
      <c r="D1171" s="239" t="s">
        <v>1287</v>
      </c>
      <c r="E1171" s="23">
        <v>17.399999999999999</v>
      </c>
      <c r="F1171" s="34">
        <f t="shared" si="330"/>
        <v>32</v>
      </c>
      <c r="G1171" s="33">
        <f t="shared" si="331"/>
        <v>8</v>
      </c>
      <c r="H1171" s="20">
        <v>8</v>
      </c>
      <c r="I1171" s="20"/>
      <c r="J1171" s="20"/>
      <c r="K1171" s="20"/>
      <c r="L1171" s="20"/>
      <c r="M1171" s="20"/>
      <c r="N1171" s="20"/>
      <c r="O1171" s="20"/>
      <c r="P1171" s="20"/>
      <c r="Q1171" s="20"/>
      <c r="R1171" s="20"/>
      <c r="S1171" s="20"/>
      <c r="T1171" s="20"/>
      <c r="U1171" s="69" t="s">
        <v>1308</v>
      </c>
      <c r="V1171" s="66">
        <f t="shared" si="332"/>
        <v>139.19999999999999</v>
      </c>
      <c r="W1171" s="66">
        <f t="shared" si="333"/>
        <v>696</v>
      </c>
    </row>
    <row r="1172" spans="1:23" s="47" customFormat="1" ht="15" customHeight="1" x14ac:dyDescent="0.25">
      <c r="A1172" s="242">
        <v>136</v>
      </c>
      <c r="B1172" s="241" t="s">
        <v>1189</v>
      </c>
      <c r="C1172" s="240">
        <v>30</v>
      </c>
      <c r="D1172" s="239" t="s">
        <v>1288</v>
      </c>
      <c r="E1172" s="23">
        <v>165</v>
      </c>
      <c r="F1172" s="34">
        <f t="shared" si="330"/>
        <v>24</v>
      </c>
      <c r="G1172" s="33">
        <f t="shared" si="331"/>
        <v>6</v>
      </c>
      <c r="H1172" s="20">
        <v>6</v>
      </c>
      <c r="I1172" s="20"/>
      <c r="J1172" s="20"/>
      <c r="K1172" s="20"/>
      <c r="L1172" s="20"/>
      <c r="M1172" s="20"/>
      <c r="N1172" s="20"/>
      <c r="O1172" s="20"/>
      <c r="P1172" s="20"/>
      <c r="Q1172" s="20"/>
      <c r="R1172" s="20"/>
      <c r="S1172" s="20"/>
      <c r="T1172" s="20"/>
      <c r="U1172" s="69" t="s">
        <v>1177</v>
      </c>
      <c r="V1172" s="66">
        <f>E1172*G1172</f>
        <v>990</v>
      </c>
      <c r="W1172" s="66">
        <f>E1172*C1172</f>
        <v>4950</v>
      </c>
    </row>
    <row r="1173" spans="1:23" s="47" customFormat="1" ht="15" customHeight="1" x14ac:dyDescent="0.25">
      <c r="A1173" s="242">
        <v>138</v>
      </c>
      <c r="B1173" s="241" t="s">
        <v>1189</v>
      </c>
      <c r="C1173" s="240">
        <v>30</v>
      </c>
      <c r="D1173" s="239" t="s">
        <v>1289</v>
      </c>
      <c r="E1173" s="23">
        <v>66.92</v>
      </c>
      <c r="F1173" s="34">
        <f t="shared" si="330"/>
        <v>24</v>
      </c>
      <c r="G1173" s="33">
        <f t="shared" si="331"/>
        <v>6</v>
      </c>
      <c r="H1173" s="20">
        <v>6</v>
      </c>
      <c r="I1173" s="20"/>
      <c r="J1173" s="20"/>
      <c r="K1173" s="20"/>
      <c r="L1173" s="20"/>
      <c r="M1173" s="20"/>
      <c r="N1173" s="20"/>
      <c r="O1173" s="20"/>
      <c r="P1173" s="20"/>
      <c r="Q1173" s="20"/>
      <c r="R1173" s="20"/>
      <c r="S1173" s="20"/>
      <c r="T1173" s="20"/>
      <c r="U1173" s="69" t="s">
        <v>1068</v>
      </c>
      <c r="V1173" s="66">
        <f t="shared" ref="V1173:V1191" si="334">E1173*G1173</f>
        <v>401.52</v>
      </c>
      <c r="W1173" s="66">
        <f t="shared" ref="W1173:W1191" si="335">E1173*C1173</f>
        <v>2007.6000000000001</v>
      </c>
    </row>
    <row r="1174" spans="1:23" s="47" customFormat="1" ht="15" customHeight="1" x14ac:dyDescent="0.25">
      <c r="A1174" s="242">
        <v>143</v>
      </c>
      <c r="B1174" s="241" t="s">
        <v>1189</v>
      </c>
      <c r="C1174" s="240">
        <v>10</v>
      </c>
      <c r="D1174" s="239" t="s">
        <v>1290</v>
      </c>
      <c r="E1174" s="23">
        <v>59.12</v>
      </c>
      <c r="F1174" s="34">
        <f t="shared" si="330"/>
        <v>8</v>
      </c>
      <c r="G1174" s="33">
        <f t="shared" si="331"/>
        <v>2</v>
      </c>
      <c r="H1174" s="20">
        <v>2</v>
      </c>
      <c r="I1174" s="20"/>
      <c r="J1174" s="20"/>
      <c r="K1174" s="20"/>
      <c r="L1174" s="20"/>
      <c r="M1174" s="20"/>
      <c r="N1174" s="20"/>
      <c r="O1174" s="20"/>
      <c r="P1174" s="20"/>
      <c r="Q1174" s="20"/>
      <c r="R1174" s="20"/>
      <c r="S1174" s="20"/>
      <c r="T1174" s="20"/>
      <c r="U1174" s="69" t="s">
        <v>1177</v>
      </c>
      <c r="V1174" s="66">
        <f t="shared" si="334"/>
        <v>118.24</v>
      </c>
      <c r="W1174" s="66">
        <f t="shared" si="335"/>
        <v>591.19999999999993</v>
      </c>
    </row>
    <row r="1175" spans="1:23" s="47" customFormat="1" ht="15" customHeight="1" x14ac:dyDescent="0.25">
      <c r="A1175" s="242">
        <v>167</v>
      </c>
      <c r="B1175" s="241" t="s">
        <v>1189</v>
      </c>
      <c r="C1175" s="240">
        <v>100</v>
      </c>
      <c r="D1175" s="239" t="s">
        <v>1291</v>
      </c>
      <c r="E1175" s="23">
        <v>14.92</v>
      </c>
      <c r="F1175" s="34">
        <f t="shared" si="330"/>
        <v>80</v>
      </c>
      <c r="G1175" s="33">
        <f t="shared" si="331"/>
        <v>20</v>
      </c>
      <c r="H1175" s="20">
        <v>20</v>
      </c>
      <c r="I1175" s="20"/>
      <c r="J1175" s="20"/>
      <c r="K1175" s="20"/>
      <c r="L1175" s="20"/>
      <c r="M1175" s="20"/>
      <c r="N1175" s="20"/>
      <c r="O1175" s="20"/>
      <c r="P1175" s="20"/>
      <c r="Q1175" s="20"/>
      <c r="R1175" s="20"/>
      <c r="S1175" s="20"/>
      <c r="T1175" s="20"/>
      <c r="U1175" s="69" t="s">
        <v>1068</v>
      </c>
      <c r="V1175" s="66">
        <f t="shared" si="334"/>
        <v>298.39999999999998</v>
      </c>
      <c r="W1175" s="66">
        <f t="shared" si="335"/>
        <v>1492</v>
      </c>
    </row>
    <row r="1176" spans="1:23" s="47" customFormat="1" ht="15" customHeight="1" x14ac:dyDescent="0.25">
      <c r="A1176" s="242">
        <v>186</v>
      </c>
      <c r="B1176" s="241" t="s">
        <v>1189</v>
      </c>
      <c r="C1176" s="240">
        <v>5</v>
      </c>
      <c r="D1176" s="239" t="s">
        <v>1292</v>
      </c>
      <c r="E1176" s="23">
        <v>38.9</v>
      </c>
      <c r="F1176" s="34">
        <f t="shared" si="330"/>
        <v>3</v>
      </c>
      <c r="G1176" s="33">
        <f t="shared" si="331"/>
        <v>2</v>
      </c>
      <c r="H1176" s="20">
        <v>2</v>
      </c>
      <c r="I1176" s="20"/>
      <c r="J1176" s="20"/>
      <c r="K1176" s="20"/>
      <c r="L1176" s="20"/>
      <c r="M1176" s="20"/>
      <c r="N1176" s="20"/>
      <c r="O1176" s="20"/>
      <c r="P1176" s="20"/>
      <c r="Q1176" s="20"/>
      <c r="R1176" s="20"/>
      <c r="S1176" s="20"/>
      <c r="T1176" s="20"/>
      <c r="U1176" s="69" t="s">
        <v>1309</v>
      </c>
      <c r="V1176" s="66">
        <f t="shared" si="334"/>
        <v>77.8</v>
      </c>
      <c r="W1176" s="66">
        <f t="shared" si="335"/>
        <v>194.5</v>
      </c>
    </row>
    <row r="1177" spans="1:23" s="47" customFormat="1" ht="15" customHeight="1" x14ac:dyDescent="0.25">
      <c r="A1177" s="242">
        <v>192</v>
      </c>
      <c r="B1177" s="241" t="s">
        <v>1189</v>
      </c>
      <c r="C1177" s="240">
        <v>10</v>
      </c>
      <c r="D1177" s="239" t="s">
        <v>1293</v>
      </c>
      <c r="E1177" s="23">
        <v>41.88</v>
      </c>
      <c r="F1177" s="34">
        <f t="shared" si="330"/>
        <v>6</v>
      </c>
      <c r="G1177" s="33">
        <f t="shared" si="331"/>
        <v>4</v>
      </c>
      <c r="H1177" s="20">
        <v>4</v>
      </c>
      <c r="I1177" s="20"/>
      <c r="J1177" s="20"/>
      <c r="K1177" s="20"/>
      <c r="L1177" s="20"/>
      <c r="M1177" s="20"/>
      <c r="N1177" s="20"/>
      <c r="O1177" s="20"/>
      <c r="P1177" s="20"/>
      <c r="Q1177" s="20"/>
      <c r="R1177" s="20"/>
      <c r="S1177" s="20"/>
      <c r="T1177" s="20"/>
      <c r="U1177" s="69" t="s">
        <v>1177</v>
      </c>
      <c r="V1177" s="66">
        <f t="shared" si="334"/>
        <v>167.52</v>
      </c>
      <c r="W1177" s="66">
        <f t="shared" si="335"/>
        <v>418.8</v>
      </c>
    </row>
    <row r="1178" spans="1:23" s="47" customFormat="1" ht="15" customHeight="1" x14ac:dyDescent="0.25">
      <c r="A1178" s="242">
        <v>213</v>
      </c>
      <c r="B1178" s="241" t="s">
        <v>1189</v>
      </c>
      <c r="C1178" s="240">
        <v>40</v>
      </c>
      <c r="D1178" s="239" t="s">
        <v>1294</v>
      </c>
      <c r="E1178" s="23">
        <v>279</v>
      </c>
      <c r="F1178" s="34">
        <f t="shared" si="330"/>
        <v>32</v>
      </c>
      <c r="G1178" s="33">
        <f t="shared" si="331"/>
        <v>8</v>
      </c>
      <c r="H1178" s="20">
        <v>8</v>
      </c>
      <c r="I1178" s="20"/>
      <c r="J1178" s="20"/>
      <c r="K1178" s="20"/>
      <c r="L1178" s="20"/>
      <c r="M1178" s="20"/>
      <c r="N1178" s="20"/>
      <c r="O1178" s="20"/>
      <c r="P1178" s="20"/>
      <c r="Q1178" s="20"/>
      <c r="R1178" s="20"/>
      <c r="S1178" s="20"/>
      <c r="T1178" s="20"/>
      <c r="U1178" s="69" t="s">
        <v>1177</v>
      </c>
      <c r="V1178" s="66">
        <f t="shared" si="334"/>
        <v>2232</v>
      </c>
      <c r="W1178" s="66">
        <f t="shared" si="335"/>
        <v>11160</v>
      </c>
    </row>
    <row r="1179" spans="1:23" s="47" customFormat="1" ht="15" customHeight="1" x14ac:dyDescent="0.25">
      <c r="A1179" s="242">
        <v>215</v>
      </c>
      <c r="B1179" s="241" t="s">
        <v>1189</v>
      </c>
      <c r="C1179" s="240">
        <v>170</v>
      </c>
      <c r="D1179" s="239" t="s">
        <v>1295</v>
      </c>
      <c r="E1179" s="23">
        <v>48.91</v>
      </c>
      <c r="F1179" s="34">
        <f t="shared" si="330"/>
        <v>136</v>
      </c>
      <c r="G1179" s="33">
        <f t="shared" si="331"/>
        <v>34</v>
      </c>
      <c r="H1179" s="20">
        <v>34</v>
      </c>
      <c r="I1179" s="20"/>
      <c r="J1179" s="20"/>
      <c r="K1179" s="20"/>
      <c r="L1179" s="20"/>
      <c r="M1179" s="20"/>
      <c r="N1179" s="20"/>
      <c r="O1179" s="20"/>
      <c r="P1179" s="20"/>
      <c r="Q1179" s="20"/>
      <c r="R1179" s="20"/>
      <c r="S1179" s="20"/>
      <c r="T1179" s="20"/>
      <c r="U1179" s="69" t="s">
        <v>1309</v>
      </c>
      <c r="V1179" s="66">
        <f t="shared" si="334"/>
        <v>1662.9399999999998</v>
      </c>
      <c r="W1179" s="66">
        <f t="shared" si="335"/>
        <v>8314.6999999999989</v>
      </c>
    </row>
    <row r="1180" spans="1:23" s="47" customFormat="1" ht="15" customHeight="1" x14ac:dyDescent="0.25">
      <c r="A1180" s="242">
        <v>216</v>
      </c>
      <c r="B1180" s="241" t="s">
        <v>1189</v>
      </c>
      <c r="C1180" s="240">
        <v>400</v>
      </c>
      <c r="D1180" s="239" t="s">
        <v>1296</v>
      </c>
      <c r="E1180" s="23">
        <v>1.03</v>
      </c>
      <c r="F1180" s="34">
        <f t="shared" si="330"/>
        <v>320</v>
      </c>
      <c r="G1180" s="33">
        <f t="shared" si="331"/>
        <v>80</v>
      </c>
      <c r="H1180" s="20">
        <v>80</v>
      </c>
      <c r="I1180" s="20"/>
      <c r="J1180" s="20"/>
      <c r="K1180" s="20"/>
      <c r="L1180" s="20"/>
      <c r="M1180" s="20"/>
      <c r="N1180" s="20"/>
      <c r="O1180" s="20"/>
      <c r="P1180" s="20"/>
      <c r="Q1180" s="20"/>
      <c r="R1180" s="20"/>
      <c r="S1180" s="20"/>
      <c r="T1180" s="20"/>
      <c r="U1180" s="69" t="s">
        <v>1309</v>
      </c>
      <c r="V1180" s="66">
        <f t="shared" si="334"/>
        <v>82.4</v>
      </c>
      <c r="W1180" s="66">
        <f t="shared" si="335"/>
        <v>412</v>
      </c>
    </row>
    <row r="1181" spans="1:23" s="47" customFormat="1" ht="15" customHeight="1" x14ac:dyDescent="0.25">
      <c r="A1181" s="242">
        <v>222</v>
      </c>
      <c r="B1181" s="241" t="s">
        <v>1189</v>
      </c>
      <c r="C1181" s="240">
        <v>3</v>
      </c>
      <c r="D1181" s="239" t="s">
        <v>1297</v>
      </c>
      <c r="E1181" s="23">
        <v>3.26</v>
      </c>
      <c r="F1181" s="34">
        <f t="shared" si="330"/>
        <v>1</v>
      </c>
      <c r="G1181" s="33">
        <f t="shared" si="331"/>
        <v>2</v>
      </c>
      <c r="H1181" s="20">
        <v>2</v>
      </c>
      <c r="I1181" s="20"/>
      <c r="J1181" s="20"/>
      <c r="K1181" s="20"/>
      <c r="L1181" s="20"/>
      <c r="M1181" s="20"/>
      <c r="N1181" s="20"/>
      <c r="O1181" s="20"/>
      <c r="P1181" s="20"/>
      <c r="Q1181" s="20"/>
      <c r="R1181" s="20"/>
      <c r="S1181" s="20"/>
      <c r="T1181" s="20"/>
      <c r="U1181" s="240" t="s">
        <v>1179</v>
      </c>
      <c r="V1181" s="66">
        <f t="shared" si="334"/>
        <v>6.52</v>
      </c>
      <c r="W1181" s="66">
        <f t="shared" si="335"/>
        <v>9.7799999999999994</v>
      </c>
    </row>
    <row r="1182" spans="1:23" s="47" customFormat="1" ht="15" customHeight="1" x14ac:dyDescent="0.25">
      <c r="A1182" s="242">
        <v>223</v>
      </c>
      <c r="B1182" s="241" t="s">
        <v>1189</v>
      </c>
      <c r="C1182" s="240">
        <v>350</v>
      </c>
      <c r="D1182" s="239" t="s">
        <v>1298</v>
      </c>
      <c r="E1182" s="23">
        <v>2.74</v>
      </c>
      <c r="F1182" s="34">
        <f t="shared" si="330"/>
        <v>280</v>
      </c>
      <c r="G1182" s="33">
        <f t="shared" si="331"/>
        <v>70</v>
      </c>
      <c r="H1182" s="20">
        <v>70</v>
      </c>
      <c r="I1182" s="20"/>
      <c r="J1182" s="20"/>
      <c r="K1182" s="20"/>
      <c r="L1182" s="20"/>
      <c r="M1182" s="20"/>
      <c r="N1182" s="20"/>
      <c r="O1182" s="20"/>
      <c r="P1182" s="20"/>
      <c r="Q1182" s="20"/>
      <c r="R1182" s="20"/>
      <c r="S1182" s="20"/>
      <c r="T1182" s="20"/>
      <c r="U1182" s="240" t="s">
        <v>1310</v>
      </c>
      <c r="V1182" s="66">
        <f t="shared" si="334"/>
        <v>191.8</v>
      </c>
      <c r="W1182" s="66">
        <f t="shared" si="335"/>
        <v>959.00000000000011</v>
      </c>
    </row>
    <row r="1183" spans="1:23" s="47" customFormat="1" ht="15" customHeight="1" x14ac:dyDescent="0.25">
      <c r="A1183" s="242">
        <v>224</v>
      </c>
      <c r="B1183" s="241" t="s">
        <v>1189</v>
      </c>
      <c r="C1183" s="240">
        <v>25</v>
      </c>
      <c r="D1183" s="239" t="s">
        <v>1299</v>
      </c>
      <c r="E1183" s="23">
        <v>4.78</v>
      </c>
      <c r="F1183" s="34">
        <f t="shared" si="330"/>
        <v>20</v>
      </c>
      <c r="G1183" s="33">
        <f t="shared" si="331"/>
        <v>5</v>
      </c>
      <c r="H1183" s="20">
        <v>5</v>
      </c>
      <c r="I1183" s="20"/>
      <c r="J1183" s="20"/>
      <c r="K1183" s="20"/>
      <c r="L1183" s="20"/>
      <c r="M1183" s="20"/>
      <c r="N1183" s="20"/>
      <c r="O1183" s="20"/>
      <c r="P1183" s="20"/>
      <c r="Q1183" s="20"/>
      <c r="R1183" s="20"/>
      <c r="S1183" s="20"/>
      <c r="T1183" s="20"/>
      <c r="U1183" s="240" t="s">
        <v>1179</v>
      </c>
      <c r="V1183" s="66">
        <f t="shared" si="334"/>
        <v>23.900000000000002</v>
      </c>
      <c r="W1183" s="66">
        <f t="shared" si="335"/>
        <v>119.5</v>
      </c>
    </row>
    <row r="1184" spans="1:23" s="47" customFormat="1" ht="15" customHeight="1" x14ac:dyDescent="0.25">
      <c r="A1184" s="242">
        <v>225</v>
      </c>
      <c r="B1184" s="241" t="s">
        <v>1189</v>
      </c>
      <c r="C1184" s="240">
        <v>50</v>
      </c>
      <c r="D1184" s="239" t="s">
        <v>1300</v>
      </c>
      <c r="E1184" s="23">
        <v>20.6</v>
      </c>
      <c r="F1184" s="34">
        <f t="shared" si="330"/>
        <v>40</v>
      </c>
      <c r="G1184" s="33">
        <f t="shared" si="331"/>
        <v>10</v>
      </c>
      <c r="H1184" s="20">
        <v>10</v>
      </c>
      <c r="I1184" s="20"/>
      <c r="J1184" s="20"/>
      <c r="K1184" s="20"/>
      <c r="L1184" s="20"/>
      <c r="M1184" s="20"/>
      <c r="N1184" s="20"/>
      <c r="O1184" s="20"/>
      <c r="P1184" s="20"/>
      <c r="Q1184" s="20"/>
      <c r="R1184" s="20"/>
      <c r="S1184" s="20"/>
      <c r="T1184" s="20"/>
      <c r="U1184" s="240" t="s">
        <v>1177</v>
      </c>
      <c r="V1184" s="66">
        <f t="shared" si="334"/>
        <v>206</v>
      </c>
      <c r="W1184" s="66">
        <f t="shared" si="335"/>
        <v>1030</v>
      </c>
    </row>
    <row r="1185" spans="1:23" s="47" customFormat="1" ht="15" customHeight="1" x14ac:dyDescent="0.25">
      <c r="A1185" s="242">
        <v>226</v>
      </c>
      <c r="B1185" s="241" t="s">
        <v>1189</v>
      </c>
      <c r="C1185" s="240">
        <v>35</v>
      </c>
      <c r="D1185" s="239" t="s">
        <v>1301</v>
      </c>
      <c r="E1185" s="23">
        <v>11.6</v>
      </c>
      <c r="F1185" s="34">
        <f t="shared" si="330"/>
        <v>28</v>
      </c>
      <c r="G1185" s="33">
        <f t="shared" si="331"/>
        <v>7</v>
      </c>
      <c r="H1185" s="20">
        <v>7</v>
      </c>
      <c r="I1185" s="20"/>
      <c r="J1185" s="20"/>
      <c r="K1185" s="20"/>
      <c r="L1185" s="20"/>
      <c r="M1185" s="20"/>
      <c r="N1185" s="20"/>
      <c r="O1185" s="20"/>
      <c r="P1185" s="20"/>
      <c r="Q1185" s="20"/>
      <c r="R1185" s="20"/>
      <c r="S1185" s="20"/>
      <c r="T1185" s="20"/>
      <c r="U1185" s="240" t="s">
        <v>1311</v>
      </c>
      <c r="V1185" s="66">
        <f t="shared" si="334"/>
        <v>81.2</v>
      </c>
      <c r="W1185" s="66">
        <f t="shared" si="335"/>
        <v>406</v>
      </c>
    </row>
    <row r="1186" spans="1:23" s="47" customFormat="1" ht="15" customHeight="1" x14ac:dyDescent="0.25">
      <c r="A1186" s="242">
        <v>237</v>
      </c>
      <c r="B1186" s="241" t="s">
        <v>1189</v>
      </c>
      <c r="C1186" s="240">
        <v>30</v>
      </c>
      <c r="D1186" s="239" t="s">
        <v>1302</v>
      </c>
      <c r="E1186" s="23">
        <v>45</v>
      </c>
      <c r="F1186" s="34">
        <f t="shared" si="330"/>
        <v>30</v>
      </c>
      <c r="G1186" s="33">
        <f t="shared" si="331"/>
        <v>0</v>
      </c>
      <c r="H1186" s="20" t="s">
        <v>20</v>
      </c>
      <c r="I1186" s="20"/>
      <c r="J1186" s="20"/>
      <c r="K1186" s="20"/>
      <c r="L1186" s="20"/>
      <c r="M1186" s="20"/>
      <c r="N1186" s="20"/>
      <c r="O1186" s="20"/>
      <c r="P1186" s="20"/>
      <c r="Q1186" s="20"/>
      <c r="R1186" s="20"/>
      <c r="S1186" s="20"/>
      <c r="T1186" s="20"/>
      <c r="U1186" s="254" t="s">
        <v>1312</v>
      </c>
      <c r="V1186" s="66">
        <f t="shared" si="334"/>
        <v>0</v>
      </c>
      <c r="W1186" s="66">
        <f t="shared" si="335"/>
        <v>1350</v>
      </c>
    </row>
    <row r="1187" spans="1:23" s="47" customFormat="1" ht="15" customHeight="1" x14ac:dyDescent="0.25">
      <c r="A1187" s="242">
        <v>240</v>
      </c>
      <c r="B1187" s="241" t="s">
        <v>1189</v>
      </c>
      <c r="C1187" s="240">
        <v>35</v>
      </c>
      <c r="D1187" s="239" t="s">
        <v>1303</v>
      </c>
      <c r="E1187" s="23">
        <v>35</v>
      </c>
      <c r="F1187" s="34">
        <f t="shared" si="330"/>
        <v>35</v>
      </c>
      <c r="G1187" s="33">
        <f t="shared" si="331"/>
        <v>0</v>
      </c>
      <c r="H1187" s="20" t="s">
        <v>20</v>
      </c>
      <c r="I1187" s="20"/>
      <c r="J1187" s="20"/>
      <c r="K1187" s="20"/>
      <c r="L1187" s="20"/>
      <c r="M1187" s="20"/>
      <c r="N1187" s="20"/>
      <c r="O1187" s="20"/>
      <c r="P1187" s="20"/>
      <c r="Q1187" s="20"/>
      <c r="R1187" s="20"/>
      <c r="S1187" s="20"/>
      <c r="T1187" s="20"/>
      <c r="U1187" s="69" t="s">
        <v>1308</v>
      </c>
      <c r="V1187" s="66">
        <f t="shared" si="334"/>
        <v>0</v>
      </c>
      <c r="W1187" s="66">
        <f t="shared" si="335"/>
        <v>1225</v>
      </c>
    </row>
    <row r="1188" spans="1:23" s="47" customFormat="1" ht="15" customHeight="1" x14ac:dyDescent="0.25">
      <c r="A1188" s="242">
        <v>242</v>
      </c>
      <c r="B1188" s="241" t="s">
        <v>1189</v>
      </c>
      <c r="C1188" s="240">
        <v>30</v>
      </c>
      <c r="D1188" s="239" t="s">
        <v>1304</v>
      </c>
      <c r="E1188" s="23">
        <v>6.49</v>
      </c>
      <c r="F1188" s="34">
        <f t="shared" si="330"/>
        <v>24</v>
      </c>
      <c r="G1188" s="33">
        <f t="shared" si="331"/>
        <v>6</v>
      </c>
      <c r="H1188" s="20">
        <v>6</v>
      </c>
      <c r="I1188" s="20"/>
      <c r="J1188" s="20"/>
      <c r="K1188" s="20"/>
      <c r="L1188" s="20"/>
      <c r="M1188" s="20"/>
      <c r="N1188" s="20"/>
      <c r="O1188" s="20"/>
      <c r="P1188" s="20"/>
      <c r="Q1188" s="20"/>
      <c r="R1188" s="20"/>
      <c r="S1188" s="20"/>
      <c r="T1188" s="20"/>
      <c r="U1188" s="69" t="s">
        <v>1068</v>
      </c>
      <c r="V1188" s="66">
        <f t="shared" si="334"/>
        <v>38.94</v>
      </c>
      <c r="W1188" s="66">
        <f t="shared" si="335"/>
        <v>194.70000000000002</v>
      </c>
    </row>
    <row r="1189" spans="1:23" s="47" customFormat="1" ht="15" customHeight="1" x14ac:dyDescent="0.25">
      <c r="A1189" s="242">
        <v>248</v>
      </c>
      <c r="B1189" s="241" t="s">
        <v>1189</v>
      </c>
      <c r="C1189" s="240">
        <v>10</v>
      </c>
      <c r="D1189" s="239" t="s">
        <v>1305</v>
      </c>
      <c r="E1189" s="23">
        <v>331.17</v>
      </c>
      <c r="F1189" s="34">
        <f t="shared" si="330"/>
        <v>8</v>
      </c>
      <c r="G1189" s="33">
        <f t="shared" si="331"/>
        <v>2</v>
      </c>
      <c r="H1189" s="20">
        <v>2</v>
      </c>
      <c r="I1189" s="20"/>
      <c r="J1189" s="20"/>
      <c r="K1189" s="20"/>
      <c r="L1189" s="20"/>
      <c r="M1189" s="20"/>
      <c r="N1189" s="20"/>
      <c r="O1189" s="20"/>
      <c r="P1189" s="20"/>
      <c r="Q1189" s="20"/>
      <c r="R1189" s="20"/>
      <c r="S1189" s="20"/>
      <c r="T1189" s="20"/>
      <c r="U1189" s="69" t="s">
        <v>1177</v>
      </c>
      <c r="V1189" s="66">
        <f t="shared" si="334"/>
        <v>662.34</v>
      </c>
      <c r="W1189" s="66">
        <f t="shared" si="335"/>
        <v>3311.7000000000003</v>
      </c>
    </row>
    <row r="1190" spans="1:23" s="47" customFormat="1" ht="15" customHeight="1" x14ac:dyDescent="0.25">
      <c r="A1190" s="242">
        <v>252</v>
      </c>
      <c r="B1190" s="241" t="s">
        <v>1189</v>
      </c>
      <c r="C1190" s="240">
        <v>15</v>
      </c>
      <c r="D1190" s="239" t="s">
        <v>1306</v>
      </c>
      <c r="E1190" s="23">
        <v>410.78</v>
      </c>
      <c r="F1190" s="34">
        <f t="shared" si="330"/>
        <v>12</v>
      </c>
      <c r="G1190" s="33">
        <f t="shared" si="331"/>
        <v>3</v>
      </c>
      <c r="H1190" s="20">
        <v>3</v>
      </c>
      <c r="I1190" s="20"/>
      <c r="J1190" s="20"/>
      <c r="K1190" s="20"/>
      <c r="L1190" s="20"/>
      <c r="M1190" s="20"/>
      <c r="N1190" s="20"/>
      <c r="O1190" s="20"/>
      <c r="P1190" s="20"/>
      <c r="Q1190" s="20"/>
      <c r="R1190" s="20"/>
      <c r="S1190" s="20"/>
      <c r="T1190" s="20"/>
      <c r="U1190" s="69" t="s">
        <v>1177</v>
      </c>
      <c r="V1190" s="66">
        <f t="shared" si="334"/>
        <v>1232.3399999999999</v>
      </c>
      <c r="W1190" s="66">
        <f t="shared" si="335"/>
        <v>6161.7</v>
      </c>
    </row>
    <row r="1191" spans="1:23" s="47" customFormat="1" ht="15" customHeight="1" x14ac:dyDescent="0.25">
      <c r="A1191" s="242">
        <v>256</v>
      </c>
      <c r="B1191" s="241" t="s">
        <v>1189</v>
      </c>
      <c r="C1191" s="240">
        <v>1500</v>
      </c>
      <c r="D1191" s="239" t="s">
        <v>1307</v>
      </c>
      <c r="E1191" s="23">
        <v>5.97</v>
      </c>
      <c r="F1191" s="34">
        <f t="shared" si="330"/>
        <v>1200</v>
      </c>
      <c r="G1191" s="33">
        <f t="shared" si="331"/>
        <v>300</v>
      </c>
      <c r="H1191" s="20">
        <v>300</v>
      </c>
      <c r="I1191" s="20"/>
      <c r="J1191" s="20"/>
      <c r="K1191" s="20"/>
      <c r="L1191" s="20"/>
      <c r="M1191" s="20"/>
      <c r="N1191" s="20"/>
      <c r="O1191" s="20"/>
      <c r="P1191" s="20"/>
      <c r="Q1191" s="20"/>
      <c r="R1191" s="20"/>
      <c r="S1191" s="20"/>
      <c r="T1191" s="20"/>
      <c r="U1191" s="69" t="s">
        <v>1308</v>
      </c>
      <c r="V1191" s="66">
        <f t="shared" si="334"/>
        <v>1791</v>
      </c>
      <c r="W1191" s="66">
        <f t="shared" si="335"/>
        <v>8955</v>
      </c>
    </row>
    <row r="1192" spans="1:23" s="47" customFormat="1" ht="15" customHeight="1" x14ac:dyDescent="0.2">
      <c r="A1192" s="108" t="s">
        <v>1184</v>
      </c>
      <c r="B1192" s="233"/>
      <c r="C1192" s="233"/>
      <c r="D1192" s="233"/>
      <c r="E1192" s="225">
        <f>SUM(W1193:W1208)</f>
        <v>84145.38</v>
      </c>
      <c r="F1192" s="224"/>
      <c r="G1192" s="224"/>
      <c r="H1192" s="124"/>
      <c r="I1192" s="124"/>
      <c r="J1192" s="124"/>
      <c r="K1192" s="124"/>
      <c r="L1192" s="124"/>
      <c r="M1192" s="124"/>
      <c r="N1192" s="124"/>
      <c r="O1192" s="124"/>
      <c r="P1192" s="124"/>
      <c r="Q1192" s="124"/>
      <c r="R1192" s="124"/>
      <c r="S1192" s="124"/>
      <c r="T1192" s="124"/>
      <c r="U1192" s="124"/>
      <c r="V1192" s="124"/>
      <c r="W1192" s="77"/>
    </row>
    <row r="1193" spans="1:23" s="47" customFormat="1" ht="15" customHeight="1" x14ac:dyDescent="0.25">
      <c r="A1193" s="242">
        <v>18</v>
      </c>
      <c r="B1193" s="241" t="s">
        <v>1189</v>
      </c>
      <c r="C1193" s="240">
        <v>50</v>
      </c>
      <c r="D1193" s="239" t="s">
        <v>1313</v>
      </c>
      <c r="E1193" s="23">
        <v>27</v>
      </c>
      <c r="F1193" s="34">
        <f t="shared" ref="F1193:F1208" si="336">C1193-G1193</f>
        <v>40</v>
      </c>
      <c r="G1193" s="33">
        <f t="shared" ref="G1193:G1208" si="337">SUM( H1193:T1193)</f>
        <v>10</v>
      </c>
      <c r="H1193" s="20">
        <v>10</v>
      </c>
      <c r="I1193" s="20"/>
      <c r="J1193" s="20"/>
      <c r="K1193" s="20"/>
      <c r="L1193" s="20"/>
      <c r="M1193" s="20"/>
      <c r="N1193" s="20"/>
      <c r="O1193" s="20"/>
      <c r="P1193" s="20"/>
      <c r="Q1193" s="20"/>
      <c r="R1193" s="20"/>
      <c r="S1193" s="20"/>
      <c r="T1193" s="20"/>
      <c r="U1193" s="69" t="s">
        <v>1176</v>
      </c>
      <c r="V1193" s="66">
        <f>C1193*G1193</f>
        <v>500</v>
      </c>
      <c r="W1193" s="66">
        <f>C1193*E1193</f>
        <v>1350</v>
      </c>
    </row>
    <row r="1194" spans="1:23" s="47" customFormat="1" ht="15" customHeight="1" x14ac:dyDescent="0.25">
      <c r="A1194" s="242">
        <v>19</v>
      </c>
      <c r="B1194" s="241" t="s">
        <v>1189</v>
      </c>
      <c r="C1194" s="240">
        <v>120</v>
      </c>
      <c r="D1194" s="239" t="s">
        <v>1314</v>
      </c>
      <c r="E1194" s="23">
        <v>27</v>
      </c>
      <c r="F1194" s="34">
        <f t="shared" si="336"/>
        <v>96</v>
      </c>
      <c r="G1194" s="33">
        <f t="shared" si="337"/>
        <v>24</v>
      </c>
      <c r="H1194" s="20">
        <v>24</v>
      </c>
      <c r="I1194" s="20"/>
      <c r="J1194" s="20"/>
      <c r="K1194" s="20"/>
      <c r="L1194" s="20"/>
      <c r="M1194" s="20"/>
      <c r="N1194" s="20"/>
      <c r="O1194" s="20"/>
      <c r="P1194" s="20"/>
      <c r="Q1194" s="20"/>
      <c r="R1194" s="20"/>
      <c r="S1194" s="20"/>
      <c r="T1194" s="20"/>
      <c r="U1194" s="69" t="s">
        <v>1176</v>
      </c>
      <c r="V1194" s="66">
        <f t="shared" ref="V1194:V1208" si="338">C1194*G1194</f>
        <v>2880</v>
      </c>
      <c r="W1194" s="66">
        <f t="shared" ref="W1194:W1208" si="339">C1194*E1194</f>
        <v>3240</v>
      </c>
    </row>
    <row r="1195" spans="1:23" s="47" customFormat="1" ht="15" customHeight="1" x14ac:dyDescent="0.25">
      <c r="A1195" s="242">
        <v>20</v>
      </c>
      <c r="B1195" s="241" t="s">
        <v>1189</v>
      </c>
      <c r="C1195" s="240">
        <v>50</v>
      </c>
      <c r="D1195" s="239" t="s">
        <v>1315</v>
      </c>
      <c r="E1195" s="23">
        <v>500</v>
      </c>
      <c r="F1195" s="34">
        <f t="shared" si="336"/>
        <v>45</v>
      </c>
      <c r="G1195" s="33">
        <f t="shared" si="337"/>
        <v>5</v>
      </c>
      <c r="H1195" s="20">
        <v>5</v>
      </c>
      <c r="I1195" s="20"/>
      <c r="J1195" s="20"/>
      <c r="K1195" s="20"/>
      <c r="L1195" s="20"/>
      <c r="M1195" s="20"/>
      <c r="N1195" s="20"/>
      <c r="O1195" s="20"/>
      <c r="P1195" s="20"/>
      <c r="Q1195" s="20"/>
      <c r="R1195" s="20"/>
      <c r="S1195" s="20"/>
      <c r="T1195" s="20"/>
      <c r="U1195" s="69" t="s">
        <v>1176</v>
      </c>
      <c r="V1195" s="66">
        <f t="shared" si="338"/>
        <v>250</v>
      </c>
      <c r="W1195" s="66">
        <f t="shared" si="339"/>
        <v>25000</v>
      </c>
    </row>
    <row r="1196" spans="1:23" s="47" customFormat="1" ht="15" customHeight="1" x14ac:dyDescent="0.25">
      <c r="A1196" s="242">
        <v>21</v>
      </c>
      <c r="B1196" s="241" t="s">
        <v>1189</v>
      </c>
      <c r="C1196" s="240">
        <v>80</v>
      </c>
      <c r="D1196" s="239" t="s">
        <v>1316</v>
      </c>
      <c r="E1196" s="23">
        <v>136.5</v>
      </c>
      <c r="F1196" s="34">
        <f t="shared" si="336"/>
        <v>64</v>
      </c>
      <c r="G1196" s="33">
        <f t="shared" si="337"/>
        <v>16</v>
      </c>
      <c r="H1196" s="20">
        <v>16</v>
      </c>
      <c r="I1196" s="20"/>
      <c r="J1196" s="20"/>
      <c r="K1196" s="20"/>
      <c r="L1196" s="20"/>
      <c r="M1196" s="20"/>
      <c r="N1196" s="20"/>
      <c r="O1196" s="20"/>
      <c r="P1196" s="20"/>
      <c r="Q1196" s="20"/>
      <c r="R1196" s="20"/>
      <c r="S1196" s="20"/>
      <c r="T1196" s="20"/>
      <c r="U1196" s="69" t="s">
        <v>1176</v>
      </c>
      <c r="V1196" s="66">
        <f t="shared" si="338"/>
        <v>1280</v>
      </c>
      <c r="W1196" s="66">
        <f t="shared" si="339"/>
        <v>10920</v>
      </c>
    </row>
    <row r="1197" spans="1:23" s="47" customFormat="1" ht="15" customHeight="1" x14ac:dyDescent="0.25">
      <c r="A1197" s="242">
        <v>22</v>
      </c>
      <c r="B1197" s="241" t="s">
        <v>1189</v>
      </c>
      <c r="C1197" s="240">
        <v>1</v>
      </c>
      <c r="D1197" s="239" t="s">
        <v>1317</v>
      </c>
      <c r="E1197" s="23">
        <v>335.39</v>
      </c>
      <c r="F1197" s="34">
        <f t="shared" si="336"/>
        <v>0</v>
      </c>
      <c r="G1197" s="33">
        <f t="shared" si="337"/>
        <v>1</v>
      </c>
      <c r="H1197" s="20">
        <v>1</v>
      </c>
      <c r="I1197" s="20"/>
      <c r="J1197" s="20"/>
      <c r="K1197" s="20"/>
      <c r="L1197" s="20"/>
      <c r="M1197" s="20"/>
      <c r="N1197" s="20"/>
      <c r="O1197" s="20"/>
      <c r="P1197" s="20"/>
      <c r="Q1197" s="20"/>
      <c r="R1197" s="20"/>
      <c r="S1197" s="20"/>
      <c r="T1197" s="20"/>
      <c r="U1197" s="69" t="s">
        <v>1176</v>
      </c>
      <c r="V1197" s="66">
        <f t="shared" si="338"/>
        <v>1</v>
      </c>
      <c r="W1197" s="66">
        <f t="shared" si="339"/>
        <v>335.39</v>
      </c>
    </row>
    <row r="1198" spans="1:23" s="47" customFormat="1" ht="15" customHeight="1" x14ac:dyDescent="0.25">
      <c r="A1198" s="242">
        <v>23</v>
      </c>
      <c r="B1198" s="241" t="s">
        <v>1189</v>
      </c>
      <c r="C1198" s="240">
        <v>25</v>
      </c>
      <c r="D1198" s="239" t="s">
        <v>1318</v>
      </c>
      <c r="E1198" s="23">
        <v>243.5</v>
      </c>
      <c r="F1198" s="34">
        <f t="shared" si="336"/>
        <v>20</v>
      </c>
      <c r="G1198" s="33">
        <f t="shared" si="337"/>
        <v>5</v>
      </c>
      <c r="H1198" s="20">
        <v>5</v>
      </c>
      <c r="I1198" s="20"/>
      <c r="J1198" s="20"/>
      <c r="K1198" s="20"/>
      <c r="L1198" s="20"/>
      <c r="M1198" s="20"/>
      <c r="N1198" s="20"/>
      <c r="O1198" s="20"/>
      <c r="P1198" s="20"/>
      <c r="Q1198" s="20"/>
      <c r="R1198" s="20"/>
      <c r="S1198" s="20"/>
      <c r="T1198" s="20"/>
      <c r="U1198" s="69" t="s">
        <v>1176</v>
      </c>
      <c r="V1198" s="66">
        <f t="shared" si="338"/>
        <v>125</v>
      </c>
      <c r="W1198" s="66">
        <f t="shared" si="339"/>
        <v>6087.5</v>
      </c>
    </row>
    <row r="1199" spans="1:23" s="47" customFormat="1" ht="15" customHeight="1" x14ac:dyDescent="0.25">
      <c r="A1199" s="242">
        <v>24</v>
      </c>
      <c r="B1199" s="241" t="s">
        <v>1189</v>
      </c>
      <c r="C1199" s="240">
        <v>25</v>
      </c>
      <c r="D1199" s="239" t="s">
        <v>1319</v>
      </c>
      <c r="E1199" s="23">
        <v>243.54</v>
      </c>
      <c r="F1199" s="34">
        <f t="shared" si="336"/>
        <v>20</v>
      </c>
      <c r="G1199" s="33">
        <f t="shared" si="337"/>
        <v>5</v>
      </c>
      <c r="H1199" s="20">
        <v>5</v>
      </c>
      <c r="I1199" s="20"/>
      <c r="J1199" s="20"/>
      <c r="K1199" s="20"/>
      <c r="L1199" s="20"/>
      <c r="M1199" s="20"/>
      <c r="N1199" s="20"/>
      <c r="O1199" s="20"/>
      <c r="P1199" s="20"/>
      <c r="Q1199" s="20"/>
      <c r="R1199" s="20"/>
      <c r="S1199" s="20"/>
      <c r="T1199" s="20"/>
      <c r="U1199" s="69" t="s">
        <v>1176</v>
      </c>
      <c r="V1199" s="66">
        <f t="shared" si="338"/>
        <v>125</v>
      </c>
      <c r="W1199" s="66">
        <f t="shared" si="339"/>
        <v>6088.5</v>
      </c>
    </row>
    <row r="1200" spans="1:23" s="47" customFormat="1" ht="15" customHeight="1" x14ac:dyDescent="0.25">
      <c r="A1200" s="242">
        <v>25</v>
      </c>
      <c r="B1200" s="241" t="s">
        <v>1189</v>
      </c>
      <c r="C1200" s="240">
        <v>20</v>
      </c>
      <c r="D1200" s="239" t="s">
        <v>1320</v>
      </c>
      <c r="E1200" s="23">
        <v>154.80000000000001</v>
      </c>
      <c r="F1200" s="34">
        <f t="shared" si="336"/>
        <v>20</v>
      </c>
      <c r="G1200" s="33">
        <f t="shared" si="337"/>
        <v>0</v>
      </c>
      <c r="H1200" s="20" t="s">
        <v>25</v>
      </c>
      <c r="I1200" s="20"/>
      <c r="J1200" s="20"/>
      <c r="K1200" s="20"/>
      <c r="L1200" s="20"/>
      <c r="M1200" s="20"/>
      <c r="N1200" s="20"/>
      <c r="O1200" s="20"/>
      <c r="P1200" s="20"/>
      <c r="Q1200" s="20"/>
      <c r="R1200" s="20"/>
      <c r="S1200" s="20"/>
      <c r="T1200" s="20"/>
      <c r="U1200" s="69" t="s">
        <v>1176</v>
      </c>
      <c r="V1200" s="66">
        <f t="shared" si="338"/>
        <v>0</v>
      </c>
      <c r="W1200" s="66">
        <f t="shared" si="339"/>
        <v>3096</v>
      </c>
    </row>
    <row r="1201" spans="1:23" s="47" customFormat="1" ht="15" customHeight="1" x14ac:dyDescent="0.25">
      <c r="A1201" s="242">
        <v>26</v>
      </c>
      <c r="B1201" s="241" t="s">
        <v>1189</v>
      </c>
      <c r="C1201" s="240">
        <v>30</v>
      </c>
      <c r="D1201" s="239" t="s">
        <v>1321</v>
      </c>
      <c r="E1201" s="23">
        <v>140</v>
      </c>
      <c r="F1201" s="34">
        <f t="shared" si="336"/>
        <v>24</v>
      </c>
      <c r="G1201" s="33">
        <f t="shared" si="337"/>
        <v>6</v>
      </c>
      <c r="H1201" s="20">
        <v>6</v>
      </c>
      <c r="I1201" s="20"/>
      <c r="J1201" s="20"/>
      <c r="K1201" s="20"/>
      <c r="L1201" s="20"/>
      <c r="M1201" s="20"/>
      <c r="N1201" s="20"/>
      <c r="O1201" s="20"/>
      <c r="P1201" s="20"/>
      <c r="Q1201" s="20"/>
      <c r="R1201" s="20"/>
      <c r="S1201" s="20"/>
      <c r="T1201" s="20"/>
      <c r="U1201" s="69" t="s">
        <v>1176</v>
      </c>
      <c r="V1201" s="66">
        <f t="shared" si="338"/>
        <v>180</v>
      </c>
      <c r="W1201" s="66">
        <f t="shared" si="339"/>
        <v>4200</v>
      </c>
    </row>
    <row r="1202" spans="1:23" s="47" customFormat="1" ht="15" customHeight="1" x14ac:dyDescent="0.25">
      <c r="A1202" s="242">
        <v>27</v>
      </c>
      <c r="B1202" s="241" t="s">
        <v>1189</v>
      </c>
      <c r="C1202" s="240">
        <v>90</v>
      </c>
      <c r="D1202" s="239" t="s">
        <v>1322</v>
      </c>
      <c r="E1202" s="23">
        <v>55</v>
      </c>
      <c r="F1202" s="34">
        <f t="shared" si="336"/>
        <v>86</v>
      </c>
      <c r="G1202" s="33">
        <f t="shared" si="337"/>
        <v>4</v>
      </c>
      <c r="H1202" s="20">
        <v>4</v>
      </c>
      <c r="I1202" s="20"/>
      <c r="J1202" s="20"/>
      <c r="K1202" s="20"/>
      <c r="L1202" s="20"/>
      <c r="M1202" s="20"/>
      <c r="N1202" s="20"/>
      <c r="O1202" s="20"/>
      <c r="P1202" s="20"/>
      <c r="Q1202" s="20"/>
      <c r="R1202" s="20"/>
      <c r="S1202" s="20"/>
      <c r="T1202" s="20"/>
      <c r="U1202" s="69" t="s">
        <v>1176</v>
      </c>
      <c r="V1202" s="66">
        <f t="shared" si="338"/>
        <v>360</v>
      </c>
      <c r="W1202" s="66">
        <f t="shared" si="339"/>
        <v>4950</v>
      </c>
    </row>
    <row r="1203" spans="1:23" s="47" customFormat="1" ht="15" customHeight="1" x14ac:dyDescent="0.25">
      <c r="A1203" s="242">
        <v>28</v>
      </c>
      <c r="B1203" s="241" t="s">
        <v>1189</v>
      </c>
      <c r="C1203" s="240">
        <v>30</v>
      </c>
      <c r="D1203" s="239" t="s">
        <v>1323</v>
      </c>
      <c r="E1203" s="23">
        <v>40.5</v>
      </c>
      <c r="F1203" s="34">
        <f t="shared" si="336"/>
        <v>24</v>
      </c>
      <c r="G1203" s="33">
        <f t="shared" si="337"/>
        <v>6</v>
      </c>
      <c r="H1203" s="20">
        <v>6</v>
      </c>
      <c r="I1203" s="20"/>
      <c r="J1203" s="20"/>
      <c r="K1203" s="20"/>
      <c r="L1203" s="20"/>
      <c r="M1203" s="20"/>
      <c r="N1203" s="20"/>
      <c r="O1203" s="20"/>
      <c r="P1203" s="20"/>
      <c r="Q1203" s="20"/>
      <c r="R1203" s="20"/>
      <c r="S1203" s="20"/>
      <c r="T1203" s="20"/>
      <c r="U1203" s="69" t="s">
        <v>1176</v>
      </c>
      <c r="V1203" s="66">
        <f t="shared" si="338"/>
        <v>180</v>
      </c>
      <c r="W1203" s="66">
        <f t="shared" si="339"/>
        <v>1215</v>
      </c>
    </row>
    <row r="1204" spans="1:23" s="47" customFormat="1" ht="15" customHeight="1" x14ac:dyDescent="0.25">
      <c r="A1204" s="242">
        <v>29</v>
      </c>
      <c r="B1204" s="241" t="s">
        <v>1189</v>
      </c>
      <c r="C1204" s="240">
        <v>5</v>
      </c>
      <c r="D1204" s="239" t="s">
        <v>1324</v>
      </c>
      <c r="E1204" s="23">
        <v>137</v>
      </c>
      <c r="F1204" s="34">
        <f t="shared" si="336"/>
        <v>5</v>
      </c>
      <c r="G1204" s="33">
        <f t="shared" si="337"/>
        <v>0</v>
      </c>
      <c r="H1204" s="20" t="s">
        <v>20</v>
      </c>
      <c r="I1204" s="20"/>
      <c r="J1204" s="20"/>
      <c r="K1204" s="20"/>
      <c r="L1204" s="20"/>
      <c r="M1204" s="20"/>
      <c r="N1204" s="20"/>
      <c r="O1204" s="20"/>
      <c r="P1204" s="20"/>
      <c r="Q1204" s="20"/>
      <c r="R1204" s="20"/>
      <c r="S1204" s="20"/>
      <c r="T1204" s="20"/>
      <c r="U1204" s="69" t="s">
        <v>1176</v>
      </c>
      <c r="V1204" s="66">
        <f t="shared" si="338"/>
        <v>0</v>
      </c>
      <c r="W1204" s="66">
        <f t="shared" si="339"/>
        <v>685</v>
      </c>
    </row>
    <row r="1205" spans="1:23" s="47" customFormat="1" ht="15" customHeight="1" x14ac:dyDescent="0.25">
      <c r="A1205" s="242">
        <v>30</v>
      </c>
      <c r="B1205" s="241" t="s">
        <v>1189</v>
      </c>
      <c r="C1205" s="240">
        <v>50</v>
      </c>
      <c r="D1205" s="239" t="s">
        <v>1325</v>
      </c>
      <c r="E1205" s="23">
        <v>18.899999999999999</v>
      </c>
      <c r="F1205" s="34">
        <f t="shared" si="336"/>
        <v>0</v>
      </c>
      <c r="G1205" s="33">
        <f t="shared" si="337"/>
        <v>50</v>
      </c>
      <c r="H1205" s="20">
        <v>50</v>
      </c>
      <c r="I1205" s="20"/>
      <c r="J1205" s="20"/>
      <c r="K1205" s="20"/>
      <c r="L1205" s="20"/>
      <c r="M1205" s="20"/>
      <c r="N1205" s="20"/>
      <c r="O1205" s="20"/>
      <c r="P1205" s="20"/>
      <c r="Q1205" s="20"/>
      <c r="R1205" s="20"/>
      <c r="S1205" s="20"/>
      <c r="T1205" s="20"/>
      <c r="U1205" s="69" t="s">
        <v>1176</v>
      </c>
      <c r="V1205" s="66">
        <f t="shared" si="338"/>
        <v>2500</v>
      </c>
      <c r="W1205" s="66">
        <f t="shared" si="339"/>
        <v>944.99999999999989</v>
      </c>
    </row>
    <row r="1206" spans="1:23" s="47" customFormat="1" ht="15" customHeight="1" x14ac:dyDescent="0.25">
      <c r="A1206" s="242">
        <v>31</v>
      </c>
      <c r="B1206" s="241" t="s">
        <v>1189</v>
      </c>
      <c r="C1206" s="240">
        <v>40</v>
      </c>
      <c r="D1206" s="239" t="s">
        <v>1326</v>
      </c>
      <c r="E1206" s="23">
        <v>367.5</v>
      </c>
      <c r="F1206" s="34">
        <f t="shared" si="336"/>
        <v>0</v>
      </c>
      <c r="G1206" s="33">
        <f t="shared" si="337"/>
        <v>40</v>
      </c>
      <c r="H1206" s="20">
        <v>40</v>
      </c>
      <c r="I1206" s="20"/>
      <c r="J1206" s="20"/>
      <c r="K1206" s="20"/>
      <c r="L1206" s="20"/>
      <c r="M1206" s="20"/>
      <c r="N1206" s="20"/>
      <c r="O1206" s="20"/>
      <c r="P1206" s="20"/>
      <c r="Q1206" s="20"/>
      <c r="R1206" s="20"/>
      <c r="S1206" s="20"/>
      <c r="T1206" s="20"/>
      <c r="U1206" s="69" t="s">
        <v>1176</v>
      </c>
      <c r="V1206" s="66">
        <f t="shared" si="338"/>
        <v>1600</v>
      </c>
      <c r="W1206" s="66">
        <f t="shared" si="339"/>
        <v>14700</v>
      </c>
    </row>
    <row r="1207" spans="1:23" s="47" customFormat="1" ht="15" customHeight="1" x14ac:dyDescent="0.25">
      <c r="A1207" s="242">
        <v>32</v>
      </c>
      <c r="B1207" s="241" t="s">
        <v>1189</v>
      </c>
      <c r="C1207" s="240">
        <v>2</v>
      </c>
      <c r="D1207" s="239" t="s">
        <v>1327</v>
      </c>
      <c r="E1207" s="23">
        <v>403</v>
      </c>
      <c r="F1207" s="34">
        <f t="shared" si="336"/>
        <v>0</v>
      </c>
      <c r="G1207" s="33">
        <f t="shared" si="337"/>
        <v>2</v>
      </c>
      <c r="H1207" s="20">
        <v>2</v>
      </c>
      <c r="I1207" s="20"/>
      <c r="J1207" s="20"/>
      <c r="K1207" s="20"/>
      <c r="L1207" s="20"/>
      <c r="M1207" s="20"/>
      <c r="N1207" s="20"/>
      <c r="O1207" s="20"/>
      <c r="P1207" s="20"/>
      <c r="Q1207" s="20"/>
      <c r="R1207" s="20"/>
      <c r="S1207" s="20"/>
      <c r="T1207" s="20"/>
      <c r="U1207" s="69" t="s">
        <v>1176</v>
      </c>
      <c r="V1207" s="66">
        <f t="shared" si="338"/>
        <v>4</v>
      </c>
      <c r="W1207" s="66">
        <f t="shared" si="339"/>
        <v>806</v>
      </c>
    </row>
    <row r="1208" spans="1:23" s="47" customFormat="1" ht="15" customHeight="1" x14ac:dyDescent="0.25">
      <c r="A1208" s="242">
        <v>181</v>
      </c>
      <c r="B1208" s="241" t="s">
        <v>1189</v>
      </c>
      <c r="C1208" s="240">
        <v>1</v>
      </c>
      <c r="D1208" s="248" t="s">
        <v>1328</v>
      </c>
      <c r="E1208" s="23">
        <v>526.99</v>
      </c>
      <c r="F1208" s="34">
        <f t="shared" si="336"/>
        <v>1</v>
      </c>
      <c r="G1208" s="33">
        <f t="shared" si="337"/>
        <v>0</v>
      </c>
      <c r="H1208" s="20" t="s">
        <v>20</v>
      </c>
      <c r="I1208" s="20"/>
      <c r="J1208" s="20"/>
      <c r="K1208" s="20"/>
      <c r="L1208" s="20"/>
      <c r="M1208" s="20"/>
      <c r="N1208" s="20"/>
      <c r="O1208" s="20"/>
      <c r="P1208" s="20"/>
      <c r="Q1208" s="20"/>
      <c r="R1208" s="20"/>
      <c r="S1208" s="20"/>
      <c r="T1208" s="20"/>
      <c r="U1208" s="69" t="s">
        <v>1185</v>
      </c>
      <c r="V1208" s="66">
        <f t="shared" si="338"/>
        <v>0</v>
      </c>
      <c r="W1208" s="66">
        <f t="shared" si="339"/>
        <v>526.99</v>
      </c>
    </row>
    <row r="1209" spans="1:23" s="47" customFormat="1" ht="15" customHeight="1" x14ac:dyDescent="0.2">
      <c r="A1209" s="108" t="s">
        <v>1186</v>
      </c>
      <c r="B1209" s="233"/>
      <c r="C1209" s="233"/>
      <c r="D1209" s="233"/>
      <c r="E1209" s="225">
        <f>SUM(W1210:W1225)</f>
        <v>3259.7700000000004</v>
      </c>
      <c r="F1209" s="224"/>
      <c r="G1209" s="224"/>
      <c r="H1209" s="124"/>
      <c r="I1209" s="124"/>
      <c r="J1209" s="124"/>
      <c r="K1209" s="124"/>
      <c r="L1209" s="124"/>
      <c r="M1209" s="124"/>
      <c r="N1209" s="124"/>
      <c r="O1209" s="124"/>
      <c r="P1209" s="124"/>
      <c r="Q1209" s="124"/>
      <c r="R1209" s="124"/>
      <c r="S1209" s="124"/>
      <c r="T1209" s="124"/>
      <c r="U1209" s="124"/>
      <c r="V1209" s="124"/>
      <c r="W1209" s="77"/>
    </row>
    <row r="1210" spans="1:23" s="47" customFormat="1" ht="15" customHeight="1" x14ac:dyDescent="0.2">
      <c r="A1210" s="253">
        <v>172</v>
      </c>
      <c r="B1210" s="241" t="s">
        <v>1189</v>
      </c>
      <c r="C1210" s="252">
        <v>75</v>
      </c>
      <c r="D1210" s="239" t="s">
        <v>1329</v>
      </c>
      <c r="E1210" s="23">
        <v>5.99</v>
      </c>
      <c r="F1210" s="34">
        <f t="shared" ref="F1210:F1211" si="340">C1210-G1210</f>
        <v>60</v>
      </c>
      <c r="G1210" s="33">
        <f t="shared" ref="G1210:G1211" si="341">SUM( H1210:T1210)</f>
        <v>15</v>
      </c>
      <c r="H1210" s="20">
        <v>15</v>
      </c>
      <c r="I1210" s="20"/>
      <c r="J1210" s="20"/>
      <c r="K1210" s="20"/>
      <c r="L1210" s="20"/>
      <c r="M1210" s="20"/>
      <c r="N1210" s="20"/>
      <c r="O1210" s="20"/>
      <c r="P1210" s="20"/>
      <c r="Q1210" s="20"/>
      <c r="R1210" s="20"/>
      <c r="S1210" s="20"/>
      <c r="T1210" s="20"/>
      <c r="U1210" s="69" t="s">
        <v>1308</v>
      </c>
      <c r="V1210" s="66">
        <f>E1210*G1210</f>
        <v>89.850000000000009</v>
      </c>
      <c r="W1210" s="66">
        <f>E1210*C1210</f>
        <v>449.25</v>
      </c>
    </row>
    <row r="1211" spans="1:23" s="47" customFormat="1" ht="15" customHeight="1" x14ac:dyDescent="0.25">
      <c r="A1211" s="242">
        <v>183</v>
      </c>
      <c r="B1211" s="241" t="s">
        <v>1189</v>
      </c>
      <c r="C1211" s="240">
        <v>30</v>
      </c>
      <c r="D1211" s="239" t="s">
        <v>1330</v>
      </c>
      <c r="E1211" s="23">
        <v>17.98</v>
      </c>
      <c r="F1211" s="34">
        <f t="shared" si="340"/>
        <v>24</v>
      </c>
      <c r="G1211" s="33">
        <f t="shared" si="341"/>
        <v>6</v>
      </c>
      <c r="H1211" s="20">
        <v>6</v>
      </c>
      <c r="I1211" s="20"/>
      <c r="J1211" s="20"/>
      <c r="K1211" s="20"/>
      <c r="L1211" s="20"/>
      <c r="M1211" s="20"/>
      <c r="N1211" s="20"/>
      <c r="O1211" s="20"/>
      <c r="P1211" s="20"/>
      <c r="Q1211" s="20"/>
      <c r="R1211" s="20"/>
      <c r="S1211" s="20"/>
      <c r="T1211" s="20"/>
      <c r="U1211" s="69" t="s">
        <v>1068</v>
      </c>
      <c r="V1211" s="66">
        <f>E1211*G1211</f>
        <v>107.88</v>
      </c>
      <c r="W1211" s="66">
        <f>E1211*C1211</f>
        <v>539.4</v>
      </c>
    </row>
    <row r="1212" spans="1:23" s="47" customFormat="1" ht="15" customHeight="1" x14ac:dyDescent="0.2">
      <c r="A1212" s="108" t="s">
        <v>1187</v>
      </c>
      <c r="B1212" s="233"/>
      <c r="C1212" s="233"/>
      <c r="D1212" s="233"/>
      <c r="E1212" s="225">
        <f>SUM(W1213:W1228)</f>
        <v>5073.0199999999995</v>
      </c>
      <c r="F1212" s="224"/>
      <c r="G1212" s="224"/>
      <c r="H1212" s="124"/>
      <c r="I1212" s="124"/>
      <c r="J1212" s="124"/>
      <c r="K1212" s="124"/>
      <c r="L1212" s="124"/>
      <c r="M1212" s="124"/>
      <c r="N1212" s="124"/>
      <c r="O1212" s="124"/>
      <c r="P1212" s="124"/>
      <c r="Q1212" s="124"/>
      <c r="R1212" s="124"/>
      <c r="S1212" s="124"/>
      <c r="T1212" s="124"/>
      <c r="U1212" s="124"/>
      <c r="V1212" s="124"/>
      <c r="W1212" s="77"/>
    </row>
    <row r="1213" spans="1:23" s="47" customFormat="1" ht="15" customHeight="1" x14ac:dyDescent="0.25">
      <c r="A1213" s="242">
        <v>73</v>
      </c>
      <c r="B1213" s="241" t="s">
        <v>1189</v>
      </c>
      <c r="C1213" s="240">
        <v>4</v>
      </c>
      <c r="D1213" s="239" t="s">
        <v>1331</v>
      </c>
      <c r="E1213" s="23">
        <v>5.49</v>
      </c>
      <c r="F1213" s="34">
        <f t="shared" ref="F1213:F1228" si="342">C1213-G1213</f>
        <v>4</v>
      </c>
      <c r="G1213" s="33">
        <f t="shared" ref="G1213:G1228" si="343">SUM( H1213:T1213)</f>
        <v>0</v>
      </c>
      <c r="H1213" s="20"/>
      <c r="I1213" s="20"/>
      <c r="J1213" s="20"/>
      <c r="K1213" s="20"/>
      <c r="L1213" s="20"/>
      <c r="M1213" s="20"/>
      <c r="N1213" s="20"/>
      <c r="O1213" s="20"/>
      <c r="P1213" s="20"/>
      <c r="Q1213" s="20"/>
      <c r="R1213" s="20"/>
      <c r="S1213" s="20"/>
      <c r="T1213" s="20"/>
      <c r="U1213" s="240" t="s">
        <v>1182</v>
      </c>
      <c r="V1213" s="66">
        <f>E1213*G1213</f>
        <v>0</v>
      </c>
      <c r="W1213" s="66">
        <f>E1213*C1213</f>
        <v>21.96</v>
      </c>
    </row>
    <row r="1214" spans="1:23" s="47" customFormat="1" ht="15" customHeight="1" x14ac:dyDescent="0.25">
      <c r="A1214" s="242">
        <v>74</v>
      </c>
      <c r="B1214" s="241" t="s">
        <v>1189</v>
      </c>
      <c r="C1214" s="240">
        <v>4</v>
      </c>
      <c r="D1214" s="239" t="s">
        <v>1332</v>
      </c>
      <c r="E1214" s="23">
        <v>4.99</v>
      </c>
      <c r="F1214" s="34">
        <f t="shared" si="342"/>
        <v>4</v>
      </c>
      <c r="G1214" s="33">
        <f t="shared" si="343"/>
        <v>0</v>
      </c>
      <c r="H1214" s="20"/>
      <c r="I1214" s="20"/>
      <c r="J1214" s="20"/>
      <c r="K1214" s="20"/>
      <c r="L1214" s="20"/>
      <c r="M1214" s="20"/>
      <c r="N1214" s="20"/>
      <c r="O1214" s="20"/>
      <c r="P1214" s="20"/>
      <c r="Q1214" s="20"/>
      <c r="R1214" s="20"/>
      <c r="S1214" s="20"/>
      <c r="T1214" s="20"/>
      <c r="U1214" s="240" t="s">
        <v>1182</v>
      </c>
      <c r="V1214" s="66">
        <f t="shared" ref="V1214:V1228" si="344">E1214*G1214</f>
        <v>0</v>
      </c>
      <c r="W1214" s="66">
        <f t="shared" ref="W1214:W1228" si="345">E1214*C1214</f>
        <v>19.96</v>
      </c>
    </row>
    <row r="1215" spans="1:23" s="47" customFormat="1" ht="15" customHeight="1" x14ac:dyDescent="0.25">
      <c r="A1215" s="242">
        <v>75</v>
      </c>
      <c r="B1215" s="241" t="s">
        <v>1189</v>
      </c>
      <c r="C1215" s="240">
        <v>4</v>
      </c>
      <c r="D1215" s="239" t="s">
        <v>1333</v>
      </c>
      <c r="E1215" s="23">
        <v>4.99</v>
      </c>
      <c r="F1215" s="34">
        <f t="shared" si="342"/>
        <v>4</v>
      </c>
      <c r="G1215" s="33">
        <f t="shared" si="343"/>
        <v>0</v>
      </c>
      <c r="H1215" s="20"/>
      <c r="I1215" s="20"/>
      <c r="J1215" s="20"/>
      <c r="K1215" s="20"/>
      <c r="L1215" s="20"/>
      <c r="M1215" s="20"/>
      <c r="N1215" s="20"/>
      <c r="O1215" s="20"/>
      <c r="P1215" s="20"/>
      <c r="Q1215" s="20"/>
      <c r="R1215" s="20"/>
      <c r="S1215" s="20"/>
      <c r="T1215" s="20"/>
      <c r="U1215" s="240" t="s">
        <v>1182</v>
      </c>
      <c r="V1215" s="66">
        <f t="shared" si="344"/>
        <v>0</v>
      </c>
      <c r="W1215" s="66">
        <f t="shared" si="345"/>
        <v>19.96</v>
      </c>
    </row>
    <row r="1216" spans="1:23" s="47" customFormat="1" ht="15" customHeight="1" x14ac:dyDescent="0.25">
      <c r="A1216" s="242">
        <v>76</v>
      </c>
      <c r="B1216" s="241" t="s">
        <v>1189</v>
      </c>
      <c r="C1216" s="240">
        <v>4</v>
      </c>
      <c r="D1216" s="239" t="s">
        <v>1334</v>
      </c>
      <c r="E1216" s="23">
        <v>5.99</v>
      </c>
      <c r="F1216" s="34">
        <f t="shared" si="342"/>
        <v>4</v>
      </c>
      <c r="G1216" s="33">
        <f t="shared" si="343"/>
        <v>0</v>
      </c>
      <c r="H1216" s="20"/>
      <c r="I1216" s="20"/>
      <c r="J1216" s="20"/>
      <c r="K1216" s="20"/>
      <c r="L1216" s="20"/>
      <c r="M1216" s="20"/>
      <c r="N1216" s="20"/>
      <c r="O1216" s="20"/>
      <c r="P1216" s="20"/>
      <c r="Q1216" s="20"/>
      <c r="R1216" s="20"/>
      <c r="S1216" s="20"/>
      <c r="T1216" s="20"/>
      <c r="U1216" s="240" t="s">
        <v>1182</v>
      </c>
      <c r="V1216" s="66">
        <f t="shared" si="344"/>
        <v>0</v>
      </c>
      <c r="W1216" s="66">
        <f t="shared" si="345"/>
        <v>23.96</v>
      </c>
    </row>
    <row r="1217" spans="1:23" s="47" customFormat="1" ht="15" customHeight="1" x14ac:dyDescent="0.25">
      <c r="A1217" s="242">
        <v>77</v>
      </c>
      <c r="B1217" s="241" t="s">
        <v>1189</v>
      </c>
      <c r="C1217" s="240">
        <v>4</v>
      </c>
      <c r="D1217" s="239" t="s">
        <v>1335</v>
      </c>
      <c r="E1217" s="23">
        <v>6.99</v>
      </c>
      <c r="F1217" s="34">
        <f t="shared" si="342"/>
        <v>4</v>
      </c>
      <c r="G1217" s="33">
        <f t="shared" si="343"/>
        <v>0</v>
      </c>
      <c r="H1217" s="20"/>
      <c r="I1217" s="20"/>
      <c r="J1217" s="20"/>
      <c r="K1217" s="20"/>
      <c r="L1217" s="20"/>
      <c r="M1217" s="20"/>
      <c r="N1217" s="20"/>
      <c r="O1217" s="20"/>
      <c r="P1217" s="20"/>
      <c r="Q1217" s="20"/>
      <c r="R1217" s="20"/>
      <c r="S1217" s="20"/>
      <c r="T1217" s="20"/>
      <c r="U1217" s="240" t="s">
        <v>1182</v>
      </c>
      <c r="V1217" s="66">
        <f t="shared" si="344"/>
        <v>0</v>
      </c>
      <c r="W1217" s="66">
        <f t="shared" si="345"/>
        <v>27.96</v>
      </c>
    </row>
    <row r="1218" spans="1:23" s="47" customFormat="1" ht="15" customHeight="1" x14ac:dyDescent="0.25">
      <c r="A1218" s="242">
        <v>78</v>
      </c>
      <c r="B1218" s="241" t="s">
        <v>1189</v>
      </c>
      <c r="C1218" s="240">
        <v>4</v>
      </c>
      <c r="D1218" s="239" t="s">
        <v>1336</v>
      </c>
      <c r="E1218" s="23">
        <v>6.49</v>
      </c>
      <c r="F1218" s="34">
        <f t="shared" si="342"/>
        <v>4</v>
      </c>
      <c r="G1218" s="33">
        <f t="shared" si="343"/>
        <v>0</v>
      </c>
      <c r="H1218" s="20"/>
      <c r="I1218" s="20"/>
      <c r="J1218" s="20"/>
      <c r="K1218" s="20"/>
      <c r="L1218" s="20"/>
      <c r="M1218" s="20"/>
      <c r="N1218" s="20"/>
      <c r="O1218" s="20"/>
      <c r="P1218" s="20"/>
      <c r="Q1218" s="20"/>
      <c r="R1218" s="20"/>
      <c r="S1218" s="20"/>
      <c r="T1218" s="20"/>
      <c r="U1218" s="240" t="s">
        <v>1182</v>
      </c>
      <c r="V1218" s="66">
        <f t="shared" si="344"/>
        <v>0</v>
      </c>
      <c r="W1218" s="66">
        <f t="shared" si="345"/>
        <v>25.96</v>
      </c>
    </row>
    <row r="1219" spans="1:23" s="47" customFormat="1" ht="15" customHeight="1" x14ac:dyDescent="0.25">
      <c r="A1219" s="242">
        <v>79</v>
      </c>
      <c r="B1219" s="241" t="s">
        <v>1189</v>
      </c>
      <c r="C1219" s="240">
        <v>4</v>
      </c>
      <c r="D1219" s="239" t="s">
        <v>1337</v>
      </c>
      <c r="E1219" s="23">
        <v>6.99</v>
      </c>
      <c r="F1219" s="34">
        <f t="shared" si="342"/>
        <v>4</v>
      </c>
      <c r="G1219" s="33">
        <f t="shared" si="343"/>
        <v>0</v>
      </c>
      <c r="H1219" s="20"/>
      <c r="I1219" s="20"/>
      <c r="J1219" s="20"/>
      <c r="K1219" s="20"/>
      <c r="L1219" s="20"/>
      <c r="M1219" s="20"/>
      <c r="N1219" s="20"/>
      <c r="O1219" s="20"/>
      <c r="P1219" s="20"/>
      <c r="Q1219" s="20"/>
      <c r="R1219" s="20"/>
      <c r="S1219" s="20"/>
      <c r="T1219" s="20"/>
      <c r="U1219" s="240" t="s">
        <v>1182</v>
      </c>
      <c r="V1219" s="66">
        <f t="shared" si="344"/>
        <v>0</v>
      </c>
      <c r="W1219" s="66">
        <f t="shared" si="345"/>
        <v>27.96</v>
      </c>
    </row>
    <row r="1220" spans="1:23" s="47" customFormat="1" ht="15" customHeight="1" x14ac:dyDescent="0.25">
      <c r="A1220" s="242">
        <v>80</v>
      </c>
      <c r="B1220" s="241" t="s">
        <v>1189</v>
      </c>
      <c r="C1220" s="240">
        <v>4</v>
      </c>
      <c r="D1220" s="239" t="s">
        <v>1338</v>
      </c>
      <c r="E1220" s="23">
        <v>6.99</v>
      </c>
      <c r="F1220" s="34">
        <f t="shared" si="342"/>
        <v>4</v>
      </c>
      <c r="G1220" s="33">
        <f t="shared" si="343"/>
        <v>0</v>
      </c>
      <c r="H1220" s="20"/>
      <c r="I1220" s="20"/>
      <c r="J1220" s="20"/>
      <c r="K1220" s="20"/>
      <c r="L1220" s="20"/>
      <c r="M1220" s="20"/>
      <c r="N1220" s="20"/>
      <c r="O1220" s="20"/>
      <c r="P1220" s="20"/>
      <c r="Q1220" s="20"/>
      <c r="R1220" s="20"/>
      <c r="S1220" s="20"/>
      <c r="T1220" s="20"/>
      <c r="U1220" s="240" t="s">
        <v>1182</v>
      </c>
      <c r="V1220" s="66">
        <f t="shared" si="344"/>
        <v>0</v>
      </c>
      <c r="W1220" s="66">
        <f t="shared" si="345"/>
        <v>27.96</v>
      </c>
    </row>
    <row r="1221" spans="1:23" s="47" customFormat="1" ht="15" customHeight="1" x14ac:dyDescent="0.25">
      <c r="A1221" s="242">
        <v>81</v>
      </c>
      <c r="B1221" s="241" t="s">
        <v>1189</v>
      </c>
      <c r="C1221" s="240">
        <v>4</v>
      </c>
      <c r="D1221" s="239" t="s">
        <v>1339</v>
      </c>
      <c r="E1221" s="23">
        <v>7.89</v>
      </c>
      <c r="F1221" s="34">
        <f t="shared" si="342"/>
        <v>4</v>
      </c>
      <c r="G1221" s="33">
        <f t="shared" si="343"/>
        <v>0</v>
      </c>
      <c r="H1221" s="20"/>
      <c r="I1221" s="20"/>
      <c r="J1221" s="20"/>
      <c r="K1221" s="20"/>
      <c r="L1221" s="20"/>
      <c r="M1221" s="20"/>
      <c r="N1221" s="20"/>
      <c r="O1221" s="20"/>
      <c r="P1221" s="20"/>
      <c r="Q1221" s="20"/>
      <c r="R1221" s="20"/>
      <c r="S1221" s="20"/>
      <c r="T1221" s="20"/>
      <c r="U1221" s="240" t="s">
        <v>1182</v>
      </c>
      <c r="V1221" s="66">
        <f t="shared" si="344"/>
        <v>0</v>
      </c>
      <c r="W1221" s="66">
        <f t="shared" si="345"/>
        <v>31.56</v>
      </c>
    </row>
    <row r="1222" spans="1:23" s="47" customFormat="1" ht="15" customHeight="1" x14ac:dyDescent="0.25">
      <c r="A1222" s="242">
        <v>82</v>
      </c>
      <c r="B1222" s="241" t="s">
        <v>1189</v>
      </c>
      <c r="C1222" s="240">
        <v>4</v>
      </c>
      <c r="D1222" s="239" t="s">
        <v>1340</v>
      </c>
      <c r="E1222" s="23">
        <v>7.49</v>
      </c>
      <c r="F1222" s="34">
        <f t="shared" si="342"/>
        <v>4</v>
      </c>
      <c r="G1222" s="33">
        <f t="shared" si="343"/>
        <v>0</v>
      </c>
      <c r="H1222" s="20"/>
      <c r="I1222" s="20"/>
      <c r="J1222" s="20"/>
      <c r="K1222" s="20"/>
      <c r="L1222" s="20"/>
      <c r="M1222" s="20"/>
      <c r="N1222" s="20"/>
      <c r="O1222" s="20"/>
      <c r="P1222" s="20"/>
      <c r="Q1222" s="20"/>
      <c r="R1222" s="20"/>
      <c r="S1222" s="20"/>
      <c r="T1222" s="20"/>
      <c r="U1222" s="240" t="s">
        <v>1182</v>
      </c>
      <c r="V1222" s="66">
        <f t="shared" si="344"/>
        <v>0</v>
      </c>
      <c r="W1222" s="66">
        <f t="shared" si="345"/>
        <v>29.96</v>
      </c>
    </row>
    <row r="1223" spans="1:23" s="47" customFormat="1" ht="15" customHeight="1" x14ac:dyDescent="0.25">
      <c r="A1223" s="242">
        <v>83</v>
      </c>
      <c r="B1223" s="241" t="s">
        <v>1189</v>
      </c>
      <c r="C1223" s="240">
        <v>4</v>
      </c>
      <c r="D1223" s="239" t="s">
        <v>1341</v>
      </c>
      <c r="E1223" s="23">
        <v>6.49</v>
      </c>
      <c r="F1223" s="34">
        <f t="shared" si="342"/>
        <v>4</v>
      </c>
      <c r="G1223" s="33">
        <f t="shared" si="343"/>
        <v>0</v>
      </c>
      <c r="H1223" s="20"/>
      <c r="I1223" s="20"/>
      <c r="J1223" s="20"/>
      <c r="K1223" s="20"/>
      <c r="L1223" s="20"/>
      <c r="M1223" s="20"/>
      <c r="N1223" s="20"/>
      <c r="O1223" s="20"/>
      <c r="P1223" s="20"/>
      <c r="Q1223" s="20"/>
      <c r="R1223" s="20"/>
      <c r="S1223" s="20"/>
      <c r="T1223" s="20"/>
      <c r="U1223" s="240" t="s">
        <v>1182</v>
      </c>
      <c r="V1223" s="66">
        <f t="shared" si="344"/>
        <v>0</v>
      </c>
      <c r="W1223" s="66">
        <f t="shared" si="345"/>
        <v>25.96</v>
      </c>
    </row>
    <row r="1224" spans="1:23" s="47" customFormat="1" ht="15" customHeight="1" x14ac:dyDescent="0.25">
      <c r="A1224" s="242">
        <v>84</v>
      </c>
      <c r="B1224" s="241" t="s">
        <v>1189</v>
      </c>
      <c r="C1224" s="240">
        <v>4</v>
      </c>
      <c r="D1224" s="239" t="s">
        <v>1342</v>
      </c>
      <c r="E1224" s="23">
        <v>6.99</v>
      </c>
      <c r="F1224" s="34">
        <f t="shared" si="342"/>
        <v>4</v>
      </c>
      <c r="G1224" s="33">
        <f t="shared" si="343"/>
        <v>0</v>
      </c>
      <c r="H1224" s="20"/>
      <c r="I1224" s="20"/>
      <c r="J1224" s="20"/>
      <c r="K1224" s="20"/>
      <c r="L1224" s="20"/>
      <c r="M1224" s="20"/>
      <c r="N1224" s="20"/>
      <c r="O1224" s="20"/>
      <c r="P1224" s="20"/>
      <c r="Q1224" s="20"/>
      <c r="R1224" s="20"/>
      <c r="S1224" s="20"/>
      <c r="T1224" s="20"/>
      <c r="U1224" s="240" t="s">
        <v>1182</v>
      </c>
      <c r="V1224" s="66">
        <f t="shared" si="344"/>
        <v>0</v>
      </c>
      <c r="W1224" s="66">
        <f t="shared" si="345"/>
        <v>27.96</v>
      </c>
    </row>
    <row r="1225" spans="1:23" s="47" customFormat="1" ht="15" customHeight="1" x14ac:dyDescent="0.25">
      <c r="A1225" s="242">
        <v>174</v>
      </c>
      <c r="B1225" s="241" t="s">
        <v>1189</v>
      </c>
      <c r="C1225" s="240">
        <v>10</v>
      </c>
      <c r="D1225" s="239" t="s">
        <v>1343</v>
      </c>
      <c r="E1225" s="23">
        <v>196</v>
      </c>
      <c r="F1225" s="34">
        <f t="shared" si="342"/>
        <v>10</v>
      </c>
      <c r="G1225" s="33">
        <f t="shared" si="343"/>
        <v>0</v>
      </c>
      <c r="H1225" s="20"/>
      <c r="I1225" s="20"/>
      <c r="J1225" s="20"/>
      <c r="K1225" s="20"/>
      <c r="L1225" s="20"/>
      <c r="M1225" s="20"/>
      <c r="N1225" s="20"/>
      <c r="O1225" s="20"/>
      <c r="P1225" s="20"/>
      <c r="Q1225" s="20"/>
      <c r="R1225" s="20"/>
      <c r="S1225" s="20"/>
      <c r="T1225" s="20"/>
      <c r="U1225" s="69" t="s">
        <v>1308</v>
      </c>
      <c r="V1225" s="66">
        <f t="shared" si="344"/>
        <v>0</v>
      </c>
      <c r="W1225" s="66">
        <f t="shared" si="345"/>
        <v>1960</v>
      </c>
    </row>
    <row r="1226" spans="1:23" s="47" customFormat="1" ht="15" customHeight="1" x14ac:dyDescent="0.25">
      <c r="A1226" s="242">
        <v>184</v>
      </c>
      <c r="B1226" s="241" t="s">
        <v>1189</v>
      </c>
      <c r="C1226" s="240">
        <v>20</v>
      </c>
      <c r="D1226" s="239" t="s">
        <v>1344</v>
      </c>
      <c r="E1226" s="23">
        <v>16.98</v>
      </c>
      <c r="F1226" s="34">
        <f t="shared" si="342"/>
        <v>16</v>
      </c>
      <c r="G1226" s="33">
        <f t="shared" si="343"/>
        <v>4</v>
      </c>
      <c r="H1226" s="20">
        <v>4</v>
      </c>
      <c r="I1226" s="20"/>
      <c r="J1226" s="20"/>
      <c r="K1226" s="20"/>
      <c r="L1226" s="20"/>
      <c r="M1226" s="20"/>
      <c r="N1226" s="20"/>
      <c r="O1226" s="20"/>
      <c r="P1226" s="20"/>
      <c r="Q1226" s="20"/>
      <c r="R1226" s="20"/>
      <c r="S1226" s="20"/>
      <c r="T1226" s="20"/>
      <c r="U1226" s="69" t="s">
        <v>357</v>
      </c>
      <c r="V1226" s="66">
        <f t="shared" si="344"/>
        <v>67.92</v>
      </c>
      <c r="W1226" s="66">
        <f t="shared" si="345"/>
        <v>339.6</v>
      </c>
    </row>
    <row r="1227" spans="1:23" s="47" customFormat="1" ht="15" customHeight="1" x14ac:dyDescent="0.25">
      <c r="A1227" s="242">
        <v>239</v>
      </c>
      <c r="B1227" s="241" t="s">
        <v>1189</v>
      </c>
      <c r="C1227" s="240">
        <v>20</v>
      </c>
      <c r="D1227" s="239" t="s">
        <v>1345</v>
      </c>
      <c r="E1227" s="23">
        <v>39.94</v>
      </c>
      <c r="F1227" s="34">
        <f t="shared" si="342"/>
        <v>20</v>
      </c>
      <c r="G1227" s="33">
        <f t="shared" si="343"/>
        <v>0</v>
      </c>
      <c r="H1227" s="20"/>
      <c r="I1227" s="20"/>
      <c r="J1227" s="20"/>
      <c r="K1227" s="20"/>
      <c r="L1227" s="20"/>
      <c r="M1227" s="20"/>
      <c r="N1227" s="20"/>
      <c r="O1227" s="20"/>
      <c r="P1227" s="20"/>
      <c r="Q1227" s="20"/>
      <c r="R1227" s="20"/>
      <c r="S1227" s="20"/>
      <c r="T1227" s="20"/>
      <c r="U1227" s="69" t="s">
        <v>1255</v>
      </c>
      <c r="V1227" s="66">
        <f t="shared" si="344"/>
        <v>0</v>
      </c>
      <c r="W1227" s="66">
        <f t="shared" si="345"/>
        <v>798.8</v>
      </c>
    </row>
    <row r="1228" spans="1:23" s="47" customFormat="1" ht="15" customHeight="1" x14ac:dyDescent="0.25">
      <c r="A1228" s="242">
        <v>253</v>
      </c>
      <c r="B1228" s="241" t="s">
        <v>1189</v>
      </c>
      <c r="C1228" s="240">
        <v>15</v>
      </c>
      <c r="D1228" s="239" t="s">
        <v>1346</v>
      </c>
      <c r="E1228" s="23">
        <v>110.9</v>
      </c>
      <c r="F1228" s="34">
        <f t="shared" si="342"/>
        <v>12</v>
      </c>
      <c r="G1228" s="33">
        <f t="shared" si="343"/>
        <v>3</v>
      </c>
      <c r="H1228" s="20">
        <v>3</v>
      </c>
      <c r="I1228" s="20"/>
      <c r="J1228" s="20"/>
      <c r="K1228" s="20"/>
      <c r="L1228" s="20"/>
      <c r="M1228" s="20"/>
      <c r="N1228" s="20"/>
      <c r="O1228" s="20"/>
      <c r="P1228" s="20"/>
      <c r="Q1228" s="20"/>
      <c r="R1228" s="20"/>
      <c r="S1228" s="20"/>
      <c r="T1228" s="20"/>
      <c r="U1228" s="69" t="s">
        <v>1177</v>
      </c>
      <c r="V1228" s="66">
        <f t="shared" si="344"/>
        <v>332.70000000000005</v>
      </c>
      <c r="W1228" s="66">
        <f t="shared" si="345"/>
        <v>1663.5</v>
      </c>
    </row>
    <row r="1229" spans="1:23" s="47" customFormat="1" ht="15" customHeight="1" x14ac:dyDescent="0.2">
      <c r="A1229" s="108" t="s">
        <v>1188</v>
      </c>
      <c r="B1229" s="233"/>
      <c r="C1229" s="233"/>
      <c r="D1229" s="233"/>
      <c r="E1229" s="225">
        <f>SUM(W1230:W1326)</f>
        <v>99291.86</v>
      </c>
      <c r="F1229" s="224"/>
      <c r="G1229" s="224"/>
      <c r="H1229" s="124"/>
      <c r="I1229" s="124"/>
      <c r="J1229" s="124"/>
      <c r="K1229" s="124"/>
      <c r="L1229" s="124"/>
      <c r="M1229" s="124"/>
      <c r="N1229" s="124"/>
      <c r="O1229" s="124"/>
      <c r="P1229" s="124"/>
      <c r="Q1229" s="124"/>
      <c r="R1229" s="124"/>
      <c r="S1229" s="124"/>
      <c r="T1229" s="124"/>
      <c r="U1229" s="124"/>
      <c r="V1229" s="124"/>
      <c r="W1229" s="77"/>
    </row>
    <row r="1230" spans="1:23" s="47" customFormat="1" ht="15" customHeight="1" x14ac:dyDescent="0.25">
      <c r="A1230" s="242">
        <v>5</v>
      </c>
      <c r="B1230" s="241" t="s">
        <v>1189</v>
      </c>
      <c r="C1230" s="240">
        <v>3</v>
      </c>
      <c r="D1230" s="239" t="s">
        <v>1347</v>
      </c>
      <c r="E1230" s="23">
        <v>9.8000000000000007</v>
      </c>
      <c r="F1230" s="34">
        <f t="shared" ref="F1230:F1293" si="346">C1230-G1230</f>
        <v>3</v>
      </c>
      <c r="G1230" s="33">
        <f t="shared" ref="G1230:G1293" si="347">SUM( H1230:T1230)</f>
        <v>0</v>
      </c>
      <c r="H1230" s="20"/>
      <c r="I1230" s="20"/>
      <c r="J1230" s="20"/>
      <c r="K1230" s="20"/>
      <c r="L1230" s="20"/>
      <c r="M1230" s="20"/>
      <c r="N1230" s="20"/>
      <c r="O1230" s="20"/>
      <c r="P1230" s="20"/>
      <c r="Q1230" s="20"/>
      <c r="R1230" s="20"/>
      <c r="S1230" s="20"/>
      <c r="T1230" s="20"/>
      <c r="U1230" s="240" t="s">
        <v>1182</v>
      </c>
      <c r="V1230" s="66">
        <f>E1230*G1230</f>
        <v>0</v>
      </c>
      <c r="W1230" s="66">
        <f>C1230*E1230</f>
        <v>29.400000000000002</v>
      </c>
    </row>
    <row r="1231" spans="1:23" s="47" customFormat="1" ht="15" customHeight="1" x14ac:dyDescent="0.25">
      <c r="A1231" s="242">
        <v>6</v>
      </c>
      <c r="B1231" s="241" t="s">
        <v>1189</v>
      </c>
      <c r="C1231" s="240">
        <v>3</v>
      </c>
      <c r="D1231" s="239" t="s">
        <v>1348</v>
      </c>
      <c r="E1231" s="23">
        <v>8</v>
      </c>
      <c r="F1231" s="34">
        <f t="shared" si="346"/>
        <v>3</v>
      </c>
      <c r="G1231" s="33">
        <f t="shared" si="347"/>
        <v>0</v>
      </c>
      <c r="H1231" s="20"/>
      <c r="I1231" s="20"/>
      <c r="J1231" s="20"/>
      <c r="K1231" s="20"/>
      <c r="L1231" s="20"/>
      <c r="M1231" s="20"/>
      <c r="N1231" s="20"/>
      <c r="O1231" s="20"/>
      <c r="P1231" s="20"/>
      <c r="Q1231" s="20"/>
      <c r="R1231" s="20"/>
      <c r="S1231" s="20"/>
      <c r="T1231" s="20"/>
      <c r="U1231" s="240" t="s">
        <v>1182</v>
      </c>
      <c r="V1231" s="66">
        <f t="shared" ref="V1231:V1294" si="348">E1231*G1231</f>
        <v>0</v>
      </c>
      <c r="W1231" s="66">
        <f t="shared" ref="W1231:W1294" si="349">C1231*E1231</f>
        <v>24</v>
      </c>
    </row>
    <row r="1232" spans="1:23" s="47" customFormat="1" ht="15" customHeight="1" x14ac:dyDescent="0.25">
      <c r="A1232" s="242">
        <v>7</v>
      </c>
      <c r="B1232" s="241" t="s">
        <v>1189</v>
      </c>
      <c r="C1232" s="240">
        <v>3</v>
      </c>
      <c r="D1232" s="239" t="s">
        <v>1349</v>
      </c>
      <c r="E1232" s="23">
        <v>9.5</v>
      </c>
      <c r="F1232" s="34">
        <f t="shared" si="346"/>
        <v>3</v>
      </c>
      <c r="G1232" s="33">
        <f t="shared" si="347"/>
        <v>0</v>
      </c>
      <c r="H1232" s="20"/>
      <c r="I1232" s="20"/>
      <c r="J1232" s="20"/>
      <c r="K1232" s="20"/>
      <c r="L1232" s="20"/>
      <c r="M1232" s="20"/>
      <c r="N1232" s="20"/>
      <c r="O1232" s="20"/>
      <c r="P1232" s="20"/>
      <c r="Q1232" s="20"/>
      <c r="R1232" s="20"/>
      <c r="S1232" s="20"/>
      <c r="T1232" s="20"/>
      <c r="U1232" s="240" t="s">
        <v>1182</v>
      </c>
      <c r="V1232" s="66">
        <f t="shared" si="348"/>
        <v>0</v>
      </c>
      <c r="W1232" s="66">
        <f t="shared" si="349"/>
        <v>28.5</v>
      </c>
    </row>
    <row r="1233" spans="1:25" s="47" customFormat="1" ht="15" customHeight="1" x14ac:dyDescent="0.25">
      <c r="A1233" s="242">
        <v>8</v>
      </c>
      <c r="B1233" s="241" t="s">
        <v>1189</v>
      </c>
      <c r="C1233" s="240">
        <v>3</v>
      </c>
      <c r="D1233" s="239" t="s">
        <v>1350</v>
      </c>
      <c r="E1233" s="23">
        <v>8</v>
      </c>
      <c r="F1233" s="34">
        <f t="shared" si="346"/>
        <v>3</v>
      </c>
      <c r="G1233" s="33">
        <f t="shared" si="347"/>
        <v>0</v>
      </c>
      <c r="H1233" s="20"/>
      <c r="I1233" s="20"/>
      <c r="J1233" s="20"/>
      <c r="K1233" s="20"/>
      <c r="L1233" s="20"/>
      <c r="M1233" s="20"/>
      <c r="N1233" s="20"/>
      <c r="O1233" s="20"/>
      <c r="P1233" s="20"/>
      <c r="Q1233" s="20"/>
      <c r="R1233" s="20"/>
      <c r="S1233" s="20"/>
      <c r="T1233" s="20"/>
      <c r="U1233" s="240" t="s">
        <v>1182</v>
      </c>
      <c r="V1233" s="66">
        <f t="shared" si="348"/>
        <v>0</v>
      </c>
      <c r="W1233" s="66">
        <f t="shared" si="349"/>
        <v>24</v>
      </c>
    </row>
    <row r="1234" spans="1:25" s="47" customFormat="1" ht="15" customHeight="1" x14ac:dyDescent="0.25">
      <c r="A1234" s="242">
        <v>9</v>
      </c>
      <c r="B1234" s="241" t="s">
        <v>1189</v>
      </c>
      <c r="C1234" s="240">
        <v>3</v>
      </c>
      <c r="D1234" s="239" t="s">
        <v>1351</v>
      </c>
      <c r="E1234" s="23">
        <v>8</v>
      </c>
      <c r="F1234" s="34">
        <f t="shared" si="346"/>
        <v>3</v>
      </c>
      <c r="G1234" s="33">
        <f t="shared" si="347"/>
        <v>0</v>
      </c>
      <c r="H1234" s="20"/>
      <c r="I1234" s="20"/>
      <c r="J1234" s="20"/>
      <c r="K1234" s="20"/>
      <c r="L1234" s="20"/>
      <c r="M1234" s="20"/>
      <c r="N1234" s="20"/>
      <c r="O1234" s="20"/>
      <c r="P1234" s="20"/>
      <c r="Q1234" s="20"/>
      <c r="R1234" s="20"/>
      <c r="S1234" s="20"/>
      <c r="T1234" s="20"/>
      <c r="U1234" s="240" t="s">
        <v>1182</v>
      </c>
      <c r="V1234" s="66">
        <f t="shared" si="348"/>
        <v>0</v>
      </c>
      <c r="W1234" s="66">
        <f t="shared" si="349"/>
        <v>24</v>
      </c>
    </row>
    <row r="1235" spans="1:25" s="47" customFormat="1" ht="15" customHeight="1" x14ac:dyDescent="0.25">
      <c r="A1235" s="242">
        <v>10</v>
      </c>
      <c r="B1235" s="241" t="s">
        <v>1189</v>
      </c>
      <c r="C1235" s="240">
        <v>3</v>
      </c>
      <c r="D1235" s="239" t="s">
        <v>1352</v>
      </c>
      <c r="E1235" s="23">
        <v>6.9</v>
      </c>
      <c r="F1235" s="34">
        <f t="shared" si="346"/>
        <v>3</v>
      </c>
      <c r="G1235" s="33">
        <f t="shared" si="347"/>
        <v>0</v>
      </c>
      <c r="H1235" s="20"/>
      <c r="I1235" s="20"/>
      <c r="J1235" s="20"/>
      <c r="K1235" s="20"/>
      <c r="L1235" s="20"/>
      <c r="M1235" s="20"/>
      <c r="N1235" s="20"/>
      <c r="O1235" s="20"/>
      <c r="P1235" s="20"/>
      <c r="Q1235" s="20"/>
      <c r="R1235" s="20"/>
      <c r="S1235" s="20"/>
      <c r="T1235" s="20"/>
      <c r="U1235" s="240" t="s">
        <v>1182</v>
      </c>
      <c r="V1235" s="66">
        <f t="shared" si="348"/>
        <v>0</v>
      </c>
      <c r="W1235" s="66">
        <f t="shared" si="349"/>
        <v>20.700000000000003</v>
      </c>
    </row>
    <row r="1236" spans="1:25" s="47" customFormat="1" ht="15" customHeight="1" x14ac:dyDescent="0.25">
      <c r="A1236" s="242">
        <v>11</v>
      </c>
      <c r="B1236" s="241" t="s">
        <v>1189</v>
      </c>
      <c r="C1236" s="240">
        <v>3</v>
      </c>
      <c r="D1236" s="239" t="s">
        <v>1353</v>
      </c>
      <c r="E1236" s="23">
        <v>6.9</v>
      </c>
      <c r="F1236" s="34">
        <f t="shared" si="346"/>
        <v>3</v>
      </c>
      <c r="G1236" s="33">
        <f t="shared" si="347"/>
        <v>0</v>
      </c>
      <c r="H1236" s="20"/>
      <c r="I1236" s="20"/>
      <c r="J1236" s="20"/>
      <c r="K1236" s="20"/>
      <c r="L1236" s="20"/>
      <c r="M1236" s="20"/>
      <c r="N1236" s="20"/>
      <c r="O1236" s="20"/>
      <c r="P1236" s="20"/>
      <c r="Q1236" s="20"/>
      <c r="R1236" s="20"/>
      <c r="S1236" s="20"/>
      <c r="T1236" s="20"/>
      <c r="U1236" s="240" t="s">
        <v>1182</v>
      </c>
      <c r="V1236" s="66">
        <f t="shared" si="348"/>
        <v>0</v>
      </c>
      <c r="W1236" s="66">
        <f t="shared" si="349"/>
        <v>20.700000000000003</v>
      </c>
    </row>
    <row r="1237" spans="1:25" s="47" customFormat="1" ht="15" customHeight="1" x14ac:dyDescent="0.25">
      <c r="A1237" s="242">
        <v>12</v>
      </c>
      <c r="B1237" s="241" t="s">
        <v>1189</v>
      </c>
      <c r="C1237" s="240">
        <v>3</v>
      </c>
      <c r="D1237" s="239" t="s">
        <v>1354</v>
      </c>
      <c r="E1237" s="23">
        <v>6.9</v>
      </c>
      <c r="F1237" s="34">
        <f t="shared" si="346"/>
        <v>3</v>
      </c>
      <c r="G1237" s="33">
        <f t="shared" si="347"/>
        <v>0</v>
      </c>
      <c r="H1237" s="20"/>
      <c r="I1237" s="20"/>
      <c r="J1237" s="20"/>
      <c r="K1237" s="20"/>
      <c r="L1237" s="20"/>
      <c r="M1237" s="20"/>
      <c r="N1237" s="20"/>
      <c r="O1237" s="20"/>
      <c r="P1237" s="20"/>
      <c r="Q1237" s="20"/>
      <c r="R1237" s="20"/>
      <c r="S1237" s="20"/>
      <c r="T1237" s="20"/>
      <c r="U1237" s="240" t="s">
        <v>1182</v>
      </c>
      <c r="V1237" s="66">
        <f t="shared" si="348"/>
        <v>0</v>
      </c>
      <c r="W1237" s="66">
        <f t="shared" si="349"/>
        <v>20.700000000000003</v>
      </c>
    </row>
    <row r="1238" spans="1:25" s="47" customFormat="1" ht="15" customHeight="1" x14ac:dyDescent="0.25">
      <c r="A1238" s="242">
        <v>13</v>
      </c>
      <c r="B1238" s="241" t="s">
        <v>1189</v>
      </c>
      <c r="C1238" s="240">
        <v>3</v>
      </c>
      <c r="D1238" s="239" t="s">
        <v>1355</v>
      </c>
      <c r="E1238" s="23">
        <v>6.9</v>
      </c>
      <c r="F1238" s="34">
        <f t="shared" si="346"/>
        <v>3</v>
      </c>
      <c r="G1238" s="33">
        <f t="shared" si="347"/>
        <v>0</v>
      </c>
      <c r="H1238" s="20"/>
      <c r="I1238" s="20"/>
      <c r="J1238" s="20"/>
      <c r="K1238" s="20"/>
      <c r="L1238" s="20"/>
      <c r="M1238" s="20"/>
      <c r="N1238" s="20"/>
      <c r="O1238" s="20"/>
      <c r="P1238" s="20"/>
      <c r="Q1238" s="20"/>
      <c r="R1238" s="20"/>
      <c r="S1238" s="20"/>
      <c r="T1238" s="20"/>
      <c r="U1238" s="240" t="s">
        <v>1182</v>
      </c>
      <c r="V1238" s="66">
        <f t="shared" si="348"/>
        <v>0</v>
      </c>
      <c r="W1238" s="66">
        <f t="shared" si="349"/>
        <v>20.700000000000003</v>
      </c>
    </row>
    <row r="1239" spans="1:25" s="47" customFormat="1" ht="15" customHeight="1" x14ac:dyDescent="0.25">
      <c r="A1239" s="242">
        <v>14</v>
      </c>
      <c r="B1239" s="241" t="s">
        <v>1189</v>
      </c>
      <c r="C1239" s="240">
        <v>3</v>
      </c>
      <c r="D1239" s="239" t="s">
        <v>1356</v>
      </c>
      <c r="E1239" s="23">
        <v>6.9</v>
      </c>
      <c r="F1239" s="34">
        <f t="shared" si="346"/>
        <v>3</v>
      </c>
      <c r="G1239" s="33">
        <f t="shared" si="347"/>
        <v>0</v>
      </c>
      <c r="H1239" s="20"/>
      <c r="I1239" s="20"/>
      <c r="J1239" s="20"/>
      <c r="K1239" s="20"/>
      <c r="L1239" s="20"/>
      <c r="M1239" s="20"/>
      <c r="N1239" s="20"/>
      <c r="O1239" s="20"/>
      <c r="P1239" s="20"/>
      <c r="Q1239" s="20"/>
      <c r="R1239" s="20"/>
      <c r="S1239" s="20"/>
      <c r="T1239" s="20"/>
      <c r="U1239" s="240" t="s">
        <v>1182</v>
      </c>
      <c r="V1239" s="66">
        <f t="shared" si="348"/>
        <v>0</v>
      </c>
      <c r="W1239" s="66">
        <f t="shared" si="349"/>
        <v>20.700000000000003</v>
      </c>
    </row>
    <row r="1240" spans="1:25" s="47" customFormat="1" ht="15" customHeight="1" x14ac:dyDescent="0.25">
      <c r="A1240" s="242">
        <v>15</v>
      </c>
      <c r="B1240" s="241" t="s">
        <v>1189</v>
      </c>
      <c r="C1240" s="240">
        <v>3</v>
      </c>
      <c r="D1240" s="239" t="s">
        <v>1357</v>
      </c>
      <c r="E1240" s="23">
        <v>8</v>
      </c>
      <c r="F1240" s="34">
        <f t="shared" si="346"/>
        <v>3</v>
      </c>
      <c r="G1240" s="33">
        <f t="shared" si="347"/>
        <v>0</v>
      </c>
      <c r="H1240" s="20"/>
      <c r="I1240" s="20"/>
      <c r="J1240" s="20"/>
      <c r="K1240" s="20"/>
      <c r="L1240" s="20"/>
      <c r="M1240" s="20"/>
      <c r="N1240" s="20"/>
      <c r="O1240" s="20"/>
      <c r="P1240" s="20"/>
      <c r="Q1240" s="20"/>
      <c r="R1240" s="20"/>
      <c r="S1240" s="20"/>
      <c r="T1240" s="20"/>
      <c r="U1240" s="240" t="s">
        <v>1182</v>
      </c>
      <c r="V1240" s="66">
        <f t="shared" si="348"/>
        <v>0</v>
      </c>
      <c r="W1240" s="66">
        <f t="shared" si="349"/>
        <v>24</v>
      </c>
    </row>
    <row r="1241" spans="1:25" s="47" customFormat="1" ht="15" customHeight="1" x14ac:dyDescent="0.25">
      <c r="A1241" s="242">
        <v>16</v>
      </c>
      <c r="B1241" s="241" t="s">
        <v>1189</v>
      </c>
      <c r="C1241" s="240">
        <v>3</v>
      </c>
      <c r="D1241" s="239" t="s">
        <v>1358</v>
      </c>
      <c r="E1241" s="23">
        <v>6.9</v>
      </c>
      <c r="F1241" s="34">
        <f t="shared" si="346"/>
        <v>3</v>
      </c>
      <c r="G1241" s="33">
        <f t="shared" si="347"/>
        <v>0</v>
      </c>
      <c r="H1241" s="20"/>
      <c r="I1241" s="20"/>
      <c r="J1241" s="20"/>
      <c r="K1241" s="20"/>
      <c r="L1241" s="20"/>
      <c r="M1241" s="20"/>
      <c r="N1241" s="20"/>
      <c r="O1241" s="20"/>
      <c r="P1241" s="20"/>
      <c r="Q1241" s="20"/>
      <c r="R1241" s="20"/>
      <c r="S1241" s="20"/>
      <c r="T1241" s="20"/>
      <c r="U1241" s="240" t="s">
        <v>1182</v>
      </c>
      <c r="V1241" s="66">
        <f t="shared" si="348"/>
        <v>0</v>
      </c>
      <c r="W1241" s="66">
        <f t="shared" si="349"/>
        <v>20.700000000000003</v>
      </c>
    </row>
    <row r="1242" spans="1:25" s="47" customFormat="1" ht="15" customHeight="1" x14ac:dyDescent="0.25">
      <c r="A1242" s="242">
        <v>17</v>
      </c>
      <c r="B1242" s="241" t="s">
        <v>1189</v>
      </c>
      <c r="C1242" s="240">
        <v>4</v>
      </c>
      <c r="D1242" s="239" t="s">
        <v>1359</v>
      </c>
      <c r="E1242" s="23">
        <v>26.69</v>
      </c>
      <c r="F1242" s="34">
        <f t="shared" si="346"/>
        <v>4</v>
      </c>
      <c r="G1242" s="33">
        <f t="shared" si="347"/>
        <v>0</v>
      </c>
      <c r="H1242" s="20"/>
      <c r="I1242" s="20"/>
      <c r="J1242" s="20"/>
      <c r="K1242" s="20"/>
      <c r="L1242" s="20"/>
      <c r="M1242" s="20"/>
      <c r="N1242" s="20"/>
      <c r="O1242" s="20"/>
      <c r="P1242" s="20"/>
      <c r="Q1242" s="20"/>
      <c r="R1242" s="20"/>
      <c r="S1242" s="20"/>
      <c r="T1242" s="20"/>
      <c r="U1242" s="240" t="s">
        <v>1182</v>
      </c>
      <c r="V1242" s="66">
        <f t="shared" si="348"/>
        <v>0</v>
      </c>
      <c r="W1242" s="66">
        <f t="shared" si="349"/>
        <v>106.76</v>
      </c>
      <c r="Y1242" s="256"/>
    </row>
    <row r="1243" spans="1:25" s="74" customFormat="1" ht="15" customHeight="1" x14ac:dyDescent="0.25">
      <c r="A1243" s="257">
        <v>64</v>
      </c>
      <c r="B1243" s="241" t="s">
        <v>1189</v>
      </c>
      <c r="C1243" s="258">
        <v>20</v>
      </c>
      <c r="D1243" s="262" t="s">
        <v>1360</v>
      </c>
      <c r="E1243" s="259">
        <v>13.9</v>
      </c>
      <c r="F1243" s="34">
        <f t="shared" si="346"/>
        <v>20</v>
      </c>
      <c r="G1243" s="33">
        <f t="shared" si="347"/>
        <v>0</v>
      </c>
      <c r="H1243" s="260"/>
      <c r="I1243" s="260"/>
      <c r="J1243" s="260"/>
      <c r="K1243" s="260"/>
      <c r="L1243" s="260"/>
      <c r="M1243" s="260"/>
      <c r="N1243" s="260"/>
      <c r="O1243" s="260"/>
      <c r="P1243" s="260"/>
      <c r="Q1243" s="260"/>
      <c r="R1243" s="260"/>
      <c r="S1243" s="260"/>
      <c r="T1243" s="260"/>
      <c r="U1243" s="258" t="s">
        <v>1128</v>
      </c>
      <c r="V1243" s="66">
        <f t="shared" si="348"/>
        <v>0</v>
      </c>
      <c r="W1243" s="66">
        <f t="shared" si="349"/>
        <v>278</v>
      </c>
      <c r="X1243" s="47"/>
    </row>
    <row r="1244" spans="1:25" s="74" customFormat="1" ht="15" customHeight="1" x14ac:dyDescent="0.25">
      <c r="A1244" s="257">
        <v>65</v>
      </c>
      <c r="B1244" s="241" t="s">
        <v>1189</v>
      </c>
      <c r="C1244" s="258">
        <v>10</v>
      </c>
      <c r="D1244" s="262" t="s">
        <v>1361</v>
      </c>
      <c r="E1244" s="259">
        <v>9.1300000000000008</v>
      </c>
      <c r="F1244" s="34">
        <f t="shared" si="346"/>
        <v>10</v>
      </c>
      <c r="G1244" s="33">
        <f t="shared" si="347"/>
        <v>0</v>
      </c>
      <c r="H1244" s="260"/>
      <c r="I1244" s="260"/>
      <c r="J1244" s="260"/>
      <c r="K1244" s="260"/>
      <c r="L1244" s="260"/>
      <c r="M1244" s="260"/>
      <c r="N1244" s="260"/>
      <c r="O1244" s="260"/>
      <c r="P1244" s="260"/>
      <c r="Q1244" s="260"/>
      <c r="R1244" s="260"/>
      <c r="S1244" s="260"/>
      <c r="T1244" s="260"/>
      <c r="U1244" s="258" t="s">
        <v>357</v>
      </c>
      <c r="V1244" s="66">
        <f t="shared" si="348"/>
        <v>0</v>
      </c>
      <c r="W1244" s="66">
        <f t="shared" si="349"/>
        <v>91.300000000000011</v>
      </c>
      <c r="X1244" s="47"/>
    </row>
    <row r="1245" spans="1:25" s="74" customFormat="1" ht="15" customHeight="1" x14ac:dyDescent="0.25">
      <c r="A1245" s="257">
        <v>66</v>
      </c>
      <c r="B1245" s="241" t="s">
        <v>1189</v>
      </c>
      <c r="C1245" s="258">
        <v>10</v>
      </c>
      <c r="D1245" s="262" t="s">
        <v>1362</v>
      </c>
      <c r="E1245" s="259">
        <v>9.1300000000000008</v>
      </c>
      <c r="F1245" s="34">
        <f t="shared" si="346"/>
        <v>10</v>
      </c>
      <c r="G1245" s="33">
        <f t="shared" si="347"/>
        <v>0</v>
      </c>
      <c r="H1245" s="260"/>
      <c r="I1245" s="260"/>
      <c r="J1245" s="260"/>
      <c r="K1245" s="260"/>
      <c r="L1245" s="260"/>
      <c r="M1245" s="260"/>
      <c r="N1245" s="260"/>
      <c r="O1245" s="260"/>
      <c r="P1245" s="260"/>
      <c r="Q1245" s="260"/>
      <c r="R1245" s="260"/>
      <c r="S1245" s="260"/>
      <c r="T1245" s="260"/>
      <c r="U1245" s="258" t="s">
        <v>357</v>
      </c>
      <c r="V1245" s="66">
        <f t="shared" si="348"/>
        <v>0</v>
      </c>
      <c r="W1245" s="66">
        <f t="shared" si="349"/>
        <v>91.300000000000011</v>
      </c>
      <c r="X1245" s="47"/>
    </row>
    <row r="1246" spans="1:25" s="74" customFormat="1" ht="15" customHeight="1" x14ac:dyDescent="0.25">
      <c r="A1246" s="257">
        <v>67</v>
      </c>
      <c r="B1246" s="241" t="s">
        <v>1189</v>
      </c>
      <c r="C1246" s="258">
        <v>10</v>
      </c>
      <c r="D1246" s="262" t="s">
        <v>1363</v>
      </c>
      <c r="E1246" s="259">
        <v>9.1300000000000008</v>
      </c>
      <c r="F1246" s="34">
        <f t="shared" si="346"/>
        <v>10</v>
      </c>
      <c r="G1246" s="33">
        <f t="shared" si="347"/>
        <v>0</v>
      </c>
      <c r="H1246" s="260"/>
      <c r="I1246" s="260"/>
      <c r="J1246" s="260"/>
      <c r="K1246" s="260"/>
      <c r="L1246" s="260"/>
      <c r="M1246" s="260"/>
      <c r="N1246" s="260"/>
      <c r="O1246" s="260"/>
      <c r="P1246" s="260"/>
      <c r="Q1246" s="260"/>
      <c r="R1246" s="260"/>
      <c r="S1246" s="260"/>
      <c r="T1246" s="260"/>
      <c r="U1246" s="258" t="s">
        <v>357</v>
      </c>
      <c r="V1246" s="66">
        <f t="shared" si="348"/>
        <v>0</v>
      </c>
      <c r="W1246" s="66">
        <f t="shared" si="349"/>
        <v>91.300000000000011</v>
      </c>
      <c r="X1246" s="47"/>
    </row>
    <row r="1247" spans="1:25" s="74" customFormat="1" ht="15" customHeight="1" x14ac:dyDescent="0.25">
      <c r="A1247" s="257">
        <v>68</v>
      </c>
      <c r="B1247" s="241" t="s">
        <v>1189</v>
      </c>
      <c r="C1247" s="258">
        <v>10</v>
      </c>
      <c r="D1247" s="262" t="s">
        <v>1364</v>
      </c>
      <c r="E1247" s="259">
        <v>9.1300000000000008</v>
      </c>
      <c r="F1247" s="34">
        <f t="shared" si="346"/>
        <v>10</v>
      </c>
      <c r="G1247" s="33">
        <f t="shared" si="347"/>
        <v>0</v>
      </c>
      <c r="H1247" s="260"/>
      <c r="I1247" s="260"/>
      <c r="J1247" s="260"/>
      <c r="K1247" s="260"/>
      <c r="L1247" s="260"/>
      <c r="M1247" s="260"/>
      <c r="N1247" s="260"/>
      <c r="O1247" s="260"/>
      <c r="P1247" s="260"/>
      <c r="Q1247" s="260"/>
      <c r="R1247" s="260"/>
      <c r="S1247" s="260"/>
      <c r="T1247" s="260"/>
      <c r="U1247" s="258" t="s">
        <v>357</v>
      </c>
      <c r="V1247" s="66">
        <f t="shared" si="348"/>
        <v>0</v>
      </c>
      <c r="W1247" s="66">
        <f t="shared" si="349"/>
        <v>91.300000000000011</v>
      </c>
      <c r="X1247" s="47"/>
      <c r="Y1247" s="261"/>
    </row>
    <row r="1248" spans="1:25" s="47" customFormat="1" ht="15" customHeight="1" x14ac:dyDescent="0.25">
      <c r="A1248" s="257">
        <v>69</v>
      </c>
      <c r="B1248" s="241" t="s">
        <v>1189</v>
      </c>
      <c r="C1248" s="240">
        <v>5</v>
      </c>
      <c r="D1248" s="239" t="s">
        <v>1365</v>
      </c>
      <c r="E1248" s="23">
        <v>79</v>
      </c>
      <c r="F1248" s="34">
        <f t="shared" si="346"/>
        <v>3</v>
      </c>
      <c r="G1248" s="33">
        <f t="shared" si="347"/>
        <v>2</v>
      </c>
      <c r="H1248" s="20">
        <v>2</v>
      </c>
      <c r="I1248" s="20"/>
      <c r="J1248" s="20"/>
      <c r="K1248" s="20"/>
      <c r="L1248" s="20"/>
      <c r="M1248" s="20"/>
      <c r="N1248" s="20"/>
      <c r="O1248" s="20"/>
      <c r="P1248" s="20"/>
      <c r="Q1248" s="20"/>
      <c r="R1248" s="20"/>
      <c r="S1248" s="20"/>
      <c r="T1248" s="20"/>
      <c r="U1248" s="69" t="s">
        <v>1074</v>
      </c>
      <c r="V1248" s="66">
        <f t="shared" si="348"/>
        <v>158</v>
      </c>
      <c r="W1248" s="66">
        <f t="shared" si="349"/>
        <v>395</v>
      </c>
    </row>
    <row r="1249" spans="1:23" s="47" customFormat="1" ht="15" customHeight="1" x14ac:dyDescent="0.25">
      <c r="A1249" s="257">
        <v>70</v>
      </c>
      <c r="B1249" s="241" t="s">
        <v>1189</v>
      </c>
      <c r="C1249" s="240">
        <v>30</v>
      </c>
      <c r="D1249" s="239" t="s">
        <v>1366</v>
      </c>
      <c r="E1249" s="23">
        <v>50</v>
      </c>
      <c r="F1249" s="34">
        <f t="shared" si="346"/>
        <v>24</v>
      </c>
      <c r="G1249" s="33">
        <f t="shared" si="347"/>
        <v>6</v>
      </c>
      <c r="H1249" s="20">
        <v>6</v>
      </c>
      <c r="I1249" s="20"/>
      <c r="J1249" s="20"/>
      <c r="K1249" s="20"/>
      <c r="L1249" s="20"/>
      <c r="M1249" s="20"/>
      <c r="N1249" s="20"/>
      <c r="O1249" s="20"/>
      <c r="P1249" s="20"/>
      <c r="Q1249" s="20"/>
      <c r="R1249" s="20"/>
      <c r="S1249" s="20"/>
      <c r="T1249" s="20"/>
      <c r="U1249" s="69" t="s">
        <v>1074</v>
      </c>
      <c r="V1249" s="66">
        <f t="shared" si="348"/>
        <v>300</v>
      </c>
      <c r="W1249" s="66">
        <f t="shared" si="349"/>
        <v>1500</v>
      </c>
    </row>
    <row r="1250" spans="1:23" s="47" customFormat="1" ht="15" customHeight="1" x14ac:dyDescent="0.25">
      <c r="A1250" s="257">
        <v>71</v>
      </c>
      <c r="B1250" s="241" t="s">
        <v>1189</v>
      </c>
      <c r="C1250" s="240">
        <v>30</v>
      </c>
      <c r="D1250" s="239" t="s">
        <v>1367</v>
      </c>
      <c r="E1250" s="23">
        <v>80</v>
      </c>
      <c r="F1250" s="34">
        <f t="shared" si="346"/>
        <v>24</v>
      </c>
      <c r="G1250" s="33">
        <f t="shared" si="347"/>
        <v>6</v>
      </c>
      <c r="H1250" s="20">
        <v>6</v>
      </c>
      <c r="I1250" s="20"/>
      <c r="J1250" s="20"/>
      <c r="K1250" s="20"/>
      <c r="L1250" s="20"/>
      <c r="M1250" s="20"/>
      <c r="N1250" s="20"/>
      <c r="O1250" s="20"/>
      <c r="P1250" s="20"/>
      <c r="Q1250" s="20"/>
      <c r="R1250" s="20"/>
      <c r="S1250" s="20"/>
      <c r="T1250" s="20"/>
      <c r="U1250" s="69" t="s">
        <v>1074</v>
      </c>
      <c r="V1250" s="66">
        <f t="shared" si="348"/>
        <v>480</v>
      </c>
      <c r="W1250" s="66">
        <f t="shared" si="349"/>
        <v>2400</v>
      </c>
    </row>
    <row r="1251" spans="1:23" s="47" customFormat="1" ht="15" customHeight="1" x14ac:dyDescent="0.25">
      <c r="A1251" s="257">
        <v>72</v>
      </c>
      <c r="B1251" s="241" t="s">
        <v>1189</v>
      </c>
      <c r="C1251" s="240">
        <v>80</v>
      </c>
      <c r="D1251" s="239" t="s">
        <v>1368</v>
      </c>
      <c r="E1251" s="23">
        <v>40</v>
      </c>
      <c r="F1251" s="34">
        <f t="shared" si="346"/>
        <v>64</v>
      </c>
      <c r="G1251" s="33">
        <f t="shared" si="347"/>
        <v>16</v>
      </c>
      <c r="H1251" s="20">
        <v>16</v>
      </c>
      <c r="I1251" s="20"/>
      <c r="J1251" s="20"/>
      <c r="K1251" s="20"/>
      <c r="L1251" s="20"/>
      <c r="M1251" s="20"/>
      <c r="N1251" s="20"/>
      <c r="O1251" s="20"/>
      <c r="P1251" s="20"/>
      <c r="Q1251" s="20"/>
      <c r="R1251" s="20"/>
      <c r="S1251" s="20"/>
      <c r="T1251" s="20"/>
      <c r="U1251" s="69" t="s">
        <v>1074</v>
      </c>
      <c r="V1251" s="66">
        <f t="shared" si="348"/>
        <v>640</v>
      </c>
      <c r="W1251" s="66">
        <f t="shared" si="349"/>
        <v>3200</v>
      </c>
    </row>
    <row r="1252" spans="1:23" s="47" customFormat="1" ht="15" customHeight="1" x14ac:dyDescent="0.25">
      <c r="A1252" s="242">
        <v>139</v>
      </c>
      <c r="B1252" s="241" t="s">
        <v>1189</v>
      </c>
      <c r="C1252" s="240">
        <v>50</v>
      </c>
      <c r="D1252" s="239" t="s">
        <v>1369</v>
      </c>
      <c r="E1252" s="23">
        <v>26</v>
      </c>
      <c r="F1252" s="34">
        <f t="shared" si="346"/>
        <v>40</v>
      </c>
      <c r="G1252" s="33">
        <f t="shared" si="347"/>
        <v>10</v>
      </c>
      <c r="H1252" s="20">
        <v>10</v>
      </c>
      <c r="I1252" s="20"/>
      <c r="J1252" s="20"/>
      <c r="K1252" s="20"/>
      <c r="L1252" s="20"/>
      <c r="M1252" s="20"/>
      <c r="N1252" s="20"/>
      <c r="O1252" s="20"/>
      <c r="P1252" s="20"/>
      <c r="Q1252" s="20"/>
      <c r="R1252" s="20"/>
      <c r="S1252" s="20"/>
      <c r="T1252" s="20"/>
      <c r="U1252" s="69" t="s">
        <v>1074</v>
      </c>
      <c r="V1252" s="66">
        <f t="shared" si="348"/>
        <v>260</v>
      </c>
      <c r="W1252" s="66">
        <f t="shared" si="349"/>
        <v>1300</v>
      </c>
    </row>
    <row r="1253" spans="1:23" s="47" customFormat="1" ht="15" customHeight="1" x14ac:dyDescent="0.25">
      <c r="A1253" s="242">
        <v>140</v>
      </c>
      <c r="B1253" s="241" t="s">
        <v>1189</v>
      </c>
      <c r="C1253" s="240">
        <v>220</v>
      </c>
      <c r="D1253" s="239" t="s">
        <v>1370</v>
      </c>
      <c r="E1253" s="23">
        <v>23</v>
      </c>
      <c r="F1253" s="34">
        <f t="shared" si="346"/>
        <v>176</v>
      </c>
      <c r="G1253" s="33">
        <f t="shared" si="347"/>
        <v>44</v>
      </c>
      <c r="H1253" s="20">
        <v>44</v>
      </c>
      <c r="I1253" s="20"/>
      <c r="J1253" s="20"/>
      <c r="K1253" s="20"/>
      <c r="L1253" s="20"/>
      <c r="M1253" s="20"/>
      <c r="N1253" s="20"/>
      <c r="O1253" s="20"/>
      <c r="P1253" s="20"/>
      <c r="Q1253" s="20"/>
      <c r="R1253" s="20"/>
      <c r="S1253" s="20"/>
      <c r="T1253" s="20"/>
      <c r="U1253" s="69" t="s">
        <v>1074</v>
      </c>
      <c r="V1253" s="66">
        <f t="shared" si="348"/>
        <v>1012</v>
      </c>
      <c r="W1253" s="66">
        <f t="shared" si="349"/>
        <v>5060</v>
      </c>
    </row>
    <row r="1254" spans="1:23" s="47" customFormat="1" ht="15" customHeight="1" x14ac:dyDescent="0.25">
      <c r="A1254" s="242">
        <v>145</v>
      </c>
      <c r="B1254" s="241" t="s">
        <v>1189</v>
      </c>
      <c r="C1254" s="240">
        <v>5</v>
      </c>
      <c r="D1254" s="239" t="s">
        <v>1371</v>
      </c>
      <c r="E1254" s="23">
        <v>9</v>
      </c>
      <c r="F1254" s="34">
        <f t="shared" si="346"/>
        <v>3</v>
      </c>
      <c r="G1254" s="33">
        <f t="shared" si="347"/>
        <v>2</v>
      </c>
      <c r="H1254" s="20">
        <v>2</v>
      </c>
      <c r="I1254" s="20"/>
      <c r="J1254" s="20"/>
      <c r="K1254" s="20"/>
      <c r="L1254" s="20"/>
      <c r="M1254" s="20"/>
      <c r="N1254" s="20"/>
      <c r="O1254" s="20"/>
      <c r="P1254" s="20"/>
      <c r="Q1254" s="20"/>
      <c r="R1254" s="20"/>
      <c r="S1254" s="20"/>
      <c r="T1254" s="20"/>
      <c r="U1254" s="240" t="s">
        <v>1179</v>
      </c>
      <c r="V1254" s="66">
        <f t="shared" si="348"/>
        <v>18</v>
      </c>
      <c r="W1254" s="66">
        <f t="shared" si="349"/>
        <v>45</v>
      </c>
    </row>
    <row r="1255" spans="1:23" s="47" customFormat="1" ht="15" customHeight="1" x14ac:dyDescent="0.25">
      <c r="A1255" s="242">
        <v>146</v>
      </c>
      <c r="B1255" s="241" t="s">
        <v>1189</v>
      </c>
      <c r="C1255" s="240">
        <v>80</v>
      </c>
      <c r="D1255" s="239" t="s">
        <v>1372</v>
      </c>
      <c r="E1255" s="23">
        <v>7</v>
      </c>
      <c r="F1255" s="34">
        <f t="shared" si="346"/>
        <v>64</v>
      </c>
      <c r="G1255" s="33">
        <f t="shared" si="347"/>
        <v>16</v>
      </c>
      <c r="H1255" s="20">
        <v>16</v>
      </c>
      <c r="I1255" s="20"/>
      <c r="J1255" s="20"/>
      <c r="K1255" s="20"/>
      <c r="L1255" s="20"/>
      <c r="M1255" s="20"/>
      <c r="N1255" s="20"/>
      <c r="O1255" s="20"/>
      <c r="P1255" s="20"/>
      <c r="Q1255" s="20"/>
      <c r="R1255" s="20"/>
      <c r="S1255" s="20"/>
      <c r="T1255" s="20"/>
      <c r="U1255" s="240" t="s">
        <v>1181</v>
      </c>
      <c r="V1255" s="66">
        <f t="shared" si="348"/>
        <v>112</v>
      </c>
      <c r="W1255" s="66">
        <f t="shared" si="349"/>
        <v>560</v>
      </c>
    </row>
    <row r="1256" spans="1:23" s="47" customFormat="1" ht="15" customHeight="1" x14ac:dyDescent="0.25">
      <c r="A1256" s="242">
        <v>147</v>
      </c>
      <c r="B1256" s="241" t="s">
        <v>1189</v>
      </c>
      <c r="C1256" s="240">
        <v>10</v>
      </c>
      <c r="D1256" s="239" t="s">
        <v>1373</v>
      </c>
      <c r="E1256" s="23">
        <v>55</v>
      </c>
      <c r="F1256" s="34">
        <f t="shared" si="346"/>
        <v>8</v>
      </c>
      <c r="G1256" s="33">
        <f t="shared" si="347"/>
        <v>2</v>
      </c>
      <c r="H1256" s="20">
        <v>2</v>
      </c>
      <c r="I1256" s="20"/>
      <c r="J1256" s="20"/>
      <c r="K1256" s="20"/>
      <c r="L1256" s="20"/>
      <c r="M1256" s="20"/>
      <c r="N1256" s="20"/>
      <c r="O1256" s="20"/>
      <c r="P1256" s="20"/>
      <c r="Q1256" s="20"/>
      <c r="R1256" s="20"/>
      <c r="S1256" s="20"/>
      <c r="T1256" s="20"/>
      <c r="U1256" s="240" t="s">
        <v>1179</v>
      </c>
      <c r="V1256" s="66">
        <f t="shared" si="348"/>
        <v>110</v>
      </c>
      <c r="W1256" s="66">
        <f t="shared" si="349"/>
        <v>550</v>
      </c>
    </row>
    <row r="1257" spans="1:23" s="47" customFormat="1" ht="15" customHeight="1" x14ac:dyDescent="0.25">
      <c r="A1257" s="242">
        <v>149</v>
      </c>
      <c r="B1257" s="241" t="s">
        <v>1189</v>
      </c>
      <c r="C1257" s="240">
        <v>3</v>
      </c>
      <c r="D1257" s="239" t="s">
        <v>1374</v>
      </c>
      <c r="E1257" s="23">
        <v>10</v>
      </c>
      <c r="F1257" s="34">
        <f t="shared" si="346"/>
        <v>1</v>
      </c>
      <c r="G1257" s="33">
        <f t="shared" si="347"/>
        <v>2</v>
      </c>
      <c r="H1257" s="20">
        <v>2</v>
      </c>
      <c r="I1257" s="20"/>
      <c r="J1257" s="20"/>
      <c r="K1257" s="20"/>
      <c r="L1257" s="20"/>
      <c r="M1257" s="20"/>
      <c r="N1257" s="20"/>
      <c r="O1257" s="20"/>
      <c r="P1257" s="20"/>
      <c r="Q1257" s="20"/>
      <c r="R1257" s="20"/>
      <c r="S1257" s="20"/>
      <c r="T1257" s="20"/>
      <c r="U1257" s="240" t="s">
        <v>1179</v>
      </c>
      <c r="V1257" s="66">
        <f t="shared" si="348"/>
        <v>20</v>
      </c>
      <c r="W1257" s="66">
        <f t="shared" si="349"/>
        <v>30</v>
      </c>
    </row>
    <row r="1258" spans="1:23" s="47" customFormat="1" ht="15" customHeight="1" x14ac:dyDescent="0.25">
      <c r="A1258" s="242">
        <v>150</v>
      </c>
      <c r="B1258" s="241" t="s">
        <v>1189</v>
      </c>
      <c r="C1258" s="240">
        <v>15</v>
      </c>
      <c r="D1258" s="239" t="s">
        <v>1375</v>
      </c>
      <c r="E1258" s="23">
        <v>9</v>
      </c>
      <c r="F1258" s="34">
        <f t="shared" si="346"/>
        <v>15</v>
      </c>
      <c r="G1258" s="33">
        <f t="shared" si="347"/>
        <v>0</v>
      </c>
      <c r="H1258" s="20" t="s">
        <v>42</v>
      </c>
      <c r="I1258" s="20"/>
      <c r="J1258" s="20"/>
      <c r="K1258" s="20"/>
      <c r="L1258" s="20"/>
      <c r="M1258" s="20"/>
      <c r="N1258" s="20"/>
      <c r="O1258" s="20"/>
      <c r="P1258" s="20"/>
      <c r="Q1258" s="20"/>
      <c r="R1258" s="20"/>
      <c r="S1258" s="20"/>
      <c r="T1258" s="20"/>
      <c r="U1258" s="240" t="s">
        <v>1180</v>
      </c>
      <c r="V1258" s="66">
        <f t="shared" si="348"/>
        <v>0</v>
      </c>
      <c r="W1258" s="66">
        <f t="shared" si="349"/>
        <v>135</v>
      </c>
    </row>
    <row r="1259" spans="1:23" s="47" customFormat="1" ht="15" customHeight="1" x14ac:dyDescent="0.25">
      <c r="A1259" s="242">
        <v>151</v>
      </c>
      <c r="B1259" s="241" t="s">
        <v>1189</v>
      </c>
      <c r="C1259" s="240">
        <v>15</v>
      </c>
      <c r="D1259" s="239" t="s">
        <v>1376</v>
      </c>
      <c r="E1259" s="23">
        <v>6</v>
      </c>
      <c r="F1259" s="34">
        <f t="shared" si="346"/>
        <v>15</v>
      </c>
      <c r="G1259" s="33">
        <f t="shared" si="347"/>
        <v>0</v>
      </c>
      <c r="H1259" s="20" t="s">
        <v>42</v>
      </c>
      <c r="I1259" s="20"/>
      <c r="J1259" s="20"/>
      <c r="K1259" s="20"/>
      <c r="L1259" s="20"/>
      <c r="M1259" s="20"/>
      <c r="N1259" s="20"/>
      <c r="O1259" s="20"/>
      <c r="P1259" s="20"/>
      <c r="Q1259" s="20"/>
      <c r="R1259" s="20"/>
      <c r="S1259" s="20"/>
      <c r="T1259" s="20"/>
      <c r="U1259" s="240" t="s">
        <v>1180</v>
      </c>
      <c r="V1259" s="66">
        <f t="shared" si="348"/>
        <v>0</v>
      </c>
      <c r="W1259" s="66">
        <f t="shared" si="349"/>
        <v>90</v>
      </c>
    </row>
    <row r="1260" spans="1:23" s="47" customFormat="1" ht="15" customHeight="1" x14ac:dyDescent="0.25">
      <c r="A1260" s="242">
        <v>152</v>
      </c>
      <c r="B1260" s="241" t="s">
        <v>1189</v>
      </c>
      <c r="C1260" s="240">
        <v>5</v>
      </c>
      <c r="D1260" s="239" t="s">
        <v>1377</v>
      </c>
      <c r="E1260" s="23">
        <v>8</v>
      </c>
      <c r="F1260" s="34">
        <f t="shared" si="346"/>
        <v>3</v>
      </c>
      <c r="G1260" s="33">
        <f t="shared" si="347"/>
        <v>2</v>
      </c>
      <c r="H1260" s="20">
        <v>2</v>
      </c>
      <c r="I1260" s="20"/>
      <c r="J1260" s="20"/>
      <c r="K1260" s="20"/>
      <c r="L1260" s="20"/>
      <c r="M1260" s="20"/>
      <c r="N1260" s="20"/>
      <c r="O1260" s="20"/>
      <c r="P1260" s="20"/>
      <c r="Q1260" s="20"/>
      <c r="R1260" s="20"/>
      <c r="S1260" s="20"/>
      <c r="T1260" s="20"/>
      <c r="U1260" s="240" t="s">
        <v>1179</v>
      </c>
      <c r="V1260" s="66">
        <f t="shared" si="348"/>
        <v>16</v>
      </c>
      <c r="W1260" s="66">
        <f t="shared" si="349"/>
        <v>40</v>
      </c>
    </row>
    <row r="1261" spans="1:23" s="47" customFormat="1" ht="15" customHeight="1" x14ac:dyDescent="0.25">
      <c r="A1261" s="242">
        <v>153</v>
      </c>
      <c r="B1261" s="241" t="s">
        <v>1189</v>
      </c>
      <c r="C1261" s="240">
        <v>30</v>
      </c>
      <c r="D1261" s="263" t="s">
        <v>1378</v>
      </c>
      <c r="E1261" s="23">
        <v>8</v>
      </c>
      <c r="F1261" s="34">
        <f t="shared" si="346"/>
        <v>24</v>
      </c>
      <c r="G1261" s="33">
        <f t="shared" si="347"/>
        <v>6</v>
      </c>
      <c r="H1261" s="20">
        <v>6</v>
      </c>
      <c r="I1261" s="20"/>
      <c r="J1261" s="20"/>
      <c r="K1261" s="20"/>
      <c r="L1261" s="20"/>
      <c r="M1261" s="20"/>
      <c r="N1261" s="20"/>
      <c r="O1261" s="20"/>
      <c r="P1261" s="20"/>
      <c r="Q1261" s="20"/>
      <c r="R1261" s="20"/>
      <c r="S1261" s="20"/>
      <c r="T1261" s="20"/>
      <c r="U1261" s="240" t="s">
        <v>1178</v>
      </c>
      <c r="V1261" s="66">
        <f t="shared" si="348"/>
        <v>48</v>
      </c>
      <c r="W1261" s="66">
        <f t="shared" si="349"/>
        <v>240</v>
      </c>
    </row>
    <row r="1262" spans="1:23" s="47" customFormat="1" ht="15" customHeight="1" x14ac:dyDescent="0.25">
      <c r="A1262" s="242">
        <v>154</v>
      </c>
      <c r="B1262" s="241" t="s">
        <v>1189</v>
      </c>
      <c r="C1262" s="240">
        <v>15</v>
      </c>
      <c r="D1262" s="263" t="s">
        <v>1379</v>
      </c>
      <c r="E1262" s="23">
        <v>8</v>
      </c>
      <c r="F1262" s="34">
        <f t="shared" si="346"/>
        <v>12</v>
      </c>
      <c r="G1262" s="33">
        <f t="shared" si="347"/>
        <v>3</v>
      </c>
      <c r="H1262" s="20">
        <v>3</v>
      </c>
      <c r="I1262" s="20"/>
      <c r="J1262" s="20"/>
      <c r="K1262" s="20"/>
      <c r="L1262" s="20"/>
      <c r="M1262" s="20"/>
      <c r="N1262" s="20"/>
      <c r="O1262" s="20"/>
      <c r="P1262" s="20"/>
      <c r="Q1262" s="20"/>
      <c r="R1262" s="20"/>
      <c r="S1262" s="20"/>
      <c r="T1262" s="20"/>
      <c r="U1262" s="240" t="s">
        <v>1178</v>
      </c>
      <c r="V1262" s="66">
        <f t="shared" si="348"/>
        <v>24</v>
      </c>
      <c r="W1262" s="66">
        <f t="shared" si="349"/>
        <v>120</v>
      </c>
    </row>
    <row r="1263" spans="1:23" s="47" customFormat="1" ht="15" customHeight="1" x14ac:dyDescent="0.25">
      <c r="A1263" s="242">
        <v>155</v>
      </c>
      <c r="B1263" s="241" t="s">
        <v>1189</v>
      </c>
      <c r="C1263" s="240">
        <v>5</v>
      </c>
      <c r="D1263" s="239" t="s">
        <v>1380</v>
      </c>
      <c r="E1263" s="23">
        <v>13</v>
      </c>
      <c r="F1263" s="34">
        <f t="shared" si="346"/>
        <v>5</v>
      </c>
      <c r="G1263" s="33">
        <f t="shared" si="347"/>
        <v>0</v>
      </c>
      <c r="H1263" s="20" t="s">
        <v>42</v>
      </c>
      <c r="I1263" s="20"/>
      <c r="J1263" s="20"/>
      <c r="K1263" s="20"/>
      <c r="L1263" s="20"/>
      <c r="M1263" s="20"/>
      <c r="N1263" s="20"/>
      <c r="O1263" s="20"/>
      <c r="P1263" s="20"/>
      <c r="Q1263" s="20"/>
      <c r="R1263" s="20"/>
      <c r="S1263" s="20"/>
      <c r="T1263" s="20"/>
      <c r="U1263" s="240" t="s">
        <v>1178</v>
      </c>
      <c r="V1263" s="66">
        <f t="shared" si="348"/>
        <v>0</v>
      </c>
      <c r="W1263" s="66">
        <f t="shared" si="349"/>
        <v>65</v>
      </c>
    </row>
    <row r="1264" spans="1:23" s="47" customFormat="1" ht="15" customHeight="1" x14ac:dyDescent="0.25">
      <c r="A1264" s="242">
        <v>156</v>
      </c>
      <c r="B1264" s="241" t="s">
        <v>1189</v>
      </c>
      <c r="C1264" s="240">
        <v>6</v>
      </c>
      <c r="D1264" s="239" t="s">
        <v>1381</v>
      </c>
      <c r="E1264" s="23">
        <v>14</v>
      </c>
      <c r="F1264" s="34">
        <f t="shared" si="346"/>
        <v>4</v>
      </c>
      <c r="G1264" s="33">
        <f t="shared" si="347"/>
        <v>2</v>
      </c>
      <c r="H1264" s="20">
        <v>2</v>
      </c>
      <c r="I1264" s="20"/>
      <c r="J1264" s="20"/>
      <c r="K1264" s="20"/>
      <c r="L1264" s="20"/>
      <c r="M1264" s="20"/>
      <c r="N1264" s="20"/>
      <c r="O1264" s="20"/>
      <c r="P1264" s="20"/>
      <c r="Q1264" s="20"/>
      <c r="R1264" s="20"/>
      <c r="S1264" s="20"/>
      <c r="T1264" s="20"/>
      <c r="U1264" s="240" t="s">
        <v>1178</v>
      </c>
      <c r="V1264" s="66">
        <f t="shared" si="348"/>
        <v>28</v>
      </c>
      <c r="W1264" s="66">
        <f t="shared" si="349"/>
        <v>84</v>
      </c>
    </row>
    <row r="1265" spans="1:23" s="47" customFormat="1" ht="15" customHeight="1" x14ac:dyDescent="0.25">
      <c r="A1265" s="242">
        <v>157</v>
      </c>
      <c r="B1265" s="241" t="s">
        <v>1189</v>
      </c>
      <c r="C1265" s="240">
        <v>5</v>
      </c>
      <c r="D1265" s="239" t="s">
        <v>1382</v>
      </c>
      <c r="E1265" s="23">
        <v>14</v>
      </c>
      <c r="F1265" s="34">
        <f t="shared" si="346"/>
        <v>5</v>
      </c>
      <c r="G1265" s="33">
        <f t="shared" si="347"/>
        <v>0</v>
      </c>
      <c r="H1265" s="20"/>
      <c r="I1265" s="20"/>
      <c r="J1265" s="20"/>
      <c r="K1265" s="20"/>
      <c r="L1265" s="20"/>
      <c r="M1265" s="20"/>
      <c r="N1265" s="20"/>
      <c r="O1265" s="20"/>
      <c r="P1265" s="20"/>
      <c r="Q1265" s="20"/>
      <c r="R1265" s="20"/>
      <c r="S1265" s="20"/>
      <c r="T1265" s="20"/>
      <c r="U1265" s="240" t="s">
        <v>1178</v>
      </c>
      <c r="V1265" s="66">
        <f t="shared" si="348"/>
        <v>0</v>
      </c>
      <c r="W1265" s="66">
        <f t="shared" si="349"/>
        <v>70</v>
      </c>
    </row>
    <row r="1266" spans="1:23" s="47" customFormat="1" ht="15" customHeight="1" x14ac:dyDescent="0.25">
      <c r="A1266" s="242">
        <v>158</v>
      </c>
      <c r="B1266" s="241" t="s">
        <v>1189</v>
      </c>
      <c r="C1266" s="240">
        <v>50</v>
      </c>
      <c r="D1266" s="239" t="s">
        <v>1383</v>
      </c>
      <c r="E1266" s="23">
        <v>15</v>
      </c>
      <c r="F1266" s="34">
        <f t="shared" si="346"/>
        <v>40</v>
      </c>
      <c r="G1266" s="33">
        <f t="shared" si="347"/>
        <v>10</v>
      </c>
      <c r="H1266" s="20">
        <v>10</v>
      </c>
      <c r="I1266" s="20"/>
      <c r="J1266" s="20"/>
      <c r="K1266" s="20"/>
      <c r="L1266" s="20"/>
      <c r="M1266" s="20"/>
      <c r="N1266" s="20"/>
      <c r="O1266" s="20"/>
      <c r="P1266" s="20"/>
      <c r="Q1266" s="20"/>
      <c r="R1266" s="20"/>
      <c r="S1266" s="20"/>
      <c r="T1266" s="20"/>
      <c r="U1266" s="240" t="s">
        <v>1178</v>
      </c>
      <c r="V1266" s="66">
        <f t="shared" si="348"/>
        <v>150</v>
      </c>
      <c r="W1266" s="66">
        <f t="shared" si="349"/>
        <v>750</v>
      </c>
    </row>
    <row r="1267" spans="1:23" s="47" customFormat="1" ht="15" customHeight="1" x14ac:dyDescent="0.25">
      <c r="A1267" s="242">
        <v>159</v>
      </c>
      <c r="B1267" s="241" t="s">
        <v>1189</v>
      </c>
      <c r="C1267" s="240">
        <v>20</v>
      </c>
      <c r="D1267" s="239" t="s">
        <v>1384</v>
      </c>
      <c r="E1267" s="23">
        <v>10</v>
      </c>
      <c r="F1267" s="34">
        <f t="shared" si="346"/>
        <v>15</v>
      </c>
      <c r="G1267" s="33">
        <f t="shared" si="347"/>
        <v>5</v>
      </c>
      <c r="H1267" s="20">
        <v>5</v>
      </c>
      <c r="I1267" s="20"/>
      <c r="J1267" s="20"/>
      <c r="K1267" s="20"/>
      <c r="L1267" s="20"/>
      <c r="M1267" s="20"/>
      <c r="N1267" s="20"/>
      <c r="O1267" s="20"/>
      <c r="P1267" s="20"/>
      <c r="Q1267" s="20"/>
      <c r="R1267" s="20"/>
      <c r="S1267" s="20"/>
      <c r="T1267" s="20"/>
      <c r="U1267" s="240" t="s">
        <v>1178</v>
      </c>
      <c r="V1267" s="66">
        <f t="shared" si="348"/>
        <v>50</v>
      </c>
      <c r="W1267" s="66">
        <f t="shared" si="349"/>
        <v>200</v>
      </c>
    </row>
    <row r="1268" spans="1:23" s="47" customFormat="1" ht="15" customHeight="1" x14ac:dyDescent="0.25">
      <c r="A1268" s="242">
        <v>160</v>
      </c>
      <c r="B1268" s="241" t="s">
        <v>1189</v>
      </c>
      <c r="C1268" s="240">
        <v>300</v>
      </c>
      <c r="D1268" s="239" t="s">
        <v>1385</v>
      </c>
      <c r="E1268" s="23">
        <v>10</v>
      </c>
      <c r="F1268" s="34">
        <f t="shared" si="346"/>
        <v>240</v>
      </c>
      <c r="G1268" s="33">
        <f t="shared" si="347"/>
        <v>60</v>
      </c>
      <c r="H1268" s="20">
        <v>60</v>
      </c>
      <c r="I1268" s="20"/>
      <c r="J1268" s="20"/>
      <c r="K1268" s="20"/>
      <c r="L1268" s="20"/>
      <c r="M1268" s="20"/>
      <c r="N1268" s="20"/>
      <c r="O1268" s="20"/>
      <c r="P1268" s="20"/>
      <c r="Q1268" s="20"/>
      <c r="R1268" s="20"/>
      <c r="S1268" s="20"/>
      <c r="T1268" s="20"/>
      <c r="U1268" s="240" t="s">
        <v>1178</v>
      </c>
      <c r="V1268" s="66">
        <f t="shared" si="348"/>
        <v>600</v>
      </c>
      <c r="W1268" s="66">
        <f t="shared" si="349"/>
        <v>3000</v>
      </c>
    </row>
    <row r="1269" spans="1:23" s="47" customFormat="1" ht="15" customHeight="1" x14ac:dyDescent="0.25">
      <c r="A1269" s="242">
        <v>161</v>
      </c>
      <c r="B1269" s="241" t="s">
        <v>1189</v>
      </c>
      <c r="C1269" s="240">
        <v>200</v>
      </c>
      <c r="D1269" s="239" t="s">
        <v>1386</v>
      </c>
      <c r="E1269" s="23">
        <v>10</v>
      </c>
      <c r="F1269" s="34">
        <f t="shared" si="346"/>
        <v>155</v>
      </c>
      <c r="G1269" s="33">
        <f t="shared" si="347"/>
        <v>45</v>
      </c>
      <c r="H1269" s="20">
        <v>45</v>
      </c>
      <c r="I1269" s="20"/>
      <c r="J1269" s="20"/>
      <c r="K1269" s="20"/>
      <c r="L1269" s="20"/>
      <c r="M1269" s="20"/>
      <c r="N1269" s="20"/>
      <c r="O1269" s="20"/>
      <c r="P1269" s="20"/>
      <c r="Q1269" s="20"/>
      <c r="R1269" s="20"/>
      <c r="S1269" s="20"/>
      <c r="T1269" s="20"/>
      <c r="U1269" s="240" t="s">
        <v>1178</v>
      </c>
      <c r="V1269" s="66">
        <f t="shared" si="348"/>
        <v>450</v>
      </c>
      <c r="W1269" s="66">
        <f t="shared" si="349"/>
        <v>2000</v>
      </c>
    </row>
    <row r="1270" spans="1:23" s="47" customFormat="1" ht="15" customHeight="1" x14ac:dyDescent="0.25">
      <c r="A1270" s="242">
        <v>162</v>
      </c>
      <c r="B1270" s="241" t="s">
        <v>1189</v>
      </c>
      <c r="C1270" s="240">
        <v>45</v>
      </c>
      <c r="D1270" s="239" t="s">
        <v>1387</v>
      </c>
      <c r="E1270" s="23">
        <v>28</v>
      </c>
      <c r="F1270" s="34">
        <f t="shared" si="346"/>
        <v>37</v>
      </c>
      <c r="G1270" s="33">
        <f t="shared" si="347"/>
        <v>8</v>
      </c>
      <c r="H1270" s="20">
        <v>8</v>
      </c>
      <c r="I1270" s="20"/>
      <c r="J1270" s="20"/>
      <c r="K1270" s="20"/>
      <c r="L1270" s="20"/>
      <c r="M1270" s="20"/>
      <c r="N1270" s="20"/>
      <c r="O1270" s="20"/>
      <c r="P1270" s="20"/>
      <c r="Q1270" s="20"/>
      <c r="R1270" s="20"/>
      <c r="S1270" s="20"/>
      <c r="T1270" s="20"/>
      <c r="U1270" s="240" t="s">
        <v>1177</v>
      </c>
      <c r="V1270" s="66">
        <f t="shared" si="348"/>
        <v>224</v>
      </c>
      <c r="W1270" s="66">
        <f t="shared" si="349"/>
        <v>1260</v>
      </c>
    </row>
    <row r="1271" spans="1:23" s="47" customFormat="1" ht="15" customHeight="1" x14ac:dyDescent="0.25">
      <c r="A1271" s="242">
        <v>163</v>
      </c>
      <c r="B1271" s="241" t="s">
        <v>1189</v>
      </c>
      <c r="C1271" s="240">
        <v>10</v>
      </c>
      <c r="D1271" s="239" t="s">
        <v>1388</v>
      </c>
      <c r="E1271" s="23">
        <v>28</v>
      </c>
      <c r="F1271" s="34">
        <f t="shared" si="346"/>
        <v>7</v>
      </c>
      <c r="G1271" s="33">
        <f t="shared" si="347"/>
        <v>3</v>
      </c>
      <c r="H1271" s="20">
        <v>3</v>
      </c>
      <c r="I1271" s="20"/>
      <c r="J1271" s="20"/>
      <c r="K1271" s="20"/>
      <c r="L1271" s="20"/>
      <c r="M1271" s="20"/>
      <c r="N1271" s="20"/>
      <c r="O1271" s="20"/>
      <c r="P1271" s="20"/>
      <c r="Q1271" s="20"/>
      <c r="R1271" s="20"/>
      <c r="S1271" s="20"/>
      <c r="T1271" s="20"/>
      <c r="U1271" s="240" t="s">
        <v>1177</v>
      </c>
      <c r="V1271" s="66">
        <f t="shared" si="348"/>
        <v>84</v>
      </c>
      <c r="W1271" s="66">
        <f t="shared" si="349"/>
        <v>280</v>
      </c>
    </row>
    <row r="1272" spans="1:23" s="47" customFormat="1" ht="15" customHeight="1" x14ac:dyDescent="0.25">
      <c r="A1272" s="242">
        <v>164</v>
      </c>
      <c r="B1272" s="241" t="s">
        <v>1189</v>
      </c>
      <c r="C1272" s="240">
        <v>25</v>
      </c>
      <c r="D1272" s="239" t="s">
        <v>1389</v>
      </c>
      <c r="E1272" s="23">
        <v>18</v>
      </c>
      <c r="F1272" s="34">
        <f t="shared" si="346"/>
        <v>20</v>
      </c>
      <c r="G1272" s="33">
        <f t="shared" si="347"/>
        <v>5</v>
      </c>
      <c r="H1272" s="20">
        <v>5</v>
      </c>
      <c r="I1272" s="20"/>
      <c r="J1272" s="20"/>
      <c r="K1272" s="20"/>
      <c r="L1272" s="20"/>
      <c r="M1272" s="20"/>
      <c r="N1272" s="20"/>
      <c r="O1272" s="20"/>
      <c r="P1272" s="20"/>
      <c r="Q1272" s="20"/>
      <c r="R1272" s="20"/>
      <c r="S1272" s="20"/>
      <c r="T1272" s="20"/>
      <c r="U1272" s="240" t="s">
        <v>1179</v>
      </c>
      <c r="V1272" s="66">
        <f t="shared" si="348"/>
        <v>90</v>
      </c>
      <c r="W1272" s="66">
        <f t="shared" si="349"/>
        <v>450</v>
      </c>
    </row>
    <row r="1273" spans="1:23" s="47" customFormat="1" ht="15" customHeight="1" x14ac:dyDescent="0.25">
      <c r="A1273" s="242">
        <v>165</v>
      </c>
      <c r="B1273" s="241" t="s">
        <v>1189</v>
      </c>
      <c r="C1273" s="240">
        <v>50</v>
      </c>
      <c r="D1273" s="239" t="s">
        <v>1390</v>
      </c>
      <c r="E1273" s="23">
        <v>10</v>
      </c>
      <c r="F1273" s="34">
        <f t="shared" si="346"/>
        <v>40</v>
      </c>
      <c r="G1273" s="33">
        <f t="shared" si="347"/>
        <v>10</v>
      </c>
      <c r="H1273" s="20">
        <v>10</v>
      </c>
      <c r="I1273" s="20"/>
      <c r="J1273" s="20"/>
      <c r="K1273" s="20"/>
      <c r="L1273" s="20"/>
      <c r="M1273" s="20"/>
      <c r="N1273" s="20"/>
      <c r="O1273" s="20"/>
      <c r="P1273" s="20"/>
      <c r="Q1273" s="20"/>
      <c r="R1273" s="20"/>
      <c r="S1273" s="20"/>
      <c r="T1273" s="20"/>
      <c r="U1273" s="69" t="s">
        <v>1444</v>
      </c>
      <c r="V1273" s="66">
        <f t="shared" si="348"/>
        <v>100</v>
      </c>
      <c r="W1273" s="66">
        <f t="shared" si="349"/>
        <v>500</v>
      </c>
    </row>
    <row r="1274" spans="1:23" s="47" customFormat="1" ht="15" customHeight="1" x14ac:dyDescent="0.25">
      <c r="A1274" s="242">
        <v>168</v>
      </c>
      <c r="B1274" s="241" t="s">
        <v>1189</v>
      </c>
      <c r="C1274" s="240">
        <v>20</v>
      </c>
      <c r="D1274" s="239" t="s">
        <v>1391</v>
      </c>
      <c r="E1274" s="23">
        <v>75</v>
      </c>
      <c r="F1274" s="34">
        <f t="shared" si="346"/>
        <v>16</v>
      </c>
      <c r="G1274" s="33">
        <f t="shared" si="347"/>
        <v>4</v>
      </c>
      <c r="H1274" s="20">
        <v>4</v>
      </c>
      <c r="I1274" s="20"/>
      <c r="J1274" s="20"/>
      <c r="K1274" s="20"/>
      <c r="L1274" s="20"/>
      <c r="M1274" s="20"/>
      <c r="N1274" s="20"/>
      <c r="O1274" s="20"/>
      <c r="P1274" s="20"/>
      <c r="Q1274" s="20"/>
      <c r="R1274" s="20"/>
      <c r="S1274" s="20"/>
      <c r="T1274" s="20"/>
      <c r="U1274" s="240" t="s">
        <v>1177</v>
      </c>
      <c r="V1274" s="66">
        <f t="shared" si="348"/>
        <v>300</v>
      </c>
      <c r="W1274" s="66">
        <f t="shared" si="349"/>
        <v>1500</v>
      </c>
    </row>
    <row r="1275" spans="1:23" s="47" customFormat="1" ht="15" customHeight="1" x14ac:dyDescent="0.25">
      <c r="A1275" s="242">
        <v>169</v>
      </c>
      <c r="B1275" s="241" t="s">
        <v>1189</v>
      </c>
      <c r="C1275" s="240">
        <v>350</v>
      </c>
      <c r="D1275" s="239" t="s">
        <v>1392</v>
      </c>
      <c r="E1275" s="23">
        <v>1.7</v>
      </c>
      <c r="F1275" s="34">
        <f t="shared" si="346"/>
        <v>280</v>
      </c>
      <c r="G1275" s="33">
        <f t="shared" si="347"/>
        <v>70</v>
      </c>
      <c r="H1275" s="20">
        <v>70</v>
      </c>
      <c r="I1275" s="20"/>
      <c r="J1275" s="20"/>
      <c r="K1275" s="20"/>
      <c r="L1275" s="20"/>
      <c r="M1275" s="20"/>
      <c r="N1275" s="20"/>
      <c r="O1275" s="20"/>
      <c r="P1275" s="20"/>
      <c r="Q1275" s="20"/>
      <c r="R1275" s="20"/>
      <c r="S1275" s="20"/>
      <c r="T1275" s="20"/>
      <c r="U1275" s="240" t="s">
        <v>1241</v>
      </c>
      <c r="V1275" s="66">
        <f t="shared" si="348"/>
        <v>119</v>
      </c>
      <c r="W1275" s="66">
        <f t="shared" si="349"/>
        <v>595</v>
      </c>
    </row>
    <row r="1276" spans="1:23" s="47" customFormat="1" ht="15" customHeight="1" x14ac:dyDescent="0.25">
      <c r="A1276" s="242">
        <v>171</v>
      </c>
      <c r="B1276" s="241" t="s">
        <v>1189</v>
      </c>
      <c r="C1276" s="240">
        <v>5</v>
      </c>
      <c r="D1276" s="239" t="s">
        <v>1393</v>
      </c>
      <c r="E1276" s="23">
        <v>17</v>
      </c>
      <c r="F1276" s="34">
        <f t="shared" si="346"/>
        <v>3</v>
      </c>
      <c r="G1276" s="33">
        <f t="shared" si="347"/>
        <v>2</v>
      </c>
      <c r="H1276" s="20">
        <v>2</v>
      </c>
      <c r="I1276" s="20"/>
      <c r="J1276" s="20"/>
      <c r="K1276" s="20"/>
      <c r="L1276" s="20"/>
      <c r="M1276" s="20"/>
      <c r="N1276" s="20"/>
      <c r="O1276" s="20"/>
      <c r="P1276" s="20"/>
      <c r="Q1276" s="20"/>
      <c r="R1276" s="20"/>
      <c r="S1276" s="20"/>
      <c r="T1276" s="20"/>
      <c r="U1276" s="240" t="s">
        <v>1178</v>
      </c>
      <c r="V1276" s="66">
        <f t="shared" si="348"/>
        <v>34</v>
      </c>
      <c r="W1276" s="66">
        <f t="shared" si="349"/>
        <v>85</v>
      </c>
    </row>
    <row r="1277" spans="1:23" s="47" customFormat="1" ht="15" customHeight="1" x14ac:dyDescent="0.25">
      <c r="A1277" s="242">
        <v>173</v>
      </c>
      <c r="B1277" s="241" t="s">
        <v>1189</v>
      </c>
      <c r="C1277" s="240">
        <v>4</v>
      </c>
      <c r="D1277" s="239" t="s">
        <v>1394</v>
      </c>
      <c r="E1277" s="23">
        <v>10</v>
      </c>
      <c r="F1277" s="34">
        <f t="shared" si="346"/>
        <v>2</v>
      </c>
      <c r="G1277" s="33">
        <f t="shared" si="347"/>
        <v>2</v>
      </c>
      <c r="H1277" s="20">
        <v>2</v>
      </c>
      <c r="I1277" s="20"/>
      <c r="J1277" s="20"/>
      <c r="K1277" s="20"/>
      <c r="L1277" s="20"/>
      <c r="M1277" s="20"/>
      <c r="N1277" s="20"/>
      <c r="O1277" s="20"/>
      <c r="P1277" s="20"/>
      <c r="Q1277" s="20"/>
      <c r="R1277" s="20"/>
      <c r="S1277" s="20"/>
      <c r="T1277" s="20"/>
      <c r="U1277" s="240" t="s">
        <v>1179</v>
      </c>
      <c r="V1277" s="66">
        <f t="shared" si="348"/>
        <v>20</v>
      </c>
      <c r="W1277" s="66">
        <f t="shared" si="349"/>
        <v>40</v>
      </c>
    </row>
    <row r="1278" spans="1:23" s="47" customFormat="1" ht="15" customHeight="1" x14ac:dyDescent="0.25">
      <c r="A1278" s="242">
        <v>175</v>
      </c>
      <c r="B1278" s="241" t="s">
        <v>1189</v>
      </c>
      <c r="C1278" s="240">
        <v>200</v>
      </c>
      <c r="D1278" s="239" t="s">
        <v>1395</v>
      </c>
      <c r="E1278" s="23">
        <v>5</v>
      </c>
      <c r="F1278" s="34">
        <f t="shared" si="346"/>
        <v>200</v>
      </c>
      <c r="G1278" s="33">
        <f t="shared" si="347"/>
        <v>0</v>
      </c>
      <c r="H1278" s="20" t="s">
        <v>20</v>
      </c>
      <c r="I1278" s="20"/>
      <c r="J1278" s="20"/>
      <c r="K1278" s="20"/>
      <c r="L1278" s="20"/>
      <c r="M1278" s="20"/>
      <c r="N1278" s="20"/>
      <c r="O1278" s="20"/>
      <c r="P1278" s="20"/>
      <c r="Q1278" s="20"/>
      <c r="R1278" s="20"/>
      <c r="S1278" s="20"/>
      <c r="T1278" s="20"/>
      <c r="U1278" s="240" t="s">
        <v>1179</v>
      </c>
      <c r="V1278" s="66">
        <f t="shared" si="348"/>
        <v>0</v>
      </c>
      <c r="W1278" s="66">
        <f t="shared" si="349"/>
        <v>1000</v>
      </c>
    </row>
    <row r="1279" spans="1:23" s="47" customFormat="1" ht="15" customHeight="1" x14ac:dyDescent="0.25">
      <c r="A1279" s="242">
        <v>176</v>
      </c>
      <c r="B1279" s="241" t="s">
        <v>1189</v>
      </c>
      <c r="C1279" s="240">
        <v>6</v>
      </c>
      <c r="D1279" s="263" t="s">
        <v>1396</v>
      </c>
      <c r="E1279" s="23">
        <v>25</v>
      </c>
      <c r="F1279" s="34">
        <f t="shared" si="346"/>
        <v>6</v>
      </c>
      <c r="G1279" s="33">
        <f t="shared" si="347"/>
        <v>0</v>
      </c>
      <c r="H1279" s="20" t="s">
        <v>20</v>
      </c>
      <c r="I1279" s="20"/>
      <c r="J1279" s="20"/>
      <c r="K1279" s="20"/>
      <c r="L1279" s="20"/>
      <c r="M1279" s="20"/>
      <c r="N1279" s="20"/>
      <c r="O1279" s="20"/>
      <c r="P1279" s="20"/>
      <c r="Q1279" s="20"/>
      <c r="R1279" s="20"/>
      <c r="S1279" s="20"/>
      <c r="T1279" s="20"/>
      <c r="U1279" s="240" t="s">
        <v>1445</v>
      </c>
      <c r="V1279" s="66">
        <f t="shared" si="348"/>
        <v>0</v>
      </c>
      <c r="W1279" s="66">
        <f t="shared" si="349"/>
        <v>150</v>
      </c>
    </row>
    <row r="1280" spans="1:23" s="47" customFormat="1" ht="15" customHeight="1" x14ac:dyDescent="0.25">
      <c r="A1280" s="242">
        <v>177</v>
      </c>
      <c r="B1280" s="241" t="s">
        <v>1189</v>
      </c>
      <c r="C1280" s="240">
        <v>6</v>
      </c>
      <c r="D1280" s="264" t="s">
        <v>1397</v>
      </c>
      <c r="E1280" s="23">
        <v>25</v>
      </c>
      <c r="F1280" s="34">
        <f t="shared" si="346"/>
        <v>6</v>
      </c>
      <c r="G1280" s="33">
        <f t="shared" si="347"/>
        <v>0</v>
      </c>
      <c r="H1280" s="20" t="s">
        <v>20</v>
      </c>
      <c r="I1280" s="20"/>
      <c r="J1280" s="20"/>
      <c r="K1280" s="20"/>
      <c r="L1280" s="20"/>
      <c r="M1280" s="20"/>
      <c r="N1280" s="20"/>
      <c r="O1280" s="20"/>
      <c r="P1280" s="20"/>
      <c r="Q1280" s="20"/>
      <c r="R1280" s="20"/>
      <c r="S1280" s="20"/>
      <c r="T1280" s="20"/>
      <c r="U1280" s="240" t="s">
        <v>1445</v>
      </c>
      <c r="V1280" s="66">
        <f t="shared" si="348"/>
        <v>0</v>
      </c>
      <c r="W1280" s="66">
        <f t="shared" si="349"/>
        <v>150</v>
      </c>
    </row>
    <row r="1281" spans="1:23" s="47" customFormat="1" ht="15" customHeight="1" x14ac:dyDescent="0.25">
      <c r="A1281" s="242">
        <v>178</v>
      </c>
      <c r="B1281" s="241" t="s">
        <v>1189</v>
      </c>
      <c r="C1281" s="240">
        <v>5</v>
      </c>
      <c r="D1281" s="239" t="s">
        <v>1398</v>
      </c>
      <c r="E1281" s="23">
        <v>8</v>
      </c>
      <c r="F1281" s="34">
        <f t="shared" si="346"/>
        <v>5</v>
      </c>
      <c r="G1281" s="33">
        <f t="shared" si="347"/>
        <v>0</v>
      </c>
      <c r="H1281" s="20" t="s">
        <v>20</v>
      </c>
      <c r="I1281" s="20"/>
      <c r="J1281" s="20"/>
      <c r="K1281" s="20"/>
      <c r="L1281" s="20"/>
      <c r="M1281" s="20"/>
      <c r="N1281" s="20"/>
      <c r="O1281" s="20"/>
      <c r="P1281" s="20"/>
      <c r="Q1281" s="20"/>
      <c r="R1281" s="20"/>
      <c r="S1281" s="20"/>
      <c r="T1281" s="20"/>
      <c r="U1281" s="240" t="s">
        <v>1178</v>
      </c>
      <c r="V1281" s="66">
        <f t="shared" si="348"/>
        <v>0</v>
      </c>
      <c r="W1281" s="66">
        <f t="shared" si="349"/>
        <v>40</v>
      </c>
    </row>
    <row r="1282" spans="1:23" s="47" customFormat="1" ht="15" customHeight="1" x14ac:dyDescent="0.25">
      <c r="A1282" s="242">
        <v>179</v>
      </c>
      <c r="B1282" s="241" t="s">
        <v>1189</v>
      </c>
      <c r="C1282" s="240">
        <v>1000</v>
      </c>
      <c r="D1282" s="239" t="s">
        <v>1399</v>
      </c>
      <c r="E1282" s="23">
        <v>5.4</v>
      </c>
      <c r="F1282" s="34">
        <f t="shared" si="346"/>
        <v>750</v>
      </c>
      <c r="G1282" s="33">
        <f t="shared" si="347"/>
        <v>250</v>
      </c>
      <c r="H1282" s="20">
        <v>250</v>
      </c>
      <c r="I1282" s="20"/>
      <c r="J1282" s="20"/>
      <c r="K1282" s="20"/>
      <c r="L1282" s="20"/>
      <c r="M1282" s="20"/>
      <c r="N1282" s="20"/>
      <c r="O1282" s="20"/>
      <c r="P1282" s="20"/>
      <c r="Q1282" s="20"/>
      <c r="R1282" s="20"/>
      <c r="S1282" s="20"/>
      <c r="T1282" s="20"/>
      <c r="U1282" s="240" t="s">
        <v>1446</v>
      </c>
      <c r="V1282" s="66">
        <f t="shared" si="348"/>
        <v>1350</v>
      </c>
      <c r="W1282" s="66">
        <f t="shared" si="349"/>
        <v>5400</v>
      </c>
    </row>
    <row r="1283" spans="1:23" s="47" customFormat="1" ht="15" customHeight="1" x14ac:dyDescent="0.25">
      <c r="A1283" s="242">
        <v>180</v>
      </c>
      <c r="B1283" s="241" t="s">
        <v>1189</v>
      </c>
      <c r="C1283" s="240">
        <v>2</v>
      </c>
      <c r="D1283" s="239" t="s">
        <v>1400</v>
      </c>
      <c r="E1283" s="23">
        <v>61</v>
      </c>
      <c r="F1283" s="34">
        <f t="shared" si="346"/>
        <v>2</v>
      </c>
      <c r="G1283" s="33">
        <f t="shared" si="347"/>
        <v>0</v>
      </c>
      <c r="H1283" s="20" t="s">
        <v>20</v>
      </c>
      <c r="I1283" s="20"/>
      <c r="J1283" s="20"/>
      <c r="K1283" s="20"/>
      <c r="L1283" s="20"/>
      <c r="M1283" s="20"/>
      <c r="N1283" s="20"/>
      <c r="O1283" s="20"/>
      <c r="P1283" s="20"/>
      <c r="Q1283" s="20"/>
      <c r="R1283" s="20"/>
      <c r="S1283" s="20"/>
      <c r="T1283" s="20"/>
      <c r="U1283" s="240" t="s">
        <v>1182</v>
      </c>
      <c r="V1283" s="66">
        <f t="shared" si="348"/>
        <v>0</v>
      </c>
      <c r="W1283" s="66">
        <f t="shared" si="349"/>
        <v>122</v>
      </c>
    </row>
    <row r="1284" spans="1:23" s="47" customFormat="1" ht="15" customHeight="1" x14ac:dyDescent="0.25">
      <c r="A1284" s="242">
        <v>182</v>
      </c>
      <c r="B1284" s="241" t="s">
        <v>1189</v>
      </c>
      <c r="C1284" s="240">
        <v>100</v>
      </c>
      <c r="D1284" s="239" t="s">
        <v>1401</v>
      </c>
      <c r="E1284" s="23">
        <v>2</v>
      </c>
      <c r="F1284" s="34">
        <f t="shared" si="346"/>
        <v>75</v>
      </c>
      <c r="G1284" s="33">
        <f t="shared" si="347"/>
        <v>25</v>
      </c>
      <c r="H1284" s="20">
        <v>25</v>
      </c>
      <c r="I1284" s="20"/>
      <c r="J1284" s="20"/>
      <c r="K1284" s="20"/>
      <c r="L1284" s="20"/>
      <c r="M1284" s="20"/>
      <c r="N1284" s="20"/>
      <c r="O1284" s="20"/>
      <c r="P1284" s="20"/>
      <c r="Q1284" s="20"/>
      <c r="R1284" s="20"/>
      <c r="S1284" s="20"/>
      <c r="T1284" s="20"/>
      <c r="U1284" s="240" t="s">
        <v>1446</v>
      </c>
      <c r="V1284" s="66">
        <f t="shared" si="348"/>
        <v>50</v>
      </c>
      <c r="W1284" s="66">
        <f t="shared" si="349"/>
        <v>200</v>
      </c>
    </row>
    <row r="1285" spans="1:23" s="47" customFormat="1" ht="15" customHeight="1" x14ac:dyDescent="0.25">
      <c r="A1285" s="242">
        <v>185</v>
      </c>
      <c r="B1285" s="241" t="s">
        <v>1189</v>
      </c>
      <c r="C1285" s="240">
        <v>2</v>
      </c>
      <c r="D1285" s="239" t="s">
        <v>1402</v>
      </c>
      <c r="E1285" s="23">
        <v>15</v>
      </c>
      <c r="F1285" s="34">
        <f t="shared" si="346"/>
        <v>2</v>
      </c>
      <c r="G1285" s="33">
        <f t="shared" si="347"/>
        <v>0</v>
      </c>
      <c r="H1285" s="20" t="s">
        <v>20</v>
      </c>
      <c r="I1285" s="20"/>
      <c r="J1285" s="20"/>
      <c r="K1285" s="20"/>
      <c r="L1285" s="20"/>
      <c r="M1285" s="20"/>
      <c r="N1285" s="20"/>
      <c r="O1285" s="20"/>
      <c r="P1285" s="20"/>
      <c r="Q1285" s="20"/>
      <c r="R1285" s="20"/>
      <c r="S1285" s="20"/>
      <c r="T1285" s="20"/>
      <c r="U1285" s="240" t="s">
        <v>1445</v>
      </c>
      <c r="V1285" s="66">
        <f t="shared" si="348"/>
        <v>0</v>
      </c>
      <c r="W1285" s="66">
        <f t="shared" si="349"/>
        <v>30</v>
      </c>
    </row>
    <row r="1286" spans="1:23" s="47" customFormat="1" ht="15" customHeight="1" x14ac:dyDescent="0.25">
      <c r="A1286" s="242">
        <v>189</v>
      </c>
      <c r="B1286" s="241" t="s">
        <v>1189</v>
      </c>
      <c r="C1286" s="240">
        <v>40</v>
      </c>
      <c r="D1286" s="239" t="s">
        <v>1403</v>
      </c>
      <c r="E1286" s="23">
        <v>3.1</v>
      </c>
      <c r="F1286" s="34">
        <f t="shared" si="346"/>
        <v>32</v>
      </c>
      <c r="G1286" s="33">
        <f t="shared" si="347"/>
        <v>8</v>
      </c>
      <c r="H1286" s="20">
        <v>8</v>
      </c>
      <c r="I1286" s="20"/>
      <c r="J1286" s="20"/>
      <c r="K1286" s="20"/>
      <c r="L1286" s="20"/>
      <c r="M1286" s="20"/>
      <c r="N1286" s="20"/>
      <c r="O1286" s="20"/>
      <c r="P1286" s="20"/>
      <c r="Q1286" s="20"/>
      <c r="R1286" s="20"/>
      <c r="S1286" s="20"/>
      <c r="T1286" s="20"/>
      <c r="U1286" s="240" t="s">
        <v>1179</v>
      </c>
      <c r="V1286" s="66">
        <f t="shared" si="348"/>
        <v>24.8</v>
      </c>
      <c r="W1286" s="66">
        <f t="shared" si="349"/>
        <v>124</v>
      </c>
    </row>
    <row r="1287" spans="1:23" s="47" customFormat="1" ht="15" customHeight="1" x14ac:dyDescent="0.25">
      <c r="A1287" s="242">
        <v>190</v>
      </c>
      <c r="B1287" s="241" t="s">
        <v>1189</v>
      </c>
      <c r="C1287" s="240">
        <v>30</v>
      </c>
      <c r="D1287" s="239" t="s">
        <v>1404</v>
      </c>
      <c r="E1287" s="23">
        <v>3</v>
      </c>
      <c r="F1287" s="34">
        <f t="shared" si="346"/>
        <v>24</v>
      </c>
      <c r="G1287" s="33">
        <f t="shared" si="347"/>
        <v>6</v>
      </c>
      <c r="H1287" s="20">
        <v>6</v>
      </c>
      <c r="I1287" s="20"/>
      <c r="J1287" s="20"/>
      <c r="K1287" s="20"/>
      <c r="L1287" s="20"/>
      <c r="M1287" s="20"/>
      <c r="N1287" s="20"/>
      <c r="O1287" s="20"/>
      <c r="P1287" s="20"/>
      <c r="Q1287" s="20"/>
      <c r="R1287" s="20"/>
      <c r="S1287" s="20"/>
      <c r="T1287" s="20"/>
      <c r="U1287" s="240" t="s">
        <v>1179</v>
      </c>
      <c r="V1287" s="66">
        <f t="shared" si="348"/>
        <v>18</v>
      </c>
      <c r="W1287" s="66">
        <f t="shared" si="349"/>
        <v>90</v>
      </c>
    </row>
    <row r="1288" spans="1:23" s="47" customFormat="1" ht="15" customHeight="1" x14ac:dyDescent="0.25">
      <c r="A1288" s="242">
        <v>191</v>
      </c>
      <c r="B1288" s="241" t="s">
        <v>1189</v>
      </c>
      <c r="C1288" s="240">
        <v>45</v>
      </c>
      <c r="D1288" s="239" t="s">
        <v>1405</v>
      </c>
      <c r="E1288" s="23">
        <v>4</v>
      </c>
      <c r="F1288" s="34">
        <f t="shared" si="346"/>
        <v>36</v>
      </c>
      <c r="G1288" s="33">
        <f t="shared" si="347"/>
        <v>9</v>
      </c>
      <c r="H1288" s="20">
        <v>9</v>
      </c>
      <c r="I1288" s="20"/>
      <c r="J1288" s="20"/>
      <c r="K1288" s="20"/>
      <c r="L1288" s="20"/>
      <c r="M1288" s="20"/>
      <c r="N1288" s="20"/>
      <c r="O1288" s="20"/>
      <c r="P1288" s="20"/>
      <c r="Q1288" s="20"/>
      <c r="R1288" s="20"/>
      <c r="S1288" s="20"/>
      <c r="T1288" s="20"/>
      <c r="U1288" s="240" t="s">
        <v>1179</v>
      </c>
      <c r="V1288" s="66">
        <f t="shared" si="348"/>
        <v>36</v>
      </c>
      <c r="W1288" s="66">
        <f t="shared" si="349"/>
        <v>180</v>
      </c>
    </row>
    <row r="1289" spans="1:23" s="47" customFormat="1" ht="15" customHeight="1" x14ac:dyDescent="0.25">
      <c r="A1289" s="242">
        <v>193</v>
      </c>
      <c r="B1289" s="241" t="s">
        <v>1189</v>
      </c>
      <c r="C1289" s="240">
        <v>50</v>
      </c>
      <c r="D1289" s="239" t="s">
        <v>1406</v>
      </c>
      <c r="E1289" s="23">
        <v>4.8</v>
      </c>
      <c r="F1289" s="34">
        <f t="shared" si="346"/>
        <v>38</v>
      </c>
      <c r="G1289" s="33">
        <f t="shared" si="347"/>
        <v>12</v>
      </c>
      <c r="H1289" s="20">
        <v>12</v>
      </c>
      <c r="I1289" s="20"/>
      <c r="J1289" s="20"/>
      <c r="K1289" s="20"/>
      <c r="L1289" s="20"/>
      <c r="M1289" s="20"/>
      <c r="N1289" s="20"/>
      <c r="O1289" s="20"/>
      <c r="P1289" s="20"/>
      <c r="Q1289" s="20"/>
      <c r="R1289" s="20"/>
      <c r="S1289" s="20"/>
      <c r="T1289" s="20"/>
      <c r="U1289" s="240" t="s">
        <v>1447</v>
      </c>
      <c r="V1289" s="66">
        <f t="shared" si="348"/>
        <v>57.599999999999994</v>
      </c>
      <c r="W1289" s="66">
        <f t="shared" si="349"/>
        <v>240</v>
      </c>
    </row>
    <row r="1290" spans="1:23" s="47" customFormat="1" ht="15" customHeight="1" x14ac:dyDescent="0.25">
      <c r="A1290" s="242">
        <v>194</v>
      </c>
      <c r="B1290" s="241" t="s">
        <v>1189</v>
      </c>
      <c r="C1290" s="240">
        <v>80</v>
      </c>
      <c r="D1290" s="263" t="s">
        <v>1407</v>
      </c>
      <c r="E1290" s="23">
        <v>14</v>
      </c>
      <c r="F1290" s="34">
        <f t="shared" si="346"/>
        <v>62</v>
      </c>
      <c r="G1290" s="33">
        <f t="shared" si="347"/>
        <v>18</v>
      </c>
      <c r="H1290" s="20">
        <v>18</v>
      </c>
      <c r="I1290" s="20"/>
      <c r="J1290" s="20"/>
      <c r="K1290" s="20"/>
      <c r="L1290" s="20"/>
      <c r="M1290" s="20"/>
      <c r="N1290" s="20"/>
      <c r="O1290" s="20"/>
      <c r="P1290" s="20"/>
      <c r="Q1290" s="20"/>
      <c r="R1290" s="20"/>
      <c r="S1290" s="20"/>
      <c r="T1290" s="20"/>
      <c r="U1290" s="240" t="s">
        <v>1094</v>
      </c>
      <c r="V1290" s="66">
        <f t="shared" si="348"/>
        <v>252</v>
      </c>
      <c r="W1290" s="66">
        <f t="shared" si="349"/>
        <v>1120</v>
      </c>
    </row>
    <row r="1291" spans="1:23" s="47" customFormat="1" ht="15" customHeight="1" x14ac:dyDescent="0.25">
      <c r="A1291" s="242">
        <v>195</v>
      </c>
      <c r="B1291" s="241" t="s">
        <v>1189</v>
      </c>
      <c r="C1291" s="240">
        <v>80</v>
      </c>
      <c r="D1291" s="263" t="s">
        <v>1408</v>
      </c>
      <c r="E1291" s="23">
        <v>14</v>
      </c>
      <c r="F1291" s="34">
        <f t="shared" si="346"/>
        <v>62</v>
      </c>
      <c r="G1291" s="33">
        <f t="shared" si="347"/>
        <v>18</v>
      </c>
      <c r="H1291" s="20">
        <v>18</v>
      </c>
      <c r="I1291" s="20"/>
      <c r="J1291" s="20"/>
      <c r="K1291" s="20"/>
      <c r="L1291" s="20"/>
      <c r="M1291" s="20"/>
      <c r="N1291" s="20"/>
      <c r="O1291" s="20"/>
      <c r="P1291" s="20"/>
      <c r="Q1291" s="20"/>
      <c r="R1291" s="20"/>
      <c r="S1291" s="20"/>
      <c r="T1291" s="20"/>
      <c r="U1291" s="240" t="s">
        <v>1094</v>
      </c>
      <c r="V1291" s="66">
        <f t="shared" si="348"/>
        <v>252</v>
      </c>
      <c r="W1291" s="66">
        <f t="shared" si="349"/>
        <v>1120</v>
      </c>
    </row>
    <row r="1292" spans="1:23" s="47" customFormat="1" ht="15" customHeight="1" x14ac:dyDescent="0.25">
      <c r="A1292" s="242">
        <v>196</v>
      </c>
      <c r="B1292" s="241" t="s">
        <v>1189</v>
      </c>
      <c r="C1292" s="240">
        <v>600</v>
      </c>
      <c r="D1292" s="239" t="s">
        <v>1409</v>
      </c>
      <c r="E1292" s="23">
        <v>6.5</v>
      </c>
      <c r="F1292" s="34">
        <f t="shared" si="346"/>
        <v>470</v>
      </c>
      <c r="G1292" s="33">
        <f t="shared" si="347"/>
        <v>130</v>
      </c>
      <c r="H1292" s="20">
        <v>130</v>
      </c>
      <c r="I1292" s="20"/>
      <c r="J1292" s="20"/>
      <c r="K1292" s="20"/>
      <c r="L1292" s="20"/>
      <c r="M1292" s="20"/>
      <c r="N1292" s="20"/>
      <c r="O1292" s="20"/>
      <c r="P1292" s="20"/>
      <c r="Q1292" s="20"/>
      <c r="R1292" s="20"/>
      <c r="S1292" s="20"/>
      <c r="T1292" s="20"/>
      <c r="U1292" s="240" t="s">
        <v>1447</v>
      </c>
      <c r="V1292" s="66">
        <f t="shared" si="348"/>
        <v>845</v>
      </c>
      <c r="W1292" s="66">
        <f t="shared" si="349"/>
        <v>3900</v>
      </c>
    </row>
    <row r="1293" spans="1:23" s="47" customFormat="1" ht="15" customHeight="1" x14ac:dyDescent="0.25">
      <c r="A1293" s="242">
        <v>197</v>
      </c>
      <c r="B1293" s="241" t="s">
        <v>1189</v>
      </c>
      <c r="C1293" s="240">
        <v>120</v>
      </c>
      <c r="D1293" s="239" t="s">
        <v>1410</v>
      </c>
      <c r="E1293" s="23">
        <v>22</v>
      </c>
      <c r="F1293" s="34">
        <f t="shared" si="346"/>
        <v>96</v>
      </c>
      <c r="G1293" s="33">
        <f t="shared" si="347"/>
        <v>24</v>
      </c>
      <c r="H1293" s="20">
        <v>24</v>
      </c>
      <c r="I1293" s="20"/>
      <c r="J1293" s="20"/>
      <c r="K1293" s="20"/>
      <c r="L1293" s="20"/>
      <c r="M1293" s="20"/>
      <c r="N1293" s="20"/>
      <c r="O1293" s="20"/>
      <c r="P1293" s="20"/>
      <c r="Q1293" s="20"/>
      <c r="R1293" s="20"/>
      <c r="S1293" s="20"/>
      <c r="T1293" s="20"/>
      <c r="U1293" s="240" t="s">
        <v>1178</v>
      </c>
      <c r="V1293" s="66">
        <f t="shared" si="348"/>
        <v>528</v>
      </c>
      <c r="W1293" s="66">
        <f t="shared" si="349"/>
        <v>2640</v>
      </c>
    </row>
    <row r="1294" spans="1:23" s="47" customFormat="1" ht="15" customHeight="1" x14ac:dyDescent="0.25">
      <c r="A1294" s="242">
        <v>198</v>
      </c>
      <c r="B1294" s="241" t="s">
        <v>1189</v>
      </c>
      <c r="C1294" s="240">
        <v>120</v>
      </c>
      <c r="D1294" s="239" t="s">
        <v>1411</v>
      </c>
      <c r="E1294" s="23">
        <v>26</v>
      </c>
      <c r="F1294" s="34">
        <f t="shared" ref="F1294:F1326" si="350">C1294-G1294</f>
        <v>96</v>
      </c>
      <c r="G1294" s="33">
        <f t="shared" ref="G1294:G1326" si="351">SUM( H1294:T1294)</f>
        <v>24</v>
      </c>
      <c r="H1294" s="20">
        <v>24</v>
      </c>
      <c r="I1294" s="20"/>
      <c r="J1294" s="20"/>
      <c r="K1294" s="20"/>
      <c r="L1294" s="20"/>
      <c r="M1294" s="20"/>
      <c r="N1294" s="20"/>
      <c r="O1294" s="20"/>
      <c r="P1294" s="20"/>
      <c r="Q1294" s="20"/>
      <c r="R1294" s="20"/>
      <c r="S1294" s="20"/>
      <c r="T1294" s="20"/>
      <c r="U1294" s="240" t="s">
        <v>1178</v>
      </c>
      <c r="V1294" s="66">
        <f t="shared" si="348"/>
        <v>624</v>
      </c>
      <c r="W1294" s="66">
        <f t="shared" si="349"/>
        <v>3120</v>
      </c>
    </row>
    <row r="1295" spans="1:23" s="47" customFormat="1" ht="15" customHeight="1" x14ac:dyDescent="0.25">
      <c r="A1295" s="242">
        <v>199</v>
      </c>
      <c r="B1295" s="241" t="s">
        <v>1189</v>
      </c>
      <c r="C1295" s="240">
        <v>60</v>
      </c>
      <c r="D1295" s="239" t="s">
        <v>1412</v>
      </c>
      <c r="E1295" s="23">
        <v>26</v>
      </c>
      <c r="F1295" s="34">
        <f t="shared" si="350"/>
        <v>48</v>
      </c>
      <c r="G1295" s="33">
        <f t="shared" si="351"/>
        <v>12</v>
      </c>
      <c r="H1295" s="20">
        <v>12</v>
      </c>
      <c r="I1295" s="20"/>
      <c r="J1295" s="20"/>
      <c r="K1295" s="20"/>
      <c r="L1295" s="20"/>
      <c r="M1295" s="20"/>
      <c r="N1295" s="20"/>
      <c r="O1295" s="20"/>
      <c r="P1295" s="20"/>
      <c r="Q1295" s="20"/>
      <c r="R1295" s="20"/>
      <c r="S1295" s="20"/>
      <c r="T1295" s="20"/>
      <c r="U1295" s="240" t="s">
        <v>1178</v>
      </c>
      <c r="V1295" s="66">
        <f t="shared" ref="V1295:V1326" si="352">E1295*G1295</f>
        <v>312</v>
      </c>
      <c r="W1295" s="66">
        <f t="shared" ref="W1295:W1326" si="353">C1295*E1295</f>
        <v>1560</v>
      </c>
    </row>
    <row r="1296" spans="1:23" s="47" customFormat="1" ht="15" customHeight="1" x14ac:dyDescent="0.25">
      <c r="A1296" s="242">
        <v>200</v>
      </c>
      <c r="B1296" s="241" t="s">
        <v>1189</v>
      </c>
      <c r="C1296" s="240">
        <v>50</v>
      </c>
      <c r="D1296" s="239" t="s">
        <v>1413</v>
      </c>
      <c r="E1296" s="23">
        <v>37</v>
      </c>
      <c r="F1296" s="34">
        <f t="shared" si="350"/>
        <v>40</v>
      </c>
      <c r="G1296" s="33">
        <f t="shared" si="351"/>
        <v>10</v>
      </c>
      <c r="H1296" s="20">
        <v>10</v>
      </c>
      <c r="I1296" s="20"/>
      <c r="J1296" s="20"/>
      <c r="K1296" s="20"/>
      <c r="L1296" s="20"/>
      <c r="M1296" s="20"/>
      <c r="N1296" s="20"/>
      <c r="O1296" s="20"/>
      <c r="P1296" s="20"/>
      <c r="Q1296" s="20"/>
      <c r="R1296" s="20"/>
      <c r="S1296" s="20"/>
      <c r="T1296" s="20"/>
      <c r="U1296" s="240" t="s">
        <v>1444</v>
      </c>
      <c r="V1296" s="66">
        <f t="shared" si="352"/>
        <v>370</v>
      </c>
      <c r="W1296" s="66">
        <f t="shared" si="353"/>
        <v>1850</v>
      </c>
    </row>
    <row r="1297" spans="1:23" s="47" customFormat="1" ht="15" customHeight="1" x14ac:dyDescent="0.25">
      <c r="A1297" s="242">
        <v>201</v>
      </c>
      <c r="B1297" s="241" t="s">
        <v>1189</v>
      </c>
      <c r="C1297" s="240">
        <v>50</v>
      </c>
      <c r="D1297" s="239" t="s">
        <v>1414</v>
      </c>
      <c r="E1297" s="23">
        <v>37</v>
      </c>
      <c r="F1297" s="34">
        <f t="shared" si="350"/>
        <v>40</v>
      </c>
      <c r="G1297" s="33">
        <f t="shared" si="351"/>
        <v>10</v>
      </c>
      <c r="H1297" s="20">
        <v>10</v>
      </c>
      <c r="I1297" s="20"/>
      <c r="J1297" s="20"/>
      <c r="K1297" s="20"/>
      <c r="L1297" s="20"/>
      <c r="M1297" s="20"/>
      <c r="N1297" s="20"/>
      <c r="O1297" s="20"/>
      <c r="P1297" s="20"/>
      <c r="Q1297" s="20"/>
      <c r="R1297" s="20"/>
      <c r="S1297" s="20"/>
      <c r="T1297" s="20"/>
      <c r="U1297" s="240" t="s">
        <v>1444</v>
      </c>
      <c r="V1297" s="66">
        <f t="shared" si="352"/>
        <v>370</v>
      </c>
      <c r="W1297" s="66">
        <f t="shared" si="353"/>
        <v>1850</v>
      </c>
    </row>
    <row r="1298" spans="1:23" s="47" customFormat="1" ht="15" customHeight="1" x14ac:dyDescent="0.25">
      <c r="A1298" s="242">
        <v>203</v>
      </c>
      <c r="B1298" s="241" t="s">
        <v>1189</v>
      </c>
      <c r="C1298" s="240">
        <v>60</v>
      </c>
      <c r="D1298" s="239" t="s">
        <v>1415</v>
      </c>
      <c r="E1298" s="23">
        <v>11</v>
      </c>
      <c r="F1298" s="34">
        <f t="shared" si="350"/>
        <v>48</v>
      </c>
      <c r="G1298" s="33">
        <f t="shared" si="351"/>
        <v>12</v>
      </c>
      <c r="H1298" s="20">
        <v>12</v>
      </c>
      <c r="I1298" s="20"/>
      <c r="J1298" s="20"/>
      <c r="K1298" s="20"/>
      <c r="L1298" s="20"/>
      <c r="M1298" s="20"/>
      <c r="N1298" s="20"/>
      <c r="O1298" s="20"/>
      <c r="P1298" s="20"/>
      <c r="Q1298" s="20"/>
      <c r="R1298" s="20"/>
      <c r="S1298" s="20"/>
      <c r="T1298" s="20"/>
      <c r="U1298" s="240" t="s">
        <v>1177</v>
      </c>
      <c r="V1298" s="66">
        <f t="shared" si="352"/>
        <v>132</v>
      </c>
      <c r="W1298" s="66">
        <f t="shared" si="353"/>
        <v>660</v>
      </c>
    </row>
    <row r="1299" spans="1:23" s="47" customFormat="1" ht="15" customHeight="1" x14ac:dyDescent="0.25">
      <c r="A1299" s="242">
        <v>204</v>
      </c>
      <c r="B1299" s="241" t="s">
        <v>1189</v>
      </c>
      <c r="C1299" s="240">
        <v>12</v>
      </c>
      <c r="D1299" s="239" t="s">
        <v>1416</v>
      </c>
      <c r="E1299" s="23">
        <v>16</v>
      </c>
      <c r="F1299" s="34">
        <f t="shared" si="350"/>
        <v>12</v>
      </c>
      <c r="G1299" s="33">
        <f t="shared" si="351"/>
        <v>0</v>
      </c>
      <c r="H1299" s="20" t="s">
        <v>24</v>
      </c>
      <c r="I1299" s="20"/>
      <c r="J1299" s="20"/>
      <c r="K1299" s="20"/>
      <c r="L1299" s="20"/>
      <c r="M1299" s="20"/>
      <c r="N1299" s="20"/>
      <c r="O1299" s="20"/>
      <c r="P1299" s="20"/>
      <c r="Q1299" s="20"/>
      <c r="R1299" s="20"/>
      <c r="S1299" s="20"/>
      <c r="T1299" s="20"/>
      <c r="U1299" s="240" t="s">
        <v>1179</v>
      </c>
      <c r="V1299" s="66">
        <f t="shared" si="352"/>
        <v>0</v>
      </c>
      <c r="W1299" s="66">
        <f t="shared" si="353"/>
        <v>192</v>
      </c>
    </row>
    <row r="1300" spans="1:23" s="47" customFormat="1" ht="15" customHeight="1" x14ac:dyDescent="0.25">
      <c r="A1300" s="242">
        <v>205</v>
      </c>
      <c r="B1300" s="241" t="s">
        <v>1189</v>
      </c>
      <c r="C1300" s="240">
        <v>25</v>
      </c>
      <c r="D1300" s="239" t="s">
        <v>1417</v>
      </c>
      <c r="E1300" s="23">
        <v>22</v>
      </c>
      <c r="F1300" s="34">
        <f t="shared" si="350"/>
        <v>20</v>
      </c>
      <c r="G1300" s="33">
        <f t="shared" si="351"/>
        <v>5</v>
      </c>
      <c r="H1300" s="20">
        <v>5</v>
      </c>
      <c r="I1300" s="20"/>
      <c r="J1300" s="20"/>
      <c r="K1300" s="20"/>
      <c r="L1300" s="20"/>
      <c r="M1300" s="20"/>
      <c r="N1300" s="20"/>
      <c r="O1300" s="20"/>
      <c r="P1300" s="20"/>
      <c r="Q1300" s="20"/>
      <c r="R1300" s="20"/>
      <c r="S1300" s="20"/>
      <c r="T1300" s="20"/>
      <c r="U1300" s="240" t="s">
        <v>1177</v>
      </c>
      <c r="V1300" s="66">
        <f t="shared" si="352"/>
        <v>110</v>
      </c>
      <c r="W1300" s="66">
        <f t="shared" si="353"/>
        <v>550</v>
      </c>
    </row>
    <row r="1301" spans="1:23" s="47" customFormat="1" ht="15" customHeight="1" x14ac:dyDescent="0.25">
      <c r="A1301" s="242">
        <v>206</v>
      </c>
      <c r="B1301" s="241" t="s">
        <v>1189</v>
      </c>
      <c r="C1301" s="240">
        <v>12</v>
      </c>
      <c r="D1301" s="239" t="s">
        <v>1418</v>
      </c>
      <c r="E1301" s="23">
        <v>17</v>
      </c>
      <c r="F1301" s="34">
        <f t="shared" si="350"/>
        <v>9</v>
      </c>
      <c r="G1301" s="33">
        <f t="shared" si="351"/>
        <v>3</v>
      </c>
      <c r="H1301" s="20">
        <v>3</v>
      </c>
      <c r="I1301" s="20"/>
      <c r="J1301" s="20"/>
      <c r="K1301" s="20"/>
      <c r="L1301" s="20"/>
      <c r="M1301" s="20"/>
      <c r="N1301" s="20"/>
      <c r="O1301" s="20"/>
      <c r="P1301" s="20"/>
      <c r="Q1301" s="20"/>
      <c r="R1301" s="20"/>
      <c r="S1301" s="20"/>
      <c r="T1301" s="20"/>
      <c r="U1301" s="240" t="s">
        <v>1179</v>
      </c>
      <c r="V1301" s="66">
        <f t="shared" si="352"/>
        <v>51</v>
      </c>
      <c r="W1301" s="66">
        <f t="shared" si="353"/>
        <v>204</v>
      </c>
    </row>
    <row r="1302" spans="1:23" s="47" customFormat="1" ht="15" customHeight="1" x14ac:dyDescent="0.25">
      <c r="A1302" s="242">
        <v>209</v>
      </c>
      <c r="B1302" s="241" t="s">
        <v>1189</v>
      </c>
      <c r="C1302" s="240">
        <v>450</v>
      </c>
      <c r="D1302" s="239" t="s">
        <v>1419</v>
      </c>
      <c r="E1302" s="23">
        <v>14</v>
      </c>
      <c r="F1302" s="34">
        <f t="shared" si="350"/>
        <v>360</v>
      </c>
      <c r="G1302" s="33">
        <f t="shared" si="351"/>
        <v>90</v>
      </c>
      <c r="H1302" s="20">
        <v>90</v>
      </c>
      <c r="I1302" s="20"/>
      <c r="J1302" s="20"/>
      <c r="K1302" s="20"/>
      <c r="L1302" s="20"/>
      <c r="M1302" s="20"/>
      <c r="N1302" s="20"/>
      <c r="O1302" s="20"/>
      <c r="P1302" s="20"/>
      <c r="Q1302" s="20"/>
      <c r="R1302" s="20"/>
      <c r="S1302" s="20"/>
      <c r="T1302" s="20"/>
      <c r="U1302" s="69" t="s">
        <v>1074</v>
      </c>
      <c r="V1302" s="66">
        <f t="shared" si="352"/>
        <v>1260</v>
      </c>
      <c r="W1302" s="66">
        <f t="shared" si="353"/>
        <v>6300</v>
      </c>
    </row>
    <row r="1303" spans="1:23" s="47" customFormat="1" ht="15" customHeight="1" x14ac:dyDescent="0.25">
      <c r="A1303" s="242">
        <v>210</v>
      </c>
      <c r="B1303" s="241" t="s">
        <v>1189</v>
      </c>
      <c r="C1303" s="240">
        <v>200</v>
      </c>
      <c r="D1303" s="239" t="s">
        <v>1420</v>
      </c>
      <c r="E1303" s="23">
        <v>53</v>
      </c>
      <c r="F1303" s="34">
        <f t="shared" si="350"/>
        <v>160</v>
      </c>
      <c r="G1303" s="33">
        <f t="shared" si="351"/>
        <v>40</v>
      </c>
      <c r="H1303" s="20">
        <v>40</v>
      </c>
      <c r="I1303" s="20"/>
      <c r="J1303" s="20"/>
      <c r="K1303" s="20"/>
      <c r="L1303" s="20"/>
      <c r="M1303" s="20"/>
      <c r="N1303" s="20"/>
      <c r="O1303" s="20"/>
      <c r="P1303" s="20"/>
      <c r="Q1303" s="20"/>
      <c r="R1303" s="20"/>
      <c r="S1303" s="20"/>
      <c r="T1303" s="20"/>
      <c r="U1303" s="69" t="s">
        <v>1074</v>
      </c>
      <c r="V1303" s="66">
        <f t="shared" si="352"/>
        <v>2120</v>
      </c>
      <c r="W1303" s="66">
        <f t="shared" si="353"/>
        <v>10600</v>
      </c>
    </row>
    <row r="1304" spans="1:23" s="47" customFormat="1" ht="15" customHeight="1" x14ac:dyDescent="0.25">
      <c r="A1304" s="242">
        <v>214</v>
      </c>
      <c r="B1304" s="241" t="s">
        <v>1189</v>
      </c>
      <c r="C1304" s="240">
        <v>20</v>
      </c>
      <c r="D1304" s="239" t="s">
        <v>1421</v>
      </c>
      <c r="E1304" s="23">
        <v>172.88</v>
      </c>
      <c r="F1304" s="34">
        <f t="shared" si="350"/>
        <v>16</v>
      </c>
      <c r="G1304" s="33">
        <f t="shared" si="351"/>
        <v>4</v>
      </c>
      <c r="H1304" s="20">
        <v>4</v>
      </c>
      <c r="I1304" s="20"/>
      <c r="J1304" s="20"/>
      <c r="K1304" s="20"/>
      <c r="L1304" s="20"/>
      <c r="M1304" s="20"/>
      <c r="N1304" s="20"/>
      <c r="O1304" s="20"/>
      <c r="P1304" s="20"/>
      <c r="Q1304" s="20"/>
      <c r="R1304" s="20"/>
      <c r="S1304" s="20"/>
      <c r="T1304" s="20"/>
      <c r="U1304" s="69" t="s">
        <v>1177</v>
      </c>
      <c r="V1304" s="66">
        <f t="shared" si="352"/>
        <v>691.52</v>
      </c>
      <c r="W1304" s="66">
        <f t="shared" si="353"/>
        <v>3457.6</v>
      </c>
    </row>
    <row r="1305" spans="1:23" s="47" customFormat="1" ht="15" customHeight="1" x14ac:dyDescent="0.25">
      <c r="A1305" s="242">
        <v>217</v>
      </c>
      <c r="B1305" s="241" t="s">
        <v>1189</v>
      </c>
      <c r="C1305" s="240">
        <v>200</v>
      </c>
      <c r="D1305" s="239" t="s">
        <v>1422</v>
      </c>
      <c r="E1305" s="23">
        <v>1.19</v>
      </c>
      <c r="F1305" s="34">
        <f t="shared" si="350"/>
        <v>160</v>
      </c>
      <c r="G1305" s="33">
        <f t="shared" si="351"/>
        <v>40</v>
      </c>
      <c r="H1305" s="20">
        <v>40</v>
      </c>
      <c r="I1305" s="20"/>
      <c r="J1305" s="20"/>
      <c r="K1305" s="20"/>
      <c r="L1305" s="20"/>
      <c r="M1305" s="20"/>
      <c r="N1305" s="20"/>
      <c r="O1305" s="20"/>
      <c r="P1305" s="20"/>
      <c r="Q1305" s="20"/>
      <c r="R1305" s="20"/>
      <c r="S1305" s="20"/>
      <c r="T1305" s="20"/>
      <c r="U1305" s="240" t="s">
        <v>1445</v>
      </c>
      <c r="V1305" s="66">
        <f t="shared" si="352"/>
        <v>47.599999999999994</v>
      </c>
      <c r="W1305" s="66">
        <f t="shared" si="353"/>
        <v>238</v>
      </c>
    </row>
    <row r="1306" spans="1:23" s="47" customFormat="1" ht="15" customHeight="1" x14ac:dyDescent="0.25">
      <c r="A1306" s="242">
        <v>218</v>
      </c>
      <c r="B1306" s="241" t="s">
        <v>1189</v>
      </c>
      <c r="C1306" s="240">
        <v>130</v>
      </c>
      <c r="D1306" s="239" t="s">
        <v>1423</v>
      </c>
      <c r="E1306" s="23">
        <v>70</v>
      </c>
      <c r="F1306" s="34">
        <f t="shared" si="350"/>
        <v>105</v>
      </c>
      <c r="G1306" s="33">
        <f t="shared" si="351"/>
        <v>25</v>
      </c>
      <c r="H1306" s="20">
        <v>25</v>
      </c>
      <c r="I1306" s="20"/>
      <c r="J1306" s="20"/>
      <c r="K1306" s="20"/>
      <c r="L1306" s="20"/>
      <c r="M1306" s="20"/>
      <c r="N1306" s="20"/>
      <c r="O1306" s="20"/>
      <c r="P1306" s="20"/>
      <c r="Q1306" s="20"/>
      <c r="R1306" s="20"/>
      <c r="S1306" s="20"/>
      <c r="T1306" s="20"/>
      <c r="U1306" s="240" t="s">
        <v>1178</v>
      </c>
      <c r="V1306" s="66">
        <f t="shared" si="352"/>
        <v>1750</v>
      </c>
      <c r="W1306" s="66">
        <f t="shared" si="353"/>
        <v>9100</v>
      </c>
    </row>
    <row r="1307" spans="1:23" s="47" customFormat="1" ht="15" customHeight="1" x14ac:dyDescent="0.25">
      <c r="A1307" s="242">
        <v>219</v>
      </c>
      <c r="B1307" s="241" t="s">
        <v>1189</v>
      </c>
      <c r="C1307" s="240">
        <v>65</v>
      </c>
      <c r="D1307" s="239" t="s">
        <v>1424</v>
      </c>
      <c r="E1307" s="23">
        <v>68.900000000000006</v>
      </c>
      <c r="F1307" s="34">
        <f t="shared" si="350"/>
        <v>50</v>
      </c>
      <c r="G1307" s="33">
        <f t="shared" si="351"/>
        <v>15</v>
      </c>
      <c r="H1307" s="20">
        <v>15</v>
      </c>
      <c r="I1307" s="20"/>
      <c r="J1307" s="20"/>
      <c r="K1307" s="20"/>
      <c r="L1307" s="20"/>
      <c r="M1307" s="20"/>
      <c r="N1307" s="20"/>
      <c r="O1307" s="20"/>
      <c r="P1307" s="20"/>
      <c r="Q1307" s="20"/>
      <c r="R1307" s="20"/>
      <c r="S1307" s="20"/>
      <c r="T1307" s="20"/>
      <c r="U1307" s="240" t="s">
        <v>1178</v>
      </c>
      <c r="V1307" s="66">
        <f t="shared" si="352"/>
        <v>1033.5</v>
      </c>
      <c r="W1307" s="66">
        <f t="shared" si="353"/>
        <v>4478.5</v>
      </c>
    </row>
    <row r="1308" spans="1:23" s="47" customFormat="1" ht="15" customHeight="1" x14ac:dyDescent="0.25">
      <c r="A1308" s="242">
        <v>221</v>
      </c>
      <c r="B1308" s="241" t="s">
        <v>1189</v>
      </c>
      <c r="C1308" s="240">
        <v>10</v>
      </c>
      <c r="D1308" s="239" t="s">
        <v>1425</v>
      </c>
      <c r="E1308" s="23">
        <v>48</v>
      </c>
      <c r="F1308" s="34">
        <f t="shared" si="350"/>
        <v>8</v>
      </c>
      <c r="G1308" s="33">
        <f t="shared" si="351"/>
        <v>2</v>
      </c>
      <c r="H1308" s="20">
        <v>2</v>
      </c>
      <c r="I1308" s="20"/>
      <c r="J1308" s="20"/>
      <c r="K1308" s="20"/>
      <c r="L1308" s="20"/>
      <c r="M1308" s="20"/>
      <c r="N1308" s="20"/>
      <c r="O1308" s="20"/>
      <c r="P1308" s="20"/>
      <c r="Q1308" s="20"/>
      <c r="R1308" s="20"/>
      <c r="S1308" s="20"/>
      <c r="T1308" s="20"/>
      <c r="U1308" s="69" t="s">
        <v>1068</v>
      </c>
      <c r="V1308" s="66">
        <f t="shared" si="352"/>
        <v>96</v>
      </c>
      <c r="W1308" s="66">
        <f t="shared" si="353"/>
        <v>480</v>
      </c>
    </row>
    <row r="1309" spans="1:23" s="47" customFormat="1" ht="15" customHeight="1" x14ac:dyDescent="0.25">
      <c r="A1309" s="242">
        <v>227</v>
      </c>
      <c r="B1309" s="241" t="s">
        <v>1189</v>
      </c>
      <c r="C1309" s="240">
        <v>40</v>
      </c>
      <c r="D1309" s="239" t="s">
        <v>1426</v>
      </c>
      <c r="E1309" s="23">
        <v>4</v>
      </c>
      <c r="F1309" s="34">
        <f t="shared" si="350"/>
        <v>30</v>
      </c>
      <c r="G1309" s="33">
        <f t="shared" si="351"/>
        <v>10</v>
      </c>
      <c r="H1309" s="20">
        <v>10</v>
      </c>
      <c r="I1309" s="20"/>
      <c r="J1309" s="20"/>
      <c r="K1309" s="20"/>
      <c r="L1309" s="20"/>
      <c r="M1309" s="20"/>
      <c r="N1309" s="20"/>
      <c r="O1309" s="20"/>
      <c r="P1309" s="20"/>
      <c r="Q1309" s="20"/>
      <c r="R1309" s="20"/>
      <c r="S1309" s="20"/>
      <c r="T1309" s="20"/>
      <c r="U1309" s="240" t="s">
        <v>1311</v>
      </c>
      <c r="V1309" s="66">
        <f t="shared" si="352"/>
        <v>40</v>
      </c>
      <c r="W1309" s="66">
        <f t="shared" si="353"/>
        <v>160</v>
      </c>
    </row>
    <row r="1310" spans="1:23" s="47" customFormat="1" ht="15" customHeight="1" x14ac:dyDescent="0.25">
      <c r="A1310" s="242">
        <v>228</v>
      </c>
      <c r="B1310" s="241" t="s">
        <v>1189</v>
      </c>
      <c r="C1310" s="240">
        <v>50</v>
      </c>
      <c r="D1310" s="239" t="s">
        <v>1427</v>
      </c>
      <c r="E1310" s="23">
        <v>23</v>
      </c>
      <c r="F1310" s="34">
        <f t="shared" si="350"/>
        <v>40</v>
      </c>
      <c r="G1310" s="33">
        <f t="shared" si="351"/>
        <v>10</v>
      </c>
      <c r="H1310" s="20">
        <v>10</v>
      </c>
      <c r="I1310" s="20"/>
      <c r="J1310" s="20"/>
      <c r="K1310" s="20"/>
      <c r="L1310" s="20"/>
      <c r="M1310" s="20"/>
      <c r="N1310" s="20"/>
      <c r="O1310" s="20"/>
      <c r="P1310" s="20"/>
      <c r="Q1310" s="20"/>
      <c r="R1310" s="20"/>
      <c r="S1310" s="20"/>
      <c r="T1310" s="20"/>
      <c r="U1310" s="240" t="s">
        <v>1177</v>
      </c>
      <c r="V1310" s="66">
        <f t="shared" si="352"/>
        <v>230</v>
      </c>
      <c r="W1310" s="66">
        <f t="shared" si="353"/>
        <v>1150</v>
      </c>
    </row>
    <row r="1311" spans="1:23" s="47" customFormat="1" ht="15" customHeight="1" x14ac:dyDescent="0.25">
      <c r="A1311" s="242">
        <v>229</v>
      </c>
      <c r="B1311" s="241" t="s">
        <v>1189</v>
      </c>
      <c r="C1311" s="240">
        <v>30</v>
      </c>
      <c r="D1311" s="239" t="s">
        <v>1428</v>
      </c>
      <c r="E1311" s="23">
        <v>2.79</v>
      </c>
      <c r="F1311" s="34">
        <f t="shared" si="350"/>
        <v>24</v>
      </c>
      <c r="G1311" s="33">
        <f t="shared" si="351"/>
        <v>6</v>
      </c>
      <c r="H1311" s="20">
        <v>6</v>
      </c>
      <c r="I1311" s="20"/>
      <c r="J1311" s="20"/>
      <c r="K1311" s="20"/>
      <c r="L1311" s="20"/>
      <c r="M1311" s="20"/>
      <c r="N1311" s="20"/>
      <c r="O1311" s="20"/>
      <c r="P1311" s="20"/>
      <c r="Q1311" s="20"/>
      <c r="R1311" s="20"/>
      <c r="S1311" s="20"/>
      <c r="T1311" s="20"/>
      <c r="U1311" s="240" t="s">
        <v>1094</v>
      </c>
      <c r="V1311" s="66">
        <f t="shared" si="352"/>
        <v>16.740000000000002</v>
      </c>
      <c r="W1311" s="66">
        <f t="shared" si="353"/>
        <v>83.7</v>
      </c>
    </row>
    <row r="1312" spans="1:23" s="47" customFormat="1" ht="15" customHeight="1" x14ac:dyDescent="0.25">
      <c r="A1312" s="242">
        <v>230</v>
      </c>
      <c r="B1312" s="241" t="s">
        <v>1189</v>
      </c>
      <c r="C1312" s="240">
        <v>3</v>
      </c>
      <c r="D1312" s="239" t="s">
        <v>1429</v>
      </c>
      <c r="E1312" s="23">
        <v>50</v>
      </c>
      <c r="F1312" s="34">
        <f t="shared" si="350"/>
        <v>2</v>
      </c>
      <c r="G1312" s="33">
        <f t="shared" si="351"/>
        <v>1</v>
      </c>
      <c r="H1312" s="20">
        <v>1</v>
      </c>
      <c r="I1312" s="20"/>
      <c r="J1312" s="20"/>
      <c r="K1312" s="20"/>
      <c r="L1312" s="20"/>
      <c r="M1312" s="20"/>
      <c r="N1312" s="20"/>
      <c r="O1312" s="20"/>
      <c r="P1312" s="20"/>
      <c r="Q1312" s="20"/>
      <c r="R1312" s="20"/>
      <c r="S1312" s="20"/>
      <c r="T1312" s="20"/>
      <c r="U1312" s="240" t="s">
        <v>1177</v>
      </c>
      <c r="V1312" s="66">
        <f t="shared" si="352"/>
        <v>50</v>
      </c>
      <c r="W1312" s="66">
        <f t="shared" si="353"/>
        <v>150</v>
      </c>
    </row>
    <row r="1313" spans="1:23" s="47" customFormat="1" ht="15" customHeight="1" x14ac:dyDescent="0.25">
      <c r="A1313" s="242">
        <v>231</v>
      </c>
      <c r="B1313" s="241" t="s">
        <v>1189</v>
      </c>
      <c r="C1313" s="240">
        <v>3</v>
      </c>
      <c r="D1313" s="239" t="s">
        <v>1430</v>
      </c>
      <c r="E1313" s="23">
        <v>50</v>
      </c>
      <c r="F1313" s="34">
        <f t="shared" si="350"/>
        <v>2</v>
      </c>
      <c r="G1313" s="33">
        <f t="shared" si="351"/>
        <v>1</v>
      </c>
      <c r="H1313" s="20">
        <v>1</v>
      </c>
      <c r="I1313" s="20"/>
      <c r="J1313" s="20"/>
      <c r="K1313" s="20"/>
      <c r="L1313" s="20"/>
      <c r="M1313" s="20"/>
      <c r="N1313" s="20"/>
      <c r="O1313" s="20"/>
      <c r="P1313" s="20"/>
      <c r="Q1313" s="20"/>
      <c r="R1313" s="20"/>
      <c r="S1313" s="20"/>
      <c r="T1313" s="20"/>
      <c r="U1313" s="240" t="s">
        <v>1177</v>
      </c>
      <c r="V1313" s="66">
        <f t="shared" si="352"/>
        <v>50</v>
      </c>
      <c r="W1313" s="66">
        <f t="shared" si="353"/>
        <v>150</v>
      </c>
    </row>
    <row r="1314" spans="1:23" s="47" customFormat="1" ht="15" customHeight="1" x14ac:dyDescent="0.25">
      <c r="A1314" s="242">
        <v>232</v>
      </c>
      <c r="B1314" s="241" t="s">
        <v>1189</v>
      </c>
      <c r="C1314" s="240">
        <v>3</v>
      </c>
      <c r="D1314" s="239" t="s">
        <v>1431</v>
      </c>
      <c r="E1314" s="23">
        <v>50</v>
      </c>
      <c r="F1314" s="34">
        <f t="shared" si="350"/>
        <v>2</v>
      </c>
      <c r="G1314" s="33">
        <f t="shared" si="351"/>
        <v>1</v>
      </c>
      <c r="H1314" s="20">
        <v>1</v>
      </c>
      <c r="I1314" s="20"/>
      <c r="J1314" s="20"/>
      <c r="K1314" s="20"/>
      <c r="L1314" s="20"/>
      <c r="M1314" s="20"/>
      <c r="N1314" s="20"/>
      <c r="O1314" s="20"/>
      <c r="P1314" s="20"/>
      <c r="Q1314" s="20"/>
      <c r="R1314" s="20"/>
      <c r="S1314" s="20"/>
      <c r="T1314" s="20"/>
      <c r="U1314" s="240" t="s">
        <v>1177</v>
      </c>
      <c r="V1314" s="66">
        <f t="shared" si="352"/>
        <v>50</v>
      </c>
      <c r="W1314" s="66">
        <f t="shared" si="353"/>
        <v>150</v>
      </c>
    </row>
    <row r="1315" spans="1:23" s="47" customFormat="1" ht="15" customHeight="1" x14ac:dyDescent="0.25">
      <c r="A1315" s="242">
        <v>233</v>
      </c>
      <c r="B1315" s="241" t="s">
        <v>1189</v>
      </c>
      <c r="C1315" s="240">
        <v>20</v>
      </c>
      <c r="D1315" s="239" t="s">
        <v>1432</v>
      </c>
      <c r="E1315" s="23">
        <v>307</v>
      </c>
      <c r="F1315" s="34">
        <f t="shared" si="350"/>
        <v>15</v>
      </c>
      <c r="G1315" s="33">
        <f t="shared" si="351"/>
        <v>5</v>
      </c>
      <c r="H1315" s="20">
        <v>5</v>
      </c>
      <c r="I1315" s="20"/>
      <c r="J1315" s="20"/>
      <c r="K1315" s="20"/>
      <c r="L1315" s="20"/>
      <c r="M1315" s="20"/>
      <c r="N1315" s="20"/>
      <c r="O1315" s="20"/>
      <c r="P1315" s="20"/>
      <c r="Q1315" s="20"/>
      <c r="R1315" s="20"/>
      <c r="S1315" s="20"/>
      <c r="T1315" s="20"/>
      <c r="U1315" s="240" t="s">
        <v>1177</v>
      </c>
      <c r="V1315" s="66">
        <f t="shared" si="352"/>
        <v>1535</v>
      </c>
      <c r="W1315" s="66">
        <f t="shared" si="353"/>
        <v>6140</v>
      </c>
    </row>
    <row r="1316" spans="1:23" s="47" customFormat="1" ht="15" customHeight="1" x14ac:dyDescent="0.25">
      <c r="A1316" s="242">
        <v>235</v>
      </c>
      <c r="B1316" s="241" t="s">
        <v>1189</v>
      </c>
      <c r="C1316" s="240">
        <v>1</v>
      </c>
      <c r="D1316" s="239" t="s">
        <v>1433</v>
      </c>
      <c r="E1316" s="23">
        <v>260</v>
      </c>
      <c r="F1316" s="34">
        <f t="shared" si="350"/>
        <v>1</v>
      </c>
      <c r="G1316" s="33">
        <f t="shared" si="351"/>
        <v>0</v>
      </c>
      <c r="H1316" s="20" t="s">
        <v>42</v>
      </c>
      <c r="I1316" s="20"/>
      <c r="J1316" s="20"/>
      <c r="K1316" s="20"/>
      <c r="L1316" s="20"/>
      <c r="M1316" s="20"/>
      <c r="N1316" s="20"/>
      <c r="O1316" s="20"/>
      <c r="P1316" s="20"/>
      <c r="Q1316" s="20"/>
      <c r="R1316" s="20"/>
      <c r="S1316" s="20"/>
      <c r="T1316" s="20"/>
      <c r="U1316" s="69" t="s">
        <v>1256</v>
      </c>
      <c r="V1316" s="66">
        <f t="shared" si="352"/>
        <v>0</v>
      </c>
      <c r="W1316" s="66">
        <f t="shared" si="353"/>
        <v>260</v>
      </c>
    </row>
    <row r="1317" spans="1:23" s="47" customFormat="1" ht="15" customHeight="1" x14ac:dyDescent="0.25">
      <c r="A1317" s="242">
        <v>238</v>
      </c>
      <c r="B1317" s="241" t="s">
        <v>1189</v>
      </c>
      <c r="C1317" s="240">
        <v>10</v>
      </c>
      <c r="D1317" s="239" t="s">
        <v>1434</v>
      </c>
      <c r="E1317" s="23">
        <v>27</v>
      </c>
      <c r="F1317" s="34">
        <f t="shared" si="350"/>
        <v>10</v>
      </c>
      <c r="G1317" s="33">
        <f t="shared" si="351"/>
        <v>0</v>
      </c>
      <c r="H1317" s="20" t="s">
        <v>42</v>
      </c>
      <c r="I1317" s="20"/>
      <c r="J1317" s="20"/>
      <c r="K1317" s="20"/>
      <c r="L1317" s="20"/>
      <c r="M1317" s="20"/>
      <c r="N1317" s="20"/>
      <c r="O1317" s="20"/>
      <c r="P1317" s="20"/>
      <c r="Q1317" s="20"/>
      <c r="R1317" s="20"/>
      <c r="S1317" s="20"/>
      <c r="T1317" s="20"/>
      <c r="U1317" s="69" t="s">
        <v>1255</v>
      </c>
      <c r="V1317" s="66">
        <f t="shared" si="352"/>
        <v>0</v>
      </c>
      <c r="W1317" s="66">
        <f t="shared" si="353"/>
        <v>270</v>
      </c>
    </row>
    <row r="1318" spans="1:23" s="47" customFormat="1" ht="15" customHeight="1" x14ac:dyDescent="0.25">
      <c r="A1318" s="242">
        <v>243</v>
      </c>
      <c r="B1318" s="241" t="s">
        <v>1189</v>
      </c>
      <c r="C1318" s="240">
        <v>10</v>
      </c>
      <c r="D1318" s="239" t="s">
        <v>1435</v>
      </c>
      <c r="E1318" s="23">
        <v>10</v>
      </c>
      <c r="F1318" s="34">
        <f t="shared" si="350"/>
        <v>7</v>
      </c>
      <c r="G1318" s="33">
        <f t="shared" si="351"/>
        <v>3</v>
      </c>
      <c r="H1318" s="20">
        <v>3</v>
      </c>
      <c r="I1318" s="20"/>
      <c r="J1318" s="20"/>
      <c r="K1318" s="20"/>
      <c r="L1318" s="20"/>
      <c r="M1318" s="20"/>
      <c r="N1318" s="20"/>
      <c r="O1318" s="20"/>
      <c r="P1318" s="20"/>
      <c r="Q1318" s="20"/>
      <c r="R1318" s="20"/>
      <c r="S1318" s="20"/>
      <c r="T1318" s="20"/>
      <c r="U1318" s="69" t="s">
        <v>1068</v>
      </c>
      <c r="V1318" s="66">
        <f t="shared" si="352"/>
        <v>30</v>
      </c>
      <c r="W1318" s="66">
        <f t="shared" si="353"/>
        <v>100</v>
      </c>
    </row>
    <row r="1319" spans="1:23" s="47" customFormat="1" ht="15" customHeight="1" x14ac:dyDescent="0.25">
      <c r="A1319" s="242">
        <v>246</v>
      </c>
      <c r="B1319" s="241" t="s">
        <v>1189</v>
      </c>
      <c r="C1319" s="240">
        <v>4</v>
      </c>
      <c r="D1319" s="239" t="s">
        <v>1436</v>
      </c>
      <c r="E1319" s="23">
        <v>50</v>
      </c>
      <c r="F1319" s="34">
        <f t="shared" si="350"/>
        <v>2</v>
      </c>
      <c r="G1319" s="33">
        <f t="shared" si="351"/>
        <v>2</v>
      </c>
      <c r="H1319" s="20">
        <v>2</v>
      </c>
      <c r="I1319" s="20"/>
      <c r="J1319" s="20"/>
      <c r="K1319" s="20"/>
      <c r="L1319" s="20"/>
      <c r="M1319" s="20"/>
      <c r="N1319" s="20"/>
      <c r="O1319" s="20"/>
      <c r="P1319" s="20"/>
      <c r="Q1319" s="20"/>
      <c r="R1319" s="20"/>
      <c r="S1319" s="20"/>
      <c r="T1319" s="20"/>
      <c r="U1319" s="69" t="s">
        <v>1068</v>
      </c>
      <c r="V1319" s="66">
        <f t="shared" si="352"/>
        <v>100</v>
      </c>
      <c r="W1319" s="66">
        <f t="shared" si="353"/>
        <v>200</v>
      </c>
    </row>
    <row r="1320" spans="1:23" s="47" customFormat="1" ht="15" customHeight="1" x14ac:dyDescent="0.25">
      <c r="A1320" s="242">
        <v>247</v>
      </c>
      <c r="B1320" s="241" t="s">
        <v>1189</v>
      </c>
      <c r="C1320" s="240">
        <v>4</v>
      </c>
      <c r="D1320" s="239" t="s">
        <v>1437</v>
      </c>
      <c r="E1320" s="23">
        <v>37</v>
      </c>
      <c r="F1320" s="34">
        <f t="shared" si="350"/>
        <v>2</v>
      </c>
      <c r="G1320" s="33">
        <f t="shared" si="351"/>
        <v>2</v>
      </c>
      <c r="H1320" s="20">
        <v>2</v>
      </c>
      <c r="I1320" s="20"/>
      <c r="J1320" s="20"/>
      <c r="K1320" s="20"/>
      <c r="L1320" s="20"/>
      <c r="M1320" s="20"/>
      <c r="N1320" s="20"/>
      <c r="O1320" s="20"/>
      <c r="P1320" s="20"/>
      <c r="Q1320" s="20"/>
      <c r="R1320" s="20"/>
      <c r="S1320" s="20"/>
      <c r="T1320" s="20"/>
      <c r="U1320" s="69" t="s">
        <v>1255</v>
      </c>
      <c r="V1320" s="66">
        <f t="shared" si="352"/>
        <v>74</v>
      </c>
      <c r="W1320" s="66">
        <f t="shared" si="353"/>
        <v>148</v>
      </c>
    </row>
    <row r="1321" spans="1:23" s="47" customFormat="1" ht="15" customHeight="1" x14ac:dyDescent="0.25">
      <c r="A1321" s="242">
        <v>254</v>
      </c>
      <c r="B1321" s="241" t="s">
        <v>1189</v>
      </c>
      <c r="C1321" s="240">
        <v>5</v>
      </c>
      <c r="D1321" s="239" t="s">
        <v>1438</v>
      </c>
      <c r="E1321" s="23">
        <v>22</v>
      </c>
      <c r="F1321" s="34">
        <f t="shared" si="350"/>
        <v>5</v>
      </c>
      <c r="G1321" s="33">
        <f t="shared" si="351"/>
        <v>0</v>
      </c>
      <c r="H1321" s="20" t="s">
        <v>20</v>
      </c>
      <c r="I1321" s="20"/>
      <c r="J1321" s="20"/>
      <c r="K1321" s="20"/>
      <c r="L1321" s="20"/>
      <c r="M1321" s="20"/>
      <c r="N1321" s="20"/>
      <c r="O1321" s="20"/>
      <c r="P1321" s="20"/>
      <c r="Q1321" s="20"/>
      <c r="R1321" s="20"/>
      <c r="S1321" s="20"/>
      <c r="T1321" s="20"/>
      <c r="U1321" s="240" t="s">
        <v>1180</v>
      </c>
      <c r="V1321" s="66">
        <f t="shared" si="352"/>
        <v>0</v>
      </c>
      <c r="W1321" s="66">
        <f t="shared" si="353"/>
        <v>110</v>
      </c>
    </row>
    <row r="1322" spans="1:23" s="47" customFormat="1" ht="15" customHeight="1" x14ac:dyDescent="0.25">
      <c r="A1322" s="242">
        <v>255</v>
      </c>
      <c r="B1322" s="241" t="s">
        <v>1189</v>
      </c>
      <c r="C1322" s="240">
        <v>5</v>
      </c>
      <c r="D1322" s="239" t="s">
        <v>1439</v>
      </c>
      <c r="E1322" s="23">
        <v>22</v>
      </c>
      <c r="F1322" s="34">
        <f t="shared" si="350"/>
        <v>5</v>
      </c>
      <c r="G1322" s="33">
        <f t="shared" si="351"/>
        <v>0</v>
      </c>
      <c r="H1322" s="20" t="s">
        <v>20</v>
      </c>
      <c r="I1322" s="20"/>
      <c r="J1322" s="20"/>
      <c r="K1322" s="20"/>
      <c r="L1322" s="20"/>
      <c r="M1322" s="20"/>
      <c r="N1322" s="20"/>
      <c r="O1322" s="20"/>
      <c r="P1322" s="20"/>
      <c r="Q1322" s="20"/>
      <c r="R1322" s="20"/>
      <c r="S1322" s="20"/>
      <c r="T1322" s="20"/>
      <c r="U1322" s="240" t="s">
        <v>1180</v>
      </c>
      <c r="V1322" s="66">
        <f t="shared" si="352"/>
        <v>0</v>
      </c>
      <c r="W1322" s="66">
        <f t="shared" si="353"/>
        <v>110</v>
      </c>
    </row>
    <row r="1323" spans="1:23" s="47" customFormat="1" ht="15" customHeight="1" x14ac:dyDescent="0.25">
      <c r="A1323" s="242">
        <v>257</v>
      </c>
      <c r="B1323" s="241" t="s">
        <v>1189</v>
      </c>
      <c r="C1323" s="240">
        <v>100</v>
      </c>
      <c r="D1323" s="239" t="s">
        <v>1440</v>
      </c>
      <c r="E1323" s="23">
        <v>6.7</v>
      </c>
      <c r="F1323" s="34">
        <f t="shared" si="350"/>
        <v>80</v>
      </c>
      <c r="G1323" s="33">
        <f t="shared" si="351"/>
        <v>20</v>
      </c>
      <c r="H1323" s="20">
        <v>20</v>
      </c>
      <c r="I1323" s="20"/>
      <c r="J1323" s="20"/>
      <c r="K1323" s="20"/>
      <c r="L1323" s="20"/>
      <c r="M1323" s="20"/>
      <c r="N1323" s="20"/>
      <c r="O1323" s="20"/>
      <c r="P1323" s="20"/>
      <c r="Q1323" s="20"/>
      <c r="R1323" s="20"/>
      <c r="S1323" s="20"/>
      <c r="T1323" s="20"/>
      <c r="U1323" s="240" t="s">
        <v>1178</v>
      </c>
      <c r="V1323" s="66">
        <f t="shared" si="352"/>
        <v>134</v>
      </c>
      <c r="W1323" s="66">
        <f t="shared" si="353"/>
        <v>670</v>
      </c>
    </row>
    <row r="1324" spans="1:23" s="47" customFormat="1" ht="15" customHeight="1" x14ac:dyDescent="0.25">
      <c r="A1324" s="242">
        <v>258</v>
      </c>
      <c r="B1324" s="241" t="s">
        <v>1189</v>
      </c>
      <c r="C1324" s="240">
        <v>20</v>
      </c>
      <c r="D1324" s="239" t="s">
        <v>1441</v>
      </c>
      <c r="E1324" s="23">
        <v>4.0999999999999996</v>
      </c>
      <c r="F1324" s="34">
        <f t="shared" si="350"/>
        <v>16</v>
      </c>
      <c r="G1324" s="33">
        <f t="shared" si="351"/>
        <v>4</v>
      </c>
      <c r="H1324" s="20">
        <v>4</v>
      </c>
      <c r="I1324" s="20"/>
      <c r="J1324" s="20"/>
      <c r="K1324" s="20"/>
      <c r="L1324" s="20"/>
      <c r="M1324" s="20"/>
      <c r="N1324" s="20"/>
      <c r="O1324" s="20"/>
      <c r="P1324" s="20"/>
      <c r="Q1324" s="20"/>
      <c r="R1324" s="20"/>
      <c r="S1324" s="20"/>
      <c r="T1324" s="20"/>
      <c r="U1324" s="240" t="s">
        <v>1182</v>
      </c>
      <c r="V1324" s="66">
        <f t="shared" si="352"/>
        <v>16.399999999999999</v>
      </c>
      <c r="W1324" s="66">
        <f t="shared" si="353"/>
        <v>82</v>
      </c>
    </row>
    <row r="1325" spans="1:23" s="47" customFormat="1" ht="15" customHeight="1" x14ac:dyDescent="0.25">
      <c r="A1325" s="242">
        <v>259</v>
      </c>
      <c r="B1325" s="241" t="s">
        <v>1189</v>
      </c>
      <c r="C1325" s="240">
        <v>10</v>
      </c>
      <c r="D1325" s="239" t="s">
        <v>1442</v>
      </c>
      <c r="E1325" s="23">
        <v>29</v>
      </c>
      <c r="F1325" s="34">
        <f t="shared" si="350"/>
        <v>7</v>
      </c>
      <c r="G1325" s="33">
        <f t="shared" si="351"/>
        <v>3</v>
      </c>
      <c r="H1325" s="20">
        <v>3</v>
      </c>
      <c r="I1325" s="20"/>
      <c r="J1325" s="20"/>
      <c r="K1325" s="20"/>
      <c r="L1325" s="20"/>
      <c r="M1325" s="20"/>
      <c r="N1325" s="20"/>
      <c r="O1325" s="20"/>
      <c r="P1325" s="20"/>
      <c r="Q1325" s="20"/>
      <c r="R1325" s="20"/>
      <c r="S1325" s="20"/>
      <c r="T1325" s="20"/>
      <c r="U1325" s="240" t="s">
        <v>1179</v>
      </c>
      <c r="V1325" s="66">
        <f t="shared" si="352"/>
        <v>87</v>
      </c>
      <c r="W1325" s="66">
        <f t="shared" si="353"/>
        <v>290</v>
      </c>
    </row>
    <row r="1326" spans="1:23" s="47" customFormat="1" ht="15" customHeight="1" x14ac:dyDescent="0.25">
      <c r="A1326" s="242">
        <v>260</v>
      </c>
      <c r="B1326" s="241" t="s">
        <v>1189</v>
      </c>
      <c r="C1326" s="240">
        <v>25</v>
      </c>
      <c r="D1326" s="239" t="s">
        <v>1443</v>
      </c>
      <c r="E1326" s="23">
        <v>14</v>
      </c>
      <c r="F1326" s="34">
        <f t="shared" si="350"/>
        <v>19</v>
      </c>
      <c r="G1326" s="33">
        <f t="shared" si="351"/>
        <v>6</v>
      </c>
      <c r="H1326" s="20">
        <v>6</v>
      </c>
      <c r="I1326" s="20"/>
      <c r="J1326" s="20"/>
      <c r="K1326" s="20"/>
      <c r="L1326" s="20"/>
      <c r="M1326" s="20"/>
      <c r="N1326" s="20"/>
      <c r="O1326" s="20"/>
      <c r="P1326" s="20"/>
      <c r="Q1326" s="20"/>
      <c r="R1326" s="20"/>
      <c r="S1326" s="20"/>
      <c r="T1326" s="20"/>
      <c r="U1326" s="240" t="s">
        <v>1179</v>
      </c>
      <c r="V1326" s="66">
        <f t="shared" si="352"/>
        <v>84</v>
      </c>
      <c r="W1326" s="66">
        <f t="shared" si="353"/>
        <v>350</v>
      </c>
    </row>
    <row r="1327" spans="1:23" s="47" customFormat="1" ht="15" customHeight="1" x14ac:dyDescent="0.2">
      <c r="A1327" s="265" t="s">
        <v>1457</v>
      </c>
      <c r="B1327" s="233"/>
      <c r="C1327" s="233"/>
      <c r="D1327" s="233"/>
      <c r="E1327" s="225">
        <f>SUM(W1328:W1329)</f>
        <v>42495.5</v>
      </c>
      <c r="F1327" s="224"/>
      <c r="G1327" s="224"/>
      <c r="H1327" s="124"/>
      <c r="I1327" s="124"/>
      <c r="J1327" s="124"/>
      <c r="K1327" s="124"/>
      <c r="L1327" s="124"/>
      <c r="M1327" s="124"/>
      <c r="N1327" s="124"/>
      <c r="O1327" s="124"/>
      <c r="P1327" s="124"/>
      <c r="Q1327" s="124"/>
      <c r="R1327" s="124"/>
      <c r="S1327" s="124"/>
      <c r="T1327" s="124"/>
      <c r="U1327" s="124"/>
      <c r="V1327" s="124"/>
      <c r="W1327" s="77"/>
    </row>
    <row r="1328" spans="1:23" s="47" customFormat="1" ht="15" customHeight="1" x14ac:dyDescent="0.25">
      <c r="A1328" s="242">
        <v>141</v>
      </c>
      <c r="B1328" s="241" t="s">
        <v>1189</v>
      </c>
      <c r="C1328" s="240">
        <v>400</v>
      </c>
      <c r="D1328" s="239" t="s">
        <v>1452</v>
      </c>
      <c r="E1328" s="23">
        <v>11.35</v>
      </c>
      <c r="F1328" s="34">
        <f t="shared" ref="F1328:F1329" si="354">C1328-G1328</f>
        <v>320</v>
      </c>
      <c r="G1328" s="33">
        <f t="shared" ref="G1328:G1329" si="355">SUM( H1328:T1328)</f>
        <v>80</v>
      </c>
      <c r="H1328" s="20">
        <v>80</v>
      </c>
      <c r="I1328" s="20"/>
      <c r="J1328" s="20"/>
      <c r="K1328" s="20"/>
      <c r="L1328" s="20"/>
      <c r="M1328" s="20"/>
      <c r="N1328" s="20"/>
      <c r="O1328" s="20"/>
      <c r="P1328" s="20"/>
      <c r="Q1328" s="20"/>
      <c r="R1328" s="20"/>
      <c r="S1328" s="20"/>
      <c r="T1328" s="20"/>
      <c r="U1328" s="69" t="s">
        <v>1255</v>
      </c>
      <c r="V1328" s="66">
        <f>E1328*G1328</f>
        <v>908</v>
      </c>
      <c r="W1328" s="66">
        <f>E1328*C1328</f>
        <v>4540</v>
      </c>
    </row>
    <row r="1329" spans="1:23" s="47" customFormat="1" ht="15" customHeight="1" x14ac:dyDescent="0.25">
      <c r="A1329" s="242">
        <v>144</v>
      </c>
      <c r="B1329" s="241" t="s">
        <v>1189</v>
      </c>
      <c r="C1329" s="240">
        <v>550</v>
      </c>
      <c r="D1329" s="239" t="s">
        <v>1454</v>
      </c>
      <c r="E1329" s="23">
        <v>69.010000000000005</v>
      </c>
      <c r="F1329" s="34">
        <f t="shared" si="354"/>
        <v>440</v>
      </c>
      <c r="G1329" s="33">
        <f t="shared" si="355"/>
        <v>110</v>
      </c>
      <c r="H1329" s="20">
        <v>110</v>
      </c>
      <c r="I1329" s="20"/>
      <c r="J1329" s="20"/>
      <c r="K1329" s="20"/>
      <c r="L1329" s="20"/>
      <c r="M1329" s="20"/>
      <c r="N1329" s="20"/>
      <c r="O1329" s="20"/>
      <c r="P1329" s="20"/>
      <c r="Q1329" s="20"/>
      <c r="R1329" s="20"/>
      <c r="S1329" s="20"/>
      <c r="T1329" s="20"/>
      <c r="U1329" s="69" t="s">
        <v>1074</v>
      </c>
      <c r="V1329" s="66">
        <f>E1329*G1329</f>
        <v>7591.1</v>
      </c>
      <c r="W1329" s="66">
        <f>E1329*C1329</f>
        <v>37955.5</v>
      </c>
    </row>
    <row r="1330" spans="1:23" s="47" customFormat="1" ht="15" customHeight="1" x14ac:dyDescent="0.2">
      <c r="A1330" s="265" t="s">
        <v>1458</v>
      </c>
      <c r="B1330" s="233"/>
      <c r="C1330" s="233"/>
      <c r="D1330" s="233"/>
      <c r="E1330" s="225">
        <f>SUM(W1331:W1337)</f>
        <v>9528.0499999999993</v>
      </c>
      <c r="F1330" s="224"/>
      <c r="G1330" s="224"/>
      <c r="H1330" s="124"/>
      <c r="I1330" s="124"/>
      <c r="J1330" s="124"/>
      <c r="K1330" s="124"/>
      <c r="L1330" s="124"/>
      <c r="M1330" s="124"/>
      <c r="N1330" s="124"/>
      <c r="O1330" s="124"/>
      <c r="P1330" s="124"/>
      <c r="Q1330" s="124"/>
      <c r="R1330" s="124"/>
      <c r="S1330" s="124"/>
      <c r="T1330" s="124"/>
      <c r="U1330" s="124"/>
      <c r="V1330" s="124"/>
      <c r="W1330" s="77"/>
    </row>
    <row r="1331" spans="1:23" s="47" customFormat="1" ht="15" customHeight="1" x14ac:dyDescent="0.25">
      <c r="A1331" s="242">
        <v>1</v>
      </c>
      <c r="B1331" s="241" t="s">
        <v>1189</v>
      </c>
      <c r="C1331" s="240">
        <v>50</v>
      </c>
      <c r="D1331" s="239" t="s">
        <v>1448</v>
      </c>
      <c r="E1331" s="23">
        <v>60.42</v>
      </c>
      <c r="F1331" s="34">
        <f t="shared" ref="F1331:F1337" si="356">C1331-G1331</f>
        <v>40</v>
      </c>
      <c r="G1331" s="33">
        <f t="shared" ref="G1331:G1337" si="357">SUM( H1331:T1331)</f>
        <v>10</v>
      </c>
      <c r="H1331" s="20">
        <v>10</v>
      </c>
      <c r="I1331" s="20"/>
      <c r="J1331" s="20"/>
      <c r="K1331" s="20"/>
      <c r="L1331" s="20"/>
      <c r="M1331" s="20"/>
      <c r="N1331" s="20"/>
      <c r="O1331" s="20"/>
      <c r="P1331" s="20"/>
      <c r="Q1331" s="20"/>
      <c r="R1331" s="20"/>
      <c r="S1331" s="20"/>
      <c r="T1331" s="20"/>
      <c r="U1331" s="69" t="s">
        <v>1068</v>
      </c>
      <c r="V1331" s="66">
        <f>E1331*G1331</f>
        <v>604.20000000000005</v>
      </c>
      <c r="W1331" s="66">
        <f>E1331*C1331</f>
        <v>3021</v>
      </c>
    </row>
    <row r="1332" spans="1:23" s="47" customFormat="1" ht="15" customHeight="1" x14ac:dyDescent="0.25">
      <c r="A1332" s="242">
        <v>2</v>
      </c>
      <c r="B1332" s="241" t="s">
        <v>1189</v>
      </c>
      <c r="C1332" s="240">
        <v>5</v>
      </c>
      <c r="D1332" s="239" t="s">
        <v>1449</v>
      </c>
      <c r="E1332" s="23">
        <v>95.51</v>
      </c>
      <c r="F1332" s="34">
        <f t="shared" si="356"/>
        <v>5</v>
      </c>
      <c r="G1332" s="33">
        <f t="shared" si="357"/>
        <v>0</v>
      </c>
      <c r="H1332" s="20" t="s">
        <v>24</v>
      </c>
      <c r="I1332" s="20"/>
      <c r="J1332" s="20"/>
      <c r="K1332" s="20"/>
      <c r="L1332" s="20"/>
      <c r="M1332" s="20"/>
      <c r="N1332" s="20"/>
      <c r="O1332" s="20"/>
      <c r="P1332" s="20"/>
      <c r="Q1332" s="20"/>
      <c r="R1332" s="20"/>
      <c r="S1332" s="20"/>
      <c r="T1332" s="20"/>
      <c r="U1332" s="69" t="s">
        <v>1068</v>
      </c>
      <c r="V1332" s="66">
        <f t="shared" ref="V1332:V1337" si="358">E1332*G1332</f>
        <v>0</v>
      </c>
      <c r="W1332" s="66">
        <f t="shared" ref="W1332:W1337" si="359">E1332*C1332</f>
        <v>477.55</v>
      </c>
    </row>
    <row r="1333" spans="1:23" s="47" customFormat="1" ht="15" customHeight="1" x14ac:dyDescent="0.25">
      <c r="A1333" s="242">
        <v>3</v>
      </c>
      <c r="B1333" s="241" t="s">
        <v>1189</v>
      </c>
      <c r="C1333" s="240">
        <v>5</v>
      </c>
      <c r="D1333" s="239" t="s">
        <v>1450</v>
      </c>
      <c r="E1333" s="23">
        <v>95.5</v>
      </c>
      <c r="F1333" s="34">
        <f t="shared" si="356"/>
        <v>5</v>
      </c>
      <c r="G1333" s="33">
        <f t="shared" si="357"/>
        <v>0</v>
      </c>
      <c r="H1333" s="20" t="s">
        <v>24</v>
      </c>
      <c r="I1333" s="20"/>
      <c r="J1333" s="20"/>
      <c r="K1333" s="20"/>
      <c r="L1333" s="20"/>
      <c r="M1333" s="20"/>
      <c r="N1333" s="20"/>
      <c r="O1333" s="20"/>
      <c r="P1333" s="20"/>
      <c r="Q1333" s="20"/>
      <c r="R1333" s="20"/>
      <c r="S1333" s="20"/>
      <c r="T1333" s="20"/>
      <c r="U1333" s="69" t="s">
        <v>1068</v>
      </c>
      <c r="V1333" s="66">
        <f t="shared" si="358"/>
        <v>0</v>
      </c>
      <c r="W1333" s="66">
        <f t="shared" si="359"/>
        <v>477.5</v>
      </c>
    </row>
    <row r="1334" spans="1:23" s="47" customFormat="1" ht="15" customHeight="1" x14ac:dyDescent="0.25">
      <c r="A1334" s="242">
        <v>4</v>
      </c>
      <c r="B1334" s="241" t="s">
        <v>1189</v>
      </c>
      <c r="C1334" s="240">
        <v>50</v>
      </c>
      <c r="D1334" s="239" t="s">
        <v>1451</v>
      </c>
      <c r="E1334" s="23">
        <v>77.319999999999993</v>
      </c>
      <c r="F1334" s="34">
        <f t="shared" si="356"/>
        <v>40</v>
      </c>
      <c r="G1334" s="33">
        <f t="shared" si="357"/>
        <v>10</v>
      </c>
      <c r="H1334" s="20">
        <v>10</v>
      </c>
      <c r="I1334" s="20"/>
      <c r="J1334" s="20"/>
      <c r="K1334" s="20"/>
      <c r="L1334" s="20"/>
      <c r="M1334" s="20"/>
      <c r="N1334" s="20"/>
      <c r="O1334" s="20"/>
      <c r="P1334" s="20"/>
      <c r="Q1334" s="20"/>
      <c r="R1334" s="20"/>
      <c r="S1334" s="20"/>
      <c r="T1334" s="20"/>
      <c r="U1334" s="69" t="s">
        <v>1068</v>
      </c>
      <c r="V1334" s="66">
        <f t="shared" si="358"/>
        <v>773.19999999999993</v>
      </c>
      <c r="W1334" s="66">
        <f t="shared" si="359"/>
        <v>3865.9999999999995</v>
      </c>
    </row>
    <row r="1335" spans="1:23" s="47" customFormat="1" ht="15" customHeight="1" x14ac:dyDescent="0.25">
      <c r="A1335" s="242">
        <v>142</v>
      </c>
      <c r="B1335" s="241" t="s">
        <v>1189</v>
      </c>
      <c r="C1335" s="240">
        <v>300</v>
      </c>
      <c r="D1335" s="239" t="s">
        <v>1453</v>
      </c>
      <c r="E1335" s="23">
        <v>1.0900000000000001</v>
      </c>
      <c r="F1335" s="34">
        <f t="shared" si="356"/>
        <v>240</v>
      </c>
      <c r="G1335" s="33">
        <f t="shared" si="357"/>
        <v>60</v>
      </c>
      <c r="H1335" s="20">
        <v>60</v>
      </c>
      <c r="I1335" s="20"/>
      <c r="J1335" s="20"/>
      <c r="K1335" s="20"/>
      <c r="L1335" s="20"/>
      <c r="M1335" s="20"/>
      <c r="N1335" s="20"/>
      <c r="O1335" s="20"/>
      <c r="P1335" s="20"/>
      <c r="Q1335" s="20"/>
      <c r="R1335" s="20"/>
      <c r="S1335" s="20"/>
      <c r="T1335" s="20"/>
      <c r="U1335" s="69" t="s">
        <v>1312</v>
      </c>
      <c r="V1335" s="66">
        <f t="shared" si="358"/>
        <v>65.400000000000006</v>
      </c>
      <c r="W1335" s="66">
        <f t="shared" si="359"/>
        <v>327</v>
      </c>
    </row>
    <row r="1336" spans="1:23" s="47" customFormat="1" ht="15" customHeight="1" x14ac:dyDescent="0.25">
      <c r="A1336" s="242">
        <v>148</v>
      </c>
      <c r="B1336" s="241" t="s">
        <v>1189</v>
      </c>
      <c r="C1336" s="240">
        <v>100</v>
      </c>
      <c r="D1336" s="239" t="s">
        <v>1455</v>
      </c>
      <c r="E1336" s="23">
        <v>5.69</v>
      </c>
      <c r="F1336" s="34">
        <f t="shared" si="356"/>
        <v>80</v>
      </c>
      <c r="G1336" s="33">
        <f t="shared" si="357"/>
        <v>20</v>
      </c>
      <c r="H1336" s="20">
        <v>20</v>
      </c>
      <c r="I1336" s="20"/>
      <c r="J1336" s="20"/>
      <c r="K1336" s="20"/>
      <c r="L1336" s="20"/>
      <c r="M1336" s="20"/>
      <c r="N1336" s="20"/>
      <c r="O1336" s="20"/>
      <c r="P1336" s="20"/>
      <c r="Q1336" s="20"/>
      <c r="R1336" s="20"/>
      <c r="S1336" s="20"/>
      <c r="T1336" s="20"/>
      <c r="U1336" s="69" t="s">
        <v>1089</v>
      </c>
      <c r="V1336" s="66">
        <f t="shared" si="358"/>
        <v>113.80000000000001</v>
      </c>
      <c r="W1336" s="66">
        <f t="shared" si="359"/>
        <v>569</v>
      </c>
    </row>
    <row r="1337" spans="1:23" s="47" customFormat="1" ht="15" customHeight="1" x14ac:dyDescent="0.25">
      <c r="A1337" s="268">
        <v>170</v>
      </c>
      <c r="B1337" s="241" t="s">
        <v>1189</v>
      </c>
      <c r="C1337" s="267">
        <v>1000</v>
      </c>
      <c r="D1337" s="266" t="s">
        <v>1456</v>
      </c>
      <c r="E1337" s="23">
        <v>0.79</v>
      </c>
      <c r="F1337" s="34">
        <f t="shared" si="356"/>
        <v>750</v>
      </c>
      <c r="G1337" s="33">
        <f t="shared" si="357"/>
        <v>250</v>
      </c>
      <c r="H1337" s="20">
        <v>250</v>
      </c>
      <c r="I1337" s="20"/>
      <c r="J1337" s="20"/>
      <c r="K1337" s="20"/>
      <c r="L1337" s="20"/>
      <c r="M1337" s="20"/>
      <c r="N1337" s="20"/>
      <c r="O1337" s="20"/>
      <c r="P1337" s="20"/>
      <c r="Q1337" s="20"/>
      <c r="R1337" s="20"/>
      <c r="S1337" s="20"/>
      <c r="T1337" s="20"/>
      <c r="U1337" s="69" t="s">
        <v>1256</v>
      </c>
      <c r="V1337" s="66">
        <f t="shared" si="358"/>
        <v>197.5</v>
      </c>
      <c r="W1337" s="66">
        <f t="shared" si="359"/>
        <v>790</v>
      </c>
    </row>
    <row r="1338" spans="1:23" s="46" customFormat="1" ht="15" customHeight="1" x14ac:dyDescent="0.2">
      <c r="A1338" s="346" t="s">
        <v>5</v>
      </c>
      <c r="B1338" s="347"/>
      <c r="C1338" s="347"/>
      <c r="D1338" s="348"/>
      <c r="E1338" s="83">
        <f>SUM(V1075:V1337)</f>
        <v>103437.73000000004</v>
      </c>
      <c r="F1338" s="53"/>
      <c r="G1338" s="53"/>
      <c r="H1338" s="52"/>
      <c r="I1338" s="53"/>
      <c r="J1338" s="53"/>
      <c r="K1338" s="53"/>
      <c r="L1338" s="53"/>
      <c r="M1338" s="53"/>
      <c r="N1338" s="53"/>
      <c r="O1338" s="53"/>
      <c r="P1338" s="53"/>
      <c r="Q1338" s="53"/>
      <c r="R1338" s="53"/>
      <c r="S1338" s="53"/>
      <c r="T1338" s="53"/>
      <c r="U1338" s="85"/>
      <c r="V1338" s="67"/>
      <c r="W1338" s="67"/>
    </row>
    <row r="1339" spans="1:23" s="46" customFormat="1" ht="15" customHeight="1" x14ac:dyDescent="0.2">
      <c r="A1339" s="346" t="s">
        <v>6</v>
      </c>
      <c r="B1339" s="347"/>
      <c r="C1339" s="347"/>
      <c r="D1339" s="348"/>
      <c r="E1339" s="83">
        <f>E1340-E1338</f>
        <v>408248.26000000013</v>
      </c>
      <c r="F1339" s="53"/>
      <c r="G1339" s="53"/>
      <c r="H1339" s="52"/>
      <c r="I1339" s="53"/>
      <c r="J1339" s="53"/>
      <c r="K1339" s="53"/>
      <c r="L1339" s="53"/>
      <c r="M1339" s="53"/>
      <c r="N1339" s="53"/>
      <c r="O1339" s="53"/>
      <c r="P1339" s="53"/>
      <c r="Q1339" s="53"/>
      <c r="R1339" s="53"/>
      <c r="S1339" s="53"/>
      <c r="T1339" s="53"/>
      <c r="U1339" s="53"/>
      <c r="V1339" s="67"/>
      <c r="W1339" s="67"/>
    </row>
    <row r="1340" spans="1:23" s="46" customFormat="1" ht="15" customHeight="1" x14ac:dyDescent="0.2">
      <c r="A1340" s="346" t="s">
        <v>7</v>
      </c>
      <c r="B1340" s="347"/>
      <c r="C1340" s="347"/>
      <c r="D1340" s="348"/>
      <c r="E1340" s="83">
        <f>SUM(W1075:W1337)</f>
        <v>511685.99000000017</v>
      </c>
      <c r="F1340" s="53"/>
      <c r="G1340" s="53"/>
      <c r="H1340" s="52"/>
      <c r="I1340" s="53"/>
      <c r="J1340" s="53"/>
      <c r="K1340" s="53"/>
      <c r="L1340" s="53"/>
      <c r="M1340" s="53"/>
      <c r="N1340" s="53"/>
      <c r="O1340" s="53"/>
      <c r="P1340" s="53"/>
      <c r="Q1340" s="53"/>
      <c r="R1340" s="53"/>
      <c r="S1340" s="53"/>
      <c r="T1340" s="53"/>
      <c r="U1340" s="53"/>
      <c r="V1340" s="67"/>
      <c r="W1340" s="67"/>
    </row>
    <row r="1341" spans="1:23" s="47" customFormat="1" ht="15" customHeight="1" x14ac:dyDescent="0.2">
      <c r="A1341" s="7"/>
      <c r="B1341" s="24"/>
      <c r="C1341" s="21"/>
      <c r="D1341" s="54"/>
      <c r="E1341" s="35"/>
      <c r="F1341" s="21"/>
      <c r="G1341" s="21"/>
      <c r="H1341" s="21"/>
      <c r="I1341" s="21"/>
      <c r="J1341" s="21"/>
      <c r="K1341" s="21"/>
      <c r="L1341" s="21"/>
      <c r="M1341" s="21"/>
      <c r="N1341" s="21"/>
      <c r="O1341" s="21"/>
      <c r="P1341" s="21"/>
      <c r="Q1341" s="21"/>
      <c r="R1341" s="21"/>
      <c r="S1341" s="21"/>
      <c r="T1341" s="21"/>
      <c r="U1341" s="41"/>
      <c r="V1341" s="55"/>
      <c r="W1341" s="55"/>
    </row>
    <row r="1342" spans="1:23" s="47" customFormat="1" ht="15" customHeight="1" x14ac:dyDescent="0.2">
      <c r="A1342" s="344" t="s">
        <v>1</v>
      </c>
      <c r="B1342" s="344"/>
      <c r="C1342" s="344"/>
      <c r="D1342" s="68" t="s">
        <v>1459</v>
      </c>
      <c r="E1342" s="61" t="s">
        <v>2</v>
      </c>
      <c r="F1342" s="78" t="s">
        <v>1460</v>
      </c>
      <c r="G1342" s="79"/>
      <c r="H1342" s="79"/>
      <c r="I1342" s="79"/>
      <c r="J1342" s="79"/>
      <c r="K1342" s="79"/>
      <c r="L1342" s="79"/>
      <c r="M1342" s="79"/>
      <c r="N1342" s="79"/>
      <c r="O1342" s="79"/>
      <c r="P1342" s="79"/>
      <c r="Q1342" s="79"/>
      <c r="R1342" s="79"/>
      <c r="S1342" s="79"/>
      <c r="T1342" s="79"/>
      <c r="U1342" s="79"/>
      <c r="V1342" s="66"/>
      <c r="W1342" s="60"/>
    </row>
    <row r="1343" spans="1:23" s="47" customFormat="1" ht="15" customHeight="1" x14ac:dyDescent="0.2">
      <c r="A1343" s="345" t="s">
        <v>4</v>
      </c>
      <c r="B1343" s="345"/>
      <c r="C1343" s="345"/>
      <c r="D1343" s="255">
        <v>43315</v>
      </c>
      <c r="E1343" s="65" t="s">
        <v>3</v>
      </c>
      <c r="F1343" s="78" t="s">
        <v>1461</v>
      </c>
      <c r="G1343" s="79"/>
      <c r="H1343" s="79"/>
      <c r="I1343" s="79"/>
      <c r="J1343" s="79"/>
      <c r="K1343" s="79"/>
      <c r="L1343" s="79"/>
      <c r="M1343" s="79"/>
      <c r="N1343" s="79"/>
      <c r="O1343" s="79"/>
      <c r="P1343" s="79"/>
      <c r="Q1343" s="79"/>
      <c r="R1343" s="79"/>
      <c r="S1343" s="79"/>
      <c r="T1343" s="79"/>
      <c r="U1343" s="79"/>
      <c r="V1343" s="66"/>
      <c r="W1343" s="60"/>
    </row>
    <row r="1344" spans="1:23" s="47" customFormat="1" ht="15" customHeight="1" x14ac:dyDescent="0.2">
      <c r="A1344" s="233" t="s">
        <v>1462</v>
      </c>
      <c r="B1344" s="233"/>
      <c r="C1344" s="233"/>
      <c r="D1344" s="233"/>
      <c r="E1344" s="230">
        <f>SUM(W1345)</f>
        <v>3650</v>
      </c>
      <c r="F1344" s="224"/>
      <c r="G1344" s="224"/>
      <c r="H1344" s="124"/>
      <c r="I1344" s="124"/>
      <c r="J1344" s="124"/>
      <c r="K1344" s="124"/>
      <c r="L1344" s="124"/>
      <c r="M1344" s="124"/>
      <c r="N1344" s="124"/>
      <c r="O1344" s="124"/>
      <c r="P1344" s="124"/>
      <c r="Q1344" s="124"/>
      <c r="R1344" s="124"/>
      <c r="S1344" s="124"/>
      <c r="T1344" s="124"/>
      <c r="U1344" s="124"/>
      <c r="V1344" s="124"/>
      <c r="W1344" s="77"/>
    </row>
    <row r="1345" spans="1:23" s="47" customFormat="1" ht="15" customHeight="1" x14ac:dyDescent="0.25">
      <c r="A1345" s="273">
        <v>31</v>
      </c>
      <c r="B1345" s="276" t="s">
        <v>1463</v>
      </c>
      <c r="C1345" s="274">
        <v>10</v>
      </c>
      <c r="D1345" s="165" t="s">
        <v>1490</v>
      </c>
      <c r="E1345" s="209">
        <v>365</v>
      </c>
      <c r="F1345" s="34">
        <f t="shared" ref="F1345" si="360">C1345-G1345</f>
        <v>0</v>
      </c>
      <c r="G1345" s="33">
        <f t="shared" ref="G1345" si="361">SUM( H1345:T1345)</f>
        <v>10</v>
      </c>
      <c r="H1345" s="20">
        <v>10</v>
      </c>
      <c r="I1345" s="20"/>
      <c r="J1345" s="20"/>
      <c r="K1345" s="20"/>
      <c r="L1345" s="20"/>
      <c r="M1345" s="20"/>
      <c r="N1345" s="20"/>
      <c r="O1345" s="20"/>
      <c r="P1345" s="20"/>
      <c r="Q1345" s="20"/>
      <c r="R1345" s="20"/>
      <c r="S1345" s="20"/>
      <c r="T1345" s="20"/>
      <c r="U1345" s="69" t="s">
        <v>150</v>
      </c>
      <c r="V1345" s="66">
        <f>E1345*G1345</f>
        <v>3650</v>
      </c>
      <c r="W1345" s="66">
        <f>E1345*C1345</f>
        <v>3650</v>
      </c>
    </row>
    <row r="1346" spans="1:23" s="47" customFormat="1" ht="14.25" customHeight="1" x14ac:dyDescent="0.2">
      <c r="A1346" s="108" t="s">
        <v>1501</v>
      </c>
      <c r="B1346" s="236"/>
      <c r="C1346" s="236"/>
      <c r="D1346" s="236"/>
      <c r="E1346" s="275">
        <f>SUM(W1347:W1356)</f>
        <v>16989.900000000001</v>
      </c>
      <c r="F1346" s="124"/>
      <c r="G1346" s="124"/>
      <c r="H1346" s="124"/>
      <c r="I1346" s="124"/>
      <c r="J1346" s="124"/>
      <c r="K1346" s="124"/>
      <c r="L1346" s="124"/>
      <c r="M1346" s="124"/>
      <c r="N1346" s="124"/>
      <c r="O1346" s="124"/>
      <c r="P1346" s="124"/>
      <c r="Q1346" s="124"/>
      <c r="R1346" s="124"/>
      <c r="S1346" s="124"/>
      <c r="T1346" s="124"/>
      <c r="U1346" s="124"/>
      <c r="V1346" s="124"/>
      <c r="W1346" s="77"/>
    </row>
    <row r="1347" spans="1:23" s="47" customFormat="1" ht="15" customHeight="1" x14ac:dyDescent="0.25">
      <c r="A1347" s="273">
        <v>10</v>
      </c>
      <c r="B1347" s="276" t="s">
        <v>1463</v>
      </c>
      <c r="C1347" s="274">
        <v>200</v>
      </c>
      <c r="D1347" s="165" t="s">
        <v>1473</v>
      </c>
      <c r="E1347" s="209">
        <v>3.15</v>
      </c>
      <c r="F1347" s="34">
        <f t="shared" ref="F1347:F1356" si="362">C1347-G1347</f>
        <v>0</v>
      </c>
      <c r="G1347" s="33">
        <f t="shared" ref="G1347:G1356" si="363">SUM( H1347:T1347)</f>
        <v>200</v>
      </c>
      <c r="H1347" s="20">
        <v>200</v>
      </c>
      <c r="I1347" s="20"/>
      <c r="J1347" s="20"/>
      <c r="K1347" s="20"/>
      <c r="L1347" s="20"/>
      <c r="M1347" s="20"/>
      <c r="N1347" s="20"/>
      <c r="O1347" s="20"/>
      <c r="P1347" s="20"/>
      <c r="Q1347" s="20"/>
      <c r="R1347" s="20"/>
      <c r="S1347" s="20"/>
      <c r="T1347" s="20"/>
      <c r="U1347" s="69" t="s">
        <v>150</v>
      </c>
      <c r="V1347" s="66">
        <f>E1347*G1347</f>
        <v>630</v>
      </c>
      <c r="W1347" s="66">
        <f>C1347*E1347</f>
        <v>630</v>
      </c>
    </row>
    <row r="1348" spans="1:23" s="47" customFormat="1" ht="15" customHeight="1" x14ac:dyDescent="0.25">
      <c r="A1348" s="273">
        <v>11</v>
      </c>
      <c r="B1348" s="276" t="s">
        <v>1463</v>
      </c>
      <c r="C1348" s="274">
        <v>500</v>
      </c>
      <c r="D1348" s="165" t="s">
        <v>1474</v>
      </c>
      <c r="E1348" s="209">
        <v>2.08</v>
      </c>
      <c r="F1348" s="34">
        <f t="shared" si="362"/>
        <v>0</v>
      </c>
      <c r="G1348" s="33">
        <f t="shared" si="363"/>
        <v>500</v>
      </c>
      <c r="H1348" s="20">
        <v>500</v>
      </c>
      <c r="I1348" s="20"/>
      <c r="J1348" s="20"/>
      <c r="K1348" s="20"/>
      <c r="L1348" s="20"/>
      <c r="M1348" s="20"/>
      <c r="N1348" s="20"/>
      <c r="O1348" s="20"/>
      <c r="P1348" s="20"/>
      <c r="Q1348" s="20"/>
      <c r="R1348" s="20"/>
      <c r="S1348" s="20"/>
      <c r="T1348" s="20"/>
      <c r="U1348" s="69" t="s">
        <v>150</v>
      </c>
      <c r="V1348" s="66">
        <f t="shared" ref="V1348:V1356" si="364">E1348*G1348</f>
        <v>1040</v>
      </c>
      <c r="W1348" s="66">
        <f t="shared" ref="W1348:W1356" si="365">C1348*E1348</f>
        <v>1040</v>
      </c>
    </row>
    <row r="1349" spans="1:23" s="47" customFormat="1" ht="15" customHeight="1" x14ac:dyDescent="0.25">
      <c r="A1349" s="273">
        <v>12</v>
      </c>
      <c r="B1349" s="276" t="s">
        <v>1463</v>
      </c>
      <c r="C1349" s="274">
        <v>300</v>
      </c>
      <c r="D1349" s="165" t="s">
        <v>1475</v>
      </c>
      <c r="E1349" s="209">
        <v>2.17</v>
      </c>
      <c r="F1349" s="34">
        <f t="shared" si="362"/>
        <v>0</v>
      </c>
      <c r="G1349" s="33">
        <f t="shared" si="363"/>
        <v>300</v>
      </c>
      <c r="H1349" s="20">
        <v>300</v>
      </c>
      <c r="I1349" s="20"/>
      <c r="J1349" s="20"/>
      <c r="K1349" s="20"/>
      <c r="L1349" s="20"/>
      <c r="M1349" s="20"/>
      <c r="N1349" s="20"/>
      <c r="O1349" s="20"/>
      <c r="P1349" s="20"/>
      <c r="Q1349" s="20"/>
      <c r="R1349" s="20"/>
      <c r="S1349" s="20"/>
      <c r="T1349" s="20"/>
      <c r="U1349" s="69" t="s">
        <v>150</v>
      </c>
      <c r="V1349" s="66">
        <f t="shared" si="364"/>
        <v>651</v>
      </c>
      <c r="W1349" s="66">
        <f t="shared" si="365"/>
        <v>651</v>
      </c>
    </row>
    <row r="1350" spans="1:23" s="47" customFormat="1" ht="15" customHeight="1" x14ac:dyDescent="0.25">
      <c r="A1350" s="273">
        <v>13</v>
      </c>
      <c r="B1350" s="276" t="s">
        <v>1463</v>
      </c>
      <c r="C1350" s="274">
        <v>150</v>
      </c>
      <c r="D1350" s="165" t="s">
        <v>1476</v>
      </c>
      <c r="E1350" s="209">
        <v>2.2000000000000002</v>
      </c>
      <c r="F1350" s="34">
        <f t="shared" si="362"/>
        <v>0</v>
      </c>
      <c r="G1350" s="33">
        <f t="shared" si="363"/>
        <v>150</v>
      </c>
      <c r="H1350" s="20">
        <v>150</v>
      </c>
      <c r="I1350" s="20"/>
      <c r="J1350" s="20"/>
      <c r="K1350" s="20"/>
      <c r="L1350" s="20"/>
      <c r="M1350" s="20"/>
      <c r="N1350" s="20"/>
      <c r="O1350" s="20"/>
      <c r="P1350" s="20"/>
      <c r="Q1350" s="20"/>
      <c r="R1350" s="20"/>
      <c r="S1350" s="20"/>
      <c r="T1350" s="20"/>
      <c r="U1350" s="69" t="s">
        <v>150</v>
      </c>
      <c r="V1350" s="66">
        <f t="shared" si="364"/>
        <v>330</v>
      </c>
      <c r="W1350" s="66">
        <f t="shared" si="365"/>
        <v>330</v>
      </c>
    </row>
    <row r="1351" spans="1:23" s="47" customFormat="1" ht="15" customHeight="1" x14ac:dyDescent="0.25">
      <c r="A1351" s="273">
        <v>14</v>
      </c>
      <c r="B1351" s="276" t="s">
        <v>1463</v>
      </c>
      <c r="C1351" s="274">
        <v>50</v>
      </c>
      <c r="D1351" s="165" t="s">
        <v>1477</v>
      </c>
      <c r="E1351" s="209">
        <v>2.2000000000000002</v>
      </c>
      <c r="F1351" s="34">
        <f t="shared" si="362"/>
        <v>0</v>
      </c>
      <c r="G1351" s="33">
        <f t="shared" si="363"/>
        <v>50</v>
      </c>
      <c r="H1351" s="20">
        <v>50</v>
      </c>
      <c r="I1351" s="20"/>
      <c r="J1351" s="20"/>
      <c r="K1351" s="20"/>
      <c r="L1351" s="20"/>
      <c r="M1351" s="20"/>
      <c r="N1351" s="20"/>
      <c r="O1351" s="20"/>
      <c r="P1351" s="20"/>
      <c r="Q1351" s="20"/>
      <c r="R1351" s="20"/>
      <c r="S1351" s="20"/>
      <c r="T1351" s="20"/>
      <c r="U1351" s="69" t="s">
        <v>150</v>
      </c>
      <c r="V1351" s="66">
        <f t="shared" si="364"/>
        <v>110.00000000000001</v>
      </c>
      <c r="W1351" s="66">
        <f t="shared" si="365"/>
        <v>110.00000000000001</v>
      </c>
    </row>
    <row r="1352" spans="1:23" s="47" customFormat="1" ht="15" customHeight="1" x14ac:dyDescent="0.25">
      <c r="A1352" s="273">
        <v>15</v>
      </c>
      <c r="B1352" s="276" t="s">
        <v>1463</v>
      </c>
      <c r="C1352" s="274">
        <v>750</v>
      </c>
      <c r="D1352" s="165" t="s">
        <v>1478</v>
      </c>
      <c r="E1352" s="209">
        <v>2.19</v>
      </c>
      <c r="F1352" s="34">
        <f t="shared" si="362"/>
        <v>0</v>
      </c>
      <c r="G1352" s="33">
        <f t="shared" si="363"/>
        <v>750</v>
      </c>
      <c r="H1352" s="20">
        <v>750</v>
      </c>
      <c r="I1352" s="20"/>
      <c r="J1352" s="20"/>
      <c r="K1352" s="20"/>
      <c r="L1352" s="20"/>
      <c r="M1352" s="20"/>
      <c r="N1352" s="20"/>
      <c r="O1352" s="20"/>
      <c r="P1352" s="20"/>
      <c r="Q1352" s="20"/>
      <c r="R1352" s="20"/>
      <c r="S1352" s="20"/>
      <c r="T1352" s="20"/>
      <c r="U1352" s="69" t="s">
        <v>150</v>
      </c>
      <c r="V1352" s="66">
        <f t="shared" si="364"/>
        <v>1642.5</v>
      </c>
      <c r="W1352" s="66">
        <f t="shared" si="365"/>
        <v>1642.5</v>
      </c>
    </row>
    <row r="1353" spans="1:23" s="47" customFormat="1" ht="15" customHeight="1" x14ac:dyDescent="0.25">
      <c r="A1353" s="273">
        <v>16</v>
      </c>
      <c r="B1353" s="276" t="s">
        <v>1463</v>
      </c>
      <c r="C1353" s="274">
        <v>50</v>
      </c>
      <c r="D1353" s="165" t="s">
        <v>1479</v>
      </c>
      <c r="E1353" s="209">
        <v>2.4</v>
      </c>
      <c r="F1353" s="34">
        <f t="shared" si="362"/>
        <v>0</v>
      </c>
      <c r="G1353" s="33">
        <f t="shared" si="363"/>
        <v>50</v>
      </c>
      <c r="H1353" s="20">
        <v>50</v>
      </c>
      <c r="I1353" s="20"/>
      <c r="J1353" s="20"/>
      <c r="K1353" s="20"/>
      <c r="L1353" s="20"/>
      <c r="M1353" s="20"/>
      <c r="N1353" s="20"/>
      <c r="O1353" s="20"/>
      <c r="P1353" s="20"/>
      <c r="Q1353" s="20"/>
      <c r="R1353" s="20"/>
      <c r="S1353" s="20"/>
      <c r="T1353" s="20"/>
      <c r="U1353" s="69" t="s">
        <v>150</v>
      </c>
      <c r="V1353" s="66">
        <f t="shared" si="364"/>
        <v>120</v>
      </c>
      <c r="W1353" s="66">
        <f t="shared" si="365"/>
        <v>120</v>
      </c>
    </row>
    <row r="1354" spans="1:23" s="47" customFormat="1" ht="15" customHeight="1" x14ac:dyDescent="0.25">
      <c r="A1354" s="273">
        <v>39</v>
      </c>
      <c r="B1354" s="276" t="s">
        <v>1463</v>
      </c>
      <c r="C1354" s="274">
        <v>150</v>
      </c>
      <c r="D1354" s="168" t="s">
        <v>1497</v>
      </c>
      <c r="E1354" s="209">
        <v>29.65</v>
      </c>
      <c r="F1354" s="34">
        <f t="shared" si="362"/>
        <v>0</v>
      </c>
      <c r="G1354" s="33">
        <f t="shared" si="363"/>
        <v>150</v>
      </c>
      <c r="H1354" s="20">
        <v>150</v>
      </c>
      <c r="I1354" s="20"/>
      <c r="J1354" s="20"/>
      <c r="K1354" s="20"/>
      <c r="L1354" s="20"/>
      <c r="M1354" s="20"/>
      <c r="N1354" s="20"/>
      <c r="O1354" s="20"/>
      <c r="P1354" s="20"/>
      <c r="Q1354" s="20"/>
      <c r="R1354" s="20"/>
      <c r="S1354" s="20"/>
      <c r="T1354" s="20"/>
      <c r="U1354" s="69" t="s">
        <v>150</v>
      </c>
      <c r="V1354" s="66">
        <f t="shared" si="364"/>
        <v>4447.5</v>
      </c>
      <c r="W1354" s="66">
        <f t="shared" si="365"/>
        <v>4447.5</v>
      </c>
    </row>
    <row r="1355" spans="1:23" s="47" customFormat="1" ht="15" customHeight="1" x14ac:dyDescent="0.25">
      <c r="A1355" s="273">
        <v>40</v>
      </c>
      <c r="B1355" s="276" t="s">
        <v>1463</v>
      </c>
      <c r="C1355" s="274">
        <v>100</v>
      </c>
      <c r="D1355" s="168" t="s">
        <v>1498</v>
      </c>
      <c r="E1355" s="209">
        <v>79.09</v>
      </c>
      <c r="F1355" s="34">
        <f t="shared" si="362"/>
        <v>0</v>
      </c>
      <c r="G1355" s="33">
        <f t="shared" si="363"/>
        <v>100</v>
      </c>
      <c r="H1355" s="20">
        <v>100</v>
      </c>
      <c r="I1355" s="20"/>
      <c r="J1355" s="20"/>
      <c r="K1355" s="20"/>
      <c r="L1355" s="20"/>
      <c r="M1355" s="20"/>
      <c r="N1355" s="20"/>
      <c r="O1355" s="20"/>
      <c r="P1355" s="20"/>
      <c r="Q1355" s="20"/>
      <c r="R1355" s="20"/>
      <c r="S1355" s="20"/>
      <c r="T1355" s="20"/>
      <c r="U1355" s="69" t="s">
        <v>150</v>
      </c>
      <c r="V1355" s="66">
        <f t="shared" si="364"/>
        <v>7909</v>
      </c>
      <c r="W1355" s="66">
        <f t="shared" si="365"/>
        <v>7909</v>
      </c>
    </row>
    <row r="1356" spans="1:23" s="47" customFormat="1" ht="15" customHeight="1" x14ac:dyDescent="0.25">
      <c r="A1356" s="273">
        <v>41</v>
      </c>
      <c r="B1356" s="276" t="s">
        <v>1463</v>
      </c>
      <c r="C1356" s="274">
        <v>10</v>
      </c>
      <c r="D1356" s="168" t="s">
        <v>1499</v>
      </c>
      <c r="E1356" s="209">
        <v>10.99</v>
      </c>
      <c r="F1356" s="34">
        <f t="shared" si="362"/>
        <v>0</v>
      </c>
      <c r="G1356" s="33">
        <f t="shared" si="363"/>
        <v>10</v>
      </c>
      <c r="H1356" s="20">
        <v>10</v>
      </c>
      <c r="I1356" s="20"/>
      <c r="J1356" s="20"/>
      <c r="K1356" s="20"/>
      <c r="L1356" s="20"/>
      <c r="M1356" s="20"/>
      <c r="N1356" s="20"/>
      <c r="O1356" s="20"/>
      <c r="P1356" s="20"/>
      <c r="Q1356" s="20"/>
      <c r="R1356" s="20"/>
      <c r="S1356" s="20"/>
      <c r="T1356" s="20"/>
      <c r="U1356" s="69" t="s">
        <v>150</v>
      </c>
      <c r="V1356" s="66">
        <f t="shared" si="364"/>
        <v>109.9</v>
      </c>
      <c r="W1356" s="66">
        <f t="shared" si="365"/>
        <v>109.9</v>
      </c>
    </row>
    <row r="1357" spans="1:23" s="47" customFormat="1" ht="14.25" customHeight="1" x14ac:dyDescent="0.2">
      <c r="A1357" s="108" t="s">
        <v>1502</v>
      </c>
      <c r="B1357" s="236"/>
      <c r="C1357" s="236"/>
      <c r="D1357" s="236"/>
      <c r="E1357" s="275">
        <f>SUM(W1358:W1364)</f>
        <v>3452.2</v>
      </c>
      <c r="F1357" s="124"/>
      <c r="G1357" s="124"/>
      <c r="H1357" s="124"/>
      <c r="I1357" s="124"/>
      <c r="J1357" s="124"/>
      <c r="K1357" s="124"/>
      <c r="L1357" s="124"/>
      <c r="M1357" s="124"/>
      <c r="N1357" s="124"/>
      <c r="O1357" s="124"/>
      <c r="P1357" s="124"/>
      <c r="Q1357" s="124"/>
      <c r="R1357" s="124"/>
      <c r="S1357" s="124"/>
      <c r="T1357" s="124"/>
      <c r="U1357" s="124"/>
      <c r="V1357" s="124"/>
      <c r="W1357" s="77"/>
    </row>
    <row r="1358" spans="1:23" s="47" customFormat="1" ht="15" customHeight="1" x14ac:dyDescent="0.25">
      <c r="A1358" s="273">
        <v>4</v>
      </c>
      <c r="B1358" s="276" t="s">
        <v>1463</v>
      </c>
      <c r="C1358" s="274">
        <v>10</v>
      </c>
      <c r="D1358" s="165" t="s">
        <v>1467</v>
      </c>
      <c r="E1358" s="209">
        <v>9.9700000000000006</v>
      </c>
      <c r="F1358" s="34">
        <f t="shared" ref="F1358:F1364" si="366">C1358-G1358</f>
        <v>0</v>
      </c>
      <c r="G1358" s="33">
        <f t="shared" ref="G1358:G1364" si="367">SUM( H1358:T1358)</f>
        <v>10</v>
      </c>
      <c r="H1358" s="20">
        <v>10</v>
      </c>
      <c r="I1358" s="20"/>
      <c r="J1358" s="20"/>
      <c r="K1358" s="20"/>
      <c r="L1358" s="20"/>
      <c r="M1358" s="20"/>
      <c r="N1358" s="20"/>
      <c r="O1358" s="20"/>
      <c r="P1358" s="20"/>
      <c r="Q1358" s="20"/>
      <c r="R1358" s="20"/>
      <c r="S1358" s="20"/>
      <c r="T1358" s="20"/>
      <c r="U1358" s="69" t="s">
        <v>150</v>
      </c>
      <c r="V1358" s="66">
        <f>E1358*G1358</f>
        <v>99.7</v>
      </c>
      <c r="W1358" s="66">
        <f>E1358*C1358</f>
        <v>99.7</v>
      </c>
    </row>
    <row r="1359" spans="1:23" s="47" customFormat="1" ht="15" customHeight="1" x14ac:dyDescent="0.25">
      <c r="A1359" s="273">
        <v>5</v>
      </c>
      <c r="B1359" s="276" t="s">
        <v>1463</v>
      </c>
      <c r="C1359" s="274">
        <v>10</v>
      </c>
      <c r="D1359" s="165" t="s">
        <v>1468</v>
      </c>
      <c r="E1359" s="209">
        <v>14.28</v>
      </c>
      <c r="F1359" s="34">
        <f t="shared" si="366"/>
        <v>0</v>
      </c>
      <c r="G1359" s="33">
        <f t="shared" si="367"/>
        <v>10</v>
      </c>
      <c r="H1359" s="20">
        <v>10</v>
      </c>
      <c r="I1359" s="20"/>
      <c r="J1359" s="20"/>
      <c r="K1359" s="20"/>
      <c r="L1359" s="20"/>
      <c r="M1359" s="20"/>
      <c r="N1359" s="20"/>
      <c r="O1359" s="20"/>
      <c r="P1359" s="20"/>
      <c r="Q1359" s="20"/>
      <c r="R1359" s="20"/>
      <c r="S1359" s="20"/>
      <c r="T1359" s="20"/>
      <c r="U1359" s="69" t="s">
        <v>150</v>
      </c>
      <c r="V1359" s="66">
        <f t="shared" ref="V1359:V1364" si="368">E1359*G1359</f>
        <v>142.79999999999998</v>
      </c>
      <c r="W1359" s="66">
        <f t="shared" ref="W1359:W1364" si="369">E1359*C1359</f>
        <v>142.79999999999998</v>
      </c>
    </row>
    <row r="1360" spans="1:23" s="47" customFormat="1" ht="15" customHeight="1" x14ac:dyDescent="0.25">
      <c r="A1360" s="273">
        <v>6</v>
      </c>
      <c r="B1360" s="276" t="s">
        <v>1463</v>
      </c>
      <c r="C1360" s="274">
        <v>20</v>
      </c>
      <c r="D1360" s="165" t="s">
        <v>1469</v>
      </c>
      <c r="E1360" s="209">
        <v>10.51</v>
      </c>
      <c r="F1360" s="34">
        <f t="shared" si="366"/>
        <v>0</v>
      </c>
      <c r="G1360" s="33">
        <f t="shared" si="367"/>
        <v>20</v>
      </c>
      <c r="H1360" s="20">
        <v>20</v>
      </c>
      <c r="I1360" s="20"/>
      <c r="J1360" s="20"/>
      <c r="K1360" s="20"/>
      <c r="L1360" s="20"/>
      <c r="M1360" s="20"/>
      <c r="N1360" s="20"/>
      <c r="O1360" s="20"/>
      <c r="P1360" s="20"/>
      <c r="Q1360" s="20"/>
      <c r="R1360" s="20"/>
      <c r="S1360" s="20"/>
      <c r="T1360" s="20"/>
      <c r="U1360" s="69" t="s">
        <v>150</v>
      </c>
      <c r="V1360" s="66">
        <f t="shared" si="368"/>
        <v>210.2</v>
      </c>
      <c r="W1360" s="66">
        <f t="shared" si="369"/>
        <v>210.2</v>
      </c>
    </row>
    <row r="1361" spans="1:23" s="47" customFormat="1" ht="15" customHeight="1" x14ac:dyDescent="0.25">
      <c r="A1361" s="273">
        <v>7</v>
      </c>
      <c r="B1361" s="276" t="s">
        <v>1463</v>
      </c>
      <c r="C1361" s="274">
        <v>20</v>
      </c>
      <c r="D1361" s="165" t="s">
        <v>1470</v>
      </c>
      <c r="E1361" s="209">
        <v>15.6</v>
      </c>
      <c r="F1361" s="34">
        <f t="shared" si="366"/>
        <v>0</v>
      </c>
      <c r="G1361" s="33">
        <f t="shared" si="367"/>
        <v>20</v>
      </c>
      <c r="H1361" s="20">
        <v>20</v>
      </c>
      <c r="I1361" s="20"/>
      <c r="J1361" s="20"/>
      <c r="K1361" s="20"/>
      <c r="L1361" s="20"/>
      <c r="M1361" s="20"/>
      <c r="N1361" s="20"/>
      <c r="O1361" s="20"/>
      <c r="P1361" s="20"/>
      <c r="Q1361" s="20"/>
      <c r="R1361" s="20"/>
      <c r="S1361" s="20"/>
      <c r="T1361" s="20"/>
      <c r="U1361" s="69" t="s">
        <v>150</v>
      </c>
      <c r="V1361" s="66">
        <f t="shared" si="368"/>
        <v>312</v>
      </c>
      <c r="W1361" s="66">
        <f t="shared" si="369"/>
        <v>312</v>
      </c>
    </row>
    <row r="1362" spans="1:23" s="47" customFormat="1" ht="15" customHeight="1" x14ac:dyDescent="0.25">
      <c r="A1362" s="273">
        <v>8</v>
      </c>
      <c r="B1362" s="276" t="s">
        <v>1463</v>
      </c>
      <c r="C1362" s="274">
        <v>10</v>
      </c>
      <c r="D1362" s="165" t="s">
        <v>1471</v>
      </c>
      <c r="E1362" s="209">
        <v>19.649999999999999</v>
      </c>
      <c r="F1362" s="34">
        <f t="shared" si="366"/>
        <v>0</v>
      </c>
      <c r="G1362" s="33">
        <f t="shared" si="367"/>
        <v>10</v>
      </c>
      <c r="H1362" s="20">
        <v>10</v>
      </c>
      <c r="I1362" s="20"/>
      <c r="J1362" s="20"/>
      <c r="K1362" s="20"/>
      <c r="L1362" s="20"/>
      <c r="M1362" s="20"/>
      <c r="N1362" s="20"/>
      <c r="O1362" s="20"/>
      <c r="P1362" s="20"/>
      <c r="Q1362" s="20"/>
      <c r="R1362" s="20"/>
      <c r="S1362" s="20"/>
      <c r="T1362" s="20"/>
      <c r="U1362" s="69" t="s">
        <v>150</v>
      </c>
      <c r="V1362" s="66">
        <f t="shared" si="368"/>
        <v>196.5</v>
      </c>
      <c r="W1362" s="66">
        <f t="shared" si="369"/>
        <v>196.5</v>
      </c>
    </row>
    <row r="1363" spans="1:23" s="47" customFormat="1" ht="15" customHeight="1" x14ac:dyDescent="0.25">
      <c r="A1363" s="273">
        <v>9</v>
      </c>
      <c r="B1363" s="276" t="s">
        <v>1463</v>
      </c>
      <c r="C1363" s="274">
        <v>20</v>
      </c>
      <c r="D1363" s="165" t="s">
        <v>1472</v>
      </c>
      <c r="E1363" s="209">
        <v>15.75</v>
      </c>
      <c r="F1363" s="34">
        <f t="shared" si="366"/>
        <v>0</v>
      </c>
      <c r="G1363" s="33">
        <f t="shared" si="367"/>
        <v>20</v>
      </c>
      <c r="H1363" s="20">
        <v>20</v>
      </c>
      <c r="I1363" s="20"/>
      <c r="J1363" s="20"/>
      <c r="K1363" s="20"/>
      <c r="L1363" s="20"/>
      <c r="M1363" s="20"/>
      <c r="N1363" s="20"/>
      <c r="O1363" s="20"/>
      <c r="P1363" s="20"/>
      <c r="Q1363" s="20"/>
      <c r="R1363" s="20"/>
      <c r="S1363" s="20"/>
      <c r="T1363" s="20"/>
      <c r="U1363" s="69" t="s">
        <v>150</v>
      </c>
      <c r="V1363" s="66">
        <f t="shared" si="368"/>
        <v>315</v>
      </c>
      <c r="W1363" s="66">
        <f t="shared" si="369"/>
        <v>315</v>
      </c>
    </row>
    <row r="1364" spans="1:23" s="47" customFormat="1" ht="15" customHeight="1" x14ac:dyDescent="0.25">
      <c r="A1364" s="273">
        <v>38</v>
      </c>
      <c r="B1364" s="276" t="s">
        <v>1463</v>
      </c>
      <c r="C1364" s="274">
        <v>100</v>
      </c>
      <c r="D1364" s="165" t="s">
        <v>1496</v>
      </c>
      <c r="E1364" s="209">
        <v>21.76</v>
      </c>
      <c r="F1364" s="34">
        <f t="shared" si="366"/>
        <v>0</v>
      </c>
      <c r="G1364" s="33">
        <f t="shared" si="367"/>
        <v>100</v>
      </c>
      <c r="H1364" s="20">
        <v>100</v>
      </c>
      <c r="I1364" s="20"/>
      <c r="J1364" s="20"/>
      <c r="K1364" s="20"/>
      <c r="L1364" s="20"/>
      <c r="M1364" s="20"/>
      <c r="N1364" s="20"/>
      <c r="O1364" s="20"/>
      <c r="P1364" s="20"/>
      <c r="Q1364" s="20"/>
      <c r="R1364" s="20"/>
      <c r="S1364" s="20"/>
      <c r="T1364" s="20"/>
      <c r="U1364" s="69" t="s">
        <v>1503</v>
      </c>
      <c r="V1364" s="66">
        <f t="shared" si="368"/>
        <v>2176</v>
      </c>
      <c r="W1364" s="66">
        <f t="shared" si="369"/>
        <v>2176</v>
      </c>
    </row>
    <row r="1365" spans="1:23" s="47" customFormat="1" ht="14.25" customHeight="1" x14ac:dyDescent="0.2">
      <c r="A1365" s="108" t="s">
        <v>1504</v>
      </c>
      <c r="B1365" s="236"/>
      <c r="C1365" s="236"/>
      <c r="D1365" s="236"/>
      <c r="E1365" s="275">
        <f>SUM(W1366:W1372)</f>
        <v>2404.5</v>
      </c>
      <c r="F1365" s="124"/>
      <c r="G1365" s="124"/>
      <c r="H1365" s="124"/>
      <c r="I1365" s="124"/>
      <c r="J1365" s="124"/>
      <c r="K1365" s="124"/>
      <c r="L1365" s="124"/>
      <c r="M1365" s="124"/>
      <c r="N1365" s="124"/>
      <c r="O1365" s="124"/>
      <c r="P1365" s="124"/>
      <c r="Q1365" s="124"/>
      <c r="R1365" s="124"/>
      <c r="S1365" s="124"/>
      <c r="T1365" s="124"/>
      <c r="U1365" s="124"/>
      <c r="V1365" s="124"/>
      <c r="W1365" s="77"/>
    </row>
    <row r="1366" spans="1:23" s="47" customFormat="1" ht="15" customHeight="1" x14ac:dyDescent="0.25">
      <c r="A1366" s="273">
        <v>46</v>
      </c>
      <c r="B1366" s="276" t="s">
        <v>1463</v>
      </c>
      <c r="C1366" s="274">
        <v>50</v>
      </c>
      <c r="D1366" s="168" t="s">
        <v>1500</v>
      </c>
      <c r="E1366" s="209">
        <v>19.690000000000001</v>
      </c>
      <c r="F1366" s="34">
        <f t="shared" ref="F1366" si="370">C1366-G1366</f>
        <v>0</v>
      </c>
      <c r="G1366" s="33">
        <f t="shared" ref="G1366" si="371">SUM( H1366:T1366)</f>
        <v>50</v>
      </c>
      <c r="H1366" s="20">
        <v>50</v>
      </c>
      <c r="I1366" s="20"/>
      <c r="J1366" s="20"/>
      <c r="K1366" s="20"/>
      <c r="L1366" s="20"/>
      <c r="M1366" s="20"/>
      <c r="N1366" s="20"/>
      <c r="O1366" s="20"/>
      <c r="P1366" s="20"/>
      <c r="Q1366" s="20"/>
      <c r="R1366" s="20"/>
      <c r="S1366" s="20"/>
      <c r="T1366" s="20"/>
      <c r="U1366" s="69" t="s">
        <v>150</v>
      </c>
      <c r="V1366" s="66">
        <f>E1366*G1366</f>
        <v>984.50000000000011</v>
      </c>
      <c r="W1366" s="66">
        <f>E1366*C1366</f>
        <v>984.50000000000011</v>
      </c>
    </row>
    <row r="1367" spans="1:23" s="47" customFormat="1" ht="14.25" customHeight="1" x14ac:dyDescent="0.2">
      <c r="A1367" s="108" t="s">
        <v>1505</v>
      </c>
      <c r="B1367" s="236"/>
      <c r="C1367" s="236"/>
      <c r="D1367" s="236"/>
      <c r="E1367" s="275">
        <f>SUM(W1368:W1372)</f>
        <v>1420</v>
      </c>
      <c r="F1367" s="124"/>
      <c r="G1367" s="124"/>
      <c r="H1367" s="124"/>
      <c r="I1367" s="124"/>
      <c r="J1367" s="124"/>
      <c r="K1367" s="124"/>
      <c r="L1367" s="124"/>
      <c r="M1367" s="124"/>
      <c r="N1367" s="124"/>
      <c r="O1367" s="124"/>
      <c r="P1367" s="124"/>
      <c r="Q1367" s="124"/>
      <c r="R1367" s="124"/>
      <c r="S1367" s="124"/>
      <c r="T1367" s="124"/>
      <c r="U1367" s="124"/>
      <c r="V1367" s="124"/>
      <c r="W1367" s="77"/>
    </row>
    <row r="1368" spans="1:23" s="47" customFormat="1" ht="15" customHeight="1" x14ac:dyDescent="0.25">
      <c r="A1368" s="273">
        <v>17</v>
      </c>
      <c r="B1368" s="276" t="s">
        <v>1463</v>
      </c>
      <c r="C1368" s="274">
        <v>2000</v>
      </c>
      <c r="D1368" s="165" t="s">
        <v>1480</v>
      </c>
      <c r="E1368" s="209">
        <v>0.3</v>
      </c>
      <c r="F1368" s="34">
        <f t="shared" ref="F1368:F1372" si="372">C1368-G1368</f>
        <v>0</v>
      </c>
      <c r="G1368" s="33">
        <f t="shared" ref="G1368:G1372" si="373">SUM( H1368:T1368)</f>
        <v>2000</v>
      </c>
      <c r="H1368" s="20">
        <v>2000</v>
      </c>
      <c r="I1368" s="20"/>
      <c r="J1368" s="20"/>
      <c r="K1368" s="20"/>
      <c r="L1368" s="20"/>
      <c r="M1368" s="20"/>
      <c r="N1368" s="20"/>
      <c r="O1368" s="20"/>
      <c r="P1368" s="20"/>
      <c r="Q1368" s="20"/>
      <c r="R1368" s="20"/>
      <c r="S1368" s="20"/>
      <c r="T1368" s="20"/>
      <c r="U1368" s="69" t="s">
        <v>150</v>
      </c>
      <c r="V1368" s="66">
        <f>E1368*G1368</f>
        <v>600</v>
      </c>
      <c r="W1368" s="66">
        <f>E1368*C1368</f>
        <v>600</v>
      </c>
    </row>
    <row r="1369" spans="1:23" s="47" customFormat="1" ht="15" customHeight="1" x14ac:dyDescent="0.25">
      <c r="A1369" s="273">
        <v>18</v>
      </c>
      <c r="B1369" s="276" t="s">
        <v>1463</v>
      </c>
      <c r="C1369" s="274">
        <v>2000</v>
      </c>
      <c r="D1369" s="165" t="s">
        <v>1481</v>
      </c>
      <c r="E1369" s="209">
        <v>0.09</v>
      </c>
      <c r="F1369" s="34">
        <f t="shared" si="372"/>
        <v>0</v>
      </c>
      <c r="G1369" s="33">
        <f t="shared" si="373"/>
        <v>2000</v>
      </c>
      <c r="H1369" s="20">
        <v>2000</v>
      </c>
      <c r="I1369" s="20"/>
      <c r="J1369" s="20"/>
      <c r="K1369" s="20"/>
      <c r="L1369" s="20"/>
      <c r="M1369" s="20"/>
      <c r="N1369" s="20"/>
      <c r="O1369" s="20"/>
      <c r="P1369" s="20"/>
      <c r="Q1369" s="20"/>
      <c r="R1369" s="20"/>
      <c r="S1369" s="20"/>
      <c r="T1369" s="20"/>
      <c r="U1369" s="69" t="s">
        <v>150</v>
      </c>
      <c r="V1369" s="66">
        <f t="shared" ref="V1369:V1372" si="374">E1369*G1369</f>
        <v>180</v>
      </c>
      <c r="W1369" s="66">
        <f t="shared" ref="W1369:W1372" si="375">E1369*C1369</f>
        <v>180</v>
      </c>
    </row>
    <row r="1370" spans="1:23" s="47" customFormat="1" ht="15" customHeight="1" x14ac:dyDescent="0.25">
      <c r="A1370" s="273">
        <v>19</v>
      </c>
      <c r="B1370" s="276" t="s">
        <v>1463</v>
      </c>
      <c r="C1370" s="274">
        <v>4000</v>
      </c>
      <c r="D1370" s="165" t="s">
        <v>1482</v>
      </c>
      <c r="E1370" s="209">
        <v>0.1</v>
      </c>
      <c r="F1370" s="34">
        <f t="shared" si="372"/>
        <v>0</v>
      </c>
      <c r="G1370" s="33">
        <f t="shared" si="373"/>
        <v>4000</v>
      </c>
      <c r="H1370" s="20">
        <v>4000</v>
      </c>
      <c r="I1370" s="20"/>
      <c r="J1370" s="20"/>
      <c r="K1370" s="20"/>
      <c r="L1370" s="20"/>
      <c r="M1370" s="20"/>
      <c r="N1370" s="20"/>
      <c r="O1370" s="20"/>
      <c r="P1370" s="20"/>
      <c r="Q1370" s="20"/>
      <c r="R1370" s="20"/>
      <c r="S1370" s="20"/>
      <c r="T1370" s="20"/>
      <c r="U1370" s="69" t="s">
        <v>150</v>
      </c>
      <c r="V1370" s="66">
        <f t="shared" si="374"/>
        <v>400</v>
      </c>
      <c r="W1370" s="66">
        <f t="shared" si="375"/>
        <v>400</v>
      </c>
    </row>
    <row r="1371" spans="1:23" s="47" customFormat="1" ht="15" customHeight="1" x14ac:dyDescent="0.25">
      <c r="A1371" s="273">
        <v>20</v>
      </c>
      <c r="B1371" s="276" t="s">
        <v>1463</v>
      </c>
      <c r="C1371" s="274">
        <v>2000</v>
      </c>
      <c r="D1371" s="165" t="s">
        <v>1483</v>
      </c>
      <c r="E1371" s="209">
        <v>7.0000000000000007E-2</v>
      </c>
      <c r="F1371" s="34">
        <f t="shared" si="372"/>
        <v>0</v>
      </c>
      <c r="G1371" s="33">
        <f t="shared" si="373"/>
        <v>2000</v>
      </c>
      <c r="H1371" s="20">
        <v>2000</v>
      </c>
      <c r="I1371" s="20"/>
      <c r="J1371" s="20"/>
      <c r="K1371" s="20"/>
      <c r="L1371" s="20"/>
      <c r="M1371" s="20"/>
      <c r="N1371" s="20"/>
      <c r="O1371" s="20"/>
      <c r="P1371" s="20"/>
      <c r="Q1371" s="20"/>
      <c r="R1371" s="20"/>
      <c r="S1371" s="20"/>
      <c r="T1371" s="20"/>
      <c r="U1371" s="69" t="s">
        <v>150</v>
      </c>
      <c r="V1371" s="66">
        <f t="shared" si="374"/>
        <v>140</v>
      </c>
      <c r="W1371" s="66">
        <f t="shared" si="375"/>
        <v>140</v>
      </c>
    </row>
    <row r="1372" spans="1:23" s="47" customFormat="1" ht="15" customHeight="1" x14ac:dyDescent="0.25">
      <c r="A1372" s="273">
        <v>21</v>
      </c>
      <c r="B1372" s="276" t="s">
        <v>1463</v>
      </c>
      <c r="C1372" s="274">
        <v>2000</v>
      </c>
      <c r="D1372" s="165" t="s">
        <v>1484</v>
      </c>
      <c r="E1372" s="209">
        <v>0.05</v>
      </c>
      <c r="F1372" s="34">
        <f t="shared" si="372"/>
        <v>0</v>
      </c>
      <c r="G1372" s="33">
        <f t="shared" si="373"/>
        <v>2000</v>
      </c>
      <c r="H1372" s="20">
        <v>2000</v>
      </c>
      <c r="I1372" s="20"/>
      <c r="J1372" s="20"/>
      <c r="K1372" s="20"/>
      <c r="L1372" s="20"/>
      <c r="M1372" s="20"/>
      <c r="N1372" s="20"/>
      <c r="O1372" s="20"/>
      <c r="P1372" s="20"/>
      <c r="Q1372" s="20"/>
      <c r="R1372" s="20"/>
      <c r="S1372" s="20"/>
      <c r="T1372" s="20"/>
      <c r="U1372" s="69" t="s">
        <v>150</v>
      </c>
      <c r="V1372" s="66">
        <f t="shared" si="374"/>
        <v>100</v>
      </c>
      <c r="W1372" s="66">
        <f t="shared" si="375"/>
        <v>100</v>
      </c>
    </row>
    <row r="1373" spans="1:23" s="47" customFormat="1" ht="14.25" customHeight="1" x14ac:dyDescent="0.2">
      <c r="A1373" s="108" t="s">
        <v>1506</v>
      </c>
      <c r="B1373" s="236"/>
      <c r="C1373" s="236"/>
      <c r="D1373" s="236"/>
      <c r="E1373" s="275">
        <f>SUM(W1374:W1380)</f>
        <v>13527.54</v>
      </c>
      <c r="F1373" s="124"/>
      <c r="G1373" s="124"/>
      <c r="H1373" s="124"/>
      <c r="I1373" s="124"/>
      <c r="J1373" s="124"/>
      <c r="K1373" s="124"/>
      <c r="L1373" s="124"/>
      <c r="M1373" s="124"/>
      <c r="N1373" s="124"/>
      <c r="O1373" s="124"/>
      <c r="P1373" s="124"/>
      <c r="Q1373" s="124"/>
      <c r="R1373" s="124"/>
      <c r="S1373" s="124"/>
      <c r="T1373" s="124"/>
      <c r="U1373" s="124"/>
      <c r="V1373" s="124"/>
      <c r="W1373" s="77"/>
    </row>
    <row r="1374" spans="1:23" s="47" customFormat="1" ht="15" customHeight="1" x14ac:dyDescent="0.25">
      <c r="A1374" s="273">
        <v>1</v>
      </c>
      <c r="B1374" s="276" t="s">
        <v>1463</v>
      </c>
      <c r="C1374" s="274">
        <v>40</v>
      </c>
      <c r="D1374" s="165" t="s">
        <v>1464</v>
      </c>
      <c r="E1374" s="209">
        <v>7.5</v>
      </c>
      <c r="F1374" s="34">
        <f t="shared" ref="F1374:F1380" si="376">C1374-G1374</f>
        <v>0</v>
      </c>
      <c r="G1374" s="33">
        <f t="shared" ref="G1374:G1380" si="377">SUM( H1374:T1374)</f>
        <v>40</v>
      </c>
      <c r="H1374" s="20">
        <v>40</v>
      </c>
      <c r="I1374" s="20"/>
      <c r="J1374" s="20"/>
      <c r="K1374" s="20"/>
      <c r="L1374" s="20"/>
      <c r="M1374" s="20"/>
      <c r="N1374" s="20"/>
      <c r="O1374" s="20"/>
      <c r="P1374" s="20"/>
      <c r="Q1374" s="20"/>
      <c r="R1374" s="20"/>
      <c r="S1374" s="20"/>
      <c r="T1374" s="20"/>
      <c r="U1374" s="69" t="s">
        <v>150</v>
      </c>
      <c r="V1374" s="66">
        <f>C1374*G1374</f>
        <v>1600</v>
      </c>
      <c r="W1374" s="66">
        <f>E1374*C1374</f>
        <v>300</v>
      </c>
    </row>
    <row r="1375" spans="1:23" s="47" customFormat="1" ht="15" customHeight="1" x14ac:dyDescent="0.25">
      <c r="A1375" s="273">
        <v>2</v>
      </c>
      <c r="B1375" s="276" t="s">
        <v>1463</v>
      </c>
      <c r="C1375" s="274">
        <v>40</v>
      </c>
      <c r="D1375" s="165" t="s">
        <v>1465</v>
      </c>
      <c r="E1375" s="209">
        <v>6.33</v>
      </c>
      <c r="F1375" s="34">
        <f t="shared" si="376"/>
        <v>0</v>
      </c>
      <c r="G1375" s="33">
        <f t="shared" si="377"/>
        <v>40</v>
      </c>
      <c r="H1375" s="20">
        <v>40</v>
      </c>
      <c r="I1375" s="20"/>
      <c r="J1375" s="20"/>
      <c r="K1375" s="20"/>
      <c r="L1375" s="20"/>
      <c r="M1375" s="20"/>
      <c r="N1375" s="20"/>
      <c r="O1375" s="20"/>
      <c r="P1375" s="20"/>
      <c r="Q1375" s="20"/>
      <c r="R1375" s="20"/>
      <c r="S1375" s="20"/>
      <c r="T1375" s="20"/>
      <c r="U1375" s="69" t="s">
        <v>150</v>
      </c>
      <c r="V1375" s="66">
        <f t="shared" ref="V1375:V1380" si="378">C1375*G1375</f>
        <v>1600</v>
      </c>
      <c r="W1375" s="66">
        <f t="shared" ref="W1375:W1380" si="379">E1375*C1375</f>
        <v>253.2</v>
      </c>
    </row>
    <row r="1376" spans="1:23" s="47" customFormat="1" ht="15" customHeight="1" x14ac:dyDescent="0.25">
      <c r="A1376" s="273">
        <v>3</v>
      </c>
      <c r="B1376" s="276" t="s">
        <v>1463</v>
      </c>
      <c r="C1376" s="274">
        <v>20</v>
      </c>
      <c r="D1376" s="165" t="s">
        <v>1466</v>
      </c>
      <c r="E1376" s="209">
        <v>3.29</v>
      </c>
      <c r="F1376" s="34">
        <f t="shared" si="376"/>
        <v>0</v>
      </c>
      <c r="G1376" s="33">
        <f t="shared" si="377"/>
        <v>20</v>
      </c>
      <c r="H1376" s="20">
        <v>20</v>
      </c>
      <c r="I1376" s="20"/>
      <c r="J1376" s="20"/>
      <c r="K1376" s="20"/>
      <c r="L1376" s="20"/>
      <c r="M1376" s="20"/>
      <c r="N1376" s="20"/>
      <c r="O1376" s="20"/>
      <c r="P1376" s="20"/>
      <c r="Q1376" s="20"/>
      <c r="R1376" s="20"/>
      <c r="S1376" s="20"/>
      <c r="T1376" s="20"/>
      <c r="U1376" s="69" t="s">
        <v>150</v>
      </c>
      <c r="V1376" s="66">
        <f t="shared" si="378"/>
        <v>400</v>
      </c>
      <c r="W1376" s="66">
        <f t="shared" si="379"/>
        <v>65.8</v>
      </c>
    </row>
    <row r="1377" spans="1:23" s="47" customFormat="1" ht="15" customHeight="1" x14ac:dyDescent="0.25">
      <c r="A1377" s="273">
        <v>29</v>
      </c>
      <c r="B1377" s="276" t="s">
        <v>1463</v>
      </c>
      <c r="C1377" s="274">
        <v>2</v>
      </c>
      <c r="D1377" s="165" t="s">
        <v>1488</v>
      </c>
      <c r="E1377" s="209">
        <v>196.67</v>
      </c>
      <c r="F1377" s="34">
        <f t="shared" si="376"/>
        <v>0</v>
      </c>
      <c r="G1377" s="33">
        <f t="shared" si="377"/>
        <v>2</v>
      </c>
      <c r="H1377" s="20">
        <v>2</v>
      </c>
      <c r="I1377" s="20"/>
      <c r="J1377" s="20"/>
      <c r="K1377" s="20"/>
      <c r="L1377" s="20"/>
      <c r="M1377" s="20"/>
      <c r="N1377" s="20"/>
      <c r="O1377" s="20"/>
      <c r="P1377" s="20"/>
      <c r="Q1377" s="20"/>
      <c r="R1377" s="20"/>
      <c r="S1377" s="20"/>
      <c r="T1377" s="20"/>
      <c r="U1377" s="69" t="s">
        <v>150</v>
      </c>
      <c r="V1377" s="66">
        <f t="shared" si="378"/>
        <v>4</v>
      </c>
      <c r="W1377" s="66">
        <f t="shared" si="379"/>
        <v>393.34</v>
      </c>
    </row>
    <row r="1378" spans="1:23" s="47" customFormat="1" ht="15" customHeight="1" x14ac:dyDescent="0.25">
      <c r="A1378" s="273">
        <v>30</v>
      </c>
      <c r="B1378" s="276" t="s">
        <v>1463</v>
      </c>
      <c r="C1378" s="274">
        <v>10</v>
      </c>
      <c r="D1378" s="165" t="s">
        <v>1489</v>
      </c>
      <c r="E1378" s="209">
        <v>36.82</v>
      </c>
      <c r="F1378" s="34">
        <f t="shared" si="376"/>
        <v>0</v>
      </c>
      <c r="G1378" s="33">
        <f t="shared" si="377"/>
        <v>10</v>
      </c>
      <c r="H1378" s="20">
        <v>10</v>
      </c>
      <c r="I1378" s="20"/>
      <c r="J1378" s="20"/>
      <c r="K1378" s="20"/>
      <c r="L1378" s="20"/>
      <c r="M1378" s="20"/>
      <c r="N1378" s="20"/>
      <c r="O1378" s="20"/>
      <c r="P1378" s="20"/>
      <c r="Q1378" s="20"/>
      <c r="R1378" s="20"/>
      <c r="S1378" s="20"/>
      <c r="T1378" s="20"/>
      <c r="U1378" s="69" t="s">
        <v>150</v>
      </c>
      <c r="V1378" s="66">
        <f t="shared" si="378"/>
        <v>100</v>
      </c>
      <c r="W1378" s="66">
        <f t="shared" si="379"/>
        <v>368.2</v>
      </c>
    </row>
    <row r="1379" spans="1:23" s="47" customFormat="1" ht="15" customHeight="1" x14ac:dyDescent="0.25">
      <c r="A1379" s="273">
        <v>33</v>
      </c>
      <c r="B1379" s="276" t="s">
        <v>1463</v>
      </c>
      <c r="C1379" s="274">
        <v>300</v>
      </c>
      <c r="D1379" s="165" t="s">
        <v>1491</v>
      </c>
      <c r="E1379" s="209">
        <v>13.99</v>
      </c>
      <c r="F1379" s="34">
        <f t="shared" si="376"/>
        <v>0</v>
      </c>
      <c r="G1379" s="33">
        <f t="shared" si="377"/>
        <v>300</v>
      </c>
      <c r="H1379" s="20">
        <v>300</v>
      </c>
      <c r="I1379" s="20"/>
      <c r="J1379" s="20"/>
      <c r="K1379" s="20"/>
      <c r="L1379" s="20"/>
      <c r="M1379" s="20"/>
      <c r="N1379" s="20"/>
      <c r="O1379" s="20"/>
      <c r="P1379" s="20"/>
      <c r="Q1379" s="20"/>
      <c r="R1379" s="20"/>
      <c r="S1379" s="20"/>
      <c r="T1379" s="20"/>
      <c r="U1379" s="69" t="s">
        <v>1503</v>
      </c>
      <c r="V1379" s="66">
        <f t="shared" si="378"/>
        <v>90000</v>
      </c>
      <c r="W1379" s="66">
        <f t="shared" si="379"/>
        <v>4197</v>
      </c>
    </row>
    <row r="1380" spans="1:23" s="47" customFormat="1" ht="15" customHeight="1" x14ac:dyDescent="0.25">
      <c r="A1380" s="273">
        <v>35</v>
      </c>
      <c r="B1380" s="276" t="s">
        <v>1463</v>
      </c>
      <c r="C1380" s="274">
        <v>1500</v>
      </c>
      <c r="D1380" s="165" t="s">
        <v>1493</v>
      </c>
      <c r="E1380" s="209">
        <v>5.3</v>
      </c>
      <c r="F1380" s="34">
        <f t="shared" si="376"/>
        <v>0</v>
      </c>
      <c r="G1380" s="33">
        <f t="shared" si="377"/>
        <v>1500</v>
      </c>
      <c r="H1380" s="20">
        <v>1500</v>
      </c>
      <c r="I1380" s="20"/>
      <c r="J1380" s="20"/>
      <c r="K1380" s="20"/>
      <c r="L1380" s="20"/>
      <c r="M1380" s="20"/>
      <c r="N1380" s="20"/>
      <c r="O1380" s="20"/>
      <c r="P1380" s="20"/>
      <c r="Q1380" s="20"/>
      <c r="R1380" s="20"/>
      <c r="S1380" s="20"/>
      <c r="T1380" s="20"/>
      <c r="U1380" s="69" t="s">
        <v>1503</v>
      </c>
      <c r="V1380" s="66">
        <f t="shared" si="378"/>
        <v>2250000</v>
      </c>
      <c r="W1380" s="66">
        <f t="shared" si="379"/>
        <v>7950</v>
      </c>
    </row>
    <row r="1381" spans="1:23" s="47" customFormat="1" ht="14.25" customHeight="1" x14ac:dyDescent="0.2">
      <c r="A1381" s="108" t="s">
        <v>1507</v>
      </c>
      <c r="B1381" s="236"/>
      <c r="C1381" s="236"/>
      <c r="D1381" s="236"/>
      <c r="E1381" s="275">
        <f>SUM(W1382:W1384)</f>
        <v>17096</v>
      </c>
      <c r="F1381" s="124"/>
      <c r="G1381" s="124"/>
      <c r="H1381" s="124"/>
      <c r="I1381" s="124"/>
      <c r="J1381" s="124"/>
      <c r="K1381" s="124"/>
      <c r="L1381" s="124"/>
      <c r="M1381" s="124"/>
      <c r="N1381" s="124"/>
      <c r="O1381" s="124"/>
      <c r="P1381" s="124"/>
      <c r="Q1381" s="124"/>
      <c r="R1381" s="124"/>
      <c r="S1381" s="124"/>
      <c r="T1381" s="124"/>
      <c r="U1381" s="124"/>
      <c r="V1381" s="124"/>
      <c r="W1381" s="77"/>
    </row>
    <row r="1382" spans="1:23" s="47" customFormat="1" ht="15" customHeight="1" x14ac:dyDescent="0.25">
      <c r="A1382" s="273">
        <v>34</v>
      </c>
      <c r="B1382" s="276" t="s">
        <v>1463</v>
      </c>
      <c r="C1382" s="274">
        <v>100</v>
      </c>
      <c r="D1382" s="165" t="s">
        <v>1492</v>
      </c>
      <c r="E1382" s="209">
        <v>17.420000000000002</v>
      </c>
      <c r="F1382" s="34">
        <f t="shared" ref="F1382:F1384" si="380">C1382-G1382</f>
        <v>0</v>
      </c>
      <c r="G1382" s="33">
        <f t="shared" ref="G1382:G1384" si="381">SUM( H1382:T1382)</f>
        <v>100</v>
      </c>
      <c r="H1382" s="20">
        <v>100</v>
      </c>
      <c r="I1382" s="20"/>
      <c r="J1382" s="20"/>
      <c r="K1382" s="20"/>
      <c r="L1382" s="20"/>
      <c r="M1382" s="20"/>
      <c r="N1382" s="20"/>
      <c r="O1382" s="20"/>
      <c r="P1382" s="20"/>
      <c r="Q1382" s="20"/>
      <c r="R1382" s="20"/>
      <c r="S1382" s="20"/>
      <c r="T1382" s="20"/>
      <c r="U1382" s="69" t="s">
        <v>1503</v>
      </c>
      <c r="V1382" s="66">
        <f>E1382*G1382</f>
        <v>1742.0000000000002</v>
      </c>
      <c r="W1382" s="66">
        <f>E1382*C1382</f>
        <v>1742.0000000000002</v>
      </c>
    </row>
    <row r="1383" spans="1:23" s="47" customFormat="1" ht="15" customHeight="1" x14ac:dyDescent="0.25">
      <c r="A1383" s="273">
        <v>36</v>
      </c>
      <c r="B1383" s="276" t="s">
        <v>1463</v>
      </c>
      <c r="C1383" s="274">
        <v>1000</v>
      </c>
      <c r="D1383" s="165" t="s">
        <v>1494</v>
      </c>
      <c r="E1383" s="209">
        <v>8.34</v>
      </c>
      <c r="F1383" s="34">
        <f t="shared" si="380"/>
        <v>0</v>
      </c>
      <c r="G1383" s="33">
        <f t="shared" si="381"/>
        <v>1000</v>
      </c>
      <c r="H1383" s="20">
        <v>1000</v>
      </c>
      <c r="I1383" s="20"/>
      <c r="J1383" s="20"/>
      <c r="K1383" s="20"/>
      <c r="L1383" s="20"/>
      <c r="M1383" s="20"/>
      <c r="N1383" s="20"/>
      <c r="O1383" s="20"/>
      <c r="P1383" s="20"/>
      <c r="Q1383" s="20"/>
      <c r="R1383" s="20"/>
      <c r="S1383" s="20"/>
      <c r="T1383" s="20"/>
      <c r="U1383" s="69" t="s">
        <v>1503</v>
      </c>
      <c r="V1383" s="66">
        <f t="shared" ref="V1383:V1384" si="382">E1383*G1383</f>
        <v>8340</v>
      </c>
      <c r="W1383" s="66">
        <f t="shared" ref="W1383:W1384" si="383">E1383*C1383</f>
        <v>8340</v>
      </c>
    </row>
    <row r="1384" spans="1:23" s="47" customFormat="1" ht="15" customHeight="1" x14ac:dyDescent="0.25">
      <c r="A1384" s="273">
        <v>37</v>
      </c>
      <c r="B1384" s="276" t="s">
        <v>1463</v>
      </c>
      <c r="C1384" s="274">
        <v>600</v>
      </c>
      <c r="D1384" s="165" t="s">
        <v>1495</v>
      </c>
      <c r="E1384" s="209">
        <v>11.69</v>
      </c>
      <c r="F1384" s="34">
        <f t="shared" si="380"/>
        <v>0</v>
      </c>
      <c r="G1384" s="33">
        <f t="shared" si="381"/>
        <v>600</v>
      </c>
      <c r="H1384" s="20">
        <v>600</v>
      </c>
      <c r="I1384" s="20"/>
      <c r="J1384" s="20"/>
      <c r="K1384" s="20"/>
      <c r="L1384" s="20"/>
      <c r="M1384" s="20"/>
      <c r="N1384" s="20"/>
      <c r="O1384" s="20"/>
      <c r="P1384" s="20"/>
      <c r="Q1384" s="20"/>
      <c r="R1384" s="20"/>
      <c r="S1384" s="20"/>
      <c r="T1384" s="20"/>
      <c r="U1384" s="69" t="s">
        <v>1503</v>
      </c>
      <c r="V1384" s="66">
        <f t="shared" si="382"/>
        <v>7014</v>
      </c>
      <c r="W1384" s="66">
        <f t="shared" si="383"/>
        <v>7014</v>
      </c>
    </row>
    <row r="1385" spans="1:23" s="47" customFormat="1" ht="14.25" customHeight="1" x14ac:dyDescent="0.2">
      <c r="A1385" s="108" t="s">
        <v>1508</v>
      </c>
      <c r="B1385" s="236"/>
      <c r="C1385" s="236"/>
      <c r="D1385" s="236"/>
      <c r="E1385" s="124">
        <f>SUM(W1386:W1388)</f>
        <v>2340</v>
      </c>
      <c r="F1385" s="124"/>
      <c r="G1385" s="124"/>
      <c r="H1385" s="124"/>
      <c r="I1385" s="124"/>
      <c r="J1385" s="124"/>
      <c r="K1385" s="124"/>
      <c r="L1385" s="124"/>
      <c r="M1385" s="124"/>
      <c r="N1385" s="124"/>
      <c r="O1385" s="124"/>
      <c r="P1385" s="124"/>
      <c r="Q1385" s="124"/>
      <c r="R1385" s="124"/>
      <c r="S1385" s="124"/>
      <c r="T1385" s="124"/>
      <c r="U1385" s="124"/>
      <c r="V1385" s="124"/>
      <c r="W1385" s="77"/>
    </row>
    <row r="1386" spans="1:23" s="47" customFormat="1" ht="14.25" customHeight="1" x14ac:dyDescent="0.25">
      <c r="A1386" s="273">
        <v>22</v>
      </c>
      <c r="B1386" s="276" t="s">
        <v>1463</v>
      </c>
      <c r="C1386" s="274">
        <v>10</v>
      </c>
      <c r="D1386" s="168" t="s">
        <v>1485</v>
      </c>
      <c r="E1386" s="209">
        <v>49</v>
      </c>
      <c r="F1386" s="34">
        <f t="shared" ref="F1386:F1388" si="384">C1386-G1386</f>
        <v>0</v>
      </c>
      <c r="G1386" s="33">
        <f t="shared" ref="G1386:G1388" si="385">SUM( H1386:T1386)</f>
        <v>10</v>
      </c>
      <c r="H1386" s="20">
        <v>10</v>
      </c>
      <c r="I1386" s="20"/>
      <c r="J1386" s="20"/>
      <c r="K1386" s="20"/>
      <c r="L1386" s="20"/>
      <c r="M1386" s="20"/>
      <c r="N1386" s="20"/>
      <c r="O1386" s="20"/>
      <c r="P1386" s="20"/>
      <c r="Q1386" s="20"/>
      <c r="R1386" s="20"/>
      <c r="S1386" s="20"/>
      <c r="T1386" s="20"/>
      <c r="U1386" s="69" t="s">
        <v>150</v>
      </c>
      <c r="V1386" s="66">
        <f>C1386*G1386</f>
        <v>100</v>
      </c>
      <c r="W1386" s="66">
        <f>C1386*E1386</f>
        <v>490</v>
      </c>
    </row>
    <row r="1387" spans="1:23" s="47" customFormat="1" ht="14.25" customHeight="1" x14ac:dyDescent="0.25">
      <c r="A1387" s="273">
        <v>23</v>
      </c>
      <c r="B1387" s="276" t="s">
        <v>1463</v>
      </c>
      <c r="C1387" s="274">
        <v>10</v>
      </c>
      <c r="D1387" s="168" t="s">
        <v>1486</v>
      </c>
      <c r="E1387" s="209">
        <v>66</v>
      </c>
      <c r="F1387" s="34">
        <f t="shared" si="384"/>
        <v>0</v>
      </c>
      <c r="G1387" s="33">
        <f t="shared" si="385"/>
        <v>10</v>
      </c>
      <c r="H1387" s="20">
        <v>10</v>
      </c>
      <c r="I1387" s="20"/>
      <c r="J1387" s="20"/>
      <c r="K1387" s="20"/>
      <c r="L1387" s="20"/>
      <c r="M1387" s="20"/>
      <c r="N1387" s="20"/>
      <c r="O1387" s="20"/>
      <c r="P1387" s="20"/>
      <c r="Q1387" s="20"/>
      <c r="R1387" s="20"/>
      <c r="S1387" s="20"/>
      <c r="T1387" s="20"/>
      <c r="U1387" s="69" t="s">
        <v>150</v>
      </c>
      <c r="V1387" s="66">
        <f t="shared" ref="V1387:V1388" si="386">E1387*G1387</f>
        <v>660</v>
      </c>
      <c r="W1387" s="66">
        <f t="shared" ref="W1387:W1388" si="387">C1387*E1387</f>
        <v>660</v>
      </c>
    </row>
    <row r="1388" spans="1:23" s="47" customFormat="1" ht="14.25" customHeight="1" x14ac:dyDescent="0.25">
      <c r="A1388" s="273">
        <v>24</v>
      </c>
      <c r="B1388" s="276" t="s">
        <v>1463</v>
      </c>
      <c r="C1388" s="274">
        <v>10</v>
      </c>
      <c r="D1388" s="168" t="s">
        <v>1487</v>
      </c>
      <c r="E1388" s="209">
        <v>119</v>
      </c>
      <c r="F1388" s="34">
        <f t="shared" si="384"/>
        <v>0</v>
      </c>
      <c r="G1388" s="33">
        <f t="shared" si="385"/>
        <v>10</v>
      </c>
      <c r="H1388" s="20">
        <v>10</v>
      </c>
      <c r="I1388" s="20"/>
      <c r="J1388" s="20"/>
      <c r="K1388" s="20"/>
      <c r="L1388" s="20"/>
      <c r="M1388" s="20"/>
      <c r="N1388" s="20"/>
      <c r="O1388" s="20"/>
      <c r="P1388" s="20"/>
      <c r="Q1388" s="20"/>
      <c r="R1388" s="20"/>
      <c r="S1388" s="20"/>
      <c r="T1388" s="20"/>
      <c r="U1388" s="69" t="s">
        <v>150</v>
      </c>
      <c r="V1388" s="66">
        <f t="shared" si="386"/>
        <v>1190</v>
      </c>
      <c r="W1388" s="66">
        <f t="shared" si="387"/>
        <v>1190</v>
      </c>
    </row>
    <row r="1389" spans="1:23" s="46" customFormat="1" ht="15" customHeight="1" x14ac:dyDescent="0.2">
      <c r="A1389" s="346" t="s">
        <v>5</v>
      </c>
      <c r="B1389" s="347"/>
      <c r="C1389" s="347"/>
      <c r="D1389" s="348"/>
      <c r="E1389" s="83">
        <f>SUM(V1345:V1388)</f>
        <v>2389246.6</v>
      </c>
      <c r="F1389" s="53"/>
      <c r="G1389" s="53"/>
      <c r="H1389" s="52"/>
      <c r="I1389" s="53"/>
      <c r="J1389" s="53"/>
      <c r="K1389" s="53"/>
      <c r="L1389" s="53"/>
      <c r="M1389" s="53"/>
      <c r="N1389" s="53"/>
      <c r="O1389" s="53"/>
      <c r="P1389" s="53"/>
      <c r="Q1389" s="53"/>
      <c r="R1389" s="53"/>
      <c r="S1389" s="53"/>
      <c r="T1389" s="53"/>
      <c r="U1389" s="85"/>
      <c r="V1389" s="67"/>
      <c r="W1389" s="67"/>
    </row>
    <row r="1390" spans="1:23" s="46" customFormat="1" ht="15" customHeight="1" x14ac:dyDescent="0.2">
      <c r="A1390" s="346" t="s">
        <v>6</v>
      </c>
      <c r="B1390" s="347"/>
      <c r="C1390" s="347"/>
      <c r="D1390" s="348"/>
      <c r="E1390" s="83">
        <f>E1391-E1389</f>
        <v>-2329786.46</v>
      </c>
      <c r="F1390" s="53"/>
      <c r="G1390" s="53"/>
      <c r="H1390" s="52"/>
      <c r="I1390" s="53"/>
      <c r="J1390" s="53"/>
      <c r="K1390" s="53"/>
      <c r="L1390" s="53"/>
      <c r="M1390" s="53"/>
      <c r="N1390" s="53"/>
      <c r="O1390" s="53"/>
      <c r="P1390" s="53"/>
      <c r="Q1390" s="53"/>
      <c r="R1390" s="53"/>
      <c r="S1390" s="53"/>
      <c r="T1390" s="53"/>
      <c r="U1390" s="53"/>
      <c r="V1390" s="67"/>
      <c r="W1390" s="67"/>
    </row>
    <row r="1391" spans="1:23" s="46" customFormat="1" ht="15" customHeight="1" x14ac:dyDescent="0.2">
      <c r="A1391" s="346" t="s">
        <v>7</v>
      </c>
      <c r="B1391" s="347"/>
      <c r="C1391" s="347"/>
      <c r="D1391" s="348"/>
      <c r="E1391" s="83">
        <f>SUM(W1345:W1388)</f>
        <v>59460.14</v>
      </c>
      <c r="F1391" s="53"/>
      <c r="G1391" s="53"/>
      <c r="H1391" s="52"/>
      <c r="I1391" s="53"/>
      <c r="J1391" s="53"/>
      <c r="K1391" s="53"/>
      <c r="L1391" s="53"/>
      <c r="M1391" s="53"/>
      <c r="N1391" s="53"/>
      <c r="O1391" s="53"/>
      <c r="P1391" s="53"/>
      <c r="Q1391" s="53"/>
      <c r="R1391" s="53"/>
      <c r="S1391" s="53"/>
      <c r="T1391" s="53"/>
      <c r="U1391" s="53"/>
      <c r="V1391" s="67"/>
      <c r="W1391" s="67"/>
    </row>
    <row r="1392" spans="1:23" s="46" customFormat="1" ht="15" customHeight="1" x14ac:dyDescent="0.2">
      <c r="A1392" s="269"/>
      <c r="B1392" s="269"/>
      <c r="C1392" s="269"/>
      <c r="D1392" s="269"/>
      <c r="E1392" s="270"/>
      <c r="F1392" s="271"/>
      <c r="G1392" s="271"/>
      <c r="H1392" s="41"/>
      <c r="I1392" s="271"/>
      <c r="J1392" s="271"/>
      <c r="K1392" s="271"/>
      <c r="L1392" s="271"/>
      <c r="M1392" s="271"/>
      <c r="N1392" s="271"/>
      <c r="O1392" s="271"/>
      <c r="P1392" s="271"/>
      <c r="Q1392" s="271"/>
      <c r="R1392" s="271"/>
      <c r="S1392" s="271"/>
      <c r="T1392" s="271"/>
      <c r="U1392" s="271"/>
      <c r="V1392" s="272"/>
      <c r="W1392" s="272"/>
    </row>
    <row r="1393" spans="1:23" s="47" customFormat="1" ht="15" customHeight="1" x14ac:dyDescent="0.2">
      <c r="A1393" s="7"/>
      <c r="B1393" s="24"/>
      <c r="C1393" s="21"/>
      <c r="D1393" s="54"/>
      <c r="E1393" s="35"/>
      <c r="F1393" s="21"/>
      <c r="G1393" s="21"/>
      <c r="H1393" s="21"/>
      <c r="I1393" s="21"/>
      <c r="J1393" s="21"/>
      <c r="K1393" s="21"/>
      <c r="L1393" s="21"/>
      <c r="M1393" s="21"/>
      <c r="N1393" s="21"/>
      <c r="O1393" s="21"/>
      <c r="P1393" s="21"/>
      <c r="Q1393" s="21"/>
      <c r="R1393" s="21"/>
      <c r="S1393" s="21"/>
      <c r="T1393" s="21"/>
      <c r="U1393" s="41"/>
      <c r="V1393" s="55"/>
      <c r="W1393" s="55"/>
    </row>
    <row r="1394" spans="1:23" s="47" customFormat="1" ht="15" customHeight="1" x14ac:dyDescent="0.2">
      <c r="A1394" s="344" t="s">
        <v>1</v>
      </c>
      <c r="B1394" s="344"/>
      <c r="C1394" s="344"/>
      <c r="D1394" s="68" t="s">
        <v>1142</v>
      </c>
      <c r="E1394" s="61" t="s">
        <v>2</v>
      </c>
      <c r="F1394" s="78" t="s">
        <v>1144</v>
      </c>
      <c r="G1394" s="79"/>
      <c r="H1394" s="79"/>
      <c r="I1394" s="79"/>
      <c r="J1394" s="79"/>
      <c r="K1394" s="79"/>
      <c r="L1394" s="79"/>
      <c r="M1394" s="79"/>
      <c r="N1394" s="79"/>
      <c r="O1394" s="79"/>
      <c r="P1394" s="79"/>
      <c r="Q1394" s="79"/>
      <c r="R1394" s="79"/>
      <c r="S1394" s="79"/>
      <c r="T1394" s="79"/>
      <c r="U1394" s="79"/>
      <c r="V1394" s="66"/>
      <c r="W1394" s="60"/>
    </row>
    <row r="1395" spans="1:23" s="47" customFormat="1" ht="15" customHeight="1" x14ac:dyDescent="0.2">
      <c r="A1395" s="345" t="s">
        <v>4</v>
      </c>
      <c r="B1395" s="345"/>
      <c r="C1395" s="345"/>
      <c r="D1395" s="223">
        <v>43327</v>
      </c>
      <c r="E1395" s="65" t="s">
        <v>3</v>
      </c>
      <c r="F1395" s="78" t="s">
        <v>1143</v>
      </c>
      <c r="G1395" s="79"/>
      <c r="H1395" s="79"/>
      <c r="I1395" s="79"/>
      <c r="J1395" s="79"/>
      <c r="K1395" s="79"/>
      <c r="L1395" s="79"/>
      <c r="M1395" s="79"/>
      <c r="N1395" s="79"/>
      <c r="O1395" s="79"/>
      <c r="P1395" s="79"/>
      <c r="Q1395" s="79"/>
      <c r="R1395" s="79"/>
      <c r="S1395" s="79"/>
      <c r="T1395" s="79"/>
      <c r="U1395" s="79"/>
      <c r="V1395" s="66"/>
      <c r="W1395" s="60"/>
    </row>
    <row r="1396" spans="1:23" s="47" customFormat="1" ht="15" customHeight="1" x14ac:dyDescent="0.2">
      <c r="A1396" s="108" t="s">
        <v>1145</v>
      </c>
      <c r="B1396" s="233"/>
      <c r="C1396" s="233"/>
      <c r="D1396" s="233"/>
      <c r="E1396" s="225">
        <f>SUM(W1397:W1400)</f>
        <v>114540</v>
      </c>
      <c r="F1396" s="224"/>
      <c r="G1396" s="224"/>
      <c r="H1396" s="124"/>
      <c r="I1396" s="124"/>
      <c r="J1396" s="124"/>
      <c r="K1396" s="124"/>
      <c r="L1396" s="124"/>
      <c r="M1396" s="124"/>
      <c r="N1396" s="124"/>
      <c r="O1396" s="124"/>
      <c r="P1396" s="124"/>
      <c r="Q1396" s="124"/>
      <c r="R1396" s="124"/>
      <c r="S1396" s="124"/>
      <c r="T1396" s="124"/>
      <c r="U1396" s="124"/>
      <c r="V1396" s="124"/>
      <c r="W1396" s="77"/>
    </row>
    <row r="1397" spans="1:23" s="47" customFormat="1" ht="15" customHeight="1" x14ac:dyDescent="0.2">
      <c r="A1397" s="229">
        <v>1</v>
      </c>
      <c r="B1397" s="234" t="s">
        <v>1144</v>
      </c>
      <c r="C1397" s="167">
        <v>5000</v>
      </c>
      <c r="D1397" s="165" t="s">
        <v>1147</v>
      </c>
      <c r="E1397" s="209">
        <v>4.66</v>
      </c>
      <c r="F1397" s="34">
        <f t="shared" ref="F1397:F1400" si="388">C1397-G1397</f>
        <v>5000</v>
      </c>
      <c r="G1397" s="33">
        <f t="shared" ref="G1397:G1400" si="389">SUM( H1397:T1397)</f>
        <v>0</v>
      </c>
      <c r="H1397" s="20"/>
      <c r="I1397" s="20"/>
      <c r="J1397" s="20"/>
      <c r="K1397" s="20"/>
      <c r="L1397" s="20"/>
      <c r="M1397" s="20"/>
      <c r="N1397" s="20"/>
      <c r="O1397" s="20"/>
      <c r="P1397" s="20"/>
      <c r="Q1397" s="20"/>
      <c r="R1397" s="20"/>
      <c r="S1397" s="20"/>
      <c r="T1397" s="20"/>
      <c r="U1397" s="69" t="s">
        <v>2</v>
      </c>
      <c r="V1397" s="66">
        <f>E1397*G1397</f>
        <v>0</v>
      </c>
      <c r="W1397" s="66">
        <f>E1397*C1397</f>
        <v>23300</v>
      </c>
    </row>
    <row r="1398" spans="1:23" s="47" customFormat="1" ht="14.25" customHeight="1" x14ac:dyDescent="0.2">
      <c r="A1398" s="229">
        <v>2</v>
      </c>
      <c r="B1398" s="234" t="s">
        <v>1144</v>
      </c>
      <c r="C1398" s="167">
        <v>5000</v>
      </c>
      <c r="D1398" s="165" t="s">
        <v>1148</v>
      </c>
      <c r="E1398" s="209">
        <v>4.8499999999999996</v>
      </c>
      <c r="F1398" s="34">
        <f t="shared" si="388"/>
        <v>5000</v>
      </c>
      <c r="G1398" s="33">
        <f t="shared" si="389"/>
        <v>0</v>
      </c>
      <c r="H1398" s="20"/>
      <c r="I1398" s="20"/>
      <c r="J1398" s="20"/>
      <c r="K1398" s="20"/>
      <c r="L1398" s="20"/>
      <c r="M1398" s="20"/>
      <c r="N1398" s="20"/>
      <c r="O1398" s="20"/>
      <c r="P1398" s="20"/>
      <c r="Q1398" s="20"/>
      <c r="R1398" s="20"/>
      <c r="S1398" s="20"/>
      <c r="T1398" s="20"/>
      <c r="U1398" s="69" t="s">
        <v>2</v>
      </c>
      <c r="V1398" s="66">
        <f t="shared" ref="V1398:V1400" si="390">E1398*G1398</f>
        <v>0</v>
      </c>
      <c r="W1398" s="66">
        <f t="shared" ref="W1398:W1400" si="391">E1398*C1398</f>
        <v>24250</v>
      </c>
    </row>
    <row r="1399" spans="1:23" s="47" customFormat="1" ht="15" customHeight="1" x14ac:dyDescent="0.2">
      <c r="A1399" s="229">
        <v>3</v>
      </c>
      <c r="B1399" s="234" t="s">
        <v>1144</v>
      </c>
      <c r="C1399" s="167">
        <v>5000</v>
      </c>
      <c r="D1399" s="165" t="s">
        <v>1149</v>
      </c>
      <c r="E1399" s="209">
        <v>8.34</v>
      </c>
      <c r="F1399" s="34">
        <f t="shared" si="388"/>
        <v>5000</v>
      </c>
      <c r="G1399" s="33">
        <f t="shared" si="389"/>
        <v>0</v>
      </c>
      <c r="H1399" s="20"/>
      <c r="I1399" s="20"/>
      <c r="J1399" s="20"/>
      <c r="K1399" s="20"/>
      <c r="L1399" s="20"/>
      <c r="M1399" s="20"/>
      <c r="N1399" s="20"/>
      <c r="O1399" s="20"/>
      <c r="P1399" s="20"/>
      <c r="Q1399" s="20"/>
      <c r="R1399" s="20"/>
      <c r="S1399" s="20"/>
      <c r="T1399" s="20"/>
      <c r="U1399" s="69" t="s">
        <v>2</v>
      </c>
      <c r="V1399" s="66">
        <f t="shared" si="390"/>
        <v>0</v>
      </c>
      <c r="W1399" s="66">
        <f t="shared" si="391"/>
        <v>41700</v>
      </c>
    </row>
    <row r="1400" spans="1:23" s="47" customFormat="1" ht="15" customHeight="1" x14ac:dyDescent="0.2">
      <c r="A1400" s="229">
        <v>4</v>
      </c>
      <c r="B1400" s="234" t="s">
        <v>1144</v>
      </c>
      <c r="C1400" s="167">
        <v>3000</v>
      </c>
      <c r="D1400" s="165" t="s">
        <v>1150</v>
      </c>
      <c r="E1400" s="209">
        <v>8.43</v>
      </c>
      <c r="F1400" s="34">
        <f t="shared" si="388"/>
        <v>3000</v>
      </c>
      <c r="G1400" s="33">
        <f t="shared" si="389"/>
        <v>0</v>
      </c>
      <c r="H1400" s="20"/>
      <c r="I1400" s="20"/>
      <c r="J1400" s="20"/>
      <c r="K1400" s="20"/>
      <c r="L1400" s="20"/>
      <c r="M1400" s="20"/>
      <c r="N1400" s="20"/>
      <c r="O1400" s="20"/>
      <c r="P1400" s="20"/>
      <c r="Q1400" s="20"/>
      <c r="R1400" s="20"/>
      <c r="S1400" s="20"/>
      <c r="T1400" s="20"/>
      <c r="U1400" s="69" t="s">
        <v>2</v>
      </c>
      <c r="V1400" s="66">
        <f t="shared" si="390"/>
        <v>0</v>
      </c>
      <c r="W1400" s="66">
        <f t="shared" si="391"/>
        <v>25290</v>
      </c>
    </row>
    <row r="1401" spans="1:23" s="47" customFormat="1" ht="14.25" customHeight="1" x14ac:dyDescent="0.2">
      <c r="A1401" s="108" t="s">
        <v>1146</v>
      </c>
      <c r="B1401" s="236"/>
      <c r="C1401" s="236"/>
      <c r="D1401" s="236"/>
      <c r="E1401" s="124"/>
      <c r="F1401" s="124"/>
      <c r="G1401" s="124"/>
      <c r="H1401" s="124"/>
      <c r="I1401" s="124"/>
      <c r="J1401" s="124"/>
      <c r="K1401" s="124"/>
      <c r="L1401" s="124"/>
      <c r="M1401" s="124"/>
      <c r="N1401" s="124"/>
      <c r="O1401" s="124"/>
      <c r="P1401" s="124"/>
      <c r="Q1401" s="124"/>
      <c r="R1401" s="124"/>
      <c r="S1401" s="124"/>
      <c r="T1401" s="124"/>
      <c r="U1401" s="124"/>
      <c r="V1401" s="124"/>
      <c r="W1401" s="77"/>
    </row>
    <row r="1402" spans="1:23" s="47" customFormat="1" ht="15" customHeight="1" x14ac:dyDescent="0.2">
      <c r="A1402" s="229">
        <v>6</v>
      </c>
      <c r="B1402" s="234" t="s">
        <v>1144</v>
      </c>
      <c r="C1402" s="49">
        <v>1000</v>
      </c>
      <c r="D1402" s="228" t="s">
        <v>1151</v>
      </c>
      <c r="E1402" s="209">
        <v>88.33</v>
      </c>
      <c r="F1402" s="34">
        <f t="shared" ref="F1402" si="392">C1402-G1402</f>
        <v>1000</v>
      </c>
      <c r="G1402" s="33">
        <f t="shared" ref="G1402" si="393">SUM( H1402:T1402)</f>
        <v>0</v>
      </c>
      <c r="H1402" s="20"/>
      <c r="I1402" s="20"/>
      <c r="J1402" s="20"/>
      <c r="K1402" s="20"/>
      <c r="L1402" s="20"/>
      <c r="M1402" s="20"/>
      <c r="N1402" s="20"/>
      <c r="O1402" s="20"/>
      <c r="P1402" s="20"/>
      <c r="Q1402" s="20"/>
      <c r="R1402" s="20"/>
      <c r="S1402" s="20"/>
      <c r="T1402" s="20"/>
      <c r="U1402" s="69" t="s">
        <v>2</v>
      </c>
      <c r="V1402" s="66">
        <f>-E1402*G1402</f>
        <v>0</v>
      </c>
      <c r="W1402" s="66">
        <f>E1402*C1402</f>
        <v>88330</v>
      </c>
    </row>
    <row r="1403" spans="1:23" s="46" customFormat="1" ht="15" customHeight="1" x14ac:dyDescent="0.2">
      <c r="A1403" s="346" t="s">
        <v>5</v>
      </c>
      <c r="B1403" s="347"/>
      <c r="C1403" s="347"/>
      <c r="D1403" s="348"/>
      <c r="E1403" s="83">
        <f>SUM(V1397:V1402)</f>
        <v>0</v>
      </c>
      <c r="F1403" s="53"/>
      <c r="G1403" s="53"/>
      <c r="H1403" s="52"/>
      <c r="I1403" s="53"/>
      <c r="J1403" s="53"/>
      <c r="K1403" s="53"/>
      <c r="L1403" s="53"/>
      <c r="M1403" s="53"/>
      <c r="N1403" s="53"/>
      <c r="O1403" s="53"/>
      <c r="P1403" s="53"/>
      <c r="Q1403" s="53"/>
      <c r="R1403" s="53"/>
      <c r="S1403" s="53"/>
      <c r="T1403" s="53"/>
      <c r="U1403" s="85"/>
      <c r="V1403" s="67"/>
      <c r="W1403" s="67"/>
    </row>
    <row r="1404" spans="1:23" s="46" customFormat="1" ht="15" customHeight="1" x14ac:dyDescent="0.2">
      <c r="A1404" s="346" t="s">
        <v>6</v>
      </c>
      <c r="B1404" s="347"/>
      <c r="C1404" s="347"/>
      <c r="D1404" s="348"/>
      <c r="E1404" s="83">
        <f>E1405-E1403</f>
        <v>202870</v>
      </c>
      <c r="F1404" s="53"/>
      <c r="G1404" s="53"/>
      <c r="H1404" s="52"/>
      <c r="I1404" s="53"/>
      <c r="J1404" s="53"/>
      <c r="K1404" s="53"/>
      <c r="L1404" s="53"/>
      <c r="M1404" s="53"/>
      <c r="N1404" s="53"/>
      <c r="O1404" s="53"/>
      <c r="P1404" s="53"/>
      <c r="Q1404" s="53"/>
      <c r="R1404" s="53"/>
      <c r="S1404" s="53"/>
      <c r="T1404" s="53"/>
      <c r="U1404" s="53"/>
      <c r="V1404" s="67"/>
      <c r="W1404" s="67"/>
    </row>
    <row r="1405" spans="1:23" s="46" customFormat="1" ht="15" customHeight="1" x14ac:dyDescent="0.2">
      <c r="A1405" s="346" t="s">
        <v>7</v>
      </c>
      <c r="B1405" s="347"/>
      <c r="C1405" s="347"/>
      <c r="D1405" s="348"/>
      <c r="E1405" s="83">
        <f>SUM(W1397:W1402)</f>
        <v>202870</v>
      </c>
      <c r="F1405" s="53"/>
      <c r="G1405" s="53"/>
      <c r="H1405" s="52"/>
      <c r="I1405" s="53"/>
      <c r="J1405" s="53"/>
      <c r="K1405" s="53"/>
      <c r="L1405" s="53"/>
      <c r="M1405" s="53"/>
      <c r="N1405" s="53"/>
      <c r="O1405" s="53"/>
      <c r="P1405" s="53"/>
      <c r="Q1405" s="53"/>
      <c r="R1405" s="53"/>
      <c r="S1405" s="53"/>
      <c r="T1405" s="53"/>
      <c r="U1405" s="53"/>
      <c r="V1405" s="67"/>
      <c r="W1405" s="67"/>
    </row>
    <row r="1406" spans="1:23" s="47" customFormat="1" ht="15" customHeight="1" x14ac:dyDescent="0.2">
      <c r="A1406" s="7"/>
      <c r="B1406" s="24"/>
      <c r="C1406" s="21"/>
      <c r="D1406" s="54"/>
      <c r="E1406" s="35"/>
      <c r="F1406" s="21"/>
      <c r="G1406" s="21"/>
      <c r="H1406" s="21"/>
      <c r="I1406" s="21"/>
      <c r="J1406" s="21"/>
      <c r="K1406" s="21"/>
      <c r="L1406" s="21"/>
      <c r="M1406" s="21"/>
      <c r="N1406" s="21"/>
      <c r="O1406" s="21"/>
      <c r="P1406" s="21"/>
      <c r="Q1406" s="21"/>
      <c r="R1406" s="21"/>
      <c r="S1406" s="21"/>
      <c r="T1406" s="21"/>
      <c r="U1406" s="41"/>
      <c r="V1406" s="55"/>
      <c r="W1406" s="55"/>
    </row>
    <row r="1407" spans="1:23" customFormat="1" ht="15" customHeight="1" x14ac:dyDescent="0.2">
      <c r="A1407" s="344" t="s">
        <v>1</v>
      </c>
      <c r="B1407" s="344"/>
      <c r="C1407" s="344"/>
      <c r="D1407" s="68" t="s">
        <v>1152</v>
      </c>
      <c r="E1407" s="61" t="s">
        <v>2</v>
      </c>
      <c r="F1407" s="78" t="s">
        <v>1153</v>
      </c>
      <c r="G1407" s="79"/>
      <c r="H1407" s="79"/>
      <c r="I1407" s="79"/>
      <c r="J1407" s="79"/>
      <c r="K1407" s="79"/>
      <c r="L1407" s="79"/>
      <c r="M1407" s="79"/>
      <c r="N1407" s="79"/>
      <c r="O1407" s="79"/>
      <c r="P1407" s="79"/>
      <c r="Q1407" s="79"/>
      <c r="R1407" s="79"/>
      <c r="S1407" s="79"/>
      <c r="T1407" s="79"/>
      <c r="U1407" s="79"/>
      <c r="V1407" s="135"/>
      <c r="W1407" s="136"/>
    </row>
    <row r="1408" spans="1:23" customFormat="1" ht="15" customHeight="1" x14ac:dyDescent="0.2">
      <c r="A1408" s="345" t="s">
        <v>4</v>
      </c>
      <c r="B1408" s="345"/>
      <c r="C1408" s="345"/>
      <c r="D1408" s="226">
        <v>43329</v>
      </c>
      <c r="E1408" s="65" t="s">
        <v>3</v>
      </c>
      <c r="F1408" s="78" t="s">
        <v>1154</v>
      </c>
      <c r="G1408" s="79"/>
      <c r="H1408" s="79"/>
      <c r="I1408" s="79"/>
      <c r="J1408" s="79"/>
      <c r="K1408" s="79"/>
      <c r="L1408" s="79"/>
      <c r="M1408" s="79"/>
      <c r="N1408" s="79"/>
      <c r="O1408" s="79"/>
      <c r="P1408" s="79"/>
      <c r="Q1408" s="79"/>
      <c r="R1408" s="79"/>
      <c r="S1408" s="79"/>
      <c r="T1408" s="79"/>
      <c r="U1408" s="79"/>
      <c r="V1408" s="135"/>
      <c r="W1408" s="136"/>
    </row>
    <row r="1409" spans="1:23" customFormat="1" ht="15" customHeight="1" x14ac:dyDescent="0.2">
      <c r="A1409" s="108" t="s">
        <v>1155</v>
      </c>
      <c r="B1409" s="233"/>
      <c r="C1409" s="233"/>
      <c r="D1409" s="233"/>
      <c r="E1409" s="230">
        <f>SUM(W1410:W1413)</f>
        <v>5116.8499999999995</v>
      </c>
      <c r="F1409" s="224"/>
      <c r="G1409" s="224"/>
      <c r="H1409" s="124"/>
      <c r="I1409" s="124"/>
      <c r="J1409" s="124"/>
      <c r="K1409" s="124"/>
      <c r="L1409" s="124"/>
      <c r="M1409" s="124"/>
      <c r="N1409" s="124"/>
      <c r="O1409" s="124"/>
      <c r="P1409" s="124"/>
      <c r="Q1409" s="124"/>
      <c r="R1409" s="124"/>
      <c r="S1409" s="124"/>
      <c r="T1409" s="124"/>
      <c r="U1409" s="124"/>
      <c r="V1409" s="124"/>
      <c r="W1409" s="77"/>
    </row>
    <row r="1410" spans="1:23" customFormat="1" ht="15" customHeight="1" x14ac:dyDescent="0.2">
      <c r="A1410" s="229">
        <v>5</v>
      </c>
      <c r="B1410" s="234" t="s">
        <v>1162</v>
      </c>
      <c r="C1410" s="167">
        <v>20</v>
      </c>
      <c r="D1410" s="235" t="s">
        <v>1156</v>
      </c>
      <c r="E1410" s="231">
        <v>141.38999999999999</v>
      </c>
      <c r="F1410" s="34">
        <f t="shared" ref="F1410:F1411" si="394">C1410-G1410</f>
        <v>0</v>
      </c>
      <c r="G1410" s="33">
        <f t="shared" ref="G1410:G1411" si="395">SUM( H1410:T1410)</f>
        <v>20</v>
      </c>
      <c r="H1410" s="139">
        <v>20</v>
      </c>
      <c r="I1410" s="139"/>
      <c r="J1410" s="139"/>
      <c r="K1410" s="139"/>
      <c r="L1410" s="139"/>
      <c r="M1410" s="139"/>
      <c r="N1410" s="139"/>
      <c r="O1410" s="139"/>
      <c r="P1410" s="139"/>
      <c r="Q1410" s="139"/>
      <c r="R1410" s="139"/>
      <c r="S1410" s="139"/>
      <c r="T1410" s="139"/>
      <c r="U1410" s="69" t="s">
        <v>1158</v>
      </c>
      <c r="V1410" s="135">
        <f>E1410*G1410</f>
        <v>2827.7999999999997</v>
      </c>
      <c r="W1410" s="135">
        <f>E1410*C1410</f>
        <v>2827.7999999999997</v>
      </c>
    </row>
    <row r="1411" spans="1:23" customFormat="1" ht="15" customHeight="1" x14ac:dyDescent="0.2">
      <c r="A1411" s="229">
        <v>6</v>
      </c>
      <c r="B1411" s="234" t="s">
        <v>1162</v>
      </c>
      <c r="C1411" s="167">
        <v>5</v>
      </c>
      <c r="D1411" s="235" t="s">
        <v>1157</v>
      </c>
      <c r="E1411" s="231">
        <v>385.81</v>
      </c>
      <c r="F1411" s="34">
        <f t="shared" si="394"/>
        <v>0</v>
      </c>
      <c r="G1411" s="33">
        <f t="shared" si="395"/>
        <v>5</v>
      </c>
      <c r="H1411" s="139">
        <v>5</v>
      </c>
      <c r="I1411" s="139"/>
      <c r="J1411" s="139"/>
      <c r="K1411" s="139"/>
      <c r="L1411" s="139"/>
      <c r="M1411" s="139"/>
      <c r="N1411" s="139"/>
      <c r="O1411" s="139"/>
      <c r="P1411" s="139"/>
      <c r="Q1411" s="139"/>
      <c r="R1411" s="139"/>
      <c r="S1411" s="139"/>
      <c r="T1411" s="139"/>
      <c r="U1411" s="69" t="s">
        <v>1158</v>
      </c>
      <c r="V1411" s="135">
        <f t="shared" ref="V1411:V1413" si="396">E1411*G1411</f>
        <v>1929.05</v>
      </c>
      <c r="W1411" s="135">
        <f t="shared" ref="W1411:W1413" si="397">E1411*C1411</f>
        <v>1929.05</v>
      </c>
    </row>
    <row r="1412" spans="1:23" customFormat="1" ht="15" customHeight="1" x14ac:dyDescent="0.2">
      <c r="A1412" s="108" t="s">
        <v>1159</v>
      </c>
      <c r="B1412" s="236"/>
      <c r="C1412" s="236"/>
      <c r="D1412" s="236"/>
      <c r="E1412" s="232">
        <f>SUM(W1413:W1419)</f>
        <v>15846.5</v>
      </c>
      <c r="F1412" s="224"/>
      <c r="G1412" s="224"/>
      <c r="H1412" s="124"/>
      <c r="I1412" s="124"/>
      <c r="J1412" s="124"/>
      <c r="K1412" s="124"/>
      <c r="L1412" s="124"/>
      <c r="M1412" s="124"/>
      <c r="N1412" s="124"/>
      <c r="O1412" s="124"/>
      <c r="P1412" s="124"/>
      <c r="Q1412" s="124"/>
      <c r="R1412" s="124"/>
      <c r="S1412" s="124"/>
      <c r="T1412" s="124"/>
      <c r="U1412" s="124"/>
      <c r="V1412" s="124"/>
      <c r="W1412" s="77"/>
    </row>
    <row r="1413" spans="1:23" customFormat="1" ht="15" customHeight="1" x14ac:dyDescent="0.2">
      <c r="A1413" s="229">
        <v>4</v>
      </c>
      <c r="B1413" s="234" t="s">
        <v>1162</v>
      </c>
      <c r="C1413" s="167">
        <v>50</v>
      </c>
      <c r="D1413" s="237" t="s">
        <v>1160</v>
      </c>
      <c r="E1413" s="231">
        <v>7.2</v>
      </c>
      <c r="F1413" s="34">
        <f t="shared" ref="F1413" si="398">C1413-G1413</f>
        <v>0</v>
      </c>
      <c r="G1413" s="33">
        <f t="shared" ref="G1413" si="399">SUM( H1413:T1413)</f>
        <v>50</v>
      </c>
      <c r="H1413" s="139">
        <v>50</v>
      </c>
      <c r="I1413" s="139"/>
      <c r="J1413" s="139"/>
      <c r="K1413" s="139"/>
      <c r="L1413" s="139"/>
      <c r="M1413" s="139"/>
      <c r="N1413" s="139"/>
      <c r="O1413" s="139"/>
      <c r="P1413" s="139"/>
      <c r="Q1413" s="139"/>
      <c r="R1413" s="139"/>
      <c r="S1413" s="139"/>
      <c r="T1413" s="139"/>
      <c r="U1413" s="69" t="s">
        <v>1161</v>
      </c>
      <c r="V1413" s="135">
        <f t="shared" si="396"/>
        <v>360</v>
      </c>
      <c r="W1413" s="135">
        <f t="shared" si="397"/>
        <v>360</v>
      </c>
    </row>
    <row r="1414" spans="1:23" customFormat="1" ht="15" customHeight="1" x14ac:dyDescent="0.2">
      <c r="A1414" s="108" t="s">
        <v>1169</v>
      </c>
      <c r="B1414" s="236"/>
      <c r="C1414" s="236"/>
      <c r="D1414" s="236"/>
      <c r="E1414" s="232">
        <f>SUM(W1415:W1415)</f>
        <v>2076</v>
      </c>
      <c r="F1414" s="224"/>
      <c r="G1414" s="224"/>
      <c r="H1414" s="124"/>
      <c r="I1414" s="124"/>
      <c r="J1414" s="124"/>
      <c r="K1414" s="124"/>
      <c r="L1414" s="124"/>
      <c r="M1414" s="124"/>
      <c r="N1414" s="124"/>
      <c r="O1414" s="124"/>
      <c r="P1414" s="124"/>
      <c r="Q1414" s="124"/>
      <c r="R1414" s="124"/>
      <c r="S1414" s="124"/>
      <c r="T1414" s="124"/>
      <c r="U1414" s="124"/>
      <c r="V1414" s="124"/>
      <c r="W1414" s="77"/>
    </row>
    <row r="1415" spans="1:23" customFormat="1" ht="15" customHeight="1" x14ac:dyDescent="0.2">
      <c r="A1415" s="229">
        <v>3</v>
      </c>
      <c r="B1415" s="234" t="s">
        <v>1162</v>
      </c>
      <c r="C1415" s="167">
        <v>400</v>
      </c>
      <c r="D1415" s="237" t="s">
        <v>1163</v>
      </c>
      <c r="E1415" s="231">
        <v>5.19</v>
      </c>
      <c r="F1415" s="34">
        <f t="shared" ref="F1415" si="400">C1415-G1415</f>
        <v>0</v>
      </c>
      <c r="G1415" s="33">
        <f t="shared" ref="G1415" si="401">SUM( H1415:T1415)</f>
        <v>400</v>
      </c>
      <c r="H1415" s="139">
        <v>400</v>
      </c>
      <c r="I1415" s="139"/>
      <c r="J1415" s="139"/>
      <c r="K1415" s="139"/>
      <c r="L1415" s="139"/>
      <c r="M1415" s="139"/>
      <c r="N1415" s="139"/>
      <c r="O1415" s="139"/>
      <c r="P1415" s="139"/>
      <c r="Q1415" s="139"/>
      <c r="R1415" s="139"/>
      <c r="S1415" s="139"/>
      <c r="T1415" s="139"/>
      <c r="U1415" s="69" t="s">
        <v>1164</v>
      </c>
      <c r="V1415" s="135">
        <f t="shared" ref="V1415" si="402">E1415*G1415</f>
        <v>2076</v>
      </c>
      <c r="W1415" s="135">
        <f t="shared" ref="W1415" si="403">E1415*C1415</f>
        <v>2076</v>
      </c>
    </row>
    <row r="1416" spans="1:23" customFormat="1" ht="15" customHeight="1" x14ac:dyDescent="0.2">
      <c r="A1416" s="108" t="s">
        <v>205</v>
      </c>
      <c r="B1416" s="236"/>
      <c r="C1416" s="236"/>
      <c r="D1416" s="236"/>
      <c r="E1416" s="232">
        <f>SUM(W1417:W1418)</f>
        <v>13410.5</v>
      </c>
      <c r="F1416" s="124"/>
      <c r="G1416" s="124"/>
      <c r="H1416" s="124"/>
      <c r="I1416" s="124"/>
      <c r="J1416" s="124"/>
      <c r="K1416" s="124"/>
      <c r="L1416" s="124"/>
      <c r="M1416" s="124"/>
      <c r="N1416" s="124"/>
      <c r="O1416" s="124"/>
      <c r="P1416" s="124"/>
      <c r="Q1416" s="124"/>
      <c r="R1416" s="124"/>
      <c r="S1416" s="124"/>
      <c r="T1416" s="124"/>
      <c r="U1416" s="124"/>
      <c r="V1416" s="124"/>
      <c r="W1416" s="77"/>
    </row>
    <row r="1417" spans="1:23" customFormat="1" ht="15" customHeight="1" x14ac:dyDescent="0.2">
      <c r="A1417" s="229">
        <v>1</v>
      </c>
      <c r="B1417" s="234" t="s">
        <v>1167</v>
      </c>
      <c r="C1417" s="49">
        <v>50</v>
      </c>
      <c r="D1417" s="169" t="s">
        <v>1165</v>
      </c>
      <c r="E1417" s="231">
        <v>127.51</v>
      </c>
      <c r="F1417" s="34">
        <f t="shared" ref="F1417:F1418" si="404">C1417-G1417</f>
        <v>0</v>
      </c>
      <c r="G1417" s="33">
        <f t="shared" ref="G1417:G1418" si="405">SUM( H1417:T1417)</f>
        <v>50</v>
      </c>
      <c r="H1417" s="139">
        <v>50</v>
      </c>
      <c r="I1417" s="139"/>
      <c r="J1417" s="139"/>
      <c r="K1417" s="139"/>
      <c r="L1417" s="139"/>
      <c r="M1417" s="139"/>
      <c r="N1417" s="139"/>
      <c r="O1417" s="139"/>
      <c r="P1417" s="139"/>
      <c r="Q1417" s="139"/>
      <c r="R1417" s="139"/>
      <c r="S1417" s="139"/>
      <c r="T1417" s="139"/>
      <c r="U1417" s="69" t="s">
        <v>2</v>
      </c>
      <c r="V1417" s="135">
        <f>-E1417*G1417</f>
        <v>-6375.5</v>
      </c>
      <c r="W1417" s="135">
        <f>E1417*C1417</f>
        <v>6375.5</v>
      </c>
    </row>
    <row r="1418" spans="1:23" customFormat="1" ht="15" customHeight="1" x14ac:dyDescent="0.2">
      <c r="A1418" s="229">
        <v>2</v>
      </c>
      <c r="B1418" s="234" t="s">
        <v>1168</v>
      </c>
      <c r="C1418" s="49">
        <v>50</v>
      </c>
      <c r="D1418" s="169" t="s">
        <v>1166</v>
      </c>
      <c r="E1418" s="231">
        <v>140.69999999999999</v>
      </c>
      <c r="F1418" s="34">
        <f t="shared" si="404"/>
        <v>0</v>
      </c>
      <c r="G1418" s="33">
        <f t="shared" si="405"/>
        <v>50</v>
      </c>
      <c r="H1418" s="139">
        <v>50</v>
      </c>
      <c r="I1418" s="139"/>
      <c r="J1418" s="139"/>
      <c r="K1418" s="139"/>
      <c r="L1418" s="139"/>
      <c r="M1418" s="139"/>
      <c r="N1418" s="139"/>
      <c r="O1418" s="139"/>
      <c r="P1418" s="139"/>
      <c r="Q1418" s="139"/>
      <c r="R1418" s="139"/>
      <c r="S1418" s="139"/>
      <c r="T1418" s="139"/>
      <c r="U1418" s="69" t="s">
        <v>2</v>
      </c>
      <c r="V1418" s="135">
        <f>-E1418*G1418</f>
        <v>-7034.9999999999991</v>
      </c>
      <c r="W1418" s="135">
        <f>E1418*C1418</f>
        <v>7034.9999999999991</v>
      </c>
    </row>
    <row r="1419" spans="1:23" customFormat="1" ht="15" customHeight="1" x14ac:dyDescent="0.2">
      <c r="A1419" s="346" t="s">
        <v>5</v>
      </c>
      <c r="B1419" s="350"/>
      <c r="C1419" s="350"/>
      <c r="D1419" s="351"/>
      <c r="E1419" s="227">
        <f>SUM(V1410:V1418)</f>
        <v>-6217.65</v>
      </c>
      <c r="F1419" s="53"/>
      <c r="G1419" s="53"/>
      <c r="H1419" s="142"/>
      <c r="I1419" s="53"/>
      <c r="J1419" s="53"/>
      <c r="K1419" s="53"/>
      <c r="L1419" s="53"/>
      <c r="M1419" s="53"/>
      <c r="N1419" s="53"/>
      <c r="O1419" s="53"/>
      <c r="P1419" s="53"/>
      <c r="Q1419" s="53"/>
      <c r="R1419" s="53"/>
      <c r="S1419" s="53"/>
      <c r="T1419" s="53"/>
      <c r="U1419" s="85"/>
      <c r="V1419" s="143"/>
      <c r="W1419" s="143"/>
    </row>
    <row r="1420" spans="1:23" customFormat="1" ht="15" customHeight="1" x14ac:dyDescent="0.2">
      <c r="A1420" s="346" t="s">
        <v>6</v>
      </c>
      <c r="B1420" s="347"/>
      <c r="C1420" s="347"/>
      <c r="D1420" s="348"/>
      <c r="E1420" s="227">
        <f>E1421-E1419</f>
        <v>26821</v>
      </c>
      <c r="F1420" s="53"/>
      <c r="G1420" s="53"/>
      <c r="H1420" s="142"/>
      <c r="I1420" s="53"/>
      <c r="J1420" s="53"/>
      <c r="K1420" s="53"/>
      <c r="L1420" s="53"/>
      <c r="M1420" s="53"/>
      <c r="N1420" s="53"/>
      <c r="O1420" s="53"/>
      <c r="P1420" s="53"/>
      <c r="Q1420" s="53"/>
      <c r="R1420" s="53"/>
      <c r="S1420" s="53"/>
      <c r="T1420" s="53"/>
      <c r="U1420" s="53"/>
      <c r="V1420" s="143"/>
      <c r="W1420" s="143"/>
    </row>
    <row r="1421" spans="1:23" customFormat="1" ht="15" customHeight="1" x14ac:dyDescent="0.2">
      <c r="A1421" s="346" t="s">
        <v>7</v>
      </c>
      <c r="B1421" s="347"/>
      <c r="C1421" s="347"/>
      <c r="D1421" s="348"/>
      <c r="E1421" s="227">
        <f>SUM(W1410:W1418)</f>
        <v>20603.349999999999</v>
      </c>
      <c r="F1421" s="53"/>
      <c r="G1421" s="53"/>
      <c r="H1421" s="142"/>
      <c r="I1421" s="53"/>
      <c r="J1421" s="53"/>
      <c r="K1421" s="53"/>
      <c r="L1421" s="53"/>
      <c r="M1421" s="53"/>
      <c r="N1421" s="53"/>
      <c r="O1421" s="53"/>
      <c r="P1421" s="53"/>
      <c r="Q1421" s="53"/>
      <c r="R1421" s="53"/>
      <c r="S1421" s="53"/>
      <c r="T1421" s="53"/>
      <c r="U1421" s="53"/>
      <c r="V1421" s="143"/>
      <c r="W1421" s="143"/>
    </row>
    <row r="1422" spans="1:23" s="47" customFormat="1" ht="14.25" customHeight="1" x14ac:dyDescent="0.2">
      <c r="A1422" s="7"/>
      <c r="B1422" s="24"/>
      <c r="C1422" s="21"/>
      <c r="D1422" s="54"/>
      <c r="E1422" s="35"/>
      <c r="F1422" s="21"/>
      <c r="G1422" s="21"/>
      <c r="H1422" s="21"/>
      <c r="I1422" s="21"/>
      <c r="J1422" s="21"/>
      <c r="K1422" s="21"/>
      <c r="L1422" s="21"/>
      <c r="M1422" s="21"/>
      <c r="N1422" s="21"/>
      <c r="O1422" s="21"/>
      <c r="P1422" s="21"/>
      <c r="Q1422" s="21"/>
      <c r="R1422" s="21"/>
      <c r="S1422" s="21"/>
      <c r="T1422" s="21"/>
      <c r="U1422" s="41"/>
      <c r="V1422" s="55"/>
      <c r="W1422" s="55"/>
    </row>
    <row r="1423" spans="1:23" customFormat="1" ht="15" customHeight="1" x14ac:dyDescent="0.2">
      <c r="A1423" s="344" t="s">
        <v>1</v>
      </c>
      <c r="B1423" s="344"/>
      <c r="C1423" s="344"/>
      <c r="D1423" s="68" t="s">
        <v>1518</v>
      </c>
      <c r="E1423" s="61" t="s">
        <v>2</v>
      </c>
      <c r="F1423" s="78" t="s">
        <v>1519</v>
      </c>
      <c r="G1423" s="79"/>
      <c r="H1423" s="79"/>
      <c r="I1423" s="79"/>
      <c r="J1423" s="79"/>
      <c r="K1423" s="79"/>
      <c r="L1423" s="79"/>
      <c r="M1423" s="79"/>
      <c r="N1423" s="79"/>
      <c r="O1423" s="79"/>
      <c r="P1423" s="79"/>
      <c r="Q1423" s="79"/>
      <c r="R1423" s="79"/>
      <c r="S1423" s="79"/>
      <c r="T1423" s="79"/>
      <c r="U1423" s="79"/>
      <c r="V1423" s="135"/>
      <c r="W1423" s="136"/>
    </row>
    <row r="1424" spans="1:23" customFormat="1" ht="15" customHeight="1" x14ac:dyDescent="0.2">
      <c r="A1424" s="345" t="s">
        <v>4</v>
      </c>
      <c r="B1424" s="345"/>
      <c r="C1424" s="345"/>
      <c r="D1424" s="277">
        <v>43361</v>
      </c>
      <c r="E1424" s="65" t="s">
        <v>3</v>
      </c>
      <c r="F1424" s="78" t="s">
        <v>1520</v>
      </c>
      <c r="G1424" s="79"/>
      <c r="H1424" s="79"/>
      <c r="I1424" s="79"/>
      <c r="J1424" s="79"/>
      <c r="K1424" s="79"/>
      <c r="L1424" s="79"/>
      <c r="M1424" s="79"/>
      <c r="N1424" s="79"/>
      <c r="O1424" s="79"/>
      <c r="P1424" s="79"/>
      <c r="Q1424" s="79"/>
      <c r="R1424" s="79"/>
      <c r="S1424" s="79"/>
      <c r="T1424" s="79"/>
      <c r="U1424" s="79"/>
      <c r="V1424" s="135"/>
      <c r="W1424" s="136"/>
    </row>
    <row r="1425" spans="1:23" customFormat="1" ht="15" customHeight="1" x14ac:dyDescent="0.2">
      <c r="A1425" s="236" t="s">
        <v>1521</v>
      </c>
      <c r="B1425" s="236"/>
      <c r="C1425" s="236"/>
      <c r="D1425" s="236"/>
      <c r="E1425" s="290">
        <f>SUM(W1426:W1426)</f>
        <v>299527.5</v>
      </c>
      <c r="F1425" s="287"/>
      <c r="G1425" s="224"/>
      <c r="H1425" s="124"/>
      <c r="I1425" s="124"/>
      <c r="J1425" s="124"/>
      <c r="K1425" s="124"/>
      <c r="L1425" s="124"/>
      <c r="M1425" s="124"/>
      <c r="N1425" s="124"/>
      <c r="O1425" s="124"/>
      <c r="P1425" s="124"/>
      <c r="Q1425" s="124"/>
      <c r="R1425" s="124"/>
      <c r="S1425" s="124"/>
      <c r="T1425" s="124"/>
      <c r="U1425" s="124"/>
      <c r="V1425" s="124"/>
      <c r="W1425" s="77"/>
    </row>
    <row r="1426" spans="1:23" customFormat="1" ht="15" customHeight="1" x14ac:dyDescent="0.2">
      <c r="A1426" s="48">
        <v>1</v>
      </c>
      <c r="B1426" s="234" t="s">
        <v>1519</v>
      </c>
      <c r="C1426" s="167">
        <v>150</v>
      </c>
      <c r="D1426" s="278" t="s">
        <v>1511</v>
      </c>
      <c r="E1426" s="280">
        <v>1996.85</v>
      </c>
      <c r="F1426" s="288">
        <f t="shared" ref="F1426" si="406">C1426-G1426</f>
        <v>0</v>
      </c>
      <c r="G1426" s="33">
        <f>SUM( H1426:T1426)</f>
        <v>150</v>
      </c>
      <c r="H1426" s="139">
        <v>150</v>
      </c>
      <c r="I1426" s="139"/>
      <c r="J1426" s="139"/>
      <c r="K1426" s="139"/>
      <c r="L1426" s="139"/>
      <c r="M1426" s="139"/>
      <c r="N1426" s="139"/>
      <c r="O1426" s="139"/>
      <c r="P1426" s="139"/>
      <c r="Q1426" s="139"/>
      <c r="R1426" s="139"/>
      <c r="S1426" s="139"/>
      <c r="T1426" s="139"/>
      <c r="U1426" s="69" t="s">
        <v>2</v>
      </c>
      <c r="V1426" s="135">
        <f>E1426*G1426</f>
        <v>299527.5</v>
      </c>
      <c r="W1426" s="135">
        <f>E1426*C1426</f>
        <v>299527.5</v>
      </c>
    </row>
    <row r="1427" spans="1:23" customFormat="1" ht="15" customHeight="1" x14ac:dyDescent="0.2">
      <c r="A1427" s="236" t="s">
        <v>1522</v>
      </c>
      <c r="B1427" s="236"/>
      <c r="C1427" s="236"/>
      <c r="D1427" s="236"/>
      <c r="E1427" s="291">
        <f>SUM(W1428:W1428)</f>
        <v>37699</v>
      </c>
      <c r="F1427" s="287"/>
      <c r="G1427" s="124"/>
      <c r="H1427" s="124"/>
      <c r="I1427" s="124"/>
      <c r="J1427" s="124"/>
      <c r="K1427" s="124"/>
      <c r="L1427" s="124"/>
      <c r="M1427" s="124"/>
      <c r="N1427" s="124"/>
      <c r="O1427" s="124"/>
      <c r="P1427" s="124"/>
      <c r="Q1427" s="124"/>
      <c r="R1427" s="124"/>
      <c r="S1427" s="124"/>
      <c r="T1427" s="124"/>
      <c r="U1427" s="124"/>
      <c r="V1427" s="124"/>
      <c r="W1427" s="77"/>
    </row>
    <row r="1428" spans="1:23" customFormat="1" ht="15" customHeight="1" x14ac:dyDescent="0.2">
      <c r="A1428" s="48">
        <v>4</v>
      </c>
      <c r="B1428" s="234" t="s">
        <v>1519</v>
      </c>
      <c r="C1428" s="167">
        <v>100</v>
      </c>
      <c r="D1428" s="292" t="s">
        <v>1514</v>
      </c>
      <c r="E1428" s="280">
        <v>376.99</v>
      </c>
      <c r="F1428" s="288">
        <f t="shared" ref="F1428" si="407">C1428-G1428</f>
        <v>89</v>
      </c>
      <c r="G1428" s="33">
        <f t="shared" ref="G1428:G1436" si="408">SUM( H1428:T1428)</f>
        <v>11</v>
      </c>
      <c r="H1428" s="139">
        <v>11</v>
      </c>
      <c r="I1428" s="139"/>
      <c r="J1428" s="139"/>
      <c r="K1428" s="139"/>
      <c r="L1428" s="139"/>
      <c r="M1428" s="139"/>
      <c r="N1428" s="139"/>
      <c r="O1428" s="139"/>
      <c r="P1428" s="139"/>
      <c r="Q1428" s="139"/>
      <c r="R1428" s="139"/>
      <c r="S1428" s="139"/>
      <c r="T1428" s="139"/>
      <c r="U1428" s="69" t="s">
        <v>2</v>
      </c>
      <c r="V1428" s="135">
        <f t="shared" ref="V1428" si="409">E1428*G1428</f>
        <v>4146.8900000000003</v>
      </c>
      <c r="W1428" s="135">
        <f t="shared" ref="W1428" si="410">E1428*C1428</f>
        <v>37699</v>
      </c>
    </row>
    <row r="1429" spans="1:23" customFormat="1" ht="15" customHeight="1" x14ac:dyDescent="0.2">
      <c r="A1429" s="236" t="s">
        <v>1523</v>
      </c>
      <c r="B1429" s="236"/>
      <c r="C1429" s="236"/>
      <c r="D1429" s="236"/>
      <c r="E1429" s="291">
        <f>SUM(W1430:W1431)</f>
        <v>17723.5</v>
      </c>
      <c r="F1429" s="287"/>
      <c r="G1429" s="124"/>
      <c r="H1429" s="124"/>
      <c r="I1429" s="124"/>
      <c r="J1429" s="124"/>
      <c r="K1429" s="124"/>
      <c r="L1429" s="124"/>
      <c r="M1429" s="124"/>
      <c r="N1429" s="124"/>
      <c r="O1429" s="124"/>
      <c r="P1429" s="124"/>
      <c r="Q1429" s="124"/>
      <c r="R1429" s="124"/>
      <c r="S1429" s="124"/>
      <c r="T1429" s="124"/>
      <c r="U1429" s="124"/>
      <c r="V1429" s="124"/>
      <c r="W1429" s="77"/>
    </row>
    <row r="1430" spans="1:23" customFormat="1" ht="15" customHeight="1" x14ac:dyDescent="0.2">
      <c r="A1430" s="48">
        <v>2</v>
      </c>
      <c r="B1430" s="234" t="s">
        <v>1519</v>
      </c>
      <c r="C1430" s="167">
        <v>50</v>
      </c>
      <c r="D1430" s="292" t="s">
        <v>1512</v>
      </c>
      <c r="E1430" s="280">
        <v>137.72</v>
      </c>
      <c r="F1430" s="288">
        <f t="shared" ref="F1430:F1431" si="411">C1430-G1430</f>
        <v>37</v>
      </c>
      <c r="G1430" s="33">
        <f t="shared" si="408"/>
        <v>13</v>
      </c>
      <c r="H1430" s="139">
        <v>13</v>
      </c>
      <c r="I1430" s="139"/>
      <c r="J1430" s="139"/>
      <c r="K1430" s="139"/>
      <c r="L1430" s="139"/>
      <c r="M1430" s="139"/>
      <c r="N1430" s="139"/>
      <c r="O1430" s="139"/>
      <c r="P1430" s="139"/>
      <c r="Q1430" s="139"/>
      <c r="R1430" s="139"/>
      <c r="S1430" s="139"/>
      <c r="T1430" s="139"/>
      <c r="U1430" s="69" t="s">
        <v>2</v>
      </c>
      <c r="V1430" s="135">
        <f t="shared" ref="V1430:V1434" si="412">E1430*G1430</f>
        <v>1790.36</v>
      </c>
      <c r="W1430" s="135">
        <f t="shared" ref="W1430:W1434" si="413">E1430*C1430</f>
        <v>6886</v>
      </c>
    </row>
    <row r="1431" spans="1:23" customFormat="1" ht="15" customHeight="1" x14ac:dyDescent="0.2">
      <c r="A1431" s="48">
        <v>3</v>
      </c>
      <c r="B1431" s="234" t="s">
        <v>1519</v>
      </c>
      <c r="C1431" s="167">
        <v>50</v>
      </c>
      <c r="D1431" s="292" t="s">
        <v>1513</v>
      </c>
      <c r="E1431" s="280">
        <v>216.75</v>
      </c>
      <c r="F1431" s="288">
        <f t="shared" si="411"/>
        <v>41</v>
      </c>
      <c r="G1431" s="33">
        <f t="shared" si="408"/>
        <v>9</v>
      </c>
      <c r="H1431" s="139">
        <v>9</v>
      </c>
      <c r="I1431" s="139"/>
      <c r="J1431" s="139"/>
      <c r="K1431" s="139"/>
      <c r="L1431" s="139"/>
      <c r="M1431" s="139"/>
      <c r="N1431" s="139"/>
      <c r="O1431" s="139"/>
      <c r="P1431" s="139"/>
      <c r="Q1431" s="139"/>
      <c r="R1431" s="139"/>
      <c r="S1431" s="139"/>
      <c r="T1431" s="139"/>
      <c r="U1431" s="69" t="s">
        <v>2</v>
      </c>
      <c r="V1431" s="135">
        <f t="shared" si="412"/>
        <v>1950.75</v>
      </c>
      <c r="W1431" s="135">
        <f t="shared" si="413"/>
        <v>10837.5</v>
      </c>
    </row>
    <row r="1432" spans="1:23" customFormat="1" ht="15" customHeight="1" x14ac:dyDescent="0.2">
      <c r="A1432" s="236" t="s">
        <v>1524</v>
      </c>
      <c r="B1432" s="236"/>
      <c r="C1432" s="236"/>
      <c r="D1432" s="236"/>
      <c r="E1432" s="291">
        <f>SUM(W1433:W1434)</f>
        <v>72750</v>
      </c>
      <c r="F1432" s="124"/>
      <c r="G1432" s="336"/>
      <c r="H1432" s="124"/>
      <c r="I1432" s="124"/>
      <c r="J1432" s="124"/>
      <c r="K1432" s="124"/>
      <c r="L1432" s="124"/>
      <c r="M1432" s="124"/>
      <c r="N1432" s="124"/>
      <c r="O1432" s="124"/>
      <c r="P1432" s="124"/>
      <c r="Q1432" s="124"/>
      <c r="R1432" s="124"/>
      <c r="S1432" s="124"/>
      <c r="T1432" s="124"/>
      <c r="U1432" s="124"/>
      <c r="V1432" s="135"/>
      <c r="W1432" s="135"/>
    </row>
    <row r="1433" spans="1:23" customFormat="1" ht="15" customHeight="1" x14ac:dyDescent="0.2">
      <c r="A1433" s="48">
        <v>5</v>
      </c>
      <c r="B1433" s="234" t="s">
        <v>1519</v>
      </c>
      <c r="C1433" s="167">
        <v>50</v>
      </c>
      <c r="D1433" s="292" t="s">
        <v>1515</v>
      </c>
      <c r="E1433" s="280">
        <v>640</v>
      </c>
      <c r="F1433" s="288">
        <f>C1433-G1433</f>
        <v>49</v>
      </c>
      <c r="G1433" s="33">
        <f t="shared" si="408"/>
        <v>1</v>
      </c>
      <c r="H1433" s="139">
        <v>1</v>
      </c>
      <c r="I1433" s="139"/>
      <c r="J1433" s="139"/>
      <c r="K1433" s="139"/>
      <c r="L1433" s="139"/>
      <c r="M1433" s="139"/>
      <c r="N1433" s="139"/>
      <c r="O1433" s="139"/>
      <c r="P1433" s="139"/>
      <c r="Q1433" s="139"/>
      <c r="R1433" s="139"/>
      <c r="S1433" s="139"/>
      <c r="T1433" s="139"/>
      <c r="U1433" s="69" t="s">
        <v>2</v>
      </c>
      <c r="V1433" s="135">
        <f t="shared" si="412"/>
        <v>640</v>
      </c>
      <c r="W1433" s="135">
        <f t="shared" si="413"/>
        <v>32000</v>
      </c>
    </row>
    <row r="1434" spans="1:23" customFormat="1" ht="15" customHeight="1" x14ac:dyDescent="0.2">
      <c r="A1434" s="48">
        <v>7</v>
      </c>
      <c r="B1434" s="234" t="s">
        <v>1519</v>
      </c>
      <c r="C1434" s="167">
        <v>50</v>
      </c>
      <c r="D1434" s="292" t="s">
        <v>1517</v>
      </c>
      <c r="E1434" s="280">
        <v>815</v>
      </c>
      <c r="F1434" s="288">
        <f>C1434-G1434</f>
        <v>50</v>
      </c>
      <c r="G1434" s="33">
        <f t="shared" si="408"/>
        <v>0</v>
      </c>
      <c r="H1434" s="139"/>
      <c r="I1434" s="139"/>
      <c r="J1434" s="139"/>
      <c r="K1434" s="139"/>
      <c r="L1434" s="139"/>
      <c r="M1434" s="139"/>
      <c r="N1434" s="139"/>
      <c r="O1434" s="139"/>
      <c r="P1434" s="139"/>
      <c r="Q1434" s="139"/>
      <c r="R1434" s="139"/>
      <c r="S1434" s="139"/>
      <c r="T1434" s="139"/>
      <c r="U1434" s="69" t="s">
        <v>2</v>
      </c>
      <c r="V1434" s="135">
        <f t="shared" si="412"/>
        <v>0</v>
      </c>
      <c r="W1434" s="135">
        <f t="shared" si="413"/>
        <v>40750</v>
      </c>
    </row>
    <row r="1435" spans="1:23" customFormat="1" ht="15" customHeight="1" x14ac:dyDescent="0.2">
      <c r="A1435" s="236" t="s">
        <v>205</v>
      </c>
      <c r="B1435" s="236"/>
      <c r="C1435" s="236"/>
      <c r="D1435" s="236"/>
      <c r="E1435" s="291">
        <f>SUM(W1436:W1436)</f>
        <v>23420.5</v>
      </c>
      <c r="F1435" s="124"/>
      <c r="G1435" s="336"/>
      <c r="H1435" s="124"/>
      <c r="I1435" s="124"/>
      <c r="J1435" s="124"/>
      <c r="K1435" s="124"/>
      <c r="L1435" s="124"/>
      <c r="M1435" s="124"/>
      <c r="N1435" s="124"/>
      <c r="O1435" s="124"/>
      <c r="P1435" s="124"/>
      <c r="Q1435" s="124"/>
      <c r="R1435" s="124"/>
      <c r="S1435" s="124"/>
      <c r="T1435" s="124"/>
      <c r="U1435" s="124"/>
      <c r="V1435" s="124"/>
      <c r="W1435" s="77"/>
    </row>
    <row r="1436" spans="1:23" customFormat="1" ht="15" customHeight="1" x14ac:dyDescent="0.2">
      <c r="A1436" s="48">
        <v>6</v>
      </c>
      <c r="B1436" s="234" t="s">
        <v>1519</v>
      </c>
      <c r="C1436" s="49">
        <v>50</v>
      </c>
      <c r="D1436" s="292" t="s">
        <v>1516</v>
      </c>
      <c r="E1436" s="280">
        <v>468.41</v>
      </c>
      <c r="F1436" s="288">
        <f t="shared" ref="F1436" si="414">C1436-G1436</f>
        <v>50</v>
      </c>
      <c r="G1436" s="33">
        <f t="shared" si="408"/>
        <v>0</v>
      </c>
      <c r="H1436" s="139"/>
      <c r="I1436" s="139"/>
      <c r="J1436" s="139"/>
      <c r="K1436" s="139"/>
      <c r="L1436" s="139"/>
      <c r="M1436" s="139"/>
      <c r="N1436" s="139"/>
      <c r="O1436" s="139"/>
      <c r="P1436" s="139"/>
      <c r="Q1436" s="139"/>
      <c r="R1436" s="139"/>
      <c r="S1436" s="139"/>
      <c r="T1436" s="139"/>
      <c r="U1436" s="69" t="s">
        <v>2</v>
      </c>
      <c r="V1436" s="135">
        <f>-E1436*G1436</f>
        <v>0</v>
      </c>
      <c r="W1436" s="135">
        <f>E1436*C1436</f>
        <v>23420.5</v>
      </c>
    </row>
    <row r="1437" spans="1:23" customFormat="1" ht="15" customHeight="1" x14ac:dyDescent="0.2">
      <c r="A1437" s="349" t="s">
        <v>5</v>
      </c>
      <c r="B1437" s="350"/>
      <c r="C1437" s="350"/>
      <c r="D1437" s="351"/>
      <c r="E1437" s="289">
        <f>SUM(V1426:V1436)</f>
        <v>308055.5</v>
      </c>
      <c r="F1437" s="53"/>
      <c r="G1437" s="53"/>
      <c r="H1437" s="142"/>
      <c r="I1437" s="53"/>
      <c r="J1437" s="53"/>
      <c r="K1437" s="53"/>
      <c r="L1437" s="53"/>
      <c r="M1437" s="53"/>
      <c r="N1437" s="53"/>
      <c r="O1437" s="53"/>
      <c r="P1437" s="53"/>
      <c r="Q1437" s="53"/>
      <c r="R1437" s="53"/>
      <c r="S1437" s="53"/>
      <c r="T1437" s="53"/>
      <c r="U1437" s="85"/>
      <c r="V1437" s="143"/>
      <c r="W1437" s="143"/>
    </row>
    <row r="1438" spans="1:23" customFormat="1" ht="15" customHeight="1" x14ac:dyDescent="0.2">
      <c r="A1438" s="346" t="s">
        <v>6</v>
      </c>
      <c r="B1438" s="347"/>
      <c r="C1438" s="347"/>
      <c r="D1438" s="348"/>
      <c r="E1438" s="227">
        <f>E1439-E1437</f>
        <v>143065</v>
      </c>
      <c r="F1438" s="53"/>
      <c r="G1438" s="53"/>
      <c r="H1438" s="142"/>
      <c r="I1438" s="53"/>
      <c r="J1438" s="53"/>
      <c r="K1438" s="53"/>
      <c r="L1438" s="53"/>
      <c r="M1438" s="53"/>
      <c r="N1438" s="53"/>
      <c r="O1438" s="53"/>
      <c r="P1438" s="53"/>
      <c r="Q1438" s="53"/>
      <c r="R1438" s="53"/>
      <c r="S1438" s="53"/>
      <c r="T1438" s="53"/>
      <c r="U1438" s="53"/>
      <c r="V1438" s="143"/>
      <c r="W1438" s="143"/>
    </row>
    <row r="1439" spans="1:23" customFormat="1" ht="15" customHeight="1" x14ac:dyDescent="0.2">
      <c r="A1439" s="346" t="s">
        <v>7</v>
      </c>
      <c r="B1439" s="347"/>
      <c r="C1439" s="347"/>
      <c r="D1439" s="348"/>
      <c r="E1439" s="227">
        <f>SUM(W1426:W1436)</f>
        <v>451120.5</v>
      </c>
      <c r="F1439" s="53"/>
      <c r="G1439" s="53"/>
      <c r="H1439" s="142"/>
      <c r="I1439" s="53"/>
      <c r="J1439" s="53"/>
      <c r="K1439" s="53"/>
      <c r="L1439" s="53"/>
      <c r="M1439" s="53"/>
      <c r="N1439" s="53"/>
      <c r="O1439" s="53"/>
      <c r="P1439" s="53"/>
      <c r="Q1439" s="53"/>
      <c r="R1439" s="53"/>
      <c r="S1439" s="53"/>
      <c r="T1439" s="53"/>
      <c r="U1439" s="53"/>
      <c r="V1439" s="143"/>
      <c r="W1439" s="143"/>
    </row>
    <row r="1440" spans="1:23" s="47" customFormat="1" ht="15" customHeight="1" x14ac:dyDescent="0.2">
      <c r="A1440" s="7"/>
      <c r="B1440" s="24"/>
      <c r="C1440" s="21"/>
      <c r="D1440" s="54"/>
      <c r="E1440" s="35"/>
      <c r="F1440" s="21"/>
      <c r="G1440" s="21"/>
      <c r="H1440" s="21"/>
      <c r="I1440" s="21"/>
      <c r="J1440" s="21"/>
      <c r="K1440" s="21"/>
      <c r="L1440" s="21"/>
      <c r="M1440" s="21"/>
      <c r="N1440" s="21"/>
      <c r="O1440" s="21"/>
      <c r="P1440" s="21"/>
      <c r="Q1440" s="21"/>
      <c r="R1440" s="21"/>
      <c r="S1440" s="21"/>
      <c r="T1440" s="21"/>
      <c r="U1440" s="41"/>
      <c r="V1440" s="55"/>
      <c r="W1440" s="55"/>
    </row>
    <row r="1441" spans="1:23" s="47" customFormat="1" ht="15" customHeight="1" x14ac:dyDescent="0.2">
      <c r="A1441" s="344" t="s">
        <v>1</v>
      </c>
      <c r="B1441" s="344"/>
      <c r="C1441" s="344"/>
      <c r="D1441" s="68" t="s">
        <v>2226</v>
      </c>
      <c r="E1441" s="61" t="s">
        <v>2</v>
      </c>
      <c r="F1441" s="78" t="s">
        <v>2278</v>
      </c>
      <c r="G1441" s="79"/>
      <c r="H1441" s="79"/>
      <c r="I1441" s="79"/>
      <c r="J1441" s="79"/>
      <c r="K1441" s="79"/>
      <c r="L1441" s="79"/>
      <c r="M1441" s="79"/>
      <c r="N1441" s="79"/>
      <c r="O1441" s="79"/>
      <c r="P1441" s="79"/>
      <c r="Q1441" s="79"/>
      <c r="R1441" s="79"/>
      <c r="S1441" s="79"/>
      <c r="T1441" s="79"/>
      <c r="U1441" s="79"/>
      <c r="V1441" s="66"/>
      <c r="W1441" s="60"/>
    </row>
    <row r="1442" spans="1:23" s="47" customFormat="1" ht="15" customHeight="1" x14ac:dyDescent="0.2">
      <c r="A1442" s="345" t="s">
        <v>4</v>
      </c>
      <c r="B1442" s="345"/>
      <c r="C1442" s="345"/>
      <c r="D1442" s="337">
        <v>43459</v>
      </c>
      <c r="E1442" s="65" t="s">
        <v>3</v>
      </c>
      <c r="F1442" s="78" t="s">
        <v>2279</v>
      </c>
      <c r="G1442" s="79"/>
      <c r="H1442" s="79"/>
      <c r="I1442" s="79"/>
      <c r="J1442" s="79"/>
      <c r="K1442" s="79"/>
      <c r="L1442" s="79"/>
      <c r="M1442" s="79"/>
      <c r="N1442" s="79"/>
      <c r="O1442" s="79"/>
      <c r="P1442" s="79"/>
      <c r="Q1442" s="79"/>
      <c r="R1442" s="79"/>
      <c r="S1442" s="79"/>
      <c r="T1442" s="79"/>
      <c r="U1442" s="79"/>
      <c r="V1442" s="66"/>
      <c r="W1442" s="60"/>
    </row>
    <row r="1443" spans="1:23" s="47" customFormat="1" ht="14.25" customHeight="1" x14ac:dyDescent="0.2">
      <c r="A1443" s="380" t="s">
        <v>2277</v>
      </c>
      <c r="B1443" s="236"/>
      <c r="C1443" s="236"/>
      <c r="D1443" s="236"/>
      <c r="E1443" s="275">
        <f>SUM(W1444:W1445)</f>
        <v>2568.5</v>
      </c>
      <c r="F1443" s="124"/>
      <c r="G1443" s="124"/>
      <c r="H1443" s="124"/>
      <c r="I1443" s="124"/>
      <c r="J1443" s="124"/>
      <c r="K1443" s="124"/>
      <c r="L1443" s="124"/>
      <c r="M1443" s="124"/>
      <c r="N1443" s="124"/>
      <c r="O1443" s="124"/>
      <c r="P1443" s="124"/>
      <c r="Q1443" s="124"/>
      <c r="R1443" s="124"/>
      <c r="S1443" s="124"/>
      <c r="T1443" s="124"/>
      <c r="U1443" s="124"/>
      <c r="V1443" s="124"/>
      <c r="W1443" s="77"/>
    </row>
    <row r="1444" spans="1:23" s="47" customFormat="1" ht="15" customHeight="1" x14ac:dyDescent="0.2">
      <c r="A1444" s="48">
        <v>7</v>
      </c>
      <c r="B1444" s="234" t="s">
        <v>2276</v>
      </c>
      <c r="C1444" s="49">
        <v>50</v>
      </c>
      <c r="D1444" s="292" t="s">
        <v>2233</v>
      </c>
      <c r="E1444" s="209">
        <v>28.72</v>
      </c>
      <c r="F1444" s="34">
        <f t="shared" ref="F1444:F1465" si="415">C1444-G1444</f>
        <v>50</v>
      </c>
      <c r="G1444" s="33">
        <v>0</v>
      </c>
      <c r="H1444" s="20"/>
      <c r="I1444" s="20"/>
      <c r="J1444" s="20"/>
      <c r="K1444" s="20"/>
      <c r="L1444" s="20"/>
      <c r="M1444" s="20"/>
      <c r="N1444" s="20"/>
      <c r="O1444" s="20"/>
      <c r="P1444" s="20"/>
      <c r="Q1444" s="20"/>
      <c r="R1444" s="20"/>
      <c r="S1444" s="20"/>
      <c r="T1444" s="20"/>
      <c r="U1444" s="297" t="s">
        <v>1074</v>
      </c>
      <c r="V1444" s="283">
        <f>E1444*G1444</f>
        <v>0</v>
      </c>
      <c r="W1444" s="66">
        <f t="shared" ref="W1444:W1465" si="416">C1444*E1444</f>
        <v>1436</v>
      </c>
    </row>
    <row r="1445" spans="1:23" s="47" customFormat="1" ht="15" customHeight="1" x14ac:dyDescent="0.2">
      <c r="A1445" s="48">
        <v>14</v>
      </c>
      <c r="B1445" s="234" t="s">
        <v>2276</v>
      </c>
      <c r="C1445" s="49">
        <v>50</v>
      </c>
      <c r="D1445" s="292" t="s">
        <v>2239</v>
      </c>
      <c r="E1445" s="209">
        <v>22.65</v>
      </c>
      <c r="F1445" s="34">
        <f t="shared" si="415"/>
        <v>50</v>
      </c>
      <c r="G1445" s="33">
        <v>0</v>
      </c>
      <c r="H1445" s="20"/>
      <c r="I1445" s="20"/>
      <c r="J1445" s="20"/>
      <c r="K1445" s="20"/>
      <c r="L1445" s="20"/>
      <c r="M1445" s="20"/>
      <c r="N1445" s="20"/>
      <c r="O1445" s="20"/>
      <c r="P1445" s="20"/>
      <c r="Q1445" s="20"/>
      <c r="R1445" s="20"/>
      <c r="S1445" s="20"/>
      <c r="T1445" s="20"/>
      <c r="U1445" s="297" t="s">
        <v>1074</v>
      </c>
      <c r="V1445" s="283">
        <f t="shared" ref="V1445:V1465" si="417">E1445*G1445</f>
        <v>0</v>
      </c>
      <c r="W1445" s="66">
        <f t="shared" si="416"/>
        <v>1132.5</v>
      </c>
    </row>
    <row r="1446" spans="1:23" s="47" customFormat="1" ht="14.25" customHeight="1" x14ac:dyDescent="0.2">
      <c r="A1446" s="236" t="s">
        <v>2280</v>
      </c>
      <c r="B1446" s="236"/>
      <c r="C1446" s="236"/>
      <c r="D1446" s="236"/>
      <c r="E1446" s="275">
        <f>SUM(W1447:W1456)</f>
        <v>37852.300000000003</v>
      </c>
      <c r="F1446" s="124"/>
      <c r="G1446" s="124"/>
      <c r="H1446" s="124"/>
      <c r="I1446" s="124"/>
      <c r="J1446" s="124"/>
      <c r="K1446" s="124"/>
      <c r="L1446" s="124"/>
      <c r="M1446" s="124"/>
      <c r="N1446" s="124"/>
      <c r="O1446" s="124"/>
      <c r="P1446" s="124"/>
      <c r="Q1446" s="124"/>
      <c r="R1446" s="124"/>
      <c r="S1446" s="124"/>
      <c r="T1446" s="124"/>
      <c r="U1446" s="124"/>
      <c r="V1446" s="124"/>
      <c r="W1446" s="66"/>
    </row>
    <row r="1447" spans="1:23" s="47" customFormat="1" ht="15" customHeight="1" x14ac:dyDescent="0.2">
      <c r="A1447" s="48">
        <v>9</v>
      </c>
      <c r="B1447" s="234" t="s">
        <v>2276</v>
      </c>
      <c r="C1447" s="49">
        <v>500</v>
      </c>
      <c r="D1447" s="292" t="s">
        <v>2235</v>
      </c>
      <c r="E1447" s="209">
        <v>2.9</v>
      </c>
      <c r="F1447" s="34">
        <f>C1447-G1447</f>
        <v>500</v>
      </c>
      <c r="G1447" s="33">
        <v>0</v>
      </c>
      <c r="H1447" s="20"/>
      <c r="I1447" s="20"/>
      <c r="J1447" s="20"/>
      <c r="K1447" s="20"/>
      <c r="L1447" s="20"/>
      <c r="M1447" s="20"/>
      <c r="N1447" s="20"/>
      <c r="O1447" s="20"/>
      <c r="P1447" s="20"/>
      <c r="Q1447" s="20"/>
      <c r="R1447" s="20"/>
      <c r="S1447" s="20"/>
      <c r="T1447" s="20"/>
      <c r="U1447" s="297" t="s">
        <v>357</v>
      </c>
      <c r="V1447" s="283">
        <f t="shared" si="417"/>
        <v>0</v>
      </c>
      <c r="W1447" s="66">
        <f t="shared" si="416"/>
        <v>1450</v>
      </c>
    </row>
    <row r="1448" spans="1:23" s="47" customFormat="1" ht="15" customHeight="1" x14ac:dyDescent="0.2">
      <c r="A1448" s="48">
        <v>22</v>
      </c>
      <c r="B1448" s="234" t="s">
        <v>2276</v>
      </c>
      <c r="C1448" s="49">
        <v>150</v>
      </c>
      <c r="D1448" s="292" t="s">
        <v>2247</v>
      </c>
      <c r="E1448" s="209">
        <v>1.31</v>
      </c>
      <c r="F1448" s="34">
        <f t="shared" ref="F1448:F1456" si="418">C1448-G1448</f>
        <v>150</v>
      </c>
      <c r="G1448" s="33">
        <v>0</v>
      </c>
      <c r="H1448" s="20"/>
      <c r="I1448" s="20"/>
      <c r="J1448" s="20"/>
      <c r="K1448" s="20"/>
      <c r="L1448" s="20"/>
      <c r="M1448" s="20"/>
      <c r="N1448" s="20"/>
      <c r="O1448" s="20"/>
      <c r="P1448" s="20"/>
      <c r="Q1448" s="20"/>
      <c r="R1448" s="20"/>
      <c r="S1448" s="20"/>
      <c r="T1448" s="20"/>
      <c r="U1448" s="297" t="s">
        <v>1656</v>
      </c>
      <c r="V1448" s="283">
        <f t="shared" si="417"/>
        <v>0</v>
      </c>
      <c r="W1448" s="66">
        <f t="shared" si="416"/>
        <v>196.5</v>
      </c>
    </row>
    <row r="1449" spans="1:23" s="47" customFormat="1" ht="15" customHeight="1" x14ac:dyDescent="0.2">
      <c r="A1449" s="48">
        <v>23</v>
      </c>
      <c r="B1449" s="234" t="s">
        <v>2276</v>
      </c>
      <c r="C1449" s="49">
        <v>300</v>
      </c>
      <c r="D1449" s="292" t="s">
        <v>2248</v>
      </c>
      <c r="E1449" s="209">
        <v>0.99</v>
      </c>
      <c r="F1449" s="34">
        <f t="shared" si="418"/>
        <v>300</v>
      </c>
      <c r="G1449" s="33">
        <v>0</v>
      </c>
      <c r="H1449" s="20"/>
      <c r="I1449" s="20"/>
      <c r="J1449" s="20"/>
      <c r="K1449" s="20"/>
      <c r="L1449" s="20"/>
      <c r="M1449" s="20"/>
      <c r="N1449" s="20"/>
      <c r="O1449" s="20"/>
      <c r="P1449" s="20"/>
      <c r="Q1449" s="20"/>
      <c r="R1449" s="20"/>
      <c r="S1449" s="20"/>
      <c r="T1449" s="20"/>
      <c r="U1449" s="297" t="s">
        <v>1656</v>
      </c>
      <c r="V1449" s="283">
        <f t="shared" si="417"/>
        <v>0</v>
      </c>
      <c r="W1449" s="66">
        <f t="shared" si="416"/>
        <v>297</v>
      </c>
    </row>
    <row r="1450" spans="1:23" s="47" customFormat="1" ht="15" customHeight="1" x14ac:dyDescent="0.2">
      <c r="A1450" s="48">
        <v>24</v>
      </c>
      <c r="B1450" s="234" t="s">
        <v>2276</v>
      </c>
      <c r="C1450" s="49">
        <v>300</v>
      </c>
      <c r="D1450" s="292" t="s">
        <v>2249</v>
      </c>
      <c r="E1450" s="209">
        <v>1.0900000000000001</v>
      </c>
      <c r="F1450" s="34">
        <f t="shared" si="418"/>
        <v>300</v>
      </c>
      <c r="G1450" s="33">
        <v>0</v>
      </c>
      <c r="H1450" s="20"/>
      <c r="I1450" s="20"/>
      <c r="J1450" s="20"/>
      <c r="K1450" s="20"/>
      <c r="L1450" s="20"/>
      <c r="M1450" s="20"/>
      <c r="N1450" s="20"/>
      <c r="O1450" s="20"/>
      <c r="P1450" s="20"/>
      <c r="Q1450" s="20"/>
      <c r="R1450" s="20"/>
      <c r="S1450" s="20"/>
      <c r="T1450" s="20"/>
      <c r="U1450" s="297" t="s">
        <v>1656</v>
      </c>
      <c r="V1450" s="283">
        <f t="shared" si="417"/>
        <v>0</v>
      </c>
      <c r="W1450" s="66">
        <f t="shared" si="416"/>
        <v>327</v>
      </c>
    </row>
    <row r="1451" spans="1:23" s="47" customFormat="1" ht="15" customHeight="1" x14ac:dyDescent="0.2">
      <c r="A1451" s="48">
        <v>25</v>
      </c>
      <c r="B1451" s="234" t="s">
        <v>2276</v>
      </c>
      <c r="C1451" s="49">
        <v>300</v>
      </c>
      <c r="D1451" s="292" t="s">
        <v>2250</v>
      </c>
      <c r="E1451" s="209">
        <v>1.24</v>
      </c>
      <c r="F1451" s="34">
        <f t="shared" si="418"/>
        <v>300</v>
      </c>
      <c r="G1451" s="33">
        <v>0</v>
      </c>
      <c r="H1451" s="20"/>
      <c r="I1451" s="20"/>
      <c r="J1451" s="20"/>
      <c r="K1451" s="20"/>
      <c r="L1451" s="20"/>
      <c r="M1451" s="20"/>
      <c r="N1451" s="20"/>
      <c r="O1451" s="20"/>
      <c r="P1451" s="20"/>
      <c r="Q1451" s="20"/>
      <c r="R1451" s="20"/>
      <c r="S1451" s="20"/>
      <c r="T1451" s="20"/>
      <c r="U1451" s="297" t="s">
        <v>1656</v>
      </c>
      <c r="V1451" s="283">
        <f t="shared" si="417"/>
        <v>0</v>
      </c>
      <c r="W1451" s="66">
        <f t="shared" si="416"/>
        <v>372</v>
      </c>
    </row>
    <row r="1452" spans="1:23" s="47" customFormat="1" ht="15" customHeight="1" x14ac:dyDescent="0.2">
      <c r="A1452" s="48">
        <v>27</v>
      </c>
      <c r="B1452" s="234" t="s">
        <v>2276</v>
      </c>
      <c r="C1452" s="49">
        <v>500</v>
      </c>
      <c r="D1452" s="292" t="s">
        <v>2252</v>
      </c>
      <c r="E1452" s="209">
        <v>13.48</v>
      </c>
      <c r="F1452" s="34">
        <f t="shared" si="418"/>
        <v>500</v>
      </c>
      <c r="G1452" s="33">
        <v>0</v>
      </c>
      <c r="H1452" s="20"/>
      <c r="I1452" s="20"/>
      <c r="J1452" s="20"/>
      <c r="K1452" s="20"/>
      <c r="L1452" s="20"/>
      <c r="M1452" s="20"/>
      <c r="N1452" s="20"/>
      <c r="O1452" s="20"/>
      <c r="P1452" s="20"/>
      <c r="Q1452" s="20"/>
      <c r="R1452" s="20"/>
      <c r="S1452" s="20"/>
      <c r="T1452" s="20"/>
      <c r="U1452" s="297" t="s">
        <v>1074</v>
      </c>
      <c r="V1452" s="283">
        <f t="shared" si="417"/>
        <v>0</v>
      </c>
      <c r="W1452" s="66">
        <f t="shared" si="416"/>
        <v>6740</v>
      </c>
    </row>
    <row r="1453" spans="1:23" s="47" customFormat="1" ht="15" customHeight="1" x14ac:dyDescent="0.2">
      <c r="A1453" s="48">
        <v>28</v>
      </c>
      <c r="B1453" s="234" t="s">
        <v>2276</v>
      </c>
      <c r="C1453" s="49">
        <v>500</v>
      </c>
      <c r="D1453" s="292" t="s">
        <v>2253</v>
      </c>
      <c r="E1453" s="209">
        <v>13.3</v>
      </c>
      <c r="F1453" s="34">
        <f t="shared" si="418"/>
        <v>500</v>
      </c>
      <c r="G1453" s="33">
        <v>0</v>
      </c>
      <c r="H1453" s="20"/>
      <c r="I1453" s="20"/>
      <c r="J1453" s="20"/>
      <c r="K1453" s="20"/>
      <c r="L1453" s="20"/>
      <c r="M1453" s="20"/>
      <c r="N1453" s="20"/>
      <c r="O1453" s="20"/>
      <c r="P1453" s="20"/>
      <c r="Q1453" s="20"/>
      <c r="R1453" s="20"/>
      <c r="S1453" s="20"/>
      <c r="T1453" s="20"/>
      <c r="U1453" s="297" t="s">
        <v>1074</v>
      </c>
      <c r="V1453" s="283">
        <f t="shared" si="417"/>
        <v>0</v>
      </c>
      <c r="W1453" s="66">
        <f t="shared" si="416"/>
        <v>6650</v>
      </c>
    </row>
    <row r="1454" spans="1:23" s="47" customFormat="1" ht="15" customHeight="1" x14ac:dyDescent="0.2">
      <c r="A1454" s="48">
        <v>30</v>
      </c>
      <c r="B1454" s="234" t="s">
        <v>2276</v>
      </c>
      <c r="C1454" s="49">
        <v>700</v>
      </c>
      <c r="D1454" s="292" t="s">
        <v>2255</v>
      </c>
      <c r="E1454" s="209">
        <v>13.41</v>
      </c>
      <c r="F1454" s="34">
        <f t="shared" si="418"/>
        <v>700</v>
      </c>
      <c r="G1454" s="33">
        <v>0</v>
      </c>
      <c r="H1454" s="20"/>
      <c r="I1454" s="20"/>
      <c r="J1454" s="20"/>
      <c r="K1454" s="20"/>
      <c r="L1454" s="20"/>
      <c r="M1454" s="20"/>
      <c r="N1454" s="20"/>
      <c r="O1454" s="20"/>
      <c r="P1454" s="20"/>
      <c r="Q1454" s="20"/>
      <c r="R1454" s="20"/>
      <c r="S1454" s="20"/>
      <c r="T1454" s="20"/>
      <c r="U1454" s="297" t="s">
        <v>1074</v>
      </c>
      <c r="V1454" s="283">
        <f t="shared" si="417"/>
        <v>0</v>
      </c>
      <c r="W1454" s="66">
        <f t="shared" si="416"/>
        <v>9387</v>
      </c>
    </row>
    <row r="1455" spans="1:23" s="47" customFormat="1" ht="15" customHeight="1" x14ac:dyDescent="0.2">
      <c r="A1455" s="48">
        <v>35</v>
      </c>
      <c r="B1455" s="234" t="s">
        <v>2276</v>
      </c>
      <c r="C1455" s="49">
        <v>200</v>
      </c>
      <c r="D1455" s="292" t="s">
        <v>2260</v>
      </c>
      <c r="E1455" s="209">
        <v>38.19</v>
      </c>
      <c r="F1455" s="34">
        <f t="shared" si="418"/>
        <v>200</v>
      </c>
      <c r="G1455" s="33">
        <v>0</v>
      </c>
      <c r="H1455" s="20"/>
      <c r="I1455" s="20"/>
      <c r="J1455" s="20"/>
      <c r="K1455" s="20"/>
      <c r="L1455" s="20"/>
      <c r="M1455" s="20"/>
      <c r="N1455" s="20"/>
      <c r="O1455" s="20"/>
      <c r="P1455" s="20"/>
      <c r="Q1455" s="20"/>
      <c r="R1455" s="20"/>
      <c r="S1455" s="20"/>
      <c r="T1455" s="20"/>
      <c r="U1455" s="297" t="s">
        <v>357</v>
      </c>
      <c r="V1455" s="283">
        <f t="shared" si="417"/>
        <v>0</v>
      </c>
      <c r="W1455" s="66">
        <f t="shared" si="416"/>
        <v>7638</v>
      </c>
    </row>
    <row r="1456" spans="1:23" s="47" customFormat="1" ht="15" customHeight="1" x14ac:dyDescent="0.2">
      <c r="A1456" s="48">
        <v>36</v>
      </c>
      <c r="B1456" s="234" t="s">
        <v>2276</v>
      </c>
      <c r="C1456" s="49">
        <v>40</v>
      </c>
      <c r="D1456" s="292" t="s">
        <v>2261</v>
      </c>
      <c r="E1456" s="209">
        <v>119.87</v>
      </c>
      <c r="F1456" s="34">
        <f t="shared" si="418"/>
        <v>40</v>
      </c>
      <c r="G1456" s="33">
        <v>0</v>
      </c>
      <c r="H1456" s="20"/>
      <c r="I1456" s="20"/>
      <c r="J1456" s="20"/>
      <c r="K1456" s="20"/>
      <c r="L1456" s="20"/>
      <c r="M1456" s="20"/>
      <c r="N1456" s="20"/>
      <c r="O1456" s="20"/>
      <c r="P1456" s="20"/>
      <c r="Q1456" s="20"/>
      <c r="R1456" s="20"/>
      <c r="S1456" s="20"/>
      <c r="T1456" s="20"/>
      <c r="U1456" s="297" t="s">
        <v>357</v>
      </c>
      <c r="V1456" s="283">
        <f t="shared" si="417"/>
        <v>0</v>
      </c>
      <c r="W1456" s="66">
        <f t="shared" si="416"/>
        <v>4794.8</v>
      </c>
    </row>
    <row r="1457" spans="1:23" s="47" customFormat="1" ht="14.25" customHeight="1" x14ac:dyDescent="0.2">
      <c r="A1457" s="236" t="s">
        <v>2281</v>
      </c>
      <c r="B1457" s="236"/>
      <c r="C1457" s="236"/>
      <c r="D1457" s="236"/>
      <c r="E1457" s="275">
        <f>SUM(W1458:W1461)</f>
        <v>32627</v>
      </c>
      <c r="F1457" s="124"/>
      <c r="G1457" s="124"/>
      <c r="H1457" s="124"/>
      <c r="I1457" s="124"/>
      <c r="J1457" s="124"/>
      <c r="K1457" s="124"/>
      <c r="L1457" s="124"/>
      <c r="M1457" s="124"/>
      <c r="N1457" s="124"/>
      <c r="O1457" s="124"/>
      <c r="P1457" s="124"/>
      <c r="Q1457" s="124"/>
      <c r="R1457" s="124"/>
      <c r="S1457" s="124"/>
      <c r="T1457" s="124"/>
      <c r="U1457" s="124"/>
      <c r="V1457" s="124"/>
      <c r="W1457" s="66"/>
    </row>
    <row r="1458" spans="1:23" s="47" customFormat="1" ht="15" customHeight="1" x14ac:dyDescent="0.2">
      <c r="A1458" s="48">
        <v>3</v>
      </c>
      <c r="B1458" s="234" t="s">
        <v>2276</v>
      </c>
      <c r="C1458" s="49">
        <v>2000</v>
      </c>
      <c r="D1458" s="292" t="s">
        <v>2229</v>
      </c>
      <c r="E1458" s="209">
        <v>10.85</v>
      </c>
      <c r="F1458" s="34">
        <f t="shared" si="415"/>
        <v>2000</v>
      </c>
      <c r="G1458" s="33">
        <v>0</v>
      </c>
      <c r="H1458" s="20"/>
      <c r="I1458" s="20"/>
      <c r="J1458" s="20"/>
      <c r="K1458" s="20"/>
      <c r="L1458" s="20"/>
      <c r="M1458" s="20"/>
      <c r="N1458" s="20"/>
      <c r="O1458" s="20"/>
      <c r="P1458" s="20"/>
      <c r="Q1458" s="20"/>
      <c r="R1458" s="20"/>
      <c r="S1458" s="20"/>
      <c r="T1458" s="20"/>
      <c r="U1458" s="297" t="s">
        <v>1180</v>
      </c>
      <c r="V1458" s="283">
        <f t="shared" ref="V1458:V1463" si="419">E1458*G1458</f>
        <v>0</v>
      </c>
      <c r="W1458" s="66">
        <f t="shared" ref="W1458:W1461" si="420">C1458*E1458</f>
        <v>21700</v>
      </c>
    </row>
    <row r="1459" spans="1:23" s="47" customFormat="1" ht="15" customHeight="1" x14ac:dyDescent="0.2">
      <c r="A1459" s="48">
        <v>8</v>
      </c>
      <c r="B1459" s="234" t="s">
        <v>2276</v>
      </c>
      <c r="C1459" s="49">
        <v>1000</v>
      </c>
      <c r="D1459" s="292" t="s">
        <v>2234</v>
      </c>
      <c r="E1459" s="209">
        <v>2.86</v>
      </c>
      <c r="F1459" s="34">
        <f t="shared" si="415"/>
        <v>1000</v>
      </c>
      <c r="G1459" s="33">
        <v>0</v>
      </c>
      <c r="H1459" s="20"/>
      <c r="I1459" s="20"/>
      <c r="J1459" s="20"/>
      <c r="K1459" s="20"/>
      <c r="L1459" s="20"/>
      <c r="M1459" s="20"/>
      <c r="N1459" s="20"/>
      <c r="O1459" s="20"/>
      <c r="P1459" s="20"/>
      <c r="Q1459" s="20"/>
      <c r="R1459" s="20"/>
      <c r="S1459" s="20"/>
      <c r="T1459" s="20"/>
      <c r="U1459" s="297" t="s">
        <v>1180</v>
      </c>
      <c r="V1459" s="283">
        <f t="shared" si="419"/>
        <v>0</v>
      </c>
      <c r="W1459" s="66">
        <f t="shared" si="420"/>
        <v>2860</v>
      </c>
    </row>
    <row r="1460" spans="1:23" s="47" customFormat="1" ht="15" customHeight="1" x14ac:dyDescent="0.2">
      <c r="A1460" s="48">
        <v>15</v>
      </c>
      <c r="B1460" s="234" t="s">
        <v>2276</v>
      </c>
      <c r="C1460" s="49">
        <v>50</v>
      </c>
      <c r="D1460" s="292" t="s">
        <v>2240</v>
      </c>
      <c r="E1460" s="209">
        <v>22.84</v>
      </c>
      <c r="F1460" s="34">
        <f t="shared" si="415"/>
        <v>50</v>
      </c>
      <c r="G1460" s="33">
        <v>0</v>
      </c>
      <c r="H1460" s="20"/>
      <c r="I1460" s="20"/>
      <c r="J1460" s="20"/>
      <c r="K1460" s="20"/>
      <c r="L1460" s="20"/>
      <c r="M1460" s="20"/>
      <c r="N1460" s="20"/>
      <c r="O1460" s="20"/>
      <c r="P1460" s="20"/>
      <c r="Q1460" s="20"/>
      <c r="R1460" s="20"/>
      <c r="S1460" s="20"/>
      <c r="T1460" s="20"/>
      <c r="U1460" s="297" t="s">
        <v>1074</v>
      </c>
      <c r="V1460" s="283">
        <f t="shared" si="419"/>
        <v>0</v>
      </c>
      <c r="W1460" s="66">
        <f t="shared" si="420"/>
        <v>1142</v>
      </c>
    </row>
    <row r="1461" spans="1:23" s="47" customFormat="1" ht="15" customHeight="1" x14ac:dyDescent="0.2">
      <c r="A1461" s="48">
        <v>29</v>
      </c>
      <c r="B1461" s="234" t="s">
        <v>2276</v>
      </c>
      <c r="C1461" s="49">
        <v>500</v>
      </c>
      <c r="D1461" s="292" t="s">
        <v>2254</v>
      </c>
      <c r="E1461" s="209">
        <v>13.85</v>
      </c>
      <c r="F1461" s="34">
        <f t="shared" si="415"/>
        <v>500</v>
      </c>
      <c r="G1461" s="33">
        <v>0</v>
      </c>
      <c r="H1461" s="20"/>
      <c r="I1461" s="20"/>
      <c r="J1461" s="20"/>
      <c r="K1461" s="20"/>
      <c r="L1461" s="20"/>
      <c r="M1461" s="20"/>
      <c r="N1461" s="20"/>
      <c r="O1461" s="20"/>
      <c r="P1461" s="20"/>
      <c r="Q1461" s="20"/>
      <c r="R1461" s="20"/>
      <c r="S1461" s="20"/>
      <c r="T1461" s="20"/>
      <c r="U1461" s="297" t="s">
        <v>1074</v>
      </c>
      <c r="V1461" s="283">
        <f t="shared" si="419"/>
        <v>0</v>
      </c>
      <c r="W1461" s="66">
        <f t="shared" si="420"/>
        <v>6925</v>
      </c>
    </row>
    <row r="1462" spans="1:23" s="47" customFormat="1" ht="14.25" customHeight="1" x14ac:dyDescent="0.2">
      <c r="A1462" s="236" t="s">
        <v>2282</v>
      </c>
      <c r="B1462" s="236"/>
      <c r="C1462" s="236"/>
      <c r="D1462" s="236"/>
      <c r="E1462" s="275">
        <f>SUM(W1463:W1465)</f>
        <v>25595</v>
      </c>
      <c r="F1462" s="124"/>
      <c r="G1462" s="124"/>
      <c r="H1462" s="124"/>
      <c r="I1462" s="124"/>
      <c r="J1462" s="124"/>
      <c r="K1462" s="124"/>
      <c r="L1462" s="124"/>
      <c r="M1462" s="124"/>
      <c r="N1462" s="124"/>
      <c r="O1462" s="124"/>
      <c r="P1462" s="124"/>
      <c r="Q1462" s="124"/>
      <c r="R1462" s="124"/>
      <c r="S1462" s="124"/>
      <c r="T1462" s="124"/>
      <c r="U1462" s="124"/>
      <c r="V1462" s="124"/>
      <c r="W1462" s="77"/>
    </row>
    <row r="1463" spans="1:23" s="47" customFormat="1" ht="15" customHeight="1" x14ac:dyDescent="0.2">
      <c r="A1463" s="48">
        <v>4</v>
      </c>
      <c r="B1463" s="234" t="s">
        <v>2276</v>
      </c>
      <c r="C1463" s="49">
        <v>4000</v>
      </c>
      <c r="D1463" s="292" t="s">
        <v>2230</v>
      </c>
      <c r="E1463" s="209">
        <v>0.47</v>
      </c>
      <c r="F1463" s="34">
        <f t="shared" si="415"/>
        <v>4000</v>
      </c>
      <c r="G1463" s="33">
        <v>0</v>
      </c>
      <c r="H1463" s="20"/>
      <c r="I1463" s="20"/>
      <c r="J1463" s="20"/>
      <c r="K1463" s="20"/>
      <c r="L1463" s="20"/>
      <c r="M1463" s="20"/>
      <c r="N1463" s="20"/>
      <c r="O1463" s="20"/>
      <c r="P1463" s="20"/>
      <c r="Q1463" s="20"/>
      <c r="R1463" s="20"/>
      <c r="S1463" s="20"/>
      <c r="T1463" s="20"/>
      <c r="U1463" s="297" t="s">
        <v>1180</v>
      </c>
      <c r="V1463" s="283">
        <f t="shared" si="419"/>
        <v>0</v>
      </c>
      <c r="W1463" s="66">
        <f t="shared" si="416"/>
        <v>1880</v>
      </c>
    </row>
    <row r="1464" spans="1:23" s="47" customFormat="1" ht="15" customHeight="1" x14ac:dyDescent="0.2">
      <c r="A1464" s="48">
        <v>26</v>
      </c>
      <c r="B1464" s="234" t="s">
        <v>2276</v>
      </c>
      <c r="C1464" s="49">
        <v>150</v>
      </c>
      <c r="D1464" s="292" t="s">
        <v>2251</v>
      </c>
      <c r="E1464" s="209">
        <v>1.3</v>
      </c>
      <c r="F1464" s="34">
        <f t="shared" si="415"/>
        <v>150</v>
      </c>
      <c r="G1464" s="33">
        <v>0</v>
      </c>
      <c r="H1464" s="20"/>
      <c r="I1464" s="20"/>
      <c r="J1464" s="20"/>
      <c r="K1464" s="20"/>
      <c r="L1464" s="20"/>
      <c r="M1464" s="20"/>
      <c r="N1464" s="20"/>
      <c r="O1464" s="20"/>
      <c r="P1464" s="20"/>
      <c r="Q1464" s="20"/>
      <c r="R1464" s="20"/>
      <c r="S1464" s="20"/>
      <c r="T1464" s="20"/>
      <c r="U1464" s="297" t="s">
        <v>1656</v>
      </c>
      <c r="V1464" s="283">
        <f t="shared" si="417"/>
        <v>0</v>
      </c>
      <c r="W1464" s="66">
        <f t="shared" si="416"/>
        <v>195</v>
      </c>
    </row>
    <row r="1465" spans="1:23" s="47" customFormat="1" ht="15" customHeight="1" x14ac:dyDescent="0.2">
      <c r="A1465" s="48">
        <v>38</v>
      </c>
      <c r="B1465" s="234" t="s">
        <v>2276</v>
      </c>
      <c r="C1465" s="49">
        <v>1200</v>
      </c>
      <c r="D1465" s="292" t="s">
        <v>2263</v>
      </c>
      <c r="E1465" s="209">
        <v>19.600000000000001</v>
      </c>
      <c r="F1465" s="34">
        <f t="shared" si="415"/>
        <v>1200</v>
      </c>
      <c r="G1465" s="33">
        <v>0</v>
      </c>
      <c r="H1465" s="20"/>
      <c r="I1465" s="20"/>
      <c r="J1465" s="20"/>
      <c r="K1465" s="20"/>
      <c r="L1465" s="20"/>
      <c r="M1465" s="20"/>
      <c r="N1465" s="20"/>
      <c r="O1465" s="20"/>
      <c r="P1465" s="20"/>
      <c r="Q1465" s="20"/>
      <c r="R1465" s="20"/>
      <c r="S1465" s="20"/>
      <c r="T1465" s="20"/>
      <c r="U1465" s="297" t="s">
        <v>1312</v>
      </c>
      <c r="V1465" s="283">
        <f t="shared" si="417"/>
        <v>0</v>
      </c>
      <c r="W1465" s="66">
        <f t="shared" si="416"/>
        <v>23520</v>
      </c>
    </row>
    <row r="1466" spans="1:23" s="47" customFormat="1" ht="14.25" customHeight="1" x14ac:dyDescent="0.2">
      <c r="A1466" s="236" t="s">
        <v>2283</v>
      </c>
      <c r="B1466" s="236"/>
      <c r="C1466" s="236"/>
      <c r="D1466" s="236"/>
      <c r="E1466" s="275">
        <f>SUM(W1467:W1469)</f>
        <v>61094.000000000007</v>
      </c>
      <c r="F1466" s="124"/>
      <c r="G1466" s="124"/>
      <c r="H1466" s="124"/>
      <c r="I1466" s="124"/>
      <c r="J1466" s="124"/>
      <c r="K1466" s="124"/>
      <c r="L1466" s="124"/>
      <c r="M1466" s="124"/>
      <c r="N1466" s="124"/>
      <c r="O1466" s="124"/>
      <c r="P1466" s="124"/>
      <c r="Q1466" s="124"/>
      <c r="R1466" s="124"/>
      <c r="S1466" s="124"/>
      <c r="T1466" s="124"/>
      <c r="U1466" s="124"/>
      <c r="V1466" s="124"/>
      <c r="W1466" s="77"/>
    </row>
    <row r="1467" spans="1:23" s="47" customFormat="1" ht="15" customHeight="1" x14ac:dyDescent="0.2">
      <c r="A1467" s="48">
        <v>1</v>
      </c>
      <c r="B1467" s="234" t="s">
        <v>2276</v>
      </c>
      <c r="C1467" s="49">
        <v>400</v>
      </c>
      <c r="D1467" s="292" t="s">
        <v>2228</v>
      </c>
      <c r="E1467" s="209">
        <v>8.58</v>
      </c>
      <c r="F1467" s="34">
        <f t="shared" ref="F1467:F1469" si="421">C1467-G1467</f>
        <v>400</v>
      </c>
      <c r="G1467" s="33">
        <f t="shared" ref="G1467:G1469" si="422">SUM( H1467:T1467)</f>
        <v>0</v>
      </c>
      <c r="H1467" s="20"/>
      <c r="I1467" s="20"/>
      <c r="J1467" s="20"/>
      <c r="K1467" s="20"/>
      <c r="L1467" s="20"/>
      <c r="M1467" s="20"/>
      <c r="N1467" s="20"/>
      <c r="O1467" s="20"/>
      <c r="P1467" s="20"/>
      <c r="Q1467" s="20"/>
      <c r="R1467" s="20"/>
      <c r="S1467" s="20"/>
      <c r="T1467" s="20"/>
      <c r="U1467" s="297" t="s">
        <v>2227</v>
      </c>
      <c r="V1467" s="66">
        <f>E1467*G1467</f>
        <v>0</v>
      </c>
      <c r="W1467" s="66">
        <f t="shared" ref="W1467:W1469" si="423">E1467*C1467</f>
        <v>3432</v>
      </c>
    </row>
    <row r="1468" spans="1:23" s="47" customFormat="1" ht="15" customHeight="1" x14ac:dyDescent="0.2">
      <c r="A1468" s="48">
        <v>5</v>
      </c>
      <c r="B1468" s="234" t="s">
        <v>2276</v>
      </c>
      <c r="C1468" s="49">
        <v>3000</v>
      </c>
      <c r="D1468" s="292" t="s">
        <v>2231</v>
      </c>
      <c r="E1468" s="209">
        <v>17.760000000000002</v>
      </c>
      <c r="F1468" s="34">
        <f t="shared" si="421"/>
        <v>3000</v>
      </c>
      <c r="G1468" s="33">
        <f t="shared" si="422"/>
        <v>0</v>
      </c>
      <c r="H1468" s="20"/>
      <c r="I1468" s="20"/>
      <c r="J1468" s="20"/>
      <c r="K1468" s="20"/>
      <c r="L1468" s="20"/>
      <c r="M1468" s="20"/>
      <c r="N1468" s="20"/>
      <c r="O1468" s="20"/>
      <c r="P1468" s="20"/>
      <c r="Q1468" s="20"/>
      <c r="R1468" s="20"/>
      <c r="S1468" s="20"/>
      <c r="T1468" s="20"/>
      <c r="U1468" s="297" t="s">
        <v>1180</v>
      </c>
      <c r="V1468" s="66">
        <f t="shared" ref="V1468:V1469" si="424">E1468*G1468</f>
        <v>0</v>
      </c>
      <c r="W1468" s="66">
        <f t="shared" si="423"/>
        <v>53280.000000000007</v>
      </c>
    </row>
    <row r="1469" spans="1:23" s="47" customFormat="1" ht="15" customHeight="1" x14ac:dyDescent="0.2">
      <c r="A1469" s="48">
        <v>39</v>
      </c>
      <c r="B1469" s="234" t="s">
        <v>2276</v>
      </c>
      <c r="C1469" s="49">
        <v>200</v>
      </c>
      <c r="D1469" s="292" t="s">
        <v>2264</v>
      </c>
      <c r="E1469" s="209">
        <v>21.91</v>
      </c>
      <c r="F1469" s="34">
        <f t="shared" si="421"/>
        <v>200</v>
      </c>
      <c r="G1469" s="33">
        <f t="shared" si="422"/>
        <v>0</v>
      </c>
      <c r="H1469" s="20"/>
      <c r="I1469" s="20"/>
      <c r="J1469" s="20"/>
      <c r="K1469" s="20"/>
      <c r="L1469" s="20"/>
      <c r="M1469" s="20"/>
      <c r="N1469" s="20"/>
      <c r="O1469" s="20"/>
      <c r="P1469" s="20"/>
      <c r="Q1469" s="20"/>
      <c r="R1469" s="20"/>
      <c r="S1469" s="20"/>
      <c r="T1469" s="20"/>
      <c r="U1469" s="297" t="s">
        <v>1068</v>
      </c>
      <c r="V1469" s="66">
        <f t="shared" si="424"/>
        <v>0</v>
      </c>
      <c r="W1469" s="66">
        <f t="shared" si="423"/>
        <v>4382</v>
      </c>
    </row>
    <row r="1470" spans="1:23" s="47" customFormat="1" ht="14.25" customHeight="1" x14ac:dyDescent="0.2">
      <c r="A1470" s="236" t="s">
        <v>2284</v>
      </c>
      <c r="B1470" s="236"/>
      <c r="C1470" s="236"/>
      <c r="D1470" s="236"/>
      <c r="E1470" s="275">
        <f>SUM(W1471:W1487)</f>
        <v>48982.96</v>
      </c>
      <c r="F1470" s="124"/>
      <c r="G1470" s="124"/>
      <c r="H1470" s="124"/>
      <c r="I1470" s="124"/>
      <c r="J1470" s="124"/>
      <c r="K1470" s="124"/>
      <c r="L1470" s="124"/>
      <c r="M1470" s="124"/>
      <c r="N1470" s="124"/>
      <c r="O1470" s="124"/>
      <c r="P1470" s="124"/>
      <c r="Q1470" s="124"/>
      <c r="R1470" s="124"/>
      <c r="S1470" s="124"/>
      <c r="T1470" s="124"/>
      <c r="U1470" s="124"/>
      <c r="V1470" s="124"/>
      <c r="W1470" s="77"/>
    </row>
    <row r="1471" spans="1:23" s="47" customFormat="1" ht="15" customHeight="1" x14ac:dyDescent="0.2">
      <c r="A1471" s="48">
        <v>17</v>
      </c>
      <c r="B1471" s="234" t="s">
        <v>2276</v>
      </c>
      <c r="C1471" s="49">
        <v>20</v>
      </c>
      <c r="D1471" s="292" t="s">
        <v>2242</v>
      </c>
      <c r="E1471" s="209">
        <v>2.39</v>
      </c>
      <c r="F1471" s="34">
        <f>C1471-G1471</f>
        <v>20</v>
      </c>
      <c r="G1471" s="33">
        <v>0</v>
      </c>
      <c r="H1471" s="20"/>
      <c r="I1471" s="20"/>
      <c r="J1471" s="20"/>
      <c r="K1471" s="20"/>
      <c r="L1471" s="20"/>
      <c r="M1471" s="20"/>
      <c r="N1471" s="20"/>
      <c r="O1471" s="20"/>
      <c r="P1471" s="20"/>
      <c r="Q1471" s="20"/>
      <c r="R1471" s="20"/>
      <c r="S1471" s="20"/>
      <c r="T1471" s="20"/>
      <c r="U1471" s="297" t="s">
        <v>150</v>
      </c>
      <c r="V1471" s="66">
        <f>E1471*G1471</f>
        <v>0</v>
      </c>
      <c r="W1471" s="66">
        <f>C1471*E1471</f>
        <v>47.800000000000004</v>
      </c>
    </row>
    <row r="1472" spans="1:23" s="47" customFormat="1" ht="15" customHeight="1" x14ac:dyDescent="0.2">
      <c r="A1472" s="48">
        <v>18</v>
      </c>
      <c r="B1472" s="234" t="s">
        <v>2276</v>
      </c>
      <c r="C1472" s="49">
        <v>20</v>
      </c>
      <c r="D1472" s="292" t="s">
        <v>2243</v>
      </c>
      <c r="E1472" s="209">
        <v>3.4</v>
      </c>
      <c r="F1472" s="34">
        <f t="shared" ref="F1472:F1487" si="425">C1472-G1472</f>
        <v>20</v>
      </c>
      <c r="G1472" s="33">
        <v>0</v>
      </c>
      <c r="H1472" s="20"/>
      <c r="I1472" s="20"/>
      <c r="J1472" s="20"/>
      <c r="K1472" s="20"/>
      <c r="L1472" s="20"/>
      <c r="M1472" s="20"/>
      <c r="N1472" s="20"/>
      <c r="O1472" s="20"/>
      <c r="P1472" s="20"/>
      <c r="Q1472" s="20"/>
      <c r="R1472" s="20"/>
      <c r="S1472" s="20"/>
      <c r="T1472" s="20"/>
      <c r="U1472" s="297" t="s">
        <v>150</v>
      </c>
      <c r="V1472" s="66">
        <f t="shared" ref="V1472:V1487" si="426">E1472*G1472</f>
        <v>0</v>
      </c>
      <c r="W1472" s="66">
        <f t="shared" ref="W1472:W1487" si="427">C1472*E1472</f>
        <v>68</v>
      </c>
    </row>
    <row r="1473" spans="1:23" s="47" customFormat="1" ht="15" customHeight="1" x14ac:dyDescent="0.2">
      <c r="A1473" s="48">
        <v>19</v>
      </c>
      <c r="B1473" s="234" t="s">
        <v>2276</v>
      </c>
      <c r="C1473" s="49">
        <v>80</v>
      </c>
      <c r="D1473" s="292" t="s">
        <v>2244</v>
      </c>
      <c r="E1473" s="209">
        <v>4.0999999999999996</v>
      </c>
      <c r="F1473" s="34">
        <f t="shared" si="425"/>
        <v>80</v>
      </c>
      <c r="G1473" s="33">
        <v>0</v>
      </c>
      <c r="H1473" s="20"/>
      <c r="I1473" s="20"/>
      <c r="J1473" s="20"/>
      <c r="K1473" s="20"/>
      <c r="L1473" s="20"/>
      <c r="M1473" s="20"/>
      <c r="N1473" s="20"/>
      <c r="O1473" s="20"/>
      <c r="P1473" s="20"/>
      <c r="Q1473" s="20"/>
      <c r="R1473" s="20"/>
      <c r="S1473" s="20"/>
      <c r="T1473" s="20"/>
      <c r="U1473" s="297" t="s">
        <v>150</v>
      </c>
      <c r="V1473" s="66">
        <f t="shared" si="426"/>
        <v>0</v>
      </c>
      <c r="W1473" s="66">
        <f t="shared" si="427"/>
        <v>328</v>
      </c>
    </row>
    <row r="1474" spans="1:23" s="47" customFormat="1" ht="15" customHeight="1" x14ac:dyDescent="0.2">
      <c r="A1474" s="48">
        <v>20</v>
      </c>
      <c r="B1474" s="234" t="s">
        <v>2276</v>
      </c>
      <c r="C1474" s="49">
        <v>20</v>
      </c>
      <c r="D1474" s="292" t="s">
        <v>2245</v>
      </c>
      <c r="E1474" s="209">
        <v>4.3899999999999997</v>
      </c>
      <c r="F1474" s="34">
        <f t="shared" si="425"/>
        <v>20</v>
      </c>
      <c r="G1474" s="33">
        <v>0</v>
      </c>
      <c r="H1474" s="20"/>
      <c r="I1474" s="20"/>
      <c r="J1474" s="20"/>
      <c r="K1474" s="20"/>
      <c r="L1474" s="20"/>
      <c r="M1474" s="20"/>
      <c r="N1474" s="20"/>
      <c r="O1474" s="20"/>
      <c r="P1474" s="20"/>
      <c r="Q1474" s="20"/>
      <c r="R1474" s="20"/>
      <c r="S1474" s="20"/>
      <c r="T1474" s="20"/>
      <c r="U1474" s="297" t="s">
        <v>150</v>
      </c>
      <c r="V1474" s="66">
        <f t="shared" si="426"/>
        <v>0</v>
      </c>
      <c r="W1474" s="66">
        <f t="shared" si="427"/>
        <v>87.8</v>
      </c>
    </row>
    <row r="1475" spans="1:23" s="47" customFormat="1" ht="15" customHeight="1" x14ac:dyDescent="0.2">
      <c r="A1475" s="48">
        <v>21</v>
      </c>
      <c r="B1475" s="234" t="s">
        <v>2276</v>
      </c>
      <c r="C1475" s="49">
        <v>400</v>
      </c>
      <c r="D1475" s="292" t="s">
        <v>2246</v>
      </c>
      <c r="E1475" s="209">
        <v>6.59</v>
      </c>
      <c r="F1475" s="34">
        <f t="shared" si="425"/>
        <v>400</v>
      </c>
      <c r="G1475" s="33">
        <v>0</v>
      </c>
      <c r="H1475" s="20"/>
      <c r="I1475" s="20"/>
      <c r="J1475" s="20"/>
      <c r="K1475" s="20"/>
      <c r="L1475" s="20"/>
      <c r="M1475" s="20"/>
      <c r="N1475" s="20"/>
      <c r="O1475" s="20"/>
      <c r="P1475" s="20"/>
      <c r="Q1475" s="20"/>
      <c r="R1475" s="20"/>
      <c r="S1475" s="20"/>
      <c r="T1475" s="20"/>
      <c r="U1475" s="297" t="s">
        <v>1312</v>
      </c>
      <c r="V1475" s="66">
        <f t="shared" si="426"/>
        <v>0</v>
      </c>
      <c r="W1475" s="66">
        <f t="shared" si="427"/>
        <v>2636</v>
      </c>
    </row>
    <row r="1476" spans="1:23" s="47" customFormat="1" ht="15" customHeight="1" x14ac:dyDescent="0.2">
      <c r="A1476" s="48">
        <v>32</v>
      </c>
      <c r="B1476" s="234" t="s">
        <v>2276</v>
      </c>
      <c r="C1476" s="49">
        <v>200</v>
      </c>
      <c r="D1476" s="292" t="s">
        <v>2257</v>
      </c>
      <c r="E1476" s="209">
        <v>6.08</v>
      </c>
      <c r="F1476" s="34">
        <f t="shared" si="425"/>
        <v>200</v>
      </c>
      <c r="G1476" s="33">
        <v>0</v>
      </c>
      <c r="H1476" s="20"/>
      <c r="I1476" s="20"/>
      <c r="J1476" s="20"/>
      <c r="K1476" s="20"/>
      <c r="L1476" s="20"/>
      <c r="M1476" s="20"/>
      <c r="N1476" s="20"/>
      <c r="O1476" s="20"/>
      <c r="P1476" s="20"/>
      <c r="Q1476" s="20"/>
      <c r="R1476" s="20"/>
      <c r="S1476" s="20"/>
      <c r="T1476" s="20"/>
      <c r="U1476" s="297" t="s">
        <v>1074</v>
      </c>
      <c r="V1476" s="66">
        <f t="shared" si="426"/>
        <v>0</v>
      </c>
      <c r="W1476" s="66">
        <f t="shared" si="427"/>
        <v>1216</v>
      </c>
    </row>
    <row r="1477" spans="1:23" s="47" customFormat="1" ht="15" customHeight="1" x14ac:dyDescent="0.2">
      <c r="A1477" s="48">
        <v>33</v>
      </c>
      <c r="B1477" s="234" t="s">
        <v>2276</v>
      </c>
      <c r="C1477" s="49">
        <v>200</v>
      </c>
      <c r="D1477" s="292" t="s">
        <v>2258</v>
      </c>
      <c r="E1477" s="209">
        <v>6.48</v>
      </c>
      <c r="F1477" s="34">
        <f t="shared" si="425"/>
        <v>200</v>
      </c>
      <c r="G1477" s="33">
        <v>0</v>
      </c>
      <c r="H1477" s="20"/>
      <c r="I1477" s="20"/>
      <c r="J1477" s="20"/>
      <c r="K1477" s="20"/>
      <c r="L1477" s="20"/>
      <c r="M1477" s="20"/>
      <c r="N1477" s="20"/>
      <c r="O1477" s="20"/>
      <c r="P1477" s="20"/>
      <c r="Q1477" s="20"/>
      <c r="R1477" s="20"/>
      <c r="S1477" s="20"/>
      <c r="T1477" s="20"/>
      <c r="U1477" s="297" t="s">
        <v>1074</v>
      </c>
      <c r="V1477" s="66">
        <f t="shared" si="426"/>
        <v>0</v>
      </c>
      <c r="W1477" s="66">
        <f t="shared" si="427"/>
        <v>1296</v>
      </c>
    </row>
    <row r="1478" spans="1:23" s="47" customFormat="1" ht="15" customHeight="1" x14ac:dyDescent="0.2">
      <c r="A1478" s="48">
        <v>34</v>
      </c>
      <c r="B1478" s="234" t="s">
        <v>2276</v>
      </c>
      <c r="C1478" s="49">
        <v>8</v>
      </c>
      <c r="D1478" s="292" t="s">
        <v>2259</v>
      </c>
      <c r="E1478" s="209">
        <v>596.41999999999996</v>
      </c>
      <c r="F1478" s="34">
        <f t="shared" si="425"/>
        <v>8</v>
      </c>
      <c r="G1478" s="33">
        <v>0</v>
      </c>
      <c r="H1478" s="20"/>
      <c r="I1478" s="20"/>
      <c r="J1478" s="20"/>
      <c r="K1478" s="20"/>
      <c r="L1478" s="20"/>
      <c r="M1478" s="20"/>
      <c r="N1478" s="20"/>
      <c r="O1478" s="20"/>
      <c r="P1478" s="20"/>
      <c r="Q1478" s="20"/>
      <c r="R1478" s="20"/>
      <c r="S1478" s="20"/>
      <c r="T1478" s="20"/>
      <c r="U1478" s="297" t="s">
        <v>1074</v>
      </c>
      <c r="V1478" s="66">
        <f t="shared" si="426"/>
        <v>0</v>
      </c>
      <c r="W1478" s="66">
        <f t="shared" si="427"/>
        <v>4771.3599999999997</v>
      </c>
    </row>
    <row r="1479" spans="1:23" s="47" customFormat="1" ht="15" customHeight="1" x14ac:dyDescent="0.2">
      <c r="A1479" s="48">
        <v>37</v>
      </c>
      <c r="B1479" s="234" t="s">
        <v>2276</v>
      </c>
      <c r="C1479" s="49">
        <v>60</v>
      </c>
      <c r="D1479" s="292" t="s">
        <v>2262</v>
      </c>
      <c r="E1479" s="209">
        <v>120</v>
      </c>
      <c r="F1479" s="34">
        <f t="shared" si="425"/>
        <v>60</v>
      </c>
      <c r="G1479" s="33">
        <v>0</v>
      </c>
      <c r="H1479" s="20"/>
      <c r="I1479" s="20"/>
      <c r="J1479" s="20"/>
      <c r="K1479" s="20"/>
      <c r="L1479" s="20"/>
      <c r="M1479" s="20"/>
      <c r="N1479" s="20"/>
      <c r="O1479" s="20"/>
      <c r="P1479" s="20"/>
      <c r="Q1479" s="20"/>
      <c r="R1479" s="20"/>
      <c r="S1479" s="20"/>
      <c r="T1479" s="20"/>
      <c r="U1479" s="297" t="s">
        <v>357</v>
      </c>
      <c r="V1479" s="66">
        <f t="shared" si="426"/>
        <v>0</v>
      </c>
      <c r="W1479" s="66">
        <f t="shared" si="427"/>
        <v>7200</v>
      </c>
    </row>
    <row r="1480" spans="1:23" s="47" customFormat="1" ht="15" customHeight="1" x14ac:dyDescent="0.2">
      <c r="A1480" s="48">
        <v>41</v>
      </c>
      <c r="B1480" s="234" t="s">
        <v>2276</v>
      </c>
      <c r="C1480" s="49">
        <v>500</v>
      </c>
      <c r="D1480" s="292" t="s">
        <v>2265</v>
      </c>
      <c r="E1480" s="209">
        <v>22.55</v>
      </c>
      <c r="F1480" s="34">
        <f t="shared" si="425"/>
        <v>500</v>
      </c>
      <c r="G1480" s="33">
        <v>0</v>
      </c>
      <c r="H1480" s="20"/>
      <c r="I1480" s="20"/>
      <c r="J1480" s="20"/>
      <c r="K1480" s="20"/>
      <c r="L1480" s="20"/>
      <c r="M1480" s="20"/>
      <c r="N1480" s="20"/>
      <c r="O1480" s="20"/>
      <c r="P1480" s="20"/>
      <c r="Q1480" s="20"/>
      <c r="R1480" s="20"/>
      <c r="S1480" s="20"/>
      <c r="T1480" s="20"/>
      <c r="U1480" s="297" t="s">
        <v>1312</v>
      </c>
      <c r="V1480" s="66">
        <f t="shared" si="426"/>
        <v>0</v>
      </c>
      <c r="W1480" s="66">
        <f t="shared" si="427"/>
        <v>11275</v>
      </c>
    </row>
    <row r="1481" spans="1:23" s="47" customFormat="1" ht="15" customHeight="1" x14ac:dyDescent="0.2">
      <c r="A1481" s="48">
        <v>42</v>
      </c>
      <c r="B1481" s="234" t="s">
        <v>2276</v>
      </c>
      <c r="C1481" s="49">
        <v>1600</v>
      </c>
      <c r="D1481" s="292" t="s">
        <v>2266</v>
      </c>
      <c r="E1481" s="209">
        <v>5.85</v>
      </c>
      <c r="F1481" s="34">
        <f t="shared" si="425"/>
        <v>1600</v>
      </c>
      <c r="G1481" s="33">
        <v>0</v>
      </c>
      <c r="H1481" s="20"/>
      <c r="I1481" s="20"/>
      <c r="J1481" s="20"/>
      <c r="K1481" s="20"/>
      <c r="L1481" s="20"/>
      <c r="M1481" s="20"/>
      <c r="N1481" s="20"/>
      <c r="O1481" s="20"/>
      <c r="P1481" s="20"/>
      <c r="Q1481" s="20"/>
      <c r="R1481" s="20"/>
      <c r="S1481" s="20"/>
      <c r="T1481" s="20"/>
      <c r="U1481" s="297" t="s">
        <v>1312</v>
      </c>
      <c r="V1481" s="66">
        <f t="shared" si="426"/>
        <v>0</v>
      </c>
      <c r="W1481" s="66">
        <f t="shared" si="427"/>
        <v>9360</v>
      </c>
    </row>
    <row r="1482" spans="1:23" s="47" customFormat="1" ht="15" customHeight="1" x14ac:dyDescent="0.2">
      <c r="A1482" s="48">
        <v>43</v>
      </c>
      <c r="B1482" s="234" t="s">
        <v>2276</v>
      </c>
      <c r="C1482" s="49">
        <v>500</v>
      </c>
      <c r="D1482" s="292" t="s">
        <v>2267</v>
      </c>
      <c r="E1482" s="209">
        <v>9.56</v>
      </c>
      <c r="F1482" s="34">
        <f t="shared" si="425"/>
        <v>500</v>
      </c>
      <c r="G1482" s="33">
        <v>0</v>
      </c>
      <c r="H1482" s="20"/>
      <c r="I1482" s="20"/>
      <c r="J1482" s="20"/>
      <c r="K1482" s="20"/>
      <c r="L1482" s="20"/>
      <c r="M1482" s="20"/>
      <c r="N1482" s="20"/>
      <c r="O1482" s="20"/>
      <c r="P1482" s="20"/>
      <c r="Q1482" s="20"/>
      <c r="R1482" s="20"/>
      <c r="S1482" s="20"/>
      <c r="T1482" s="20"/>
      <c r="U1482" s="297" t="s">
        <v>1312</v>
      </c>
      <c r="V1482" s="66">
        <f t="shared" si="426"/>
        <v>0</v>
      </c>
      <c r="W1482" s="66">
        <f t="shared" si="427"/>
        <v>4780</v>
      </c>
    </row>
    <row r="1483" spans="1:23" s="47" customFormat="1" ht="15" customHeight="1" x14ac:dyDescent="0.2">
      <c r="A1483" s="48">
        <v>44</v>
      </c>
      <c r="B1483" s="234" t="s">
        <v>2276</v>
      </c>
      <c r="C1483" s="49">
        <v>100</v>
      </c>
      <c r="D1483" s="292" t="s">
        <v>2268</v>
      </c>
      <c r="E1483" s="209">
        <v>13.23</v>
      </c>
      <c r="F1483" s="34">
        <f t="shared" si="425"/>
        <v>100</v>
      </c>
      <c r="G1483" s="33">
        <v>0</v>
      </c>
      <c r="H1483" s="20"/>
      <c r="I1483" s="20"/>
      <c r="J1483" s="20"/>
      <c r="K1483" s="20"/>
      <c r="L1483" s="20"/>
      <c r="M1483" s="20"/>
      <c r="N1483" s="20"/>
      <c r="O1483" s="20"/>
      <c r="P1483" s="20"/>
      <c r="Q1483" s="20"/>
      <c r="R1483" s="20"/>
      <c r="S1483" s="20"/>
      <c r="T1483" s="20"/>
      <c r="U1483" s="297" t="s">
        <v>1312</v>
      </c>
      <c r="V1483" s="66">
        <f t="shared" si="426"/>
        <v>0</v>
      </c>
      <c r="W1483" s="66">
        <f t="shared" si="427"/>
        <v>1323</v>
      </c>
    </row>
    <row r="1484" spans="1:23" s="47" customFormat="1" ht="15" customHeight="1" x14ac:dyDescent="0.2">
      <c r="A1484" s="48">
        <v>48</v>
      </c>
      <c r="B1484" s="234" t="s">
        <v>2276</v>
      </c>
      <c r="C1484" s="49">
        <v>50</v>
      </c>
      <c r="D1484" s="292" t="s">
        <v>2271</v>
      </c>
      <c r="E1484" s="209">
        <v>32.92</v>
      </c>
      <c r="F1484" s="34">
        <f t="shared" si="425"/>
        <v>50</v>
      </c>
      <c r="G1484" s="33">
        <v>0</v>
      </c>
      <c r="H1484" s="20"/>
      <c r="I1484" s="20"/>
      <c r="J1484" s="20"/>
      <c r="K1484" s="20"/>
      <c r="L1484" s="20"/>
      <c r="M1484" s="20"/>
      <c r="N1484" s="20"/>
      <c r="O1484" s="20"/>
      <c r="P1484" s="20"/>
      <c r="Q1484" s="20"/>
      <c r="R1484" s="20"/>
      <c r="S1484" s="20"/>
      <c r="T1484" s="20"/>
      <c r="U1484" s="297" t="s">
        <v>1074</v>
      </c>
      <c r="V1484" s="66">
        <f t="shared" si="426"/>
        <v>0</v>
      </c>
      <c r="W1484" s="66">
        <f t="shared" si="427"/>
        <v>1646</v>
      </c>
    </row>
    <row r="1485" spans="1:23" s="47" customFormat="1" ht="15" customHeight="1" x14ac:dyDescent="0.2">
      <c r="A1485" s="48">
        <v>50</v>
      </c>
      <c r="B1485" s="234" t="s">
        <v>2276</v>
      </c>
      <c r="C1485" s="49">
        <v>300</v>
      </c>
      <c r="D1485" s="292" t="s">
        <v>2273</v>
      </c>
      <c r="E1485" s="209">
        <v>6.62</v>
      </c>
      <c r="F1485" s="34">
        <f t="shared" si="425"/>
        <v>300</v>
      </c>
      <c r="G1485" s="33">
        <v>0</v>
      </c>
      <c r="H1485" s="20"/>
      <c r="I1485" s="20"/>
      <c r="J1485" s="20"/>
      <c r="K1485" s="20"/>
      <c r="L1485" s="20"/>
      <c r="M1485" s="20"/>
      <c r="N1485" s="20"/>
      <c r="O1485" s="20"/>
      <c r="P1485" s="20"/>
      <c r="Q1485" s="20"/>
      <c r="R1485" s="20"/>
      <c r="S1485" s="20"/>
      <c r="T1485" s="20"/>
      <c r="U1485" s="297" t="s">
        <v>1312</v>
      </c>
      <c r="V1485" s="66">
        <f t="shared" si="426"/>
        <v>0</v>
      </c>
      <c r="W1485" s="66">
        <f t="shared" si="427"/>
        <v>1986</v>
      </c>
    </row>
    <row r="1486" spans="1:23" s="47" customFormat="1" ht="15" customHeight="1" x14ac:dyDescent="0.2">
      <c r="A1486" s="48">
        <v>52</v>
      </c>
      <c r="B1486" s="234" t="s">
        <v>2276</v>
      </c>
      <c r="C1486" s="49">
        <v>20</v>
      </c>
      <c r="D1486" s="292" t="s">
        <v>2274</v>
      </c>
      <c r="E1486" s="209">
        <v>2.1</v>
      </c>
      <c r="F1486" s="34">
        <f t="shared" si="425"/>
        <v>20</v>
      </c>
      <c r="G1486" s="33">
        <v>0</v>
      </c>
      <c r="H1486" s="20" t="s">
        <v>24</v>
      </c>
      <c r="I1486" s="20"/>
      <c r="J1486" s="20"/>
      <c r="K1486" s="20"/>
      <c r="L1486" s="20"/>
      <c r="M1486" s="20"/>
      <c r="N1486" s="20"/>
      <c r="O1486" s="20"/>
      <c r="P1486" s="20"/>
      <c r="Q1486" s="20"/>
      <c r="R1486" s="20"/>
      <c r="S1486" s="20"/>
      <c r="T1486" s="20"/>
      <c r="U1486" s="297" t="s">
        <v>150</v>
      </c>
      <c r="V1486" s="66">
        <f t="shared" si="426"/>
        <v>0</v>
      </c>
      <c r="W1486" s="66">
        <f t="shared" si="427"/>
        <v>42</v>
      </c>
    </row>
    <row r="1487" spans="1:23" s="47" customFormat="1" ht="15" customHeight="1" x14ac:dyDescent="0.2">
      <c r="A1487" s="48">
        <v>53</v>
      </c>
      <c r="B1487" s="234" t="s">
        <v>2276</v>
      </c>
      <c r="C1487" s="49">
        <v>20</v>
      </c>
      <c r="D1487" s="292" t="s">
        <v>2275</v>
      </c>
      <c r="E1487" s="209">
        <v>46</v>
      </c>
      <c r="F1487" s="34">
        <f t="shared" si="425"/>
        <v>20</v>
      </c>
      <c r="G1487" s="33">
        <v>0</v>
      </c>
      <c r="H1487" s="20"/>
      <c r="I1487" s="20"/>
      <c r="J1487" s="20"/>
      <c r="K1487" s="20"/>
      <c r="L1487" s="20"/>
      <c r="M1487" s="20"/>
      <c r="N1487" s="20"/>
      <c r="O1487" s="20"/>
      <c r="P1487" s="20"/>
      <c r="Q1487" s="20"/>
      <c r="R1487" s="20"/>
      <c r="S1487" s="20"/>
      <c r="T1487" s="20"/>
      <c r="U1487" s="297" t="s">
        <v>1074</v>
      </c>
      <c r="V1487" s="66">
        <f t="shared" si="426"/>
        <v>0</v>
      </c>
      <c r="W1487" s="66">
        <f t="shared" si="427"/>
        <v>920</v>
      </c>
    </row>
    <row r="1488" spans="1:23" s="47" customFormat="1" ht="14.25" customHeight="1" x14ac:dyDescent="0.2">
      <c r="A1488" s="236" t="s">
        <v>2285</v>
      </c>
      <c r="B1488" s="236"/>
      <c r="C1488" s="236"/>
      <c r="D1488" s="236"/>
      <c r="E1488" s="275">
        <f>SUM(W1489:W1489)</f>
        <v>2830</v>
      </c>
      <c r="F1488" s="124"/>
      <c r="G1488" s="124"/>
      <c r="H1488" s="124"/>
      <c r="I1488" s="124"/>
      <c r="J1488" s="124"/>
      <c r="K1488" s="124"/>
      <c r="L1488" s="124"/>
      <c r="M1488" s="124"/>
      <c r="N1488" s="124"/>
      <c r="O1488" s="124"/>
      <c r="P1488" s="124"/>
      <c r="Q1488" s="124"/>
      <c r="R1488" s="124"/>
      <c r="S1488" s="124"/>
      <c r="T1488" s="124"/>
      <c r="U1488" s="124"/>
      <c r="V1488" s="124"/>
      <c r="W1488" s="77"/>
    </row>
    <row r="1489" spans="1:23" s="47" customFormat="1" ht="15" customHeight="1" x14ac:dyDescent="0.2">
      <c r="A1489" s="48">
        <v>49</v>
      </c>
      <c r="B1489" s="234" t="s">
        <v>2276</v>
      </c>
      <c r="C1489" s="49">
        <v>1000</v>
      </c>
      <c r="D1489" s="292" t="s">
        <v>2272</v>
      </c>
      <c r="E1489" s="23">
        <v>2.83</v>
      </c>
      <c r="F1489" s="34">
        <f t="shared" ref="F1489" si="428">C1489-G1489</f>
        <v>1000</v>
      </c>
      <c r="G1489" s="33">
        <f t="shared" ref="G1489" si="429">SUM( H1489:T1489)</f>
        <v>0</v>
      </c>
      <c r="H1489" s="20"/>
      <c r="I1489" s="20"/>
      <c r="J1489" s="20"/>
      <c r="K1489" s="20"/>
      <c r="L1489" s="20"/>
      <c r="M1489" s="20"/>
      <c r="N1489" s="20"/>
      <c r="O1489" s="20"/>
      <c r="P1489" s="20"/>
      <c r="Q1489" s="20"/>
      <c r="R1489" s="20"/>
      <c r="S1489" s="20"/>
      <c r="T1489" s="20"/>
      <c r="U1489" s="297" t="s">
        <v>1818</v>
      </c>
      <c r="V1489" s="66">
        <f t="shared" ref="V1489" si="430">E1489*G1489</f>
        <v>0</v>
      </c>
      <c r="W1489" s="66">
        <f t="shared" ref="W1489" si="431">C1489*E1489</f>
        <v>2830</v>
      </c>
    </row>
    <row r="1490" spans="1:23" s="47" customFormat="1" ht="14.25" customHeight="1" x14ac:dyDescent="0.2">
      <c r="A1490" s="236" t="s">
        <v>2286</v>
      </c>
      <c r="B1490" s="236"/>
      <c r="C1490" s="236"/>
      <c r="D1490" s="236"/>
      <c r="E1490" s="275">
        <f>SUM(W1491:W1491)</f>
        <v>848</v>
      </c>
      <c r="F1490" s="124"/>
      <c r="G1490" s="124"/>
      <c r="H1490" s="124"/>
      <c r="I1490" s="124"/>
      <c r="J1490" s="124"/>
      <c r="K1490" s="124"/>
      <c r="L1490" s="124"/>
      <c r="M1490" s="124"/>
      <c r="N1490" s="124"/>
      <c r="O1490" s="124"/>
      <c r="P1490" s="124"/>
      <c r="Q1490" s="124"/>
      <c r="R1490" s="124"/>
      <c r="S1490" s="124"/>
      <c r="T1490" s="124"/>
      <c r="U1490" s="124"/>
      <c r="V1490" s="124"/>
      <c r="W1490" s="77"/>
    </row>
    <row r="1491" spans="1:23" s="47" customFormat="1" ht="15" customHeight="1" x14ac:dyDescent="0.2">
      <c r="A1491" s="48">
        <v>31</v>
      </c>
      <c r="B1491" s="234" t="s">
        <v>2276</v>
      </c>
      <c r="C1491" s="49">
        <v>50</v>
      </c>
      <c r="D1491" s="292" t="s">
        <v>2256</v>
      </c>
      <c r="E1491" s="209">
        <v>16.96</v>
      </c>
      <c r="F1491" s="34">
        <f>C1491-G1491</f>
        <v>50</v>
      </c>
      <c r="G1491" s="33">
        <f t="shared" ref="G1491" si="432">SUM( H1491:T1491)</f>
        <v>0</v>
      </c>
      <c r="H1491" s="20"/>
      <c r="I1491" s="20"/>
      <c r="J1491" s="20"/>
      <c r="K1491" s="20"/>
      <c r="L1491" s="20"/>
      <c r="M1491" s="20"/>
      <c r="N1491" s="20"/>
      <c r="O1491" s="20"/>
      <c r="P1491" s="20"/>
      <c r="Q1491" s="20"/>
      <c r="R1491" s="20"/>
      <c r="S1491" s="20"/>
      <c r="T1491" s="20"/>
      <c r="U1491" s="297" t="s">
        <v>1074</v>
      </c>
      <c r="V1491" s="66">
        <f t="shared" ref="V1491" si="433">C1491*G1491</f>
        <v>0</v>
      </c>
      <c r="W1491" s="66">
        <f t="shared" ref="W1491" si="434">C1491*E1491</f>
        <v>848</v>
      </c>
    </row>
    <row r="1492" spans="1:23" s="47" customFormat="1" ht="14.25" customHeight="1" x14ac:dyDescent="0.2">
      <c r="A1492" s="236" t="s">
        <v>2287</v>
      </c>
      <c r="B1492" s="236"/>
      <c r="C1492" s="236"/>
      <c r="D1492" s="236"/>
      <c r="E1492" s="299">
        <f>SUM(W1493:W1498)</f>
        <v>1480.0300000000002</v>
      </c>
      <c r="F1492" s="221"/>
      <c r="G1492" s="221"/>
      <c r="H1492" s="221"/>
      <c r="I1492" s="221"/>
      <c r="J1492" s="221"/>
      <c r="K1492" s="221"/>
      <c r="L1492" s="221"/>
      <c r="M1492" s="221"/>
      <c r="N1492" s="221"/>
      <c r="O1492" s="221"/>
      <c r="P1492" s="221"/>
      <c r="Q1492" s="221"/>
      <c r="R1492" s="221"/>
      <c r="S1492" s="221"/>
      <c r="T1492" s="221"/>
      <c r="U1492" s="221"/>
      <c r="V1492" s="66"/>
      <c r="W1492" s="66"/>
    </row>
    <row r="1493" spans="1:23" s="47" customFormat="1" ht="15" customHeight="1" x14ac:dyDescent="0.2">
      <c r="A1493" s="48">
        <v>10</v>
      </c>
      <c r="B1493" s="234" t="s">
        <v>2276</v>
      </c>
      <c r="C1493" s="49">
        <v>150</v>
      </c>
      <c r="D1493" s="292" t="s">
        <v>2236</v>
      </c>
      <c r="E1493" s="209">
        <v>1.67</v>
      </c>
      <c r="F1493" s="34">
        <f t="shared" ref="F1493:F1498" si="435">C1493-G1493</f>
        <v>150</v>
      </c>
      <c r="G1493" s="33">
        <f t="shared" ref="G1493:G1502" si="436">SUM( H1493:T1493)</f>
        <v>0</v>
      </c>
      <c r="H1493" s="20"/>
      <c r="I1493" s="20"/>
      <c r="J1493" s="20"/>
      <c r="K1493" s="20"/>
      <c r="L1493" s="20"/>
      <c r="M1493" s="20"/>
      <c r="N1493" s="20"/>
      <c r="O1493" s="20"/>
      <c r="P1493" s="20"/>
      <c r="Q1493" s="20"/>
      <c r="R1493" s="20"/>
      <c r="S1493" s="20"/>
      <c r="T1493" s="20"/>
      <c r="U1493" s="297" t="s">
        <v>357</v>
      </c>
      <c r="V1493" s="66">
        <f t="shared" ref="V1493:V1498" si="437">C1493*G1493</f>
        <v>0</v>
      </c>
      <c r="W1493" s="66">
        <f t="shared" ref="W1493:W1498" si="438">C1493*E1493</f>
        <v>250.5</v>
      </c>
    </row>
    <row r="1494" spans="1:23" s="47" customFormat="1" ht="15" customHeight="1" x14ac:dyDescent="0.2">
      <c r="A1494" s="48">
        <v>12</v>
      </c>
      <c r="B1494" s="234" t="s">
        <v>2276</v>
      </c>
      <c r="C1494" s="49">
        <v>8</v>
      </c>
      <c r="D1494" s="292" t="s">
        <v>2237</v>
      </c>
      <c r="E1494" s="209">
        <v>23</v>
      </c>
      <c r="F1494" s="34">
        <f t="shared" si="435"/>
        <v>8</v>
      </c>
      <c r="G1494" s="33">
        <f t="shared" si="436"/>
        <v>0</v>
      </c>
      <c r="H1494" s="20"/>
      <c r="I1494" s="20"/>
      <c r="J1494" s="20"/>
      <c r="K1494" s="20"/>
      <c r="L1494" s="20"/>
      <c r="M1494" s="20"/>
      <c r="N1494" s="20"/>
      <c r="O1494" s="20"/>
      <c r="P1494" s="20"/>
      <c r="Q1494" s="20"/>
      <c r="R1494" s="20"/>
      <c r="S1494" s="20"/>
      <c r="T1494" s="20"/>
      <c r="U1494" s="297" t="s">
        <v>1074</v>
      </c>
      <c r="V1494" s="66">
        <f t="shared" si="437"/>
        <v>0</v>
      </c>
      <c r="W1494" s="66">
        <f t="shared" si="438"/>
        <v>184</v>
      </c>
    </row>
    <row r="1495" spans="1:23" s="47" customFormat="1" ht="15" customHeight="1" x14ac:dyDescent="0.2">
      <c r="A1495" s="48">
        <v>13</v>
      </c>
      <c r="B1495" s="234" t="s">
        <v>2276</v>
      </c>
      <c r="C1495" s="49">
        <v>5</v>
      </c>
      <c r="D1495" s="292" t="s">
        <v>2238</v>
      </c>
      <c r="E1495" s="209">
        <v>22.89</v>
      </c>
      <c r="F1495" s="34">
        <f t="shared" si="435"/>
        <v>5</v>
      </c>
      <c r="G1495" s="33">
        <f t="shared" si="436"/>
        <v>0</v>
      </c>
      <c r="H1495" s="20"/>
      <c r="I1495" s="20"/>
      <c r="J1495" s="20"/>
      <c r="K1495" s="20"/>
      <c r="L1495" s="20"/>
      <c r="M1495" s="20"/>
      <c r="N1495" s="20"/>
      <c r="O1495" s="20"/>
      <c r="P1495" s="20"/>
      <c r="Q1495" s="20"/>
      <c r="R1495" s="20"/>
      <c r="S1495" s="20"/>
      <c r="T1495" s="20"/>
      <c r="U1495" s="297" t="s">
        <v>1074</v>
      </c>
      <c r="V1495" s="66">
        <f t="shared" si="437"/>
        <v>0</v>
      </c>
      <c r="W1495" s="66">
        <f t="shared" si="438"/>
        <v>114.45</v>
      </c>
    </row>
    <row r="1496" spans="1:23" s="47" customFormat="1" ht="15" customHeight="1" x14ac:dyDescent="0.2">
      <c r="A1496" s="48">
        <v>16</v>
      </c>
      <c r="B1496" s="234" t="s">
        <v>2276</v>
      </c>
      <c r="C1496" s="49">
        <v>12</v>
      </c>
      <c r="D1496" s="292" t="s">
        <v>2241</v>
      </c>
      <c r="E1496" s="209">
        <v>22.89</v>
      </c>
      <c r="F1496" s="34">
        <f t="shared" si="435"/>
        <v>12</v>
      </c>
      <c r="G1496" s="33">
        <f t="shared" si="436"/>
        <v>0</v>
      </c>
      <c r="H1496" s="20"/>
      <c r="I1496" s="20"/>
      <c r="J1496" s="20"/>
      <c r="K1496" s="20"/>
      <c r="L1496" s="20"/>
      <c r="M1496" s="20"/>
      <c r="N1496" s="20"/>
      <c r="O1496" s="20"/>
      <c r="P1496" s="20"/>
      <c r="Q1496" s="20"/>
      <c r="R1496" s="20"/>
      <c r="S1496" s="20"/>
      <c r="T1496" s="20"/>
      <c r="U1496" s="297" t="s">
        <v>1074</v>
      </c>
      <c r="V1496" s="66">
        <f t="shared" si="437"/>
        <v>0</v>
      </c>
      <c r="W1496" s="66">
        <f t="shared" si="438"/>
        <v>274.68</v>
      </c>
    </row>
    <row r="1497" spans="1:23" s="47" customFormat="1" ht="15" customHeight="1" x14ac:dyDescent="0.2">
      <c r="A1497" s="48">
        <v>45</v>
      </c>
      <c r="B1497" s="234" t="s">
        <v>2276</v>
      </c>
      <c r="C1497" s="49">
        <v>120</v>
      </c>
      <c r="D1497" s="292" t="s">
        <v>2269</v>
      </c>
      <c r="E1497" s="209">
        <v>0.97</v>
      </c>
      <c r="F1497" s="34">
        <f t="shared" si="435"/>
        <v>120</v>
      </c>
      <c r="G1497" s="33">
        <f t="shared" si="436"/>
        <v>0</v>
      </c>
      <c r="H1497" s="20"/>
      <c r="I1497" s="20"/>
      <c r="J1497" s="20"/>
      <c r="K1497" s="20"/>
      <c r="L1497" s="20"/>
      <c r="M1497" s="20"/>
      <c r="N1497" s="20"/>
      <c r="O1497" s="20"/>
      <c r="P1497" s="20"/>
      <c r="Q1497" s="20"/>
      <c r="R1497" s="20"/>
      <c r="S1497" s="20"/>
      <c r="T1497" s="20"/>
      <c r="U1497" s="297" t="s">
        <v>150</v>
      </c>
      <c r="V1497" s="66">
        <f t="shared" si="437"/>
        <v>0</v>
      </c>
      <c r="W1497" s="66">
        <f t="shared" si="438"/>
        <v>116.39999999999999</v>
      </c>
    </row>
    <row r="1498" spans="1:23" s="47" customFormat="1" ht="15" customHeight="1" x14ac:dyDescent="0.2">
      <c r="A1498" s="48">
        <v>46</v>
      </c>
      <c r="B1498" s="234" t="s">
        <v>2276</v>
      </c>
      <c r="C1498" s="49">
        <v>600</v>
      </c>
      <c r="D1498" s="292" t="s">
        <v>2270</v>
      </c>
      <c r="E1498" s="209">
        <v>0.9</v>
      </c>
      <c r="F1498" s="34">
        <f t="shared" si="435"/>
        <v>600</v>
      </c>
      <c r="G1498" s="33">
        <f t="shared" si="436"/>
        <v>0</v>
      </c>
      <c r="H1498" s="20"/>
      <c r="I1498" s="20"/>
      <c r="J1498" s="20"/>
      <c r="K1498" s="20"/>
      <c r="L1498" s="20"/>
      <c r="M1498" s="20"/>
      <c r="N1498" s="20"/>
      <c r="O1498" s="20"/>
      <c r="P1498" s="20"/>
      <c r="Q1498" s="20"/>
      <c r="R1498" s="20"/>
      <c r="S1498" s="20"/>
      <c r="T1498" s="20"/>
      <c r="U1498" s="297" t="s">
        <v>150</v>
      </c>
      <c r="V1498" s="66">
        <f t="shared" si="437"/>
        <v>0</v>
      </c>
      <c r="W1498" s="66">
        <f t="shared" si="438"/>
        <v>540</v>
      </c>
    </row>
    <row r="1499" spans="1:23" s="47" customFormat="1" ht="14.25" customHeight="1" x14ac:dyDescent="0.2">
      <c r="A1499" s="236" t="s">
        <v>1872</v>
      </c>
      <c r="B1499" s="236"/>
      <c r="C1499" s="236"/>
      <c r="D1499" s="236"/>
      <c r="E1499" s="299">
        <f>SUM(W1500)</f>
        <v>2932</v>
      </c>
      <c r="F1499" s="221"/>
      <c r="G1499" s="221"/>
      <c r="H1499" s="221"/>
      <c r="I1499" s="221"/>
      <c r="J1499" s="221"/>
      <c r="K1499" s="221"/>
      <c r="L1499" s="221"/>
      <c r="M1499" s="221"/>
      <c r="N1499" s="221"/>
      <c r="O1499" s="221"/>
      <c r="P1499" s="221"/>
      <c r="Q1499" s="221"/>
      <c r="R1499" s="221"/>
      <c r="S1499" s="221"/>
      <c r="T1499" s="221"/>
      <c r="U1499" s="221"/>
      <c r="V1499" s="66"/>
      <c r="W1499" s="66"/>
    </row>
    <row r="1500" spans="1:23" s="47" customFormat="1" ht="15" customHeight="1" x14ac:dyDescent="0.2">
      <c r="A1500" s="48">
        <v>6</v>
      </c>
      <c r="B1500" s="234" t="s">
        <v>2276</v>
      </c>
      <c r="C1500" s="49">
        <v>50</v>
      </c>
      <c r="D1500" s="292" t="s">
        <v>2232</v>
      </c>
      <c r="E1500" s="209">
        <v>58.64</v>
      </c>
      <c r="F1500" s="34">
        <f>C1500-G1500</f>
        <v>50</v>
      </c>
      <c r="G1500" s="33">
        <f t="shared" si="436"/>
        <v>0</v>
      </c>
      <c r="H1500" s="20"/>
      <c r="I1500" s="20"/>
      <c r="J1500" s="20"/>
      <c r="K1500" s="20"/>
      <c r="L1500" s="20"/>
      <c r="M1500" s="20"/>
      <c r="N1500" s="20"/>
      <c r="O1500" s="20"/>
      <c r="P1500" s="20"/>
      <c r="Q1500" s="20"/>
      <c r="R1500" s="20"/>
      <c r="S1500" s="20"/>
      <c r="T1500" s="20"/>
      <c r="U1500" s="297" t="s">
        <v>1613</v>
      </c>
      <c r="V1500" s="66">
        <f t="shared" ref="V1500" si="439">C1500*G1500</f>
        <v>0</v>
      </c>
      <c r="W1500" s="66">
        <f t="shared" ref="W1500" si="440">C1500*E1500</f>
        <v>2932</v>
      </c>
    </row>
    <row r="1501" spans="1:23" s="47" customFormat="1" ht="14.25" customHeight="1" x14ac:dyDescent="0.2">
      <c r="A1501" s="236" t="s">
        <v>2288</v>
      </c>
      <c r="B1501" s="236"/>
      <c r="C1501" s="236"/>
      <c r="D1501" s="236"/>
      <c r="E1501" s="299">
        <f>SUM(W1502)</f>
        <v>838.00000000000011</v>
      </c>
      <c r="F1501" s="221"/>
      <c r="G1501" s="221"/>
      <c r="H1501" s="221"/>
      <c r="I1501" s="221"/>
      <c r="J1501" s="221"/>
      <c r="K1501" s="221"/>
      <c r="L1501" s="221"/>
      <c r="M1501" s="221"/>
      <c r="N1501" s="221"/>
      <c r="O1501" s="221"/>
      <c r="P1501" s="221"/>
      <c r="Q1501" s="221"/>
      <c r="R1501" s="221"/>
      <c r="S1501" s="221"/>
      <c r="T1501" s="221"/>
      <c r="U1501" s="221"/>
      <c r="V1501" s="66"/>
      <c r="W1501" s="66"/>
    </row>
    <row r="1502" spans="1:23" s="47" customFormat="1" ht="15" customHeight="1" x14ac:dyDescent="0.2">
      <c r="A1502" s="48">
        <v>2</v>
      </c>
      <c r="B1502" s="234" t="s">
        <v>2276</v>
      </c>
      <c r="C1502" s="49">
        <v>200</v>
      </c>
      <c r="D1502" s="292" t="s">
        <v>23</v>
      </c>
      <c r="E1502" s="209">
        <v>4.1900000000000004</v>
      </c>
      <c r="F1502" s="34">
        <f>C1502-G1502</f>
        <v>200</v>
      </c>
      <c r="G1502" s="33">
        <f t="shared" si="436"/>
        <v>0</v>
      </c>
      <c r="H1502" s="20"/>
      <c r="I1502" s="20"/>
      <c r="J1502" s="20"/>
      <c r="K1502" s="20"/>
      <c r="L1502" s="20"/>
      <c r="M1502" s="20"/>
      <c r="N1502" s="20"/>
      <c r="O1502" s="20"/>
      <c r="P1502" s="20"/>
      <c r="Q1502" s="20"/>
      <c r="R1502" s="20"/>
      <c r="S1502" s="20"/>
      <c r="T1502" s="20"/>
      <c r="U1502" s="297" t="s">
        <v>150</v>
      </c>
      <c r="V1502" s="66">
        <f t="shared" ref="V1502" si="441">C1502*G1502</f>
        <v>0</v>
      </c>
      <c r="W1502" s="66">
        <f t="shared" ref="W1502" si="442">C1502*E1502</f>
        <v>838.00000000000011</v>
      </c>
    </row>
    <row r="1503" spans="1:23" s="46" customFormat="1" ht="15" customHeight="1" x14ac:dyDescent="0.2">
      <c r="A1503" s="346" t="s">
        <v>5</v>
      </c>
      <c r="B1503" s="347"/>
      <c r="C1503" s="347"/>
      <c r="D1503" s="348"/>
      <c r="E1503" s="83">
        <f>SUM(V1444:V1502)</f>
        <v>0</v>
      </c>
      <c r="F1503" s="53"/>
      <c r="G1503" s="53"/>
      <c r="H1503" s="52"/>
      <c r="I1503" s="53"/>
      <c r="J1503" s="53"/>
      <c r="K1503" s="53"/>
      <c r="L1503" s="53"/>
      <c r="M1503" s="53"/>
      <c r="N1503" s="53"/>
      <c r="O1503" s="53"/>
      <c r="P1503" s="53"/>
      <c r="Q1503" s="53"/>
      <c r="R1503" s="53"/>
      <c r="S1503" s="53"/>
      <c r="T1503" s="53"/>
      <c r="U1503" s="85"/>
      <c r="V1503" s="67"/>
      <c r="W1503" s="67"/>
    </row>
    <row r="1504" spans="1:23" s="46" customFormat="1" ht="15" customHeight="1" x14ac:dyDescent="0.2">
      <c r="A1504" s="346" t="s">
        <v>6</v>
      </c>
      <c r="B1504" s="347"/>
      <c r="C1504" s="347"/>
      <c r="D1504" s="348"/>
      <c r="E1504" s="227">
        <f>E1505-E1503</f>
        <v>217647.78999999998</v>
      </c>
      <c r="F1504" s="53"/>
      <c r="G1504" s="53"/>
      <c r="H1504" s="52"/>
      <c r="I1504" s="53"/>
      <c r="J1504" s="53"/>
      <c r="K1504" s="53"/>
      <c r="L1504" s="53"/>
      <c r="M1504" s="53"/>
      <c r="N1504" s="53"/>
      <c r="O1504" s="53"/>
      <c r="P1504" s="53"/>
      <c r="Q1504" s="53"/>
      <c r="R1504" s="53"/>
      <c r="S1504" s="53"/>
      <c r="T1504" s="53"/>
      <c r="U1504" s="53"/>
      <c r="V1504" s="67"/>
      <c r="W1504" s="67"/>
    </row>
    <row r="1505" spans="1:23" s="46" customFormat="1" ht="15" customHeight="1" x14ac:dyDescent="0.2">
      <c r="A1505" s="346" t="s">
        <v>7</v>
      </c>
      <c r="B1505" s="347"/>
      <c r="C1505" s="347"/>
      <c r="D1505" s="348"/>
      <c r="E1505" s="83">
        <f>SUM(W1444:W1502)</f>
        <v>217647.78999999998</v>
      </c>
      <c r="F1505" s="53"/>
      <c r="G1505" s="53"/>
      <c r="H1505" s="52"/>
      <c r="I1505" s="53"/>
      <c r="J1505" s="53"/>
      <c r="K1505" s="53"/>
      <c r="L1505" s="53"/>
      <c r="M1505" s="53"/>
      <c r="N1505" s="53"/>
      <c r="O1505" s="53"/>
      <c r="P1505" s="53"/>
      <c r="Q1505" s="53"/>
      <c r="R1505" s="53"/>
      <c r="S1505" s="53"/>
      <c r="T1505" s="53"/>
      <c r="U1505" s="53"/>
      <c r="V1505" s="67"/>
      <c r="W1505" s="67"/>
    </row>
    <row r="1506" spans="1:23" s="46" customFormat="1" ht="15" customHeight="1" x14ac:dyDescent="0.2">
      <c r="A1506" s="269"/>
      <c r="B1506" s="269"/>
      <c r="C1506" s="269"/>
      <c r="D1506" s="269"/>
      <c r="E1506" s="270"/>
      <c r="F1506" s="271"/>
      <c r="G1506" s="271"/>
      <c r="H1506" s="41"/>
      <c r="I1506" s="271"/>
      <c r="J1506" s="271"/>
      <c r="K1506" s="271"/>
      <c r="L1506" s="271"/>
      <c r="M1506" s="271"/>
      <c r="N1506" s="271"/>
      <c r="O1506" s="271"/>
      <c r="P1506" s="271"/>
      <c r="Q1506" s="271"/>
      <c r="R1506" s="271"/>
      <c r="S1506" s="271"/>
      <c r="T1506" s="271"/>
      <c r="U1506" s="271"/>
      <c r="V1506" s="272"/>
      <c r="W1506" s="272"/>
    </row>
    <row r="1507" spans="1:23" s="47" customFormat="1" ht="15" customHeight="1" x14ac:dyDescent="0.2">
      <c r="A1507" s="7"/>
      <c r="B1507" s="24"/>
      <c r="C1507" s="21"/>
      <c r="D1507" s="54"/>
      <c r="E1507" s="35"/>
      <c r="F1507" s="21"/>
      <c r="G1507" s="21"/>
      <c r="H1507" s="21"/>
      <c r="I1507" s="21"/>
      <c r="J1507" s="21"/>
      <c r="K1507" s="21"/>
      <c r="L1507" s="21"/>
      <c r="M1507" s="21"/>
      <c r="N1507" s="21"/>
      <c r="O1507" s="21"/>
      <c r="P1507" s="21"/>
      <c r="Q1507" s="21"/>
      <c r="R1507" s="21"/>
      <c r="S1507" s="21"/>
      <c r="T1507" s="21"/>
      <c r="U1507" s="41"/>
      <c r="V1507" s="55"/>
      <c r="W1507" s="55"/>
    </row>
    <row r="1508" spans="1:23" s="47" customFormat="1" ht="15" customHeight="1" x14ac:dyDescent="0.2">
      <c r="A1508" s="344" t="s">
        <v>1</v>
      </c>
      <c r="B1508" s="344"/>
      <c r="C1508" s="344"/>
      <c r="D1508" s="68" t="s">
        <v>1810</v>
      </c>
      <c r="E1508" s="61" t="s">
        <v>2</v>
      </c>
      <c r="F1508" s="78" t="s">
        <v>1812</v>
      </c>
      <c r="G1508" s="79"/>
      <c r="H1508" s="79"/>
      <c r="I1508" s="79"/>
      <c r="J1508" s="79"/>
      <c r="K1508" s="79"/>
      <c r="L1508" s="79"/>
      <c r="M1508" s="79"/>
      <c r="N1508" s="79"/>
      <c r="O1508" s="79"/>
      <c r="P1508" s="79"/>
      <c r="Q1508" s="79"/>
      <c r="R1508" s="79"/>
      <c r="S1508" s="79"/>
      <c r="T1508" s="79"/>
      <c r="U1508" s="79"/>
      <c r="V1508" s="66"/>
      <c r="W1508" s="60"/>
    </row>
    <row r="1509" spans="1:23" s="47" customFormat="1" ht="15" customHeight="1" x14ac:dyDescent="0.2">
      <c r="A1509" s="345" t="s">
        <v>4</v>
      </c>
      <c r="B1509" s="345"/>
      <c r="C1509" s="345"/>
      <c r="D1509" s="296">
        <v>43376</v>
      </c>
      <c r="E1509" s="65" t="s">
        <v>3</v>
      </c>
      <c r="F1509" s="78" t="s">
        <v>1811</v>
      </c>
      <c r="G1509" s="79"/>
      <c r="H1509" s="79"/>
      <c r="I1509" s="79"/>
      <c r="J1509" s="79"/>
      <c r="K1509" s="79"/>
      <c r="L1509" s="79"/>
      <c r="M1509" s="79"/>
      <c r="N1509" s="79"/>
      <c r="O1509" s="79"/>
      <c r="P1509" s="79"/>
      <c r="Q1509" s="79"/>
      <c r="R1509" s="79"/>
      <c r="S1509" s="79"/>
      <c r="T1509" s="79"/>
      <c r="U1509" s="79"/>
      <c r="V1509" s="66"/>
      <c r="W1509" s="60"/>
    </row>
    <row r="1510" spans="1:23" s="47" customFormat="1" ht="14.25" customHeight="1" x14ac:dyDescent="0.2">
      <c r="A1510" s="236" t="s">
        <v>1813</v>
      </c>
      <c r="B1510" s="236"/>
      <c r="C1510" s="236"/>
      <c r="D1510" s="236"/>
      <c r="E1510" s="275">
        <f>SUM(W1511:W1516)</f>
        <v>8215.24</v>
      </c>
      <c r="F1510" s="124"/>
      <c r="G1510" s="124"/>
      <c r="H1510" s="124"/>
      <c r="I1510" s="124"/>
      <c r="J1510" s="124"/>
      <c r="K1510" s="124"/>
      <c r="L1510" s="124"/>
      <c r="M1510" s="124"/>
      <c r="N1510" s="124"/>
      <c r="O1510" s="124"/>
      <c r="P1510" s="124"/>
      <c r="Q1510" s="124"/>
      <c r="R1510" s="124"/>
      <c r="S1510" s="124"/>
      <c r="T1510" s="124"/>
      <c r="U1510" s="124"/>
      <c r="V1510" s="124"/>
      <c r="W1510" s="77"/>
    </row>
    <row r="1511" spans="1:23" s="47" customFormat="1" ht="15" customHeight="1" x14ac:dyDescent="0.2">
      <c r="A1511" s="48">
        <v>10</v>
      </c>
      <c r="B1511" s="234" t="s">
        <v>1821</v>
      </c>
      <c r="C1511" s="49">
        <v>10</v>
      </c>
      <c r="D1511" s="292" t="s">
        <v>1672</v>
      </c>
      <c r="E1511" s="209">
        <v>211.92</v>
      </c>
      <c r="F1511" s="34">
        <f>C1511-G1511</f>
        <v>7</v>
      </c>
      <c r="G1511" s="33">
        <f>SUM( H1511:T1511)</f>
        <v>3</v>
      </c>
      <c r="H1511" s="20">
        <v>3</v>
      </c>
      <c r="I1511" s="20"/>
      <c r="J1511" s="20"/>
      <c r="K1511" s="20"/>
      <c r="L1511" s="20"/>
      <c r="M1511" s="20"/>
      <c r="N1511" s="20"/>
      <c r="O1511" s="20"/>
      <c r="P1511" s="20"/>
      <c r="Q1511" s="20"/>
      <c r="R1511" s="20"/>
      <c r="S1511" s="20"/>
      <c r="T1511" s="20"/>
      <c r="U1511" s="297" t="s">
        <v>1566</v>
      </c>
      <c r="V1511" s="283">
        <f>E1511*G1511</f>
        <v>635.76</v>
      </c>
      <c r="W1511" s="66">
        <f>C1511*E1511</f>
        <v>2119.1999999999998</v>
      </c>
    </row>
    <row r="1512" spans="1:23" s="47" customFormat="1" ht="15" customHeight="1" x14ac:dyDescent="0.2">
      <c r="A1512" s="48">
        <v>21</v>
      </c>
      <c r="B1512" s="234" t="s">
        <v>1821</v>
      </c>
      <c r="C1512" s="49">
        <v>5</v>
      </c>
      <c r="D1512" s="292" t="s">
        <v>1681</v>
      </c>
      <c r="E1512" s="209">
        <v>354.89</v>
      </c>
      <c r="F1512" s="34">
        <f t="shared" ref="F1512:F1516" si="443">C1512-G1512</f>
        <v>4</v>
      </c>
      <c r="G1512" s="33">
        <f>SUM( H1512:T1512)</f>
        <v>1</v>
      </c>
      <c r="H1512" s="20">
        <v>1</v>
      </c>
      <c r="I1512" s="20"/>
      <c r="J1512" s="20"/>
      <c r="K1512" s="20"/>
      <c r="L1512" s="20"/>
      <c r="M1512" s="20"/>
      <c r="N1512" s="20"/>
      <c r="O1512" s="20"/>
      <c r="P1512" s="20"/>
      <c r="Q1512" s="20"/>
      <c r="R1512" s="20"/>
      <c r="S1512" s="20"/>
      <c r="T1512" s="20"/>
      <c r="U1512" s="297" t="s">
        <v>1572</v>
      </c>
      <c r="V1512" s="283">
        <f t="shared" ref="V1512:V1516" si="444">E1512*G1512</f>
        <v>354.89</v>
      </c>
      <c r="W1512" s="66">
        <f t="shared" ref="W1512:W1516" si="445">C1512*E1512</f>
        <v>1774.4499999999998</v>
      </c>
    </row>
    <row r="1513" spans="1:23" s="47" customFormat="1" ht="15" customHeight="1" x14ac:dyDescent="0.2">
      <c r="A1513" s="48">
        <v>49</v>
      </c>
      <c r="B1513" s="234" t="s">
        <v>1821</v>
      </c>
      <c r="C1513" s="49">
        <v>5</v>
      </c>
      <c r="D1513" s="292" t="s">
        <v>1702</v>
      </c>
      <c r="E1513" s="209">
        <v>198.46</v>
      </c>
      <c r="F1513" s="34">
        <f t="shared" si="443"/>
        <v>4</v>
      </c>
      <c r="G1513" s="33">
        <f t="shared" ref="G1513:G1522" si="446">SUM( H1513:T1513)</f>
        <v>1</v>
      </c>
      <c r="H1513" s="20">
        <v>1</v>
      </c>
      <c r="I1513" s="20"/>
      <c r="J1513" s="20"/>
      <c r="K1513" s="20"/>
      <c r="L1513" s="20"/>
      <c r="M1513" s="20"/>
      <c r="N1513" s="20"/>
      <c r="O1513" s="20"/>
      <c r="P1513" s="20"/>
      <c r="Q1513" s="20"/>
      <c r="R1513" s="20"/>
      <c r="S1513" s="20"/>
      <c r="T1513" s="20"/>
      <c r="U1513" s="297" t="s">
        <v>1586</v>
      </c>
      <c r="V1513" s="283">
        <f t="shared" si="444"/>
        <v>198.46</v>
      </c>
      <c r="W1513" s="66">
        <f t="shared" si="445"/>
        <v>992.30000000000007</v>
      </c>
    </row>
    <row r="1514" spans="1:23" s="47" customFormat="1" ht="15" customHeight="1" x14ac:dyDescent="0.2">
      <c r="A1514" s="48">
        <v>131</v>
      </c>
      <c r="B1514" s="234" t="s">
        <v>1822</v>
      </c>
      <c r="C1514" s="49">
        <v>2</v>
      </c>
      <c r="D1514" s="292" t="s">
        <v>1623</v>
      </c>
      <c r="E1514" s="209">
        <v>999.92</v>
      </c>
      <c r="F1514" s="34">
        <f t="shared" si="443"/>
        <v>1</v>
      </c>
      <c r="G1514" s="33">
        <f t="shared" si="446"/>
        <v>1</v>
      </c>
      <c r="H1514" s="20">
        <v>1</v>
      </c>
      <c r="I1514" s="20"/>
      <c r="J1514" s="20"/>
      <c r="K1514" s="20"/>
      <c r="L1514" s="20"/>
      <c r="M1514" s="20"/>
      <c r="N1514" s="20"/>
      <c r="O1514" s="20"/>
      <c r="P1514" s="20"/>
      <c r="Q1514" s="20"/>
      <c r="R1514" s="20"/>
      <c r="S1514" s="20"/>
      <c r="T1514" s="20"/>
      <c r="U1514" s="297" t="s">
        <v>1592</v>
      </c>
      <c r="V1514" s="283">
        <f t="shared" si="444"/>
        <v>999.92</v>
      </c>
      <c r="W1514" s="66">
        <f t="shared" si="445"/>
        <v>1999.84</v>
      </c>
    </row>
    <row r="1515" spans="1:23" s="47" customFormat="1" ht="15" customHeight="1" x14ac:dyDescent="0.2">
      <c r="A1515" s="48">
        <v>186</v>
      </c>
      <c r="B1515" s="234" t="s">
        <v>1822</v>
      </c>
      <c r="C1515" s="49">
        <v>3</v>
      </c>
      <c r="D1515" s="292" t="s">
        <v>1775</v>
      </c>
      <c r="E1515" s="209">
        <v>299.95</v>
      </c>
      <c r="F1515" s="34">
        <f t="shared" si="443"/>
        <v>2</v>
      </c>
      <c r="G1515" s="33">
        <f t="shared" si="446"/>
        <v>1</v>
      </c>
      <c r="H1515" s="20">
        <v>1</v>
      </c>
      <c r="I1515" s="20"/>
      <c r="J1515" s="20"/>
      <c r="K1515" s="20"/>
      <c r="L1515" s="20"/>
      <c r="M1515" s="20"/>
      <c r="N1515" s="20"/>
      <c r="O1515" s="20"/>
      <c r="P1515" s="20"/>
      <c r="Q1515" s="20"/>
      <c r="R1515" s="20"/>
      <c r="S1515" s="20"/>
      <c r="T1515" s="20"/>
      <c r="U1515" s="297" t="s">
        <v>1068</v>
      </c>
      <c r="V1515" s="283">
        <f t="shared" si="444"/>
        <v>299.95</v>
      </c>
      <c r="W1515" s="66">
        <f t="shared" si="445"/>
        <v>899.84999999999991</v>
      </c>
    </row>
    <row r="1516" spans="1:23" s="47" customFormat="1" ht="15" customHeight="1" x14ac:dyDescent="0.2">
      <c r="A1516" s="48">
        <v>220</v>
      </c>
      <c r="B1516" s="234" t="s">
        <v>1822</v>
      </c>
      <c r="C1516" s="49">
        <v>3</v>
      </c>
      <c r="D1516" s="292" t="s">
        <v>1788</v>
      </c>
      <c r="E1516" s="209">
        <v>143.19999999999999</v>
      </c>
      <c r="F1516" s="34">
        <f t="shared" si="443"/>
        <v>1</v>
      </c>
      <c r="G1516" s="33">
        <f t="shared" si="446"/>
        <v>2</v>
      </c>
      <c r="H1516" s="20">
        <v>2</v>
      </c>
      <c r="I1516" s="20"/>
      <c r="J1516" s="20"/>
      <c r="K1516" s="20"/>
      <c r="L1516" s="20"/>
      <c r="M1516" s="20"/>
      <c r="N1516" s="20"/>
      <c r="O1516" s="20"/>
      <c r="P1516" s="20"/>
      <c r="Q1516" s="20"/>
      <c r="R1516" s="20"/>
      <c r="S1516" s="20"/>
      <c r="T1516" s="20"/>
      <c r="U1516" s="297" t="s">
        <v>1641</v>
      </c>
      <c r="V1516" s="283">
        <f t="shared" si="444"/>
        <v>286.39999999999998</v>
      </c>
      <c r="W1516" s="66">
        <f t="shared" si="445"/>
        <v>429.59999999999997</v>
      </c>
    </row>
    <row r="1517" spans="1:23" s="47" customFormat="1" ht="14.25" customHeight="1" x14ac:dyDescent="0.2">
      <c r="A1517" s="236" t="s">
        <v>1814</v>
      </c>
      <c r="B1517" s="236"/>
      <c r="C1517" s="236"/>
      <c r="D1517" s="236"/>
      <c r="E1517" s="275">
        <f>SUM(W1518:W1525)</f>
        <v>13084.06</v>
      </c>
      <c r="F1517" s="124"/>
      <c r="G1517" s="124"/>
      <c r="H1517" s="124"/>
      <c r="I1517" s="124"/>
      <c r="J1517" s="124"/>
      <c r="K1517" s="124"/>
      <c r="L1517" s="124"/>
      <c r="M1517" s="124"/>
      <c r="N1517" s="124"/>
      <c r="O1517" s="124"/>
      <c r="P1517" s="124"/>
      <c r="Q1517" s="124"/>
      <c r="R1517" s="124"/>
      <c r="S1517" s="124"/>
      <c r="T1517" s="124"/>
      <c r="U1517" s="124"/>
      <c r="V1517" s="124"/>
      <c r="W1517" s="77"/>
    </row>
    <row r="1518" spans="1:23" s="47" customFormat="1" ht="15" customHeight="1" x14ac:dyDescent="0.2">
      <c r="A1518" s="48">
        <v>142</v>
      </c>
      <c r="B1518" s="234" t="s">
        <v>1822</v>
      </c>
      <c r="C1518" s="49">
        <v>30</v>
      </c>
      <c r="D1518" s="292" t="s">
        <v>1747</v>
      </c>
      <c r="E1518" s="209">
        <v>11.42</v>
      </c>
      <c r="F1518" s="34">
        <f>C1518-G1518</f>
        <v>0</v>
      </c>
      <c r="G1518" s="33">
        <f t="shared" si="446"/>
        <v>30</v>
      </c>
      <c r="H1518" s="20">
        <v>30</v>
      </c>
      <c r="I1518" s="20"/>
      <c r="J1518" s="20"/>
      <c r="K1518" s="20"/>
      <c r="L1518" s="20"/>
      <c r="M1518" s="20"/>
      <c r="N1518" s="20"/>
      <c r="O1518" s="20"/>
      <c r="P1518" s="20"/>
      <c r="Q1518" s="20"/>
      <c r="R1518" s="20"/>
      <c r="S1518" s="20"/>
      <c r="T1518" s="20"/>
      <c r="U1518" s="297" t="s">
        <v>1625</v>
      </c>
      <c r="V1518" s="66">
        <f>E1518*G1518</f>
        <v>342.6</v>
      </c>
      <c r="W1518" s="66">
        <f>E1518*C1518</f>
        <v>342.6</v>
      </c>
    </row>
    <row r="1519" spans="1:23" s="47" customFormat="1" ht="15" customHeight="1" x14ac:dyDescent="0.2">
      <c r="A1519" s="48">
        <v>143</v>
      </c>
      <c r="B1519" s="234" t="s">
        <v>1822</v>
      </c>
      <c r="C1519" s="49">
        <v>35</v>
      </c>
      <c r="D1519" s="292" t="s">
        <v>1748</v>
      </c>
      <c r="E1519" s="209">
        <v>9.26</v>
      </c>
      <c r="F1519" s="34">
        <f t="shared" ref="F1519:F1522" si="447">C1519-G1519</f>
        <v>0</v>
      </c>
      <c r="G1519" s="33">
        <f t="shared" si="446"/>
        <v>35</v>
      </c>
      <c r="H1519" s="20">
        <v>35</v>
      </c>
      <c r="I1519" s="20"/>
      <c r="J1519" s="20"/>
      <c r="K1519" s="20"/>
      <c r="L1519" s="20"/>
      <c r="M1519" s="20"/>
      <c r="N1519" s="20"/>
      <c r="O1519" s="20"/>
      <c r="P1519" s="20"/>
      <c r="Q1519" s="20"/>
      <c r="R1519" s="20"/>
      <c r="S1519" s="20"/>
      <c r="T1519" s="20"/>
      <c r="U1519" s="297" t="s">
        <v>1625</v>
      </c>
      <c r="V1519" s="66">
        <f t="shared" ref="V1519:V1522" si="448">E1519*G1519</f>
        <v>324.09999999999997</v>
      </c>
      <c r="W1519" s="66">
        <f t="shared" ref="W1519:W1522" si="449">E1519*C1519</f>
        <v>324.09999999999997</v>
      </c>
    </row>
    <row r="1520" spans="1:23" s="47" customFormat="1" ht="15" customHeight="1" x14ac:dyDescent="0.2">
      <c r="A1520" s="48">
        <v>145</v>
      </c>
      <c r="B1520" s="234" t="s">
        <v>1822</v>
      </c>
      <c r="C1520" s="49">
        <v>10</v>
      </c>
      <c r="D1520" s="292" t="s">
        <v>1750</v>
      </c>
      <c r="E1520" s="209">
        <v>11.64</v>
      </c>
      <c r="F1520" s="34">
        <f t="shared" si="447"/>
        <v>0</v>
      </c>
      <c r="G1520" s="33">
        <f t="shared" si="446"/>
        <v>10</v>
      </c>
      <c r="H1520" s="20">
        <v>10</v>
      </c>
      <c r="I1520" s="20"/>
      <c r="J1520" s="20"/>
      <c r="K1520" s="20"/>
      <c r="L1520" s="20"/>
      <c r="M1520" s="20"/>
      <c r="N1520" s="20"/>
      <c r="O1520" s="20"/>
      <c r="P1520" s="20"/>
      <c r="Q1520" s="20"/>
      <c r="R1520" s="20"/>
      <c r="S1520" s="20"/>
      <c r="T1520" s="20"/>
      <c r="U1520" s="297" t="s">
        <v>1625</v>
      </c>
      <c r="V1520" s="66">
        <f t="shared" si="448"/>
        <v>116.4</v>
      </c>
      <c r="W1520" s="66">
        <f t="shared" si="449"/>
        <v>116.4</v>
      </c>
    </row>
    <row r="1521" spans="1:23" s="47" customFormat="1" ht="15" customHeight="1" x14ac:dyDescent="0.2">
      <c r="A1521" s="48">
        <v>199</v>
      </c>
      <c r="B1521" s="234" t="s">
        <v>1822</v>
      </c>
      <c r="C1521" s="49">
        <v>115</v>
      </c>
      <c r="D1521" s="292" t="s">
        <v>1779</v>
      </c>
      <c r="E1521" s="209">
        <v>18.2</v>
      </c>
      <c r="F1521" s="34">
        <f t="shared" si="447"/>
        <v>85</v>
      </c>
      <c r="G1521" s="33">
        <f t="shared" si="446"/>
        <v>30</v>
      </c>
      <c r="H1521" s="20">
        <v>30</v>
      </c>
      <c r="I1521" s="20"/>
      <c r="J1521" s="20"/>
      <c r="K1521" s="20"/>
      <c r="L1521" s="20"/>
      <c r="M1521" s="20"/>
      <c r="N1521" s="20"/>
      <c r="O1521" s="20"/>
      <c r="P1521" s="20"/>
      <c r="Q1521" s="20"/>
      <c r="R1521" s="20"/>
      <c r="S1521" s="20"/>
      <c r="T1521" s="20"/>
      <c r="U1521" s="297" t="s">
        <v>1625</v>
      </c>
      <c r="V1521" s="66">
        <f t="shared" si="448"/>
        <v>546</v>
      </c>
      <c r="W1521" s="66">
        <f t="shared" si="449"/>
        <v>2093</v>
      </c>
    </row>
    <row r="1522" spans="1:23" s="47" customFormat="1" ht="15" customHeight="1" x14ac:dyDescent="0.2">
      <c r="A1522" s="48">
        <v>261</v>
      </c>
      <c r="B1522" s="234" t="s">
        <v>1822</v>
      </c>
      <c r="C1522" s="49">
        <v>30</v>
      </c>
      <c r="D1522" s="292" t="s">
        <v>1806</v>
      </c>
      <c r="E1522" s="209">
        <v>12.09</v>
      </c>
      <c r="F1522" s="34">
        <f t="shared" si="447"/>
        <v>0</v>
      </c>
      <c r="G1522" s="33">
        <f t="shared" si="446"/>
        <v>30</v>
      </c>
      <c r="H1522" s="20">
        <v>30</v>
      </c>
      <c r="I1522" s="20"/>
      <c r="J1522" s="20"/>
      <c r="K1522" s="20"/>
      <c r="L1522" s="20"/>
      <c r="M1522" s="20"/>
      <c r="N1522" s="20"/>
      <c r="O1522" s="20"/>
      <c r="P1522" s="20"/>
      <c r="Q1522" s="20"/>
      <c r="R1522" s="20"/>
      <c r="S1522" s="20"/>
      <c r="T1522" s="20"/>
      <c r="U1522" s="297" t="s">
        <v>1625</v>
      </c>
      <c r="V1522" s="66">
        <f t="shared" si="448"/>
        <v>362.7</v>
      </c>
      <c r="W1522" s="66">
        <f t="shared" si="449"/>
        <v>362.7</v>
      </c>
    </row>
    <row r="1523" spans="1:23" s="47" customFormat="1" ht="14.25" customHeight="1" x14ac:dyDescent="0.2">
      <c r="A1523" s="236" t="s">
        <v>1815</v>
      </c>
      <c r="B1523" s="236"/>
      <c r="C1523" s="236"/>
      <c r="D1523" s="236"/>
      <c r="E1523" s="275">
        <f>SUM(W1524:W1541)</f>
        <v>14392.86</v>
      </c>
      <c r="F1523" s="124"/>
      <c r="G1523" s="124"/>
      <c r="H1523" s="124"/>
      <c r="I1523" s="124"/>
      <c r="J1523" s="124"/>
      <c r="K1523" s="124"/>
      <c r="L1523" s="124"/>
      <c r="M1523" s="124"/>
      <c r="N1523" s="124"/>
      <c r="O1523" s="124"/>
      <c r="P1523" s="124"/>
      <c r="Q1523" s="124"/>
      <c r="R1523" s="124"/>
      <c r="S1523" s="124"/>
      <c r="T1523" s="124"/>
      <c r="U1523" s="124"/>
      <c r="V1523" s="124"/>
      <c r="W1523" s="77"/>
    </row>
    <row r="1524" spans="1:23" s="47" customFormat="1" ht="15" customHeight="1" x14ac:dyDescent="0.2">
      <c r="A1524" s="48">
        <v>82</v>
      </c>
      <c r="B1524" s="234" t="s">
        <v>1823</v>
      </c>
      <c r="C1524" s="49">
        <v>11</v>
      </c>
      <c r="D1524" s="292" t="s">
        <v>1724</v>
      </c>
      <c r="E1524" s="209">
        <v>20.66</v>
      </c>
      <c r="F1524" s="34">
        <f>C1524-G1524</f>
        <v>6</v>
      </c>
      <c r="G1524" s="33">
        <f t="shared" ref="G1524:G1541" si="450">SUM( H1524:T1524)</f>
        <v>5</v>
      </c>
      <c r="H1524" s="20">
        <v>5</v>
      </c>
      <c r="I1524" s="20"/>
      <c r="J1524" s="20"/>
      <c r="K1524" s="20"/>
      <c r="L1524" s="20"/>
      <c r="M1524" s="20"/>
      <c r="N1524" s="20"/>
      <c r="O1524" s="20"/>
      <c r="P1524" s="20"/>
      <c r="Q1524" s="20"/>
      <c r="R1524" s="20"/>
      <c r="S1524" s="20"/>
      <c r="T1524" s="20"/>
      <c r="U1524" s="297" t="s">
        <v>1816</v>
      </c>
      <c r="V1524" s="66">
        <f>E1524*G1524</f>
        <v>103.3</v>
      </c>
      <c r="W1524" s="66">
        <f>C1524*E1524</f>
        <v>227.26</v>
      </c>
    </row>
    <row r="1525" spans="1:23" s="47" customFormat="1" ht="15" customHeight="1" x14ac:dyDescent="0.2">
      <c r="A1525" s="48">
        <v>89</v>
      </c>
      <c r="B1525" s="234" t="s">
        <v>1824</v>
      </c>
      <c r="C1525" s="49">
        <v>700</v>
      </c>
      <c r="D1525" s="292" t="s">
        <v>1729</v>
      </c>
      <c r="E1525" s="209">
        <v>13.74</v>
      </c>
      <c r="F1525" s="34">
        <f t="shared" ref="F1525:F1541" si="451">C1525-G1525</f>
        <v>700</v>
      </c>
      <c r="G1525" s="33">
        <f t="shared" si="450"/>
        <v>0</v>
      </c>
      <c r="H1525" s="20" t="s">
        <v>24</v>
      </c>
      <c r="I1525" s="20"/>
      <c r="J1525" s="20"/>
      <c r="K1525" s="20"/>
      <c r="L1525" s="20"/>
      <c r="M1525" s="20"/>
      <c r="N1525" s="20"/>
      <c r="O1525" s="20"/>
      <c r="P1525" s="20"/>
      <c r="Q1525" s="20"/>
      <c r="R1525" s="20"/>
      <c r="S1525" s="20"/>
      <c r="T1525" s="20"/>
      <c r="U1525" s="297" t="s">
        <v>1816</v>
      </c>
      <c r="V1525" s="66">
        <f t="shared" ref="V1525:V1541" si="452">E1525*G1525</f>
        <v>0</v>
      </c>
      <c r="W1525" s="66">
        <f t="shared" ref="W1525:W1541" si="453">C1525*E1525</f>
        <v>9618</v>
      </c>
    </row>
    <row r="1526" spans="1:23" s="47" customFormat="1" ht="15" customHeight="1" x14ac:dyDescent="0.2">
      <c r="A1526" s="48">
        <v>111</v>
      </c>
      <c r="B1526" s="234" t="s">
        <v>1823</v>
      </c>
      <c r="C1526" s="49">
        <v>79</v>
      </c>
      <c r="D1526" s="292" t="s">
        <v>1738</v>
      </c>
      <c r="E1526" s="209">
        <v>20.79</v>
      </c>
      <c r="F1526" s="34">
        <f t="shared" si="451"/>
        <v>8</v>
      </c>
      <c r="G1526" s="33">
        <f t="shared" si="450"/>
        <v>71</v>
      </c>
      <c r="H1526" s="20">
        <v>71</v>
      </c>
      <c r="I1526" s="20"/>
      <c r="J1526" s="20"/>
      <c r="K1526" s="20"/>
      <c r="L1526" s="20"/>
      <c r="M1526" s="20"/>
      <c r="N1526" s="20"/>
      <c r="O1526" s="20"/>
      <c r="P1526" s="20"/>
      <c r="Q1526" s="20"/>
      <c r="R1526" s="20"/>
      <c r="S1526" s="20"/>
      <c r="T1526" s="20"/>
      <c r="U1526" s="297" t="s">
        <v>1816</v>
      </c>
      <c r="V1526" s="66">
        <f t="shared" si="452"/>
        <v>1476.09</v>
      </c>
      <c r="W1526" s="66">
        <f t="shared" si="453"/>
        <v>1642.4099999999999</v>
      </c>
    </row>
    <row r="1527" spans="1:23" s="47" customFormat="1" ht="15" customHeight="1" x14ac:dyDescent="0.2">
      <c r="A1527" s="48">
        <v>115</v>
      </c>
      <c r="B1527" s="234">
        <v>324</v>
      </c>
      <c r="C1527" s="49">
        <v>5</v>
      </c>
      <c r="D1527" s="292" t="s">
        <v>1740</v>
      </c>
      <c r="E1527" s="209">
        <v>18.190000000000001</v>
      </c>
      <c r="F1527" s="34">
        <f t="shared" si="451"/>
        <v>4</v>
      </c>
      <c r="G1527" s="33">
        <f t="shared" si="450"/>
        <v>1</v>
      </c>
      <c r="H1527" s="20">
        <v>1</v>
      </c>
      <c r="I1527" s="20"/>
      <c r="J1527" s="20"/>
      <c r="K1527" s="20"/>
      <c r="L1527" s="20"/>
      <c r="M1527" s="20"/>
      <c r="N1527" s="20"/>
      <c r="O1527" s="20"/>
      <c r="P1527" s="20"/>
      <c r="Q1527" s="20"/>
      <c r="R1527" s="20"/>
      <c r="S1527" s="20"/>
      <c r="T1527" s="20"/>
      <c r="U1527" s="297" t="s">
        <v>1816</v>
      </c>
      <c r="V1527" s="66">
        <f t="shared" si="452"/>
        <v>18.190000000000001</v>
      </c>
      <c r="W1527" s="66">
        <f t="shared" si="453"/>
        <v>90.95</v>
      </c>
    </row>
    <row r="1528" spans="1:23" s="47" customFormat="1" ht="15" customHeight="1" x14ac:dyDescent="0.2">
      <c r="A1528" s="48">
        <v>117</v>
      </c>
      <c r="B1528" s="234" t="s">
        <v>1822</v>
      </c>
      <c r="C1528" s="49">
        <v>11</v>
      </c>
      <c r="D1528" s="292" t="s">
        <v>1612</v>
      </c>
      <c r="E1528" s="209">
        <v>19.489999999999998</v>
      </c>
      <c r="F1528" s="34">
        <f t="shared" si="451"/>
        <v>0</v>
      </c>
      <c r="G1528" s="33">
        <f t="shared" si="450"/>
        <v>11</v>
      </c>
      <c r="H1528" s="20">
        <v>11</v>
      </c>
      <c r="I1528" s="20"/>
      <c r="J1528" s="20"/>
      <c r="K1528" s="20"/>
      <c r="L1528" s="20"/>
      <c r="M1528" s="20"/>
      <c r="N1528" s="20"/>
      <c r="O1528" s="20"/>
      <c r="P1528" s="20"/>
      <c r="Q1528" s="20"/>
      <c r="R1528" s="20"/>
      <c r="S1528" s="20"/>
      <c r="T1528" s="20"/>
      <c r="U1528" s="297" t="s">
        <v>1816</v>
      </c>
      <c r="V1528" s="66">
        <f t="shared" si="452"/>
        <v>214.39</v>
      </c>
      <c r="W1528" s="66">
        <f t="shared" si="453"/>
        <v>214.39</v>
      </c>
    </row>
    <row r="1529" spans="1:23" s="47" customFormat="1" ht="15" customHeight="1" x14ac:dyDescent="0.2">
      <c r="A1529" s="48">
        <v>122</v>
      </c>
      <c r="B1529" s="234" t="s">
        <v>1822</v>
      </c>
      <c r="C1529" s="49">
        <v>3</v>
      </c>
      <c r="D1529" s="292" t="s">
        <v>1616</v>
      </c>
      <c r="E1529" s="209">
        <v>57.04</v>
      </c>
      <c r="F1529" s="34">
        <f t="shared" si="451"/>
        <v>0</v>
      </c>
      <c r="G1529" s="33">
        <f t="shared" si="450"/>
        <v>3</v>
      </c>
      <c r="H1529" s="20">
        <v>3</v>
      </c>
      <c r="I1529" s="20"/>
      <c r="J1529" s="20"/>
      <c r="K1529" s="20"/>
      <c r="L1529" s="20"/>
      <c r="M1529" s="20"/>
      <c r="N1529" s="20"/>
      <c r="O1529" s="20"/>
      <c r="P1529" s="20"/>
      <c r="Q1529" s="20"/>
      <c r="R1529" s="20"/>
      <c r="S1529" s="20"/>
      <c r="T1529" s="20"/>
      <c r="U1529" s="297" t="s">
        <v>1817</v>
      </c>
      <c r="V1529" s="66">
        <f t="shared" si="452"/>
        <v>171.12</v>
      </c>
      <c r="W1529" s="66">
        <f t="shared" si="453"/>
        <v>171.12</v>
      </c>
    </row>
    <row r="1530" spans="1:23" s="47" customFormat="1" ht="15" customHeight="1" x14ac:dyDescent="0.2">
      <c r="A1530" s="48">
        <v>123</v>
      </c>
      <c r="B1530" s="234" t="s">
        <v>1822</v>
      </c>
      <c r="C1530" s="49">
        <v>3</v>
      </c>
      <c r="D1530" s="292" t="s">
        <v>1617</v>
      </c>
      <c r="E1530" s="209">
        <v>34.619999999999997</v>
      </c>
      <c r="F1530" s="34">
        <f t="shared" si="451"/>
        <v>3</v>
      </c>
      <c r="G1530" s="33">
        <f t="shared" si="450"/>
        <v>0</v>
      </c>
      <c r="H1530" s="20" t="s">
        <v>24</v>
      </c>
      <c r="I1530" s="20"/>
      <c r="J1530" s="20"/>
      <c r="K1530" s="20"/>
      <c r="L1530" s="20"/>
      <c r="M1530" s="20"/>
      <c r="N1530" s="20"/>
      <c r="O1530" s="20"/>
      <c r="P1530" s="20"/>
      <c r="Q1530" s="20"/>
      <c r="R1530" s="20"/>
      <c r="S1530" s="20"/>
      <c r="T1530" s="20"/>
      <c r="U1530" s="297" t="s">
        <v>614</v>
      </c>
      <c r="V1530" s="66">
        <f t="shared" si="452"/>
        <v>0</v>
      </c>
      <c r="W1530" s="66">
        <f t="shared" si="453"/>
        <v>103.85999999999999</v>
      </c>
    </row>
    <row r="1531" spans="1:23" s="47" customFormat="1" ht="15" customHeight="1" x14ac:dyDescent="0.2">
      <c r="A1531" s="48">
        <v>124</v>
      </c>
      <c r="B1531" s="234" t="s">
        <v>1822</v>
      </c>
      <c r="C1531" s="49">
        <v>3</v>
      </c>
      <c r="D1531" s="292" t="s">
        <v>1618</v>
      </c>
      <c r="E1531" s="209">
        <v>29.75</v>
      </c>
      <c r="F1531" s="34">
        <f t="shared" si="451"/>
        <v>1</v>
      </c>
      <c r="G1531" s="33">
        <f t="shared" si="450"/>
        <v>2</v>
      </c>
      <c r="H1531" s="20">
        <v>2</v>
      </c>
      <c r="I1531" s="20"/>
      <c r="J1531" s="20"/>
      <c r="K1531" s="20"/>
      <c r="L1531" s="20"/>
      <c r="M1531" s="20"/>
      <c r="N1531" s="20"/>
      <c r="O1531" s="20"/>
      <c r="P1531" s="20"/>
      <c r="Q1531" s="20"/>
      <c r="R1531" s="20"/>
      <c r="S1531" s="20"/>
      <c r="T1531" s="20"/>
      <c r="U1531" s="297" t="s">
        <v>1447</v>
      </c>
      <c r="V1531" s="66">
        <f t="shared" si="452"/>
        <v>59.5</v>
      </c>
      <c r="W1531" s="66">
        <f t="shared" si="453"/>
        <v>89.25</v>
      </c>
    </row>
    <row r="1532" spans="1:23" s="47" customFormat="1" ht="15" customHeight="1" x14ac:dyDescent="0.2">
      <c r="A1532" s="48">
        <v>133</v>
      </c>
      <c r="B1532" s="234" t="s">
        <v>1822</v>
      </c>
      <c r="C1532" s="49">
        <v>8</v>
      </c>
      <c r="D1532" s="292" t="s">
        <v>1624</v>
      </c>
      <c r="E1532" s="209">
        <v>15.56</v>
      </c>
      <c r="F1532" s="34">
        <f t="shared" si="451"/>
        <v>0</v>
      </c>
      <c r="G1532" s="33">
        <f t="shared" si="450"/>
        <v>8</v>
      </c>
      <c r="H1532" s="20">
        <v>8</v>
      </c>
      <c r="I1532" s="20"/>
      <c r="J1532" s="20"/>
      <c r="K1532" s="20"/>
      <c r="L1532" s="20"/>
      <c r="M1532" s="20"/>
      <c r="N1532" s="20"/>
      <c r="O1532" s="20"/>
      <c r="P1532" s="20"/>
      <c r="Q1532" s="20"/>
      <c r="R1532" s="20"/>
      <c r="S1532" s="20"/>
      <c r="T1532" s="20"/>
      <c r="U1532" s="297" t="s">
        <v>614</v>
      </c>
      <c r="V1532" s="66">
        <f t="shared" si="452"/>
        <v>124.48</v>
      </c>
      <c r="W1532" s="66">
        <f t="shared" si="453"/>
        <v>124.48</v>
      </c>
    </row>
    <row r="1533" spans="1:23" s="47" customFormat="1" ht="15" customHeight="1" x14ac:dyDescent="0.2">
      <c r="A1533" s="48">
        <v>162</v>
      </c>
      <c r="B1533" s="234" t="s">
        <v>1822</v>
      </c>
      <c r="C1533" s="49">
        <v>3</v>
      </c>
      <c r="D1533" s="292" t="s">
        <v>1764</v>
      </c>
      <c r="E1533" s="209">
        <v>28.45</v>
      </c>
      <c r="F1533" s="34">
        <f t="shared" si="451"/>
        <v>0</v>
      </c>
      <c r="G1533" s="33">
        <f t="shared" si="450"/>
        <v>3</v>
      </c>
      <c r="H1533" s="20">
        <v>3</v>
      </c>
      <c r="I1533" s="20"/>
      <c r="J1533" s="20"/>
      <c r="K1533" s="20"/>
      <c r="L1533" s="20"/>
      <c r="M1533" s="20"/>
      <c r="N1533" s="20"/>
      <c r="O1533" s="20"/>
      <c r="P1533" s="20"/>
      <c r="Q1533" s="20"/>
      <c r="R1533" s="20"/>
      <c r="S1533" s="20"/>
      <c r="T1533" s="20"/>
      <c r="U1533" s="297" t="s">
        <v>1818</v>
      </c>
      <c r="V1533" s="66">
        <f t="shared" si="452"/>
        <v>85.35</v>
      </c>
      <c r="W1533" s="66">
        <f t="shared" si="453"/>
        <v>85.35</v>
      </c>
    </row>
    <row r="1534" spans="1:23" s="47" customFormat="1" ht="15" customHeight="1" x14ac:dyDescent="0.2">
      <c r="A1534" s="48">
        <v>176</v>
      </c>
      <c r="B1534" s="234" t="s">
        <v>1822</v>
      </c>
      <c r="C1534" s="49">
        <v>3</v>
      </c>
      <c r="D1534" s="292" t="s">
        <v>1768</v>
      </c>
      <c r="E1534" s="209">
        <v>101.99</v>
      </c>
      <c r="F1534" s="34">
        <f t="shared" si="451"/>
        <v>1</v>
      </c>
      <c r="G1534" s="33">
        <f t="shared" si="450"/>
        <v>2</v>
      </c>
      <c r="H1534" s="20">
        <v>2</v>
      </c>
      <c r="I1534" s="20"/>
      <c r="J1534" s="20"/>
      <c r="K1534" s="20"/>
      <c r="L1534" s="20"/>
      <c r="M1534" s="20"/>
      <c r="N1534" s="20"/>
      <c r="O1534" s="20"/>
      <c r="P1534" s="20"/>
      <c r="Q1534" s="20"/>
      <c r="R1534" s="20"/>
      <c r="S1534" s="20"/>
      <c r="T1534" s="20"/>
      <c r="U1534" s="297" t="s">
        <v>1818</v>
      </c>
      <c r="V1534" s="66">
        <f t="shared" si="452"/>
        <v>203.98</v>
      </c>
      <c r="W1534" s="66">
        <f t="shared" si="453"/>
        <v>305.96999999999997</v>
      </c>
    </row>
    <row r="1535" spans="1:23" s="47" customFormat="1" ht="15" customHeight="1" x14ac:dyDescent="0.2">
      <c r="A1535" s="48">
        <v>181</v>
      </c>
      <c r="B1535" s="234" t="s">
        <v>1823</v>
      </c>
      <c r="C1535" s="49">
        <v>28</v>
      </c>
      <c r="D1535" s="292" t="s">
        <v>1771</v>
      </c>
      <c r="E1535" s="209">
        <v>35.44</v>
      </c>
      <c r="F1535" s="34">
        <f t="shared" si="451"/>
        <v>2</v>
      </c>
      <c r="G1535" s="33">
        <f t="shared" si="450"/>
        <v>26</v>
      </c>
      <c r="H1535" s="20">
        <v>26</v>
      </c>
      <c r="I1535" s="20"/>
      <c r="J1535" s="20"/>
      <c r="K1535" s="20"/>
      <c r="L1535" s="20"/>
      <c r="M1535" s="20"/>
      <c r="N1535" s="20"/>
      <c r="O1535" s="20"/>
      <c r="P1535" s="20"/>
      <c r="Q1535" s="20"/>
      <c r="R1535" s="20"/>
      <c r="S1535" s="20"/>
      <c r="T1535" s="20"/>
      <c r="U1535" s="297" t="s">
        <v>1816</v>
      </c>
      <c r="V1535" s="66">
        <f t="shared" si="452"/>
        <v>921.43999999999994</v>
      </c>
      <c r="W1535" s="66">
        <f t="shared" si="453"/>
        <v>992.31999999999994</v>
      </c>
    </row>
    <row r="1536" spans="1:23" s="47" customFormat="1" ht="15" customHeight="1" x14ac:dyDescent="0.2">
      <c r="A1536" s="48">
        <v>203</v>
      </c>
      <c r="B1536" s="234" t="s">
        <v>1822</v>
      </c>
      <c r="C1536" s="49">
        <v>3</v>
      </c>
      <c r="D1536" s="292" t="s">
        <v>1635</v>
      </c>
      <c r="E1536" s="209">
        <v>117.45</v>
      </c>
      <c r="F1536" s="34">
        <f t="shared" si="451"/>
        <v>2</v>
      </c>
      <c r="G1536" s="33">
        <f t="shared" si="450"/>
        <v>1</v>
      </c>
      <c r="H1536" s="20">
        <v>1</v>
      </c>
      <c r="I1536" s="20"/>
      <c r="J1536" s="20"/>
      <c r="K1536" s="20"/>
      <c r="L1536" s="20"/>
      <c r="M1536" s="20"/>
      <c r="N1536" s="20"/>
      <c r="O1536" s="20"/>
      <c r="P1536" s="20"/>
      <c r="Q1536" s="20"/>
      <c r="R1536" s="20"/>
      <c r="S1536" s="20"/>
      <c r="T1536" s="20"/>
      <c r="U1536" s="297" t="s">
        <v>1819</v>
      </c>
      <c r="V1536" s="66">
        <f t="shared" si="452"/>
        <v>117.45</v>
      </c>
      <c r="W1536" s="66">
        <f t="shared" si="453"/>
        <v>352.35</v>
      </c>
    </row>
    <row r="1537" spans="1:23" s="47" customFormat="1" ht="15" customHeight="1" x14ac:dyDescent="0.2">
      <c r="A1537" s="48">
        <v>204</v>
      </c>
      <c r="B1537" s="234" t="s">
        <v>1822</v>
      </c>
      <c r="C1537" s="49">
        <v>3</v>
      </c>
      <c r="D1537" s="292" t="s">
        <v>1636</v>
      </c>
      <c r="E1537" s="209">
        <v>12.78</v>
      </c>
      <c r="F1537" s="34">
        <f t="shared" si="451"/>
        <v>2</v>
      </c>
      <c r="G1537" s="33">
        <f t="shared" si="450"/>
        <v>1</v>
      </c>
      <c r="H1537" s="20">
        <v>1</v>
      </c>
      <c r="I1537" s="20"/>
      <c r="J1537" s="20"/>
      <c r="K1537" s="20"/>
      <c r="L1537" s="20"/>
      <c r="M1537" s="20"/>
      <c r="N1537" s="20"/>
      <c r="O1537" s="20"/>
      <c r="P1537" s="20"/>
      <c r="Q1537" s="20"/>
      <c r="R1537" s="20"/>
      <c r="S1537" s="20"/>
      <c r="T1537" s="20"/>
      <c r="U1537" s="297" t="s">
        <v>1819</v>
      </c>
      <c r="V1537" s="66">
        <f t="shared" si="452"/>
        <v>12.78</v>
      </c>
      <c r="W1537" s="66">
        <f t="shared" si="453"/>
        <v>38.339999999999996</v>
      </c>
    </row>
    <row r="1538" spans="1:23" s="47" customFormat="1" ht="15" customHeight="1" x14ac:dyDescent="0.2">
      <c r="A1538" s="48">
        <v>217</v>
      </c>
      <c r="B1538" s="234" t="s">
        <v>1822</v>
      </c>
      <c r="C1538" s="49">
        <v>4</v>
      </c>
      <c r="D1538" s="292" t="s">
        <v>1786</v>
      </c>
      <c r="E1538" s="209">
        <v>29.65</v>
      </c>
      <c r="F1538" s="34">
        <f t="shared" si="451"/>
        <v>4</v>
      </c>
      <c r="G1538" s="33">
        <f t="shared" si="450"/>
        <v>0</v>
      </c>
      <c r="H1538" s="20" t="s">
        <v>20</v>
      </c>
      <c r="I1538" s="20"/>
      <c r="J1538" s="20"/>
      <c r="K1538" s="20"/>
      <c r="L1538" s="20"/>
      <c r="M1538" s="20"/>
      <c r="N1538" s="20"/>
      <c r="O1538" s="20"/>
      <c r="P1538" s="20"/>
      <c r="Q1538" s="20"/>
      <c r="R1538" s="20"/>
      <c r="S1538" s="20"/>
      <c r="T1538" s="20"/>
      <c r="U1538" s="297" t="s">
        <v>614</v>
      </c>
      <c r="V1538" s="66">
        <f t="shared" si="452"/>
        <v>0</v>
      </c>
      <c r="W1538" s="66">
        <f t="shared" si="453"/>
        <v>118.6</v>
      </c>
    </row>
    <row r="1539" spans="1:23" s="47" customFormat="1" ht="15" customHeight="1" x14ac:dyDescent="0.2">
      <c r="A1539" s="48">
        <v>229</v>
      </c>
      <c r="B1539" s="234" t="s">
        <v>1822</v>
      </c>
      <c r="C1539" s="49">
        <v>3</v>
      </c>
      <c r="D1539" s="292" t="s">
        <v>1649</v>
      </c>
      <c r="E1539" s="209">
        <v>21.97</v>
      </c>
      <c r="F1539" s="34">
        <f t="shared" si="451"/>
        <v>2</v>
      </c>
      <c r="G1539" s="33">
        <f t="shared" si="450"/>
        <v>1</v>
      </c>
      <c r="H1539" s="20">
        <v>1</v>
      </c>
      <c r="I1539" s="20"/>
      <c r="J1539" s="20"/>
      <c r="K1539" s="20"/>
      <c r="L1539" s="20"/>
      <c r="M1539" s="20"/>
      <c r="N1539" s="20"/>
      <c r="O1539" s="20"/>
      <c r="P1539" s="20"/>
      <c r="Q1539" s="20"/>
      <c r="R1539" s="20"/>
      <c r="S1539" s="20"/>
      <c r="T1539" s="20"/>
      <c r="U1539" s="297" t="s">
        <v>1447</v>
      </c>
      <c r="V1539" s="66">
        <f t="shared" si="452"/>
        <v>21.97</v>
      </c>
      <c r="W1539" s="66">
        <f t="shared" si="453"/>
        <v>65.91</v>
      </c>
    </row>
    <row r="1540" spans="1:23" s="47" customFormat="1" ht="15" customHeight="1" x14ac:dyDescent="0.2">
      <c r="A1540" s="48">
        <v>230</v>
      </c>
      <c r="B1540" s="234" t="s">
        <v>1822</v>
      </c>
      <c r="C1540" s="49">
        <v>6</v>
      </c>
      <c r="D1540" s="292" t="s">
        <v>1789</v>
      </c>
      <c r="E1540" s="209">
        <v>14.08</v>
      </c>
      <c r="F1540" s="34">
        <f t="shared" si="451"/>
        <v>0</v>
      </c>
      <c r="G1540" s="33">
        <f t="shared" si="450"/>
        <v>6</v>
      </c>
      <c r="H1540" s="20">
        <v>6</v>
      </c>
      <c r="I1540" s="20"/>
      <c r="J1540" s="20"/>
      <c r="K1540" s="20"/>
      <c r="L1540" s="20"/>
      <c r="M1540" s="20"/>
      <c r="N1540" s="20"/>
      <c r="O1540" s="20"/>
      <c r="P1540" s="20"/>
      <c r="Q1540" s="20"/>
      <c r="R1540" s="20"/>
      <c r="S1540" s="20"/>
      <c r="T1540" s="20"/>
      <c r="U1540" s="297" t="s">
        <v>614</v>
      </c>
      <c r="V1540" s="66">
        <f t="shared" si="452"/>
        <v>84.48</v>
      </c>
      <c r="W1540" s="66">
        <f t="shared" si="453"/>
        <v>84.48</v>
      </c>
    </row>
    <row r="1541" spans="1:23" s="47" customFormat="1" ht="15" customHeight="1" x14ac:dyDescent="0.2">
      <c r="A1541" s="48">
        <v>237</v>
      </c>
      <c r="B1541" s="234" t="s">
        <v>1822</v>
      </c>
      <c r="C1541" s="49">
        <v>2</v>
      </c>
      <c r="D1541" s="292" t="s">
        <v>1795</v>
      </c>
      <c r="E1541" s="209">
        <v>33.909999999999997</v>
      </c>
      <c r="F1541" s="34">
        <f t="shared" si="451"/>
        <v>0</v>
      </c>
      <c r="G1541" s="33">
        <f t="shared" si="450"/>
        <v>2</v>
      </c>
      <c r="H1541" s="20">
        <v>2</v>
      </c>
      <c r="I1541" s="20"/>
      <c r="J1541" s="20"/>
      <c r="K1541" s="20"/>
      <c r="L1541" s="20"/>
      <c r="M1541" s="20"/>
      <c r="N1541" s="20"/>
      <c r="O1541" s="20"/>
      <c r="P1541" s="20"/>
      <c r="Q1541" s="20"/>
      <c r="R1541" s="20"/>
      <c r="S1541" s="20"/>
      <c r="T1541" s="20"/>
      <c r="U1541" s="297" t="s">
        <v>1820</v>
      </c>
      <c r="V1541" s="66">
        <f t="shared" si="452"/>
        <v>67.819999999999993</v>
      </c>
      <c r="W1541" s="66">
        <f t="shared" si="453"/>
        <v>67.819999999999993</v>
      </c>
    </row>
    <row r="1542" spans="1:23" s="47" customFormat="1" ht="14.25" customHeight="1" x14ac:dyDescent="0.2">
      <c r="A1542" s="236" t="s">
        <v>1874</v>
      </c>
      <c r="B1542" s="236"/>
      <c r="C1542" s="236"/>
      <c r="D1542" s="236"/>
      <c r="E1542" s="275">
        <f>SUM(W1543:W1544)</f>
        <v>1540</v>
      </c>
      <c r="F1542" s="124"/>
      <c r="G1542" s="124"/>
      <c r="H1542" s="124"/>
      <c r="I1542" s="124"/>
      <c r="J1542" s="124"/>
      <c r="K1542" s="124"/>
      <c r="L1542" s="124"/>
      <c r="M1542" s="124"/>
      <c r="N1542" s="124"/>
      <c r="O1542" s="124"/>
      <c r="P1542" s="124"/>
      <c r="Q1542" s="124"/>
      <c r="R1542" s="124"/>
      <c r="S1542" s="124"/>
      <c r="T1542" s="124"/>
      <c r="U1542" s="124"/>
      <c r="V1542" s="124"/>
      <c r="W1542" s="77"/>
    </row>
    <row r="1543" spans="1:23" s="47" customFormat="1" ht="15" customHeight="1" x14ac:dyDescent="0.2">
      <c r="A1543" s="48">
        <v>78</v>
      </c>
      <c r="B1543" s="234" t="s">
        <v>1825</v>
      </c>
      <c r="C1543" s="49">
        <v>10</v>
      </c>
      <c r="D1543" s="292" t="s">
        <v>1595</v>
      </c>
      <c r="E1543" s="23">
        <v>14</v>
      </c>
      <c r="F1543" s="34">
        <f>C1543-G1543</f>
        <v>10</v>
      </c>
      <c r="G1543" s="33">
        <f t="shared" ref="G1543:G1544" si="454">SUM( H1543:T1543)</f>
        <v>0</v>
      </c>
      <c r="H1543" s="20"/>
      <c r="I1543" s="20"/>
      <c r="J1543" s="20"/>
      <c r="K1543" s="20"/>
      <c r="L1543" s="20"/>
      <c r="M1543" s="20"/>
      <c r="N1543" s="20"/>
      <c r="O1543" s="20"/>
      <c r="P1543" s="20"/>
      <c r="Q1543" s="20"/>
      <c r="R1543" s="20"/>
      <c r="S1543" s="20"/>
      <c r="T1543" s="20"/>
      <c r="U1543" s="297" t="s">
        <v>1577</v>
      </c>
      <c r="V1543" s="66">
        <f>C1543*G1543</f>
        <v>0</v>
      </c>
      <c r="W1543" s="66">
        <f>C1543*E1543</f>
        <v>140</v>
      </c>
    </row>
    <row r="1544" spans="1:23" s="47" customFormat="1" ht="15" customHeight="1" x14ac:dyDescent="0.2">
      <c r="A1544" s="48">
        <v>79</v>
      </c>
      <c r="B1544" s="234" t="s">
        <v>1823</v>
      </c>
      <c r="C1544" s="49">
        <v>100</v>
      </c>
      <c r="D1544" s="292" t="s">
        <v>1596</v>
      </c>
      <c r="E1544" s="23">
        <v>14</v>
      </c>
      <c r="F1544" s="34">
        <f>C1544-G1544</f>
        <v>50</v>
      </c>
      <c r="G1544" s="33">
        <f t="shared" si="454"/>
        <v>50</v>
      </c>
      <c r="H1544" s="20">
        <v>50</v>
      </c>
      <c r="I1544" s="20"/>
      <c r="J1544" s="20"/>
      <c r="K1544" s="20"/>
      <c r="L1544" s="20"/>
      <c r="M1544" s="20"/>
      <c r="N1544" s="20"/>
      <c r="O1544" s="20"/>
      <c r="P1544" s="20"/>
      <c r="Q1544" s="20"/>
      <c r="R1544" s="20"/>
      <c r="S1544" s="20"/>
      <c r="T1544" s="20"/>
      <c r="U1544" s="297" t="s">
        <v>1577</v>
      </c>
      <c r="V1544" s="66">
        <f>C1544*G1544</f>
        <v>5000</v>
      </c>
      <c r="W1544" s="66">
        <f>C1544*E1544</f>
        <v>1400</v>
      </c>
    </row>
    <row r="1545" spans="1:23" s="47" customFormat="1" ht="14.25" customHeight="1" x14ac:dyDescent="0.2">
      <c r="A1545" s="236" t="s">
        <v>1875</v>
      </c>
      <c r="B1545" s="236"/>
      <c r="C1545" s="236"/>
      <c r="D1545" s="236"/>
      <c r="E1545" s="299">
        <f>SUM(W1546:W1616)</f>
        <v>22731.579999999998</v>
      </c>
      <c r="F1545" s="221"/>
      <c r="G1545" s="221"/>
      <c r="H1545" s="221"/>
      <c r="I1545" s="221"/>
      <c r="J1545" s="221"/>
      <c r="K1545" s="221"/>
      <c r="L1545" s="221"/>
      <c r="M1545" s="221"/>
      <c r="N1545" s="221"/>
      <c r="O1545" s="221"/>
      <c r="P1545" s="221"/>
      <c r="Q1545" s="221"/>
      <c r="R1545" s="221"/>
      <c r="S1545" s="221"/>
      <c r="T1545" s="221"/>
      <c r="U1545" s="221"/>
      <c r="V1545" s="66"/>
      <c r="W1545" s="222"/>
    </row>
    <row r="1546" spans="1:23" s="47" customFormat="1" ht="15" customHeight="1" x14ac:dyDescent="0.2">
      <c r="A1546" s="48">
        <v>17</v>
      </c>
      <c r="B1546" s="234" t="s">
        <v>1826</v>
      </c>
      <c r="C1546" s="49">
        <v>34</v>
      </c>
      <c r="D1546" s="292" t="s">
        <v>1677</v>
      </c>
      <c r="E1546" s="209">
        <v>8.57</v>
      </c>
      <c r="F1546" s="34">
        <f>C1546-G1546</f>
        <v>32</v>
      </c>
      <c r="G1546" s="33">
        <f t="shared" ref="G1546:G1615" si="455">SUM( H1546:T1546)</f>
        <v>2</v>
      </c>
      <c r="H1546" s="20">
        <v>2</v>
      </c>
      <c r="I1546" s="20"/>
      <c r="J1546" s="20"/>
      <c r="K1546" s="20"/>
      <c r="L1546" s="20"/>
      <c r="M1546" s="20"/>
      <c r="N1546" s="20"/>
      <c r="O1546" s="20"/>
      <c r="P1546" s="20"/>
      <c r="Q1546" s="20"/>
      <c r="R1546" s="20"/>
      <c r="S1546" s="20"/>
      <c r="T1546" s="20"/>
      <c r="U1546" s="297" t="s">
        <v>1570</v>
      </c>
      <c r="V1546" s="66">
        <f t="shared" ref="V1546:V1608" si="456">C1546*G1546</f>
        <v>68</v>
      </c>
      <c r="W1546" s="66">
        <f>C1546*E1546</f>
        <v>291.38</v>
      </c>
    </row>
    <row r="1547" spans="1:23" s="47" customFormat="1" ht="15" customHeight="1" x14ac:dyDescent="0.2">
      <c r="A1547" s="48">
        <v>19</v>
      </c>
      <c r="B1547" s="234" t="s">
        <v>1821</v>
      </c>
      <c r="C1547" s="49">
        <v>20</v>
      </c>
      <c r="D1547" s="292" t="s">
        <v>1679</v>
      </c>
      <c r="E1547" s="209">
        <v>12.39</v>
      </c>
      <c r="F1547" s="34">
        <f t="shared" ref="F1547:F1610" si="457">C1547-G1547</f>
        <v>10</v>
      </c>
      <c r="G1547" s="33">
        <f t="shared" si="455"/>
        <v>10</v>
      </c>
      <c r="H1547" s="20">
        <v>10</v>
      </c>
      <c r="I1547" s="20"/>
      <c r="J1547" s="20"/>
      <c r="K1547" s="20"/>
      <c r="L1547" s="20"/>
      <c r="M1547" s="20"/>
      <c r="N1547" s="20"/>
      <c r="O1547" s="20"/>
      <c r="P1547" s="20"/>
      <c r="Q1547" s="20"/>
      <c r="R1547" s="20"/>
      <c r="S1547" s="20"/>
      <c r="T1547" s="20"/>
      <c r="U1547" s="297" t="s">
        <v>150</v>
      </c>
      <c r="V1547" s="66">
        <f t="shared" si="456"/>
        <v>200</v>
      </c>
      <c r="W1547" s="66">
        <f t="shared" ref="W1547:W1610" si="458">C1547*E1547</f>
        <v>247.8</v>
      </c>
    </row>
    <row r="1548" spans="1:23" s="47" customFormat="1" ht="15" customHeight="1" x14ac:dyDescent="0.2">
      <c r="A1548" s="48">
        <v>25</v>
      </c>
      <c r="B1548" s="234" t="s">
        <v>1821</v>
      </c>
      <c r="C1548" s="49">
        <v>20</v>
      </c>
      <c r="D1548" s="292" t="s">
        <v>1685</v>
      </c>
      <c r="E1548" s="209">
        <v>12.04</v>
      </c>
      <c r="F1548" s="34">
        <f t="shared" si="457"/>
        <v>14</v>
      </c>
      <c r="G1548" s="33">
        <f t="shared" si="455"/>
        <v>6</v>
      </c>
      <c r="H1548" s="20">
        <v>6</v>
      </c>
      <c r="I1548" s="20"/>
      <c r="J1548" s="20"/>
      <c r="K1548" s="20"/>
      <c r="L1548" s="20"/>
      <c r="M1548" s="20"/>
      <c r="N1548" s="20"/>
      <c r="O1548" s="20"/>
      <c r="P1548" s="20"/>
      <c r="Q1548" s="20"/>
      <c r="R1548" s="20"/>
      <c r="S1548" s="20"/>
      <c r="T1548" s="20"/>
      <c r="U1548" s="297" t="s">
        <v>150</v>
      </c>
      <c r="V1548" s="66">
        <f t="shared" si="456"/>
        <v>120</v>
      </c>
      <c r="W1548" s="66">
        <f t="shared" si="458"/>
        <v>240.79999999999998</v>
      </c>
    </row>
    <row r="1549" spans="1:23" s="47" customFormat="1" ht="15" customHeight="1" x14ac:dyDescent="0.2">
      <c r="A1549" s="48">
        <v>26</v>
      </c>
      <c r="B1549" s="234" t="s">
        <v>1821</v>
      </c>
      <c r="C1549" s="49">
        <v>20</v>
      </c>
      <c r="D1549" s="292" t="s">
        <v>1686</v>
      </c>
      <c r="E1549" s="209">
        <v>11.52</v>
      </c>
      <c r="F1549" s="34">
        <f t="shared" si="457"/>
        <v>20</v>
      </c>
      <c r="G1549" s="33">
        <f t="shared" si="455"/>
        <v>0</v>
      </c>
      <c r="H1549" s="20" t="s">
        <v>20</v>
      </c>
      <c r="I1549" s="20"/>
      <c r="J1549" s="20"/>
      <c r="K1549" s="20"/>
      <c r="L1549" s="20"/>
      <c r="M1549" s="20"/>
      <c r="N1549" s="20"/>
      <c r="O1549" s="20"/>
      <c r="P1549" s="20"/>
      <c r="Q1549" s="20"/>
      <c r="R1549" s="20"/>
      <c r="S1549" s="20"/>
      <c r="T1549" s="20"/>
      <c r="U1549" s="297" t="s">
        <v>150</v>
      </c>
      <c r="V1549" s="66">
        <f t="shared" si="456"/>
        <v>0</v>
      </c>
      <c r="W1549" s="66">
        <f t="shared" si="458"/>
        <v>230.39999999999998</v>
      </c>
    </row>
    <row r="1550" spans="1:23" s="47" customFormat="1" ht="15" customHeight="1" x14ac:dyDescent="0.2">
      <c r="A1550" s="48">
        <v>27</v>
      </c>
      <c r="B1550" s="234" t="s">
        <v>1821</v>
      </c>
      <c r="C1550" s="49">
        <v>30</v>
      </c>
      <c r="D1550" s="292" t="s">
        <v>1687</v>
      </c>
      <c r="E1550" s="209">
        <v>19.850000000000001</v>
      </c>
      <c r="F1550" s="34">
        <f t="shared" si="457"/>
        <v>30</v>
      </c>
      <c r="G1550" s="33">
        <f t="shared" si="455"/>
        <v>0</v>
      </c>
      <c r="H1550" s="20" t="s">
        <v>20</v>
      </c>
      <c r="I1550" s="20"/>
      <c r="J1550" s="20"/>
      <c r="K1550" s="20"/>
      <c r="L1550" s="20"/>
      <c r="M1550" s="20"/>
      <c r="N1550" s="20"/>
      <c r="O1550" s="20"/>
      <c r="P1550" s="20"/>
      <c r="Q1550" s="20"/>
      <c r="R1550" s="20"/>
      <c r="S1550" s="20"/>
      <c r="T1550" s="20"/>
      <c r="U1550" s="297" t="s">
        <v>150</v>
      </c>
      <c r="V1550" s="66">
        <f t="shared" si="456"/>
        <v>0</v>
      </c>
      <c r="W1550" s="66">
        <f t="shared" si="458"/>
        <v>595.5</v>
      </c>
    </row>
    <row r="1551" spans="1:23" s="47" customFormat="1" ht="15" customHeight="1" x14ac:dyDescent="0.2">
      <c r="A1551" s="48">
        <v>33</v>
      </c>
      <c r="B1551" s="234" t="s">
        <v>1821</v>
      </c>
      <c r="C1551" s="49">
        <v>20</v>
      </c>
      <c r="D1551" s="292" t="s">
        <v>1691</v>
      </c>
      <c r="E1551" s="209">
        <v>3.24</v>
      </c>
      <c r="F1551" s="34">
        <f t="shared" si="457"/>
        <v>16</v>
      </c>
      <c r="G1551" s="33">
        <f t="shared" si="455"/>
        <v>4</v>
      </c>
      <c r="H1551" s="20">
        <v>4</v>
      </c>
      <c r="I1551" s="20"/>
      <c r="J1551" s="20"/>
      <c r="K1551" s="20"/>
      <c r="L1551" s="20"/>
      <c r="M1551" s="20"/>
      <c r="N1551" s="20"/>
      <c r="O1551" s="20"/>
      <c r="P1551" s="20"/>
      <c r="Q1551" s="20"/>
      <c r="R1551" s="20"/>
      <c r="S1551" s="20"/>
      <c r="T1551" s="20"/>
      <c r="U1551" s="297" t="s">
        <v>1576</v>
      </c>
      <c r="V1551" s="66">
        <f t="shared" si="456"/>
        <v>80</v>
      </c>
      <c r="W1551" s="66">
        <f t="shared" si="458"/>
        <v>64.800000000000011</v>
      </c>
    </row>
    <row r="1552" spans="1:23" s="47" customFormat="1" ht="15" customHeight="1" x14ac:dyDescent="0.2">
      <c r="A1552" s="48">
        <v>40</v>
      </c>
      <c r="B1552" s="234" t="s">
        <v>1821</v>
      </c>
      <c r="C1552" s="49">
        <v>100</v>
      </c>
      <c r="D1552" s="292" t="s">
        <v>1696</v>
      </c>
      <c r="E1552" s="209">
        <v>4.3099999999999996</v>
      </c>
      <c r="F1552" s="34">
        <f t="shared" si="457"/>
        <v>80</v>
      </c>
      <c r="G1552" s="33">
        <f t="shared" si="455"/>
        <v>20</v>
      </c>
      <c r="H1552" s="20">
        <v>20</v>
      </c>
      <c r="I1552" s="20"/>
      <c r="J1552" s="20"/>
      <c r="K1552" s="20"/>
      <c r="L1552" s="20"/>
      <c r="M1552" s="20"/>
      <c r="N1552" s="20"/>
      <c r="O1552" s="20"/>
      <c r="P1552" s="20"/>
      <c r="Q1552" s="20"/>
      <c r="R1552" s="20"/>
      <c r="S1552" s="20"/>
      <c r="T1552" s="20"/>
      <c r="U1552" s="297" t="s">
        <v>150</v>
      </c>
      <c r="V1552" s="66">
        <f t="shared" si="456"/>
        <v>2000</v>
      </c>
      <c r="W1552" s="66">
        <f t="shared" si="458"/>
        <v>430.99999999999994</v>
      </c>
    </row>
    <row r="1553" spans="1:23" s="47" customFormat="1" ht="15" customHeight="1" x14ac:dyDescent="0.2">
      <c r="A1553" s="48">
        <v>41</v>
      </c>
      <c r="B1553" s="234" t="s">
        <v>1821</v>
      </c>
      <c r="C1553" s="49">
        <v>150</v>
      </c>
      <c r="D1553" s="292" t="s">
        <v>1697</v>
      </c>
      <c r="E1553" s="209">
        <v>3.17</v>
      </c>
      <c r="F1553" s="34">
        <f t="shared" si="457"/>
        <v>140</v>
      </c>
      <c r="G1553" s="33">
        <f t="shared" si="455"/>
        <v>10</v>
      </c>
      <c r="H1553" s="20">
        <v>10</v>
      </c>
      <c r="I1553" s="20"/>
      <c r="J1553" s="20"/>
      <c r="K1553" s="20"/>
      <c r="L1553" s="20"/>
      <c r="M1553" s="20"/>
      <c r="N1553" s="20"/>
      <c r="O1553" s="20"/>
      <c r="P1553" s="20"/>
      <c r="Q1553" s="20"/>
      <c r="R1553" s="20"/>
      <c r="S1553" s="20"/>
      <c r="T1553" s="20"/>
      <c r="U1553" s="297" t="s">
        <v>150</v>
      </c>
      <c r="V1553" s="66">
        <f t="shared" si="456"/>
        <v>1500</v>
      </c>
      <c r="W1553" s="66">
        <f t="shared" si="458"/>
        <v>475.5</v>
      </c>
    </row>
    <row r="1554" spans="1:23" s="47" customFormat="1" ht="15" customHeight="1" x14ac:dyDescent="0.2">
      <c r="A1554" s="48">
        <v>42</v>
      </c>
      <c r="B1554" s="234" t="s">
        <v>1821</v>
      </c>
      <c r="C1554" s="49">
        <v>150</v>
      </c>
      <c r="D1554" s="292" t="s">
        <v>1698</v>
      </c>
      <c r="E1554" s="209">
        <v>22.48</v>
      </c>
      <c r="F1554" s="34">
        <f t="shared" si="457"/>
        <v>147</v>
      </c>
      <c r="G1554" s="33">
        <f t="shared" si="455"/>
        <v>3</v>
      </c>
      <c r="H1554" s="20">
        <v>3</v>
      </c>
      <c r="I1554" s="20"/>
      <c r="J1554" s="20"/>
      <c r="K1554" s="20"/>
      <c r="L1554" s="20"/>
      <c r="M1554" s="20"/>
      <c r="N1554" s="20"/>
      <c r="O1554" s="20"/>
      <c r="P1554" s="20"/>
      <c r="Q1554" s="20"/>
      <c r="R1554" s="20"/>
      <c r="S1554" s="20"/>
      <c r="T1554" s="20"/>
      <c r="U1554" s="297" t="s">
        <v>1581</v>
      </c>
      <c r="V1554" s="66">
        <f t="shared" si="456"/>
        <v>450</v>
      </c>
      <c r="W1554" s="66">
        <f t="shared" si="458"/>
        <v>3372</v>
      </c>
    </row>
    <row r="1555" spans="1:23" s="47" customFormat="1" ht="15" customHeight="1" x14ac:dyDescent="0.2">
      <c r="A1555" s="48">
        <v>66</v>
      </c>
      <c r="B1555" s="234" t="s">
        <v>1825</v>
      </c>
      <c r="C1555" s="49">
        <v>20</v>
      </c>
      <c r="D1555" s="292" t="s">
        <v>1716</v>
      </c>
      <c r="E1555" s="209">
        <v>3.24</v>
      </c>
      <c r="F1555" s="34">
        <f t="shared" si="457"/>
        <v>20</v>
      </c>
      <c r="G1555" s="33">
        <f t="shared" si="455"/>
        <v>0</v>
      </c>
      <c r="H1555" s="20"/>
      <c r="I1555" s="20"/>
      <c r="J1555" s="20"/>
      <c r="K1555" s="20"/>
      <c r="L1555" s="20"/>
      <c r="M1555" s="20"/>
      <c r="N1555" s="20"/>
      <c r="O1555" s="20"/>
      <c r="P1555" s="20"/>
      <c r="Q1555" s="20"/>
      <c r="R1555" s="20"/>
      <c r="S1555" s="20"/>
      <c r="T1555" s="20"/>
      <c r="U1555" s="297" t="s">
        <v>1591</v>
      </c>
      <c r="V1555" s="66">
        <f t="shared" si="456"/>
        <v>0</v>
      </c>
      <c r="W1555" s="66">
        <f t="shared" si="458"/>
        <v>64.800000000000011</v>
      </c>
    </row>
    <row r="1556" spans="1:23" s="47" customFormat="1" ht="15" customHeight="1" x14ac:dyDescent="0.2">
      <c r="A1556" s="48">
        <v>67</v>
      </c>
      <c r="B1556" s="234" t="s">
        <v>1825</v>
      </c>
      <c r="C1556" s="49">
        <v>15</v>
      </c>
      <c r="D1556" s="292" t="s">
        <v>1717</v>
      </c>
      <c r="E1556" s="209">
        <v>2.2000000000000002</v>
      </c>
      <c r="F1556" s="34">
        <f t="shared" si="457"/>
        <v>15</v>
      </c>
      <c r="G1556" s="33">
        <f t="shared" si="455"/>
        <v>0</v>
      </c>
      <c r="H1556" s="20"/>
      <c r="I1556" s="20"/>
      <c r="J1556" s="20"/>
      <c r="K1556" s="20"/>
      <c r="L1556" s="20"/>
      <c r="M1556" s="20"/>
      <c r="N1556" s="20"/>
      <c r="O1556" s="20"/>
      <c r="P1556" s="20"/>
      <c r="Q1556" s="20"/>
      <c r="R1556" s="20"/>
      <c r="S1556" s="20"/>
      <c r="T1556" s="20"/>
      <c r="U1556" s="297" t="s">
        <v>1577</v>
      </c>
      <c r="V1556" s="66">
        <f t="shared" si="456"/>
        <v>0</v>
      </c>
      <c r="W1556" s="66">
        <f t="shared" si="458"/>
        <v>33</v>
      </c>
    </row>
    <row r="1557" spans="1:23" s="47" customFormat="1" ht="15" customHeight="1" x14ac:dyDescent="0.2">
      <c r="A1557" s="48">
        <v>68</v>
      </c>
      <c r="B1557" s="234" t="s">
        <v>1825</v>
      </c>
      <c r="C1557" s="49">
        <v>75</v>
      </c>
      <c r="D1557" s="292" t="s">
        <v>1718</v>
      </c>
      <c r="E1557" s="209">
        <v>3.56</v>
      </c>
      <c r="F1557" s="34">
        <f t="shared" si="457"/>
        <v>75</v>
      </c>
      <c r="G1557" s="33">
        <f t="shared" si="455"/>
        <v>0</v>
      </c>
      <c r="H1557" s="20"/>
      <c r="I1557" s="20"/>
      <c r="J1557" s="20"/>
      <c r="K1557" s="20"/>
      <c r="L1557" s="20"/>
      <c r="M1557" s="20"/>
      <c r="N1557" s="20"/>
      <c r="O1557" s="20"/>
      <c r="P1557" s="20"/>
      <c r="Q1557" s="20"/>
      <c r="R1557" s="20"/>
      <c r="S1557" s="20"/>
      <c r="T1557" s="20"/>
      <c r="U1557" s="297" t="s">
        <v>1577</v>
      </c>
      <c r="V1557" s="66">
        <f t="shared" si="456"/>
        <v>0</v>
      </c>
      <c r="W1557" s="66">
        <f t="shared" si="458"/>
        <v>267</v>
      </c>
    </row>
    <row r="1558" spans="1:23" s="47" customFormat="1" ht="15" customHeight="1" x14ac:dyDescent="0.2">
      <c r="A1558" s="48">
        <v>70</v>
      </c>
      <c r="B1558" s="234" t="s">
        <v>1825</v>
      </c>
      <c r="C1558" s="49">
        <v>50</v>
      </c>
      <c r="D1558" s="292" t="s">
        <v>1719</v>
      </c>
      <c r="E1558" s="209">
        <v>11.99</v>
      </c>
      <c r="F1558" s="34">
        <f t="shared" si="457"/>
        <v>50</v>
      </c>
      <c r="G1558" s="33">
        <f t="shared" si="455"/>
        <v>0</v>
      </c>
      <c r="H1558" s="20"/>
      <c r="I1558" s="20"/>
      <c r="J1558" s="20"/>
      <c r="K1558" s="20"/>
      <c r="L1558" s="20"/>
      <c r="M1558" s="20"/>
      <c r="N1558" s="20"/>
      <c r="O1558" s="20"/>
      <c r="P1558" s="20"/>
      <c r="Q1558" s="20"/>
      <c r="R1558" s="20"/>
      <c r="S1558" s="20"/>
      <c r="T1558" s="20"/>
      <c r="U1558" s="297"/>
      <c r="V1558" s="66">
        <f t="shared" si="456"/>
        <v>0</v>
      </c>
      <c r="W1558" s="66">
        <f t="shared" si="458"/>
        <v>599.5</v>
      </c>
    </row>
    <row r="1559" spans="1:23" s="47" customFormat="1" ht="15" customHeight="1" x14ac:dyDescent="0.2">
      <c r="A1559" s="48">
        <v>90</v>
      </c>
      <c r="B1559" s="234" t="s">
        <v>1825</v>
      </c>
      <c r="C1559" s="49">
        <v>100</v>
      </c>
      <c r="D1559" s="292" t="s">
        <v>1730</v>
      </c>
      <c r="E1559" s="209">
        <v>3.57</v>
      </c>
      <c r="F1559" s="34">
        <f t="shared" si="457"/>
        <v>100</v>
      </c>
      <c r="G1559" s="33">
        <f t="shared" si="455"/>
        <v>0</v>
      </c>
      <c r="H1559" s="20"/>
      <c r="I1559" s="20"/>
      <c r="J1559" s="20"/>
      <c r="K1559" s="20"/>
      <c r="L1559" s="20"/>
      <c r="M1559" s="20"/>
      <c r="N1559" s="20"/>
      <c r="O1559" s="20"/>
      <c r="P1559" s="20"/>
      <c r="Q1559" s="20"/>
      <c r="R1559" s="20"/>
      <c r="S1559" s="20"/>
      <c r="T1559" s="20"/>
      <c r="U1559" s="297" t="s">
        <v>1591</v>
      </c>
      <c r="V1559" s="66">
        <f t="shared" si="456"/>
        <v>0</v>
      </c>
      <c r="W1559" s="66">
        <f t="shared" si="458"/>
        <v>357</v>
      </c>
    </row>
    <row r="1560" spans="1:23" s="47" customFormat="1" ht="15" customHeight="1" x14ac:dyDescent="0.2">
      <c r="A1560" s="48">
        <v>91</v>
      </c>
      <c r="B1560" s="234" t="s">
        <v>1825</v>
      </c>
      <c r="C1560" s="49">
        <v>40</v>
      </c>
      <c r="D1560" s="292" t="s">
        <v>1731</v>
      </c>
      <c r="E1560" s="209">
        <v>3.57</v>
      </c>
      <c r="F1560" s="34">
        <f t="shared" si="457"/>
        <v>40</v>
      </c>
      <c r="G1560" s="33">
        <f t="shared" si="455"/>
        <v>0</v>
      </c>
      <c r="H1560" s="20"/>
      <c r="I1560" s="20"/>
      <c r="J1560" s="20"/>
      <c r="K1560" s="20"/>
      <c r="L1560" s="20"/>
      <c r="M1560" s="20"/>
      <c r="N1560" s="20"/>
      <c r="O1560" s="20"/>
      <c r="P1560" s="20"/>
      <c r="Q1560" s="20"/>
      <c r="R1560" s="20"/>
      <c r="S1560" s="20"/>
      <c r="T1560" s="20"/>
      <c r="U1560" s="297" t="s">
        <v>1577</v>
      </c>
      <c r="V1560" s="66">
        <f t="shared" si="456"/>
        <v>0</v>
      </c>
      <c r="W1560" s="66">
        <f t="shared" si="458"/>
        <v>142.79999999999998</v>
      </c>
    </row>
    <row r="1561" spans="1:23" s="47" customFormat="1" ht="15" customHeight="1" x14ac:dyDescent="0.2">
      <c r="A1561" s="48">
        <v>92</v>
      </c>
      <c r="B1561" s="234" t="s">
        <v>1825</v>
      </c>
      <c r="C1561" s="49">
        <v>40</v>
      </c>
      <c r="D1561" s="292" t="s">
        <v>1732</v>
      </c>
      <c r="E1561" s="209">
        <v>4.09</v>
      </c>
      <c r="F1561" s="34">
        <f t="shared" si="457"/>
        <v>40</v>
      </c>
      <c r="G1561" s="33">
        <f t="shared" si="455"/>
        <v>0</v>
      </c>
      <c r="H1561" s="20"/>
      <c r="I1561" s="20"/>
      <c r="J1561" s="20"/>
      <c r="K1561" s="20"/>
      <c r="L1561" s="20"/>
      <c r="M1561" s="20"/>
      <c r="N1561" s="20"/>
      <c r="O1561" s="20"/>
      <c r="P1561" s="20"/>
      <c r="Q1561" s="20"/>
      <c r="R1561" s="20"/>
      <c r="S1561" s="20"/>
      <c r="T1561" s="20"/>
      <c r="U1561" s="297" t="s">
        <v>1577</v>
      </c>
      <c r="V1561" s="66">
        <f t="shared" si="456"/>
        <v>0</v>
      </c>
      <c r="W1561" s="66">
        <f t="shared" si="458"/>
        <v>163.6</v>
      </c>
    </row>
    <row r="1562" spans="1:23" s="47" customFormat="1" ht="15" customHeight="1" x14ac:dyDescent="0.2">
      <c r="A1562" s="48">
        <v>93</v>
      </c>
      <c r="B1562" s="234" t="s">
        <v>1825</v>
      </c>
      <c r="C1562" s="49">
        <v>40</v>
      </c>
      <c r="D1562" s="292" t="s">
        <v>1733</v>
      </c>
      <c r="E1562" s="209">
        <v>4.54</v>
      </c>
      <c r="F1562" s="34">
        <f t="shared" si="457"/>
        <v>40</v>
      </c>
      <c r="G1562" s="33">
        <f t="shared" si="455"/>
        <v>0</v>
      </c>
      <c r="H1562" s="20"/>
      <c r="I1562" s="20"/>
      <c r="J1562" s="20"/>
      <c r="K1562" s="20"/>
      <c r="L1562" s="20"/>
      <c r="M1562" s="20"/>
      <c r="N1562" s="20"/>
      <c r="O1562" s="20"/>
      <c r="P1562" s="20"/>
      <c r="Q1562" s="20"/>
      <c r="R1562" s="20"/>
      <c r="S1562" s="20"/>
      <c r="T1562" s="20"/>
      <c r="U1562" s="297" t="s">
        <v>1577</v>
      </c>
      <c r="V1562" s="66">
        <f t="shared" si="456"/>
        <v>0</v>
      </c>
      <c r="W1562" s="66">
        <f t="shared" si="458"/>
        <v>181.6</v>
      </c>
    </row>
    <row r="1563" spans="1:23" s="47" customFormat="1" ht="15" customHeight="1" x14ac:dyDescent="0.2">
      <c r="A1563" s="48">
        <v>95</v>
      </c>
      <c r="B1563" s="234" t="s">
        <v>1825</v>
      </c>
      <c r="C1563" s="49">
        <v>6</v>
      </c>
      <c r="D1563" s="292" t="s">
        <v>1735</v>
      </c>
      <c r="E1563" s="209">
        <v>34.99</v>
      </c>
      <c r="F1563" s="34">
        <f t="shared" si="457"/>
        <v>6</v>
      </c>
      <c r="G1563" s="33">
        <f t="shared" si="455"/>
        <v>0</v>
      </c>
      <c r="H1563" s="20"/>
      <c r="I1563" s="20"/>
      <c r="J1563" s="20"/>
      <c r="K1563" s="20"/>
      <c r="L1563" s="20"/>
      <c r="M1563" s="20"/>
      <c r="N1563" s="20"/>
      <c r="O1563" s="20"/>
      <c r="P1563" s="20"/>
      <c r="Q1563" s="20"/>
      <c r="R1563" s="20"/>
      <c r="S1563" s="20"/>
      <c r="T1563" s="20"/>
      <c r="U1563" s="297" t="s">
        <v>150</v>
      </c>
      <c r="V1563" s="66">
        <f t="shared" si="456"/>
        <v>0</v>
      </c>
      <c r="W1563" s="66">
        <f t="shared" si="458"/>
        <v>209.94</v>
      </c>
    </row>
    <row r="1564" spans="1:23" s="47" customFormat="1" ht="15" customHeight="1" x14ac:dyDescent="0.2">
      <c r="A1564" s="48">
        <v>100</v>
      </c>
      <c r="B1564" s="234" t="s">
        <v>1823</v>
      </c>
      <c r="C1564" s="49">
        <v>52</v>
      </c>
      <c r="D1564" s="292" t="s">
        <v>1603</v>
      </c>
      <c r="E1564" s="209">
        <v>15.98</v>
      </c>
      <c r="F1564" s="34">
        <f t="shared" si="457"/>
        <v>2</v>
      </c>
      <c r="G1564" s="33">
        <f t="shared" si="455"/>
        <v>50</v>
      </c>
      <c r="H1564" s="20">
        <v>50</v>
      </c>
      <c r="I1564" s="20"/>
      <c r="J1564" s="20"/>
      <c r="K1564" s="20"/>
      <c r="L1564" s="20"/>
      <c r="M1564" s="20"/>
      <c r="N1564" s="20"/>
      <c r="O1564" s="20"/>
      <c r="P1564" s="20"/>
      <c r="Q1564" s="20"/>
      <c r="R1564" s="20"/>
      <c r="S1564" s="20"/>
      <c r="T1564" s="20"/>
      <c r="U1564" s="297" t="s">
        <v>150</v>
      </c>
      <c r="V1564" s="66">
        <f t="shared" si="456"/>
        <v>2600</v>
      </c>
      <c r="W1564" s="66">
        <f t="shared" si="458"/>
        <v>830.96</v>
      </c>
    </row>
    <row r="1565" spans="1:23" s="47" customFormat="1" ht="15" customHeight="1" x14ac:dyDescent="0.2">
      <c r="A1565" s="48">
        <v>106</v>
      </c>
      <c r="B1565" s="234" t="s">
        <v>1825</v>
      </c>
      <c r="C1565" s="49">
        <v>300</v>
      </c>
      <c r="D1565" s="292" t="s">
        <v>1606</v>
      </c>
      <c r="E1565" s="209">
        <v>0.33300000000000002</v>
      </c>
      <c r="F1565" s="34">
        <f t="shared" si="457"/>
        <v>300</v>
      </c>
      <c r="G1565" s="33">
        <f t="shared" si="455"/>
        <v>0</v>
      </c>
      <c r="H1565" s="20" t="s">
        <v>20</v>
      </c>
      <c r="I1565" s="20"/>
      <c r="J1565" s="20"/>
      <c r="K1565" s="20"/>
      <c r="L1565" s="20"/>
      <c r="M1565" s="20"/>
      <c r="N1565" s="20"/>
      <c r="O1565" s="20"/>
      <c r="P1565" s="20"/>
      <c r="Q1565" s="20"/>
      <c r="R1565" s="20"/>
      <c r="S1565" s="20"/>
      <c r="T1565" s="20"/>
      <c r="U1565" s="297" t="s">
        <v>150</v>
      </c>
      <c r="V1565" s="66">
        <f t="shared" si="456"/>
        <v>0</v>
      </c>
      <c r="W1565" s="66">
        <f t="shared" si="458"/>
        <v>99.9</v>
      </c>
    </row>
    <row r="1566" spans="1:23" s="47" customFormat="1" ht="15" customHeight="1" x14ac:dyDescent="0.2">
      <c r="A1566" s="48">
        <v>108</v>
      </c>
      <c r="B1566" s="234" t="s">
        <v>1825</v>
      </c>
      <c r="C1566" s="49">
        <v>6</v>
      </c>
      <c r="D1566" s="292" t="s">
        <v>1607</v>
      </c>
      <c r="E1566" s="209">
        <v>6.95</v>
      </c>
      <c r="F1566" s="34">
        <f t="shared" si="457"/>
        <v>6</v>
      </c>
      <c r="G1566" s="33">
        <f t="shared" si="455"/>
        <v>0</v>
      </c>
      <c r="H1566" s="20" t="s">
        <v>20</v>
      </c>
      <c r="I1566" s="20"/>
      <c r="J1566" s="20"/>
      <c r="K1566" s="20"/>
      <c r="L1566" s="20"/>
      <c r="M1566" s="20"/>
      <c r="N1566" s="20"/>
      <c r="O1566" s="20"/>
      <c r="P1566" s="20"/>
      <c r="Q1566" s="20"/>
      <c r="R1566" s="20"/>
      <c r="S1566" s="20"/>
      <c r="T1566" s="20"/>
      <c r="U1566" s="297" t="s">
        <v>150</v>
      </c>
      <c r="V1566" s="66">
        <f t="shared" si="456"/>
        <v>0</v>
      </c>
      <c r="W1566" s="66">
        <f t="shared" si="458"/>
        <v>41.7</v>
      </c>
    </row>
    <row r="1567" spans="1:23" s="47" customFormat="1" ht="15" customHeight="1" x14ac:dyDescent="0.2">
      <c r="A1567" s="48">
        <v>109</v>
      </c>
      <c r="B1567" s="234" t="s">
        <v>1825</v>
      </c>
      <c r="C1567" s="49">
        <v>3</v>
      </c>
      <c r="D1567" s="292" t="s">
        <v>1609</v>
      </c>
      <c r="E1567" s="209">
        <v>21.79</v>
      </c>
      <c r="F1567" s="34">
        <f t="shared" si="457"/>
        <v>3</v>
      </c>
      <c r="G1567" s="33">
        <f t="shared" si="455"/>
        <v>0</v>
      </c>
      <c r="H1567" s="20" t="s">
        <v>20</v>
      </c>
      <c r="I1567" s="20"/>
      <c r="J1567" s="20"/>
      <c r="K1567" s="20"/>
      <c r="L1567" s="20"/>
      <c r="M1567" s="20"/>
      <c r="N1567" s="20"/>
      <c r="O1567" s="20"/>
      <c r="P1567" s="20"/>
      <c r="Q1567" s="20"/>
      <c r="R1567" s="20"/>
      <c r="S1567" s="20"/>
      <c r="T1567" s="20"/>
      <c r="U1567" s="297" t="s">
        <v>1608</v>
      </c>
      <c r="V1567" s="66">
        <f t="shared" si="456"/>
        <v>0</v>
      </c>
      <c r="W1567" s="66">
        <f t="shared" si="458"/>
        <v>65.37</v>
      </c>
    </row>
    <row r="1568" spans="1:23" s="47" customFormat="1" ht="15" customHeight="1" x14ac:dyDescent="0.2">
      <c r="A1568" s="48">
        <v>110</v>
      </c>
      <c r="B1568" s="234" t="s">
        <v>1825</v>
      </c>
      <c r="C1568" s="49">
        <v>3</v>
      </c>
      <c r="D1568" s="292" t="s">
        <v>1610</v>
      </c>
      <c r="E1568" s="209">
        <v>15</v>
      </c>
      <c r="F1568" s="34">
        <f t="shared" si="457"/>
        <v>3</v>
      </c>
      <c r="G1568" s="33">
        <f t="shared" si="455"/>
        <v>0</v>
      </c>
      <c r="H1568" s="20" t="s">
        <v>20</v>
      </c>
      <c r="I1568" s="20"/>
      <c r="J1568" s="20"/>
      <c r="K1568" s="20"/>
      <c r="L1568" s="20"/>
      <c r="M1568" s="20"/>
      <c r="N1568" s="20"/>
      <c r="O1568" s="20"/>
      <c r="P1568" s="20"/>
      <c r="Q1568" s="20"/>
      <c r="R1568" s="20"/>
      <c r="S1568" s="20"/>
      <c r="T1568" s="20"/>
      <c r="U1568" s="297" t="s">
        <v>1608</v>
      </c>
      <c r="V1568" s="66">
        <f t="shared" si="456"/>
        <v>0</v>
      </c>
      <c r="W1568" s="66">
        <f t="shared" si="458"/>
        <v>45</v>
      </c>
    </row>
    <row r="1569" spans="1:23" s="47" customFormat="1" ht="15" customHeight="1" x14ac:dyDescent="0.2">
      <c r="A1569" s="48">
        <v>112</v>
      </c>
      <c r="B1569" s="234" t="s">
        <v>1825</v>
      </c>
      <c r="C1569" s="49">
        <v>3</v>
      </c>
      <c r="D1569" s="292" t="s">
        <v>1611</v>
      </c>
      <c r="E1569" s="209">
        <v>4</v>
      </c>
      <c r="F1569" s="34">
        <f t="shared" si="457"/>
        <v>3</v>
      </c>
      <c r="G1569" s="33">
        <f t="shared" si="455"/>
        <v>0</v>
      </c>
      <c r="H1569" s="20" t="s">
        <v>20</v>
      </c>
      <c r="I1569" s="20"/>
      <c r="J1569" s="20"/>
      <c r="K1569" s="20"/>
      <c r="L1569" s="20"/>
      <c r="M1569" s="20"/>
      <c r="N1569" s="20"/>
      <c r="O1569" s="20"/>
      <c r="P1569" s="20"/>
      <c r="Q1569" s="20"/>
      <c r="R1569" s="20"/>
      <c r="S1569" s="20"/>
      <c r="T1569" s="20"/>
      <c r="U1569" s="297" t="s">
        <v>150</v>
      </c>
      <c r="V1569" s="66">
        <f t="shared" si="456"/>
        <v>0</v>
      </c>
      <c r="W1569" s="66">
        <f t="shared" si="458"/>
        <v>12</v>
      </c>
    </row>
    <row r="1570" spans="1:23" s="47" customFormat="1" ht="15" customHeight="1" x14ac:dyDescent="0.2">
      <c r="A1570" s="48">
        <v>114</v>
      </c>
      <c r="B1570" s="234" t="s">
        <v>1825</v>
      </c>
      <c r="C1570" s="49">
        <v>4</v>
      </c>
      <c r="D1570" s="292" t="s">
        <v>1739</v>
      </c>
      <c r="E1570" s="209">
        <v>56</v>
      </c>
      <c r="F1570" s="34">
        <f t="shared" si="457"/>
        <v>4</v>
      </c>
      <c r="G1570" s="33">
        <f t="shared" si="455"/>
        <v>0</v>
      </c>
      <c r="H1570" s="20" t="s">
        <v>20</v>
      </c>
      <c r="I1570" s="20"/>
      <c r="J1570" s="20"/>
      <c r="K1570" s="20"/>
      <c r="L1570" s="20"/>
      <c r="M1570" s="20"/>
      <c r="N1570" s="20"/>
      <c r="O1570" s="20"/>
      <c r="P1570" s="20"/>
      <c r="Q1570" s="20"/>
      <c r="R1570" s="20"/>
      <c r="S1570" s="20"/>
      <c r="T1570" s="20"/>
      <c r="U1570" s="297" t="s">
        <v>150</v>
      </c>
      <c r="V1570" s="66">
        <f t="shared" si="456"/>
        <v>0</v>
      </c>
      <c r="W1570" s="66">
        <f t="shared" si="458"/>
        <v>224</v>
      </c>
    </row>
    <row r="1571" spans="1:23" s="47" customFormat="1" ht="15" customHeight="1" x14ac:dyDescent="0.2">
      <c r="A1571" s="48">
        <v>134</v>
      </c>
      <c r="B1571" s="234" t="s">
        <v>1822</v>
      </c>
      <c r="C1571" s="49">
        <v>4</v>
      </c>
      <c r="D1571" s="292" t="s">
        <v>1626</v>
      </c>
      <c r="E1571" s="209">
        <v>21.16</v>
      </c>
      <c r="F1571" s="34">
        <f t="shared" si="457"/>
        <v>0</v>
      </c>
      <c r="G1571" s="33">
        <f t="shared" si="455"/>
        <v>4</v>
      </c>
      <c r="H1571" s="20">
        <v>4</v>
      </c>
      <c r="I1571" s="20"/>
      <c r="J1571" s="20"/>
      <c r="K1571" s="20"/>
      <c r="L1571" s="20"/>
      <c r="M1571" s="20"/>
      <c r="N1571" s="20"/>
      <c r="O1571" s="20"/>
      <c r="P1571" s="20"/>
      <c r="Q1571" s="20"/>
      <c r="R1571" s="20"/>
      <c r="S1571" s="20"/>
      <c r="T1571" s="20"/>
      <c r="U1571" s="297" t="s">
        <v>150</v>
      </c>
      <c r="V1571" s="66">
        <f t="shared" si="456"/>
        <v>16</v>
      </c>
      <c r="W1571" s="66">
        <f t="shared" si="458"/>
        <v>84.64</v>
      </c>
    </row>
    <row r="1572" spans="1:23" s="47" customFormat="1" ht="15" customHeight="1" x14ac:dyDescent="0.2">
      <c r="A1572" s="48">
        <v>138</v>
      </c>
      <c r="B1572" s="234" t="s">
        <v>1822</v>
      </c>
      <c r="C1572" s="49">
        <v>40</v>
      </c>
      <c r="D1572" s="292" t="s">
        <v>1628</v>
      </c>
      <c r="E1572" s="209">
        <v>12.76</v>
      </c>
      <c r="F1572" s="34">
        <f t="shared" si="457"/>
        <v>0</v>
      </c>
      <c r="G1572" s="33">
        <f t="shared" si="455"/>
        <v>40</v>
      </c>
      <c r="H1572" s="20">
        <v>40</v>
      </c>
      <c r="I1572" s="20"/>
      <c r="J1572" s="20"/>
      <c r="K1572" s="20"/>
      <c r="L1572" s="20"/>
      <c r="M1572" s="20"/>
      <c r="N1572" s="20"/>
      <c r="O1572" s="20"/>
      <c r="P1572" s="20"/>
      <c r="Q1572" s="20"/>
      <c r="R1572" s="20"/>
      <c r="S1572" s="20"/>
      <c r="T1572" s="20"/>
      <c r="U1572" s="297" t="s">
        <v>1625</v>
      </c>
      <c r="V1572" s="66">
        <f t="shared" si="456"/>
        <v>1600</v>
      </c>
      <c r="W1572" s="66">
        <f t="shared" si="458"/>
        <v>510.4</v>
      </c>
    </row>
    <row r="1573" spans="1:23" s="47" customFormat="1" ht="15" customHeight="1" x14ac:dyDescent="0.2">
      <c r="A1573" s="48">
        <v>139</v>
      </c>
      <c r="B1573" s="234" t="s">
        <v>1822</v>
      </c>
      <c r="C1573" s="49">
        <v>40</v>
      </c>
      <c r="D1573" s="292" t="s">
        <v>1744</v>
      </c>
      <c r="E1573" s="209">
        <v>12.16</v>
      </c>
      <c r="F1573" s="34">
        <f t="shared" si="457"/>
        <v>0</v>
      </c>
      <c r="G1573" s="33">
        <f t="shared" si="455"/>
        <v>40</v>
      </c>
      <c r="H1573" s="20">
        <v>40</v>
      </c>
      <c r="I1573" s="20"/>
      <c r="J1573" s="20"/>
      <c r="K1573" s="20"/>
      <c r="L1573" s="20"/>
      <c r="M1573" s="20"/>
      <c r="N1573" s="20"/>
      <c r="O1573" s="20"/>
      <c r="P1573" s="20"/>
      <c r="Q1573" s="20"/>
      <c r="R1573" s="20"/>
      <c r="S1573" s="20"/>
      <c r="T1573" s="20"/>
      <c r="U1573" s="297" t="s">
        <v>1625</v>
      </c>
      <c r="V1573" s="66">
        <f t="shared" si="456"/>
        <v>1600</v>
      </c>
      <c r="W1573" s="66">
        <f t="shared" si="458"/>
        <v>486.4</v>
      </c>
    </row>
    <row r="1574" spans="1:23" s="47" customFormat="1" ht="15" customHeight="1" x14ac:dyDescent="0.2">
      <c r="A1574" s="48">
        <v>146</v>
      </c>
      <c r="B1574" s="234" t="s">
        <v>1822</v>
      </c>
      <c r="C1574" s="49">
        <v>25</v>
      </c>
      <c r="D1574" s="292" t="s">
        <v>1751</v>
      </c>
      <c r="E1574" s="209">
        <v>1.99</v>
      </c>
      <c r="F1574" s="34">
        <f t="shared" si="457"/>
        <v>0</v>
      </c>
      <c r="G1574" s="33">
        <f t="shared" si="455"/>
        <v>25</v>
      </c>
      <c r="H1574" s="20">
        <v>25</v>
      </c>
      <c r="I1574" s="20"/>
      <c r="J1574" s="20"/>
      <c r="K1574" s="20"/>
      <c r="L1574" s="20"/>
      <c r="M1574" s="20"/>
      <c r="N1574" s="20"/>
      <c r="O1574" s="20"/>
      <c r="P1574" s="20"/>
      <c r="Q1574" s="20"/>
      <c r="R1574" s="20"/>
      <c r="S1574" s="20"/>
      <c r="T1574" s="20"/>
      <c r="U1574" s="297" t="s">
        <v>1625</v>
      </c>
      <c r="V1574" s="66">
        <f t="shared" si="456"/>
        <v>625</v>
      </c>
      <c r="W1574" s="66">
        <f t="shared" si="458"/>
        <v>49.75</v>
      </c>
    </row>
    <row r="1575" spans="1:23" s="47" customFormat="1" ht="15" customHeight="1" x14ac:dyDescent="0.2">
      <c r="A1575" s="48">
        <v>147</v>
      </c>
      <c r="B1575" s="234" t="s">
        <v>1822</v>
      </c>
      <c r="C1575" s="49">
        <v>25</v>
      </c>
      <c r="D1575" s="292" t="s">
        <v>1752</v>
      </c>
      <c r="E1575" s="209">
        <v>5.97</v>
      </c>
      <c r="F1575" s="34">
        <f t="shared" si="457"/>
        <v>0</v>
      </c>
      <c r="G1575" s="33">
        <f t="shared" si="455"/>
        <v>25</v>
      </c>
      <c r="H1575" s="20">
        <v>25</v>
      </c>
      <c r="I1575" s="20"/>
      <c r="J1575" s="20"/>
      <c r="K1575" s="20"/>
      <c r="L1575" s="20"/>
      <c r="M1575" s="20"/>
      <c r="N1575" s="20"/>
      <c r="O1575" s="20"/>
      <c r="P1575" s="20"/>
      <c r="Q1575" s="20"/>
      <c r="R1575" s="20"/>
      <c r="S1575" s="20"/>
      <c r="T1575" s="20"/>
      <c r="U1575" s="297" t="s">
        <v>1625</v>
      </c>
      <c r="V1575" s="66">
        <f t="shared" si="456"/>
        <v>625</v>
      </c>
      <c r="W1575" s="66">
        <f t="shared" si="458"/>
        <v>149.25</v>
      </c>
    </row>
    <row r="1576" spans="1:23" s="47" customFormat="1" ht="15" customHeight="1" x14ac:dyDescent="0.2">
      <c r="A1576" s="48">
        <v>148</v>
      </c>
      <c r="B1576" s="234" t="s">
        <v>1822</v>
      </c>
      <c r="C1576" s="49">
        <v>10</v>
      </c>
      <c r="D1576" s="292" t="s">
        <v>1753</v>
      </c>
      <c r="E1576" s="209">
        <v>8.57</v>
      </c>
      <c r="F1576" s="34">
        <f t="shared" si="457"/>
        <v>0</v>
      </c>
      <c r="G1576" s="33">
        <f t="shared" si="455"/>
        <v>10</v>
      </c>
      <c r="H1576" s="20">
        <v>10</v>
      </c>
      <c r="I1576" s="20"/>
      <c r="J1576" s="20"/>
      <c r="K1576" s="20"/>
      <c r="L1576" s="20"/>
      <c r="M1576" s="20"/>
      <c r="N1576" s="20"/>
      <c r="O1576" s="20"/>
      <c r="P1576" s="20"/>
      <c r="Q1576" s="20"/>
      <c r="R1576" s="20"/>
      <c r="S1576" s="20"/>
      <c r="T1576" s="20"/>
      <c r="U1576" s="297" t="s">
        <v>1625</v>
      </c>
      <c r="V1576" s="66">
        <f t="shared" si="456"/>
        <v>100</v>
      </c>
      <c r="W1576" s="66">
        <f t="shared" si="458"/>
        <v>85.7</v>
      </c>
    </row>
    <row r="1577" spans="1:23" s="47" customFormat="1" ht="15" customHeight="1" x14ac:dyDescent="0.2">
      <c r="A1577" s="48">
        <v>149</v>
      </c>
      <c r="B1577" s="234" t="s">
        <v>1822</v>
      </c>
      <c r="C1577" s="49">
        <v>20</v>
      </c>
      <c r="D1577" s="292" t="s">
        <v>1754</v>
      </c>
      <c r="E1577" s="209">
        <v>18.87</v>
      </c>
      <c r="F1577" s="34">
        <f t="shared" si="457"/>
        <v>0</v>
      </c>
      <c r="G1577" s="33">
        <f t="shared" si="455"/>
        <v>20</v>
      </c>
      <c r="H1577" s="20">
        <v>20</v>
      </c>
      <c r="I1577" s="20"/>
      <c r="J1577" s="20"/>
      <c r="K1577" s="20"/>
      <c r="L1577" s="20"/>
      <c r="M1577" s="20"/>
      <c r="N1577" s="20"/>
      <c r="O1577" s="20"/>
      <c r="P1577" s="20"/>
      <c r="Q1577" s="20"/>
      <c r="R1577" s="20"/>
      <c r="S1577" s="20"/>
      <c r="T1577" s="20"/>
      <c r="U1577" s="297" t="s">
        <v>1625</v>
      </c>
      <c r="V1577" s="66">
        <f t="shared" si="456"/>
        <v>400</v>
      </c>
      <c r="W1577" s="66">
        <f t="shared" si="458"/>
        <v>377.40000000000003</v>
      </c>
    </row>
    <row r="1578" spans="1:23" s="47" customFormat="1" ht="15" customHeight="1" x14ac:dyDescent="0.2">
      <c r="A1578" s="48">
        <v>150</v>
      </c>
      <c r="B1578" s="234" t="s">
        <v>1822</v>
      </c>
      <c r="C1578" s="49">
        <v>25</v>
      </c>
      <c r="D1578" s="292" t="s">
        <v>1755</v>
      </c>
      <c r="E1578" s="209">
        <v>3.59</v>
      </c>
      <c r="F1578" s="34">
        <f t="shared" si="457"/>
        <v>0</v>
      </c>
      <c r="G1578" s="33">
        <f t="shared" si="455"/>
        <v>25</v>
      </c>
      <c r="H1578" s="20">
        <v>25</v>
      </c>
      <c r="I1578" s="20"/>
      <c r="J1578" s="20"/>
      <c r="K1578" s="20"/>
      <c r="L1578" s="20"/>
      <c r="M1578" s="20"/>
      <c r="N1578" s="20"/>
      <c r="O1578" s="20"/>
      <c r="P1578" s="20"/>
      <c r="Q1578" s="20"/>
      <c r="R1578" s="20"/>
      <c r="S1578" s="20"/>
      <c r="T1578" s="20"/>
      <c r="U1578" s="297" t="s">
        <v>1625</v>
      </c>
      <c r="V1578" s="66">
        <f t="shared" si="456"/>
        <v>625</v>
      </c>
      <c r="W1578" s="66">
        <f t="shared" si="458"/>
        <v>89.75</v>
      </c>
    </row>
    <row r="1579" spans="1:23" s="47" customFormat="1" ht="15" customHeight="1" x14ac:dyDescent="0.2">
      <c r="A1579" s="48">
        <v>151</v>
      </c>
      <c r="B1579" s="234" t="s">
        <v>1822</v>
      </c>
      <c r="C1579" s="49">
        <v>20</v>
      </c>
      <c r="D1579" s="292" t="s">
        <v>1756</v>
      </c>
      <c r="E1579" s="209">
        <v>1.95</v>
      </c>
      <c r="F1579" s="34">
        <f t="shared" si="457"/>
        <v>0</v>
      </c>
      <c r="G1579" s="33">
        <f t="shared" si="455"/>
        <v>20</v>
      </c>
      <c r="H1579" s="20">
        <v>20</v>
      </c>
      <c r="I1579" s="20"/>
      <c r="J1579" s="20"/>
      <c r="K1579" s="20"/>
      <c r="L1579" s="20"/>
      <c r="M1579" s="20"/>
      <c r="N1579" s="20"/>
      <c r="O1579" s="20"/>
      <c r="P1579" s="20"/>
      <c r="Q1579" s="20"/>
      <c r="R1579" s="20"/>
      <c r="S1579" s="20"/>
      <c r="T1579" s="20"/>
      <c r="U1579" s="297" t="s">
        <v>1625</v>
      </c>
      <c r="V1579" s="66">
        <f t="shared" si="456"/>
        <v>400</v>
      </c>
      <c r="W1579" s="66">
        <f t="shared" si="458"/>
        <v>39</v>
      </c>
    </row>
    <row r="1580" spans="1:23" s="47" customFormat="1" ht="15" customHeight="1" x14ac:dyDescent="0.2">
      <c r="A1580" s="48">
        <v>152</v>
      </c>
      <c r="B1580" s="234" t="s">
        <v>1822</v>
      </c>
      <c r="C1580" s="49">
        <v>15</v>
      </c>
      <c r="D1580" s="292" t="s">
        <v>1757</v>
      </c>
      <c r="E1580" s="209">
        <v>2.65</v>
      </c>
      <c r="F1580" s="34">
        <f t="shared" si="457"/>
        <v>0</v>
      </c>
      <c r="G1580" s="33">
        <f t="shared" si="455"/>
        <v>15</v>
      </c>
      <c r="H1580" s="20">
        <v>15</v>
      </c>
      <c r="I1580" s="20"/>
      <c r="J1580" s="20"/>
      <c r="K1580" s="20"/>
      <c r="L1580" s="20"/>
      <c r="M1580" s="20"/>
      <c r="N1580" s="20"/>
      <c r="O1580" s="20"/>
      <c r="P1580" s="20"/>
      <c r="Q1580" s="20"/>
      <c r="R1580" s="20"/>
      <c r="S1580" s="20"/>
      <c r="T1580" s="20"/>
      <c r="U1580" s="297" t="s">
        <v>1625</v>
      </c>
      <c r="V1580" s="66">
        <f t="shared" si="456"/>
        <v>225</v>
      </c>
      <c r="W1580" s="66">
        <f t="shared" si="458"/>
        <v>39.75</v>
      </c>
    </row>
    <row r="1581" spans="1:23" s="47" customFormat="1" ht="15" customHeight="1" x14ac:dyDescent="0.2">
      <c r="A1581" s="48">
        <v>153</v>
      </c>
      <c r="B1581" s="234" t="s">
        <v>1822</v>
      </c>
      <c r="C1581" s="49">
        <v>20</v>
      </c>
      <c r="D1581" s="292" t="s">
        <v>1758</v>
      </c>
      <c r="E1581" s="209">
        <v>4.91</v>
      </c>
      <c r="F1581" s="34">
        <f t="shared" si="457"/>
        <v>0</v>
      </c>
      <c r="G1581" s="33">
        <f t="shared" si="455"/>
        <v>20</v>
      </c>
      <c r="H1581" s="20">
        <v>20</v>
      </c>
      <c r="I1581" s="20"/>
      <c r="J1581" s="20"/>
      <c r="K1581" s="20"/>
      <c r="L1581" s="20"/>
      <c r="M1581" s="20"/>
      <c r="N1581" s="20"/>
      <c r="O1581" s="20"/>
      <c r="P1581" s="20"/>
      <c r="Q1581" s="20"/>
      <c r="R1581" s="20"/>
      <c r="S1581" s="20"/>
      <c r="T1581" s="20"/>
      <c r="U1581" s="297" t="s">
        <v>1625</v>
      </c>
      <c r="V1581" s="66">
        <f t="shared" si="456"/>
        <v>400</v>
      </c>
      <c r="W1581" s="66">
        <f t="shared" si="458"/>
        <v>98.2</v>
      </c>
    </row>
    <row r="1582" spans="1:23" s="47" customFormat="1" ht="15" customHeight="1" x14ac:dyDescent="0.2">
      <c r="A1582" s="48">
        <v>154</v>
      </c>
      <c r="B1582" s="234" t="s">
        <v>1822</v>
      </c>
      <c r="C1582" s="49">
        <v>20</v>
      </c>
      <c r="D1582" s="292" t="s">
        <v>1759</v>
      </c>
      <c r="E1582" s="209">
        <v>1.77</v>
      </c>
      <c r="F1582" s="34">
        <f t="shared" si="457"/>
        <v>0</v>
      </c>
      <c r="G1582" s="33">
        <f t="shared" si="455"/>
        <v>20</v>
      </c>
      <c r="H1582" s="20">
        <v>20</v>
      </c>
      <c r="I1582" s="20"/>
      <c r="J1582" s="20"/>
      <c r="K1582" s="20"/>
      <c r="L1582" s="20"/>
      <c r="M1582" s="20"/>
      <c r="N1582" s="20"/>
      <c r="O1582" s="20"/>
      <c r="P1582" s="20"/>
      <c r="Q1582" s="20"/>
      <c r="R1582" s="20"/>
      <c r="S1582" s="20"/>
      <c r="T1582" s="20"/>
      <c r="U1582" s="297" t="s">
        <v>1625</v>
      </c>
      <c r="V1582" s="66">
        <f t="shared" si="456"/>
        <v>400</v>
      </c>
      <c r="W1582" s="66">
        <f t="shared" si="458"/>
        <v>35.4</v>
      </c>
    </row>
    <row r="1583" spans="1:23" s="47" customFormat="1" ht="15" customHeight="1" x14ac:dyDescent="0.2">
      <c r="A1583" s="48">
        <v>155</v>
      </c>
      <c r="B1583" s="234" t="s">
        <v>1822</v>
      </c>
      <c r="C1583" s="49">
        <v>20</v>
      </c>
      <c r="D1583" s="292" t="s">
        <v>1760</v>
      </c>
      <c r="E1583" s="209">
        <v>5.15</v>
      </c>
      <c r="F1583" s="34">
        <f t="shared" si="457"/>
        <v>0</v>
      </c>
      <c r="G1583" s="33">
        <f t="shared" si="455"/>
        <v>20</v>
      </c>
      <c r="H1583" s="20">
        <v>20</v>
      </c>
      <c r="I1583" s="20"/>
      <c r="J1583" s="20"/>
      <c r="K1583" s="20"/>
      <c r="L1583" s="20"/>
      <c r="M1583" s="20"/>
      <c r="N1583" s="20"/>
      <c r="O1583" s="20"/>
      <c r="P1583" s="20"/>
      <c r="Q1583" s="20"/>
      <c r="R1583" s="20"/>
      <c r="S1583" s="20"/>
      <c r="T1583" s="20"/>
      <c r="U1583" s="297" t="s">
        <v>1625</v>
      </c>
      <c r="V1583" s="66">
        <f t="shared" si="456"/>
        <v>400</v>
      </c>
      <c r="W1583" s="66">
        <f t="shared" si="458"/>
        <v>103</v>
      </c>
    </row>
    <row r="1584" spans="1:23" s="47" customFormat="1" ht="15" customHeight="1" x14ac:dyDescent="0.2">
      <c r="A1584" s="48">
        <v>156</v>
      </c>
      <c r="B1584" s="234" t="s">
        <v>1822</v>
      </c>
      <c r="C1584" s="49">
        <v>10</v>
      </c>
      <c r="D1584" s="292" t="s">
        <v>1761</v>
      </c>
      <c r="E1584" s="209">
        <v>3.93</v>
      </c>
      <c r="F1584" s="34">
        <f t="shared" si="457"/>
        <v>0</v>
      </c>
      <c r="G1584" s="33">
        <f t="shared" si="455"/>
        <v>10</v>
      </c>
      <c r="H1584" s="20">
        <v>10</v>
      </c>
      <c r="I1584" s="20"/>
      <c r="J1584" s="20"/>
      <c r="K1584" s="20"/>
      <c r="L1584" s="20"/>
      <c r="M1584" s="20"/>
      <c r="N1584" s="20"/>
      <c r="O1584" s="20"/>
      <c r="P1584" s="20"/>
      <c r="Q1584" s="20"/>
      <c r="R1584" s="20"/>
      <c r="S1584" s="20"/>
      <c r="T1584" s="20"/>
      <c r="U1584" s="297" t="s">
        <v>1625</v>
      </c>
      <c r="V1584" s="66">
        <f t="shared" si="456"/>
        <v>100</v>
      </c>
      <c r="W1584" s="66">
        <f t="shared" si="458"/>
        <v>39.300000000000004</v>
      </c>
    </row>
    <row r="1585" spans="1:23" s="47" customFormat="1" ht="15" customHeight="1" x14ac:dyDescent="0.2">
      <c r="A1585" s="48">
        <v>159</v>
      </c>
      <c r="B1585" s="234" t="s">
        <v>1822</v>
      </c>
      <c r="C1585" s="49">
        <v>50</v>
      </c>
      <c r="D1585" s="292" t="s">
        <v>1762</v>
      </c>
      <c r="E1585" s="209">
        <v>3.25</v>
      </c>
      <c r="F1585" s="34">
        <f t="shared" si="457"/>
        <v>0</v>
      </c>
      <c r="G1585" s="33">
        <f t="shared" si="455"/>
        <v>50</v>
      </c>
      <c r="H1585" s="20">
        <v>50</v>
      </c>
      <c r="I1585" s="20"/>
      <c r="J1585" s="20"/>
      <c r="K1585" s="20"/>
      <c r="L1585" s="20"/>
      <c r="M1585" s="20"/>
      <c r="N1585" s="20"/>
      <c r="O1585" s="20"/>
      <c r="P1585" s="20"/>
      <c r="Q1585" s="20"/>
      <c r="R1585" s="20"/>
      <c r="S1585" s="20"/>
      <c r="T1585" s="20"/>
      <c r="U1585" s="297" t="s">
        <v>1625</v>
      </c>
      <c r="V1585" s="66">
        <f t="shared" si="456"/>
        <v>2500</v>
      </c>
      <c r="W1585" s="66">
        <f t="shared" si="458"/>
        <v>162.5</v>
      </c>
    </row>
    <row r="1586" spans="1:23" s="47" customFormat="1" ht="15" customHeight="1" x14ac:dyDescent="0.2">
      <c r="A1586" s="48">
        <v>161</v>
      </c>
      <c r="B1586" s="234" t="s">
        <v>1822</v>
      </c>
      <c r="C1586" s="49">
        <v>65</v>
      </c>
      <c r="D1586" s="292" t="s">
        <v>1763</v>
      </c>
      <c r="E1586" s="209">
        <v>3.62</v>
      </c>
      <c r="F1586" s="34">
        <f t="shared" si="457"/>
        <v>45</v>
      </c>
      <c r="G1586" s="33">
        <f t="shared" si="455"/>
        <v>20</v>
      </c>
      <c r="H1586" s="20">
        <v>20</v>
      </c>
      <c r="I1586" s="20"/>
      <c r="J1586" s="20"/>
      <c r="K1586" s="20"/>
      <c r="L1586" s="20"/>
      <c r="M1586" s="20"/>
      <c r="N1586" s="20"/>
      <c r="O1586" s="20"/>
      <c r="P1586" s="20"/>
      <c r="Q1586" s="20"/>
      <c r="R1586" s="20"/>
      <c r="S1586" s="20"/>
      <c r="T1586" s="20"/>
      <c r="U1586" s="297" t="s">
        <v>1625</v>
      </c>
      <c r="V1586" s="66">
        <f t="shared" si="456"/>
        <v>1300</v>
      </c>
      <c r="W1586" s="66">
        <f t="shared" si="458"/>
        <v>235.3</v>
      </c>
    </row>
    <row r="1587" spans="1:23" s="47" customFormat="1" ht="15" customHeight="1" x14ac:dyDescent="0.2">
      <c r="A1587" s="48">
        <v>171</v>
      </c>
      <c r="B1587" s="234" t="s">
        <v>1822</v>
      </c>
      <c r="C1587" s="49">
        <v>30</v>
      </c>
      <c r="D1587" s="292" t="s">
        <v>1766</v>
      </c>
      <c r="E1587" s="209">
        <v>8.94</v>
      </c>
      <c r="F1587" s="34">
        <f t="shared" si="457"/>
        <v>0</v>
      </c>
      <c r="G1587" s="33">
        <f t="shared" si="455"/>
        <v>30</v>
      </c>
      <c r="H1587" s="20">
        <v>30</v>
      </c>
      <c r="I1587" s="20"/>
      <c r="J1587" s="20"/>
      <c r="K1587" s="20"/>
      <c r="L1587" s="20"/>
      <c r="M1587" s="20"/>
      <c r="N1587" s="20"/>
      <c r="O1587" s="20"/>
      <c r="P1587" s="20"/>
      <c r="Q1587" s="20"/>
      <c r="R1587" s="20"/>
      <c r="S1587" s="20"/>
      <c r="T1587" s="20"/>
      <c r="U1587" s="297" t="s">
        <v>1625</v>
      </c>
      <c r="V1587" s="66">
        <f t="shared" si="456"/>
        <v>900</v>
      </c>
      <c r="W1587" s="66">
        <f t="shared" si="458"/>
        <v>268.2</v>
      </c>
    </row>
    <row r="1588" spans="1:23" s="47" customFormat="1" ht="15" customHeight="1" x14ac:dyDescent="0.2">
      <c r="A1588" s="48">
        <v>183</v>
      </c>
      <c r="B1588" s="234" t="s">
        <v>1822</v>
      </c>
      <c r="C1588" s="49">
        <v>2</v>
      </c>
      <c r="D1588" s="292" t="s">
        <v>1773</v>
      </c>
      <c r="E1588" s="209">
        <v>372.26</v>
      </c>
      <c r="F1588" s="34">
        <f t="shared" si="457"/>
        <v>0</v>
      </c>
      <c r="G1588" s="33">
        <f t="shared" si="455"/>
        <v>2</v>
      </c>
      <c r="H1588" s="20">
        <v>2</v>
      </c>
      <c r="I1588" s="20"/>
      <c r="J1588" s="20"/>
      <c r="K1588" s="20"/>
      <c r="L1588" s="20"/>
      <c r="M1588" s="20"/>
      <c r="N1588" s="20"/>
      <c r="O1588" s="20"/>
      <c r="P1588" s="20"/>
      <c r="Q1588" s="20"/>
      <c r="R1588" s="20"/>
      <c r="S1588" s="20"/>
      <c r="T1588" s="20"/>
      <c r="U1588" s="297" t="s">
        <v>150</v>
      </c>
      <c r="V1588" s="66">
        <f t="shared" si="456"/>
        <v>4</v>
      </c>
      <c r="W1588" s="66">
        <f t="shared" si="458"/>
        <v>744.52</v>
      </c>
    </row>
    <row r="1589" spans="1:23" s="47" customFormat="1" ht="15" customHeight="1" x14ac:dyDescent="0.2">
      <c r="A1589" s="48">
        <v>198</v>
      </c>
      <c r="B1589" s="234" t="s">
        <v>1822</v>
      </c>
      <c r="C1589" s="49">
        <v>20</v>
      </c>
      <c r="D1589" s="292" t="s">
        <v>1778</v>
      </c>
      <c r="E1589" s="209">
        <v>2.88</v>
      </c>
      <c r="F1589" s="34">
        <f t="shared" si="457"/>
        <v>0</v>
      </c>
      <c r="G1589" s="33">
        <f t="shared" si="455"/>
        <v>20</v>
      </c>
      <c r="H1589" s="20">
        <v>20</v>
      </c>
      <c r="I1589" s="20"/>
      <c r="J1589" s="20"/>
      <c r="K1589" s="20"/>
      <c r="L1589" s="20"/>
      <c r="M1589" s="20"/>
      <c r="N1589" s="20"/>
      <c r="O1589" s="20"/>
      <c r="P1589" s="20"/>
      <c r="Q1589" s="20"/>
      <c r="R1589" s="20"/>
      <c r="S1589" s="20"/>
      <c r="T1589" s="20"/>
      <c r="U1589" s="297" t="s">
        <v>150</v>
      </c>
      <c r="V1589" s="66">
        <f t="shared" si="456"/>
        <v>400</v>
      </c>
      <c r="W1589" s="66">
        <f t="shared" si="458"/>
        <v>57.599999999999994</v>
      </c>
    </row>
    <row r="1590" spans="1:23" s="47" customFormat="1" ht="15" customHeight="1" x14ac:dyDescent="0.2">
      <c r="A1590" s="48">
        <v>200</v>
      </c>
      <c r="B1590" s="234" t="s">
        <v>1822</v>
      </c>
      <c r="C1590" s="49">
        <v>15</v>
      </c>
      <c r="D1590" s="292" t="s">
        <v>1780</v>
      </c>
      <c r="E1590" s="209">
        <v>21.98</v>
      </c>
      <c r="F1590" s="34">
        <f t="shared" si="457"/>
        <v>0</v>
      </c>
      <c r="G1590" s="33">
        <f t="shared" si="455"/>
        <v>15</v>
      </c>
      <c r="H1590" s="20">
        <v>15</v>
      </c>
      <c r="I1590" s="20"/>
      <c r="J1590" s="20"/>
      <c r="K1590" s="20"/>
      <c r="L1590" s="20"/>
      <c r="M1590" s="20"/>
      <c r="N1590" s="20"/>
      <c r="O1590" s="20"/>
      <c r="P1590" s="20"/>
      <c r="Q1590" s="20"/>
      <c r="R1590" s="20"/>
      <c r="S1590" s="20"/>
      <c r="T1590" s="20"/>
      <c r="U1590" s="297" t="s">
        <v>150</v>
      </c>
      <c r="V1590" s="66">
        <f t="shared" si="456"/>
        <v>225</v>
      </c>
      <c r="W1590" s="66">
        <f t="shared" si="458"/>
        <v>329.7</v>
      </c>
    </row>
    <row r="1591" spans="1:23" s="47" customFormat="1" ht="15" customHeight="1" x14ac:dyDescent="0.2">
      <c r="A1591" s="48">
        <v>201</v>
      </c>
      <c r="B1591" s="234" t="s">
        <v>1822</v>
      </c>
      <c r="C1591" s="49">
        <v>5</v>
      </c>
      <c r="D1591" s="292" t="s">
        <v>1781</v>
      </c>
      <c r="E1591" s="209">
        <v>25.16</v>
      </c>
      <c r="F1591" s="34">
        <f t="shared" si="457"/>
        <v>0</v>
      </c>
      <c r="G1591" s="33">
        <f t="shared" si="455"/>
        <v>5</v>
      </c>
      <c r="H1591" s="20">
        <v>5</v>
      </c>
      <c r="I1591" s="20"/>
      <c r="J1591" s="20"/>
      <c r="K1591" s="20"/>
      <c r="L1591" s="20"/>
      <c r="M1591" s="20"/>
      <c r="N1591" s="20"/>
      <c r="O1591" s="20"/>
      <c r="P1591" s="20"/>
      <c r="Q1591" s="20"/>
      <c r="R1591" s="20"/>
      <c r="S1591" s="20"/>
      <c r="T1591" s="20"/>
      <c r="U1591" s="297" t="s">
        <v>150</v>
      </c>
      <c r="V1591" s="66">
        <f t="shared" si="456"/>
        <v>25</v>
      </c>
      <c r="W1591" s="66">
        <f t="shared" si="458"/>
        <v>125.8</v>
      </c>
    </row>
    <row r="1592" spans="1:23" s="47" customFormat="1" ht="15" customHeight="1" x14ac:dyDescent="0.2">
      <c r="A1592" s="48">
        <v>207</v>
      </c>
      <c r="B1592" s="234" t="s">
        <v>1822</v>
      </c>
      <c r="C1592" s="49">
        <v>12</v>
      </c>
      <c r="D1592" s="292" t="s">
        <v>1639</v>
      </c>
      <c r="E1592" s="209">
        <v>28.59</v>
      </c>
      <c r="F1592" s="34">
        <f t="shared" si="457"/>
        <v>0</v>
      </c>
      <c r="G1592" s="33">
        <f t="shared" si="455"/>
        <v>12</v>
      </c>
      <c r="H1592" s="20">
        <v>12</v>
      </c>
      <c r="I1592" s="20"/>
      <c r="J1592" s="20"/>
      <c r="K1592" s="20"/>
      <c r="L1592" s="20"/>
      <c r="M1592" s="20"/>
      <c r="N1592" s="20"/>
      <c r="O1592" s="20"/>
      <c r="P1592" s="20"/>
      <c r="Q1592" s="20"/>
      <c r="R1592" s="20"/>
      <c r="S1592" s="20"/>
      <c r="T1592" s="20"/>
      <c r="U1592" s="297" t="s">
        <v>1625</v>
      </c>
      <c r="V1592" s="66">
        <f t="shared" si="456"/>
        <v>144</v>
      </c>
      <c r="W1592" s="66">
        <f t="shared" si="458"/>
        <v>343.08</v>
      </c>
    </row>
    <row r="1593" spans="1:23" s="47" customFormat="1" ht="15" customHeight="1" x14ac:dyDescent="0.2">
      <c r="A1593" s="48">
        <v>208</v>
      </c>
      <c r="B1593" s="234" t="s">
        <v>1822</v>
      </c>
      <c r="C1593" s="49">
        <v>12</v>
      </c>
      <c r="D1593" s="292" t="s">
        <v>1640</v>
      </c>
      <c r="E1593" s="209">
        <v>22.97</v>
      </c>
      <c r="F1593" s="34">
        <f t="shared" si="457"/>
        <v>0</v>
      </c>
      <c r="G1593" s="33">
        <f t="shared" si="455"/>
        <v>12</v>
      </c>
      <c r="H1593" s="20">
        <v>12</v>
      </c>
      <c r="I1593" s="20"/>
      <c r="J1593" s="20"/>
      <c r="K1593" s="20"/>
      <c r="L1593" s="20"/>
      <c r="M1593" s="20"/>
      <c r="N1593" s="20"/>
      <c r="O1593" s="20"/>
      <c r="P1593" s="20"/>
      <c r="Q1593" s="20"/>
      <c r="R1593" s="20"/>
      <c r="S1593" s="20"/>
      <c r="T1593" s="20"/>
      <c r="U1593" s="297" t="s">
        <v>1625</v>
      </c>
      <c r="V1593" s="66">
        <f t="shared" si="456"/>
        <v>144</v>
      </c>
      <c r="W1593" s="66">
        <f t="shared" si="458"/>
        <v>275.64</v>
      </c>
    </row>
    <row r="1594" spans="1:23" s="47" customFormat="1" ht="15" customHeight="1" x14ac:dyDescent="0.2">
      <c r="A1594" s="48">
        <v>211</v>
      </c>
      <c r="B1594" s="234" t="s">
        <v>1822</v>
      </c>
      <c r="C1594" s="49">
        <v>15</v>
      </c>
      <c r="D1594" s="292" t="s">
        <v>1782</v>
      </c>
      <c r="E1594" s="209">
        <v>20.62</v>
      </c>
      <c r="F1594" s="34">
        <f t="shared" si="457"/>
        <v>0</v>
      </c>
      <c r="G1594" s="33">
        <f t="shared" si="455"/>
        <v>15</v>
      </c>
      <c r="H1594" s="20">
        <v>15</v>
      </c>
      <c r="I1594" s="20"/>
      <c r="J1594" s="20"/>
      <c r="K1594" s="20"/>
      <c r="L1594" s="20"/>
      <c r="M1594" s="20"/>
      <c r="N1594" s="20"/>
      <c r="O1594" s="20"/>
      <c r="P1594" s="20"/>
      <c r="Q1594" s="20"/>
      <c r="R1594" s="20"/>
      <c r="S1594" s="20"/>
      <c r="T1594" s="20"/>
      <c r="U1594" s="297" t="s">
        <v>1625</v>
      </c>
      <c r="V1594" s="66">
        <f t="shared" si="456"/>
        <v>225</v>
      </c>
      <c r="W1594" s="66">
        <f t="shared" si="458"/>
        <v>309.3</v>
      </c>
    </row>
    <row r="1595" spans="1:23" s="47" customFormat="1" ht="15" customHeight="1" x14ac:dyDescent="0.2">
      <c r="A1595" s="48">
        <v>212</v>
      </c>
      <c r="B1595" s="234" t="s">
        <v>1822</v>
      </c>
      <c r="C1595" s="49">
        <v>15</v>
      </c>
      <c r="D1595" s="292" t="s">
        <v>1783</v>
      </c>
      <c r="E1595" s="209">
        <v>22.47</v>
      </c>
      <c r="F1595" s="34">
        <f t="shared" si="457"/>
        <v>0</v>
      </c>
      <c r="G1595" s="33">
        <f t="shared" si="455"/>
        <v>15</v>
      </c>
      <c r="H1595" s="20">
        <v>15</v>
      </c>
      <c r="I1595" s="20"/>
      <c r="J1595" s="20"/>
      <c r="K1595" s="20"/>
      <c r="L1595" s="20"/>
      <c r="M1595" s="20"/>
      <c r="N1595" s="20"/>
      <c r="O1595" s="20"/>
      <c r="P1595" s="20"/>
      <c r="Q1595" s="20"/>
      <c r="R1595" s="20"/>
      <c r="S1595" s="20"/>
      <c r="T1595" s="20"/>
      <c r="U1595" s="297" t="s">
        <v>1625</v>
      </c>
      <c r="V1595" s="66">
        <f t="shared" si="456"/>
        <v>225</v>
      </c>
      <c r="W1595" s="66">
        <f t="shared" si="458"/>
        <v>337.04999999999995</v>
      </c>
    </row>
    <row r="1596" spans="1:23" s="47" customFormat="1" ht="15" customHeight="1" x14ac:dyDescent="0.2">
      <c r="A1596" s="48">
        <v>213</v>
      </c>
      <c r="B1596" s="234" t="s">
        <v>1822</v>
      </c>
      <c r="C1596" s="49">
        <v>5</v>
      </c>
      <c r="D1596" s="292" t="s">
        <v>1784</v>
      </c>
      <c r="E1596" s="209">
        <v>49.92</v>
      </c>
      <c r="F1596" s="34">
        <f t="shared" si="457"/>
        <v>0</v>
      </c>
      <c r="G1596" s="33">
        <f t="shared" si="455"/>
        <v>5</v>
      </c>
      <c r="H1596" s="20">
        <v>5</v>
      </c>
      <c r="I1596" s="20"/>
      <c r="J1596" s="20"/>
      <c r="K1596" s="20"/>
      <c r="L1596" s="20"/>
      <c r="M1596" s="20"/>
      <c r="N1596" s="20"/>
      <c r="O1596" s="20"/>
      <c r="P1596" s="20"/>
      <c r="Q1596" s="20"/>
      <c r="R1596" s="20"/>
      <c r="S1596" s="20"/>
      <c r="T1596" s="20"/>
      <c r="U1596" s="297" t="s">
        <v>1625</v>
      </c>
      <c r="V1596" s="66">
        <f t="shared" si="456"/>
        <v>25</v>
      </c>
      <c r="W1596" s="66">
        <f t="shared" si="458"/>
        <v>249.60000000000002</v>
      </c>
    </row>
    <row r="1597" spans="1:23" s="47" customFormat="1" ht="15" customHeight="1" x14ac:dyDescent="0.2">
      <c r="A1597" s="48">
        <v>214</v>
      </c>
      <c r="B1597" s="234" t="s">
        <v>1822</v>
      </c>
      <c r="C1597" s="49">
        <v>5</v>
      </c>
      <c r="D1597" s="292" t="s">
        <v>1785</v>
      </c>
      <c r="E1597" s="209">
        <v>79.95</v>
      </c>
      <c r="F1597" s="34">
        <f t="shared" si="457"/>
        <v>0</v>
      </c>
      <c r="G1597" s="33">
        <f t="shared" si="455"/>
        <v>5</v>
      </c>
      <c r="H1597" s="20">
        <v>5</v>
      </c>
      <c r="I1597" s="20"/>
      <c r="J1597" s="20"/>
      <c r="K1597" s="20"/>
      <c r="L1597" s="20"/>
      <c r="M1597" s="20"/>
      <c r="N1597" s="20"/>
      <c r="O1597" s="20"/>
      <c r="P1597" s="20"/>
      <c r="Q1597" s="20"/>
      <c r="R1597" s="20"/>
      <c r="S1597" s="20"/>
      <c r="T1597" s="20"/>
      <c r="U1597" s="297" t="s">
        <v>1625</v>
      </c>
      <c r="V1597" s="66">
        <f t="shared" si="456"/>
        <v>25</v>
      </c>
      <c r="W1597" s="66">
        <f t="shared" si="458"/>
        <v>399.75</v>
      </c>
    </row>
    <row r="1598" spans="1:23" s="47" customFormat="1" ht="15" customHeight="1" x14ac:dyDescent="0.2">
      <c r="A1598" s="48">
        <v>223</v>
      </c>
      <c r="B1598" s="234" t="s">
        <v>1822</v>
      </c>
      <c r="C1598" s="49">
        <v>30</v>
      </c>
      <c r="D1598" s="292" t="s">
        <v>1646</v>
      </c>
      <c r="E1598" s="209">
        <v>1.99</v>
      </c>
      <c r="F1598" s="34">
        <f t="shared" si="457"/>
        <v>0</v>
      </c>
      <c r="G1598" s="33">
        <f t="shared" si="455"/>
        <v>30</v>
      </c>
      <c r="H1598" s="20">
        <v>30</v>
      </c>
      <c r="I1598" s="20"/>
      <c r="J1598" s="20"/>
      <c r="K1598" s="20"/>
      <c r="L1598" s="20"/>
      <c r="M1598" s="20"/>
      <c r="N1598" s="20"/>
      <c r="O1598" s="20"/>
      <c r="P1598" s="20"/>
      <c r="Q1598" s="20"/>
      <c r="R1598" s="20"/>
      <c r="S1598" s="20"/>
      <c r="T1598" s="20"/>
      <c r="U1598" s="297" t="s">
        <v>1645</v>
      </c>
      <c r="V1598" s="66">
        <f t="shared" si="456"/>
        <v>900</v>
      </c>
      <c r="W1598" s="66">
        <f t="shared" si="458"/>
        <v>59.7</v>
      </c>
    </row>
    <row r="1599" spans="1:23" s="47" customFormat="1" ht="15" customHeight="1" x14ac:dyDescent="0.2">
      <c r="A1599" s="48">
        <v>224</v>
      </c>
      <c r="B1599" s="234" t="s">
        <v>1822</v>
      </c>
      <c r="C1599" s="49">
        <v>20</v>
      </c>
      <c r="D1599" s="292" t="s">
        <v>1647</v>
      </c>
      <c r="E1599" s="209">
        <v>4.29</v>
      </c>
      <c r="F1599" s="34">
        <f t="shared" si="457"/>
        <v>0</v>
      </c>
      <c r="G1599" s="33">
        <f t="shared" si="455"/>
        <v>20</v>
      </c>
      <c r="H1599" s="20">
        <v>20</v>
      </c>
      <c r="I1599" s="20"/>
      <c r="J1599" s="20"/>
      <c r="K1599" s="20"/>
      <c r="L1599" s="20"/>
      <c r="M1599" s="20"/>
      <c r="N1599" s="20"/>
      <c r="O1599" s="20"/>
      <c r="P1599" s="20"/>
      <c r="Q1599" s="20"/>
      <c r="R1599" s="20"/>
      <c r="S1599" s="20"/>
      <c r="T1599" s="20"/>
      <c r="U1599" s="297" t="s">
        <v>150</v>
      </c>
      <c r="V1599" s="66">
        <f t="shared" si="456"/>
        <v>400</v>
      </c>
      <c r="W1599" s="66">
        <f t="shared" si="458"/>
        <v>85.8</v>
      </c>
    </row>
    <row r="1600" spans="1:23" s="47" customFormat="1" ht="15" customHeight="1" x14ac:dyDescent="0.2">
      <c r="A1600" s="48">
        <v>225</v>
      </c>
      <c r="B1600" s="234" t="s">
        <v>1822</v>
      </c>
      <c r="C1600" s="49">
        <v>10</v>
      </c>
      <c r="D1600" s="292" t="s">
        <v>1648</v>
      </c>
      <c r="E1600" s="209">
        <v>10.78</v>
      </c>
      <c r="F1600" s="34">
        <f t="shared" si="457"/>
        <v>0</v>
      </c>
      <c r="G1600" s="33">
        <f t="shared" si="455"/>
        <v>10</v>
      </c>
      <c r="H1600" s="20">
        <v>10</v>
      </c>
      <c r="I1600" s="20"/>
      <c r="J1600" s="20"/>
      <c r="K1600" s="20"/>
      <c r="L1600" s="20"/>
      <c r="M1600" s="20"/>
      <c r="N1600" s="20"/>
      <c r="O1600" s="20"/>
      <c r="P1600" s="20"/>
      <c r="Q1600" s="20"/>
      <c r="R1600" s="20"/>
      <c r="S1600" s="20"/>
      <c r="T1600" s="20"/>
      <c r="U1600" s="297" t="s">
        <v>1625</v>
      </c>
      <c r="V1600" s="66">
        <f t="shared" si="456"/>
        <v>100</v>
      </c>
      <c r="W1600" s="66">
        <f t="shared" si="458"/>
        <v>107.8</v>
      </c>
    </row>
    <row r="1601" spans="1:23" s="47" customFormat="1" ht="15" customHeight="1" x14ac:dyDescent="0.2">
      <c r="A1601" s="48">
        <v>231</v>
      </c>
      <c r="B1601" s="234" t="s">
        <v>1822</v>
      </c>
      <c r="C1601" s="49">
        <v>40</v>
      </c>
      <c r="D1601" s="292" t="s">
        <v>1790</v>
      </c>
      <c r="E1601" s="209">
        <v>58.95</v>
      </c>
      <c r="F1601" s="34">
        <f t="shared" si="457"/>
        <v>0</v>
      </c>
      <c r="G1601" s="33">
        <f t="shared" si="455"/>
        <v>40</v>
      </c>
      <c r="H1601" s="20">
        <v>40</v>
      </c>
      <c r="I1601" s="20"/>
      <c r="J1601" s="20"/>
      <c r="K1601" s="20"/>
      <c r="L1601" s="20"/>
      <c r="M1601" s="20"/>
      <c r="N1601" s="20"/>
      <c r="O1601" s="20"/>
      <c r="P1601" s="20"/>
      <c r="Q1601" s="20"/>
      <c r="R1601" s="20"/>
      <c r="S1601" s="20"/>
      <c r="T1601" s="20"/>
      <c r="U1601" s="297" t="s">
        <v>150</v>
      </c>
      <c r="V1601" s="66">
        <f t="shared" si="456"/>
        <v>1600</v>
      </c>
      <c r="W1601" s="66">
        <f t="shared" si="458"/>
        <v>2358</v>
      </c>
    </row>
    <row r="1602" spans="1:23" s="47" customFormat="1" ht="15" customHeight="1" x14ac:dyDescent="0.2">
      <c r="A1602" s="48">
        <v>233</v>
      </c>
      <c r="B1602" s="234" t="s">
        <v>1822</v>
      </c>
      <c r="C1602" s="49">
        <v>5</v>
      </c>
      <c r="D1602" s="292" t="s">
        <v>1792</v>
      </c>
      <c r="E1602" s="209">
        <v>33.82</v>
      </c>
      <c r="F1602" s="34">
        <f t="shared" si="457"/>
        <v>0</v>
      </c>
      <c r="G1602" s="33">
        <f t="shared" si="455"/>
        <v>5</v>
      </c>
      <c r="H1602" s="20">
        <v>5</v>
      </c>
      <c r="I1602" s="20"/>
      <c r="J1602" s="20"/>
      <c r="K1602" s="20"/>
      <c r="L1602" s="20"/>
      <c r="M1602" s="20"/>
      <c r="N1602" s="20"/>
      <c r="O1602" s="20"/>
      <c r="P1602" s="20"/>
      <c r="Q1602" s="20"/>
      <c r="R1602" s="20"/>
      <c r="S1602" s="20"/>
      <c r="T1602" s="20"/>
      <c r="U1602" s="297" t="s">
        <v>150</v>
      </c>
      <c r="V1602" s="66">
        <f t="shared" si="456"/>
        <v>25</v>
      </c>
      <c r="W1602" s="66">
        <f t="shared" si="458"/>
        <v>169.1</v>
      </c>
    </row>
    <row r="1603" spans="1:23" s="47" customFormat="1" ht="15" customHeight="1" x14ac:dyDescent="0.2">
      <c r="A1603" s="48">
        <v>236</v>
      </c>
      <c r="B1603" s="234" t="s">
        <v>1822</v>
      </c>
      <c r="C1603" s="49">
        <v>10</v>
      </c>
      <c r="D1603" s="292" t="s">
        <v>1794</v>
      </c>
      <c r="E1603" s="209">
        <v>5.49</v>
      </c>
      <c r="F1603" s="34">
        <f t="shared" si="457"/>
        <v>0</v>
      </c>
      <c r="G1603" s="33">
        <f t="shared" si="455"/>
        <v>10</v>
      </c>
      <c r="H1603" s="20">
        <v>10</v>
      </c>
      <c r="I1603" s="20"/>
      <c r="J1603" s="20"/>
      <c r="K1603" s="20"/>
      <c r="L1603" s="20"/>
      <c r="M1603" s="20"/>
      <c r="N1603" s="20"/>
      <c r="O1603" s="20"/>
      <c r="P1603" s="20"/>
      <c r="Q1603" s="20"/>
      <c r="R1603" s="20"/>
      <c r="S1603" s="20"/>
      <c r="T1603" s="20"/>
      <c r="U1603" s="297" t="s">
        <v>1651</v>
      </c>
      <c r="V1603" s="66">
        <f t="shared" si="456"/>
        <v>100</v>
      </c>
      <c r="W1603" s="66">
        <f t="shared" si="458"/>
        <v>54.900000000000006</v>
      </c>
    </row>
    <row r="1604" spans="1:23" s="47" customFormat="1" ht="15" customHeight="1" x14ac:dyDescent="0.2">
      <c r="A1604" s="48">
        <v>238</v>
      </c>
      <c r="B1604" s="234" t="s">
        <v>1822</v>
      </c>
      <c r="C1604" s="49">
        <v>10</v>
      </c>
      <c r="D1604" s="292" t="s">
        <v>1796</v>
      </c>
      <c r="E1604" s="209">
        <v>21.39</v>
      </c>
      <c r="F1604" s="34">
        <f t="shared" si="457"/>
        <v>0</v>
      </c>
      <c r="G1604" s="33">
        <f t="shared" si="455"/>
        <v>10</v>
      </c>
      <c r="H1604" s="20">
        <v>10</v>
      </c>
      <c r="I1604" s="20"/>
      <c r="J1604" s="20"/>
      <c r="K1604" s="20"/>
      <c r="L1604" s="20"/>
      <c r="M1604" s="20"/>
      <c r="N1604" s="20"/>
      <c r="O1604" s="20"/>
      <c r="P1604" s="20"/>
      <c r="Q1604" s="20"/>
      <c r="R1604" s="20"/>
      <c r="S1604" s="20"/>
      <c r="T1604" s="20"/>
      <c r="U1604" s="297" t="s">
        <v>150</v>
      </c>
      <c r="V1604" s="66">
        <f t="shared" si="456"/>
        <v>100</v>
      </c>
      <c r="W1604" s="66">
        <f t="shared" si="458"/>
        <v>213.9</v>
      </c>
    </row>
    <row r="1605" spans="1:23" s="47" customFormat="1" ht="15" customHeight="1" x14ac:dyDescent="0.2">
      <c r="A1605" s="48">
        <v>240</v>
      </c>
      <c r="B1605" s="234" t="s">
        <v>1822</v>
      </c>
      <c r="C1605" s="49">
        <v>10</v>
      </c>
      <c r="D1605" s="292" t="s">
        <v>1798</v>
      </c>
      <c r="E1605" s="209">
        <v>5.23</v>
      </c>
      <c r="F1605" s="34">
        <f t="shared" si="457"/>
        <v>0</v>
      </c>
      <c r="G1605" s="33">
        <f t="shared" si="455"/>
        <v>10</v>
      </c>
      <c r="H1605" s="20">
        <v>10</v>
      </c>
      <c r="I1605" s="20"/>
      <c r="J1605" s="20"/>
      <c r="K1605" s="20"/>
      <c r="L1605" s="20"/>
      <c r="M1605" s="20"/>
      <c r="N1605" s="20"/>
      <c r="O1605" s="20"/>
      <c r="P1605" s="20"/>
      <c r="Q1605" s="20"/>
      <c r="R1605" s="20"/>
      <c r="S1605" s="20"/>
      <c r="T1605" s="20"/>
      <c r="U1605" s="297" t="s">
        <v>150</v>
      </c>
      <c r="V1605" s="66">
        <f t="shared" si="456"/>
        <v>100</v>
      </c>
      <c r="W1605" s="66">
        <f t="shared" si="458"/>
        <v>52.300000000000004</v>
      </c>
    </row>
    <row r="1606" spans="1:23" s="47" customFormat="1" ht="15" customHeight="1" x14ac:dyDescent="0.2">
      <c r="A1606" s="48">
        <v>244</v>
      </c>
      <c r="B1606" s="234" t="s">
        <v>1822</v>
      </c>
      <c r="C1606" s="49">
        <v>100</v>
      </c>
      <c r="D1606" s="292" t="s">
        <v>1652</v>
      </c>
      <c r="E1606" s="209">
        <v>0.12</v>
      </c>
      <c r="F1606" s="34">
        <f t="shared" si="457"/>
        <v>0</v>
      </c>
      <c r="G1606" s="33">
        <f t="shared" si="455"/>
        <v>100</v>
      </c>
      <c r="H1606" s="20">
        <v>100</v>
      </c>
      <c r="I1606" s="20"/>
      <c r="J1606" s="20"/>
      <c r="K1606" s="20"/>
      <c r="L1606" s="20"/>
      <c r="M1606" s="20"/>
      <c r="N1606" s="20"/>
      <c r="O1606" s="20"/>
      <c r="P1606" s="20"/>
      <c r="Q1606" s="20"/>
      <c r="R1606" s="20"/>
      <c r="S1606" s="20"/>
      <c r="T1606" s="20"/>
      <c r="U1606" s="297" t="s">
        <v>150</v>
      </c>
      <c r="V1606" s="66">
        <f t="shared" si="456"/>
        <v>10000</v>
      </c>
      <c r="W1606" s="66">
        <f t="shared" si="458"/>
        <v>12</v>
      </c>
    </row>
    <row r="1607" spans="1:23" s="47" customFormat="1" ht="15" customHeight="1" x14ac:dyDescent="0.2">
      <c r="A1607" s="48">
        <v>248</v>
      </c>
      <c r="B1607" s="234" t="s">
        <v>1822</v>
      </c>
      <c r="C1607" s="49">
        <v>30</v>
      </c>
      <c r="D1607" s="292" t="s">
        <v>1801</v>
      </c>
      <c r="E1607" s="209">
        <v>9.49</v>
      </c>
      <c r="F1607" s="34">
        <f t="shared" si="457"/>
        <v>0</v>
      </c>
      <c r="G1607" s="33">
        <f t="shared" si="455"/>
        <v>30</v>
      </c>
      <c r="H1607" s="20">
        <v>30</v>
      </c>
      <c r="I1607" s="20"/>
      <c r="J1607" s="20"/>
      <c r="K1607" s="20"/>
      <c r="L1607" s="20"/>
      <c r="M1607" s="20"/>
      <c r="N1607" s="20"/>
      <c r="O1607" s="20"/>
      <c r="P1607" s="20"/>
      <c r="Q1607" s="20"/>
      <c r="R1607" s="20"/>
      <c r="S1607" s="20"/>
      <c r="T1607" s="20"/>
      <c r="U1607" s="297" t="s">
        <v>150</v>
      </c>
      <c r="V1607" s="66">
        <f t="shared" si="456"/>
        <v>900</v>
      </c>
      <c r="W1607" s="66">
        <f t="shared" si="458"/>
        <v>284.7</v>
      </c>
    </row>
    <row r="1608" spans="1:23" s="47" customFormat="1" ht="15" customHeight="1" x14ac:dyDescent="0.2">
      <c r="A1608" s="48">
        <v>250</v>
      </c>
      <c r="B1608" s="234" t="s">
        <v>1822</v>
      </c>
      <c r="C1608" s="49">
        <v>50</v>
      </c>
      <c r="D1608" s="292" t="s">
        <v>1653</v>
      </c>
      <c r="E1608" s="209">
        <v>14.29</v>
      </c>
      <c r="F1608" s="34">
        <f t="shared" si="457"/>
        <v>0</v>
      </c>
      <c r="G1608" s="33">
        <f t="shared" si="455"/>
        <v>50</v>
      </c>
      <c r="H1608" s="20">
        <v>50</v>
      </c>
      <c r="I1608" s="20"/>
      <c r="J1608" s="20"/>
      <c r="K1608" s="20"/>
      <c r="L1608" s="20"/>
      <c r="M1608" s="20"/>
      <c r="N1608" s="20"/>
      <c r="O1608" s="20"/>
      <c r="P1608" s="20"/>
      <c r="Q1608" s="20"/>
      <c r="R1608" s="20"/>
      <c r="S1608" s="20"/>
      <c r="T1608" s="20"/>
      <c r="U1608" s="297" t="s">
        <v>150</v>
      </c>
      <c r="V1608" s="66">
        <f t="shared" si="456"/>
        <v>2500</v>
      </c>
      <c r="W1608" s="66">
        <f t="shared" si="458"/>
        <v>714.5</v>
      </c>
    </row>
    <row r="1609" spans="1:23" s="47" customFormat="1" ht="15" customHeight="1" x14ac:dyDescent="0.2">
      <c r="A1609" s="48">
        <v>252</v>
      </c>
      <c r="B1609" s="234" t="s">
        <v>1822</v>
      </c>
      <c r="C1609" s="49">
        <v>50</v>
      </c>
      <c r="D1609" s="292" t="s">
        <v>1802</v>
      </c>
      <c r="E1609" s="209">
        <v>8.74</v>
      </c>
      <c r="F1609" s="34">
        <f t="shared" si="457"/>
        <v>0</v>
      </c>
      <c r="G1609" s="33">
        <f t="shared" si="455"/>
        <v>50</v>
      </c>
      <c r="H1609" s="20">
        <v>50</v>
      </c>
      <c r="I1609" s="20"/>
      <c r="J1609" s="20"/>
      <c r="K1609" s="20"/>
      <c r="L1609" s="20"/>
      <c r="M1609" s="20"/>
      <c r="N1609" s="20"/>
      <c r="O1609" s="20"/>
      <c r="P1609" s="20"/>
      <c r="Q1609" s="20"/>
      <c r="R1609" s="20"/>
      <c r="S1609" s="20"/>
      <c r="T1609" s="20"/>
      <c r="U1609" s="297" t="s">
        <v>150</v>
      </c>
      <c r="V1609" s="66">
        <f t="shared" ref="V1609:V1616" si="459">C1609*G1609</f>
        <v>2500</v>
      </c>
      <c r="W1609" s="66">
        <f t="shared" si="458"/>
        <v>437</v>
      </c>
    </row>
    <row r="1610" spans="1:23" s="47" customFormat="1" ht="15" customHeight="1" x14ac:dyDescent="0.2">
      <c r="A1610" s="48">
        <v>253</v>
      </c>
      <c r="B1610" s="234" t="s">
        <v>1822</v>
      </c>
      <c r="C1610" s="49">
        <v>50</v>
      </c>
      <c r="D1610" s="292" t="s">
        <v>1803</v>
      </c>
      <c r="E1610" s="209">
        <v>2.5499999999999998</v>
      </c>
      <c r="F1610" s="34">
        <f t="shared" si="457"/>
        <v>0</v>
      </c>
      <c r="G1610" s="33">
        <f t="shared" si="455"/>
        <v>50</v>
      </c>
      <c r="H1610" s="20">
        <v>50</v>
      </c>
      <c r="I1610" s="20"/>
      <c r="J1610" s="20"/>
      <c r="K1610" s="20"/>
      <c r="L1610" s="20"/>
      <c r="M1610" s="20"/>
      <c r="N1610" s="20"/>
      <c r="O1610" s="20"/>
      <c r="P1610" s="20"/>
      <c r="Q1610" s="20"/>
      <c r="R1610" s="20"/>
      <c r="S1610" s="20"/>
      <c r="T1610" s="20"/>
      <c r="U1610" s="297" t="s">
        <v>150</v>
      </c>
      <c r="V1610" s="66">
        <f t="shared" si="459"/>
        <v>2500</v>
      </c>
      <c r="W1610" s="66">
        <f t="shared" si="458"/>
        <v>127.49999999999999</v>
      </c>
    </row>
    <row r="1611" spans="1:23" s="47" customFormat="1" ht="15" customHeight="1" x14ac:dyDescent="0.2">
      <c r="A1611" s="48">
        <v>259</v>
      </c>
      <c r="B1611" s="234" t="s">
        <v>1822</v>
      </c>
      <c r="C1611" s="49">
        <v>35</v>
      </c>
      <c r="D1611" s="292" t="s">
        <v>1804</v>
      </c>
      <c r="E1611" s="209">
        <v>10.93</v>
      </c>
      <c r="F1611" s="34">
        <f t="shared" ref="F1611:F1616" si="460">C1611-G1611</f>
        <v>0</v>
      </c>
      <c r="G1611" s="33">
        <f t="shared" si="455"/>
        <v>35</v>
      </c>
      <c r="H1611" s="20">
        <v>35</v>
      </c>
      <c r="I1611" s="20"/>
      <c r="J1611" s="20"/>
      <c r="K1611" s="20"/>
      <c r="L1611" s="20"/>
      <c r="M1611" s="20"/>
      <c r="N1611" s="20"/>
      <c r="O1611" s="20"/>
      <c r="P1611" s="20"/>
      <c r="Q1611" s="20"/>
      <c r="R1611" s="20"/>
      <c r="S1611" s="20"/>
      <c r="T1611" s="20"/>
      <c r="U1611" s="297" t="s">
        <v>150</v>
      </c>
      <c r="V1611" s="66">
        <f t="shared" si="459"/>
        <v>1225</v>
      </c>
      <c r="W1611" s="66">
        <f t="shared" ref="W1611:W1616" si="461">C1611*E1611</f>
        <v>382.55</v>
      </c>
    </row>
    <row r="1612" spans="1:23" s="47" customFormat="1" ht="15" customHeight="1" x14ac:dyDescent="0.2">
      <c r="A1612" s="48">
        <v>260</v>
      </c>
      <c r="B1612" s="234" t="s">
        <v>1822</v>
      </c>
      <c r="C1612" s="49">
        <v>25</v>
      </c>
      <c r="D1612" s="292" t="s">
        <v>1805</v>
      </c>
      <c r="E1612" s="209">
        <v>16.649999999999999</v>
      </c>
      <c r="F1612" s="34">
        <f t="shared" si="460"/>
        <v>0</v>
      </c>
      <c r="G1612" s="33">
        <f t="shared" si="455"/>
        <v>25</v>
      </c>
      <c r="H1612" s="20">
        <v>25</v>
      </c>
      <c r="I1612" s="20"/>
      <c r="J1612" s="20"/>
      <c r="K1612" s="20"/>
      <c r="L1612" s="20"/>
      <c r="M1612" s="20"/>
      <c r="N1612" s="20"/>
      <c r="O1612" s="20"/>
      <c r="P1612" s="20"/>
      <c r="Q1612" s="20"/>
      <c r="R1612" s="20"/>
      <c r="S1612" s="20"/>
      <c r="T1612" s="20"/>
      <c r="U1612" s="297" t="s">
        <v>150</v>
      </c>
      <c r="V1612" s="66">
        <f t="shared" si="459"/>
        <v>625</v>
      </c>
      <c r="W1612" s="66">
        <f t="shared" si="461"/>
        <v>416.24999999999994</v>
      </c>
    </row>
    <row r="1613" spans="1:23" s="47" customFormat="1" ht="15" customHeight="1" x14ac:dyDescent="0.2">
      <c r="A1613" s="48">
        <v>262</v>
      </c>
      <c r="B1613" s="234" t="s">
        <v>1822</v>
      </c>
      <c r="C1613" s="49">
        <v>35</v>
      </c>
      <c r="D1613" s="292" t="s">
        <v>1807</v>
      </c>
      <c r="E1613" s="209">
        <v>11.45</v>
      </c>
      <c r="F1613" s="34">
        <f t="shared" si="460"/>
        <v>0</v>
      </c>
      <c r="G1613" s="33">
        <f t="shared" si="455"/>
        <v>35</v>
      </c>
      <c r="H1613" s="20">
        <v>35</v>
      </c>
      <c r="I1613" s="20"/>
      <c r="J1613" s="20"/>
      <c r="K1613" s="20"/>
      <c r="L1613" s="20"/>
      <c r="M1613" s="20"/>
      <c r="N1613" s="20"/>
      <c r="O1613" s="20"/>
      <c r="P1613" s="20"/>
      <c r="Q1613" s="20"/>
      <c r="R1613" s="20"/>
      <c r="S1613" s="20"/>
      <c r="T1613" s="20"/>
      <c r="U1613" s="297" t="s">
        <v>150</v>
      </c>
      <c r="V1613" s="66">
        <f t="shared" si="459"/>
        <v>1225</v>
      </c>
      <c r="W1613" s="66">
        <f t="shared" si="461"/>
        <v>400.75</v>
      </c>
    </row>
    <row r="1614" spans="1:23" s="47" customFormat="1" ht="15" customHeight="1" x14ac:dyDescent="0.2">
      <c r="A1614" s="48">
        <v>278</v>
      </c>
      <c r="B1614" s="234" t="s">
        <v>1822</v>
      </c>
      <c r="C1614" s="49">
        <v>50</v>
      </c>
      <c r="D1614" s="292" t="s">
        <v>1808</v>
      </c>
      <c r="E1614" s="209">
        <v>1.76</v>
      </c>
      <c r="F1614" s="34">
        <f t="shared" si="460"/>
        <v>0</v>
      </c>
      <c r="G1614" s="33">
        <f t="shared" si="455"/>
        <v>50</v>
      </c>
      <c r="H1614" s="20">
        <v>50</v>
      </c>
      <c r="I1614" s="20"/>
      <c r="J1614" s="20"/>
      <c r="K1614" s="20"/>
      <c r="L1614" s="20"/>
      <c r="M1614" s="20"/>
      <c r="N1614" s="20"/>
      <c r="O1614" s="20"/>
      <c r="P1614" s="20"/>
      <c r="Q1614" s="20"/>
      <c r="R1614" s="20"/>
      <c r="S1614" s="20"/>
      <c r="T1614" s="20"/>
      <c r="U1614" s="297" t="s">
        <v>150</v>
      </c>
      <c r="V1614" s="66">
        <f t="shared" si="459"/>
        <v>2500</v>
      </c>
      <c r="W1614" s="66">
        <f t="shared" si="461"/>
        <v>88</v>
      </c>
    </row>
    <row r="1615" spans="1:23" s="47" customFormat="1" ht="15" customHeight="1" x14ac:dyDescent="0.2">
      <c r="A1615" s="48">
        <v>281</v>
      </c>
      <c r="B1615" s="234" t="s">
        <v>1822</v>
      </c>
      <c r="C1615" s="49">
        <v>30</v>
      </c>
      <c r="D1615" s="292" t="s">
        <v>1809</v>
      </c>
      <c r="E1615" s="209">
        <v>8.4700000000000006</v>
      </c>
      <c r="F1615" s="34">
        <f t="shared" si="460"/>
        <v>0</v>
      </c>
      <c r="G1615" s="33">
        <f t="shared" si="455"/>
        <v>30</v>
      </c>
      <c r="H1615" s="20">
        <v>30</v>
      </c>
      <c r="I1615" s="20"/>
      <c r="J1615" s="20"/>
      <c r="K1615" s="20"/>
      <c r="L1615" s="20"/>
      <c r="M1615" s="20"/>
      <c r="N1615" s="20"/>
      <c r="O1615" s="20"/>
      <c r="P1615" s="20"/>
      <c r="Q1615" s="20"/>
      <c r="R1615" s="20"/>
      <c r="S1615" s="20"/>
      <c r="T1615" s="20"/>
      <c r="U1615" s="297" t="s">
        <v>150</v>
      </c>
      <c r="V1615" s="66">
        <f t="shared" si="459"/>
        <v>900</v>
      </c>
      <c r="W1615" s="66">
        <f t="shared" si="461"/>
        <v>254.10000000000002</v>
      </c>
    </row>
    <row r="1616" spans="1:23" s="47" customFormat="1" ht="15" customHeight="1" x14ac:dyDescent="0.2">
      <c r="A1616" s="48">
        <v>292</v>
      </c>
      <c r="B1616" s="234" t="s">
        <v>1822</v>
      </c>
      <c r="C1616" s="49">
        <v>20</v>
      </c>
      <c r="D1616" s="292" t="s">
        <v>1662</v>
      </c>
      <c r="E1616" s="209">
        <v>59.97</v>
      </c>
      <c r="F1616" s="34">
        <f t="shared" si="460"/>
        <v>0</v>
      </c>
      <c r="G1616" s="33">
        <f>SUM( H1616:T1616)</f>
        <v>20</v>
      </c>
      <c r="H1616" s="20">
        <v>20</v>
      </c>
      <c r="I1616" s="20"/>
      <c r="J1616" s="20"/>
      <c r="K1616" s="20"/>
      <c r="L1616" s="20"/>
      <c r="M1616" s="20"/>
      <c r="N1616" s="20"/>
      <c r="O1616" s="20"/>
      <c r="P1616" s="20"/>
      <c r="Q1616" s="20"/>
      <c r="R1616" s="20"/>
      <c r="S1616" s="20"/>
      <c r="T1616" s="20"/>
      <c r="U1616" s="297" t="s">
        <v>150</v>
      </c>
      <c r="V1616" s="66">
        <f t="shared" si="459"/>
        <v>400</v>
      </c>
      <c r="W1616" s="66">
        <f t="shared" si="461"/>
        <v>1199.4000000000001</v>
      </c>
    </row>
    <row r="1617" spans="1:23" s="47" customFormat="1" ht="14.25" customHeight="1" x14ac:dyDescent="0.2">
      <c r="A1617" s="236" t="s">
        <v>858</v>
      </c>
      <c r="B1617" s="236"/>
      <c r="C1617" s="236"/>
      <c r="D1617" s="236"/>
      <c r="E1617" s="299">
        <f>SUM(W1618:W1618)</f>
        <v>600</v>
      </c>
      <c r="F1617" s="221"/>
      <c r="G1617" s="336"/>
      <c r="H1617" s="221"/>
      <c r="I1617" s="221"/>
      <c r="J1617" s="221"/>
      <c r="K1617" s="221"/>
      <c r="L1617" s="221"/>
      <c r="M1617" s="221"/>
      <c r="N1617" s="221"/>
      <c r="O1617" s="221"/>
      <c r="P1617" s="221"/>
      <c r="Q1617" s="221"/>
      <c r="R1617" s="221"/>
      <c r="S1617" s="221"/>
      <c r="T1617" s="221"/>
      <c r="U1617" s="221"/>
      <c r="V1617" s="221"/>
      <c r="W1617" s="222"/>
    </row>
    <row r="1618" spans="1:23" s="47" customFormat="1" ht="15" customHeight="1" x14ac:dyDescent="0.2">
      <c r="A1618" s="48">
        <v>184</v>
      </c>
      <c r="B1618" s="234" t="s">
        <v>1822</v>
      </c>
      <c r="C1618" s="49">
        <v>3</v>
      </c>
      <c r="D1618" s="292" t="s">
        <v>1774</v>
      </c>
      <c r="E1618" s="209">
        <v>200</v>
      </c>
      <c r="F1618" s="34">
        <f>C1618-G1618</f>
        <v>2</v>
      </c>
      <c r="G1618" s="33">
        <f t="shared" ref="G1618" si="462">SUM( H1618:T1618)</f>
        <v>1</v>
      </c>
      <c r="H1618" s="20">
        <v>1</v>
      </c>
      <c r="I1618" s="20"/>
      <c r="J1618" s="20"/>
      <c r="K1618" s="20"/>
      <c r="L1618" s="20"/>
      <c r="M1618" s="20"/>
      <c r="N1618" s="20"/>
      <c r="O1618" s="20"/>
      <c r="P1618" s="20"/>
      <c r="Q1618" s="20"/>
      <c r="R1618" s="20"/>
      <c r="S1618" s="20"/>
      <c r="T1618" s="20"/>
      <c r="U1618" s="69" t="s">
        <v>1633</v>
      </c>
      <c r="V1618" s="66">
        <f>E1618*G1618</f>
        <v>200</v>
      </c>
      <c r="W1618" s="66">
        <f>C1618*E1618</f>
        <v>600</v>
      </c>
    </row>
    <row r="1619" spans="1:23" s="47" customFormat="1" ht="14.25" customHeight="1" x14ac:dyDescent="0.2">
      <c r="A1619" s="236" t="s">
        <v>859</v>
      </c>
      <c r="B1619" s="236"/>
      <c r="C1619" s="236"/>
      <c r="D1619" s="236"/>
      <c r="E1619" s="299">
        <f>SUM(W1620:W1620)</f>
        <v>1530</v>
      </c>
      <c r="F1619" s="221"/>
      <c r="G1619" s="221"/>
      <c r="H1619" s="221"/>
      <c r="I1619" s="221"/>
      <c r="J1619" s="221"/>
      <c r="K1619" s="221"/>
      <c r="L1619" s="221"/>
      <c r="M1619" s="221"/>
      <c r="N1619" s="221"/>
      <c r="O1619" s="221"/>
      <c r="P1619" s="221"/>
      <c r="Q1619" s="221"/>
      <c r="R1619" s="221"/>
      <c r="S1619" s="221"/>
      <c r="T1619" s="221"/>
      <c r="U1619" s="221"/>
      <c r="V1619" s="221"/>
      <c r="W1619" s="222"/>
    </row>
    <row r="1620" spans="1:23" s="47" customFormat="1" ht="15" customHeight="1" x14ac:dyDescent="0.2">
      <c r="A1620" s="48">
        <v>59</v>
      </c>
      <c r="B1620" s="234" t="s">
        <v>1825</v>
      </c>
      <c r="C1620" s="49">
        <v>300</v>
      </c>
      <c r="D1620" s="292" t="s">
        <v>1710</v>
      </c>
      <c r="E1620" s="209">
        <v>5.0999999999999996</v>
      </c>
      <c r="F1620" s="34">
        <f>C1620-G1620</f>
        <v>300</v>
      </c>
      <c r="G1620" s="33">
        <v>0</v>
      </c>
      <c r="H1620" s="20"/>
      <c r="I1620" s="20"/>
      <c r="J1620" s="20"/>
      <c r="K1620" s="20"/>
      <c r="L1620" s="20"/>
      <c r="M1620" s="20"/>
      <c r="N1620" s="20"/>
      <c r="O1620" s="20"/>
      <c r="P1620" s="20"/>
      <c r="Q1620" s="20"/>
      <c r="R1620" s="20"/>
      <c r="S1620" s="20"/>
      <c r="T1620" s="20"/>
      <c r="U1620" s="69" t="s">
        <v>1613</v>
      </c>
      <c r="V1620" s="66">
        <f>E1620*G1620</f>
        <v>0</v>
      </c>
      <c r="W1620" s="66">
        <f>C1620*E1620</f>
        <v>1530</v>
      </c>
    </row>
    <row r="1621" spans="1:23" s="47" customFormat="1" ht="14.25" customHeight="1" x14ac:dyDescent="0.2">
      <c r="A1621" s="236" t="s">
        <v>1827</v>
      </c>
      <c r="B1621" s="236"/>
      <c r="C1621" s="236"/>
      <c r="D1621" s="236"/>
      <c r="E1621" s="299">
        <f>SUM(W1622:W1623)</f>
        <v>1772.7</v>
      </c>
      <c r="F1621" s="221"/>
      <c r="G1621" s="221"/>
      <c r="H1621" s="221"/>
      <c r="I1621" s="221"/>
      <c r="J1621" s="221"/>
      <c r="K1621" s="221"/>
      <c r="L1621" s="221"/>
      <c r="M1621" s="221"/>
      <c r="N1621" s="221"/>
      <c r="O1621" s="221"/>
      <c r="P1621" s="221"/>
      <c r="Q1621" s="221"/>
      <c r="R1621" s="221"/>
      <c r="S1621" s="221"/>
      <c r="T1621" s="221"/>
      <c r="U1621" s="221"/>
      <c r="V1621" s="221"/>
      <c r="W1621" s="222"/>
    </row>
    <row r="1622" spans="1:23" s="47" customFormat="1" ht="15" customHeight="1" x14ac:dyDescent="0.2">
      <c r="A1622" s="48">
        <v>284</v>
      </c>
      <c r="B1622" s="234" t="s">
        <v>1822</v>
      </c>
      <c r="C1622" s="49">
        <v>10</v>
      </c>
      <c r="D1622" s="292" t="s">
        <v>1657</v>
      </c>
      <c r="E1622" s="209">
        <v>70.22</v>
      </c>
      <c r="F1622" s="34">
        <f>C1622-G1622</f>
        <v>4</v>
      </c>
      <c r="G1622" s="33">
        <f t="shared" ref="G1622:G1685" si="463">SUM( H1622:T1622)</f>
        <v>6</v>
      </c>
      <c r="H1622" s="20">
        <v>6</v>
      </c>
      <c r="I1622" s="20"/>
      <c r="J1622" s="20"/>
      <c r="K1622" s="20"/>
      <c r="L1622" s="20"/>
      <c r="M1622" s="20"/>
      <c r="N1622" s="20"/>
      <c r="O1622" s="20"/>
      <c r="P1622" s="20"/>
      <c r="Q1622" s="20"/>
      <c r="R1622" s="20"/>
      <c r="S1622" s="20"/>
      <c r="T1622" s="20"/>
      <c r="U1622" s="297" t="s">
        <v>1656</v>
      </c>
      <c r="V1622" s="66">
        <f>E1622*G1622</f>
        <v>421.32</v>
      </c>
      <c r="W1622" s="66">
        <f>E1622*C1622</f>
        <v>702.2</v>
      </c>
    </row>
    <row r="1623" spans="1:23" s="47" customFormat="1" ht="15" customHeight="1" x14ac:dyDescent="0.2">
      <c r="A1623" s="48">
        <v>285</v>
      </c>
      <c r="B1623" s="234" t="s">
        <v>1822</v>
      </c>
      <c r="C1623" s="49">
        <v>50</v>
      </c>
      <c r="D1623" s="292" t="s">
        <v>1658</v>
      </c>
      <c r="E1623" s="209">
        <v>21.41</v>
      </c>
      <c r="F1623" s="34">
        <f>C1623-G1623</f>
        <v>0</v>
      </c>
      <c r="G1623" s="33">
        <f t="shared" si="463"/>
        <v>50</v>
      </c>
      <c r="H1623" s="20">
        <v>50</v>
      </c>
      <c r="I1623" s="20"/>
      <c r="J1623" s="20"/>
      <c r="K1623" s="20"/>
      <c r="L1623" s="20"/>
      <c r="M1623" s="20"/>
      <c r="N1623" s="20"/>
      <c r="O1623" s="20"/>
      <c r="P1623" s="20"/>
      <c r="Q1623" s="20"/>
      <c r="R1623" s="20"/>
      <c r="S1623" s="20"/>
      <c r="T1623" s="20"/>
      <c r="U1623" s="297" t="s">
        <v>150</v>
      </c>
      <c r="V1623" s="66">
        <f>E1623*G1623</f>
        <v>1070.5</v>
      </c>
      <c r="W1623" s="66">
        <f>E1623*C1623</f>
        <v>1070.5</v>
      </c>
    </row>
    <row r="1624" spans="1:23" s="47" customFormat="1" ht="14.25" customHeight="1" x14ac:dyDescent="0.2">
      <c r="A1624" s="236" t="s">
        <v>1828</v>
      </c>
      <c r="B1624" s="236"/>
      <c r="C1624" s="236"/>
      <c r="D1624" s="236"/>
      <c r="E1624" s="299">
        <f>SUM(W1625:W1718)</f>
        <v>57389.979899999998</v>
      </c>
      <c r="F1624" s="221"/>
      <c r="G1624" s="221"/>
      <c r="H1624" s="221"/>
      <c r="I1624" s="221"/>
      <c r="J1624" s="221"/>
      <c r="K1624" s="221"/>
      <c r="L1624" s="221"/>
      <c r="M1624" s="221"/>
      <c r="N1624" s="221"/>
      <c r="O1624" s="221"/>
      <c r="P1624" s="221"/>
      <c r="Q1624" s="221"/>
      <c r="R1624" s="221"/>
      <c r="S1624" s="221"/>
      <c r="T1624" s="221"/>
      <c r="U1624" s="221"/>
      <c r="V1624" s="221"/>
      <c r="W1624" s="222"/>
    </row>
    <row r="1625" spans="1:23" s="47" customFormat="1" ht="15" customHeight="1" x14ac:dyDescent="0.2">
      <c r="A1625" s="48">
        <v>12</v>
      </c>
      <c r="B1625" s="234" t="s">
        <v>1821</v>
      </c>
      <c r="C1625" s="49">
        <v>20</v>
      </c>
      <c r="D1625" s="292" t="s">
        <v>1674</v>
      </c>
      <c r="E1625" s="209">
        <v>5.1398999999999999</v>
      </c>
      <c r="F1625" s="34">
        <f>C1625-G1625</f>
        <v>10</v>
      </c>
      <c r="G1625" s="33">
        <f t="shared" si="463"/>
        <v>10</v>
      </c>
      <c r="H1625" s="20">
        <v>10</v>
      </c>
      <c r="I1625" s="20"/>
      <c r="J1625" s="20"/>
      <c r="K1625" s="20"/>
      <c r="L1625" s="20"/>
      <c r="M1625" s="20"/>
      <c r="N1625" s="20"/>
      <c r="O1625" s="20"/>
      <c r="P1625" s="20"/>
      <c r="Q1625" s="20"/>
      <c r="R1625" s="20"/>
      <c r="S1625" s="20"/>
      <c r="T1625" s="20"/>
      <c r="U1625" s="69" t="s">
        <v>150</v>
      </c>
      <c r="V1625" s="66">
        <f>G1625*E1625</f>
        <v>51.399000000000001</v>
      </c>
      <c r="W1625" s="66">
        <f>C1625*E1625</f>
        <v>102.798</v>
      </c>
    </row>
    <row r="1626" spans="1:23" s="47" customFormat="1" ht="15" customHeight="1" x14ac:dyDescent="0.2">
      <c r="A1626" s="48">
        <v>140</v>
      </c>
      <c r="B1626" s="234" t="s">
        <v>1822</v>
      </c>
      <c r="C1626" s="49">
        <v>40</v>
      </c>
      <c r="D1626" s="292" t="s">
        <v>1745</v>
      </c>
      <c r="E1626" s="209">
        <v>9.9001999999999999</v>
      </c>
      <c r="F1626" s="34">
        <f t="shared" ref="F1626:F1631" si="464">C1626-G1626</f>
        <v>0</v>
      </c>
      <c r="G1626" s="33">
        <f t="shared" si="463"/>
        <v>40</v>
      </c>
      <c r="H1626" s="20">
        <v>40</v>
      </c>
      <c r="I1626" s="20"/>
      <c r="J1626" s="20"/>
      <c r="K1626" s="20"/>
      <c r="L1626" s="20"/>
      <c r="M1626" s="20"/>
      <c r="N1626" s="20"/>
      <c r="O1626" s="20"/>
      <c r="P1626" s="20"/>
      <c r="Q1626" s="20"/>
      <c r="R1626" s="20"/>
      <c r="S1626" s="20"/>
      <c r="T1626" s="20"/>
      <c r="U1626" s="69" t="s">
        <v>150</v>
      </c>
      <c r="V1626" s="66">
        <f t="shared" ref="V1626:V1631" si="465">G1626*E1626</f>
        <v>396.00799999999998</v>
      </c>
      <c r="W1626" s="66">
        <f t="shared" ref="W1626:W1631" si="466">C1626*E1626</f>
        <v>396.00799999999998</v>
      </c>
    </row>
    <row r="1627" spans="1:23" s="47" customFormat="1" ht="15" customHeight="1" x14ac:dyDescent="0.2">
      <c r="A1627" s="48">
        <v>141</v>
      </c>
      <c r="B1627" s="234" t="s">
        <v>1822</v>
      </c>
      <c r="C1627" s="49">
        <v>55</v>
      </c>
      <c r="D1627" s="292" t="s">
        <v>1746</v>
      </c>
      <c r="E1627" s="209">
        <v>9.4804999999999993</v>
      </c>
      <c r="F1627" s="34">
        <f t="shared" si="464"/>
        <v>0</v>
      </c>
      <c r="G1627" s="33">
        <f t="shared" si="463"/>
        <v>55</v>
      </c>
      <c r="H1627" s="20">
        <v>55</v>
      </c>
      <c r="I1627" s="20"/>
      <c r="J1627" s="20"/>
      <c r="K1627" s="20"/>
      <c r="L1627" s="20"/>
      <c r="M1627" s="20"/>
      <c r="N1627" s="20"/>
      <c r="O1627" s="20"/>
      <c r="P1627" s="20"/>
      <c r="Q1627" s="20"/>
      <c r="R1627" s="20"/>
      <c r="S1627" s="20"/>
      <c r="T1627" s="20"/>
      <c r="U1627" s="69" t="s">
        <v>150</v>
      </c>
      <c r="V1627" s="66">
        <f t="shared" si="465"/>
        <v>521.42750000000001</v>
      </c>
      <c r="W1627" s="66">
        <f t="shared" si="466"/>
        <v>521.42750000000001</v>
      </c>
    </row>
    <row r="1628" spans="1:23" s="47" customFormat="1" ht="15" customHeight="1" x14ac:dyDescent="0.2">
      <c r="A1628" s="48">
        <v>144</v>
      </c>
      <c r="B1628" s="234" t="s">
        <v>1822</v>
      </c>
      <c r="C1628" s="49">
        <v>55</v>
      </c>
      <c r="D1628" s="292" t="s">
        <v>1749</v>
      </c>
      <c r="E1628" s="209">
        <v>8.0860000000000003</v>
      </c>
      <c r="F1628" s="34">
        <f t="shared" si="464"/>
        <v>0</v>
      </c>
      <c r="G1628" s="33">
        <f t="shared" si="463"/>
        <v>55</v>
      </c>
      <c r="H1628" s="20">
        <v>55</v>
      </c>
      <c r="I1628" s="20"/>
      <c r="J1628" s="20"/>
      <c r="K1628" s="20"/>
      <c r="L1628" s="20"/>
      <c r="M1628" s="20"/>
      <c r="N1628" s="20"/>
      <c r="O1628" s="20"/>
      <c r="P1628" s="20"/>
      <c r="Q1628" s="20"/>
      <c r="R1628" s="20"/>
      <c r="S1628" s="20"/>
      <c r="T1628" s="20"/>
      <c r="U1628" s="69" t="s">
        <v>150</v>
      </c>
      <c r="V1628" s="66">
        <f t="shared" si="465"/>
        <v>444.73</v>
      </c>
      <c r="W1628" s="66">
        <f t="shared" si="466"/>
        <v>444.73</v>
      </c>
    </row>
    <row r="1629" spans="1:23" s="47" customFormat="1" ht="15" customHeight="1" x14ac:dyDescent="0.2">
      <c r="A1629" s="48">
        <v>182</v>
      </c>
      <c r="B1629" s="234" t="s">
        <v>1822</v>
      </c>
      <c r="C1629" s="49">
        <v>12</v>
      </c>
      <c r="D1629" s="292" t="s">
        <v>1772</v>
      </c>
      <c r="E1629" s="209">
        <v>49.767200000000003</v>
      </c>
      <c r="F1629" s="34">
        <f t="shared" si="464"/>
        <v>0</v>
      </c>
      <c r="G1629" s="33">
        <f t="shared" si="463"/>
        <v>12</v>
      </c>
      <c r="H1629" s="20">
        <v>12</v>
      </c>
      <c r="I1629" s="20"/>
      <c r="J1629" s="20"/>
      <c r="K1629" s="20"/>
      <c r="L1629" s="20"/>
      <c r="M1629" s="20"/>
      <c r="N1629" s="20"/>
      <c r="O1629" s="20"/>
      <c r="P1629" s="20"/>
      <c r="Q1629" s="20"/>
      <c r="R1629" s="20"/>
      <c r="S1629" s="20"/>
      <c r="T1629" s="20"/>
      <c r="U1629" s="69" t="s">
        <v>150</v>
      </c>
      <c r="V1629" s="66">
        <f t="shared" si="465"/>
        <v>597.20640000000003</v>
      </c>
      <c r="W1629" s="66">
        <f t="shared" si="466"/>
        <v>597.20640000000003</v>
      </c>
    </row>
    <row r="1630" spans="1:23" s="47" customFormat="1" ht="15" customHeight="1" x14ac:dyDescent="0.2">
      <c r="A1630" s="48">
        <v>205</v>
      </c>
      <c r="B1630" s="234" t="s">
        <v>1822</v>
      </c>
      <c r="C1630" s="49">
        <v>12</v>
      </c>
      <c r="D1630" s="292" t="s">
        <v>1637</v>
      </c>
      <c r="E1630" s="209">
        <v>34.299999999999997</v>
      </c>
      <c r="F1630" s="34">
        <f t="shared" si="464"/>
        <v>0</v>
      </c>
      <c r="G1630" s="33">
        <f t="shared" si="463"/>
        <v>12</v>
      </c>
      <c r="H1630" s="20">
        <v>12</v>
      </c>
      <c r="I1630" s="20"/>
      <c r="J1630" s="20"/>
      <c r="K1630" s="20"/>
      <c r="L1630" s="20"/>
      <c r="M1630" s="20"/>
      <c r="N1630" s="20"/>
      <c r="O1630" s="20"/>
      <c r="P1630" s="20"/>
      <c r="Q1630" s="20"/>
      <c r="R1630" s="20"/>
      <c r="S1630" s="20"/>
      <c r="T1630" s="20"/>
      <c r="U1630" s="69" t="s">
        <v>150</v>
      </c>
      <c r="V1630" s="66">
        <f t="shared" si="465"/>
        <v>411.59999999999997</v>
      </c>
      <c r="W1630" s="66">
        <f t="shared" si="466"/>
        <v>411.59999999999997</v>
      </c>
    </row>
    <row r="1631" spans="1:23" s="47" customFormat="1" ht="15" customHeight="1" x14ac:dyDescent="0.2">
      <c r="A1631" s="48">
        <v>206</v>
      </c>
      <c r="B1631" s="234" t="s">
        <v>1822</v>
      </c>
      <c r="C1631" s="49">
        <v>12</v>
      </c>
      <c r="D1631" s="292" t="s">
        <v>1638</v>
      </c>
      <c r="E1631" s="209">
        <v>53.7</v>
      </c>
      <c r="F1631" s="34">
        <f t="shared" si="464"/>
        <v>0</v>
      </c>
      <c r="G1631" s="33">
        <f t="shared" si="463"/>
        <v>12</v>
      </c>
      <c r="H1631" s="20">
        <v>12</v>
      </c>
      <c r="I1631" s="20"/>
      <c r="J1631" s="20"/>
      <c r="K1631" s="20"/>
      <c r="L1631" s="20"/>
      <c r="M1631" s="20"/>
      <c r="N1631" s="20"/>
      <c r="O1631" s="20"/>
      <c r="P1631" s="20"/>
      <c r="Q1631" s="20"/>
      <c r="R1631" s="20"/>
      <c r="S1631" s="20"/>
      <c r="T1631" s="20"/>
      <c r="U1631" s="69" t="s">
        <v>150</v>
      </c>
      <c r="V1631" s="66">
        <f t="shared" si="465"/>
        <v>644.40000000000009</v>
      </c>
      <c r="W1631" s="66">
        <f t="shared" si="466"/>
        <v>644.40000000000009</v>
      </c>
    </row>
    <row r="1632" spans="1:23" s="47" customFormat="1" ht="14.25" customHeight="1" x14ac:dyDescent="0.2">
      <c r="A1632" s="236" t="s">
        <v>1095</v>
      </c>
      <c r="B1632" s="236"/>
      <c r="C1632" s="236"/>
      <c r="D1632" s="236"/>
      <c r="E1632" s="299">
        <f>SUM(W1633:W1654)</f>
        <v>7954.63</v>
      </c>
      <c r="F1632" s="221"/>
      <c r="G1632" s="336"/>
      <c r="H1632" s="221"/>
      <c r="I1632" s="221"/>
      <c r="J1632" s="221"/>
      <c r="K1632" s="221"/>
      <c r="L1632" s="221"/>
      <c r="M1632" s="221"/>
      <c r="N1632" s="221"/>
      <c r="O1632" s="221"/>
      <c r="P1632" s="221"/>
      <c r="Q1632" s="221"/>
      <c r="R1632" s="221"/>
      <c r="S1632" s="221"/>
      <c r="T1632" s="221"/>
      <c r="U1632" s="221"/>
      <c r="V1632" s="221"/>
      <c r="W1632" s="222"/>
    </row>
    <row r="1633" spans="1:23" s="47" customFormat="1" ht="15" customHeight="1" x14ac:dyDescent="0.2">
      <c r="A1633" s="48">
        <v>2</v>
      </c>
      <c r="B1633" s="234" t="s">
        <v>1826</v>
      </c>
      <c r="C1633" s="49">
        <v>5</v>
      </c>
      <c r="D1633" s="292" t="s">
        <v>1664</v>
      </c>
      <c r="E1633" s="209">
        <v>230</v>
      </c>
      <c r="F1633" s="34">
        <f>C1633-G1633</f>
        <v>3</v>
      </c>
      <c r="G1633" s="33">
        <f t="shared" si="463"/>
        <v>2</v>
      </c>
      <c r="H1633" s="20">
        <v>2</v>
      </c>
      <c r="I1633" s="20"/>
      <c r="J1633" s="20"/>
      <c r="K1633" s="20"/>
      <c r="L1633" s="20"/>
      <c r="M1633" s="20"/>
      <c r="N1633" s="20"/>
      <c r="O1633" s="20"/>
      <c r="P1633" s="20"/>
      <c r="Q1633" s="20"/>
      <c r="R1633" s="20"/>
      <c r="S1633" s="20"/>
      <c r="T1633" s="20"/>
      <c r="U1633" s="69" t="s">
        <v>1565</v>
      </c>
      <c r="V1633" s="66">
        <f>E1633*G1633</f>
        <v>460</v>
      </c>
      <c r="W1633" s="66">
        <f>E1633*C1633</f>
        <v>1150</v>
      </c>
    </row>
    <row r="1634" spans="1:23" s="47" customFormat="1" ht="15" customHeight="1" x14ac:dyDescent="0.2">
      <c r="A1634" s="48">
        <v>6</v>
      </c>
      <c r="B1634" s="234" t="s">
        <v>1821</v>
      </c>
      <c r="C1634" s="49">
        <v>4</v>
      </c>
      <c r="D1634" s="292" t="s">
        <v>1668</v>
      </c>
      <c r="E1634" s="209">
        <v>225</v>
      </c>
      <c r="F1634" s="34">
        <f t="shared" ref="F1634:F1654" si="467">C1634-G1634</f>
        <v>4</v>
      </c>
      <c r="G1634" s="33">
        <f t="shared" si="463"/>
        <v>0</v>
      </c>
      <c r="H1634" s="20" t="s">
        <v>20</v>
      </c>
      <c r="I1634" s="20"/>
      <c r="J1634" s="20"/>
      <c r="K1634" s="20"/>
      <c r="L1634" s="20"/>
      <c r="M1634" s="20"/>
      <c r="N1634" s="20"/>
      <c r="O1634" s="20"/>
      <c r="P1634" s="20"/>
      <c r="Q1634" s="20"/>
      <c r="R1634" s="20"/>
      <c r="S1634" s="20"/>
      <c r="T1634" s="20"/>
      <c r="U1634" s="69" t="s">
        <v>1565</v>
      </c>
      <c r="V1634" s="66">
        <f t="shared" ref="V1634:V1697" si="468">E1634*G1634</f>
        <v>0</v>
      </c>
      <c r="W1634" s="66">
        <f t="shared" ref="W1634:W1697" si="469">E1634*C1634</f>
        <v>900</v>
      </c>
    </row>
    <row r="1635" spans="1:23" s="47" customFormat="1" ht="15" customHeight="1" x14ac:dyDescent="0.2">
      <c r="A1635" s="48">
        <v>11</v>
      </c>
      <c r="B1635" s="234" t="s">
        <v>1821</v>
      </c>
      <c r="C1635" s="49">
        <v>20</v>
      </c>
      <c r="D1635" s="292" t="s">
        <v>1673</v>
      </c>
      <c r="E1635" s="209">
        <v>1.1499999999999999</v>
      </c>
      <c r="F1635" s="34">
        <f t="shared" si="467"/>
        <v>10</v>
      </c>
      <c r="G1635" s="33">
        <f t="shared" si="463"/>
        <v>10</v>
      </c>
      <c r="H1635" s="20">
        <v>10</v>
      </c>
      <c r="I1635" s="20"/>
      <c r="J1635" s="20"/>
      <c r="K1635" s="20"/>
      <c r="L1635" s="20"/>
      <c r="M1635" s="20"/>
      <c r="N1635" s="20"/>
      <c r="O1635" s="20"/>
      <c r="P1635" s="20"/>
      <c r="Q1635" s="20"/>
      <c r="R1635" s="20"/>
      <c r="S1635" s="20"/>
      <c r="T1635" s="20"/>
      <c r="U1635" s="69" t="s">
        <v>1567</v>
      </c>
      <c r="V1635" s="66">
        <f t="shared" si="468"/>
        <v>11.5</v>
      </c>
      <c r="W1635" s="66">
        <f t="shared" si="469"/>
        <v>23</v>
      </c>
    </row>
    <row r="1636" spans="1:23" s="47" customFormat="1" ht="15" customHeight="1" x14ac:dyDescent="0.2">
      <c r="A1636" s="48">
        <v>16</v>
      </c>
      <c r="B1636" s="234" t="s">
        <v>1821</v>
      </c>
      <c r="C1636" s="49">
        <v>8</v>
      </c>
      <c r="D1636" s="292" t="s">
        <v>1676</v>
      </c>
      <c r="E1636" s="209">
        <v>25</v>
      </c>
      <c r="F1636" s="34">
        <f t="shared" si="467"/>
        <v>8</v>
      </c>
      <c r="G1636" s="33">
        <f t="shared" si="463"/>
        <v>0</v>
      </c>
      <c r="H1636" s="20" t="s">
        <v>20</v>
      </c>
      <c r="I1636" s="20"/>
      <c r="J1636" s="20"/>
      <c r="K1636" s="20"/>
      <c r="L1636" s="20"/>
      <c r="M1636" s="20"/>
      <c r="N1636" s="20"/>
      <c r="O1636" s="20"/>
      <c r="P1636" s="20"/>
      <c r="Q1636" s="20"/>
      <c r="R1636" s="20"/>
      <c r="S1636" s="20"/>
      <c r="T1636" s="20"/>
      <c r="U1636" s="69" t="s">
        <v>1613</v>
      </c>
      <c r="V1636" s="66">
        <f t="shared" si="468"/>
        <v>0</v>
      </c>
      <c r="W1636" s="66">
        <f t="shared" si="469"/>
        <v>200</v>
      </c>
    </row>
    <row r="1637" spans="1:23" s="47" customFormat="1" ht="15" customHeight="1" x14ac:dyDescent="0.2">
      <c r="A1637" s="48">
        <v>29</v>
      </c>
      <c r="B1637" s="234" t="s">
        <v>1860</v>
      </c>
      <c r="C1637" s="49">
        <v>9</v>
      </c>
      <c r="D1637" s="292" t="s">
        <v>1574</v>
      </c>
      <c r="E1637" s="209">
        <v>19.309999999999999</v>
      </c>
      <c r="F1637" s="34">
        <f t="shared" si="467"/>
        <v>7</v>
      </c>
      <c r="G1637" s="33">
        <f t="shared" si="463"/>
        <v>2</v>
      </c>
      <c r="H1637" s="20">
        <v>2</v>
      </c>
      <c r="I1637" s="20"/>
      <c r="J1637" s="20"/>
      <c r="K1637" s="20"/>
      <c r="L1637" s="20"/>
      <c r="M1637" s="20"/>
      <c r="N1637" s="20"/>
      <c r="O1637" s="20"/>
      <c r="P1637" s="20"/>
      <c r="Q1637" s="20"/>
      <c r="R1637" s="20"/>
      <c r="S1637" s="20"/>
      <c r="T1637" s="20"/>
      <c r="U1637" s="69" t="s">
        <v>1613</v>
      </c>
      <c r="V1637" s="66">
        <f t="shared" si="468"/>
        <v>38.619999999999997</v>
      </c>
      <c r="W1637" s="66">
        <f t="shared" si="469"/>
        <v>173.79</v>
      </c>
    </row>
    <row r="1638" spans="1:23" s="47" customFormat="1" ht="15" customHeight="1" x14ac:dyDescent="0.2">
      <c r="A1638" s="48">
        <v>60</v>
      </c>
      <c r="B1638" s="234" t="s">
        <v>1825</v>
      </c>
      <c r="C1638" s="49">
        <v>30</v>
      </c>
      <c r="D1638" s="292" t="s">
        <v>1711</v>
      </c>
      <c r="E1638" s="209">
        <v>10</v>
      </c>
      <c r="F1638" s="34">
        <f t="shared" si="467"/>
        <v>30</v>
      </c>
      <c r="G1638" s="33">
        <f t="shared" si="463"/>
        <v>0</v>
      </c>
      <c r="H1638" s="20"/>
      <c r="I1638" s="20"/>
      <c r="J1638" s="20"/>
      <c r="K1638" s="20"/>
      <c r="L1638" s="20"/>
      <c r="M1638" s="20"/>
      <c r="N1638" s="20"/>
      <c r="O1638" s="20"/>
      <c r="P1638" s="20"/>
      <c r="Q1638" s="20"/>
      <c r="R1638" s="20"/>
      <c r="S1638" s="20"/>
      <c r="T1638" s="20"/>
      <c r="U1638" s="69" t="s">
        <v>150</v>
      </c>
      <c r="V1638" s="66">
        <f t="shared" si="468"/>
        <v>0</v>
      </c>
      <c r="W1638" s="66">
        <f t="shared" si="469"/>
        <v>300</v>
      </c>
    </row>
    <row r="1639" spans="1:23" s="47" customFormat="1" ht="15" customHeight="1" x14ac:dyDescent="0.2">
      <c r="A1639" s="48">
        <v>61</v>
      </c>
      <c r="B1639" s="234" t="s">
        <v>1825</v>
      </c>
      <c r="C1639" s="49">
        <v>50</v>
      </c>
      <c r="D1639" s="292" t="s">
        <v>1712</v>
      </c>
      <c r="E1639" s="209">
        <v>5</v>
      </c>
      <c r="F1639" s="34">
        <f t="shared" si="467"/>
        <v>50</v>
      </c>
      <c r="G1639" s="33">
        <f t="shared" si="463"/>
        <v>0</v>
      </c>
      <c r="H1639" s="20"/>
      <c r="I1639" s="20"/>
      <c r="J1639" s="20"/>
      <c r="K1639" s="20"/>
      <c r="L1639" s="20"/>
      <c r="M1639" s="20"/>
      <c r="N1639" s="20"/>
      <c r="O1639" s="20"/>
      <c r="P1639" s="20"/>
      <c r="Q1639" s="20"/>
      <c r="R1639" s="20"/>
      <c r="S1639" s="20"/>
      <c r="T1639" s="20"/>
      <c r="U1639" s="69" t="s">
        <v>150</v>
      </c>
      <c r="V1639" s="66">
        <f t="shared" si="468"/>
        <v>0</v>
      </c>
      <c r="W1639" s="66">
        <f t="shared" si="469"/>
        <v>250</v>
      </c>
    </row>
    <row r="1640" spans="1:23" s="47" customFormat="1" ht="15" customHeight="1" x14ac:dyDescent="0.2">
      <c r="A1640" s="48">
        <v>62</v>
      </c>
      <c r="B1640" s="234" t="s">
        <v>1825</v>
      </c>
      <c r="C1640" s="49">
        <v>25</v>
      </c>
      <c r="D1640" s="292" t="s">
        <v>1713</v>
      </c>
      <c r="E1640" s="209">
        <v>5</v>
      </c>
      <c r="F1640" s="34">
        <f t="shared" si="467"/>
        <v>25</v>
      </c>
      <c r="G1640" s="33">
        <f t="shared" si="463"/>
        <v>0</v>
      </c>
      <c r="H1640" s="20"/>
      <c r="I1640" s="20"/>
      <c r="J1640" s="20"/>
      <c r="K1640" s="20"/>
      <c r="L1640" s="20"/>
      <c r="M1640" s="20"/>
      <c r="N1640" s="20"/>
      <c r="O1640" s="20"/>
      <c r="P1640" s="20"/>
      <c r="Q1640" s="20"/>
      <c r="R1640" s="20"/>
      <c r="S1640" s="20"/>
      <c r="T1640" s="20"/>
      <c r="U1640" s="69" t="s">
        <v>150</v>
      </c>
      <c r="V1640" s="66">
        <f t="shared" si="468"/>
        <v>0</v>
      </c>
      <c r="W1640" s="66">
        <f t="shared" si="469"/>
        <v>125</v>
      </c>
    </row>
    <row r="1641" spans="1:23" s="47" customFormat="1" ht="15" customHeight="1" x14ac:dyDescent="0.2">
      <c r="A1641" s="48">
        <v>64</v>
      </c>
      <c r="B1641" s="234" t="s">
        <v>1825</v>
      </c>
      <c r="C1641" s="49">
        <v>10</v>
      </c>
      <c r="D1641" s="292" t="s">
        <v>1714</v>
      </c>
      <c r="E1641" s="209">
        <v>49.66</v>
      </c>
      <c r="F1641" s="34">
        <f t="shared" si="467"/>
        <v>10</v>
      </c>
      <c r="G1641" s="33">
        <f t="shared" si="463"/>
        <v>0</v>
      </c>
      <c r="H1641" s="20"/>
      <c r="I1641" s="20"/>
      <c r="J1641" s="20"/>
      <c r="K1641" s="20"/>
      <c r="L1641" s="20"/>
      <c r="M1641" s="20"/>
      <c r="N1641" s="20"/>
      <c r="O1641" s="20"/>
      <c r="P1641" s="20"/>
      <c r="Q1641" s="20"/>
      <c r="R1641" s="20"/>
      <c r="S1641" s="20"/>
      <c r="T1641" s="20"/>
      <c r="U1641" s="69" t="s">
        <v>357</v>
      </c>
      <c r="V1641" s="66">
        <f t="shared" si="468"/>
        <v>0</v>
      </c>
      <c r="W1641" s="66">
        <f t="shared" si="469"/>
        <v>496.59999999999997</v>
      </c>
    </row>
    <row r="1642" spans="1:23" s="47" customFormat="1" ht="15" customHeight="1" x14ac:dyDescent="0.2">
      <c r="A1642" s="48">
        <v>65</v>
      </c>
      <c r="B1642" s="234" t="s">
        <v>1825</v>
      </c>
      <c r="C1642" s="49">
        <v>1</v>
      </c>
      <c r="D1642" s="292" t="s">
        <v>1715</v>
      </c>
      <c r="E1642" s="209">
        <v>48</v>
      </c>
      <c r="F1642" s="34">
        <f t="shared" si="467"/>
        <v>1</v>
      </c>
      <c r="G1642" s="33">
        <f t="shared" si="463"/>
        <v>0</v>
      </c>
      <c r="H1642" s="20"/>
      <c r="I1642" s="20"/>
      <c r="J1642" s="20"/>
      <c r="K1642" s="20"/>
      <c r="L1642" s="20"/>
      <c r="M1642" s="20"/>
      <c r="N1642" s="20"/>
      <c r="O1642" s="20"/>
      <c r="P1642" s="20"/>
      <c r="Q1642" s="20"/>
      <c r="R1642" s="20"/>
      <c r="S1642" s="20"/>
      <c r="T1642" s="20"/>
      <c r="U1642" s="69" t="s">
        <v>1859</v>
      </c>
      <c r="V1642" s="66">
        <f t="shared" si="468"/>
        <v>0</v>
      </c>
      <c r="W1642" s="66">
        <f t="shared" si="469"/>
        <v>48</v>
      </c>
    </row>
    <row r="1643" spans="1:23" s="47" customFormat="1" ht="15" customHeight="1" x14ac:dyDescent="0.2">
      <c r="A1643" s="48">
        <v>72</v>
      </c>
      <c r="B1643" s="234" t="s">
        <v>1825</v>
      </c>
      <c r="C1643" s="49">
        <v>15</v>
      </c>
      <c r="D1643" s="292" t="s">
        <v>1721</v>
      </c>
      <c r="E1643" s="209">
        <v>10</v>
      </c>
      <c r="F1643" s="34">
        <f t="shared" si="467"/>
        <v>15</v>
      </c>
      <c r="G1643" s="33">
        <f t="shared" si="463"/>
        <v>0</v>
      </c>
      <c r="H1643" s="20"/>
      <c r="I1643" s="20"/>
      <c r="J1643" s="20"/>
      <c r="K1643" s="20"/>
      <c r="L1643" s="20"/>
      <c r="M1643" s="20"/>
      <c r="N1643" s="20"/>
      <c r="O1643" s="20"/>
      <c r="P1643" s="20"/>
      <c r="Q1643" s="20"/>
      <c r="R1643" s="20"/>
      <c r="S1643" s="20"/>
      <c r="T1643" s="20"/>
      <c r="U1643" s="69" t="s">
        <v>1074</v>
      </c>
      <c r="V1643" s="66">
        <f t="shared" si="468"/>
        <v>0</v>
      </c>
      <c r="W1643" s="66">
        <f t="shared" si="469"/>
        <v>150</v>
      </c>
    </row>
    <row r="1644" spans="1:23" s="47" customFormat="1" ht="15" customHeight="1" x14ac:dyDescent="0.2">
      <c r="A1644" s="48">
        <v>75</v>
      </c>
      <c r="B1644" s="234" t="s">
        <v>1825</v>
      </c>
      <c r="C1644" s="49">
        <v>1</v>
      </c>
      <c r="D1644" s="292" t="s">
        <v>1723</v>
      </c>
      <c r="E1644" s="209">
        <v>230</v>
      </c>
      <c r="F1644" s="34">
        <f t="shared" si="467"/>
        <v>1</v>
      </c>
      <c r="G1644" s="33">
        <f t="shared" si="463"/>
        <v>0</v>
      </c>
      <c r="H1644" s="20"/>
      <c r="I1644" s="20"/>
      <c r="J1644" s="20"/>
      <c r="K1644" s="20"/>
      <c r="L1644" s="20"/>
      <c r="M1644" s="20"/>
      <c r="N1644" s="20"/>
      <c r="O1644" s="20"/>
      <c r="P1644" s="20"/>
      <c r="Q1644" s="20"/>
      <c r="R1644" s="20"/>
      <c r="S1644" s="20"/>
      <c r="T1644" s="20"/>
      <c r="U1644" s="69" t="s">
        <v>1593</v>
      </c>
      <c r="V1644" s="66">
        <f t="shared" si="468"/>
        <v>0</v>
      </c>
      <c r="W1644" s="66">
        <f t="shared" si="469"/>
        <v>230</v>
      </c>
    </row>
    <row r="1645" spans="1:23" s="47" customFormat="1" ht="15" customHeight="1" x14ac:dyDescent="0.2">
      <c r="A1645" s="48">
        <v>77</v>
      </c>
      <c r="B1645" s="234" t="s">
        <v>1825</v>
      </c>
      <c r="C1645" s="49">
        <v>10</v>
      </c>
      <c r="D1645" s="292" t="s">
        <v>34</v>
      </c>
      <c r="E1645" s="209">
        <v>220</v>
      </c>
      <c r="F1645" s="34">
        <f t="shared" si="467"/>
        <v>10</v>
      </c>
      <c r="G1645" s="33">
        <f t="shared" si="463"/>
        <v>0</v>
      </c>
      <c r="H1645" s="20"/>
      <c r="I1645" s="20"/>
      <c r="J1645" s="20"/>
      <c r="K1645" s="20"/>
      <c r="L1645" s="20"/>
      <c r="M1645" s="20"/>
      <c r="N1645" s="20"/>
      <c r="O1645" s="20"/>
      <c r="P1645" s="20"/>
      <c r="Q1645" s="20"/>
      <c r="R1645" s="20"/>
      <c r="S1645" s="20"/>
      <c r="T1645" s="20"/>
      <c r="U1645" s="69" t="s">
        <v>1594</v>
      </c>
      <c r="V1645" s="66">
        <f t="shared" si="468"/>
        <v>0</v>
      </c>
      <c r="W1645" s="66">
        <f t="shared" si="469"/>
        <v>2200</v>
      </c>
    </row>
    <row r="1646" spans="1:23" s="47" customFormat="1" ht="15" customHeight="1" x14ac:dyDescent="0.2">
      <c r="A1646" s="48">
        <v>83</v>
      </c>
      <c r="B1646" s="234" t="s">
        <v>1825</v>
      </c>
      <c r="C1646" s="49">
        <v>1</v>
      </c>
      <c r="D1646" s="292" t="s">
        <v>1725</v>
      </c>
      <c r="E1646" s="209">
        <v>30</v>
      </c>
      <c r="F1646" s="34">
        <f t="shared" si="467"/>
        <v>1</v>
      </c>
      <c r="G1646" s="33">
        <f t="shared" si="463"/>
        <v>0</v>
      </c>
      <c r="H1646" s="20"/>
      <c r="I1646" s="20"/>
      <c r="J1646" s="20"/>
      <c r="K1646" s="20"/>
      <c r="L1646" s="20"/>
      <c r="M1646" s="20"/>
      <c r="N1646" s="20"/>
      <c r="O1646" s="20"/>
      <c r="P1646" s="20"/>
      <c r="Q1646" s="20"/>
      <c r="R1646" s="20"/>
      <c r="S1646" s="20"/>
      <c r="T1646" s="20"/>
      <c r="U1646" s="69" t="s">
        <v>1068</v>
      </c>
      <c r="V1646" s="66">
        <f t="shared" si="468"/>
        <v>0</v>
      </c>
      <c r="W1646" s="66">
        <f t="shared" si="469"/>
        <v>30</v>
      </c>
    </row>
    <row r="1647" spans="1:23" s="47" customFormat="1" ht="15" customHeight="1" x14ac:dyDescent="0.2">
      <c r="A1647" s="48">
        <v>85</v>
      </c>
      <c r="B1647" s="234" t="s">
        <v>1825</v>
      </c>
      <c r="C1647" s="49">
        <v>2</v>
      </c>
      <c r="D1647" s="292" t="s">
        <v>1726</v>
      </c>
      <c r="E1647" s="209">
        <v>15</v>
      </c>
      <c r="F1647" s="34">
        <f t="shared" si="467"/>
        <v>2</v>
      </c>
      <c r="G1647" s="33">
        <f t="shared" si="463"/>
        <v>0</v>
      </c>
      <c r="H1647" s="20"/>
      <c r="I1647" s="20"/>
      <c r="J1647" s="20"/>
      <c r="K1647" s="20"/>
      <c r="L1647" s="20"/>
      <c r="M1647" s="20"/>
      <c r="N1647" s="20"/>
      <c r="O1647" s="20"/>
      <c r="P1647" s="20"/>
      <c r="Q1647" s="20"/>
      <c r="R1647" s="20"/>
      <c r="S1647" s="20"/>
      <c r="T1647" s="20"/>
      <c r="U1647" s="69" t="s">
        <v>1593</v>
      </c>
      <c r="V1647" s="66">
        <f t="shared" si="468"/>
        <v>0</v>
      </c>
      <c r="W1647" s="66">
        <f t="shared" si="469"/>
        <v>30</v>
      </c>
    </row>
    <row r="1648" spans="1:23" s="47" customFormat="1" ht="15" customHeight="1" x14ac:dyDescent="0.2">
      <c r="A1648" s="48">
        <v>86</v>
      </c>
      <c r="B1648" s="234" t="s">
        <v>1825</v>
      </c>
      <c r="C1648" s="49">
        <v>2</v>
      </c>
      <c r="D1648" s="292" t="s">
        <v>1727</v>
      </c>
      <c r="E1648" s="209">
        <v>80</v>
      </c>
      <c r="F1648" s="34">
        <f t="shared" si="467"/>
        <v>2</v>
      </c>
      <c r="G1648" s="33">
        <f t="shared" si="463"/>
        <v>0</v>
      </c>
      <c r="H1648" s="20"/>
      <c r="I1648" s="20"/>
      <c r="J1648" s="20"/>
      <c r="K1648" s="20"/>
      <c r="L1648" s="20"/>
      <c r="M1648" s="20"/>
      <c r="N1648" s="20"/>
      <c r="O1648" s="20"/>
      <c r="P1648" s="20"/>
      <c r="Q1648" s="20"/>
      <c r="R1648" s="20"/>
      <c r="S1648" s="20"/>
      <c r="T1648" s="20"/>
      <c r="U1648" s="69" t="s">
        <v>150</v>
      </c>
      <c r="V1648" s="66">
        <f t="shared" si="468"/>
        <v>0</v>
      </c>
      <c r="W1648" s="66">
        <f t="shared" si="469"/>
        <v>160</v>
      </c>
    </row>
    <row r="1649" spans="1:23" s="47" customFormat="1" ht="15" customHeight="1" x14ac:dyDescent="0.2">
      <c r="A1649" s="48">
        <v>87</v>
      </c>
      <c r="B1649" s="234" t="s">
        <v>1825</v>
      </c>
      <c r="C1649" s="49">
        <v>2</v>
      </c>
      <c r="D1649" s="292" t="s">
        <v>1728</v>
      </c>
      <c r="E1649" s="209">
        <v>6.8</v>
      </c>
      <c r="F1649" s="34">
        <f t="shared" si="467"/>
        <v>2</v>
      </c>
      <c r="G1649" s="33">
        <f t="shared" si="463"/>
        <v>0</v>
      </c>
      <c r="H1649" s="20"/>
      <c r="I1649" s="20"/>
      <c r="J1649" s="20"/>
      <c r="K1649" s="20"/>
      <c r="L1649" s="20"/>
      <c r="M1649" s="20"/>
      <c r="N1649" s="20"/>
      <c r="O1649" s="20"/>
      <c r="P1649" s="20"/>
      <c r="Q1649" s="20"/>
      <c r="R1649" s="20"/>
      <c r="S1649" s="20"/>
      <c r="T1649" s="20"/>
      <c r="U1649" s="69" t="s">
        <v>357</v>
      </c>
      <c r="V1649" s="66">
        <f t="shared" si="468"/>
        <v>0</v>
      </c>
      <c r="W1649" s="66">
        <f t="shared" si="469"/>
        <v>13.6</v>
      </c>
    </row>
    <row r="1650" spans="1:23" s="47" customFormat="1" ht="15" customHeight="1" x14ac:dyDescent="0.2">
      <c r="A1650" s="48">
        <v>94</v>
      </c>
      <c r="B1650" s="234" t="s">
        <v>1823</v>
      </c>
      <c r="C1650" s="49">
        <v>13</v>
      </c>
      <c r="D1650" s="292" t="s">
        <v>1734</v>
      </c>
      <c r="E1650" s="209">
        <v>13.78</v>
      </c>
      <c r="F1650" s="34">
        <f t="shared" si="467"/>
        <v>9</v>
      </c>
      <c r="G1650" s="33">
        <f t="shared" si="463"/>
        <v>4</v>
      </c>
      <c r="H1650" s="20">
        <v>4</v>
      </c>
      <c r="I1650" s="20"/>
      <c r="J1650" s="20"/>
      <c r="K1650" s="20"/>
      <c r="L1650" s="20"/>
      <c r="M1650" s="20"/>
      <c r="N1650" s="20"/>
      <c r="O1650" s="20"/>
      <c r="P1650" s="20"/>
      <c r="Q1650" s="20"/>
      <c r="R1650" s="20"/>
      <c r="S1650" s="20"/>
      <c r="T1650" s="20"/>
      <c r="U1650" s="69" t="s">
        <v>1859</v>
      </c>
      <c r="V1650" s="66">
        <f t="shared" si="468"/>
        <v>55.12</v>
      </c>
      <c r="W1650" s="66">
        <f t="shared" si="469"/>
        <v>179.14</v>
      </c>
    </row>
    <row r="1651" spans="1:23" s="47" customFormat="1" ht="15" customHeight="1" x14ac:dyDescent="0.2">
      <c r="A1651" s="48">
        <v>96</v>
      </c>
      <c r="B1651" s="234" t="s">
        <v>1825</v>
      </c>
      <c r="C1651" s="49">
        <v>50</v>
      </c>
      <c r="D1651" s="292" t="s">
        <v>1736</v>
      </c>
      <c r="E1651" s="209">
        <v>20.67</v>
      </c>
      <c r="F1651" s="34">
        <f t="shared" si="467"/>
        <v>50</v>
      </c>
      <c r="G1651" s="33">
        <f t="shared" si="463"/>
        <v>0</v>
      </c>
      <c r="H1651" s="20"/>
      <c r="I1651" s="20"/>
      <c r="J1651" s="20"/>
      <c r="K1651" s="20"/>
      <c r="L1651" s="20"/>
      <c r="M1651" s="20"/>
      <c r="N1651" s="20"/>
      <c r="O1651" s="20"/>
      <c r="P1651" s="20"/>
      <c r="Q1651" s="20"/>
      <c r="R1651" s="20"/>
      <c r="S1651" s="20"/>
      <c r="T1651" s="20"/>
      <c r="U1651" s="69" t="s">
        <v>1859</v>
      </c>
      <c r="V1651" s="66">
        <f t="shared" si="468"/>
        <v>0</v>
      </c>
      <c r="W1651" s="66">
        <f t="shared" si="469"/>
        <v>1033.5</v>
      </c>
    </row>
    <row r="1652" spans="1:23" s="47" customFormat="1" ht="15" customHeight="1" x14ac:dyDescent="0.2">
      <c r="A1652" s="48">
        <v>99</v>
      </c>
      <c r="B1652" s="234" t="s">
        <v>1825</v>
      </c>
      <c r="C1652" s="49">
        <v>7</v>
      </c>
      <c r="D1652" s="292" t="s">
        <v>1602</v>
      </c>
      <c r="E1652" s="209">
        <v>9</v>
      </c>
      <c r="F1652" s="34">
        <f t="shared" si="467"/>
        <v>7</v>
      </c>
      <c r="G1652" s="33">
        <f t="shared" si="463"/>
        <v>0</v>
      </c>
      <c r="H1652" s="20"/>
      <c r="I1652" s="20"/>
      <c r="J1652" s="20"/>
      <c r="K1652" s="20"/>
      <c r="L1652" s="20"/>
      <c r="M1652" s="20"/>
      <c r="N1652" s="20"/>
      <c r="O1652" s="20"/>
      <c r="P1652" s="20"/>
      <c r="Q1652" s="20"/>
      <c r="R1652" s="20"/>
      <c r="S1652" s="20"/>
      <c r="T1652" s="20"/>
      <c r="U1652" s="69" t="s">
        <v>150</v>
      </c>
      <c r="V1652" s="66">
        <f t="shared" si="468"/>
        <v>0</v>
      </c>
      <c r="W1652" s="66">
        <f t="shared" si="469"/>
        <v>63</v>
      </c>
    </row>
    <row r="1653" spans="1:23" s="47" customFormat="1" ht="15" customHeight="1" x14ac:dyDescent="0.2">
      <c r="A1653" s="48">
        <v>103</v>
      </c>
      <c r="B1653" s="234" t="s">
        <v>1825</v>
      </c>
      <c r="C1653" s="49">
        <v>20</v>
      </c>
      <c r="D1653" s="292" t="s">
        <v>1604</v>
      </c>
      <c r="E1653" s="209">
        <v>5</v>
      </c>
      <c r="F1653" s="34">
        <f t="shared" si="467"/>
        <v>20</v>
      </c>
      <c r="G1653" s="33">
        <f t="shared" si="463"/>
        <v>0</v>
      </c>
      <c r="H1653" s="20"/>
      <c r="I1653" s="20"/>
      <c r="J1653" s="20"/>
      <c r="K1653" s="20"/>
      <c r="L1653" s="20"/>
      <c r="M1653" s="20"/>
      <c r="N1653" s="20"/>
      <c r="O1653" s="20"/>
      <c r="P1653" s="20"/>
      <c r="Q1653" s="20"/>
      <c r="R1653" s="20"/>
      <c r="S1653" s="20"/>
      <c r="T1653" s="20"/>
      <c r="U1653" s="69" t="s">
        <v>1589</v>
      </c>
      <c r="V1653" s="66">
        <f t="shared" si="468"/>
        <v>0</v>
      </c>
      <c r="W1653" s="66">
        <f t="shared" si="469"/>
        <v>100</v>
      </c>
    </row>
    <row r="1654" spans="1:23" s="47" customFormat="1" ht="15" customHeight="1" x14ac:dyDescent="0.2">
      <c r="A1654" s="48">
        <v>105</v>
      </c>
      <c r="B1654" s="234" t="s">
        <v>1825</v>
      </c>
      <c r="C1654" s="49">
        <v>900</v>
      </c>
      <c r="D1654" s="292" t="s">
        <v>39</v>
      </c>
      <c r="E1654" s="209">
        <v>0.11</v>
      </c>
      <c r="F1654" s="34">
        <f t="shared" si="467"/>
        <v>900</v>
      </c>
      <c r="G1654" s="33">
        <f t="shared" si="463"/>
        <v>0</v>
      </c>
      <c r="H1654" s="20"/>
      <c r="I1654" s="20"/>
      <c r="J1654" s="20"/>
      <c r="K1654" s="20"/>
      <c r="L1654" s="20"/>
      <c r="M1654" s="20"/>
      <c r="N1654" s="20"/>
      <c r="O1654" s="20"/>
      <c r="P1654" s="20"/>
      <c r="Q1654" s="20"/>
      <c r="R1654" s="20"/>
      <c r="S1654" s="20"/>
      <c r="T1654" s="20"/>
      <c r="U1654" s="69" t="s">
        <v>150</v>
      </c>
      <c r="V1654" s="66">
        <f t="shared" si="468"/>
        <v>0</v>
      </c>
      <c r="W1654" s="66">
        <f t="shared" si="469"/>
        <v>99</v>
      </c>
    </row>
    <row r="1655" spans="1:23" s="47" customFormat="1" ht="14.25" customHeight="1" x14ac:dyDescent="0.2">
      <c r="A1655" s="236" t="s">
        <v>1861</v>
      </c>
      <c r="B1655" s="236"/>
      <c r="C1655" s="236"/>
      <c r="D1655" s="236"/>
      <c r="E1655" s="299">
        <f>SUM(W1656:W1660)</f>
        <v>7029.26</v>
      </c>
      <c r="F1655" s="221"/>
      <c r="G1655" s="336"/>
      <c r="H1655" s="221"/>
      <c r="I1655" s="221"/>
      <c r="J1655" s="221"/>
      <c r="K1655" s="221"/>
      <c r="L1655" s="221"/>
      <c r="M1655" s="221"/>
      <c r="N1655" s="221"/>
      <c r="O1655" s="221"/>
      <c r="P1655" s="221"/>
      <c r="Q1655" s="221"/>
      <c r="R1655" s="221"/>
      <c r="S1655" s="221"/>
      <c r="T1655" s="221"/>
      <c r="U1655" s="221"/>
      <c r="V1655" s="66">
        <f t="shared" si="468"/>
        <v>0</v>
      </c>
      <c r="W1655" s="66"/>
    </row>
    <row r="1656" spans="1:23" s="47" customFormat="1" ht="15" customHeight="1" x14ac:dyDescent="0.2">
      <c r="A1656" s="48">
        <v>1</v>
      </c>
      <c r="B1656" s="234" t="s">
        <v>1821</v>
      </c>
      <c r="C1656" s="49">
        <v>4</v>
      </c>
      <c r="D1656" s="292" t="s">
        <v>1663</v>
      </c>
      <c r="E1656" s="209">
        <v>80</v>
      </c>
      <c r="F1656" s="34">
        <f>C1656-G1656</f>
        <v>3</v>
      </c>
      <c r="G1656" s="33">
        <f t="shared" si="463"/>
        <v>1</v>
      </c>
      <c r="H1656" s="20">
        <v>1</v>
      </c>
      <c r="I1656" s="20"/>
      <c r="J1656" s="20"/>
      <c r="K1656" s="20"/>
      <c r="L1656" s="20"/>
      <c r="M1656" s="20"/>
      <c r="N1656" s="20"/>
      <c r="O1656" s="20"/>
      <c r="P1656" s="20"/>
      <c r="Q1656" s="20"/>
      <c r="R1656" s="20"/>
      <c r="S1656" s="20"/>
      <c r="T1656" s="20"/>
      <c r="U1656" s="69" t="s">
        <v>1565</v>
      </c>
      <c r="V1656" s="66">
        <f t="shared" si="468"/>
        <v>80</v>
      </c>
      <c r="W1656" s="66">
        <f t="shared" si="469"/>
        <v>320</v>
      </c>
    </row>
    <row r="1657" spans="1:23" s="47" customFormat="1" ht="15" customHeight="1" x14ac:dyDescent="0.2">
      <c r="A1657" s="48">
        <v>14</v>
      </c>
      <c r="B1657" s="234" t="s">
        <v>1860</v>
      </c>
      <c r="C1657" s="49">
        <v>228</v>
      </c>
      <c r="D1657" s="292" t="s">
        <v>1569</v>
      </c>
      <c r="E1657" s="209">
        <v>12</v>
      </c>
      <c r="F1657" s="34">
        <f t="shared" ref="F1657:F1660" si="470">C1657-G1657</f>
        <v>218</v>
      </c>
      <c r="G1657" s="33">
        <f t="shared" si="463"/>
        <v>10</v>
      </c>
      <c r="H1657" s="20">
        <v>10</v>
      </c>
      <c r="I1657" s="20"/>
      <c r="J1657" s="20"/>
      <c r="K1657" s="20"/>
      <c r="L1657" s="20"/>
      <c r="M1657" s="20"/>
      <c r="N1657" s="20"/>
      <c r="O1657" s="20"/>
      <c r="P1657" s="20"/>
      <c r="Q1657" s="20"/>
      <c r="R1657" s="20"/>
      <c r="S1657" s="20"/>
      <c r="T1657" s="20"/>
      <c r="U1657" s="69" t="s">
        <v>1568</v>
      </c>
      <c r="V1657" s="66">
        <f t="shared" si="468"/>
        <v>120</v>
      </c>
      <c r="W1657" s="66">
        <f t="shared" si="469"/>
        <v>2736</v>
      </c>
    </row>
    <row r="1658" spans="1:23" s="47" customFormat="1" ht="15" customHeight="1" x14ac:dyDescent="0.2">
      <c r="A1658" s="48">
        <v>15</v>
      </c>
      <c r="B1658" s="234" t="s">
        <v>1862</v>
      </c>
      <c r="C1658" s="49">
        <v>228</v>
      </c>
      <c r="D1658" s="292" t="s">
        <v>1675</v>
      </c>
      <c r="E1658" s="209">
        <v>16.88</v>
      </c>
      <c r="F1658" s="34">
        <f t="shared" si="470"/>
        <v>132</v>
      </c>
      <c r="G1658" s="33">
        <f t="shared" si="463"/>
        <v>96</v>
      </c>
      <c r="H1658" s="20">
        <v>96</v>
      </c>
      <c r="I1658" s="20"/>
      <c r="J1658" s="20"/>
      <c r="K1658" s="20"/>
      <c r="L1658" s="20"/>
      <c r="M1658" s="20"/>
      <c r="N1658" s="20"/>
      <c r="O1658" s="20"/>
      <c r="P1658" s="20"/>
      <c r="Q1658" s="20"/>
      <c r="R1658" s="20"/>
      <c r="S1658" s="20"/>
      <c r="T1658" s="20"/>
      <c r="U1658" s="69" t="s">
        <v>1568</v>
      </c>
      <c r="V1658" s="66">
        <f t="shared" si="468"/>
        <v>1620.48</v>
      </c>
      <c r="W1658" s="66">
        <f t="shared" si="469"/>
        <v>3848.64</v>
      </c>
    </row>
    <row r="1659" spans="1:23" s="47" customFormat="1" ht="15" customHeight="1" x14ac:dyDescent="0.2">
      <c r="A1659" s="48">
        <v>58</v>
      </c>
      <c r="B1659" s="234" t="s">
        <v>1825</v>
      </c>
      <c r="C1659" s="49">
        <v>1</v>
      </c>
      <c r="D1659" s="292" t="s">
        <v>1709</v>
      </c>
      <c r="E1659" s="209">
        <v>16.52</v>
      </c>
      <c r="F1659" s="34">
        <f t="shared" si="470"/>
        <v>1</v>
      </c>
      <c r="G1659" s="33">
        <f t="shared" si="463"/>
        <v>0</v>
      </c>
      <c r="H1659" s="20"/>
      <c r="I1659" s="20"/>
      <c r="J1659" s="20"/>
      <c r="K1659" s="20"/>
      <c r="L1659" s="20"/>
      <c r="M1659" s="20"/>
      <c r="N1659" s="20"/>
      <c r="O1659" s="20"/>
      <c r="P1659" s="20"/>
      <c r="Q1659" s="20"/>
      <c r="R1659" s="20"/>
      <c r="S1659" s="20"/>
      <c r="T1659" s="20"/>
      <c r="U1659" s="69" t="s">
        <v>1590</v>
      </c>
      <c r="V1659" s="66">
        <f t="shared" si="468"/>
        <v>0</v>
      </c>
      <c r="W1659" s="66">
        <f t="shared" si="469"/>
        <v>16.52</v>
      </c>
    </row>
    <row r="1660" spans="1:23" s="47" customFormat="1" ht="15" customHeight="1" x14ac:dyDescent="0.2">
      <c r="A1660" s="48">
        <v>71</v>
      </c>
      <c r="B1660" s="234" t="s">
        <v>1825</v>
      </c>
      <c r="C1660" s="49">
        <v>5</v>
      </c>
      <c r="D1660" s="292" t="s">
        <v>1720</v>
      </c>
      <c r="E1660" s="209">
        <v>21.62</v>
      </c>
      <c r="F1660" s="34">
        <f t="shared" si="470"/>
        <v>5</v>
      </c>
      <c r="G1660" s="33">
        <f t="shared" si="463"/>
        <v>0</v>
      </c>
      <c r="H1660" s="20"/>
      <c r="I1660" s="20"/>
      <c r="J1660" s="20"/>
      <c r="K1660" s="20"/>
      <c r="L1660" s="20"/>
      <c r="M1660" s="20"/>
      <c r="N1660" s="20"/>
      <c r="O1660" s="20"/>
      <c r="P1660" s="20"/>
      <c r="Q1660" s="20"/>
      <c r="R1660" s="20"/>
      <c r="S1660" s="20"/>
      <c r="T1660" s="20"/>
      <c r="U1660" s="69" t="s">
        <v>1592</v>
      </c>
      <c r="V1660" s="66">
        <f t="shared" si="468"/>
        <v>0</v>
      </c>
      <c r="W1660" s="66">
        <f t="shared" si="469"/>
        <v>108.10000000000001</v>
      </c>
    </row>
    <row r="1661" spans="1:23" s="47" customFormat="1" ht="14.25" customHeight="1" x14ac:dyDescent="0.2">
      <c r="A1661" s="236" t="s">
        <v>1863</v>
      </c>
      <c r="B1661" s="236"/>
      <c r="C1661" s="236"/>
      <c r="D1661" s="236"/>
      <c r="E1661" s="299">
        <f>SUM(W1662:W1666)</f>
        <v>4740</v>
      </c>
      <c r="F1661" s="221"/>
      <c r="G1661" s="336"/>
      <c r="H1661" s="221"/>
      <c r="I1661" s="221"/>
      <c r="J1661" s="221"/>
      <c r="K1661" s="221"/>
      <c r="L1661" s="221"/>
      <c r="M1661" s="221"/>
      <c r="N1661" s="221"/>
      <c r="O1661" s="221"/>
      <c r="P1661" s="221"/>
      <c r="Q1661" s="221"/>
      <c r="R1661" s="221"/>
      <c r="S1661" s="221"/>
      <c r="T1661" s="221"/>
      <c r="U1661" s="221"/>
      <c r="V1661" s="66"/>
      <c r="W1661" s="66"/>
    </row>
    <row r="1662" spans="1:23" s="47" customFormat="1" ht="15" customHeight="1" x14ac:dyDescent="0.2">
      <c r="A1662" s="48">
        <v>24</v>
      </c>
      <c r="B1662" s="234" t="s">
        <v>1821</v>
      </c>
      <c r="C1662" s="49">
        <v>5</v>
      </c>
      <c r="D1662" s="292" t="s">
        <v>1684</v>
      </c>
      <c r="E1662" s="209">
        <v>200</v>
      </c>
      <c r="F1662" s="34">
        <f>C1662-G1662</f>
        <v>5</v>
      </c>
      <c r="G1662" s="33">
        <f t="shared" si="463"/>
        <v>0</v>
      </c>
      <c r="H1662" s="20"/>
      <c r="I1662" s="20"/>
      <c r="J1662" s="20"/>
      <c r="K1662" s="20"/>
      <c r="L1662" s="20"/>
      <c r="M1662" s="20"/>
      <c r="N1662" s="20"/>
      <c r="O1662" s="20"/>
      <c r="P1662" s="20"/>
      <c r="Q1662" s="20"/>
      <c r="R1662" s="20"/>
      <c r="S1662" s="20"/>
      <c r="T1662" s="20"/>
      <c r="U1662" s="69" t="s">
        <v>1565</v>
      </c>
      <c r="V1662" s="66">
        <f t="shared" si="468"/>
        <v>0</v>
      </c>
      <c r="W1662" s="66">
        <f t="shared" si="469"/>
        <v>1000</v>
      </c>
    </row>
    <row r="1663" spans="1:23" s="47" customFormat="1" ht="14.25" customHeight="1" x14ac:dyDescent="0.2">
      <c r="A1663" s="236" t="s">
        <v>1864</v>
      </c>
      <c r="B1663" s="236"/>
      <c r="C1663" s="236"/>
      <c r="D1663" s="236"/>
      <c r="E1663" s="299">
        <f>SUM(W1664:W1683)</f>
        <v>14000</v>
      </c>
      <c r="F1663" s="221"/>
      <c r="G1663" s="336"/>
      <c r="H1663" s="221"/>
      <c r="I1663" s="221"/>
      <c r="J1663" s="221"/>
      <c r="K1663" s="221"/>
      <c r="L1663" s="221"/>
      <c r="M1663" s="221"/>
      <c r="N1663" s="221"/>
      <c r="O1663" s="221"/>
      <c r="P1663" s="221"/>
      <c r="Q1663" s="221"/>
      <c r="R1663" s="221"/>
      <c r="S1663" s="221"/>
      <c r="T1663" s="221"/>
      <c r="U1663" s="221"/>
      <c r="V1663" s="66"/>
      <c r="W1663" s="66"/>
    </row>
    <row r="1664" spans="1:23" s="47" customFormat="1" ht="15" customHeight="1" x14ac:dyDescent="0.2">
      <c r="A1664" s="48">
        <v>3</v>
      </c>
      <c r="B1664" s="234" t="s">
        <v>1860</v>
      </c>
      <c r="C1664" s="49">
        <v>6</v>
      </c>
      <c r="D1664" s="292" t="s">
        <v>1665</v>
      </c>
      <c r="E1664" s="209">
        <v>200</v>
      </c>
      <c r="F1664" s="34">
        <f>C1664-G1664</f>
        <v>4</v>
      </c>
      <c r="G1664" s="33">
        <f t="shared" si="463"/>
        <v>2</v>
      </c>
      <c r="H1664" s="20">
        <v>2</v>
      </c>
      <c r="I1664" s="20"/>
      <c r="J1664" s="20"/>
      <c r="K1664" s="20"/>
      <c r="L1664" s="20"/>
      <c r="M1664" s="20"/>
      <c r="N1664" s="20"/>
      <c r="O1664" s="20"/>
      <c r="P1664" s="20"/>
      <c r="Q1664" s="20"/>
      <c r="R1664" s="20"/>
      <c r="S1664" s="20"/>
      <c r="T1664" s="20"/>
      <c r="U1664" s="69" t="s">
        <v>1565</v>
      </c>
      <c r="V1664" s="66">
        <f t="shared" si="468"/>
        <v>400</v>
      </c>
      <c r="W1664" s="66">
        <f t="shared" si="469"/>
        <v>1200</v>
      </c>
    </row>
    <row r="1665" spans="1:23" s="47" customFormat="1" ht="15" customHeight="1" x14ac:dyDescent="0.2">
      <c r="A1665" s="48">
        <v>4</v>
      </c>
      <c r="B1665" s="234" t="s">
        <v>1860</v>
      </c>
      <c r="C1665" s="49">
        <v>7</v>
      </c>
      <c r="D1665" s="292" t="s">
        <v>1666</v>
      </c>
      <c r="E1665" s="209">
        <v>220</v>
      </c>
      <c r="F1665" s="34">
        <f t="shared" ref="F1665:F1683" si="471">C1665-G1665</f>
        <v>5</v>
      </c>
      <c r="G1665" s="33">
        <f t="shared" si="463"/>
        <v>2</v>
      </c>
      <c r="H1665" s="20">
        <v>2</v>
      </c>
      <c r="I1665" s="20"/>
      <c r="J1665" s="20"/>
      <c r="K1665" s="20"/>
      <c r="L1665" s="20"/>
      <c r="M1665" s="20"/>
      <c r="N1665" s="20"/>
      <c r="O1665" s="20"/>
      <c r="P1665" s="20"/>
      <c r="Q1665" s="20"/>
      <c r="R1665" s="20"/>
      <c r="S1665" s="20"/>
      <c r="T1665" s="20"/>
      <c r="U1665" s="69" t="s">
        <v>1565</v>
      </c>
      <c r="V1665" s="66">
        <f t="shared" si="468"/>
        <v>440</v>
      </c>
      <c r="W1665" s="66">
        <f t="shared" si="469"/>
        <v>1540</v>
      </c>
    </row>
    <row r="1666" spans="1:23" s="47" customFormat="1" ht="15" customHeight="1" x14ac:dyDescent="0.2">
      <c r="A1666" s="48">
        <v>5</v>
      </c>
      <c r="B1666" s="234" t="s">
        <v>1821</v>
      </c>
      <c r="C1666" s="49">
        <v>5</v>
      </c>
      <c r="D1666" s="292" t="s">
        <v>1667</v>
      </c>
      <c r="E1666" s="209">
        <v>200</v>
      </c>
      <c r="F1666" s="34">
        <f t="shared" si="471"/>
        <v>4</v>
      </c>
      <c r="G1666" s="33">
        <f t="shared" si="463"/>
        <v>1</v>
      </c>
      <c r="H1666" s="20">
        <v>1</v>
      </c>
      <c r="I1666" s="20"/>
      <c r="J1666" s="20"/>
      <c r="K1666" s="20"/>
      <c r="L1666" s="20"/>
      <c r="M1666" s="20"/>
      <c r="N1666" s="20"/>
      <c r="O1666" s="20"/>
      <c r="P1666" s="20"/>
      <c r="Q1666" s="20"/>
      <c r="R1666" s="20"/>
      <c r="S1666" s="20"/>
      <c r="T1666" s="20"/>
      <c r="U1666" s="69" t="s">
        <v>1565</v>
      </c>
      <c r="V1666" s="66">
        <f t="shared" si="468"/>
        <v>200</v>
      </c>
      <c r="W1666" s="66">
        <f t="shared" si="469"/>
        <v>1000</v>
      </c>
    </row>
    <row r="1667" spans="1:23" s="47" customFormat="1" ht="15" customHeight="1" x14ac:dyDescent="0.2">
      <c r="A1667" s="48">
        <v>7</v>
      </c>
      <c r="B1667" s="234" t="s">
        <v>1821</v>
      </c>
      <c r="C1667" s="49">
        <v>4</v>
      </c>
      <c r="D1667" s="292" t="s">
        <v>1669</v>
      </c>
      <c r="E1667" s="209">
        <v>200</v>
      </c>
      <c r="F1667" s="34">
        <f t="shared" si="471"/>
        <v>3</v>
      </c>
      <c r="G1667" s="33">
        <f t="shared" si="463"/>
        <v>1</v>
      </c>
      <c r="H1667" s="20">
        <v>1</v>
      </c>
      <c r="I1667" s="20"/>
      <c r="J1667" s="20"/>
      <c r="K1667" s="20"/>
      <c r="L1667" s="20"/>
      <c r="M1667" s="20"/>
      <c r="N1667" s="20"/>
      <c r="O1667" s="20"/>
      <c r="P1667" s="20"/>
      <c r="Q1667" s="20"/>
      <c r="R1667" s="20"/>
      <c r="S1667" s="20"/>
      <c r="T1667" s="20"/>
      <c r="U1667" s="69" t="s">
        <v>1565</v>
      </c>
      <c r="V1667" s="66">
        <f t="shared" si="468"/>
        <v>200</v>
      </c>
      <c r="W1667" s="66">
        <f t="shared" si="469"/>
        <v>800</v>
      </c>
    </row>
    <row r="1668" spans="1:23" s="47" customFormat="1" ht="15" customHeight="1" x14ac:dyDescent="0.2">
      <c r="A1668" s="48">
        <v>8</v>
      </c>
      <c r="B1668" s="234" t="s">
        <v>1821</v>
      </c>
      <c r="C1668" s="49">
        <v>4</v>
      </c>
      <c r="D1668" s="292" t="s">
        <v>1670</v>
      </c>
      <c r="E1668" s="209">
        <v>230</v>
      </c>
      <c r="F1668" s="34">
        <f t="shared" si="471"/>
        <v>3</v>
      </c>
      <c r="G1668" s="33">
        <f t="shared" si="463"/>
        <v>1</v>
      </c>
      <c r="H1668" s="20">
        <v>1</v>
      </c>
      <c r="I1668" s="20"/>
      <c r="J1668" s="20"/>
      <c r="K1668" s="20"/>
      <c r="L1668" s="20"/>
      <c r="M1668" s="20"/>
      <c r="N1668" s="20"/>
      <c r="O1668" s="20"/>
      <c r="P1668" s="20"/>
      <c r="Q1668" s="20"/>
      <c r="R1668" s="20"/>
      <c r="S1668" s="20"/>
      <c r="T1668" s="20"/>
      <c r="U1668" s="69" t="s">
        <v>1565</v>
      </c>
      <c r="V1668" s="66">
        <f t="shared" si="468"/>
        <v>230</v>
      </c>
      <c r="W1668" s="66">
        <f t="shared" si="469"/>
        <v>920</v>
      </c>
    </row>
    <row r="1669" spans="1:23" s="47" customFormat="1" ht="15" customHeight="1" x14ac:dyDescent="0.2">
      <c r="A1669" s="48">
        <v>9</v>
      </c>
      <c r="B1669" s="234" t="s">
        <v>1821</v>
      </c>
      <c r="C1669" s="49">
        <v>4</v>
      </c>
      <c r="D1669" s="292" t="s">
        <v>1671</v>
      </c>
      <c r="E1669" s="209">
        <v>210</v>
      </c>
      <c r="F1669" s="34">
        <f t="shared" si="471"/>
        <v>3</v>
      </c>
      <c r="G1669" s="33">
        <f t="shared" si="463"/>
        <v>1</v>
      </c>
      <c r="H1669" s="20">
        <v>1</v>
      </c>
      <c r="I1669" s="20"/>
      <c r="J1669" s="20"/>
      <c r="K1669" s="20"/>
      <c r="L1669" s="20"/>
      <c r="M1669" s="20"/>
      <c r="N1669" s="20"/>
      <c r="O1669" s="20"/>
      <c r="P1669" s="20"/>
      <c r="Q1669" s="20"/>
      <c r="R1669" s="20"/>
      <c r="S1669" s="20"/>
      <c r="T1669" s="20"/>
      <c r="U1669" s="69" t="s">
        <v>1565</v>
      </c>
      <c r="V1669" s="66">
        <f t="shared" si="468"/>
        <v>210</v>
      </c>
      <c r="W1669" s="66">
        <f t="shared" si="469"/>
        <v>840</v>
      </c>
    </row>
    <row r="1670" spans="1:23" s="47" customFormat="1" ht="15" customHeight="1" x14ac:dyDescent="0.2">
      <c r="A1670" s="48">
        <v>20</v>
      </c>
      <c r="B1670" s="234" t="s">
        <v>1821</v>
      </c>
      <c r="C1670" s="49">
        <v>50</v>
      </c>
      <c r="D1670" s="292" t="s">
        <v>1680</v>
      </c>
      <c r="E1670" s="209">
        <v>4.2</v>
      </c>
      <c r="F1670" s="34">
        <f t="shared" si="471"/>
        <v>44</v>
      </c>
      <c r="G1670" s="33">
        <f t="shared" si="463"/>
        <v>6</v>
      </c>
      <c r="H1670" s="20">
        <v>6</v>
      </c>
      <c r="I1670" s="20"/>
      <c r="J1670" s="20"/>
      <c r="K1670" s="20"/>
      <c r="L1670" s="20"/>
      <c r="M1670" s="20"/>
      <c r="N1670" s="20"/>
      <c r="O1670" s="20"/>
      <c r="P1670" s="20"/>
      <c r="Q1670" s="20"/>
      <c r="R1670" s="20"/>
      <c r="S1670" s="20"/>
      <c r="T1670" s="20"/>
      <c r="U1670" s="69" t="s">
        <v>150</v>
      </c>
      <c r="V1670" s="66">
        <f t="shared" si="468"/>
        <v>25.200000000000003</v>
      </c>
      <c r="W1670" s="66">
        <f t="shared" si="469"/>
        <v>210</v>
      </c>
    </row>
    <row r="1671" spans="1:23" s="47" customFormat="1" ht="15" customHeight="1" x14ac:dyDescent="0.2">
      <c r="A1671" s="48">
        <v>38</v>
      </c>
      <c r="B1671" s="234" t="s">
        <v>1821</v>
      </c>
      <c r="C1671" s="49">
        <v>5</v>
      </c>
      <c r="D1671" s="292" t="s">
        <v>1694</v>
      </c>
      <c r="E1671" s="209">
        <v>250</v>
      </c>
      <c r="F1671" s="34">
        <f t="shared" si="471"/>
        <v>4</v>
      </c>
      <c r="G1671" s="33">
        <f t="shared" si="463"/>
        <v>1</v>
      </c>
      <c r="H1671" s="20">
        <v>1</v>
      </c>
      <c r="I1671" s="20"/>
      <c r="J1671" s="20"/>
      <c r="K1671" s="20"/>
      <c r="L1671" s="20"/>
      <c r="M1671" s="20"/>
      <c r="N1671" s="20"/>
      <c r="O1671" s="20"/>
      <c r="P1671" s="20"/>
      <c r="Q1671" s="20"/>
      <c r="R1671" s="20"/>
      <c r="S1671" s="20"/>
      <c r="T1671" s="20"/>
      <c r="U1671" s="69" t="s">
        <v>1565</v>
      </c>
      <c r="V1671" s="66">
        <f t="shared" si="468"/>
        <v>250</v>
      </c>
      <c r="W1671" s="66">
        <f t="shared" si="469"/>
        <v>1250</v>
      </c>
    </row>
    <row r="1672" spans="1:23" s="47" customFormat="1" ht="15" customHeight="1" x14ac:dyDescent="0.2">
      <c r="A1672" s="48">
        <v>73</v>
      </c>
      <c r="B1672" s="234" t="s">
        <v>1825</v>
      </c>
      <c r="C1672" s="49">
        <v>1</v>
      </c>
      <c r="D1672" s="292" t="s">
        <v>1722</v>
      </c>
      <c r="E1672" s="209">
        <v>240</v>
      </c>
      <c r="F1672" s="34">
        <f t="shared" si="471"/>
        <v>1</v>
      </c>
      <c r="G1672" s="33">
        <f t="shared" si="463"/>
        <v>0</v>
      </c>
      <c r="H1672" s="20"/>
      <c r="I1672" s="20"/>
      <c r="J1672" s="20"/>
      <c r="K1672" s="20"/>
      <c r="L1672" s="20"/>
      <c r="M1672" s="20"/>
      <c r="N1672" s="20"/>
      <c r="O1672" s="20"/>
      <c r="P1672" s="20"/>
      <c r="Q1672" s="20"/>
      <c r="R1672" s="20"/>
      <c r="S1672" s="20"/>
      <c r="T1672" s="20"/>
      <c r="U1672" s="69" t="s">
        <v>1565</v>
      </c>
      <c r="V1672" s="66">
        <f t="shared" si="468"/>
        <v>0</v>
      </c>
      <c r="W1672" s="66">
        <f t="shared" si="469"/>
        <v>240</v>
      </c>
    </row>
    <row r="1673" spans="1:23" s="47" customFormat="1" ht="15" customHeight="1" x14ac:dyDescent="0.2">
      <c r="A1673" s="48">
        <v>126</v>
      </c>
      <c r="B1673" s="234" t="s">
        <v>1822</v>
      </c>
      <c r="C1673" s="49">
        <v>3</v>
      </c>
      <c r="D1673" s="292" t="s">
        <v>1620</v>
      </c>
      <c r="E1673" s="209">
        <v>250</v>
      </c>
      <c r="F1673" s="34">
        <f t="shared" si="471"/>
        <v>0</v>
      </c>
      <c r="G1673" s="33">
        <f t="shared" si="463"/>
        <v>3</v>
      </c>
      <c r="H1673" s="20">
        <v>3</v>
      </c>
      <c r="I1673" s="20"/>
      <c r="J1673" s="20"/>
      <c r="K1673" s="20"/>
      <c r="L1673" s="20"/>
      <c r="M1673" s="20"/>
      <c r="N1673" s="20"/>
      <c r="O1673" s="20"/>
      <c r="P1673" s="20"/>
      <c r="Q1673" s="20"/>
      <c r="R1673" s="20"/>
      <c r="S1673" s="20"/>
      <c r="T1673" s="20"/>
      <c r="U1673" s="69" t="s">
        <v>1565</v>
      </c>
      <c r="V1673" s="66">
        <f t="shared" si="468"/>
        <v>750</v>
      </c>
      <c r="W1673" s="66">
        <f t="shared" si="469"/>
        <v>750</v>
      </c>
    </row>
    <row r="1674" spans="1:23" s="47" customFormat="1" ht="15" customHeight="1" x14ac:dyDescent="0.2">
      <c r="A1674" s="48">
        <v>127</v>
      </c>
      <c r="B1674" s="234" t="s">
        <v>1822</v>
      </c>
      <c r="C1674" s="49">
        <v>2</v>
      </c>
      <c r="D1674" s="292" t="s">
        <v>1742</v>
      </c>
      <c r="E1674" s="209">
        <v>200</v>
      </c>
      <c r="F1674" s="34">
        <f t="shared" si="471"/>
        <v>0</v>
      </c>
      <c r="G1674" s="33">
        <f t="shared" si="463"/>
        <v>2</v>
      </c>
      <c r="H1674" s="20">
        <v>2</v>
      </c>
      <c r="I1674" s="20"/>
      <c r="J1674" s="20"/>
      <c r="K1674" s="20"/>
      <c r="L1674" s="20"/>
      <c r="M1674" s="20"/>
      <c r="N1674" s="20"/>
      <c r="O1674" s="20"/>
      <c r="P1674" s="20"/>
      <c r="Q1674" s="20"/>
      <c r="R1674" s="20"/>
      <c r="S1674" s="20"/>
      <c r="T1674" s="20"/>
      <c r="U1674" s="69" t="s">
        <v>1565</v>
      </c>
      <c r="V1674" s="66">
        <f t="shared" si="468"/>
        <v>400</v>
      </c>
      <c r="W1674" s="66">
        <f t="shared" si="469"/>
        <v>400</v>
      </c>
    </row>
    <row r="1675" spans="1:23" s="47" customFormat="1" ht="15" customHeight="1" x14ac:dyDescent="0.2">
      <c r="A1675" s="48">
        <v>128</v>
      </c>
      <c r="B1675" s="234" t="s">
        <v>1822</v>
      </c>
      <c r="C1675" s="49">
        <v>2</v>
      </c>
      <c r="D1675" s="292" t="s">
        <v>1621</v>
      </c>
      <c r="E1675" s="209">
        <v>220</v>
      </c>
      <c r="F1675" s="34">
        <f t="shared" si="471"/>
        <v>0</v>
      </c>
      <c r="G1675" s="33">
        <f t="shared" si="463"/>
        <v>2</v>
      </c>
      <c r="H1675" s="20">
        <v>2</v>
      </c>
      <c r="I1675" s="20"/>
      <c r="J1675" s="20"/>
      <c r="K1675" s="20"/>
      <c r="L1675" s="20"/>
      <c r="M1675" s="20"/>
      <c r="N1675" s="20"/>
      <c r="O1675" s="20"/>
      <c r="P1675" s="20"/>
      <c r="Q1675" s="20"/>
      <c r="R1675" s="20"/>
      <c r="S1675" s="20"/>
      <c r="T1675" s="20"/>
      <c r="U1675" s="69" t="s">
        <v>1565</v>
      </c>
      <c r="V1675" s="66">
        <f t="shared" si="468"/>
        <v>440</v>
      </c>
      <c r="W1675" s="66">
        <f t="shared" si="469"/>
        <v>440</v>
      </c>
    </row>
    <row r="1676" spans="1:23" s="47" customFormat="1" ht="15" customHeight="1" x14ac:dyDescent="0.2">
      <c r="A1676" s="48">
        <v>130</v>
      </c>
      <c r="B1676" s="234" t="s">
        <v>1822</v>
      </c>
      <c r="C1676" s="49">
        <v>2</v>
      </c>
      <c r="D1676" s="292" t="s">
        <v>1622</v>
      </c>
      <c r="E1676" s="209">
        <v>210</v>
      </c>
      <c r="F1676" s="34">
        <f t="shared" si="471"/>
        <v>1</v>
      </c>
      <c r="G1676" s="33">
        <f t="shared" si="463"/>
        <v>1</v>
      </c>
      <c r="H1676" s="20">
        <v>1</v>
      </c>
      <c r="I1676" s="20"/>
      <c r="J1676" s="20"/>
      <c r="K1676" s="20"/>
      <c r="L1676" s="20"/>
      <c r="M1676" s="20"/>
      <c r="N1676" s="20"/>
      <c r="O1676" s="20"/>
      <c r="P1676" s="20"/>
      <c r="Q1676" s="20"/>
      <c r="R1676" s="20"/>
      <c r="S1676" s="20"/>
      <c r="T1676" s="20"/>
      <c r="U1676" s="69" t="s">
        <v>1565</v>
      </c>
      <c r="V1676" s="66">
        <f t="shared" si="468"/>
        <v>210</v>
      </c>
      <c r="W1676" s="66">
        <f t="shared" si="469"/>
        <v>420</v>
      </c>
    </row>
    <row r="1677" spans="1:23" s="47" customFormat="1" ht="15" customHeight="1" x14ac:dyDescent="0.2">
      <c r="A1677" s="48">
        <v>163</v>
      </c>
      <c r="B1677" s="234" t="s">
        <v>1822</v>
      </c>
      <c r="C1677" s="49">
        <v>3</v>
      </c>
      <c r="D1677" s="292" t="s">
        <v>1629</v>
      </c>
      <c r="E1677" s="209">
        <v>200</v>
      </c>
      <c r="F1677" s="34">
        <f t="shared" si="471"/>
        <v>0</v>
      </c>
      <c r="G1677" s="33">
        <f t="shared" si="463"/>
        <v>3</v>
      </c>
      <c r="H1677" s="20">
        <v>3</v>
      </c>
      <c r="I1677" s="20"/>
      <c r="J1677" s="20"/>
      <c r="K1677" s="20"/>
      <c r="L1677" s="20"/>
      <c r="M1677" s="20"/>
      <c r="N1677" s="20"/>
      <c r="O1677" s="20"/>
      <c r="P1677" s="20"/>
      <c r="Q1677" s="20"/>
      <c r="R1677" s="20"/>
      <c r="S1677" s="20"/>
      <c r="T1677" s="20"/>
      <c r="U1677" s="69" t="s">
        <v>1565</v>
      </c>
      <c r="V1677" s="66">
        <f t="shared" si="468"/>
        <v>600</v>
      </c>
      <c r="W1677" s="66">
        <f t="shared" si="469"/>
        <v>600</v>
      </c>
    </row>
    <row r="1678" spans="1:23" s="47" customFormat="1" ht="15" customHeight="1" x14ac:dyDescent="0.2">
      <c r="A1678" s="48">
        <v>164</v>
      </c>
      <c r="B1678" s="234" t="s">
        <v>1822</v>
      </c>
      <c r="C1678" s="49">
        <v>3</v>
      </c>
      <c r="D1678" s="292" t="s">
        <v>1630</v>
      </c>
      <c r="E1678" s="209">
        <v>180</v>
      </c>
      <c r="F1678" s="34">
        <f t="shared" si="471"/>
        <v>0</v>
      </c>
      <c r="G1678" s="33">
        <f t="shared" si="463"/>
        <v>3</v>
      </c>
      <c r="H1678" s="20">
        <v>3</v>
      </c>
      <c r="I1678" s="20"/>
      <c r="J1678" s="20"/>
      <c r="K1678" s="20"/>
      <c r="L1678" s="20"/>
      <c r="M1678" s="20"/>
      <c r="N1678" s="20"/>
      <c r="O1678" s="20"/>
      <c r="P1678" s="20"/>
      <c r="Q1678" s="20"/>
      <c r="R1678" s="20"/>
      <c r="S1678" s="20"/>
      <c r="T1678" s="20"/>
      <c r="U1678" s="69" t="s">
        <v>1565</v>
      </c>
      <c r="V1678" s="66">
        <f t="shared" si="468"/>
        <v>540</v>
      </c>
      <c r="W1678" s="66">
        <f t="shared" si="469"/>
        <v>540</v>
      </c>
    </row>
    <row r="1679" spans="1:23" s="47" customFormat="1" ht="15" customHeight="1" x14ac:dyDescent="0.2">
      <c r="A1679" s="48">
        <v>165</v>
      </c>
      <c r="B1679" s="234" t="s">
        <v>1822</v>
      </c>
      <c r="C1679" s="49">
        <v>2</v>
      </c>
      <c r="D1679" s="292" t="s">
        <v>1631</v>
      </c>
      <c r="E1679" s="209">
        <v>150</v>
      </c>
      <c r="F1679" s="34">
        <f t="shared" si="471"/>
        <v>0</v>
      </c>
      <c r="G1679" s="33">
        <f t="shared" si="463"/>
        <v>2</v>
      </c>
      <c r="H1679" s="20">
        <v>2</v>
      </c>
      <c r="I1679" s="20"/>
      <c r="J1679" s="20"/>
      <c r="K1679" s="20"/>
      <c r="L1679" s="20"/>
      <c r="M1679" s="20"/>
      <c r="N1679" s="20"/>
      <c r="O1679" s="20"/>
      <c r="P1679" s="20"/>
      <c r="Q1679" s="20"/>
      <c r="R1679" s="20"/>
      <c r="S1679" s="20"/>
      <c r="T1679" s="20"/>
      <c r="U1679" s="69" t="s">
        <v>1565</v>
      </c>
      <c r="V1679" s="66">
        <f t="shared" si="468"/>
        <v>300</v>
      </c>
      <c r="W1679" s="66">
        <f t="shared" si="469"/>
        <v>300</v>
      </c>
    </row>
    <row r="1680" spans="1:23" s="47" customFormat="1" ht="15" customHeight="1" x14ac:dyDescent="0.2">
      <c r="A1680" s="48">
        <v>167</v>
      </c>
      <c r="B1680" s="234" t="s">
        <v>1822</v>
      </c>
      <c r="C1680" s="49">
        <v>3</v>
      </c>
      <c r="D1680" s="292" t="s">
        <v>1765</v>
      </c>
      <c r="E1680" s="209">
        <v>110</v>
      </c>
      <c r="F1680" s="34">
        <f t="shared" si="471"/>
        <v>2</v>
      </c>
      <c r="G1680" s="33">
        <f t="shared" si="463"/>
        <v>1</v>
      </c>
      <c r="H1680" s="20">
        <v>1</v>
      </c>
      <c r="I1680" s="20"/>
      <c r="J1680" s="20"/>
      <c r="K1680" s="20"/>
      <c r="L1680" s="20"/>
      <c r="M1680" s="20"/>
      <c r="N1680" s="20"/>
      <c r="O1680" s="20"/>
      <c r="P1680" s="20"/>
      <c r="Q1680" s="20"/>
      <c r="R1680" s="20"/>
      <c r="S1680" s="20"/>
      <c r="T1680" s="20"/>
      <c r="U1680" s="69" t="s">
        <v>1565</v>
      </c>
      <c r="V1680" s="66">
        <f t="shared" si="468"/>
        <v>110</v>
      </c>
      <c r="W1680" s="66">
        <f t="shared" si="469"/>
        <v>330</v>
      </c>
    </row>
    <row r="1681" spans="1:23" s="47" customFormat="1" ht="15" customHeight="1" x14ac:dyDescent="0.2">
      <c r="A1681" s="48">
        <v>168</v>
      </c>
      <c r="B1681" s="234" t="s">
        <v>1822</v>
      </c>
      <c r="C1681" s="49">
        <v>2</v>
      </c>
      <c r="D1681" s="292" t="s">
        <v>1632</v>
      </c>
      <c r="E1681" s="209">
        <v>210</v>
      </c>
      <c r="F1681" s="34">
        <f t="shared" si="471"/>
        <v>0</v>
      </c>
      <c r="G1681" s="33">
        <f t="shared" si="463"/>
        <v>2</v>
      </c>
      <c r="H1681" s="20">
        <v>2</v>
      </c>
      <c r="I1681" s="20"/>
      <c r="J1681" s="20"/>
      <c r="K1681" s="20"/>
      <c r="L1681" s="20"/>
      <c r="M1681" s="20"/>
      <c r="N1681" s="20"/>
      <c r="O1681" s="20"/>
      <c r="P1681" s="20"/>
      <c r="Q1681" s="20"/>
      <c r="R1681" s="20"/>
      <c r="S1681" s="20"/>
      <c r="T1681" s="20"/>
      <c r="U1681" s="69" t="s">
        <v>1565</v>
      </c>
      <c r="V1681" s="66">
        <f t="shared" si="468"/>
        <v>420</v>
      </c>
      <c r="W1681" s="66">
        <f t="shared" si="469"/>
        <v>420</v>
      </c>
    </row>
    <row r="1682" spans="1:23" s="47" customFormat="1" ht="15" customHeight="1" x14ac:dyDescent="0.2">
      <c r="A1682" s="48">
        <v>232</v>
      </c>
      <c r="B1682" s="234" t="s">
        <v>1822</v>
      </c>
      <c r="C1682" s="49">
        <v>10</v>
      </c>
      <c r="D1682" s="292" t="s">
        <v>1791</v>
      </c>
      <c r="E1682" s="209">
        <v>80</v>
      </c>
      <c r="F1682" s="34">
        <f t="shared" si="471"/>
        <v>0</v>
      </c>
      <c r="G1682" s="33">
        <f t="shared" si="463"/>
        <v>10</v>
      </c>
      <c r="H1682" s="20">
        <v>10</v>
      </c>
      <c r="I1682" s="20"/>
      <c r="J1682" s="20"/>
      <c r="K1682" s="20"/>
      <c r="L1682" s="20"/>
      <c r="M1682" s="20"/>
      <c r="N1682" s="20"/>
      <c r="O1682" s="20"/>
      <c r="P1682" s="20"/>
      <c r="Q1682" s="20"/>
      <c r="R1682" s="20"/>
      <c r="S1682" s="20"/>
      <c r="T1682" s="20"/>
      <c r="U1682" s="69" t="s">
        <v>1625</v>
      </c>
      <c r="V1682" s="66">
        <f t="shared" si="468"/>
        <v>800</v>
      </c>
      <c r="W1682" s="66">
        <f t="shared" si="469"/>
        <v>800</v>
      </c>
    </row>
    <row r="1683" spans="1:23" s="47" customFormat="1" ht="15" customHeight="1" x14ac:dyDescent="0.2">
      <c r="A1683" s="48">
        <v>257</v>
      </c>
      <c r="B1683" s="234" t="s">
        <v>1822</v>
      </c>
      <c r="C1683" s="49">
        <v>5000</v>
      </c>
      <c r="D1683" s="292" t="s">
        <v>1654</v>
      </c>
      <c r="E1683" s="209">
        <v>0.2</v>
      </c>
      <c r="F1683" s="34">
        <f t="shared" si="471"/>
        <v>750</v>
      </c>
      <c r="G1683" s="33">
        <f t="shared" si="463"/>
        <v>4250</v>
      </c>
      <c r="H1683" s="20">
        <v>4250</v>
      </c>
      <c r="I1683" s="20"/>
      <c r="J1683" s="20"/>
      <c r="K1683" s="20"/>
      <c r="L1683" s="20"/>
      <c r="M1683" s="20"/>
      <c r="N1683" s="20"/>
      <c r="O1683" s="20"/>
      <c r="P1683" s="20"/>
      <c r="Q1683" s="20"/>
      <c r="R1683" s="20"/>
      <c r="S1683" s="20"/>
      <c r="T1683" s="20"/>
      <c r="U1683" s="69" t="s">
        <v>150</v>
      </c>
      <c r="V1683" s="66">
        <f t="shared" si="468"/>
        <v>850</v>
      </c>
      <c r="W1683" s="66">
        <f t="shared" si="469"/>
        <v>1000</v>
      </c>
    </row>
    <row r="1684" spans="1:23" s="47" customFormat="1" ht="14.25" customHeight="1" x14ac:dyDescent="0.2">
      <c r="A1684" s="236" t="s">
        <v>1865</v>
      </c>
      <c r="B1684" s="236"/>
      <c r="C1684" s="236"/>
      <c r="D1684" s="236"/>
      <c r="E1684" s="299">
        <f>SUM(W1685:W1848)</f>
        <v>691259.20799999987</v>
      </c>
      <c r="F1684" s="221"/>
      <c r="G1684" s="336"/>
      <c r="H1684" s="221"/>
      <c r="I1684" s="221"/>
      <c r="J1684" s="221"/>
      <c r="K1684" s="221"/>
      <c r="L1684" s="221"/>
      <c r="M1684" s="221"/>
      <c r="N1684" s="221"/>
      <c r="O1684" s="221"/>
      <c r="P1684" s="221"/>
      <c r="Q1684" s="221"/>
      <c r="R1684" s="221"/>
      <c r="S1684" s="221"/>
      <c r="T1684" s="221"/>
      <c r="U1684" s="221"/>
      <c r="V1684" s="66"/>
      <c r="W1684" s="66"/>
    </row>
    <row r="1685" spans="1:23" s="47" customFormat="1" ht="15" customHeight="1" x14ac:dyDescent="0.2">
      <c r="A1685" s="48">
        <v>34</v>
      </c>
      <c r="B1685" s="234" t="s">
        <v>1862</v>
      </c>
      <c r="C1685" s="49">
        <v>330</v>
      </c>
      <c r="D1685" s="292" t="s">
        <v>1578</v>
      </c>
      <c r="E1685" s="209">
        <v>13.98</v>
      </c>
      <c r="F1685" s="34">
        <f>C1685-G1685</f>
        <v>330</v>
      </c>
      <c r="G1685" s="33">
        <f t="shared" si="463"/>
        <v>0</v>
      </c>
      <c r="H1685" s="20"/>
      <c r="I1685" s="20"/>
      <c r="J1685" s="20"/>
      <c r="K1685" s="20"/>
      <c r="L1685" s="20"/>
      <c r="M1685" s="20"/>
      <c r="N1685" s="20"/>
      <c r="O1685" s="20"/>
      <c r="P1685" s="20"/>
      <c r="Q1685" s="20"/>
      <c r="R1685" s="20"/>
      <c r="S1685" s="20"/>
      <c r="T1685" s="20"/>
      <c r="U1685" s="69" t="s">
        <v>1577</v>
      </c>
      <c r="V1685" s="66">
        <f t="shared" si="468"/>
        <v>0</v>
      </c>
      <c r="W1685" s="66">
        <f t="shared" si="469"/>
        <v>4613.4000000000005</v>
      </c>
    </row>
    <row r="1686" spans="1:23" s="47" customFormat="1" ht="15" customHeight="1" x14ac:dyDescent="0.2">
      <c r="A1686" s="48">
        <v>35</v>
      </c>
      <c r="B1686" s="234" t="s">
        <v>1862</v>
      </c>
      <c r="C1686" s="49">
        <v>360</v>
      </c>
      <c r="D1686" s="292" t="s">
        <v>1580</v>
      </c>
      <c r="E1686" s="209">
        <v>13.98</v>
      </c>
      <c r="F1686" s="34">
        <f t="shared" ref="F1686:F1694" si="472">C1686-G1686</f>
        <v>360</v>
      </c>
      <c r="G1686" s="33">
        <f t="shared" ref="G1686:G1741" si="473">SUM( H1686:T1686)</f>
        <v>0</v>
      </c>
      <c r="H1686" s="20"/>
      <c r="I1686" s="20"/>
      <c r="J1686" s="20"/>
      <c r="K1686" s="20"/>
      <c r="L1686" s="20"/>
      <c r="M1686" s="20"/>
      <c r="N1686" s="20"/>
      <c r="O1686" s="20"/>
      <c r="P1686" s="20"/>
      <c r="Q1686" s="20"/>
      <c r="R1686" s="20"/>
      <c r="S1686" s="20"/>
      <c r="T1686" s="20"/>
      <c r="U1686" s="69" t="s">
        <v>1579</v>
      </c>
      <c r="V1686" s="66">
        <f t="shared" si="468"/>
        <v>0</v>
      </c>
      <c r="W1686" s="66">
        <f t="shared" si="469"/>
        <v>5032.8</v>
      </c>
    </row>
    <row r="1687" spans="1:23" s="47" customFormat="1" ht="15" customHeight="1" x14ac:dyDescent="0.2">
      <c r="A1687" s="48">
        <v>36</v>
      </c>
      <c r="B1687" s="234" t="s">
        <v>1821</v>
      </c>
      <c r="C1687" s="49">
        <v>100</v>
      </c>
      <c r="D1687" s="292" t="s">
        <v>1692</v>
      </c>
      <c r="E1687" s="209">
        <v>19.7</v>
      </c>
      <c r="F1687" s="34">
        <f t="shared" si="472"/>
        <v>100</v>
      </c>
      <c r="G1687" s="33">
        <f t="shared" si="473"/>
        <v>0</v>
      </c>
      <c r="H1687" s="20"/>
      <c r="I1687" s="20"/>
      <c r="J1687" s="20"/>
      <c r="K1687" s="20"/>
      <c r="L1687" s="20"/>
      <c r="M1687" s="20"/>
      <c r="N1687" s="20"/>
      <c r="O1687" s="20"/>
      <c r="P1687" s="20"/>
      <c r="Q1687" s="20"/>
      <c r="R1687" s="20"/>
      <c r="S1687" s="20"/>
      <c r="T1687" s="20"/>
      <c r="U1687" s="69" t="s">
        <v>1581</v>
      </c>
      <c r="V1687" s="66">
        <f t="shared" si="468"/>
        <v>0</v>
      </c>
      <c r="W1687" s="66">
        <f t="shared" si="469"/>
        <v>1970</v>
      </c>
    </row>
    <row r="1688" spans="1:23" s="47" customFormat="1" ht="15" customHeight="1" x14ac:dyDescent="0.2">
      <c r="A1688" s="48">
        <v>37</v>
      </c>
      <c r="B1688" s="234" t="s">
        <v>1821</v>
      </c>
      <c r="C1688" s="49">
        <v>100</v>
      </c>
      <c r="D1688" s="292" t="s">
        <v>1693</v>
      </c>
      <c r="E1688" s="209">
        <v>26</v>
      </c>
      <c r="F1688" s="34">
        <f t="shared" si="472"/>
        <v>100</v>
      </c>
      <c r="G1688" s="33">
        <f t="shared" si="473"/>
        <v>0</v>
      </c>
      <c r="H1688" s="20"/>
      <c r="I1688" s="20"/>
      <c r="J1688" s="20"/>
      <c r="K1688" s="20"/>
      <c r="L1688" s="20"/>
      <c r="M1688" s="20"/>
      <c r="N1688" s="20"/>
      <c r="O1688" s="20"/>
      <c r="P1688" s="20"/>
      <c r="Q1688" s="20"/>
      <c r="R1688" s="20"/>
      <c r="S1688" s="20"/>
      <c r="T1688" s="20"/>
      <c r="U1688" s="69" t="s">
        <v>1581</v>
      </c>
      <c r="V1688" s="66">
        <f t="shared" si="468"/>
        <v>0</v>
      </c>
      <c r="W1688" s="66">
        <f t="shared" si="469"/>
        <v>2600</v>
      </c>
    </row>
    <row r="1689" spans="1:23" s="47" customFormat="1" ht="15" customHeight="1" x14ac:dyDescent="0.2">
      <c r="A1689" s="48">
        <v>43</v>
      </c>
      <c r="B1689" s="234" t="s">
        <v>1821</v>
      </c>
      <c r="C1689" s="49">
        <v>150</v>
      </c>
      <c r="D1689" s="292" t="s">
        <v>1699</v>
      </c>
      <c r="E1689" s="209">
        <v>7.85</v>
      </c>
      <c r="F1689" s="34">
        <f t="shared" si="472"/>
        <v>150</v>
      </c>
      <c r="G1689" s="33">
        <f t="shared" si="473"/>
        <v>0</v>
      </c>
      <c r="H1689" s="20"/>
      <c r="I1689" s="20"/>
      <c r="J1689" s="20"/>
      <c r="K1689" s="20"/>
      <c r="L1689" s="20"/>
      <c r="M1689" s="20"/>
      <c r="N1689" s="20"/>
      <c r="O1689" s="20"/>
      <c r="P1689" s="20"/>
      <c r="Q1689" s="20"/>
      <c r="R1689" s="20"/>
      <c r="S1689" s="20"/>
      <c r="T1689" s="20"/>
      <c r="U1689" s="69" t="s">
        <v>1581</v>
      </c>
      <c r="V1689" s="66">
        <f t="shared" si="468"/>
        <v>0</v>
      </c>
      <c r="W1689" s="66">
        <f t="shared" si="469"/>
        <v>1177.5</v>
      </c>
    </row>
    <row r="1690" spans="1:23" s="47" customFormat="1" ht="15" customHeight="1" x14ac:dyDescent="0.2">
      <c r="A1690" s="48">
        <v>44</v>
      </c>
      <c r="B1690" s="234" t="s">
        <v>1821</v>
      </c>
      <c r="C1690" s="49">
        <v>150</v>
      </c>
      <c r="D1690" s="292" t="s">
        <v>1700</v>
      </c>
      <c r="E1690" s="209">
        <v>8.1999999999999993</v>
      </c>
      <c r="F1690" s="34">
        <f t="shared" si="472"/>
        <v>150</v>
      </c>
      <c r="G1690" s="33">
        <f t="shared" si="473"/>
        <v>0</v>
      </c>
      <c r="H1690" s="20"/>
      <c r="I1690" s="20"/>
      <c r="J1690" s="20"/>
      <c r="K1690" s="20"/>
      <c r="L1690" s="20"/>
      <c r="M1690" s="20"/>
      <c r="N1690" s="20"/>
      <c r="O1690" s="20"/>
      <c r="P1690" s="20"/>
      <c r="Q1690" s="20"/>
      <c r="R1690" s="20"/>
      <c r="S1690" s="20"/>
      <c r="T1690" s="20"/>
      <c r="U1690" s="69" t="s">
        <v>1581</v>
      </c>
      <c r="V1690" s="66">
        <f t="shared" si="468"/>
        <v>0</v>
      </c>
      <c r="W1690" s="66">
        <f t="shared" si="469"/>
        <v>1230</v>
      </c>
    </row>
    <row r="1691" spans="1:23" s="47" customFormat="1" ht="15" customHeight="1" x14ac:dyDescent="0.2">
      <c r="A1691" s="48">
        <v>53</v>
      </c>
      <c r="B1691" s="234" t="s">
        <v>1821</v>
      </c>
      <c r="C1691" s="49">
        <v>100</v>
      </c>
      <c r="D1691" s="292" t="s">
        <v>1705</v>
      </c>
      <c r="E1691" s="209">
        <v>7.45</v>
      </c>
      <c r="F1691" s="34">
        <f t="shared" si="472"/>
        <v>100</v>
      </c>
      <c r="G1691" s="33">
        <f t="shared" si="473"/>
        <v>0</v>
      </c>
      <c r="H1691" s="20"/>
      <c r="I1691" s="20"/>
      <c r="J1691" s="20"/>
      <c r="K1691" s="20"/>
      <c r="L1691" s="20"/>
      <c r="M1691" s="20"/>
      <c r="N1691" s="20"/>
      <c r="O1691" s="20"/>
      <c r="P1691" s="20"/>
      <c r="Q1691" s="20"/>
      <c r="R1691" s="20"/>
      <c r="S1691" s="20"/>
      <c r="T1691" s="20"/>
      <c r="U1691" s="69" t="s">
        <v>1588</v>
      </c>
      <c r="V1691" s="66">
        <f t="shared" si="468"/>
        <v>0</v>
      </c>
      <c r="W1691" s="66">
        <f t="shared" si="469"/>
        <v>745</v>
      </c>
    </row>
    <row r="1692" spans="1:23" s="47" customFormat="1" ht="15" customHeight="1" x14ac:dyDescent="0.2">
      <c r="A1692" s="48">
        <v>54</v>
      </c>
      <c r="B1692" s="234" t="s">
        <v>1821</v>
      </c>
      <c r="C1692" s="49">
        <v>100</v>
      </c>
      <c r="D1692" s="292" t="s">
        <v>1706</v>
      </c>
      <c r="E1692" s="209">
        <v>9.9</v>
      </c>
      <c r="F1692" s="34">
        <f t="shared" si="472"/>
        <v>100</v>
      </c>
      <c r="G1692" s="33">
        <f t="shared" si="473"/>
        <v>0</v>
      </c>
      <c r="H1692" s="20"/>
      <c r="I1692" s="20"/>
      <c r="J1692" s="20"/>
      <c r="K1692" s="20"/>
      <c r="L1692" s="20"/>
      <c r="M1692" s="20"/>
      <c r="N1692" s="20"/>
      <c r="O1692" s="20"/>
      <c r="P1692" s="20"/>
      <c r="Q1692" s="20"/>
      <c r="R1692" s="20"/>
      <c r="S1692" s="20"/>
      <c r="T1692" s="20"/>
      <c r="U1692" s="69" t="s">
        <v>1588</v>
      </c>
      <c r="V1692" s="66">
        <f t="shared" si="468"/>
        <v>0</v>
      </c>
      <c r="W1692" s="66">
        <f t="shared" si="469"/>
        <v>990</v>
      </c>
    </row>
    <row r="1693" spans="1:23" s="47" customFormat="1" ht="15" customHeight="1" x14ac:dyDescent="0.2">
      <c r="A1693" s="48">
        <v>80</v>
      </c>
      <c r="B1693" s="234" t="s">
        <v>1825</v>
      </c>
      <c r="C1693" s="49">
        <v>7</v>
      </c>
      <c r="D1693" s="292" t="s">
        <v>1598</v>
      </c>
      <c r="E1693" s="209">
        <v>20.3</v>
      </c>
      <c r="F1693" s="34">
        <f t="shared" si="472"/>
        <v>7</v>
      </c>
      <c r="G1693" s="33">
        <f t="shared" si="473"/>
        <v>0</v>
      </c>
      <c r="H1693" s="20"/>
      <c r="I1693" s="20"/>
      <c r="J1693" s="20"/>
      <c r="K1693" s="20"/>
      <c r="L1693" s="20"/>
      <c r="M1693" s="20"/>
      <c r="N1693" s="20"/>
      <c r="O1693" s="20"/>
      <c r="P1693" s="20"/>
      <c r="Q1693" s="20"/>
      <c r="R1693" s="20"/>
      <c r="S1693" s="20"/>
      <c r="T1693" s="20"/>
      <c r="U1693" s="69" t="s">
        <v>1597</v>
      </c>
      <c r="V1693" s="66">
        <f t="shared" si="468"/>
        <v>0</v>
      </c>
      <c r="W1693" s="66">
        <f t="shared" si="469"/>
        <v>142.1</v>
      </c>
    </row>
    <row r="1694" spans="1:23" s="47" customFormat="1" ht="15" customHeight="1" x14ac:dyDescent="0.2">
      <c r="A1694" s="48">
        <v>81</v>
      </c>
      <c r="B1694" s="234" t="s">
        <v>1825</v>
      </c>
      <c r="C1694" s="49">
        <v>7</v>
      </c>
      <c r="D1694" s="292" t="s">
        <v>1599</v>
      </c>
      <c r="E1694" s="209">
        <v>28</v>
      </c>
      <c r="F1694" s="34">
        <f t="shared" si="472"/>
        <v>7</v>
      </c>
      <c r="G1694" s="33">
        <f t="shared" si="473"/>
        <v>0</v>
      </c>
      <c r="H1694" s="20"/>
      <c r="I1694" s="20"/>
      <c r="J1694" s="20"/>
      <c r="K1694" s="20"/>
      <c r="L1694" s="20"/>
      <c r="M1694" s="20"/>
      <c r="N1694" s="20"/>
      <c r="O1694" s="20"/>
      <c r="P1694" s="20"/>
      <c r="Q1694" s="20"/>
      <c r="R1694" s="20"/>
      <c r="S1694" s="20"/>
      <c r="T1694" s="20"/>
      <c r="U1694" s="69" t="s">
        <v>1597</v>
      </c>
      <c r="V1694" s="66">
        <f t="shared" si="468"/>
        <v>0</v>
      </c>
      <c r="W1694" s="66">
        <f t="shared" si="469"/>
        <v>196</v>
      </c>
    </row>
    <row r="1695" spans="1:23" s="47" customFormat="1" ht="14.25" customHeight="1" x14ac:dyDescent="0.2">
      <c r="A1695" s="236" t="s">
        <v>1867</v>
      </c>
      <c r="B1695" s="236"/>
      <c r="C1695" s="236"/>
      <c r="D1695" s="236"/>
      <c r="E1695" s="299">
        <f>SUM(W1696:W1709)</f>
        <v>2005.7799999999997</v>
      </c>
      <c r="F1695" s="221"/>
      <c r="G1695" s="336"/>
      <c r="H1695" s="221"/>
      <c r="I1695" s="221"/>
      <c r="J1695" s="221"/>
      <c r="K1695" s="221"/>
      <c r="L1695" s="221"/>
      <c r="M1695" s="221"/>
      <c r="N1695" s="221"/>
      <c r="O1695" s="221"/>
      <c r="P1695" s="221"/>
      <c r="Q1695" s="221"/>
      <c r="R1695" s="221"/>
      <c r="S1695" s="221"/>
      <c r="T1695" s="221"/>
      <c r="U1695" s="221"/>
      <c r="V1695" s="66"/>
      <c r="W1695" s="66"/>
    </row>
    <row r="1696" spans="1:23" s="47" customFormat="1" ht="15" customHeight="1" x14ac:dyDescent="0.2">
      <c r="A1696" s="48">
        <v>30</v>
      </c>
      <c r="B1696" s="234" t="s">
        <v>1860</v>
      </c>
      <c r="C1696" s="49">
        <v>10</v>
      </c>
      <c r="D1696" s="292" t="s">
        <v>1575</v>
      </c>
      <c r="E1696" s="209">
        <v>23.62</v>
      </c>
      <c r="F1696" s="34">
        <f>C1696-G1696</f>
        <v>0</v>
      </c>
      <c r="G1696" s="33">
        <f t="shared" si="473"/>
        <v>10</v>
      </c>
      <c r="H1696" s="20">
        <v>10</v>
      </c>
      <c r="I1696" s="20"/>
      <c r="J1696" s="20"/>
      <c r="K1696" s="20"/>
      <c r="L1696" s="20"/>
      <c r="M1696" s="20"/>
      <c r="N1696" s="20"/>
      <c r="O1696" s="20"/>
      <c r="P1696" s="20"/>
      <c r="Q1696" s="20"/>
      <c r="R1696" s="20"/>
      <c r="S1696" s="20"/>
      <c r="T1696" s="20"/>
      <c r="U1696" s="69" t="s">
        <v>1613</v>
      </c>
      <c r="V1696" s="66">
        <f t="shared" si="468"/>
        <v>236.20000000000002</v>
      </c>
      <c r="W1696" s="66">
        <f t="shared" si="469"/>
        <v>236.20000000000002</v>
      </c>
    </row>
    <row r="1697" spans="1:23" s="47" customFormat="1" ht="15" customHeight="1" x14ac:dyDescent="0.2">
      <c r="A1697" s="48">
        <v>56</v>
      </c>
      <c r="B1697" s="234" t="s">
        <v>1821</v>
      </c>
      <c r="C1697" s="49">
        <v>5</v>
      </c>
      <c r="D1697" s="292" t="s">
        <v>1708</v>
      </c>
      <c r="E1697" s="209">
        <v>28.04</v>
      </c>
      <c r="F1697" s="34">
        <f t="shared" ref="F1697:F1709" si="474">C1697-G1697</f>
        <v>4</v>
      </c>
      <c r="G1697" s="33">
        <f t="shared" si="473"/>
        <v>1</v>
      </c>
      <c r="H1697" s="20">
        <v>1</v>
      </c>
      <c r="I1697" s="20"/>
      <c r="J1697" s="20"/>
      <c r="K1697" s="20"/>
      <c r="L1697" s="20"/>
      <c r="M1697" s="20"/>
      <c r="N1697" s="20"/>
      <c r="O1697" s="20"/>
      <c r="P1697" s="20"/>
      <c r="Q1697" s="20"/>
      <c r="R1697" s="20"/>
      <c r="S1697" s="20"/>
      <c r="T1697" s="20"/>
      <c r="U1697" s="69" t="s">
        <v>1866</v>
      </c>
      <c r="V1697" s="66">
        <f t="shared" si="468"/>
        <v>28.04</v>
      </c>
      <c r="W1697" s="66">
        <f t="shared" si="469"/>
        <v>140.19999999999999</v>
      </c>
    </row>
    <row r="1698" spans="1:23" s="47" customFormat="1" ht="15" customHeight="1" x14ac:dyDescent="0.2">
      <c r="A1698" s="48">
        <v>84</v>
      </c>
      <c r="B1698" s="234" t="s">
        <v>1823</v>
      </c>
      <c r="C1698" s="49">
        <v>7</v>
      </c>
      <c r="D1698" s="292" t="s">
        <v>1600</v>
      </c>
      <c r="E1698" s="209">
        <v>19.920000000000002</v>
      </c>
      <c r="F1698" s="34">
        <f t="shared" si="474"/>
        <v>5</v>
      </c>
      <c r="G1698" s="33">
        <f t="shared" si="473"/>
        <v>2</v>
      </c>
      <c r="H1698" s="20">
        <v>2</v>
      </c>
      <c r="I1698" s="20"/>
      <c r="J1698" s="20"/>
      <c r="K1698" s="20"/>
      <c r="L1698" s="20"/>
      <c r="M1698" s="20"/>
      <c r="N1698" s="20"/>
      <c r="O1698" s="20"/>
      <c r="P1698" s="20"/>
      <c r="Q1698" s="20"/>
      <c r="R1698" s="20"/>
      <c r="S1698" s="20"/>
      <c r="T1698" s="20"/>
      <c r="U1698" s="69" t="s">
        <v>1593</v>
      </c>
      <c r="V1698" s="66">
        <f t="shared" ref="V1698:V1729" si="475">E1698*G1698</f>
        <v>39.840000000000003</v>
      </c>
      <c r="W1698" s="66">
        <f t="shared" ref="W1698:W1729" si="476">E1698*C1698</f>
        <v>139.44</v>
      </c>
    </row>
    <row r="1699" spans="1:23" s="47" customFormat="1" ht="15" customHeight="1" x14ac:dyDescent="0.2">
      <c r="A1699" s="48">
        <v>120</v>
      </c>
      <c r="B1699" s="234" t="s">
        <v>1822</v>
      </c>
      <c r="C1699" s="49">
        <v>5</v>
      </c>
      <c r="D1699" s="292" t="s">
        <v>1615</v>
      </c>
      <c r="E1699" s="209">
        <v>20.43</v>
      </c>
      <c r="F1699" s="34">
        <f t="shared" si="474"/>
        <v>2</v>
      </c>
      <c r="G1699" s="33">
        <f t="shared" si="473"/>
        <v>3</v>
      </c>
      <c r="H1699" s="20">
        <v>3</v>
      </c>
      <c r="I1699" s="20"/>
      <c r="J1699" s="20"/>
      <c r="K1699" s="20"/>
      <c r="L1699" s="20"/>
      <c r="M1699" s="20"/>
      <c r="N1699" s="20"/>
      <c r="O1699" s="20"/>
      <c r="P1699" s="20"/>
      <c r="Q1699" s="20"/>
      <c r="R1699" s="20"/>
      <c r="S1699" s="20"/>
      <c r="T1699" s="20"/>
      <c r="U1699" s="69" t="s">
        <v>1614</v>
      </c>
      <c r="V1699" s="66">
        <f t="shared" si="475"/>
        <v>61.29</v>
      </c>
      <c r="W1699" s="66">
        <f t="shared" si="476"/>
        <v>102.15</v>
      </c>
    </row>
    <row r="1700" spans="1:23" s="47" customFormat="1" ht="15" customHeight="1" x14ac:dyDescent="0.2">
      <c r="A1700" s="48">
        <v>175</v>
      </c>
      <c r="B1700" s="234" t="s">
        <v>1822</v>
      </c>
      <c r="C1700" s="49">
        <v>3</v>
      </c>
      <c r="D1700" s="292" t="s">
        <v>1767</v>
      </c>
      <c r="E1700" s="209">
        <v>22.34</v>
      </c>
      <c r="F1700" s="34">
        <f t="shared" si="474"/>
        <v>0</v>
      </c>
      <c r="G1700" s="33">
        <f t="shared" si="473"/>
        <v>3</v>
      </c>
      <c r="H1700" s="20">
        <v>3</v>
      </c>
      <c r="I1700" s="20"/>
      <c r="J1700" s="20"/>
      <c r="K1700" s="20"/>
      <c r="L1700" s="20"/>
      <c r="M1700" s="20"/>
      <c r="N1700" s="20"/>
      <c r="O1700" s="20"/>
      <c r="P1700" s="20"/>
      <c r="Q1700" s="20"/>
      <c r="R1700" s="20"/>
      <c r="S1700" s="20"/>
      <c r="T1700" s="20"/>
      <c r="U1700" s="69" t="s">
        <v>1592</v>
      </c>
      <c r="V1700" s="66">
        <f t="shared" si="475"/>
        <v>67.02</v>
      </c>
      <c r="W1700" s="66">
        <f t="shared" si="476"/>
        <v>67.02</v>
      </c>
    </row>
    <row r="1701" spans="1:23" s="47" customFormat="1" ht="15" customHeight="1" x14ac:dyDescent="0.2">
      <c r="A1701" s="48">
        <v>178</v>
      </c>
      <c r="B1701" s="234" t="s">
        <v>1822</v>
      </c>
      <c r="C1701" s="49">
        <v>2</v>
      </c>
      <c r="D1701" s="292" t="s">
        <v>1769</v>
      </c>
      <c r="E1701" s="209">
        <v>34.03</v>
      </c>
      <c r="F1701" s="34">
        <f t="shared" si="474"/>
        <v>0</v>
      </c>
      <c r="G1701" s="33">
        <f t="shared" si="473"/>
        <v>2</v>
      </c>
      <c r="H1701" s="20">
        <v>2</v>
      </c>
      <c r="I1701" s="20"/>
      <c r="J1701" s="20"/>
      <c r="K1701" s="20"/>
      <c r="L1701" s="20"/>
      <c r="M1701" s="20"/>
      <c r="N1701" s="20"/>
      <c r="O1701" s="20"/>
      <c r="P1701" s="20"/>
      <c r="Q1701" s="20"/>
      <c r="R1701" s="20"/>
      <c r="S1701" s="20"/>
      <c r="T1701" s="20"/>
      <c r="U1701" s="69" t="s">
        <v>1619</v>
      </c>
      <c r="V1701" s="66">
        <f t="shared" si="475"/>
        <v>68.06</v>
      </c>
      <c r="W1701" s="66">
        <f t="shared" si="476"/>
        <v>68.06</v>
      </c>
    </row>
    <row r="1702" spans="1:23" s="47" customFormat="1" ht="15" customHeight="1" x14ac:dyDescent="0.2">
      <c r="A1702" s="48">
        <v>180</v>
      </c>
      <c r="B1702" s="234" t="s">
        <v>1822</v>
      </c>
      <c r="C1702" s="49">
        <v>3</v>
      </c>
      <c r="D1702" s="292" t="s">
        <v>1770</v>
      </c>
      <c r="E1702" s="209">
        <v>16.649999999999999</v>
      </c>
      <c r="F1702" s="34">
        <f t="shared" si="474"/>
        <v>0</v>
      </c>
      <c r="G1702" s="33">
        <f t="shared" si="473"/>
        <v>3</v>
      </c>
      <c r="H1702" s="20">
        <v>3</v>
      </c>
      <c r="I1702" s="20"/>
      <c r="J1702" s="20"/>
      <c r="K1702" s="20"/>
      <c r="L1702" s="20"/>
      <c r="M1702" s="20"/>
      <c r="N1702" s="20"/>
      <c r="O1702" s="20"/>
      <c r="P1702" s="20"/>
      <c r="Q1702" s="20"/>
      <c r="R1702" s="20"/>
      <c r="S1702" s="20"/>
      <c r="T1702" s="20"/>
      <c r="U1702" s="69" t="s">
        <v>1447</v>
      </c>
      <c r="V1702" s="66">
        <f t="shared" si="475"/>
        <v>49.949999999999996</v>
      </c>
      <c r="W1702" s="66">
        <f t="shared" si="476"/>
        <v>49.949999999999996</v>
      </c>
    </row>
    <row r="1703" spans="1:23" s="47" customFormat="1" ht="15" customHeight="1" x14ac:dyDescent="0.2">
      <c r="A1703" s="48">
        <v>193</v>
      </c>
      <c r="B1703" s="234" t="s">
        <v>1822</v>
      </c>
      <c r="C1703" s="49">
        <v>2</v>
      </c>
      <c r="D1703" s="292" t="s">
        <v>1777</v>
      </c>
      <c r="E1703" s="209">
        <v>53.15</v>
      </c>
      <c r="F1703" s="34">
        <f t="shared" si="474"/>
        <v>0</v>
      </c>
      <c r="G1703" s="33">
        <f t="shared" si="473"/>
        <v>2</v>
      </c>
      <c r="H1703" s="20">
        <v>2</v>
      </c>
      <c r="I1703" s="20"/>
      <c r="J1703" s="20"/>
      <c r="K1703" s="20"/>
      <c r="L1703" s="20"/>
      <c r="M1703" s="20"/>
      <c r="N1703" s="20"/>
      <c r="O1703" s="20"/>
      <c r="P1703" s="20"/>
      <c r="Q1703" s="20"/>
      <c r="R1703" s="20"/>
      <c r="S1703" s="20"/>
      <c r="T1703" s="20"/>
      <c r="U1703" s="69" t="s">
        <v>1619</v>
      </c>
      <c r="V1703" s="66">
        <f t="shared" si="475"/>
        <v>106.3</v>
      </c>
      <c r="W1703" s="66">
        <f t="shared" si="476"/>
        <v>106.3</v>
      </c>
    </row>
    <row r="1704" spans="1:23" s="47" customFormat="1" ht="15" customHeight="1" x14ac:dyDescent="0.2">
      <c r="A1704" s="48">
        <v>218</v>
      </c>
      <c r="B1704" s="234" t="s">
        <v>1822</v>
      </c>
      <c r="C1704" s="49">
        <v>5</v>
      </c>
      <c r="D1704" s="292" t="s">
        <v>1787</v>
      </c>
      <c r="E1704" s="209">
        <v>29.95</v>
      </c>
      <c r="F1704" s="34">
        <f t="shared" si="474"/>
        <v>0</v>
      </c>
      <c r="G1704" s="33">
        <f t="shared" si="473"/>
        <v>5</v>
      </c>
      <c r="H1704" s="20">
        <v>5</v>
      </c>
      <c r="I1704" s="20"/>
      <c r="J1704" s="20"/>
      <c r="K1704" s="20"/>
      <c r="L1704" s="20"/>
      <c r="M1704" s="20"/>
      <c r="N1704" s="20"/>
      <c r="O1704" s="20"/>
      <c r="P1704" s="20"/>
      <c r="Q1704" s="20"/>
      <c r="R1704" s="20"/>
      <c r="S1704" s="20"/>
      <c r="T1704" s="20"/>
      <c r="U1704" s="69" t="s">
        <v>1619</v>
      </c>
      <c r="V1704" s="66">
        <f t="shared" si="475"/>
        <v>149.75</v>
      </c>
      <c r="W1704" s="66">
        <f t="shared" si="476"/>
        <v>149.75</v>
      </c>
    </row>
    <row r="1705" spans="1:23" s="47" customFormat="1" ht="15" customHeight="1" x14ac:dyDescent="0.2">
      <c r="A1705" s="48">
        <v>221</v>
      </c>
      <c r="B1705" s="234" t="s">
        <v>1822</v>
      </c>
      <c r="C1705" s="49">
        <v>3</v>
      </c>
      <c r="D1705" s="292" t="s">
        <v>1642</v>
      </c>
      <c r="E1705" s="209">
        <v>99.51</v>
      </c>
      <c r="F1705" s="34">
        <f t="shared" si="474"/>
        <v>1</v>
      </c>
      <c r="G1705" s="33">
        <f t="shared" si="473"/>
        <v>2</v>
      </c>
      <c r="H1705" s="20">
        <v>2</v>
      </c>
      <c r="I1705" s="20"/>
      <c r="J1705" s="20"/>
      <c r="K1705" s="20"/>
      <c r="L1705" s="20"/>
      <c r="M1705" s="20"/>
      <c r="N1705" s="20"/>
      <c r="O1705" s="20"/>
      <c r="P1705" s="20"/>
      <c r="Q1705" s="20"/>
      <c r="R1705" s="20"/>
      <c r="S1705" s="20"/>
      <c r="T1705" s="20"/>
      <c r="U1705" s="69" t="s">
        <v>1614</v>
      </c>
      <c r="V1705" s="66">
        <f t="shared" si="475"/>
        <v>199.02</v>
      </c>
      <c r="W1705" s="66">
        <f t="shared" si="476"/>
        <v>298.53000000000003</v>
      </c>
    </row>
    <row r="1706" spans="1:23" s="47" customFormat="1" ht="15" customHeight="1" x14ac:dyDescent="0.2">
      <c r="A1706" s="48">
        <v>280</v>
      </c>
      <c r="B1706" s="234" t="s">
        <v>1822</v>
      </c>
      <c r="C1706" s="49">
        <v>3</v>
      </c>
      <c r="D1706" s="292" t="s">
        <v>1655</v>
      </c>
      <c r="E1706" s="209">
        <v>56.52</v>
      </c>
      <c r="F1706" s="34">
        <f t="shared" si="474"/>
        <v>0</v>
      </c>
      <c r="G1706" s="33">
        <f t="shared" si="473"/>
        <v>3</v>
      </c>
      <c r="H1706" s="20">
        <v>3</v>
      </c>
      <c r="I1706" s="20"/>
      <c r="J1706" s="20"/>
      <c r="K1706" s="20"/>
      <c r="L1706" s="20"/>
      <c r="M1706" s="20"/>
      <c r="N1706" s="20"/>
      <c r="O1706" s="20"/>
      <c r="P1706" s="20"/>
      <c r="Q1706" s="20"/>
      <c r="R1706" s="20"/>
      <c r="S1706" s="20"/>
      <c r="T1706" s="20"/>
      <c r="U1706" s="69" t="s">
        <v>1641</v>
      </c>
      <c r="V1706" s="66">
        <f t="shared" si="475"/>
        <v>169.56</v>
      </c>
      <c r="W1706" s="66">
        <f t="shared" si="476"/>
        <v>169.56</v>
      </c>
    </row>
    <row r="1707" spans="1:23" s="47" customFormat="1" ht="15" customHeight="1" x14ac:dyDescent="0.2">
      <c r="A1707" s="48">
        <v>286</v>
      </c>
      <c r="B1707" s="234" t="s">
        <v>1822</v>
      </c>
      <c r="C1707" s="49">
        <v>5</v>
      </c>
      <c r="D1707" s="292" t="s">
        <v>1659</v>
      </c>
      <c r="E1707" s="209">
        <v>26.51</v>
      </c>
      <c r="F1707" s="34">
        <f t="shared" si="474"/>
        <v>3</v>
      </c>
      <c r="G1707" s="33">
        <f t="shared" si="473"/>
        <v>2</v>
      </c>
      <c r="H1707" s="20">
        <v>2</v>
      </c>
      <c r="I1707" s="20"/>
      <c r="J1707" s="20"/>
      <c r="K1707" s="20"/>
      <c r="L1707" s="20"/>
      <c r="M1707" s="20"/>
      <c r="N1707" s="20"/>
      <c r="O1707" s="20"/>
      <c r="P1707" s="20"/>
      <c r="Q1707" s="20"/>
      <c r="R1707" s="20"/>
      <c r="S1707" s="20"/>
      <c r="T1707" s="20"/>
      <c r="U1707" s="69" t="s">
        <v>1634</v>
      </c>
      <c r="V1707" s="66">
        <f t="shared" si="475"/>
        <v>53.02</v>
      </c>
      <c r="W1707" s="66">
        <f t="shared" si="476"/>
        <v>132.55000000000001</v>
      </c>
    </row>
    <row r="1708" spans="1:23" s="47" customFormat="1" ht="15" customHeight="1" x14ac:dyDescent="0.2">
      <c r="A1708" s="48">
        <v>287</v>
      </c>
      <c r="B1708" s="234" t="s">
        <v>1822</v>
      </c>
      <c r="C1708" s="49">
        <v>5</v>
      </c>
      <c r="D1708" s="292" t="s">
        <v>1660</v>
      </c>
      <c r="E1708" s="209">
        <v>27.25</v>
      </c>
      <c r="F1708" s="34">
        <f t="shared" si="474"/>
        <v>3</v>
      </c>
      <c r="G1708" s="33">
        <f t="shared" si="473"/>
        <v>2</v>
      </c>
      <c r="H1708" s="20">
        <v>2</v>
      </c>
      <c r="I1708" s="20"/>
      <c r="J1708" s="20"/>
      <c r="K1708" s="20"/>
      <c r="L1708" s="20"/>
      <c r="M1708" s="20"/>
      <c r="N1708" s="20"/>
      <c r="O1708" s="20"/>
      <c r="P1708" s="20"/>
      <c r="Q1708" s="20"/>
      <c r="R1708" s="20"/>
      <c r="S1708" s="20"/>
      <c r="T1708" s="20"/>
      <c r="U1708" s="69" t="s">
        <v>1634</v>
      </c>
      <c r="V1708" s="66">
        <f t="shared" si="475"/>
        <v>54.5</v>
      </c>
      <c r="W1708" s="66">
        <f t="shared" si="476"/>
        <v>136.25</v>
      </c>
    </row>
    <row r="1709" spans="1:23" s="47" customFormat="1" ht="15" customHeight="1" x14ac:dyDescent="0.2">
      <c r="A1709" s="48">
        <v>288</v>
      </c>
      <c r="B1709" s="234" t="s">
        <v>1822</v>
      </c>
      <c r="C1709" s="49">
        <v>3</v>
      </c>
      <c r="D1709" s="292" t="s">
        <v>1661</v>
      </c>
      <c r="E1709" s="209">
        <v>69.94</v>
      </c>
      <c r="F1709" s="34">
        <f t="shared" si="474"/>
        <v>2</v>
      </c>
      <c r="G1709" s="33">
        <f t="shared" si="473"/>
        <v>1</v>
      </c>
      <c r="H1709" s="20">
        <v>1</v>
      </c>
      <c r="I1709" s="20"/>
      <c r="J1709" s="20"/>
      <c r="K1709" s="20"/>
      <c r="L1709" s="20"/>
      <c r="M1709" s="20"/>
      <c r="N1709" s="20"/>
      <c r="O1709" s="20"/>
      <c r="P1709" s="20"/>
      <c r="Q1709" s="20"/>
      <c r="R1709" s="20"/>
      <c r="S1709" s="20"/>
      <c r="T1709" s="20"/>
      <c r="U1709" s="69" t="s">
        <v>1592</v>
      </c>
      <c r="V1709" s="66">
        <f t="shared" si="475"/>
        <v>69.94</v>
      </c>
      <c r="W1709" s="66">
        <f t="shared" si="476"/>
        <v>209.82</v>
      </c>
    </row>
    <row r="1710" spans="1:23" s="47" customFormat="1" ht="14.25" customHeight="1" x14ac:dyDescent="0.2">
      <c r="A1710" s="236" t="s">
        <v>1868</v>
      </c>
      <c r="B1710" s="236"/>
      <c r="C1710" s="236"/>
      <c r="D1710" s="236"/>
      <c r="E1710" s="299">
        <f>SUM(W1711:W1739)</f>
        <v>20177.62</v>
      </c>
      <c r="F1710" s="221"/>
      <c r="G1710" s="336"/>
      <c r="H1710" s="221"/>
      <c r="I1710" s="221"/>
      <c r="J1710" s="221"/>
      <c r="K1710" s="221"/>
      <c r="L1710" s="221"/>
      <c r="M1710" s="221"/>
      <c r="N1710" s="221"/>
      <c r="O1710" s="221"/>
      <c r="P1710" s="221"/>
      <c r="Q1710" s="221"/>
      <c r="R1710" s="221"/>
      <c r="S1710" s="221"/>
      <c r="T1710" s="221"/>
      <c r="U1710" s="221"/>
      <c r="V1710" s="66"/>
      <c r="W1710" s="66"/>
    </row>
    <row r="1711" spans="1:23" s="47" customFormat="1" ht="15" customHeight="1" x14ac:dyDescent="0.2">
      <c r="A1711" s="48">
        <v>18</v>
      </c>
      <c r="B1711" s="234" t="s">
        <v>1860</v>
      </c>
      <c r="C1711" s="49">
        <v>7</v>
      </c>
      <c r="D1711" s="292" t="s">
        <v>1678</v>
      </c>
      <c r="E1711" s="209">
        <v>31.09</v>
      </c>
      <c r="F1711" s="34">
        <f>C1711-G1711</f>
        <v>5</v>
      </c>
      <c r="G1711" s="33">
        <f t="shared" si="473"/>
        <v>2</v>
      </c>
      <c r="H1711" s="20">
        <v>2</v>
      </c>
      <c r="I1711" s="20"/>
      <c r="J1711" s="20"/>
      <c r="K1711" s="20"/>
      <c r="L1711" s="20"/>
      <c r="M1711" s="20"/>
      <c r="N1711" s="20"/>
      <c r="O1711" s="20"/>
      <c r="P1711" s="20"/>
      <c r="Q1711" s="20"/>
      <c r="R1711" s="20"/>
      <c r="S1711" s="20"/>
      <c r="T1711" s="20"/>
      <c r="U1711" s="69" t="s">
        <v>1571</v>
      </c>
      <c r="V1711" s="66">
        <f t="shared" si="475"/>
        <v>62.18</v>
      </c>
      <c r="W1711" s="66">
        <f t="shared" si="476"/>
        <v>217.63</v>
      </c>
    </row>
    <row r="1712" spans="1:23" s="47" customFormat="1" ht="15" customHeight="1" x14ac:dyDescent="0.2">
      <c r="A1712" s="48">
        <v>22</v>
      </c>
      <c r="B1712" s="234" t="s">
        <v>1821</v>
      </c>
      <c r="C1712" s="49">
        <v>10</v>
      </c>
      <c r="D1712" s="292" t="s">
        <v>1682</v>
      </c>
      <c r="E1712" s="209">
        <v>6.88</v>
      </c>
      <c r="F1712" s="34">
        <f t="shared" ref="F1712:F1721" si="477">C1712-G1712</f>
        <v>9</v>
      </c>
      <c r="G1712" s="33">
        <f t="shared" si="473"/>
        <v>1</v>
      </c>
      <c r="H1712" s="20">
        <v>1</v>
      </c>
      <c r="I1712" s="20"/>
      <c r="J1712" s="20"/>
      <c r="K1712" s="20"/>
      <c r="L1712" s="20"/>
      <c r="M1712" s="20"/>
      <c r="N1712" s="20"/>
      <c r="O1712" s="20"/>
      <c r="P1712" s="20"/>
      <c r="Q1712" s="20"/>
      <c r="R1712" s="20"/>
      <c r="S1712" s="20"/>
      <c r="T1712" s="20"/>
      <c r="U1712" s="69" t="s">
        <v>1565</v>
      </c>
      <c r="V1712" s="66">
        <f t="shared" si="475"/>
        <v>6.88</v>
      </c>
      <c r="W1712" s="66">
        <f t="shared" si="476"/>
        <v>68.8</v>
      </c>
    </row>
    <row r="1713" spans="1:23" s="47" customFormat="1" ht="15" customHeight="1" x14ac:dyDescent="0.2">
      <c r="A1713" s="48">
        <v>23</v>
      </c>
      <c r="B1713" s="234" t="s">
        <v>1821</v>
      </c>
      <c r="C1713" s="49">
        <v>5</v>
      </c>
      <c r="D1713" s="292" t="s">
        <v>1683</v>
      </c>
      <c r="E1713" s="209">
        <v>249.99</v>
      </c>
      <c r="F1713" s="34">
        <f t="shared" si="477"/>
        <v>4</v>
      </c>
      <c r="G1713" s="33">
        <f t="shared" si="473"/>
        <v>1</v>
      </c>
      <c r="H1713" s="20">
        <v>1</v>
      </c>
      <c r="I1713" s="20"/>
      <c r="J1713" s="20"/>
      <c r="K1713" s="20"/>
      <c r="L1713" s="20"/>
      <c r="M1713" s="20"/>
      <c r="N1713" s="20"/>
      <c r="O1713" s="20"/>
      <c r="P1713" s="20"/>
      <c r="Q1713" s="20"/>
      <c r="R1713" s="20"/>
      <c r="S1713" s="20"/>
      <c r="T1713" s="20"/>
      <c r="U1713" s="69" t="s">
        <v>1573</v>
      </c>
      <c r="V1713" s="66">
        <f t="shared" si="475"/>
        <v>249.99</v>
      </c>
      <c r="W1713" s="66">
        <f t="shared" si="476"/>
        <v>1249.95</v>
      </c>
    </row>
    <row r="1714" spans="1:23" s="47" customFormat="1" ht="15" customHeight="1" x14ac:dyDescent="0.2">
      <c r="A1714" s="48">
        <v>28</v>
      </c>
      <c r="B1714" s="234" t="s">
        <v>1821</v>
      </c>
      <c r="C1714" s="49">
        <v>5</v>
      </c>
      <c r="D1714" s="292" t="s">
        <v>1688</v>
      </c>
      <c r="E1714" s="209">
        <v>41.33</v>
      </c>
      <c r="F1714" s="34">
        <f t="shared" si="477"/>
        <v>4</v>
      </c>
      <c r="G1714" s="33">
        <f t="shared" si="473"/>
        <v>1</v>
      </c>
      <c r="H1714" s="20">
        <v>1</v>
      </c>
      <c r="I1714" s="20"/>
      <c r="J1714" s="20"/>
      <c r="K1714" s="20"/>
      <c r="L1714" s="20"/>
      <c r="M1714" s="20"/>
      <c r="N1714" s="20"/>
      <c r="O1714" s="20"/>
      <c r="P1714" s="20"/>
      <c r="Q1714" s="20"/>
      <c r="R1714" s="20"/>
      <c r="S1714" s="20"/>
      <c r="T1714" s="20"/>
      <c r="U1714" s="69" t="s">
        <v>1565</v>
      </c>
      <c r="V1714" s="66">
        <f t="shared" si="475"/>
        <v>41.33</v>
      </c>
      <c r="W1714" s="66">
        <f t="shared" si="476"/>
        <v>206.64999999999998</v>
      </c>
    </row>
    <row r="1715" spans="1:23" s="47" customFormat="1" ht="15" customHeight="1" x14ac:dyDescent="0.2">
      <c r="A1715" s="48">
        <v>39</v>
      </c>
      <c r="B1715" s="234" t="s">
        <v>1821</v>
      </c>
      <c r="C1715" s="49">
        <v>20</v>
      </c>
      <c r="D1715" s="292" t="s">
        <v>1695</v>
      </c>
      <c r="E1715" s="209">
        <v>9.5500000000000007</v>
      </c>
      <c r="F1715" s="34">
        <f t="shared" si="477"/>
        <v>14</v>
      </c>
      <c r="G1715" s="33">
        <f t="shared" si="473"/>
        <v>6</v>
      </c>
      <c r="H1715" s="20">
        <v>6</v>
      </c>
      <c r="I1715" s="20"/>
      <c r="J1715" s="20"/>
      <c r="K1715" s="20"/>
      <c r="L1715" s="20"/>
      <c r="M1715" s="20"/>
      <c r="N1715" s="20"/>
      <c r="O1715" s="20"/>
      <c r="P1715" s="20"/>
      <c r="Q1715" s="20"/>
      <c r="R1715" s="20"/>
      <c r="S1715" s="20"/>
      <c r="T1715" s="20"/>
      <c r="U1715" s="69" t="s">
        <v>150</v>
      </c>
      <c r="V1715" s="66">
        <f t="shared" si="475"/>
        <v>57.300000000000004</v>
      </c>
      <c r="W1715" s="66">
        <f t="shared" si="476"/>
        <v>191</v>
      </c>
    </row>
    <row r="1716" spans="1:23" s="47" customFormat="1" ht="15" customHeight="1" x14ac:dyDescent="0.2">
      <c r="A1716" s="48">
        <v>48</v>
      </c>
      <c r="B1716" s="234" t="s">
        <v>1821</v>
      </c>
      <c r="C1716" s="49">
        <v>5</v>
      </c>
      <c r="D1716" s="292" t="s">
        <v>1701</v>
      </c>
      <c r="E1716" s="209">
        <v>13.77</v>
      </c>
      <c r="F1716" s="34">
        <f t="shared" si="477"/>
        <v>5</v>
      </c>
      <c r="G1716" s="33">
        <f t="shared" si="473"/>
        <v>0</v>
      </c>
      <c r="H1716" s="20" t="s">
        <v>42</v>
      </c>
      <c r="I1716" s="20"/>
      <c r="J1716" s="20"/>
      <c r="K1716" s="20"/>
      <c r="L1716" s="20"/>
      <c r="M1716" s="20"/>
      <c r="N1716" s="20"/>
      <c r="O1716" s="20"/>
      <c r="P1716" s="20"/>
      <c r="Q1716" s="20"/>
      <c r="R1716" s="20"/>
      <c r="S1716" s="20"/>
      <c r="T1716" s="20"/>
      <c r="U1716" s="69" t="s">
        <v>1565</v>
      </c>
      <c r="V1716" s="66">
        <f t="shared" si="475"/>
        <v>0</v>
      </c>
      <c r="W1716" s="66">
        <f t="shared" si="476"/>
        <v>68.849999999999994</v>
      </c>
    </row>
    <row r="1717" spans="1:23" s="47" customFormat="1" ht="15" customHeight="1" x14ac:dyDescent="0.2">
      <c r="A1717" s="48">
        <v>52</v>
      </c>
      <c r="B1717" s="234" t="s">
        <v>1821</v>
      </c>
      <c r="C1717" s="49">
        <v>10</v>
      </c>
      <c r="D1717" s="292" t="s">
        <v>1704</v>
      </c>
      <c r="E1717" s="209">
        <v>137.58000000000001</v>
      </c>
      <c r="F1717" s="34">
        <f t="shared" si="477"/>
        <v>9</v>
      </c>
      <c r="G1717" s="33">
        <f t="shared" si="473"/>
        <v>1</v>
      </c>
      <c r="H1717" s="20">
        <v>1</v>
      </c>
      <c r="I1717" s="20"/>
      <c r="J1717" s="20"/>
      <c r="K1717" s="20"/>
      <c r="L1717" s="20"/>
      <c r="M1717" s="20"/>
      <c r="N1717" s="20"/>
      <c r="O1717" s="20"/>
      <c r="P1717" s="20"/>
      <c r="Q1717" s="20"/>
      <c r="R1717" s="20"/>
      <c r="S1717" s="20"/>
      <c r="T1717" s="20"/>
      <c r="U1717" s="69" t="s">
        <v>1565</v>
      </c>
      <c r="V1717" s="66">
        <f t="shared" si="475"/>
        <v>137.58000000000001</v>
      </c>
      <c r="W1717" s="66">
        <f t="shared" si="476"/>
        <v>1375.8000000000002</v>
      </c>
    </row>
    <row r="1718" spans="1:23" s="47" customFormat="1" ht="15" customHeight="1" x14ac:dyDescent="0.2">
      <c r="A1718" s="48">
        <v>192</v>
      </c>
      <c r="B1718" s="234" t="s">
        <v>1822</v>
      </c>
      <c r="C1718" s="49">
        <v>2</v>
      </c>
      <c r="D1718" s="292" t="s">
        <v>1776</v>
      </c>
      <c r="E1718" s="209">
        <v>103.33</v>
      </c>
      <c r="F1718" s="34">
        <f t="shared" si="477"/>
        <v>0</v>
      </c>
      <c r="G1718" s="33">
        <f t="shared" si="473"/>
        <v>2</v>
      </c>
      <c r="H1718" s="20">
        <v>2</v>
      </c>
      <c r="I1718" s="20"/>
      <c r="J1718" s="20"/>
      <c r="K1718" s="20"/>
      <c r="L1718" s="20"/>
      <c r="M1718" s="20"/>
      <c r="N1718" s="20"/>
      <c r="O1718" s="20"/>
      <c r="P1718" s="20"/>
      <c r="Q1718" s="20"/>
      <c r="R1718" s="20"/>
      <c r="S1718" s="20"/>
      <c r="T1718" s="20"/>
      <c r="U1718" s="69" t="s">
        <v>1634</v>
      </c>
      <c r="V1718" s="66">
        <f t="shared" si="475"/>
        <v>206.66</v>
      </c>
      <c r="W1718" s="66">
        <f t="shared" si="476"/>
        <v>206.66</v>
      </c>
    </row>
    <row r="1719" spans="1:23" s="47" customFormat="1" ht="15" customHeight="1" x14ac:dyDescent="0.2">
      <c r="A1719" s="48">
        <v>234</v>
      </c>
      <c r="B1719" s="234" t="s">
        <v>1822</v>
      </c>
      <c r="C1719" s="49">
        <v>5</v>
      </c>
      <c r="D1719" s="292" t="s">
        <v>1793</v>
      </c>
      <c r="E1719" s="209">
        <v>100.91</v>
      </c>
      <c r="F1719" s="34">
        <f t="shared" si="477"/>
        <v>0</v>
      </c>
      <c r="G1719" s="33">
        <f t="shared" si="473"/>
        <v>5</v>
      </c>
      <c r="H1719" s="20">
        <v>5</v>
      </c>
      <c r="I1719" s="20"/>
      <c r="J1719" s="20"/>
      <c r="K1719" s="20"/>
      <c r="L1719" s="20"/>
      <c r="M1719" s="20"/>
      <c r="N1719" s="20"/>
      <c r="O1719" s="20"/>
      <c r="P1719" s="20"/>
      <c r="Q1719" s="20"/>
      <c r="R1719" s="20"/>
      <c r="S1719" s="20"/>
      <c r="T1719" s="20"/>
      <c r="U1719" s="69" t="s">
        <v>1650</v>
      </c>
      <c r="V1719" s="66">
        <f t="shared" si="475"/>
        <v>504.54999999999995</v>
      </c>
      <c r="W1719" s="66">
        <f t="shared" si="476"/>
        <v>504.54999999999995</v>
      </c>
    </row>
    <row r="1720" spans="1:23" s="47" customFormat="1" ht="15" customHeight="1" x14ac:dyDescent="0.2">
      <c r="A1720" s="48">
        <v>241</v>
      </c>
      <c r="B1720" s="234" t="s">
        <v>1822</v>
      </c>
      <c r="C1720" s="49">
        <v>10</v>
      </c>
      <c r="D1720" s="292" t="s">
        <v>1799</v>
      </c>
      <c r="E1720" s="209">
        <v>14.09</v>
      </c>
      <c r="F1720" s="34">
        <f t="shared" si="477"/>
        <v>0</v>
      </c>
      <c r="G1720" s="33">
        <f t="shared" si="473"/>
        <v>10</v>
      </c>
      <c r="H1720" s="20">
        <v>10</v>
      </c>
      <c r="I1720" s="20"/>
      <c r="J1720" s="20"/>
      <c r="K1720" s="20"/>
      <c r="L1720" s="20"/>
      <c r="M1720" s="20"/>
      <c r="N1720" s="20"/>
      <c r="O1720" s="20"/>
      <c r="P1720" s="20"/>
      <c r="Q1720" s="20"/>
      <c r="R1720" s="20"/>
      <c r="S1720" s="20"/>
      <c r="T1720" s="20"/>
      <c r="U1720" s="69" t="s">
        <v>1625</v>
      </c>
      <c r="V1720" s="66">
        <f t="shared" si="475"/>
        <v>140.9</v>
      </c>
      <c r="W1720" s="66">
        <f t="shared" si="476"/>
        <v>140.9</v>
      </c>
    </row>
    <row r="1721" spans="1:23" s="47" customFormat="1" ht="15" customHeight="1" x14ac:dyDescent="0.2">
      <c r="A1721" s="48">
        <v>242</v>
      </c>
      <c r="B1721" s="234" t="s">
        <v>1822</v>
      </c>
      <c r="C1721" s="49">
        <v>15</v>
      </c>
      <c r="D1721" s="292" t="s">
        <v>1800</v>
      </c>
      <c r="E1721" s="209">
        <v>5.99</v>
      </c>
      <c r="F1721" s="34">
        <f t="shared" si="477"/>
        <v>0</v>
      </c>
      <c r="G1721" s="33">
        <f t="shared" si="473"/>
        <v>15</v>
      </c>
      <c r="H1721" s="20">
        <v>15</v>
      </c>
      <c r="I1721" s="20"/>
      <c r="J1721" s="20"/>
      <c r="K1721" s="20"/>
      <c r="L1721" s="20"/>
      <c r="M1721" s="20"/>
      <c r="N1721" s="20"/>
      <c r="O1721" s="20"/>
      <c r="P1721" s="20"/>
      <c r="Q1721" s="20"/>
      <c r="R1721" s="20"/>
      <c r="S1721" s="20"/>
      <c r="T1721" s="20"/>
      <c r="U1721" s="69" t="s">
        <v>1625</v>
      </c>
      <c r="V1721" s="66">
        <f t="shared" si="475"/>
        <v>89.850000000000009</v>
      </c>
      <c r="W1721" s="66">
        <f t="shared" si="476"/>
        <v>89.850000000000009</v>
      </c>
    </row>
    <row r="1722" spans="1:23" s="47" customFormat="1" ht="14.25" customHeight="1" x14ac:dyDescent="0.2">
      <c r="A1722" s="236" t="s">
        <v>1869</v>
      </c>
      <c r="B1722" s="236"/>
      <c r="C1722" s="236"/>
      <c r="D1722" s="236"/>
      <c r="E1722" s="299">
        <f>SUM(W1723:W1849)</f>
        <v>666235.9879999999</v>
      </c>
      <c r="F1722" s="221"/>
      <c r="G1722" s="336"/>
      <c r="H1722" s="221"/>
      <c r="I1722" s="221"/>
      <c r="J1722" s="221"/>
      <c r="K1722" s="221"/>
      <c r="L1722" s="221"/>
      <c r="M1722" s="221"/>
      <c r="N1722" s="221"/>
      <c r="O1722" s="221"/>
      <c r="P1722" s="221"/>
      <c r="Q1722" s="221"/>
      <c r="R1722" s="221"/>
      <c r="S1722" s="221"/>
      <c r="T1722" s="221"/>
      <c r="U1722" s="221"/>
      <c r="V1722" s="66"/>
      <c r="W1722" s="66"/>
    </row>
    <row r="1723" spans="1:23" s="47" customFormat="1" ht="15" customHeight="1" x14ac:dyDescent="0.2">
      <c r="A1723" s="48">
        <v>32</v>
      </c>
      <c r="B1723" s="234" t="s">
        <v>1821</v>
      </c>
      <c r="C1723" s="49">
        <v>5</v>
      </c>
      <c r="D1723" s="292" t="s">
        <v>1690</v>
      </c>
      <c r="E1723" s="209">
        <v>52</v>
      </c>
      <c r="F1723" s="34">
        <f>C1723-G1723</f>
        <v>4</v>
      </c>
      <c r="G1723" s="33">
        <f t="shared" si="473"/>
        <v>1</v>
      </c>
      <c r="H1723" s="20">
        <v>1</v>
      </c>
      <c r="I1723" s="20"/>
      <c r="J1723" s="20"/>
      <c r="K1723" s="20"/>
      <c r="L1723" s="20"/>
      <c r="M1723" s="20"/>
      <c r="N1723" s="20"/>
      <c r="O1723" s="20"/>
      <c r="P1723" s="20"/>
      <c r="Q1723" s="20"/>
      <c r="R1723" s="20"/>
      <c r="S1723" s="20"/>
      <c r="T1723" s="20"/>
      <c r="U1723" s="69" t="s">
        <v>1177</v>
      </c>
      <c r="V1723" s="66">
        <f t="shared" si="475"/>
        <v>52</v>
      </c>
      <c r="W1723" s="66">
        <f t="shared" si="476"/>
        <v>260</v>
      </c>
    </row>
    <row r="1724" spans="1:23" s="47" customFormat="1" ht="15" customHeight="1" x14ac:dyDescent="0.2">
      <c r="A1724" s="48">
        <v>45</v>
      </c>
      <c r="B1724" s="234" t="s">
        <v>1826</v>
      </c>
      <c r="C1724" s="49">
        <v>8</v>
      </c>
      <c r="D1724" s="292" t="s">
        <v>1583</v>
      </c>
      <c r="E1724" s="209">
        <v>19.5</v>
      </c>
      <c r="F1724" s="34">
        <f t="shared" ref="F1724:F1729" si="478">C1724-G1724</f>
        <v>7</v>
      </c>
      <c r="G1724" s="33">
        <f t="shared" si="473"/>
        <v>1</v>
      </c>
      <c r="H1724" s="20">
        <v>1</v>
      </c>
      <c r="I1724" s="20"/>
      <c r="J1724" s="20"/>
      <c r="K1724" s="20"/>
      <c r="L1724" s="20"/>
      <c r="M1724" s="20"/>
      <c r="N1724" s="20"/>
      <c r="O1724" s="20"/>
      <c r="P1724" s="20"/>
      <c r="Q1724" s="20"/>
      <c r="R1724" s="20"/>
      <c r="S1724" s="20"/>
      <c r="T1724" s="20"/>
      <c r="U1724" s="69" t="s">
        <v>1582</v>
      </c>
      <c r="V1724" s="66">
        <f t="shared" si="475"/>
        <v>19.5</v>
      </c>
      <c r="W1724" s="66">
        <f t="shared" si="476"/>
        <v>156</v>
      </c>
    </row>
    <row r="1725" spans="1:23" s="47" customFormat="1" ht="15" customHeight="1" x14ac:dyDescent="0.2">
      <c r="A1725" s="48">
        <v>46</v>
      </c>
      <c r="B1725" s="234" t="s">
        <v>1826</v>
      </c>
      <c r="C1725" s="49">
        <v>8</v>
      </c>
      <c r="D1725" s="292" t="s">
        <v>1584</v>
      </c>
      <c r="E1725" s="209">
        <v>19.5</v>
      </c>
      <c r="F1725" s="34">
        <f t="shared" si="478"/>
        <v>8</v>
      </c>
      <c r="G1725" s="33">
        <f t="shared" si="473"/>
        <v>0</v>
      </c>
      <c r="H1725" s="20" t="s">
        <v>20</v>
      </c>
      <c r="I1725" s="20"/>
      <c r="J1725" s="20"/>
      <c r="K1725" s="20"/>
      <c r="L1725" s="20"/>
      <c r="M1725" s="20"/>
      <c r="N1725" s="20"/>
      <c r="O1725" s="20"/>
      <c r="P1725" s="20"/>
      <c r="Q1725" s="20"/>
      <c r="R1725" s="20"/>
      <c r="S1725" s="20"/>
      <c r="T1725" s="20"/>
      <c r="U1725" s="69" t="s">
        <v>1582</v>
      </c>
      <c r="V1725" s="66">
        <f t="shared" si="475"/>
        <v>0</v>
      </c>
      <c r="W1725" s="66">
        <f t="shared" si="476"/>
        <v>156</v>
      </c>
    </row>
    <row r="1726" spans="1:23" s="47" customFormat="1" ht="15" customHeight="1" x14ac:dyDescent="0.2">
      <c r="A1726" s="48">
        <v>47</v>
      </c>
      <c r="B1726" s="234" t="s">
        <v>1826</v>
      </c>
      <c r="C1726" s="49">
        <v>9</v>
      </c>
      <c r="D1726" s="292" t="s">
        <v>1585</v>
      </c>
      <c r="E1726" s="209">
        <v>37</v>
      </c>
      <c r="F1726" s="34">
        <f t="shared" si="478"/>
        <v>9</v>
      </c>
      <c r="G1726" s="33">
        <f t="shared" si="473"/>
        <v>0</v>
      </c>
      <c r="H1726" s="20" t="s">
        <v>20</v>
      </c>
      <c r="I1726" s="20"/>
      <c r="J1726" s="20"/>
      <c r="K1726" s="20"/>
      <c r="L1726" s="20"/>
      <c r="M1726" s="20"/>
      <c r="N1726" s="20"/>
      <c r="O1726" s="20"/>
      <c r="P1726" s="20"/>
      <c r="Q1726" s="20"/>
      <c r="R1726" s="20"/>
      <c r="S1726" s="20"/>
      <c r="T1726" s="20"/>
      <c r="U1726" s="69" t="s">
        <v>1582</v>
      </c>
      <c r="V1726" s="66">
        <f t="shared" si="475"/>
        <v>0</v>
      </c>
      <c r="W1726" s="66">
        <f t="shared" si="476"/>
        <v>333</v>
      </c>
    </row>
    <row r="1727" spans="1:23" s="47" customFormat="1" ht="15" customHeight="1" x14ac:dyDescent="0.2">
      <c r="A1727" s="48">
        <v>51</v>
      </c>
      <c r="B1727" s="234" t="s">
        <v>1821</v>
      </c>
      <c r="C1727" s="49">
        <v>20</v>
      </c>
      <c r="D1727" s="292" t="s">
        <v>1703</v>
      </c>
      <c r="E1727" s="209">
        <v>23</v>
      </c>
      <c r="F1727" s="34">
        <f t="shared" si="478"/>
        <v>19</v>
      </c>
      <c r="G1727" s="33">
        <f t="shared" si="473"/>
        <v>1</v>
      </c>
      <c r="H1727" s="20">
        <v>1</v>
      </c>
      <c r="I1727" s="20"/>
      <c r="J1727" s="20"/>
      <c r="K1727" s="20"/>
      <c r="L1727" s="20"/>
      <c r="M1727" s="20"/>
      <c r="N1727" s="20"/>
      <c r="O1727" s="20"/>
      <c r="P1727" s="20"/>
      <c r="Q1727" s="20"/>
      <c r="R1727" s="20"/>
      <c r="S1727" s="20"/>
      <c r="T1727" s="20"/>
      <c r="U1727" s="69" t="s">
        <v>1587</v>
      </c>
      <c r="V1727" s="66">
        <f t="shared" si="475"/>
        <v>23</v>
      </c>
      <c r="W1727" s="66">
        <f t="shared" si="476"/>
        <v>460</v>
      </c>
    </row>
    <row r="1728" spans="1:23" s="47" customFormat="1" ht="15" customHeight="1" x14ac:dyDescent="0.2">
      <c r="A1728" s="48">
        <v>97</v>
      </c>
      <c r="B1728" s="234" t="s">
        <v>1825</v>
      </c>
      <c r="C1728" s="49">
        <v>100</v>
      </c>
      <c r="D1728" s="292" t="s">
        <v>1601</v>
      </c>
      <c r="E1728" s="209">
        <v>0.95</v>
      </c>
      <c r="F1728" s="34">
        <f t="shared" si="478"/>
        <v>100</v>
      </c>
      <c r="G1728" s="33">
        <f t="shared" si="473"/>
        <v>0</v>
      </c>
      <c r="H1728" s="20"/>
      <c r="I1728" s="20"/>
      <c r="J1728" s="20"/>
      <c r="K1728" s="20"/>
      <c r="L1728" s="20"/>
      <c r="M1728" s="20"/>
      <c r="N1728" s="20"/>
      <c r="O1728" s="20"/>
      <c r="P1728" s="20"/>
      <c r="Q1728" s="20"/>
      <c r="R1728" s="20"/>
      <c r="S1728" s="20"/>
      <c r="T1728" s="20"/>
      <c r="U1728" s="69" t="s">
        <v>150</v>
      </c>
      <c r="V1728" s="66">
        <f t="shared" si="475"/>
        <v>0</v>
      </c>
      <c r="W1728" s="66">
        <f t="shared" si="476"/>
        <v>95</v>
      </c>
    </row>
    <row r="1729" spans="1:23" s="47" customFormat="1" ht="15" customHeight="1" x14ac:dyDescent="0.2">
      <c r="A1729" s="48">
        <v>104</v>
      </c>
      <c r="B1729" s="234" t="s">
        <v>1825</v>
      </c>
      <c r="C1729" s="49">
        <v>3</v>
      </c>
      <c r="D1729" s="292" t="s">
        <v>1605</v>
      </c>
      <c r="E1729" s="209">
        <v>35</v>
      </c>
      <c r="F1729" s="34">
        <f t="shared" si="478"/>
        <v>3</v>
      </c>
      <c r="G1729" s="33">
        <f t="shared" si="473"/>
        <v>0</v>
      </c>
      <c r="H1729" s="20"/>
      <c r="I1729" s="20"/>
      <c r="J1729" s="20"/>
      <c r="K1729" s="20"/>
      <c r="L1729" s="20"/>
      <c r="M1729" s="20"/>
      <c r="N1729" s="20"/>
      <c r="O1729" s="20"/>
      <c r="P1729" s="20"/>
      <c r="Q1729" s="20"/>
      <c r="R1729" s="20"/>
      <c r="S1729" s="20"/>
      <c r="T1729" s="20"/>
      <c r="U1729" s="69" t="s">
        <v>1870</v>
      </c>
      <c r="V1729" s="66">
        <f t="shared" si="475"/>
        <v>0</v>
      </c>
      <c r="W1729" s="66">
        <f t="shared" si="476"/>
        <v>105</v>
      </c>
    </row>
    <row r="1730" spans="1:23" s="47" customFormat="1" ht="14.25" customHeight="1" x14ac:dyDescent="0.2">
      <c r="A1730" s="236" t="s">
        <v>1871</v>
      </c>
      <c r="B1730" s="236"/>
      <c r="C1730" s="236"/>
      <c r="D1730" s="236"/>
      <c r="E1730" s="299">
        <f>SUM(W1731)</f>
        <v>2575</v>
      </c>
      <c r="F1730" s="221"/>
      <c r="G1730" s="336"/>
      <c r="H1730" s="221"/>
      <c r="I1730" s="221"/>
      <c r="J1730" s="221"/>
      <c r="K1730" s="221"/>
      <c r="L1730" s="221"/>
      <c r="M1730" s="221"/>
      <c r="N1730" s="221"/>
      <c r="O1730" s="221"/>
      <c r="P1730" s="221"/>
      <c r="Q1730" s="221"/>
      <c r="R1730" s="221"/>
      <c r="S1730" s="221"/>
      <c r="T1730" s="221"/>
      <c r="U1730" s="221"/>
      <c r="V1730" s="66"/>
      <c r="W1730" s="66"/>
    </row>
    <row r="1731" spans="1:23" s="47" customFormat="1" ht="15" customHeight="1" x14ac:dyDescent="0.2">
      <c r="A1731" s="48">
        <v>31</v>
      </c>
      <c r="B1731" s="234" t="s">
        <v>1821</v>
      </c>
      <c r="C1731" s="49">
        <v>5</v>
      </c>
      <c r="D1731" s="292" t="s">
        <v>1689</v>
      </c>
      <c r="E1731" s="209">
        <v>515</v>
      </c>
      <c r="F1731" s="34">
        <f>C1731-G1731</f>
        <v>4</v>
      </c>
      <c r="G1731" s="33">
        <f t="shared" si="473"/>
        <v>1</v>
      </c>
      <c r="H1731" s="20">
        <v>1</v>
      </c>
      <c r="I1731" s="20"/>
      <c r="J1731" s="20"/>
      <c r="K1731" s="20"/>
      <c r="L1731" s="20"/>
      <c r="M1731" s="20"/>
      <c r="N1731" s="20"/>
      <c r="O1731" s="20"/>
      <c r="P1731" s="20"/>
      <c r="Q1731" s="20"/>
      <c r="R1731" s="20"/>
      <c r="S1731" s="20"/>
      <c r="T1731" s="20"/>
      <c r="U1731" s="69" t="s">
        <v>1870</v>
      </c>
      <c r="V1731" s="66">
        <f>G1731*E1731</f>
        <v>515</v>
      </c>
      <c r="W1731" s="66">
        <f>C1731*E1731</f>
        <v>2575</v>
      </c>
    </row>
    <row r="1732" spans="1:23" s="47" customFormat="1" ht="14.25" customHeight="1" x14ac:dyDescent="0.2">
      <c r="A1732" s="236" t="s">
        <v>1872</v>
      </c>
      <c r="B1732" s="236"/>
      <c r="C1732" s="236"/>
      <c r="D1732" s="236"/>
      <c r="E1732" s="299">
        <f>SUM(W1733)</f>
        <v>800</v>
      </c>
      <c r="F1732" s="221"/>
      <c r="G1732" s="336">
        <f t="shared" si="473"/>
        <v>0</v>
      </c>
      <c r="H1732" s="221"/>
      <c r="I1732" s="221"/>
      <c r="J1732" s="221"/>
      <c r="K1732" s="221"/>
      <c r="L1732" s="221"/>
      <c r="M1732" s="221"/>
      <c r="N1732" s="221"/>
      <c r="O1732" s="221"/>
      <c r="P1732" s="221"/>
      <c r="Q1732" s="221"/>
      <c r="R1732" s="221"/>
      <c r="S1732" s="221"/>
      <c r="T1732" s="221"/>
      <c r="U1732" s="221"/>
      <c r="V1732" s="66"/>
      <c r="W1732" s="66"/>
    </row>
    <row r="1733" spans="1:23" s="47" customFormat="1" ht="15" customHeight="1" x14ac:dyDescent="0.2">
      <c r="A1733" s="48">
        <v>101</v>
      </c>
      <c r="B1733" s="234" t="s">
        <v>1825</v>
      </c>
      <c r="C1733" s="49">
        <v>10000</v>
      </c>
      <c r="D1733" s="292" t="s">
        <v>1737</v>
      </c>
      <c r="E1733" s="209">
        <v>0.08</v>
      </c>
      <c r="F1733" s="34">
        <f>C1733-G1733</f>
        <v>9200</v>
      </c>
      <c r="G1733" s="33">
        <f t="shared" si="473"/>
        <v>800</v>
      </c>
      <c r="H1733" s="20">
        <v>800</v>
      </c>
      <c r="I1733" s="20"/>
      <c r="J1733" s="20"/>
      <c r="K1733" s="20"/>
      <c r="L1733" s="20"/>
      <c r="M1733" s="20"/>
      <c r="N1733" s="20"/>
      <c r="O1733" s="20"/>
      <c r="P1733" s="20"/>
      <c r="Q1733" s="20"/>
      <c r="R1733" s="20"/>
      <c r="S1733" s="20"/>
      <c r="T1733" s="20"/>
      <c r="U1733" s="69" t="s">
        <v>150</v>
      </c>
      <c r="V1733" s="66">
        <f t="shared" ref="V1733:V1741" si="479">G1733*E1733</f>
        <v>64</v>
      </c>
      <c r="W1733" s="66">
        <f t="shared" ref="W1733:W1741" si="480">C1733*E1733</f>
        <v>800</v>
      </c>
    </row>
    <row r="1734" spans="1:23" s="47" customFormat="1" ht="14.25" customHeight="1" x14ac:dyDescent="0.2">
      <c r="A1734" s="236" t="s">
        <v>1873</v>
      </c>
      <c r="B1734" s="236"/>
      <c r="C1734" s="236"/>
      <c r="D1734" s="236"/>
      <c r="E1734" s="299">
        <f>SUM(W1735:W1737)</f>
        <v>10550.98</v>
      </c>
      <c r="F1734" s="221"/>
      <c r="G1734" s="336"/>
      <c r="H1734" s="221"/>
      <c r="I1734" s="221"/>
      <c r="J1734" s="221"/>
      <c r="K1734" s="221"/>
      <c r="L1734" s="221"/>
      <c r="M1734" s="221"/>
      <c r="N1734" s="221"/>
      <c r="O1734" s="221"/>
      <c r="P1734" s="221"/>
      <c r="Q1734" s="221"/>
      <c r="R1734" s="221"/>
      <c r="S1734" s="221"/>
      <c r="T1734" s="221"/>
      <c r="U1734" s="221"/>
      <c r="V1734" s="66"/>
      <c r="W1734" s="66"/>
    </row>
    <row r="1735" spans="1:23" s="47" customFormat="1" ht="15" customHeight="1" x14ac:dyDescent="0.2">
      <c r="A1735" s="48">
        <v>55</v>
      </c>
      <c r="B1735" s="234" t="s">
        <v>1821</v>
      </c>
      <c r="C1735" s="49">
        <v>5</v>
      </c>
      <c r="D1735" s="292" t="s">
        <v>1707</v>
      </c>
      <c r="E1735" s="209">
        <v>150</v>
      </c>
      <c r="F1735" s="34">
        <f>C1735-G1735</f>
        <v>4</v>
      </c>
      <c r="G1735" s="33">
        <f t="shared" si="473"/>
        <v>1</v>
      </c>
      <c r="H1735" s="20">
        <v>1</v>
      </c>
      <c r="I1735" s="20"/>
      <c r="J1735" s="20"/>
      <c r="K1735" s="20"/>
      <c r="L1735" s="20"/>
      <c r="M1735" s="20"/>
      <c r="N1735" s="20"/>
      <c r="O1735" s="20"/>
      <c r="P1735" s="20"/>
      <c r="Q1735" s="20"/>
      <c r="R1735" s="20"/>
      <c r="S1735" s="20"/>
      <c r="T1735" s="20"/>
      <c r="U1735" s="69" t="s">
        <v>1565</v>
      </c>
      <c r="V1735" s="66">
        <f t="shared" si="479"/>
        <v>150</v>
      </c>
      <c r="W1735" s="66">
        <f t="shared" si="480"/>
        <v>750</v>
      </c>
    </row>
    <row r="1736" spans="1:23" s="47" customFormat="1" ht="15" customHeight="1" x14ac:dyDescent="0.2">
      <c r="A1736" s="48">
        <v>136</v>
      </c>
      <c r="B1736" s="234" t="s">
        <v>1822</v>
      </c>
      <c r="C1736" s="49">
        <v>2</v>
      </c>
      <c r="D1736" s="292" t="s">
        <v>1627</v>
      </c>
      <c r="E1736" s="209">
        <v>402.99</v>
      </c>
      <c r="F1736" s="34">
        <f t="shared" ref="F1736:F1737" si="481">C1736-G1736</f>
        <v>1</v>
      </c>
      <c r="G1736" s="33">
        <f t="shared" si="473"/>
        <v>1</v>
      </c>
      <c r="H1736" s="20">
        <v>1</v>
      </c>
      <c r="I1736" s="20"/>
      <c r="J1736" s="20"/>
      <c r="K1736" s="20"/>
      <c r="L1736" s="20"/>
      <c r="M1736" s="20"/>
      <c r="N1736" s="20"/>
      <c r="O1736" s="20"/>
      <c r="P1736" s="20"/>
      <c r="Q1736" s="20"/>
      <c r="R1736" s="20"/>
      <c r="S1736" s="20"/>
      <c r="T1736" s="20"/>
      <c r="U1736" s="69" t="s">
        <v>1614</v>
      </c>
      <c r="V1736" s="66">
        <f t="shared" si="479"/>
        <v>402.99</v>
      </c>
      <c r="W1736" s="66">
        <f t="shared" si="480"/>
        <v>805.98</v>
      </c>
    </row>
    <row r="1737" spans="1:23" s="47" customFormat="1" ht="15" customHeight="1" x14ac:dyDescent="0.2">
      <c r="A1737" s="48">
        <v>222</v>
      </c>
      <c r="B1737" s="234" t="s">
        <v>1822</v>
      </c>
      <c r="C1737" s="49">
        <v>500</v>
      </c>
      <c r="D1737" s="292" t="s">
        <v>1644</v>
      </c>
      <c r="E1737" s="209">
        <v>17.989999999999998</v>
      </c>
      <c r="F1737" s="34">
        <f t="shared" si="481"/>
        <v>500</v>
      </c>
      <c r="G1737" s="33">
        <f t="shared" si="473"/>
        <v>0</v>
      </c>
      <c r="H1737" s="20"/>
      <c r="I1737" s="20"/>
      <c r="J1737" s="20"/>
      <c r="K1737" s="20"/>
      <c r="L1737" s="20"/>
      <c r="M1737" s="20"/>
      <c r="N1737" s="20"/>
      <c r="O1737" s="20"/>
      <c r="P1737" s="20"/>
      <c r="Q1737" s="20"/>
      <c r="R1737" s="20"/>
      <c r="S1737" s="20"/>
      <c r="T1737" s="20"/>
      <c r="U1737" s="69" t="s">
        <v>1643</v>
      </c>
      <c r="V1737" s="66">
        <f t="shared" si="479"/>
        <v>0</v>
      </c>
      <c r="W1737" s="66">
        <f t="shared" si="480"/>
        <v>8995</v>
      </c>
    </row>
    <row r="1738" spans="1:23" s="47" customFormat="1" ht="14.25" customHeight="1" x14ac:dyDescent="0.2">
      <c r="A1738" s="236" t="s">
        <v>868</v>
      </c>
      <c r="B1738" s="236"/>
      <c r="C1738" s="236"/>
      <c r="D1738" s="236"/>
      <c r="E1738" s="299">
        <f>SUM(W1739:W1741)</f>
        <v>2605.86</v>
      </c>
      <c r="F1738" s="221"/>
      <c r="G1738" s="336"/>
      <c r="H1738" s="221"/>
      <c r="I1738" s="221"/>
      <c r="J1738" s="221"/>
      <c r="K1738" s="221"/>
      <c r="L1738" s="221"/>
      <c r="M1738" s="221"/>
      <c r="N1738" s="221"/>
      <c r="O1738" s="221"/>
      <c r="P1738" s="221"/>
      <c r="Q1738" s="221"/>
      <c r="R1738" s="221"/>
      <c r="S1738" s="221"/>
      <c r="T1738" s="221"/>
      <c r="U1738" s="221"/>
      <c r="V1738" s="66"/>
      <c r="W1738" s="66"/>
    </row>
    <row r="1739" spans="1:23" s="47" customFormat="1" ht="15" customHeight="1" x14ac:dyDescent="0.2">
      <c r="A1739" s="48">
        <v>116</v>
      </c>
      <c r="B1739" s="234">
        <v>324</v>
      </c>
      <c r="C1739" s="49">
        <v>200</v>
      </c>
      <c r="D1739" s="292" t="s">
        <v>1741</v>
      </c>
      <c r="E1739" s="209">
        <v>1.83</v>
      </c>
      <c r="F1739" s="34">
        <f>C1739-G1739</f>
        <v>200</v>
      </c>
      <c r="G1739" s="33">
        <f t="shared" si="473"/>
        <v>0</v>
      </c>
      <c r="H1739" s="20"/>
      <c r="I1739" s="20"/>
      <c r="J1739" s="20"/>
      <c r="K1739" s="20"/>
      <c r="L1739" s="20"/>
      <c r="M1739" s="20"/>
      <c r="N1739" s="20"/>
      <c r="O1739" s="20"/>
      <c r="P1739" s="20"/>
      <c r="Q1739" s="20"/>
      <c r="R1739" s="20"/>
      <c r="S1739" s="20"/>
      <c r="T1739" s="20"/>
      <c r="U1739" s="69" t="s">
        <v>150</v>
      </c>
      <c r="V1739" s="66">
        <f t="shared" si="479"/>
        <v>0</v>
      </c>
      <c r="W1739" s="66">
        <f t="shared" si="480"/>
        <v>366</v>
      </c>
    </row>
    <row r="1740" spans="1:23" s="47" customFormat="1" ht="15" customHeight="1" x14ac:dyDescent="0.2">
      <c r="A1740" s="48">
        <v>137</v>
      </c>
      <c r="B1740" s="234">
        <v>406</v>
      </c>
      <c r="C1740" s="49">
        <v>12</v>
      </c>
      <c r="D1740" s="292" t="s">
        <v>1743</v>
      </c>
      <c r="E1740" s="209">
        <v>151.28</v>
      </c>
      <c r="F1740" s="34">
        <f t="shared" ref="F1740:F1741" si="482">C1740-G1740</f>
        <v>0</v>
      </c>
      <c r="G1740" s="33">
        <f t="shared" si="473"/>
        <v>12</v>
      </c>
      <c r="H1740" s="20">
        <v>12</v>
      </c>
      <c r="I1740" s="20"/>
      <c r="J1740" s="20"/>
      <c r="K1740" s="20"/>
      <c r="L1740" s="20"/>
      <c r="M1740" s="20"/>
      <c r="N1740" s="20"/>
      <c r="O1740" s="20"/>
      <c r="P1740" s="20"/>
      <c r="Q1740" s="20"/>
      <c r="R1740" s="20"/>
      <c r="S1740" s="20"/>
      <c r="T1740" s="20"/>
      <c r="U1740" s="69" t="s">
        <v>1625</v>
      </c>
      <c r="V1740" s="66">
        <f t="shared" si="479"/>
        <v>1815.3600000000001</v>
      </c>
      <c r="W1740" s="66">
        <f t="shared" si="480"/>
        <v>1815.3600000000001</v>
      </c>
    </row>
    <row r="1741" spans="1:23" s="47" customFormat="1" ht="15" customHeight="1" x14ac:dyDescent="0.2">
      <c r="A1741" s="48">
        <v>239</v>
      </c>
      <c r="B1741" s="234">
        <v>406</v>
      </c>
      <c r="C1741" s="49">
        <v>15</v>
      </c>
      <c r="D1741" s="292" t="s">
        <v>1797</v>
      </c>
      <c r="E1741" s="209">
        <v>28.3</v>
      </c>
      <c r="F1741" s="34">
        <f t="shared" si="482"/>
        <v>0</v>
      </c>
      <c r="G1741" s="33">
        <f t="shared" si="473"/>
        <v>15</v>
      </c>
      <c r="H1741" s="20">
        <v>15</v>
      </c>
      <c r="I1741" s="20"/>
      <c r="J1741" s="20"/>
      <c r="K1741" s="20"/>
      <c r="L1741" s="20"/>
      <c r="M1741" s="20"/>
      <c r="N1741" s="20"/>
      <c r="O1741" s="20"/>
      <c r="P1741" s="20"/>
      <c r="Q1741" s="20"/>
      <c r="R1741" s="20"/>
      <c r="S1741" s="20"/>
      <c r="T1741" s="20"/>
      <c r="U1741" s="69" t="s">
        <v>1625</v>
      </c>
      <c r="V1741" s="66">
        <f t="shared" si="479"/>
        <v>424.5</v>
      </c>
      <c r="W1741" s="66">
        <f t="shared" si="480"/>
        <v>424.5</v>
      </c>
    </row>
    <row r="1742" spans="1:23" s="46" customFormat="1" ht="15" customHeight="1" x14ac:dyDescent="0.2">
      <c r="A1742" s="346" t="s">
        <v>5</v>
      </c>
      <c r="B1742" s="347"/>
      <c r="C1742" s="347"/>
      <c r="D1742" s="348"/>
      <c r="E1742" s="83">
        <f>SUM(V1510:V1741)</f>
        <v>83261.090899999996</v>
      </c>
      <c r="F1742" s="53"/>
      <c r="G1742" s="53"/>
      <c r="H1742" s="52"/>
      <c r="I1742" s="53"/>
      <c r="J1742" s="53"/>
      <c r="K1742" s="53"/>
      <c r="L1742" s="53"/>
      <c r="M1742" s="53"/>
      <c r="N1742" s="53"/>
      <c r="O1742" s="53"/>
      <c r="P1742" s="53"/>
      <c r="Q1742" s="53"/>
      <c r="R1742" s="53"/>
      <c r="S1742" s="53"/>
      <c r="T1742" s="53"/>
      <c r="U1742" s="85"/>
      <c r="V1742" s="67"/>
      <c r="W1742" s="67"/>
    </row>
    <row r="1743" spans="1:23" s="46" customFormat="1" ht="15" customHeight="1" x14ac:dyDescent="0.2">
      <c r="A1743" s="346" t="s">
        <v>6</v>
      </c>
      <c r="B1743" s="347"/>
      <c r="C1743" s="347"/>
      <c r="D1743" s="348"/>
      <c r="E1743" s="227">
        <f>E1744-E1742</f>
        <v>46982.209000000046</v>
      </c>
      <c r="F1743" s="53"/>
      <c r="G1743" s="53"/>
      <c r="H1743" s="52"/>
      <c r="I1743" s="53"/>
      <c r="J1743" s="53"/>
      <c r="K1743" s="53"/>
      <c r="L1743" s="53"/>
      <c r="M1743" s="53"/>
      <c r="N1743" s="53"/>
      <c r="O1743" s="53"/>
      <c r="P1743" s="53"/>
      <c r="Q1743" s="53"/>
      <c r="R1743" s="53"/>
      <c r="S1743" s="53"/>
      <c r="T1743" s="53"/>
      <c r="U1743" s="53"/>
      <c r="V1743" s="67"/>
      <c r="W1743" s="67"/>
    </row>
    <row r="1744" spans="1:23" s="46" customFormat="1" ht="15" customHeight="1" x14ac:dyDescent="0.2">
      <c r="A1744" s="346" t="s">
        <v>7</v>
      </c>
      <c r="B1744" s="347"/>
      <c r="C1744" s="347"/>
      <c r="D1744" s="348"/>
      <c r="E1744" s="83">
        <f>SUM(W1510:W1741)</f>
        <v>130243.29990000004</v>
      </c>
      <c r="F1744" s="53"/>
      <c r="G1744" s="53"/>
      <c r="H1744" s="52"/>
      <c r="I1744" s="53"/>
      <c r="J1744" s="53"/>
      <c r="K1744" s="53"/>
      <c r="L1744" s="53"/>
      <c r="M1744" s="53"/>
      <c r="N1744" s="53"/>
      <c r="O1744" s="53"/>
      <c r="P1744" s="53"/>
      <c r="Q1744" s="53"/>
      <c r="R1744" s="53"/>
      <c r="S1744" s="53"/>
      <c r="T1744" s="53"/>
      <c r="U1744" s="53"/>
      <c r="V1744" s="67"/>
      <c r="W1744" s="67"/>
    </row>
    <row r="1745" spans="1:23" s="46" customFormat="1" ht="15" customHeight="1" x14ac:dyDescent="0.2">
      <c r="A1745" s="269"/>
      <c r="B1745" s="269"/>
      <c r="C1745" s="269"/>
      <c r="D1745" s="269"/>
      <c r="E1745" s="270"/>
      <c r="F1745" s="271"/>
      <c r="G1745" s="271"/>
      <c r="H1745" s="41"/>
      <c r="I1745" s="271"/>
      <c r="J1745" s="271"/>
      <c r="K1745" s="271"/>
      <c r="L1745" s="271"/>
      <c r="M1745" s="271"/>
      <c r="N1745" s="271"/>
      <c r="O1745" s="271"/>
      <c r="P1745" s="271"/>
      <c r="Q1745" s="271"/>
      <c r="R1745" s="271"/>
      <c r="S1745" s="271"/>
      <c r="T1745" s="271"/>
      <c r="U1745" s="271"/>
      <c r="V1745" s="272"/>
      <c r="W1745" s="272"/>
    </row>
    <row r="1746" spans="1:23" s="47" customFormat="1" ht="15" customHeight="1" x14ac:dyDescent="0.2">
      <c r="A1746" s="7"/>
      <c r="B1746" s="24"/>
      <c r="C1746" s="21"/>
      <c r="D1746" s="54"/>
      <c r="E1746" s="35"/>
      <c r="F1746" s="21"/>
      <c r="G1746" s="21"/>
      <c r="H1746" s="21"/>
      <c r="I1746" s="21"/>
      <c r="J1746" s="21"/>
      <c r="K1746" s="21"/>
      <c r="L1746" s="21"/>
      <c r="M1746" s="21"/>
      <c r="N1746" s="21"/>
      <c r="O1746" s="21"/>
      <c r="P1746" s="21"/>
      <c r="Q1746" s="21"/>
      <c r="R1746" s="21"/>
      <c r="S1746" s="21"/>
      <c r="T1746" s="21"/>
      <c r="U1746" s="41"/>
      <c r="V1746" s="55"/>
      <c r="W1746" s="55"/>
    </row>
    <row r="1747" spans="1:23" s="47" customFormat="1" ht="15" customHeight="1" x14ac:dyDescent="0.2">
      <c r="A1747" s="344" t="s">
        <v>1</v>
      </c>
      <c r="B1747" s="344"/>
      <c r="C1747" s="344"/>
      <c r="D1747" s="68" t="s">
        <v>1560</v>
      </c>
      <c r="E1747" s="61" t="s">
        <v>2</v>
      </c>
      <c r="F1747" s="78" t="s">
        <v>1460</v>
      </c>
      <c r="G1747" s="79"/>
      <c r="H1747" s="79"/>
      <c r="I1747" s="79"/>
      <c r="J1747" s="79"/>
      <c r="K1747" s="79"/>
      <c r="L1747" s="79"/>
      <c r="M1747" s="79"/>
      <c r="N1747" s="79"/>
      <c r="O1747" s="79"/>
      <c r="P1747" s="79"/>
      <c r="Q1747" s="79"/>
      <c r="R1747" s="79"/>
      <c r="S1747" s="79"/>
      <c r="T1747" s="79"/>
      <c r="U1747" s="79"/>
      <c r="V1747" s="66"/>
      <c r="W1747" s="60"/>
    </row>
    <row r="1748" spans="1:23" s="47" customFormat="1" ht="15" customHeight="1" x14ac:dyDescent="0.2">
      <c r="A1748" s="345" t="s">
        <v>4</v>
      </c>
      <c r="B1748" s="345"/>
      <c r="C1748" s="345"/>
      <c r="D1748" s="281">
        <v>43353</v>
      </c>
      <c r="E1748" s="65" t="s">
        <v>3</v>
      </c>
      <c r="F1748" s="78" t="s">
        <v>1525</v>
      </c>
      <c r="G1748" s="79"/>
      <c r="H1748" s="79"/>
      <c r="I1748" s="79"/>
      <c r="J1748" s="79"/>
      <c r="K1748" s="79"/>
      <c r="L1748" s="79"/>
      <c r="M1748" s="79"/>
      <c r="N1748" s="79"/>
      <c r="O1748" s="79"/>
      <c r="P1748" s="79"/>
      <c r="Q1748" s="79"/>
      <c r="R1748" s="79"/>
      <c r="S1748" s="79"/>
      <c r="T1748" s="79"/>
      <c r="U1748" s="79"/>
      <c r="V1748" s="66"/>
      <c r="W1748" s="60"/>
    </row>
    <row r="1749" spans="1:23" s="47" customFormat="1" ht="14.25" customHeight="1" x14ac:dyDescent="0.2">
      <c r="A1749" s="108" t="s">
        <v>1526</v>
      </c>
      <c r="B1749" s="236"/>
      <c r="C1749" s="236"/>
      <c r="D1749" s="236"/>
      <c r="E1749" s="275">
        <f>SUM(W1750:W1759)</f>
        <v>8220.7999999999993</v>
      </c>
      <c r="F1749" s="124"/>
      <c r="G1749" s="124"/>
      <c r="H1749" s="124"/>
      <c r="I1749" s="124"/>
      <c r="J1749" s="124"/>
      <c r="K1749" s="124"/>
      <c r="L1749" s="124"/>
      <c r="M1749" s="124"/>
      <c r="N1749" s="124"/>
      <c r="O1749" s="124"/>
      <c r="P1749" s="124"/>
      <c r="Q1749" s="124"/>
      <c r="R1749" s="124"/>
      <c r="S1749" s="124"/>
      <c r="T1749" s="124"/>
      <c r="U1749" s="124"/>
      <c r="V1749" s="124"/>
      <c r="W1749" s="77"/>
    </row>
    <row r="1750" spans="1:23" s="47" customFormat="1" ht="15" customHeight="1" x14ac:dyDescent="0.25">
      <c r="A1750" s="164">
        <v>10</v>
      </c>
      <c r="B1750" s="276" t="s">
        <v>1463</v>
      </c>
      <c r="C1750" s="164">
        <v>40</v>
      </c>
      <c r="D1750" s="170" t="s">
        <v>1527</v>
      </c>
      <c r="E1750" s="209">
        <v>14.41</v>
      </c>
      <c r="F1750" s="34">
        <f>C1750-G1750</f>
        <v>30</v>
      </c>
      <c r="G1750" s="33">
        <f t="shared" ref="G1750:G1773" si="483">SUM( H1750:T1750)</f>
        <v>10</v>
      </c>
      <c r="H1750" s="20">
        <v>10</v>
      </c>
      <c r="I1750" s="20"/>
      <c r="J1750" s="20"/>
      <c r="K1750" s="20"/>
      <c r="L1750" s="20"/>
      <c r="M1750" s="20"/>
      <c r="N1750" s="20"/>
      <c r="O1750" s="20"/>
      <c r="P1750" s="20"/>
      <c r="Q1750" s="20"/>
      <c r="R1750" s="20"/>
      <c r="S1750" s="20"/>
      <c r="T1750" s="285"/>
      <c r="U1750" s="188" t="s">
        <v>1555</v>
      </c>
      <c r="V1750" s="283">
        <f>G1750*E1750</f>
        <v>144.1</v>
      </c>
      <c r="W1750" s="66">
        <f>C1750*E1750</f>
        <v>576.4</v>
      </c>
    </row>
    <row r="1751" spans="1:23" s="47" customFormat="1" ht="15" customHeight="1" x14ac:dyDescent="0.25">
      <c r="A1751" s="164">
        <v>11</v>
      </c>
      <c r="B1751" s="276" t="s">
        <v>1463</v>
      </c>
      <c r="C1751" s="164">
        <v>40</v>
      </c>
      <c r="D1751" s="170" t="s">
        <v>1528</v>
      </c>
      <c r="E1751" s="209">
        <v>17</v>
      </c>
      <c r="F1751" s="34">
        <f t="shared" ref="F1751:F1759" si="484">C1751-G1751</f>
        <v>30</v>
      </c>
      <c r="G1751" s="33">
        <f t="shared" si="483"/>
        <v>10</v>
      </c>
      <c r="H1751" s="20">
        <v>10</v>
      </c>
      <c r="I1751" s="20"/>
      <c r="J1751" s="20"/>
      <c r="K1751" s="20"/>
      <c r="L1751" s="20"/>
      <c r="M1751" s="20"/>
      <c r="N1751" s="20"/>
      <c r="O1751" s="20"/>
      <c r="P1751" s="20"/>
      <c r="Q1751" s="20"/>
      <c r="R1751" s="20"/>
      <c r="S1751" s="20"/>
      <c r="T1751" s="285"/>
      <c r="U1751" s="188" t="s">
        <v>1555</v>
      </c>
      <c r="V1751" s="283">
        <f t="shared" ref="V1751:V1759" si="485">G1751*E1751</f>
        <v>170</v>
      </c>
      <c r="W1751" s="66">
        <f t="shared" ref="W1751:W1761" si="486">C1751*E1751</f>
        <v>680</v>
      </c>
    </row>
    <row r="1752" spans="1:23" s="47" customFormat="1" ht="15" customHeight="1" x14ac:dyDescent="0.25">
      <c r="A1752" s="164">
        <v>12</v>
      </c>
      <c r="B1752" s="276" t="s">
        <v>1463</v>
      </c>
      <c r="C1752" s="164">
        <v>40</v>
      </c>
      <c r="D1752" s="170" t="s">
        <v>1529</v>
      </c>
      <c r="E1752" s="209">
        <v>24.37</v>
      </c>
      <c r="F1752" s="34">
        <f t="shared" si="484"/>
        <v>30</v>
      </c>
      <c r="G1752" s="33">
        <f t="shared" si="483"/>
        <v>10</v>
      </c>
      <c r="H1752" s="20">
        <v>10</v>
      </c>
      <c r="I1752" s="20"/>
      <c r="J1752" s="20"/>
      <c r="K1752" s="20"/>
      <c r="L1752" s="20"/>
      <c r="M1752" s="20"/>
      <c r="N1752" s="20"/>
      <c r="O1752" s="20"/>
      <c r="P1752" s="20"/>
      <c r="Q1752" s="20"/>
      <c r="R1752" s="20"/>
      <c r="S1752" s="20"/>
      <c r="T1752" s="285"/>
      <c r="U1752" s="188" t="s">
        <v>1555</v>
      </c>
      <c r="V1752" s="283">
        <f t="shared" si="485"/>
        <v>243.70000000000002</v>
      </c>
      <c r="W1752" s="66">
        <f t="shared" si="486"/>
        <v>974.80000000000007</v>
      </c>
    </row>
    <row r="1753" spans="1:23" s="47" customFormat="1" ht="15" customHeight="1" x14ac:dyDescent="0.25">
      <c r="A1753" s="164">
        <v>15</v>
      </c>
      <c r="B1753" s="276" t="s">
        <v>1463</v>
      </c>
      <c r="C1753" s="164">
        <v>40</v>
      </c>
      <c r="D1753" s="170" t="s">
        <v>1530</v>
      </c>
      <c r="E1753" s="209">
        <v>6.55</v>
      </c>
      <c r="F1753" s="34">
        <f t="shared" si="484"/>
        <v>30</v>
      </c>
      <c r="G1753" s="33">
        <f t="shared" si="483"/>
        <v>10</v>
      </c>
      <c r="H1753" s="20">
        <v>10</v>
      </c>
      <c r="I1753" s="20"/>
      <c r="J1753" s="20"/>
      <c r="K1753" s="20"/>
      <c r="L1753" s="20"/>
      <c r="M1753" s="20"/>
      <c r="N1753" s="20"/>
      <c r="O1753" s="20"/>
      <c r="P1753" s="20"/>
      <c r="Q1753" s="20"/>
      <c r="R1753" s="20"/>
      <c r="S1753" s="20"/>
      <c r="T1753" s="285"/>
      <c r="U1753" s="188" t="s">
        <v>1555</v>
      </c>
      <c r="V1753" s="283">
        <f t="shared" si="485"/>
        <v>65.5</v>
      </c>
      <c r="W1753" s="66">
        <f t="shared" si="486"/>
        <v>262</v>
      </c>
    </row>
    <row r="1754" spans="1:23" s="47" customFormat="1" ht="15" customHeight="1" x14ac:dyDescent="0.25">
      <c r="A1754" s="164">
        <v>16</v>
      </c>
      <c r="B1754" s="276" t="s">
        <v>1463</v>
      </c>
      <c r="C1754" s="164">
        <v>40</v>
      </c>
      <c r="D1754" s="170" t="s">
        <v>1531</v>
      </c>
      <c r="E1754" s="209">
        <v>8.14</v>
      </c>
      <c r="F1754" s="34">
        <f t="shared" si="484"/>
        <v>30</v>
      </c>
      <c r="G1754" s="33">
        <f t="shared" si="483"/>
        <v>10</v>
      </c>
      <c r="H1754" s="20">
        <v>10</v>
      </c>
      <c r="I1754" s="20"/>
      <c r="J1754" s="20"/>
      <c r="K1754" s="20"/>
      <c r="L1754" s="20"/>
      <c r="M1754" s="20"/>
      <c r="N1754" s="20"/>
      <c r="O1754" s="20"/>
      <c r="P1754" s="20"/>
      <c r="Q1754" s="20"/>
      <c r="R1754" s="20"/>
      <c r="S1754" s="20"/>
      <c r="T1754" s="285"/>
      <c r="U1754" s="188" t="s">
        <v>1555</v>
      </c>
      <c r="V1754" s="283">
        <f t="shared" si="485"/>
        <v>81.400000000000006</v>
      </c>
      <c r="W1754" s="66">
        <f t="shared" si="486"/>
        <v>325.60000000000002</v>
      </c>
    </row>
    <row r="1755" spans="1:23" s="47" customFormat="1" ht="15" customHeight="1" x14ac:dyDescent="0.25">
      <c r="A1755" s="164">
        <v>18</v>
      </c>
      <c r="B1755" s="276" t="s">
        <v>1463</v>
      </c>
      <c r="C1755" s="164">
        <v>40</v>
      </c>
      <c r="D1755" s="170" t="s">
        <v>1532</v>
      </c>
      <c r="E1755" s="209">
        <v>9.7899999999999991</v>
      </c>
      <c r="F1755" s="34">
        <f t="shared" si="484"/>
        <v>30</v>
      </c>
      <c r="G1755" s="33">
        <f t="shared" si="483"/>
        <v>10</v>
      </c>
      <c r="H1755" s="20">
        <v>10</v>
      </c>
      <c r="I1755" s="20"/>
      <c r="J1755" s="20"/>
      <c r="K1755" s="20"/>
      <c r="L1755" s="20"/>
      <c r="M1755" s="20"/>
      <c r="N1755" s="20"/>
      <c r="O1755" s="20"/>
      <c r="P1755" s="20"/>
      <c r="Q1755" s="20"/>
      <c r="R1755" s="20"/>
      <c r="S1755" s="20"/>
      <c r="T1755" s="285"/>
      <c r="U1755" s="188" t="s">
        <v>1555</v>
      </c>
      <c r="V1755" s="283">
        <f t="shared" si="485"/>
        <v>97.899999999999991</v>
      </c>
      <c r="W1755" s="66">
        <f t="shared" si="486"/>
        <v>391.59999999999997</v>
      </c>
    </row>
    <row r="1756" spans="1:23" s="47" customFormat="1" ht="15" customHeight="1" x14ac:dyDescent="0.25">
      <c r="A1756" s="164">
        <v>19</v>
      </c>
      <c r="B1756" s="276" t="s">
        <v>1463</v>
      </c>
      <c r="C1756" s="164">
        <v>40</v>
      </c>
      <c r="D1756" s="170" t="s">
        <v>1533</v>
      </c>
      <c r="E1756" s="209">
        <v>25.2</v>
      </c>
      <c r="F1756" s="34">
        <f t="shared" si="484"/>
        <v>30</v>
      </c>
      <c r="G1756" s="33">
        <f t="shared" si="483"/>
        <v>10</v>
      </c>
      <c r="H1756" s="20">
        <v>10</v>
      </c>
      <c r="I1756" s="20"/>
      <c r="J1756" s="20"/>
      <c r="K1756" s="20"/>
      <c r="L1756" s="20"/>
      <c r="M1756" s="20"/>
      <c r="N1756" s="20"/>
      <c r="O1756" s="20"/>
      <c r="P1756" s="20"/>
      <c r="Q1756" s="20"/>
      <c r="R1756" s="20"/>
      <c r="S1756" s="20"/>
      <c r="T1756" s="285"/>
      <c r="U1756" s="188" t="s">
        <v>1555</v>
      </c>
      <c r="V1756" s="283">
        <f t="shared" si="485"/>
        <v>252</v>
      </c>
      <c r="W1756" s="66">
        <f t="shared" si="486"/>
        <v>1008</v>
      </c>
    </row>
    <row r="1757" spans="1:23" s="47" customFormat="1" ht="15" customHeight="1" x14ac:dyDescent="0.25">
      <c r="A1757" s="164">
        <v>20</v>
      </c>
      <c r="B1757" s="276" t="s">
        <v>1463</v>
      </c>
      <c r="C1757" s="164">
        <v>40</v>
      </c>
      <c r="D1757" s="170" t="s">
        <v>1534</v>
      </c>
      <c r="E1757" s="209">
        <v>18.97</v>
      </c>
      <c r="F1757" s="34">
        <f t="shared" si="484"/>
        <v>30</v>
      </c>
      <c r="G1757" s="33">
        <f t="shared" si="483"/>
        <v>10</v>
      </c>
      <c r="H1757" s="20">
        <v>10</v>
      </c>
      <c r="I1757" s="20"/>
      <c r="J1757" s="20"/>
      <c r="K1757" s="20"/>
      <c r="L1757" s="20"/>
      <c r="M1757" s="20"/>
      <c r="N1757" s="20"/>
      <c r="O1757" s="20"/>
      <c r="P1757" s="20"/>
      <c r="Q1757" s="20"/>
      <c r="R1757" s="20"/>
      <c r="S1757" s="20"/>
      <c r="T1757" s="285"/>
      <c r="U1757" s="188" t="s">
        <v>1555</v>
      </c>
      <c r="V1757" s="283">
        <f t="shared" si="485"/>
        <v>189.7</v>
      </c>
      <c r="W1757" s="66">
        <f t="shared" si="486"/>
        <v>758.8</v>
      </c>
    </row>
    <row r="1758" spans="1:23" s="47" customFormat="1" ht="15" customHeight="1" x14ac:dyDescent="0.25">
      <c r="A1758" s="164">
        <v>21</v>
      </c>
      <c r="B1758" s="276" t="s">
        <v>1463</v>
      </c>
      <c r="C1758" s="164">
        <v>40</v>
      </c>
      <c r="D1758" s="170" t="s">
        <v>1535</v>
      </c>
      <c r="E1758" s="209">
        <v>31.34</v>
      </c>
      <c r="F1758" s="34">
        <f t="shared" si="484"/>
        <v>30</v>
      </c>
      <c r="G1758" s="33">
        <f t="shared" si="483"/>
        <v>10</v>
      </c>
      <c r="H1758" s="20">
        <v>10</v>
      </c>
      <c r="I1758" s="20"/>
      <c r="J1758" s="20"/>
      <c r="K1758" s="20"/>
      <c r="L1758" s="20"/>
      <c r="M1758" s="20"/>
      <c r="N1758" s="20"/>
      <c r="O1758" s="20"/>
      <c r="P1758" s="20"/>
      <c r="Q1758" s="20"/>
      <c r="R1758" s="20"/>
      <c r="S1758" s="20"/>
      <c r="T1758" s="285"/>
      <c r="U1758" s="188" t="s">
        <v>1555</v>
      </c>
      <c r="V1758" s="283">
        <f t="shared" si="485"/>
        <v>313.39999999999998</v>
      </c>
      <c r="W1758" s="66">
        <f t="shared" si="486"/>
        <v>1253.5999999999999</v>
      </c>
    </row>
    <row r="1759" spans="1:23" s="47" customFormat="1" ht="15" customHeight="1" x14ac:dyDescent="0.25">
      <c r="A1759" s="164">
        <v>32</v>
      </c>
      <c r="B1759" s="276" t="s">
        <v>1463</v>
      </c>
      <c r="C1759" s="164">
        <v>100</v>
      </c>
      <c r="D1759" s="170" t="s">
        <v>1536</v>
      </c>
      <c r="E1759" s="209">
        <v>19.899999999999999</v>
      </c>
      <c r="F1759" s="34">
        <f t="shared" si="484"/>
        <v>90</v>
      </c>
      <c r="G1759" s="33">
        <f t="shared" si="483"/>
        <v>10</v>
      </c>
      <c r="H1759" s="20">
        <v>10</v>
      </c>
      <c r="I1759" s="20"/>
      <c r="J1759" s="20"/>
      <c r="K1759" s="20"/>
      <c r="L1759" s="20"/>
      <c r="M1759" s="20"/>
      <c r="N1759" s="20"/>
      <c r="O1759" s="20"/>
      <c r="P1759" s="20"/>
      <c r="Q1759" s="20"/>
      <c r="R1759" s="20"/>
      <c r="S1759" s="20"/>
      <c r="T1759" s="285"/>
      <c r="U1759" s="188" t="s">
        <v>1555</v>
      </c>
      <c r="V1759" s="283">
        <f t="shared" si="485"/>
        <v>199</v>
      </c>
      <c r="W1759" s="66">
        <f t="shared" si="486"/>
        <v>1989.9999999999998</v>
      </c>
    </row>
    <row r="1760" spans="1:23" s="47" customFormat="1" ht="14.25" customHeight="1" x14ac:dyDescent="0.2">
      <c r="A1760" s="284" t="s">
        <v>1556</v>
      </c>
      <c r="B1760" s="279"/>
      <c r="C1760" s="279"/>
      <c r="D1760" s="279"/>
      <c r="E1760" s="275">
        <f>SUM(W1761:W1761)</f>
        <v>664</v>
      </c>
      <c r="F1760" s="124"/>
      <c r="G1760" s="124"/>
      <c r="H1760" s="124"/>
      <c r="I1760" s="124"/>
      <c r="J1760" s="124"/>
      <c r="K1760" s="124"/>
      <c r="L1760" s="124"/>
      <c r="M1760" s="124"/>
      <c r="N1760" s="124"/>
      <c r="O1760" s="124"/>
      <c r="P1760" s="124"/>
      <c r="Q1760" s="124"/>
      <c r="R1760" s="124"/>
      <c r="S1760" s="124"/>
      <c r="T1760" s="124"/>
      <c r="U1760" s="286"/>
      <c r="V1760" s="124"/>
      <c r="W1760" s="66"/>
    </row>
    <row r="1761" spans="1:23" s="47" customFormat="1" ht="15" customHeight="1" x14ac:dyDescent="0.25">
      <c r="A1761" s="164">
        <v>29</v>
      </c>
      <c r="B1761" s="276" t="s">
        <v>1463</v>
      </c>
      <c r="C1761" s="164">
        <v>80</v>
      </c>
      <c r="D1761" s="170" t="s">
        <v>1552</v>
      </c>
      <c r="E1761" s="209">
        <v>8.3000000000000007</v>
      </c>
      <c r="F1761" s="34">
        <f>C1761-G1761</f>
        <v>50</v>
      </c>
      <c r="G1761" s="33">
        <f t="shared" si="483"/>
        <v>30</v>
      </c>
      <c r="H1761" s="20">
        <v>30</v>
      </c>
      <c r="I1761" s="20"/>
      <c r="J1761" s="20"/>
      <c r="K1761" s="20"/>
      <c r="L1761" s="20"/>
      <c r="M1761" s="20"/>
      <c r="N1761" s="20"/>
      <c r="O1761" s="20"/>
      <c r="P1761" s="20"/>
      <c r="Q1761" s="20"/>
      <c r="R1761" s="20"/>
      <c r="S1761" s="20"/>
      <c r="T1761" s="285"/>
      <c r="U1761" s="164" t="s">
        <v>1447</v>
      </c>
      <c r="V1761" s="283">
        <f>E1761*G1761</f>
        <v>249.00000000000003</v>
      </c>
      <c r="W1761" s="66">
        <f t="shared" si="486"/>
        <v>664</v>
      </c>
    </row>
    <row r="1762" spans="1:23" s="47" customFormat="1" ht="14.25" customHeight="1" x14ac:dyDescent="0.2">
      <c r="A1762" s="108" t="s">
        <v>1557</v>
      </c>
      <c r="B1762" s="236"/>
      <c r="C1762" s="236"/>
      <c r="D1762" s="236"/>
      <c r="E1762" s="275">
        <f>SUM(W1763:W1773)</f>
        <v>26310.45</v>
      </c>
      <c r="G1762" s="124"/>
      <c r="H1762" s="124"/>
      <c r="I1762" s="124"/>
      <c r="J1762" s="124"/>
      <c r="K1762" s="124"/>
      <c r="L1762" s="124"/>
      <c r="M1762" s="124"/>
      <c r="N1762" s="124"/>
      <c r="O1762" s="124"/>
      <c r="P1762" s="124"/>
      <c r="Q1762" s="124"/>
      <c r="R1762" s="124"/>
      <c r="S1762" s="124"/>
      <c r="T1762" s="124"/>
      <c r="U1762" s="286"/>
      <c r="V1762" s="124"/>
      <c r="W1762" s="77"/>
    </row>
    <row r="1763" spans="1:23" s="47" customFormat="1" ht="15" customHeight="1" x14ac:dyDescent="0.25">
      <c r="A1763" s="164">
        <v>1</v>
      </c>
      <c r="B1763" s="276" t="s">
        <v>1463</v>
      </c>
      <c r="C1763" s="164">
        <v>50</v>
      </c>
      <c r="D1763" s="170" t="s">
        <v>1537</v>
      </c>
      <c r="E1763" s="23">
        <v>49.4</v>
      </c>
      <c r="F1763" s="34">
        <f>C1763-G1763</f>
        <v>40</v>
      </c>
      <c r="G1763" s="33">
        <f t="shared" si="483"/>
        <v>10</v>
      </c>
      <c r="H1763" s="20">
        <v>10</v>
      </c>
      <c r="I1763" s="20"/>
      <c r="J1763" s="20"/>
      <c r="K1763" s="20"/>
      <c r="L1763" s="20"/>
      <c r="M1763" s="20"/>
      <c r="N1763" s="20"/>
      <c r="O1763" s="20"/>
      <c r="P1763" s="20"/>
      <c r="Q1763" s="20"/>
      <c r="R1763" s="20"/>
      <c r="S1763" s="20"/>
      <c r="T1763" s="285"/>
      <c r="U1763" s="188" t="s">
        <v>1555</v>
      </c>
      <c r="V1763" s="283">
        <f>E1763*G1763</f>
        <v>494</v>
      </c>
      <c r="W1763" s="66">
        <f>C1763*E1763</f>
        <v>2470</v>
      </c>
    </row>
    <row r="1764" spans="1:23" s="47" customFormat="1" ht="15" customHeight="1" x14ac:dyDescent="0.25">
      <c r="A1764" s="164">
        <v>2</v>
      </c>
      <c r="B1764" s="276" t="s">
        <v>1463</v>
      </c>
      <c r="C1764" s="164">
        <v>50</v>
      </c>
      <c r="D1764" s="170" t="s">
        <v>1538</v>
      </c>
      <c r="E1764" s="23">
        <v>56.45</v>
      </c>
      <c r="F1764" s="34">
        <f t="shared" ref="F1764:F1781" si="487">C1764-G1764</f>
        <v>40</v>
      </c>
      <c r="G1764" s="33">
        <f t="shared" si="483"/>
        <v>10</v>
      </c>
      <c r="H1764" s="20">
        <v>10</v>
      </c>
      <c r="I1764" s="20"/>
      <c r="J1764" s="20"/>
      <c r="K1764" s="20"/>
      <c r="L1764" s="20"/>
      <c r="M1764" s="20"/>
      <c r="N1764" s="20"/>
      <c r="O1764" s="20"/>
      <c r="P1764" s="20"/>
      <c r="Q1764" s="20"/>
      <c r="R1764" s="20"/>
      <c r="S1764" s="20"/>
      <c r="T1764" s="285"/>
      <c r="U1764" s="188" t="s">
        <v>1555</v>
      </c>
      <c r="V1764" s="283">
        <f t="shared" ref="V1764:V1781" si="488">E1764*G1764</f>
        <v>564.5</v>
      </c>
      <c r="W1764" s="66">
        <f t="shared" ref="W1764:W1781" si="489">C1764*E1764</f>
        <v>2822.5</v>
      </c>
    </row>
    <row r="1765" spans="1:23" s="47" customFormat="1" ht="15" customHeight="1" x14ac:dyDescent="0.25">
      <c r="A1765" s="164">
        <v>3</v>
      </c>
      <c r="B1765" s="276" t="s">
        <v>1463</v>
      </c>
      <c r="C1765" s="164">
        <v>40</v>
      </c>
      <c r="D1765" s="170" t="s">
        <v>1539</v>
      </c>
      <c r="E1765" s="23">
        <v>74</v>
      </c>
      <c r="F1765" s="34">
        <f t="shared" si="487"/>
        <v>20</v>
      </c>
      <c r="G1765" s="33">
        <f t="shared" si="483"/>
        <v>20</v>
      </c>
      <c r="H1765" s="20">
        <v>20</v>
      </c>
      <c r="I1765" s="20"/>
      <c r="J1765" s="20"/>
      <c r="K1765" s="20"/>
      <c r="L1765" s="20"/>
      <c r="M1765" s="20"/>
      <c r="N1765" s="20"/>
      <c r="O1765" s="20"/>
      <c r="P1765" s="20"/>
      <c r="Q1765" s="20"/>
      <c r="R1765" s="20"/>
      <c r="S1765" s="20"/>
      <c r="T1765" s="285"/>
      <c r="U1765" s="188" t="s">
        <v>1555</v>
      </c>
      <c r="V1765" s="283">
        <f t="shared" si="488"/>
        <v>1480</v>
      </c>
      <c r="W1765" s="66">
        <f t="shared" si="489"/>
        <v>2960</v>
      </c>
    </row>
    <row r="1766" spans="1:23" s="47" customFormat="1" ht="15" customHeight="1" x14ac:dyDescent="0.25">
      <c r="A1766" s="164">
        <v>4</v>
      </c>
      <c r="B1766" s="276" t="s">
        <v>1463</v>
      </c>
      <c r="C1766" s="164">
        <v>40</v>
      </c>
      <c r="D1766" s="170" t="s">
        <v>1540</v>
      </c>
      <c r="E1766" s="23">
        <v>42.9</v>
      </c>
      <c r="F1766" s="34">
        <f t="shared" si="487"/>
        <v>30</v>
      </c>
      <c r="G1766" s="33">
        <f t="shared" si="483"/>
        <v>10</v>
      </c>
      <c r="H1766" s="20">
        <v>10</v>
      </c>
      <c r="I1766" s="20"/>
      <c r="J1766" s="20"/>
      <c r="K1766" s="20"/>
      <c r="L1766" s="20"/>
      <c r="M1766" s="20"/>
      <c r="N1766" s="20"/>
      <c r="O1766" s="20"/>
      <c r="P1766" s="20"/>
      <c r="Q1766" s="20"/>
      <c r="R1766" s="20"/>
      <c r="S1766" s="20"/>
      <c r="T1766" s="285"/>
      <c r="U1766" s="188" t="s">
        <v>1555</v>
      </c>
      <c r="V1766" s="283">
        <f t="shared" si="488"/>
        <v>429</v>
      </c>
      <c r="W1766" s="66">
        <f t="shared" si="489"/>
        <v>1716</v>
      </c>
    </row>
    <row r="1767" spans="1:23" s="47" customFormat="1" ht="15" customHeight="1" x14ac:dyDescent="0.25">
      <c r="A1767" s="164">
        <v>7</v>
      </c>
      <c r="B1767" s="276" t="s">
        <v>1463</v>
      </c>
      <c r="C1767" s="164">
        <v>50</v>
      </c>
      <c r="D1767" s="170" t="s">
        <v>1541</v>
      </c>
      <c r="E1767" s="23">
        <v>75</v>
      </c>
      <c r="F1767" s="34">
        <f t="shared" si="487"/>
        <v>45</v>
      </c>
      <c r="G1767" s="33">
        <f t="shared" si="483"/>
        <v>5</v>
      </c>
      <c r="H1767" s="20">
        <v>5</v>
      </c>
      <c r="I1767" s="20"/>
      <c r="J1767" s="20"/>
      <c r="K1767" s="20"/>
      <c r="L1767" s="20"/>
      <c r="M1767" s="20"/>
      <c r="N1767" s="20"/>
      <c r="O1767" s="20"/>
      <c r="P1767" s="20"/>
      <c r="Q1767" s="20"/>
      <c r="R1767" s="20"/>
      <c r="S1767" s="20"/>
      <c r="T1767" s="285"/>
      <c r="U1767" s="188" t="s">
        <v>1555</v>
      </c>
      <c r="V1767" s="283">
        <f t="shared" si="488"/>
        <v>375</v>
      </c>
      <c r="W1767" s="66">
        <f t="shared" si="489"/>
        <v>3750</v>
      </c>
    </row>
    <row r="1768" spans="1:23" s="47" customFormat="1" ht="15" customHeight="1" x14ac:dyDescent="0.25">
      <c r="A1768" s="164">
        <v>9</v>
      </c>
      <c r="B1768" s="276" t="s">
        <v>1463</v>
      </c>
      <c r="C1768" s="164">
        <v>50</v>
      </c>
      <c r="D1768" s="170" t="s">
        <v>1542</v>
      </c>
      <c r="E1768" s="23">
        <v>122.5</v>
      </c>
      <c r="F1768" s="34">
        <f t="shared" si="487"/>
        <v>50</v>
      </c>
      <c r="G1768" s="33">
        <f t="shared" si="483"/>
        <v>0</v>
      </c>
      <c r="H1768" s="20" t="s">
        <v>24</v>
      </c>
      <c r="I1768" s="20"/>
      <c r="J1768" s="20"/>
      <c r="K1768" s="20"/>
      <c r="L1768" s="20"/>
      <c r="M1768" s="20"/>
      <c r="N1768" s="20"/>
      <c r="O1768" s="20"/>
      <c r="P1768" s="20"/>
      <c r="Q1768" s="20"/>
      <c r="R1768" s="20"/>
      <c r="S1768" s="20"/>
      <c r="T1768" s="285"/>
      <c r="U1768" s="188" t="s">
        <v>150</v>
      </c>
      <c r="V1768" s="283">
        <f t="shared" si="488"/>
        <v>0</v>
      </c>
      <c r="W1768" s="66">
        <f t="shared" si="489"/>
        <v>6125</v>
      </c>
    </row>
    <row r="1769" spans="1:23" s="47" customFormat="1" ht="15" customHeight="1" x14ac:dyDescent="0.25">
      <c r="A1769" s="164">
        <v>13</v>
      </c>
      <c r="B1769" s="276" t="s">
        <v>1463</v>
      </c>
      <c r="C1769" s="164">
        <v>40</v>
      </c>
      <c r="D1769" s="170" t="s">
        <v>1543</v>
      </c>
      <c r="E1769" s="23">
        <v>32.4</v>
      </c>
      <c r="F1769" s="34">
        <f t="shared" si="487"/>
        <v>30</v>
      </c>
      <c r="G1769" s="33">
        <f t="shared" si="483"/>
        <v>10</v>
      </c>
      <c r="H1769" s="20">
        <v>10</v>
      </c>
      <c r="I1769" s="20"/>
      <c r="J1769" s="20"/>
      <c r="K1769" s="20"/>
      <c r="L1769" s="20"/>
      <c r="M1769" s="20"/>
      <c r="N1769" s="20"/>
      <c r="O1769" s="20"/>
      <c r="P1769" s="20"/>
      <c r="Q1769" s="20"/>
      <c r="R1769" s="20"/>
      <c r="S1769" s="20"/>
      <c r="T1769" s="285"/>
      <c r="U1769" s="188" t="s">
        <v>1555</v>
      </c>
      <c r="V1769" s="283">
        <f t="shared" si="488"/>
        <v>324</v>
      </c>
      <c r="W1769" s="66">
        <f t="shared" si="489"/>
        <v>1296</v>
      </c>
    </row>
    <row r="1770" spans="1:23" s="47" customFormat="1" ht="15" customHeight="1" x14ac:dyDescent="0.25">
      <c r="A1770" s="164">
        <v>14</v>
      </c>
      <c r="B1770" s="276" t="s">
        <v>1463</v>
      </c>
      <c r="C1770" s="164">
        <v>40</v>
      </c>
      <c r="D1770" s="170" t="s">
        <v>1544</v>
      </c>
      <c r="E1770" s="23">
        <v>94.9</v>
      </c>
      <c r="F1770" s="34">
        <f t="shared" si="487"/>
        <v>30</v>
      </c>
      <c r="G1770" s="33">
        <f t="shared" si="483"/>
        <v>10</v>
      </c>
      <c r="H1770" s="20">
        <v>10</v>
      </c>
      <c r="I1770" s="20"/>
      <c r="J1770" s="20"/>
      <c r="K1770" s="20"/>
      <c r="L1770" s="20"/>
      <c r="M1770" s="20"/>
      <c r="N1770" s="20"/>
      <c r="O1770" s="20"/>
      <c r="P1770" s="20"/>
      <c r="Q1770" s="20"/>
      <c r="R1770" s="20"/>
      <c r="S1770" s="20"/>
      <c r="T1770" s="285"/>
      <c r="U1770" s="188" t="s">
        <v>1555</v>
      </c>
      <c r="V1770" s="283">
        <f t="shared" si="488"/>
        <v>949</v>
      </c>
      <c r="W1770" s="66">
        <f t="shared" si="489"/>
        <v>3796</v>
      </c>
    </row>
    <row r="1771" spans="1:23" s="47" customFormat="1" ht="15" customHeight="1" x14ac:dyDescent="0.25">
      <c r="A1771" s="164">
        <v>31</v>
      </c>
      <c r="B1771" s="276" t="s">
        <v>1463</v>
      </c>
      <c r="C1771" s="164">
        <v>100</v>
      </c>
      <c r="D1771" s="170" t="s">
        <v>1554</v>
      </c>
      <c r="E1771" s="23">
        <v>11.5</v>
      </c>
      <c r="F1771" s="34">
        <f t="shared" si="487"/>
        <v>80</v>
      </c>
      <c r="G1771" s="33">
        <f t="shared" si="483"/>
        <v>20</v>
      </c>
      <c r="H1771" s="20">
        <v>20</v>
      </c>
      <c r="I1771" s="20"/>
      <c r="J1771" s="20"/>
      <c r="K1771" s="20"/>
      <c r="L1771" s="20"/>
      <c r="M1771" s="20"/>
      <c r="N1771" s="20"/>
      <c r="O1771" s="20"/>
      <c r="P1771" s="20"/>
      <c r="Q1771" s="20"/>
      <c r="R1771" s="20"/>
      <c r="S1771" s="20"/>
      <c r="T1771" s="285"/>
      <c r="U1771" s="188" t="s">
        <v>1555</v>
      </c>
      <c r="V1771" s="283">
        <f t="shared" si="488"/>
        <v>230</v>
      </c>
      <c r="W1771" s="66">
        <f t="shared" si="489"/>
        <v>1150</v>
      </c>
    </row>
    <row r="1772" spans="1:23" s="47" customFormat="1" ht="14.25" customHeight="1" x14ac:dyDescent="0.2">
      <c r="A1772" s="236" t="s">
        <v>1558</v>
      </c>
      <c r="B1772" s="236"/>
      <c r="C1772" s="236"/>
      <c r="D1772" s="236"/>
      <c r="E1772" s="294">
        <f>SUM(W1773:W1773)</f>
        <v>224.95000000000002</v>
      </c>
      <c r="F1772" s="286"/>
      <c r="H1772" s="124"/>
      <c r="I1772" s="124"/>
      <c r="J1772" s="124"/>
      <c r="K1772" s="124"/>
      <c r="L1772" s="124"/>
      <c r="M1772" s="124"/>
      <c r="N1772" s="124"/>
      <c r="O1772" s="124"/>
      <c r="P1772" s="124"/>
      <c r="Q1772" s="124"/>
      <c r="R1772" s="124"/>
      <c r="S1772" s="124"/>
      <c r="T1772" s="124"/>
      <c r="U1772" s="124"/>
      <c r="V1772" s="283"/>
      <c r="W1772" s="66"/>
    </row>
    <row r="1773" spans="1:23" s="47" customFormat="1" ht="15" customHeight="1" x14ac:dyDescent="0.25">
      <c r="A1773" s="164">
        <v>30</v>
      </c>
      <c r="B1773" s="276" t="s">
        <v>1463</v>
      </c>
      <c r="C1773" s="164">
        <v>5</v>
      </c>
      <c r="D1773" s="170" t="s">
        <v>1553</v>
      </c>
      <c r="E1773" s="23">
        <v>44.99</v>
      </c>
      <c r="F1773" s="34">
        <f t="shared" si="487"/>
        <v>4</v>
      </c>
      <c r="G1773" s="33">
        <f t="shared" si="483"/>
        <v>1</v>
      </c>
      <c r="H1773" s="20">
        <v>1</v>
      </c>
      <c r="I1773" s="20"/>
      <c r="J1773" s="20"/>
      <c r="K1773" s="20"/>
      <c r="L1773" s="20"/>
      <c r="M1773" s="20"/>
      <c r="N1773" s="20"/>
      <c r="O1773" s="20"/>
      <c r="P1773" s="20"/>
      <c r="Q1773" s="20"/>
      <c r="R1773" s="20"/>
      <c r="S1773" s="20"/>
      <c r="T1773" s="20"/>
      <c r="U1773" s="69" t="s">
        <v>150</v>
      </c>
      <c r="V1773" s="283">
        <f t="shared" si="488"/>
        <v>44.99</v>
      </c>
      <c r="W1773" s="66">
        <f t="shared" si="489"/>
        <v>224.95000000000002</v>
      </c>
    </row>
    <row r="1774" spans="1:23" s="47" customFormat="1" ht="14.25" customHeight="1" x14ac:dyDescent="0.2">
      <c r="A1774" s="236" t="s">
        <v>1559</v>
      </c>
      <c r="B1774" s="236"/>
      <c r="C1774" s="236"/>
      <c r="D1774" s="236"/>
      <c r="E1774" s="294">
        <f>SUM(W1775:W1781)</f>
        <v>2201</v>
      </c>
      <c r="F1774" s="283"/>
      <c r="G1774" s="124"/>
      <c r="H1774" s="124"/>
      <c r="I1774" s="124"/>
      <c r="J1774" s="124"/>
      <c r="K1774" s="124"/>
      <c r="L1774" s="124"/>
      <c r="M1774" s="124"/>
      <c r="N1774" s="124"/>
      <c r="O1774" s="124"/>
      <c r="P1774" s="124"/>
      <c r="Q1774" s="124"/>
      <c r="R1774" s="124"/>
      <c r="S1774" s="124"/>
      <c r="T1774" s="124"/>
      <c r="U1774" s="124"/>
      <c r="W1774" s="66"/>
    </row>
    <row r="1775" spans="1:23" s="47" customFormat="1" ht="15" customHeight="1" x14ac:dyDescent="0.25">
      <c r="A1775" s="164">
        <v>22</v>
      </c>
      <c r="B1775" s="276" t="s">
        <v>1463</v>
      </c>
      <c r="C1775" s="164">
        <v>100</v>
      </c>
      <c r="D1775" s="170" t="s">
        <v>1545</v>
      </c>
      <c r="E1775" s="209">
        <v>1.26</v>
      </c>
      <c r="F1775" s="34">
        <f t="shared" si="487"/>
        <v>50</v>
      </c>
      <c r="G1775" s="293">
        <f t="shared" ref="G1775:G1781" si="490">SUM( H1775:T1775)</f>
        <v>50</v>
      </c>
      <c r="H1775" s="20">
        <v>50</v>
      </c>
      <c r="I1775" s="20"/>
      <c r="J1775" s="20"/>
      <c r="K1775" s="20"/>
      <c r="L1775" s="20"/>
      <c r="M1775" s="20"/>
      <c r="N1775" s="20"/>
      <c r="O1775" s="20"/>
      <c r="P1775" s="20"/>
      <c r="Q1775" s="20"/>
      <c r="R1775" s="20"/>
      <c r="S1775" s="20"/>
      <c r="T1775" s="20"/>
      <c r="U1775" s="69" t="s">
        <v>150</v>
      </c>
      <c r="V1775" s="283">
        <f t="shared" si="488"/>
        <v>63</v>
      </c>
      <c r="W1775" s="66">
        <f t="shared" si="489"/>
        <v>126</v>
      </c>
    </row>
    <row r="1776" spans="1:23" s="47" customFormat="1" ht="15" customHeight="1" x14ac:dyDescent="0.25">
      <c r="A1776" s="164">
        <v>23</v>
      </c>
      <c r="B1776" s="276" t="s">
        <v>1463</v>
      </c>
      <c r="C1776" s="164">
        <v>100</v>
      </c>
      <c r="D1776" s="170" t="s">
        <v>1546</v>
      </c>
      <c r="E1776" s="209">
        <v>0.86</v>
      </c>
      <c r="F1776" s="34">
        <f t="shared" si="487"/>
        <v>50</v>
      </c>
      <c r="G1776" s="293">
        <f t="shared" si="490"/>
        <v>50</v>
      </c>
      <c r="H1776" s="20">
        <v>50</v>
      </c>
      <c r="I1776" s="20"/>
      <c r="J1776" s="20"/>
      <c r="K1776" s="20"/>
      <c r="L1776" s="20"/>
      <c r="M1776" s="20"/>
      <c r="N1776" s="20"/>
      <c r="O1776" s="20"/>
      <c r="P1776" s="20"/>
      <c r="Q1776" s="20"/>
      <c r="R1776" s="20"/>
      <c r="S1776" s="20"/>
      <c r="T1776" s="20"/>
      <c r="U1776" s="69" t="s">
        <v>150</v>
      </c>
      <c r="V1776" s="283">
        <f t="shared" si="488"/>
        <v>43</v>
      </c>
      <c r="W1776" s="66">
        <f t="shared" si="489"/>
        <v>86</v>
      </c>
    </row>
    <row r="1777" spans="1:23" s="47" customFormat="1" ht="15" customHeight="1" x14ac:dyDescent="0.25">
      <c r="A1777" s="164">
        <v>24</v>
      </c>
      <c r="B1777" s="276" t="s">
        <v>1463</v>
      </c>
      <c r="C1777" s="164">
        <v>300</v>
      </c>
      <c r="D1777" s="170" t="s">
        <v>1547</v>
      </c>
      <c r="E1777" s="209">
        <v>1.66</v>
      </c>
      <c r="F1777" s="34">
        <f t="shared" si="487"/>
        <v>250</v>
      </c>
      <c r="G1777" s="293">
        <f t="shared" si="490"/>
        <v>50</v>
      </c>
      <c r="H1777" s="20">
        <v>50</v>
      </c>
      <c r="I1777" s="20"/>
      <c r="J1777" s="20"/>
      <c r="K1777" s="20"/>
      <c r="L1777" s="20"/>
      <c r="M1777" s="20"/>
      <c r="N1777" s="20"/>
      <c r="O1777" s="20"/>
      <c r="P1777" s="20"/>
      <c r="Q1777" s="20"/>
      <c r="R1777" s="20"/>
      <c r="S1777" s="20"/>
      <c r="T1777" s="20"/>
      <c r="U1777" s="69" t="s">
        <v>150</v>
      </c>
      <c r="V1777" s="283">
        <f t="shared" si="488"/>
        <v>83</v>
      </c>
      <c r="W1777" s="66">
        <f t="shared" si="489"/>
        <v>498</v>
      </c>
    </row>
    <row r="1778" spans="1:23" s="47" customFormat="1" ht="15" customHeight="1" x14ac:dyDescent="0.25">
      <c r="A1778" s="164">
        <v>25</v>
      </c>
      <c r="B1778" s="276" t="s">
        <v>1463</v>
      </c>
      <c r="C1778" s="164">
        <v>100</v>
      </c>
      <c r="D1778" s="170" t="s">
        <v>1548</v>
      </c>
      <c r="E1778" s="209">
        <v>3.95</v>
      </c>
      <c r="F1778" s="34">
        <f t="shared" si="487"/>
        <v>50</v>
      </c>
      <c r="G1778" s="293">
        <f t="shared" si="490"/>
        <v>50</v>
      </c>
      <c r="H1778" s="20">
        <v>50</v>
      </c>
      <c r="I1778" s="20"/>
      <c r="J1778" s="20"/>
      <c r="K1778" s="20"/>
      <c r="L1778" s="20"/>
      <c r="M1778" s="20"/>
      <c r="N1778" s="20"/>
      <c r="O1778" s="20"/>
      <c r="P1778" s="20"/>
      <c r="Q1778" s="20"/>
      <c r="R1778" s="20"/>
      <c r="S1778" s="20"/>
      <c r="T1778" s="20"/>
      <c r="U1778" s="69" t="s">
        <v>150</v>
      </c>
      <c r="V1778" s="283">
        <f t="shared" si="488"/>
        <v>197.5</v>
      </c>
      <c r="W1778" s="66">
        <f t="shared" si="489"/>
        <v>395</v>
      </c>
    </row>
    <row r="1779" spans="1:23" s="47" customFormat="1" ht="15" customHeight="1" x14ac:dyDescent="0.25">
      <c r="A1779" s="164">
        <v>26</v>
      </c>
      <c r="B1779" s="276" t="s">
        <v>1463</v>
      </c>
      <c r="C1779" s="164">
        <v>100</v>
      </c>
      <c r="D1779" s="170" t="s">
        <v>1549</v>
      </c>
      <c r="E1779" s="209">
        <v>8.9600000000000009</v>
      </c>
      <c r="F1779" s="34">
        <f t="shared" si="487"/>
        <v>50</v>
      </c>
      <c r="G1779" s="293">
        <f t="shared" si="490"/>
        <v>50</v>
      </c>
      <c r="H1779" s="20">
        <v>50</v>
      </c>
      <c r="I1779" s="20"/>
      <c r="J1779" s="20"/>
      <c r="K1779" s="20"/>
      <c r="L1779" s="20"/>
      <c r="M1779" s="20"/>
      <c r="N1779" s="20"/>
      <c r="O1779" s="20"/>
      <c r="P1779" s="20"/>
      <c r="Q1779" s="20"/>
      <c r="R1779" s="20"/>
      <c r="S1779" s="20"/>
      <c r="T1779" s="20"/>
      <c r="U1779" s="69" t="s">
        <v>150</v>
      </c>
      <c r="V1779" s="283">
        <f t="shared" si="488"/>
        <v>448.00000000000006</v>
      </c>
      <c r="W1779" s="66">
        <f t="shared" si="489"/>
        <v>896.00000000000011</v>
      </c>
    </row>
    <row r="1780" spans="1:23" s="47" customFormat="1" ht="15" customHeight="1" x14ac:dyDescent="0.25">
      <c r="A1780" s="164">
        <v>27</v>
      </c>
      <c r="B1780" s="276" t="s">
        <v>1463</v>
      </c>
      <c r="C1780" s="164">
        <v>20</v>
      </c>
      <c r="D1780" s="170" t="s">
        <v>1550</v>
      </c>
      <c r="E1780" s="209">
        <v>4</v>
      </c>
      <c r="F1780" s="34">
        <f t="shared" si="487"/>
        <v>10</v>
      </c>
      <c r="G1780" s="293">
        <f t="shared" si="490"/>
        <v>10</v>
      </c>
      <c r="H1780" s="20">
        <v>10</v>
      </c>
      <c r="I1780" s="20"/>
      <c r="J1780" s="20"/>
      <c r="K1780" s="20"/>
      <c r="L1780" s="20"/>
      <c r="M1780" s="20"/>
      <c r="N1780" s="20"/>
      <c r="O1780" s="20"/>
      <c r="P1780" s="20"/>
      <c r="Q1780" s="20"/>
      <c r="R1780" s="20"/>
      <c r="S1780" s="20"/>
      <c r="T1780" s="20"/>
      <c r="U1780" s="69" t="s">
        <v>1503</v>
      </c>
      <c r="V1780" s="283">
        <f t="shared" si="488"/>
        <v>40</v>
      </c>
      <c r="W1780" s="66">
        <f t="shared" si="489"/>
        <v>80</v>
      </c>
    </row>
    <row r="1781" spans="1:23" s="47" customFormat="1" ht="15" customHeight="1" x14ac:dyDescent="0.25">
      <c r="A1781" s="164">
        <v>28</v>
      </c>
      <c r="B1781" s="276" t="s">
        <v>1463</v>
      </c>
      <c r="C1781" s="164">
        <v>20</v>
      </c>
      <c r="D1781" s="170" t="s">
        <v>1551</v>
      </c>
      <c r="E1781" s="209">
        <v>6</v>
      </c>
      <c r="F1781" s="34">
        <f t="shared" si="487"/>
        <v>10</v>
      </c>
      <c r="G1781" s="33">
        <f t="shared" si="490"/>
        <v>10</v>
      </c>
      <c r="H1781" s="20">
        <v>10</v>
      </c>
      <c r="I1781" s="20"/>
      <c r="J1781" s="20"/>
      <c r="K1781" s="20"/>
      <c r="L1781" s="20"/>
      <c r="M1781" s="20"/>
      <c r="N1781" s="20"/>
      <c r="O1781" s="20"/>
      <c r="P1781" s="20"/>
      <c r="Q1781" s="20"/>
      <c r="R1781" s="20"/>
      <c r="S1781" s="20"/>
      <c r="T1781" s="20"/>
      <c r="U1781" s="69" t="s">
        <v>1503</v>
      </c>
      <c r="V1781" s="283">
        <f t="shared" si="488"/>
        <v>60</v>
      </c>
      <c r="W1781" s="66">
        <f t="shared" si="489"/>
        <v>120</v>
      </c>
    </row>
    <row r="1782" spans="1:23" s="46" customFormat="1" ht="15" customHeight="1" x14ac:dyDescent="0.2">
      <c r="A1782" s="346" t="s">
        <v>5</v>
      </c>
      <c r="B1782" s="347"/>
      <c r="C1782" s="347"/>
      <c r="D1782" s="348"/>
      <c r="E1782" s="83">
        <f>SUM(V1749:V1781)</f>
        <v>7830.69</v>
      </c>
      <c r="F1782" s="53"/>
      <c r="G1782" s="53"/>
      <c r="H1782" s="52"/>
      <c r="I1782" s="53"/>
      <c r="J1782" s="53"/>
      <c r="K1782" s="53"/>
      <c r="L1782" s="53"/>
      <c r="M1782" s="53"/>
      <c r="N1782" s="53"/>
      <c r="O1782" s="53"/>
      <c r="P1782" s="53"/>
      <c r="Q1782" s="53"/>
      <c r="R1782" s="53"/>
      <c r="S1782" s="53"/>
      <c r="T1782" s="53"/>
      <c r="U1782" s="85"/>
      <c r="V1782" s="67"/>
      <c r="W1782" s="67"/>
    </row>
    <row r="1783" spans="1:23" s="46" customFormat="1" ht="15" customHeight="1" x14ac:dyDescent="0.2">
      <c r="A1783" s="346" t="s">
        <v>6</v>
      </c>
      <c r="B1783" s="347"/>
      <c r="C1783" s="347"/>
      <c r="D1783" s="348"/>
      <c r="E1783" s="83">
        <f>E1784-E1782</f>
        <v>29565.56</v>
      </c>
      <c r="F1783" s="53"/>
      <c r="G1783" s="53"/>
      <c r="H1783" s="52"/>
      <c r="I1783" s="53"/>
      <c r="J1783" s="53"/>
      <c r="K1783" s="53"/>
      <c r="L1783" s="53"/>
      <c r="M1783" s="53"/>
      <c r="N1783" s="53"/>
      <c r="O1783" s="53"/>
      <c r="P1783" s="53"/>
      <c r="Q1783" s="53"/>
      <c r="R1783" s="53"/>
      <c r="S1783" s="53"/>
      <c r="T1783" s="53"/>
      <c r="U1783" s="53"/>
      <c r="V1783" s="67"/>
      <c r="W1783" s="67"/>
    </row>
    <row r="1784" spans="1:23" s="46" customFormat="1" ht="15" customHeight="1" x14ac:dyDescent="0.2">
      <c r="A1784" s="346" t="s">
        <v>7</v>
      </c>
      <c r="B1784" s="347"/>
      <c r="C1784" s="347"/>
      <c r="D1784" s="348"/>
      <c r="E1784" s="83">
        <f>SUM(W1749:W1781)</f>
        <v>37396.25</v>
      </c>
      <c r="F1784" s="53"/>
      <c r="G1784" s="53"/>
      <c r="H1784" s="52"/>
      <c r="I1784" s="53"/>
      <c r="J1784" s="53"/>
      <c r="K1784" s="53"/>
      <c r="L1784" s="53"/>
      <c r="M1784" s="53"/>
      <c r="N1784" s="53"/>
      <c r="O1784" s="53"/>
      <c r="P1784" s="53"/>
      <c r="Q1784" s="53"/>
      <c r="R1784" s="53"/>
      <c r="S1784" s="53"/>
      <c r="T1784" s="53"/>
      <c r="U1784" s="53"/>
      <c r="V1784" s="67"/>
      <c r="W1784" s="67"/>
    </row>
    <row r="1785" spans="1:23" s="47" customFormat="1" ht="15" customHeight="1" x14ac:dyDescent="0.2">
      <c r="A1785" s="7"/>
      <c r="B1785" s="24"/>
      <c r="C1785" s="21"/>
      <c r="D1785" s="54"/>
      <c r="E1785" s="35"/>
      <c r="F1785" s="21"/>
      <c r="G1785" s="21"/>
      <c r="H1785" s="21"/>
      <c r="I1785" s="21"/>
      <c r="J1785" s="21"/>
      <c r="K1785" s="21"/>
      <c r="L1785" s="21"/>
      <c r="M1785" s="21"/>
      <c r="N1785" s="21"/>
      <c r="O1785" s="21"/>
      <c r="P1785" s="21"/>
      <c r="Q1785" s="21"/>
      <c r="R1785" s="21"/>
      <c r="S1785" s="21"/>
      <c r="T1785" s="21"/>
      <c r="U1785" s="41"/>
      <c r="V1785" s="55"/>
      <c r="W1785" s="55"/>
    </row>
    <row r="1786" spans="1:23" customFormat="1" ht="15" customHeight="1" x14ac:dyDescent="0.2">
      <c r="A1786" s="344" t="s">
        <v>1</v>
      </c>
      <c r="B1786" s="344"/>
      <c r="C1786" s="344"/>
      <c r="D1786" s="68" t="s">
        <v>2031</v>
      </c>
      <c r="E1786" s="61" t="s">
        <v>2</v>
      </c>
      <c r="F1786" s="78" t="s">
        <v>1519</v>
      </c>
      <c r="G1786" s="79"/>
      <c r="H1786" s="79"/>
      <c r="I1786" s="79"/>
      <c r="J1786" s="79"/>
      <c r="K1786" s="79"/>
      <c r="L1786" s="79"/>
      <c r="M1786" s="79"/>
      <c r="N1786" s="79"/>
      <c r="O1786" s="79"/>
      <c r="P1786" s="79"/>
      <c r="Q1786" s="79"/>
      <c r="R1786" s="79"/>
      <c r="S1786" s="79"/>
      <c r="T1786" s="79"/>
      <c r="U1786" s="79"/>
      <c r="V1786" s="135"/>
      <c r="W1786" s="136"/>
    </row>
    <row r="1787" spans="1:23" customFormat="1" ht="15" customHeight="1" x14ac:dyDescent="0.2">
      <c r="A1787" s="345" t="s">
        <v>4</v>
      </c>
      <c r="B1787" s="345"/>
      <c r="C1787" s="345"/>
      <c r="D1787" s="328">
        <v>43382</v>
      </c>
      <c r="E1787" s="65" t="s">
        <v>3</v>
      </c>
      <c r="F1787" s="78" t="s">
        <v>2037</v>
      </c>
      <c r="G1787" s="79"/>
      <c r="H1787" s="79"/>
      <c r="I1787" s="79"/>
      <c r="J1787" s="79"/>
      <c r="K1787" s="79"/>
      <c r="L1787" s="79"/>
      <c r="M1787" s="79"/>
      <c r="N1787" s="79"/>
      <c r="O1787" s="79"/>
      <c r="P1787" s="79"/>
      <c r="Q1787" s="79"/>
      <c r="R1787" s="79"/>
      <c r="S1787" s="79"/>
      <c r="T1787" s="79"/>
      <c r="U1787" s="79"/>
      <c r="V1787" s="135"/>
      <c r="W1787" s="136"/>
    </row>
    <row r="1788" spans="1:23" customFormat="1" ht="15" customHeight="1" x14ac:dyDescent="0.2">
      <c r="A1788" s="108" t="s">
        <v>2038</v>
      </c>
      <c r="B1788" s="236"/>
      <c r="C1788" s="236"/>
      <c r="D1788" s="236"/>
      <c r="E1788" s="232">
        <f>SUM(W1789)</f>
        <v>69760</v>
      </c>
      <c r="F1788" s="224"/>
      <c r="G1788" s="224"/>
      <c r="H1788" s="124"/>
      <c r="I1788" s="124"/>
      <c r="J1788" s="124"/>
      <c r="K1788" s="124"/>
      <c r="L1788" s="124"/>
      <c r="M1788" s="124"/>
      <c r="N1788" s="124"/>
      <c r="O1788" s="124"/>
      <c r="P1788" s="124"/>
      <c r="Q1788" s="124"/>
      <c r="R1788" s="124"/>
      <c r="S1788" s="124"/>
      <c r="T1788" s="124"/>
      <c r="U1788" s="124"/>
      <c r="V1788" s="124"/>
      <c r="W1788" s="77"/>
    </row>
    <row r="1789" spans="1:23" customFormat="1" ht="15" customHeight="1" x14ac:dyDescent="0.25">
      <c r="A1789" s="164">
        <v>1</v>
      </c>
      <c r="B1789" s="276" t="s">
        <v>1519</v>
      </c>
      <c r="C1789" s="164">
        <v>40</v>
      </c>
      <c r="D1789" s="170" t="s">
        <v>2032</v>
      </c>
      <c r="E1789" s="231">
        <v>1744</v>
      </c>
      <c r="F1789" s="34">
        <f>C1789-G1789</f>
        <v>40</v>
      </c>
      <c r="G1789" s="33">
        <v>0</v>
      </c>
      <c r="H1789" s="139">
        <v>50</v>
      </c>
      <c r="I1789" s="139"/>
      <c r="J1789" s="139"/>
      <c r="K1789" s="139"/>
      <c r="L1789" s="139"/>
      <c r="M1789" s="139"/>
      <c r="N1789" s="139"/>
      <c r="O1789" s="139"/>
      <c r="P1789" s="139"/>
      <c r="Q1789" s="139"/>
      <c r="R1789" s="139"/>
      <c r="S1789" s="139"/>
      <c r="T1789" s="139"/>
      <c r="U1789" s="69" t="s">
        <v>150</v>
      </c>
      <c r="V1789" s="135">
        <f t="shared" ref="V1789" si="491">E1789*G1789</f>
        <v>0</v>
      </c>
      <c r="W1789" s="135">
        <f>C1789*E1789</f>
        <v>69760</v>
      </c>
    </row>
    <row r="1790" spans="1:23" customFormat="1" ht="15" customHeight="1" x14ac:dyDescent="0.2">
      <c r="A1790" s="108" t="s">
        <v>2039</v>
      </c>
      <c r="B1790" s="236"/>
      <c r="C1790" s="236"/>
      <c r="D1790" s="236"/>
      <c r="E1790" s="232">
        <f>SUM(W1791:W1791)</f>
        <v>107080</v>
      </c>
      <c r="F1790" s="224"/>
      <c r="G1790" s="224"/>
      <c r="H1790" s="124"/>
      <c r="I1790" s="124"/>
      <c r="J1790" s="124"/>
      <c r="K1790" s="124"/>
      <c r="L1790" s="124"/>
      <c r="M1790" s="124"/>
      <c r="N1790" s="124"/>
      <c r="O1790" s="124"/>
      <c r="P1790" s="124"/>
      <c r="Q1790" s="124"/>
      <c r="R1790" s="124"/>
      <c r="S1790" s="124"/>
      <c r="T1790" s="124"/>
      <c r="U1790" s="124"/>
      <c r="V1790" s="124"/>
      <c r="W1790" s="135"/>
    </row>
    <row r="1791" spans="1:23" customFormat="1" ht="15" customHeight="1" x14ac:dyDescent="0.25">
      <c r="A1791" s="164">
        <v>3</v>
      </c>
      <c r="B1791" s="276" t="s">
        <v>1519</v>
      </c>
      <c r="C1791" s="164">
        <v>40</v>
      </c>
      <c r="D1791" s="170" t="s">
        <v>2034</v>
      </c>
      <c r="E1791" s="231">
        <v>2677</v>
      </c>
      <c r="F1791" s="34">
        <f>C1791-G1791</f>
        <v>40</v>
      </c>
      <c r="G1791" s="33">
        <v>0</v>
      </c>
      <c r="H1791" s="139">
        <v>400</v>
      </c>
      <c r="I1791" s="139"/>
      <c r="J1791" s="139"/>
      <c r="K1791" s="139"/>
      <c r="L1791" s="139"/>
      <c r="M1791" s="139"/>
      <c r="N1791" s="139"/>
      <c r="O1791" s="139"/>
      <c r="P1791" s="139"/>
      <c r="Q1791" s="139"/>
      <c r="R1791" s="139"/>
      <c r="S1791" s="139"/>
      <c r="T1791" s="139"/>
      <c r="U1791" s="69" t="s">
        <v>150</v>
      </c>
      <c r="V1791" s="135">
        <f t="shared" ref="V1791" si="492">E1791*G1791</f>
        <v>0</v>
      </c>
      <c r="W1791" s="135">
        <f t="shared" ref="W1791:W1796" si="493">C1791*E1791</f>
        <v>107080</v>
      </c>
    </row>
    <row r="1792" spans="1:23" customFormat="1" ht="15" customHeight="1" x14ac:dyDescent="0.2">
      <c r="A1792" s="108" t="s">
        <v>1506</v>
      </c>
      <c r="B1792" s="236"/>
      <c r="C1792" s="236"/>
      <c r="D1792" s="236"/>
      <c r="E1792" s="232">
        <f>SUM(W1793)</f>
        <v>132500</v>
      </c>
      <c r="F1792" s="124"/>
      <c r="G1792" s="124"/>
      <c r="H1792" s="124"/>
      <c r="I1792" s="124"/>
      <c r="J1792" s="124"/>
      <c r="K1792" s="124"/>
      <c r="L1792" s="124"/>
      <c r="M1792" s="124"/>
      <c r="N1792" s="124"/>
      <c r="O1792" s="124"/>
      <c r="P1792" s="124"/>
      <c r="Q1792" s="124"/>
      <c r="R1792" s="124"/>
      <c r="S1792" s="124"/>
      <c r="T1792" s="124"/>
      <c r="U1792" s="124"/>
      <c r="V1792" s="124"/>
      <c r="W1792" s="135"/>
    </row>
    <row r="1793" spans="1:23" customFormat="1" ht="15" customHeight="1" x14ac:dyDescent="0.25">
      <c r="A1793" s="164">
        <v>4</v>
      </c>
      <c r="B1793" s="276" t="s">
        <v>1519</v>
      </c>
      <c r="C1793" s="164">
        <v>20</v>
      </c>
      <c r="D1793" s="170" t="s">
        <v>2035</v>
      </c>
      <c r="E1793" s="231">
        <v>6625</v>
      </c>
      <c r="F1793" s="34">
        <f>C1793-G1793</f>
        <v>20</v>
      </c>
      <c r="G1793" s="33">
        <v>0</v>
      </c>
      <c r="H1793" s="139">
        <v>50</v>
      </c>
      <c r="I1793" s="139"/>
      <c r="J1793" s="139"/>
      <c r="K1793" s="139"/>
      <c r="L1793" s="139"/>
      <c r="M1793" s="139"/>
      <c r="N1793" s="139"/>
      <c r="O1793" s="139"/>
      <c r="P1793" s="139"/>
      <c r="Q1793" s="139"/>
      <c r="R1793" s="139"/>
      <c r="S1793" s="139"/>
      <c r="T1793" s="139"/>
      <c r="U1793" s="69" t="s">
        <v>150</v>
      </c>
      <c r="V1793" s="135">
        <f>-E1793*G1793</f>
        <v>0</v>
      </c>
      <c r="W1793" s="135">
        <f t="shared" si="493"/>
        <v>132500</v>
      </c>
    </row>
    <row r="1794" spans="1:23" customFormat="1" ht="15" customHeight="1" x14ac:dyDescent="0.2">
      <c r="A1794" s="108" t="s">
        <v>205</v>
      </c>
      <c r="B1794" s="236"/>
      <c r="C1794" s="236"/>
      <c r="D1794" s="236"/>
      <c r="E1794" s="232">
        <f>SUM(W1795:W1796)</f>
        <v>209719.59999999998</v>
      </c>
      <c r="F1794" s="124"/>
      <c r="G1794" s="124"/>
      <c r="H1794" s="124"/>
      <c r="I1794" s="124"/>
      <c r="J1794" s="124"/>
      <c r="K1794" s="124"/>
      <c r="L1794" s="124"/>
      <c r="M1794" s="124"/>
      <c r="N1794" s="124"/>
      <c r="O1794" s="124"/>
      <c r="P1794" s="124"/>
      <c r="Q1794" s="124"/>
      <c r="R1794" s="124"/>
      <c r="S1794" s="124"/>
      <c r="T1794" s="124"/>
      <c r="U1794" s="124"/>
      <c r="V1794" s="124"/>
      <c r="W1794" s="135"/>
    </row>
    <row r="1795" spans="1:23" customFormat="1" ht="15" customHeight="1" x14ac:dyDescent="0.25">
      <c r="A1795" s="164">
        <v>2</v>
      </c>
      <c r="B1795" s="276" t="s">
        <v>1519</v>
      </c>
      <c r="C1795" s="164">
        <v>40</v>
      </c>
      <c r="D1795" s="170" t="s">
        <v>2033</v>
      </c>
      <c r="E1795" s="231">
        <v>2392.9899999999998</v>
      </c>
      <c r="F1795" s="34">
        <f>C1795-G1795</f>
        <v>40</v>
      </c>
      <c r="G1795" s="33">
        <v>0</v>
      </c>
      <c r="H1795" s="139">
        <v>50</v>
      </c>
      <c r="I1795" s="139"/>
      <c r="J1795" s="139"/>
      <c r="K1795" s="139"/>
      <c r="L1795" s="139"/>
      <c r="M1795" s="139"/>
      <c r="N1795" s="139"/>
      <c r="O1795" s="139"/>
      <c r="P1795" s="139"/>
      <c r="Q1795" s="139"/>
      <c r="R1795" s="139"/>
      <c r="S1795" s="139"/>
      <c r="T1795" s="139"/>
      <c r="U1795" s="69" t="s">
        <v>150</v>
      </c>
      <c r="V1795" s="135">
        <f>-E1795*G1795</f>
        <v>0</v>
      </c>
      <c r="W1795" s="135">
        <f t="shared" si="493"/>
        <v>95719.599999999991</v>
      </c>
    </row>
    <row r="1796" spans="1:23" customFormat="1" ht="15" customHeight="1" x14ac:dyDescent="0.25">
      <c r="A1796" s="164">
        <v>5</v>
      </c>
      <c r="B1796" s="276" t="s">
        <v>1519</v>
      </c>
      <c r="C1796" s="164">
        <v>20</v>
      </c>
      <c r="D1796" s="170" t="s">
        <v>2036</v>
      </c>
      <c r="E1796" s="231">
        <v>5700</v>
      </c>
      <c r="F1796" s="34">
        <f>C1796-G1796</f>
        <v>20</v>
      </c>
      <c r="G1796" s="33">
        <v>0</v>
      </c>
      <c r="H1796" s="139">
        <v>50</v>
      </c>
      <c r="I1796" s="139"/>
      <c r="J1796" s="139"/>
      <c r="K1796" s="139"/>
      <c r="L1796" s="139"/>
      <c r="M1796" s="139"/>
      <c r="N1796" s="139"/>
      <c r="O1796" s="139"/>
      <c r="P1796" s="139"/>
      <c r="Q1796" s="139"/>
      <c r="R1796" s="139"/>
      <c r="S1796" s="139"/>
      <c r="T1796" s="139"/>
      <c r="U1796" s="69" t="s">
        <v>150</v>
      </c>
      <c r="V1796" s="135">
        <f>-E1796*G1796</f>
        <v>0</v>
      </c>
      <c r="W1796" s="135">
        <f t="shared" si="493"/>
        <v>114000</v>
      </c>
    </row>
    <row r="1797" spans="1:23" customFormat="1" ht="15" customHeight="1" x14ac:dyDescent="0.2">
      <c r="A1797" s="346" t="s">
        <v>5</v>
      </c>
      <c r="B1797" s="350"/>
      <c r="C1797" s="350"/>
      <c r="D1797" s="351"/>
      <c r="E1797" s="227">
        <f>SUM(V1788:V1796)</f>
        <v>0</v>
      </c>
      <c r="F1797" s="53"/>
      <c r="G1797" s="53"/>
      <c r="H1797" s="142"/>
      <c r="I1797" s="53"/>
      <c r="J1797" s="53"/>
      <c r="K1797" s="53"/>
      <c r="L1797" s="53"/>
      <c r="M1797" s="53"/>
      <c r="N1797" s="53"/>
      <c r="O1797" s="53"/>
      <c r="P1797" s="53"/>
      <c r="Q1797" s="53"/>
      <c r="R1797" s="53"/>
      <c r="S1797" s="53"/>
      <c r="T1797" s="53"/>
      <c r="U1797" s="85"/>
      <c r="V1797" s="143"/>
      <c r="W1797" s="143"/>
    </row>
    <row r="1798" spans="1:23" customFormat="1" ht="15" customHeight="1" x14ac:dyDescent="0.2">
      <c r="A1798" s="346" t="s">
        <v>6</v>
      </c>
      <c r="B1798" s="347"/>
      <c r="C1798" s="347"/>
      <c r="D1798" s="348"/>
      <c r="E1798" s="227">
        <f>E1799-E1797</f>
        <v>519059.6</v>
      </c>
      <c r="F1798" s="53"/>
      <c r="G1798" s="53"/>
      <c r="H1798" s="142"/>
      <c r="I1798" s="53"/>
      <c r="J1798" s="53"/>
      <c r="K1798" s="53"/>
      <c r="L1798" s="53"/>
      <c r="M1798" s="53"/>
      <c r="N1798" s="53"/>
      <c r="O1798" s="53"/>
      <c r="P1798" s="53"/>
      <c r="Q1798" s="53"/>
      <c r="R1798" s="53"/>
      <c r="S1798" s="53"/>
      <c r="T1798" s="53"/>
      <c r="U1798" s="53"/>
      <c r="V1798" s="143"/>
      <c r="W1798" s="143"/>
    </row>
    <row r="1799" spans="1:23" customFormat="1" ht="15" customHeight="1" x14ac:dyDescent="0.2">
      <c r="A1799" s="346" t="s">
        <v>7</v>
      </c>
      <c r="B1799" s="347"/>
      <c r="C1799" s="347"/>
      <c r="D1799" s="348"/>
      <c r="E1799" s="227">
        <f>SUM(W1788:W1796)</f>
        <v>519059.6</v>
      </c>
      <c r="F1799" s="53"/>
      <c r="G1799" s="53"/>
      <c r="H1799" s="142"/>
      <c r="I1799" s="53"/>
      <c r="J1799" s="53"/>
      <c r="K1799" s="53"/>
      <c r="L1799" s="53"/>
      <c r="M1799" s="53"/>
      <c r="N1799" s="53"/>
      <c r="O1799" s="53"/>
      <c r="P1799" s="53"/>
      <c r="Q1799" s="53"/>
      <c r="R1799" s="53"/>
      <c r="S1799" s="53"/>
      <c r="T1799" s="53"/>
      <c r="U1799" s="53"/>
      <c r="V1799" s="143"/>
      <c r="W1799" s="143"/>
    </row>
    <row r="1800" spans="1:23" s="47" customFormat="1" ht="15" customHeight="1" x14ac:dyDescent="0.2">
      <c r="A1800" s="7"/>
      <c r="B1800" s="24"/>
      <c r="C1800" s="21"/>
      <c r="D1800" s="54"/>
      <c r="E1800" s="35"/>
      <c r="F1800" s="21"/>
      <c r="G1800" s="21"/>
      <c r="H1800" s="21"/>
      <c r="I1800" s="21"/>
      <c r="J1800" s="21"/>
      <c r="K1800" s="21"/>
      <c r="L1800" s="21"/>
      <c r="M1800" s="21"/>
      <c r="N1800" s="21"/>
      <c r="O1800" s="21"/>
      <c r="P1800" s="21"/>
      <c r="Q1800" s="21"/>
      <c r="R1800" s="21"/>
      <c r="S1800" s="21"/>
      <c r="T1800" s="21"/>
      <c r="U1800" s="41"/>
      <c r="V1800" s="55"/>
      <c r="W1800" s="55"/>
    </row>
    <row r="1801" spans="1:23" customFormat="1" ht="15" customHeight="1" x14ac:dyDescent="0.2">
      <c r="A1801" s="344" t="s">
        <v>1</v>
      </c>
      <c r="B1801" s="344"/>
      <c r="C1801" s="344"/>
      <c r="D1801" s="68" t="s">
        <v>1564</v>
      </c>
      <c r="E1801" s="61" t="s">
        <v>2</v>
      </c>
      <c r="F1801" s="78" t="s">
        <v>1162</v>
      </c>
      <c r="G1801" s="79"/>
      <c r="H1801" s="79"/>
      <c r="I1801" s="79"/>
      <c r="J1801" s="79"/>
      <c r="K1801" s="79"/>
      <c r="L1801" s="79"/>
      <c r="M1801" s="79"/>
      <c r="N1801" s="79"/>
      <c r="O1801" s="79"/>
      <c r="P1801" s="79"/>
      <c r="Q1801" s="79"/>
      <c r="R1801" s="79"/>
      <c r="S1801" s="79"/>
      <c r="T1801" s="79"/>
      <c r="U1801" s="79"/>
      <c r="V1801" s="135"/>
      <c r="W1801" s="136"/>
    </row>
    <row r="1802" spans="1:23" customFormat="1" ht="15" customHeight="1" x14ac:dyDescent="0.2">
      <c r="A1802" s="345" t="s">
        <v>4</v>
      </c>
      <c r="B1802" s="345"/>
      <c r="C1802" s="345"/>
      <c r="D1802" s="282">
        <v>43354</v>
      </c>
      <c r="E1802" s="65" t="s">
        <v>3</v>
      </c>
      <c r="F1802" s="78" t="s">
        <v>1562</v>
      </c>
      <c r="G1802" s="79"/>
      <c r="H1802" s="79"/>
      <c r="I1802" s="79"/>
      <c r="J1802" s="79"/>
      <c r="K1802" s="79"/>
      <c r="L1802" s="79"/>
      <c r="M1802" s="79"/>
      <c r="N1802" s="79"/>
      <c r="O1802" s="79"/>
      <c r="P1802" s="79"/>
      <c r="Q1802" s="79"/>
      <c r="R1802" s="79"/>
      <c r="S1802" s="79"/>
      <c r="T1802" s="79"/>
      <c r="U1802" s="79"/>
      <c r="V1802" s="135"/>
      <c r="W1802" s="136"/>
    </row>
    <row r="1803" spans="1:23" customFormat="1" ht="15" customHeight="1" x14ac:dyDescent="0.2">
      <c r="A1803" s="236" t="s">
        <v>1561</v>
      </c>
      <c r="B1803" s="236"/>
      <c r="C1803" s="236"/>
      <c r="D1803" s="236"/>
      <c r="E1803" s="290">
        <f>SUM(W1804:W1804)</f>
        <v>16125</v>
      </c>
      <c r="F1803" s="287"/>
      <c r="G1803" s="224"/>
      <c r="H1803" s="124"/>
      <c r="I1803" s="124"/>
      <c r="J1803" s="124"/>
      <c r="K1803" s="124"/>
      <c r="L1803" s="124"/>
      <c r="M1803" s="124"/>
      <c r="N1803" s="124"/>
      <c r="O1803" s="124"/>
      <c r="P1803" s="124"/>
      <c r="Q1803" s="124"/>
      <c r="R1803" s="124"/>
      <c r="S1803" s="124"/>
      <c r="T1803" s="124"/>
      <c r="U1803" s="124"/>
      <c r="V1803" s="124"/>
      <c r="W1803" s="77"/>
    </row>
    <row r="1804" spans="1:23" customFormat="1" ht="15" customHeight="1" x14ac:dyDescent="0.2">
      <c r="A1804" s="48">
        <v>1</v>
      </c>
      <c r="B1804" s="234" t="s">
        <v>1162</v>
      </c>
      <c r="C1804" s="167">
        <v>1500</v>
      </c>
      <c r="D1804" s="292" t="s">
        <v>1563</v>
      </c>
      <c r="E1804" s="280">
        <v>10.75</v>
      </c>
      <c r="F1804" s="34">
        <f>C1804-G1804</f>
        <v>650</v>
      </c>
      <c r="G1804" s="33">
        <f t="shared" ref="G1804" si="494">SUM( H1804:T1804)</f>
        <v>850</v>
      </c>
      <c r="H1804" s="20">
        <v>850</v>
      </c>
      <c r="I1804" s="139"/>
      <c r="J1804" s="139"/>
      <c r="K1804" s="139"/>
      <c r="L1804" s="139"/>
      <c r="M1804" s="139"/>
      <c r="N1804" s="139"/>
      <c r="O1804" s="139"/>
      <c r="P1804" s="139"/>
      <c r="Q1804" s="139"/>
      <c r="R1804" s="139"/>
      <c r="S1804" s="139"/>
      <c r="T1804" s="139"/>
      <c r="U1804" s="69" t="s">
        <v>2</v>
      </c>
      <c r="V1804" s="135">
        <f>E1804*G1804</f>
        <v>9137.5</v>
      </c>
      <c r="W1804" s="135">
        <f>E1804*C1804</f>
        <v>16125</v>
      </c>
    </row>
    <row r="1805" spans="1:23" customFormat="1" ht="15" customHeight="1" x14ac:dyDescent="0.2">
      <c r="A1805" s="349" t="s">
        <v>5</v>
      </c>
      <c r="B1805" s="350"/>
      <c r="C1805" s="350"/>
      <c r="D1805" s="351"/>
      <c r="E1805" s="289">
        <f>SUM(V1804:V1804)</f>
        <v>9137.5</v>
      </c>
      <c r="F1805" s="53"/>
      <c r="G1805" s="53"/>
      <c r="H1805" s="142"/>
      <c r="I1805" s="53"/>
      <c r="J1805" s="53"/>
      <c r="K1805" s="53"/>
      <c r="L1805" s="53"/>
      <c r="M1805" s="53"/>
      <c r="N1805" s="53"/>
      <c r="O1805" s="53"/>
      <c r="P1805" s="53"/>
      <c r="Q1805" s="53"/>
      <c r="R1805" s="53"/>
      <c r="S1805" s="53"/>
      <c r="T1805" s="53"/>
      <c r="U1805" s="85"/>
      <c r="V1805" s="143"/>
      <c r="W1805" s="143"/>
    </row>
    <row r="1806" spans="1:23" customFormat="1" ht="15" customHeight="1" x14ac:dyDescent="0.2">
      <c r="A1806" s="346" t="s">
        <v>6</v>
      </c>
      <c r="B1806" s="347"/>
      <c r="C1806" s="347"/>
      <c r="D1806" s="348"/>
      <c r="E1806" s="227">
        <f>E1807-E1805</f>
        <v>6987.5</v>
      </c>
      <c r="F1806" s="53"/>
      <c r="G1806" s="53"/>
      <c r="H1806" s="142"/>
      <c r="I1806" s="53"/>
      <c r="J1806" s="53"/>
      <c r="K1806" s="53"/>
      <c r="L1806" s="53"/>
      <c r="M1806" s="53"/>
      <c r="N1806" s="53"/>
      <c r="O1806" s="53"/>
      <c r="P1806" s="53"/>
      <c r="Q1806" s="53"/>
      <c r="R1806" s="53"/>
      <c r="S1806" s="53"/>
      <c r="T1806" s="53"/>
      <c r="U1806" s="53"/>
      <c r="V1806" s="143"/>
      <c r="W1806" s="143"/>
    </row>
    <row r="1807" spans="1:23" customFormat="1" ht="15" customHeight="1" x14ac:dyDescent="0.2">
      <c r="A1807" s="346" t="s">
        <v>7</v>
      </c>
      <c r="B1807" s="347"/>
      <c r="C1807" s="347"/>
      <c r="D1807" s="348"/>
      <c r="E1807" s="227">
        <f>SUM(W1804:W1804)</f>
        <v>16125</v>
      </c>
      <c r="F1807" s="53"/>
      <c r="G1807" s="53"/>
      <c r="H1807" s="142"/>
      <c r="I1807" s="53"/>
      <c r="J1807" s="53"/>
      <c r="K1807" s="53"/>
      <c r="L1807" s="53"/>
      <c r="M1807" s="53"/>
      <c r="N1807" s="53"/>
      <c r="O1807" s="53"/>
      <c r="P1807" s="53"/>
      <c r="Q1807" s="53"/>
      <c r="R1807" s="53"/>
      <c r="S1807" s="53"/>
      <c r="T1807" s="53"/>
      <c r="U1807" s="53"/>
      <c r="V1807" s="143"/>
      <c r="W1807" s="143"/>
    </row>
    <row r="1808" spans="1:23" s="47" customFormat="1" ht="15" customHeight="1" x14ac:dyDescent="0.2">
      <c r="A1808" s="7"/>
      <c r="B1808" s="24"/>
      <c r="C1808" s="21"/>
      <c r="D1808" s="54"/>
      <c r="E1808" s="35"/>
      <c r="F1808" s="21"/>
      <c r="G1808" s="21"/>
      <c r="H1808" s="21"/>
      <c r="I1808" s="21"/>
      <c r="J1808" s="21"/>
      <c r="K1808" s="21"/>
      <c r="L1808" s="21"/>
      <c r="M1808" s="21"/>
      <c r="N1808" s="21"/>
      <c r="O1808" s="21"/>
      <c r="P1808" s="21"/>
      <c r="Q1808" s="21"/>
      <c r="R1808" s="21"/>
      <c r="S1808" s="21"/>
      <c r="T1808" s="21"/>
      <c r="U1808" s="41"/>
      <c r="V1808" s="55"/>
      <c r="W1808" s="55"/>
    </row>
    <row r="1809" spans="1:25" s="47" customFormat="1" ht="15" customHeight="1" x14ac:dyDescent="0.2">
      <c r="A1809" s="344" t="s">
        <v>1</v>
      </c>
      <c r="B1809" s="344"/>
      <c r="C1809" s="344"/>
      <c r="D1809" s="68" t="s">
        <v>1901</v>
      </c>
      <c r="E1809" s="61" t="s">
        <v>2</v>
      </c>
      <c r="F1809" s="78" t="s">
        <v>1903</v>
      </c>
      <c r="G1809" s="79"/>
      <c r="H1809" s="79"/>
      <c r="I1809" s="79"/>
      <c r="J1809" s="79"/>
      <c r="K1809" s="79"/>
      <c r="L1809" s="79"/>
      <c r="M1809" s="79"/>
      <c r="N1809" s="79"/>
      <c r="O1809" s="79"/>
      <c r="P1809" s="79"/>
      <c r="Q1809" s="79"/>
      <c r="R1809" s="79"/>
      <c r="S1809" s="79"/>
      <c r="T1809" s="79"/>
      <c r="U1809" s="79"/>
      <c r="V1809" s="66"/>
      <c r="W1809" s="60"/>
    </row>
    <row r="1810" spans="1:25" s="47" customFormat="1" ht="15" customHeight="1" x14ac:dyDescent="0.2">
      <c r="A1810" s="345" t="s">
        <v>4</v>
      </c>
      <c r="B1810" s="345"/>
      <c r="C1810" s="345"/>
      <c r="D1810" s="301">
        <v>43378</v>
      </c>
      <c r="E1810" s="65" t="s">
        <v>3</v>
      </c>
      <c r="F1810" s="78" t="s">
        <v>1902</v>
      </c>
      <c r="G1810" s="79"/>
      <c r="H1810" s="79"/>
      <c r="I1810" s="79"/>
      <c r="J1810" s="79"/>
      <c r="K1810" s="79"/>
      <c r="L1810" s="79"/>
      <c r="M1810" s="79"/>
      <c r="N1810" s="79"/>
      <c r="O1810" s="79"/>
      <c r="P1810" s="79"/>
      <c r="Q1810" s="79"/>
      <c r="R1810" s="79"/>
      <c r="S1810" s="79"/>
      <c r="T1810" s="79"/>
      <c r="U1810" s="79"/>
      <c r="V1810" s="66"/>
      <c r="W1810" s="60"/>
    </row>
    <row r="1811" spans="1:25" s="47" customFormat="1" ht="14.25" customHeight="1" x14ac:dyDescent="0.2">
      <c r="A1811" s="108" t="s">
        <v>1904</v>
      </c>
      <c r="B1811" s="236"/>
      <c r="C1811" s="236"/>
      <c r="D1811" s="236"/>
      <c r="E1811" s="275">
        <f>SUM(W1812:W1814)</f>
        <v>13342.94</v>
      </c>
      <c r="F1811" s="124"/>
      <c r="G1811" s="124"/>
      <c r="H1811" s="124"/>
      <c r="I1811" s="124"/>
      <c r="J1811" s="124"/>
      <c r="K1811" s="124"/>
      <c r="L1811" s="124"/>
      <c r="M1811" s="124"/>
      <c r="N1811" s="124"/>
      <c r="O1811" s="124"/>
      <c r="P1811" s="124"/>
      <c r="Q1811" s="124"/>
      <c r="R1811" s="124"/>
      <c r="S1811" s="124"/>
      <c r="T1811" s="124"/>
      <c r="U1811" s="124"/>
      <c r="V1811" s="124"/>
      <c r="W1811" s="77"/>
    </row>
    <row r="1812" spans="1:25" s="47" customFormat="1" ht="15" customHeight="1" x14ac:dyDescent="0.25">
      <c r="A1812" s="273">
        <v>18</v>
      </c>
      <c r="B1812" s="276" t="s">
        <v>1905</v>
      </c>
      <c r="C1812" s="274">
        <v>100</v>
      </c>
      <c r="D1812" s="165" t="s">
        <v>1893</v>
      </c>
      <c r="E1812" s="209">
        <v>62.5</v>
      </c>
      <c r="F1812" s="34">
        <f>C1812-G1812</f>
        <v>90</v>
      </c>
      <c r="G1812" s="33">
        <f t="shared" ref="G1812:G1814" si="495">SUM( H1812:T1812)</f>
        <v>10</v>
      </c>
      <c r="H1812" s="20">
        <v>10</v>
      </c>
      <c r="I1812" s="20"/>
      <c r="J1812" s="20"/>
      <c r="K1812" s="20"/>
      <c r="L1812" s="20"/>
      <c r="M1812" s="20"/>
      <c r="N1812" s="20"/>
      <c r="O1812" s="20"/>
      <c r="P1812" s="20"/>
      <c r="Q1812" s="20"/>
      <c r="R1812" s="20"/>
      <c r="S1812" s="20"/>
      <c r="T1812" s="20"/>
      <c r="U1812" s="69" t="s">
        <v>150</v>
      </c>
      <c r="V1812" s="66">
        <f>G1812*E1812</f>
        <v>625</v>
      </c>
      <c r="W1812" s="66">
        <f>E1812*C1812</f>
        <v>6250</v>
      </c>
    </row>
    <row r="1813" spans="1:25" s="47" customFormat="1" ht="15" customHeight="1" x14ac:dyDescent="0.25">
      <c r="A1813" s="273">
        <v>19</v>
      </c>
      <c r="B1813" s="276" t="s">
        <v>1905</v>
      </c>
      <c r="C1813" s="274">
        <v>100</v>
      </c>
      <c r="D1813" s="165" t="s">
        <v>1894</v>
      </c>
      <c r="E1813" s="209">
        <v>62.98</v>
      </c>
      <c r="F1813" s="34">
        <f t="shared" ref="F1813:F1814" si="496">C1813-G1813</f>
        <v>90</v>
      </c>
      <c r="G1813" s="33">
        <f t="shared" si="495"/>
        <v>10</v>
      </c>
      <c r="H1813" s="20">
        <v>10</v>
      </c>
      <c r="I1813" s="20"/>
      <c r="J1813" s="20"/>
      <c r="K1813" s="20"/>
      <c r="L1813" s="20"/>
      <c r="M1813" s="20"/>
      <c r="N1813" s="20"/>
      <c r="O1813" s="20"/>
      <c r="P1813" s="20"/>
      <c r="Q1813" s="20"/>
      <c r="R1813" s="20"/>
      <c r="S1813" s="20"/>
      <c r="T1813" s="20"/>
      <c r="U1813" s="69" t="s">
        <v>150</v>
      </c>
      <c r="V1813" s="66">
        <f t="shared" ref="V1813:V1814" si="497">G1813*E1813</f>
        <v>629.79999999999995</v>
      </c>
      <c r="W1813" s="66">
        <f t="shared" ref="W1813:W1843" si="498">E1813*C1813</f>
        <v>6298</v>
      </c>
    </row>
    <row r="1814" spans="1:25" s="47" customFormat="1" ht="15" customHeight="1" x14ac:dyDescent="0.25">
      <c r="A1814" s="315">
        <v>26</v>
      </c>
      <c r="B1814" s="316" t="s">
        <v>1906</v>
      </c>
      <c r="C1814" s="317">
        <v>3</v>
      </c>
      <c r="D1814" s="318" t="s">
        <v>1907</v>
      </c>
      <c r="E1814" s="319">
        <v>264.98</v>
      </c>
      <c r="F1814" s="320">
        <f t="shared" si="496"/>
        <v>0</v>
      </c>
      <c r="G1814" s="321">
        <f t="shared" si="495"/>
        <v>3</v>
      </c>
      <c r="H1814" s="322">
        <v>3</v>
      </c>
      <c r="I1814" s="322"/>
      <c r="J1814" s="322"/>
      <c r="K1814" s="322"/>
      <c r="L1814" s="322"/>
      <c r="M1814" s="322"/>
      <c r="N1814" s="322"/>
      <c r="O1814" s="322"/>
      <c r="P1814" s="322"/>
      <c r="Q1814" s="322"/>
      <c r="R1814" s="322"/>
      <c r="S1814" s="322"/>
      <c r="T1814" s="322"/>
      <c r="U1814" s="323" t="s">
        <v>150</v>
      </c>
      <c r="V1814" s="324">
        <f t="shared" si="497"/>
        <v>794.94</v>
      </c>
      <c r="W1814" s="324">
        <f t="shared" si="498"/>
        <v>794.94</v>
      </c>
      <c r="X1814" s="368" t="s">
        <v>1974</v>
      </c>
      <c r="Y1814" s="369"/>
    </row>
    <row r="1815" spans="1:25" s="47" customFormat="1" ht="14.25" customHeight="1" x14ac:dyDescent="0.2">
      <c r="A1815" s="108" t="s">
        <v>1054</v>
      </c>
      <c r="B1815" s="236"/>
      <c r="C1815" s="279"/>
      <c r="D1815" s="236"/>
      <c r="E1815" s="275">
        <f>SUM(W1816:W1817)</f>
        <v>2503.5</v>
      </c>
      <c r="F1815" s="124"/>
      <c r="G1815" s="124"/>
      <c r="H1815" s="124"/>
      <c r="I1815" s="124"/>
      <c r="J1815" s="124"/>
      <c r="K1815" s="124"/>
      <c r="L1815" s="124"/>
      <c r="M1815" s="124"/>
      <c r="N1815" s="124"/>
      <c r="O1815" s="124"/>
      <c r="P1815" s="124"/>
      <c r="Q1815" s="124"/>
      <c r="R1815" s="124"/>
      <c r="S1815" s="124"/>
      <c r="T1815" s="124"/>
      <c r="U1815" s="124"/>
      <c r="V1815" s="124"/>
      <c r="W1815" s="66"/>
    </row>
    <row r="1816" spans="1:25" s="47" customFormat="1" ht="15" customHeight="1" x14ac:dyDescent="0.25">
      <c r="A1816" s="273">
        <v>15</v>
      </c>
      <c r="B1816" s="276" t="s">
        <v>1905</v>
      </c>
      <c r="C1816" s="274">
        <v>50</v>
      </c>
      <c r="D1816" s="165" t="s">
        <v>1890</v>
      </c>
      <c r="E1816" s="209">
        <v>39</v>
      </c>
      <c r="F1816" s="34">
        <f>C1816-G1816</f>
        <v>40</v>
      </c>
      <c r="G1816" s="33">
        <f t="shared" ref="G1816:G1839" si="499">SUM( H1816:T1816)</f>
        <v>10</v>
      </c>
      <c r="H1816" s="20">
        <v>10</v>
      </c>
      <c r="I1816" s="20"/>
      <c r="J1816" s="20"/>
      <c r="K1816" s="20"/>
      <c r="L1816" s="20"/>
      <c r="M1816" s="20"/>
      <c r="N1816" s="20"/>
      <c r="O1816" s="20"/>
      <c r="P1816" s="20"/>
      <c r="Q1816" s="20"/>
      <c r="R1816" s="20"/>
      <c r="S1816" s="20"/>
      <c r="T1816" s="20"/>
      <c r="U1816" s="69" t="s">
        <v>150</v>
      </c>
      <c r="V1816" s="66">
        <f>E1816*G1816</f>
        <v>390</v>
      </c>
      <c r="W1816" s="66">
        <f t="shared" si="498"/>
        <v>1950</v>
      </c>
    </row>
    <row r="1817" spans="1:25" s="47" customFormat="1" ht="15" customHeight="1" x14ac:dyDescent="0.25">
      <c r="A1817" s="273">
        <v>24</v>
      </c>
      <c r="B1817" s="276" t="s">
        <v>1905</v>
      </c>
      <c r="C1817" s="274">
        <v>10</v>
      </c>
      <c r="D1817" s="165" t="s">
        <v>1899</v>
      </c>
      <c r="E1817" s="209">
        <v>55.35</v>
      </c>
      <c r="F1817" s="34">
        <f>C1817-G1817</f>
        <v>0</v>
      </c>
      <c r="G1817" s="33">
        <f t="shared" si="499"/>
        <v>10</v>
      </c>
      <c r="H1817" s="20">
        <v>10</v>
      </c>
      <c r="I1817" s="20"/>
      <c r="J1817" s="20"/>
      <c r="K1817" s="20"/>
      <c r="L1817" s="20"/>
      <c r="M1817" s="20"/>
      <c r="N1817" s="20"/>
      <c r="O1817" s="20"/>
      <c r="P1817" s="20"/>
      <c r="Q1817" s="20"/>
      <c r="R1817" s="20"/>
      <c r="S1817" s="20"/>
      <c r="T1817" s="20"/>
      <c r="U1817" s="69" t="s">
        <v>150</v>
      </c>
      <c r="V1817" s="66">
        <f t="shared" ref="V1817:V1843" si="500">E1817*G1817</f>
        <v>553.5</v>
      </c>
      <c r="W1817" s="66">
        <f t="shared" si="498"/>
        <v>553.5</v>
      </c>
    </row>
    <row r="1818" spans="1:25" s="47" customFormat="1" ht="14.25" customHeight="1" x14ac:dyDescent="0.2">
      <c r="A1818" s="108" t="s">
        <v>1908</v>
      </c>
      <c r="B1818" s="236"/>
      <c r="C1818" s="279"/>
      <c r="D1818" s="236"/>
      <c r="E1818" s="275">
        <f>SUM(W1819:W1820)</f>
        <v>333.3</v>
      </c>
      <c r="F1818" s="124"/>
      <c r="G1818" s="124"/>
      <c r="H1818" s="124"/>
      <c r="I1818" s="124"/>
      <c r="J1818" s="124"/>
      <c r="K1818" s="124"/>
      <c r="L1818" s="124"/>
      <c r="M1818" s="124"/>
      <c r="N1818" s="124"/>
      <c r="O1818" s="124"/>
      <c r="P1818" s="124"/>
      <c r="Q1818" s="124"/>
      <c r="R1818" s="124"/>
      <c r="S1818" s="124"/>
      <c r="T1818" s="124"/>
      <c r="U1818" s="124"/>
      <c r="V1818" s="66"/>
      <c r="W1818" s="66"/>
    </row>
    <row r="1819" spans="1:25" s="47" customFormat="1" ht="15" customHeight="1" x14ac:dyDescent="0.25">
      <c r="A1819" s="273">
        <v>12</v>
      </c>
      <c r="B1819" s="276" t="s">
        <v>1905</v>
      </c>
      <c r="C1819" s="274">
        <v>50</v>
      </c>
      <c r="D1819" s="165" t="s">
        <v>1887</v>
      </c>
      <c r="E1819" s="209">
        <v>4.67</v>
      </c>
      <c r="F1819" s="34">
        <f>C1819-G1819</f>
        <v>40</v>
      </c>
      <c r="G1819" s="33">
        <f t="shared" si="499"/>
        <v>10</v>
      </c>
      <c r="H1819" s="20">
        <v>10</v>
      </c>
      <c r="I1819" s="20"/>
      <c r="J1819" s="20"/>
      <c r="K1819" s="20"/>
      <c r="L1819" s="20"/>
      <c r="M1819" s="20"/>
      <c r="N1819" s="20"/>
      <c r="O1819" s="20"/>
      <c r="P1819" s="20"/>
      <c r="Q1819" s="20"/>
      <c r="R1819" s="20"/>
      <c r="S1819" s="20"/>
      <c r="T1819" s="20"/>
      <c r="U1819" s="69" t="s">
        <v>150</v>
      </c>
      <c r="V1819" s="66">
        <f t="shared" si="500"/>
        <v>46.7</v>
      </c>
      <c r="W1819" s="66">
        <f t="shared" si="498"/>
        <v>233.5</v>
      </c>
    </row>
    <row r="1820" spans="1:25" s="47" customFormat="1" ht="15" customHeight="1" x14ac:dyDescent="0.25">
      <c r="A1820" s="273">
        <v>13</v>
      </c>
      <c r="B1820" s="276" t="s">
        <v>1905</v>
      </c>
      <c r="C1820" s="274">
        <v>20</v>
      </c>
      <c r="D1820" s="165" t="s">
        <v>1888</v>
      </c>
      <c r="E1820" s="209">
        <v>4.99</v>
      </c>
      <c r="F1820" s="34">
        <f>C1820-G1820</f>
        <v>10</v>
      </c>
      <c r="G1820" s="33">
        <f t="shared" si="499"/>
        <v>10</v>
      </c>
      <c r="H1820" s="20">
        <v>10</v>
      </c>
      <c r="I1820" s="20"/>
      <c r="J1820" s="20"/>
      <c r="K1820" s="20"/>
      <c r="L1820" s="20"/>
      <c r="M1820" s="20"/>
      <c r="N1820" s="20"/>
      <c r="O1820" s="20"/>
      <c r="P1820" s="20"/>
      <c r="Q1820" s="20"/>
      <c r="R1820" s="20"/>
      <c r="S1820" s="20"/>
      <c r="T1820" s="20"/>
      <c r="U1820" s="69" t="s">
        <v>150</v>
      </c>
      <c r="V1820" s="66">
        <f t="shared" si="500"/>
        <v>49.900000000000006</v>
      </c>
      <c r="W1820" s="66">
        <f t="shared" si="498"/>
        <v>99.800000000000011</v>
      </c>
    </row>
    <row r="1821" spans="1:25" s="47" customFormat="1" ht="14.25" customHeight="1" x14ac:dyDescent="0.2">
      <c r="A1821" s="233" t="s">
        <v>443</v>
      </c>
      <c r="B1821" s="303"/>
      <c r="C1821" s="304"/>
      <c r="D1821" s="303"/>
      <c r="E1821" s="275">
        <f>SUM(W1822:W1832)</f>
        <v>1933.6000000000001</v>
      </c>
      <c r="F1821" s="124"/>
      <c r="G1821" s="124"/>
      <c r="H1821" s="124"/>
      <c r="I1821" s="124"/>
      <c r="J1821" s="124"/>
      <c r="K1821" s="124"/>
      <c r="L1821" s="124"/>
      <c r="M1821" s="124"/>
      <c r="N1821" s="124"/>
      <c r="O1821" s="124"/>
      <c r="P1821" s="124"/>
      <c r="Q1821" s="124"/>
      <c r="R1821" s="124"/>
      <c r="S1821" s="124"/>
      <c r="T1821" s="124"/>
      <c r="U1821" s="124"/>
      <c r="V1821" s="124"/>
      <c r="W1821" s="66"/>
    </row>
    <row r="1822" spans="1:25" s="47" customFormat="1" ht="15" customHeight="1" x14ac:dyDescent="0.25">
      <c r="A1822" s="305">
        <v>1</v>
      </c>
      <c r="B1822" s="276" t="s">
        <v>1905</v>
      </c>
      <c r="C1822" s="305">
        <v>100</v>
      </c>
      <c r="D1822" s="306" t="s">
        <v>1876</v>
      </c>
      <c r="E1822" s="209">
        <v>0.52</v>
      </c>
      <c r="F1822" s="34">
        <f>C1822-G1822</f>
        <v>100</v>
      </c>
      <c r="G1822" s="33">
        <f t="shared" si="499"/>
        <v>0</v>
      </c>
      <c r="H1822" s="20"/>
      <c r="I1822" s="20"/>
      <c r="J1822" s="20"/>
      <c r="K1822" s="20"/>
      <c r="L1822" s="20"/>
      <c r="M1822" s="20"/>
      <c r="N1822" s="20"/>
      <c r="O1822" s="20"/>
      <c r="P1822" s="20"/>
      <c r="Q1822" s="20"/>
      <c r="R1822" s="20"/>
      <c r="S1822" s="20"/>
      <c r="T1822" s="20"/>
      <c r="U1822" s="69" t="s">
        <v>150</v>
      </c>
      <c r="V1822" s="66">
        <f t="shared" si="500"/>
        <v>0</v>
      </c>
      <c r="W1822" s="66">
        <f t="shared" si="498"/>
        <v>52</v>
      </c>
    </row>
    <row r="1823" spans="1:25" s="47" customFormat="1" ht="15" customHeight="1" x14ac:dyDescent="0.25">
      <c r="A1823" s="302">
        <v>2</v>
      </c>
      <c r="B1823" s="276" t="s">
        <v>1905</v>
      </c>
      <c r="C1823" s="302">
        <v>100</v>
      </c>
      <c r="D1823" s="307" t="s">
        <v>1877</v>
      </c>
      <c r="E1823" s="209">
        <v>0.76</v>
      </c>
      <c r="F1823" s="34">
        <f t="shared" ref="F1823:F1832" si="501">C1823-G1823</f>
        <v>100</v>
      </c>
      <c r="G1823" s="33">
        <f t="shared" si="499"/>
        <v>0</v>
      </c>
      <c r="H1823" s="20"/>
      <c r="I1823" s="20"/>
      <c r="J1823" s="20"/>
      <c r="K1823" s="20"/>
      <c r="L1823" s="20"/>
      <c r="M1823" s="20"/>
      <c r="N1823" s="20"/>
      <c r="O1823" s="20"/>
      <c r="P1823" s="20"/>
      <c r="Q1823" s="20"/>
      <c r="R1823" s="20"/>
      <c r="S1823" s="20"/>
      <c r="T1823" s="20"/>
      <c r="U1823" s="69" t="s">
        <v>150</v>
      </c>
      <c r="V1823" s="66">
        <f t="shared" si="500"/>
        <v>0</v>
      </c>
      <c r="W1823" s="66">
        <f t="shared" si="498"/>
        <v>76</v>
      </c>
    </row>
    <row r="1824" spans="1:25" s="47" customFormat="1" ht="15" customHeight="1" x14ac:dyDescent="0.25">
      <c r="A1824" s="302">
        <v>3</v>
      </c>
      <c r="B1824" s="276" t="s">
        <v>1905</v>
      </c>
      <c r="C1824" s="302">
        <v>100</v>
      </c>
      <c r="D1824" s="307" t="s">
        <v>1878</v>
      </c>
      <c r="E1824" s="209">
        <v>1.48</v>
      </c>
      <c r="F1824" s="34">
        <f t="shared" si="501"/>
        <v>100</v>
      </c>
      <c r="G1824" s="33">
        <f t="shared" si="499"/>
        <v>0</v>
      </c>
      <c r="H1824" s="20"/>
      <c r="I1824" s="20"/>
      <c r="J1824" s="20"/>
      <c r="K1824" s="20"/>
      <c r="L1824" s="20"/>
      <c r="M1824" s="20"/>
      <c r="N1824" s="20"/>
      <c r="O1824" s="20"/>
      <c r="P1824" s="20"/>
      <c r="Q1824" s="20"/>
      <c r="R1824" s="20"/>
      <c r="S1824" s="20"/>
      <c r="T1824" s="20"/>
      <c r="U1824" s="69" t="s">
        <v>150</v>
      </c>
      <c r="V1824" s="66">
        <f t="shared" si="500"/>
        <v>0</v>
      </c>
      <c r="W1824" s="66">
        <f t="shared" si="498"/>
        <v>148</v>
      </c>
    </row>
    <row r="1825" spans="1:23" s="47" customFormat="1" ht="15" customHeight="1" x14ac:dyDescent="0.25">
      <c r="A1825" s="302">
        <v>4</v>
      </c>
      <c r="B1825" s="276" t="s">
        <v>1905</v>
      </c>
      <c r="C1825" s="302">
        <v>100</v>
      </c>
      <c r="D1825" s="307" t="s">
        <v>1879</v>
      </c>
      <c r="E1825" s="209">
        <v>0.82</v>
      </c>
      <c r="F1825" s="34">
        <f t="shared" si="501"/>
        <v>100</v>
      </c>
      <c r="G1825" s="33">
        <f t="shared" si="499"/>
        <v>0</v>
      </c>
      <c r="H1825" s="20"/>
      <c r="I1825" s="20"/>
      <c r="J1825" s="20"/>
      <c r="K1825" s="20"/>
      <c r="L1825" s="20"/>
      <c r="M1825" s="20"/>
      <c r="N1825" s="20"/>
      <c r="O1825" s="20"/>
      <c r="P1825" s="20"/>
      <c r="Q1825" s="20"/>
      <c r="R1825" s="20"/>
      <c r="S1825" s="20"/>
      <c r="T1825" s="20"/>
      <c r="U1825" s="69" t="s">
        <v>150</v>
      </c>
      <c r="V1825" s="66">
        <f t="shared" si="500"/>
        <v>0</v>
      </c>
      <c r="W1825" s="66">
        <f t="shared" si="498"/>
        <v>82</v>
      </c>
    </row>
    <row r="1826" spans="1:23" s="47" customFormat="1" ht="15" customHeight="1" x14ac:dyDescent="0.25">
      <c r="A1826" s="302">
        <v>5</v>
      </c>
      <c r="B1826" s="276" t="s">
        <v>1905</v>
      </c>
      <c r="C1826" s="302">
        <v>100</v>
      </c>
      <c r="D1826" s="307" t="s">
        <v>1880</v>
      </c>
      <c r="E1826" s="209">
        <v>1.63</v>
      </c>
      <c r="F1826" s="34">
        <f t="shared" si="501"/>
        <v>100</v>
      </c>
      <c r="G1826" s="33">
        <f t="shared" si="499"/>
        <v>0</v>
      </c>
      <c r="H1826" s="20"/>
      <c r="I1826" s="20"/>
      <c r="J1826" s="20"/>
      <c r="K1826" s="20"/>
      <c r="L1826" s="20"/>
      <c r="M1826" s="20"/>
      <c r="N1826" s="20"/>
      <c r="O1826" s="20"/>
      <c r="P1826" s="20"/>
      <c r="Q1826" s="20"/>
      <c r="R1826" s="20"/>
      <c r="S1826" s="20"/>
      <c r="T1826" s="20"/>
      <c r="U1826" s="69" t="s">
        <v>150</v>
      </c>
      <c r="V1826" s="66">
        <f t="shared" si="500"/>
        <v>0</v>
      </c>
      <c r="W1826" s="66">
        <f t="shared" si="498"/>
        <v>163</v>
      </c>
    </row>
    <row r="1827" spans="1:23" s="47" customFormat="1" ht="15" customHeight="1" x14ac:dyDescent="0.25">
      <c r="A1827" s="302">
        <v>6</v>
      </c>
      <c r="B1827" s="276" t="s">
        <v>1905</v>
      </c>
      <c r="C1827" s="302">
        <v>50</v>
      </c>
      <c r="D1827" s="307" t="s">
        <v>1881</v>
      </c>
      <c r="E1827" s="209">
        <v>2.25</v>
      </c>
      <c r="F1827" s="34">
        <f t="shared" si="501"/>
        <v>50</v>
      </c>
      <c r="G1827" s="33">
        <f t="shared" si="499"/>
        <v>0</v>
      </c>
      <c r="H1827" s="20"/>
      <c r="I1827" s="20"/>
      <c r="J1827" s="20"/>
      <c r="K1827" s="20"/>
      <c r="L1827" s="20"/>
      <c r="M1827" s="20"/>
      <c r="N1827" s="20"/>
      <c r="O1827" s="20"/>
      <c r="P1827" s="20"/>
      <c r="Q1827" s="20"/>
      <c r="R1827" s="20"/>
      <c r="S1827" s="20"/>
      <c r="T1827" s="20"/>
      <c r="U1827" s="69" t="s">
        <v>150</v>
      </c>
      <c r="V1827" s="66">
        <f t="shared" si="500"/>
        <v>0</v>
      </c>
      <c r="W1827" s="66">
        <f t="shared" si="498"/>
        <v>112.5</v>
      </c>
    </row>
    <row r="1828" spans="1:23" s="47" customFormat="1" ht="15" customHeight="1" x14ac:dyDescent="0.25">
      <c r="A1828" s="302">
        <v>7</v>
      </c>
      <c r="B1828" s="276" t="s">
        <v>1905</v>
      </c>
      <c r="C1828" s="302">
        <v>50</v>
      </c>
      <c r="D1828" s="307" t="s">
        <v>1882</v>
      </c>
      <c r="E1828" s="209">
        <v>1.87</v>
      </c>
      <c r="F1828" s="34">
        <f t="shared" si="501"/>
        <v>50</v>
      </c>
      <c r="G1828" s="33">
        <f t="shared" si="499"/>
        <v>0</v>
      </c>
      <c r="H1828" s="20"/>
      <c r="I1828" s="20"/>
      <c r="J1828" s="20"/>
      <c r="K1828" s="20"/>
      <c r="L1828" s="20"/>
      <c r="M1828" s="20"/>
      <c r="N1828" s="20"/>
      <c r="O1828" s="20"/>
      <c r="P1828" s="20"/>
      <c r="Q1828" s="20"/>
      <c r="R1828" s="20"/>
      <c r="S1828" s="20"/>
      <c r="T1828" s="20"/>
      <c r="U1828" s="69" t="s">
        <v>150</v>
      </c>
      <c r="V1828" s="66">
        <f t="shared" si="500"/>
        <v>0</v>
      </c>
      <c r="W1828" s="66">
        <f t="shared" si="498"/>
        <v>93.5</v>
      </c>
    </row>
    <row r="1829" spans="1:23" s="47" customFormat="1" ht="15" customHeight="1" x14ac:dyDescent="0.25">
      <c r="A1829" s="302">
        <v>8</v>
      </c>
      <c r="B1829" s="276" t="s">
        <v>1905</v>
      </c>
      <c r="C1829" s="302">
        <v>50</v>
      </c>
      <c r="D1829" s="307" t="s">
        <v>1883</v>
      </c>
      <c r="E1829" s="209">
        <v>7</v>
      </c>
      <c r="F1829" s="34">
        <f t="shared" si="501"/>
        <v>50</v>
      </c>
      <c r="G1829" s="33">
        <f t="shared" si="499"/>
        <v>0</v>
      </c>
      <c r="H1829" s="20"/>
      <c r="I1829" s="20"/>
      <c r="J1829" s="20"/>
      <c r="K1829" s="20"/>
      <c r="L1829" s="20"/>
      <c r="M1829" s="20"/>
      <c r="N1829" s="20"/>
      <c r="O1829" s="20"/>
      <c r="P1829" s="20"/>
      <c r="Q1829" s="20"/>
      <c r="R1829" s="20"/>
      <c r="S1829" s="20"/>
      <c r="T1829" s="20"/>
      <c r="U1829" s="69" t="s">
        <v>150</v>
      </c>
      <c r="V1829" s="66">
        <f t="shared" si="500"/>
        <v>0</v>
      </c>
      <c r="W1829" s="66">
        <f t="shared" si="498"/>
        <v>350</v>
      </c>
    </row>
    <row r="1830" spans="1:23" s="47" customFormat="1" ht="15" customHeight="1" x14ac:dyDescent="0.25">
      <c r="A1830" s="302">
        <v>9</v>
      </c>
      <c r="B1830" s="276" t="s">
        <v>1905</v>
      </c>
      <c r="C1830" s="302">
        <v>50</v>
      </c>
      <c r="D1830" s="307" t="s">
        <v>1884</v>
      </c>
      <c r="E1830" s="209">
        <v>3.47</v>
      </c>
      <c r="F1830" s="34">
        <f t="shared" si="501"/>
        <v>50</v>
      </c>
      <c r="G1830" s="33">
        <f t="shared" si="499"/>
        <v>0</v>
      </c>
      <c r="H1830" s="20"/>
      <c r="I1830" s="20"/>
      <c r="J1830" s="20"/>
      <c r="K1830" s="20"/>
      <c r="L1830" s="20"/>
      <c r="M1830" s="20"/>
      <c r="N1830" s="20"/>
      <c r="O1830" s="20"/>
      <c r="P1830" s="20"/>
      <c r="Q1830" s="20"/>
      <c r="R1830" s="20"/>
      <c r="S1830" s="20"/>
      <c r="T1830" s="20"/>
      <c r="U1830" s="69" t="s">
        <v>150</v>
      </c>
      <c r="V1830" s="66">
        <f t="shared" si="500"/>
        <v>0</v>
      </c>
      <c r="W1830" s="66">
        <f t="shared" si="498"/>
        <v>173.5</v>
      </c>
    </row>
    <row r="1831" spans="1:23" s="47" customFormat="1" ht="15" customHeight="1" x14ac:dyDescent="0.25">
      <c r="A1831" s="302">
        <v>10</v>
      </c>
      <c r="B1831" s="276" t="s">
        <v>1905</v>
      </c>
      <c r="C1831" s="302">
        <v>20</v>
      </c>
      <c r="D1831" s="307" t="s">
        <v>1885</v>
      </c>
      <c r="E1831" s="209">
        <v>11.67</v>
      </c>
      <c r="F1831" s="34">
        <f t="shared" si="501"/>
        <v>18</v>
      </c>
      <c r="G1831" s="33">
        <f t="shared" si="499"/>
        <v>2</v>
      </c>
      <c r="H1831" s="20">
        <v>2</v>
      </c>
      <c r="I1831" s="20"/>
      <c r="J1831" s="20"/>
      <c r="K1831" s="20"/>
      <c r="L1831" s="20"/>
      <c r="M1831" s="20"/>
      <c r="N1831" s="20"/>
      <c r="O1831" s="20"/>
      <c r="P1831" s="20"/>
      <c r="Q1831" s="20"/>
      <c r="R1831" s="20"/>
      <c r="S1831" s="20"/>
      <c r="T1831" s="20"/>
      <c r="U1831" s="69" t="s">
        <v>150</v>
      </c>
      <c r="V1831" s="66">
        <f t="shared" si="500"/>
        <v>23.34</v>
      </c>
      <c r="W1831" s="66">
        <f t="shared" si="498"/>
        <v>233.4</v>
      </c>
    </row>
    <row r="1832" spans="1:23" s="47" customFormat="1" ht="15" customHeight="1" x14ac:dyDescent="0.25">
      <c r="A1832" s="302">
        <v>14</v>
      </c>
      <c r="B1832" s="276" t="s">
        <v>1905</v>
      </c>
      <c r="C1832" s="302">
        <v>30</v>
      </c>
      <c r="D1832" s="307" t="s">
        <v>1889</v>
      </c>
      <c r="E1832" s="209">
        <v>14.99</v>
      </c>
      <c r="F1832" s="34">
        <f t="shared" si="501"/>
        <v>20</v>
      </c>
      <c r="G1832" s="33">
        <f t="shared" si="499"/>
        <v>10</v>
      </c>
      <c r="H1832" s="20">
        <v>10</v>
      </c>
      <c r="I1832" s="20"/>
      <c r="J1832" s="20"/>
      <c r="K1832" s="20"/>
      <c r="L1832" s="20"/>
      <c r="M1832" s="20"/>
      <c r="N1832" s="20"/>
      <c r="O1832" s="20"/>
      <c r="P1832" s="20"/>
      <c r="Q1832" s="20"/>
      <c r="R1832" s="20"/>
      <c r="S1832" s="20"/>
      <c r="T1832" s="20"/>
      <c r="U1832" s="69" t="s">
        <v>150</v>
      </c>
      <c r="V1832" s="66">
        <f t="shared" si="500"/>
        <v>149.9</v>
      </c>
      <c r="W1832" s="66">
        <f t="shared" si="498"/>
        <v>449.7</v>
      </c>
    </row>
    <row r="1833" spans="1:23" s="47" customFormat="1" ht="14.25" customHeight="1" x14ac:dyDescent="0.2">
      <c r="A1833" s="233" t="s">
        <v>1909</v>
      </c>
      <c r="B1833" s="303"/>
      <c r="C1833" s="304"/>
      <c r="D1833" s="303"/>
      <c r="E1833" s="275">
        <f>SUM(W1834:W1836)</f>
        <v>18178.5</v>
      </c>
      <c r="F1833" s="124"/>
      <c r="G1833" s="124"/>
      <c r="H1833" s="124"/>
      <c r="I1833" s="124"/>
      <c r="J1833" s="124"/>
      <c r="K1833" s="124"/>
      <c r="L1833" s="124"/>
      <c r="M1833" s="124"/>
      <c r="N1833" s="124"/>
      <c r="O1833" s="124"/>
      <c r="P1833" s="124"/>
      <c r="Q1833" s="124"/>
      <c r="R1833" s="124"/>
      <c r="S1833" s="124"/>
      <c r="T1833" s="124"/>
      <c r="U1833" s="124"/>
      <c r="V1833" s="124"/>
      <c r="W1833" s="66"/>
    </row>
    <row r="1834" spans="1:23" s="47" customFormat="1" ht="15" customHeight="1" x14ac:dyDescent="0.25">
      <c r="A1834" s="302">
        <v>11</v>
      </c>
      <c r="B1834" s="276" t="s">
        <v>1905</v>
      </c>
      <c r="C1834" s="302">
        <v>300</v>
      </c>
      <c r="D1834" s="311" t="s">
        <v>1886</v>
      </c>
      <c r="E1834" s="209">
        <v>0.99</v>
      </c>
      <c r="F1834" s="34">
        <f>C1834-G1834</f>
        <v>300</v>
      </c>
      <c r="G1834" s="33">
        <v>0</v>
      </c>
      <c r="H1834" s="20">
        <v>30</v>
      </c>
      <c r="I1834" s="20"/>
      <c r="J1834" s="20"/>
      <c r="K1834" s="20"/>
      <c r="L1834" s="20"/>
      <c r="M1834" s="20"/>
      <c r="N1834" s="20"/>
      <c r="O1834" s="20"/>
      <c r="P1834" s="20"/>
      <c r="Q1834" s="20"/>
      <c r="R1834" s="20"/>
      <c r="S1834" s="20"/>
      <c r="T1834" s="20"/>
      <c r="U1834" s="69" t="s">
        <v>150</v>
      </c>
      <c r="V1834" s="66">
        <f t="shared" si="500"/>
        <v>0</v>
      </c>
      <c r="W1834" s="66">
        <f t="shared" si="498"/>
        <v>297</v>
      </c>
    </row>
    <row r="1835" spans="1:23" s="47" customFormat="1" ht="15" customHeight="1" x14ac:dyDescent="0.25">
      <c r="A1835" s="302">
        <v>17</v>
      </c>
      <c r="B1835" s="276" t="s">
        <v>1905</v>
      </c>
      <c r="C1835" s="302">
        <v>50</v>
      </c>
      <c r="D1835" s="311" t="s">
        <v>1892</v>
      </c>
      <c r="E1835" s="209">
        <v>87.63</v>
      </c>
      <c r="F1835" s="34">
        <f t="shared" ref="F1835:F1836" si="502">C1835-G1835</f>
        <v>34</v>
      </c>
      <c r="G1835" s="33">
        <f t="shared" si="499"/>
        <v>16</v>
      </c>
      <c r="H1835" s="20">
        <v>16</v>
      </c>
      <c r="I1835" s="20"/>
      <c r="J1835" s="20"/>
      <c r="K1835" s="20"/>
      <c r="L1835" s="20"/>
      <c r="M1835" s="20"/>
      <c r="N1835" s="20"/>
      <c r="O1835" s="20"/>
      <c r="P1835" s="20"/>
      <c r="Q1835" s="20"/>
      <c r="R1835" s="20"/>
      <c r="S1835" s="20"/>
      <c r="T1835" s="20"/>
      <c r="U1835" s="69" t="s">
        <v>150</v>
      </c>
      <c r="V1835" s="66">
        <f t="shared" si="500"/>
        <v>1402.08</v>
      </c>
      <c r="W1835" s="66">
        <f t="shared" si="498"/>
        <v>4381.5</v>
      </c>
    </row>
    <row r="1836" spans="1:23" s="47" customFormat="1" ht="15" customHeight="1" x14ac:dyDescent="0.25">
      <c r="A1836" s="302">
        <v>22</v>
      </c>
      <c r="B1836" s="276" t="s">
        <v>1905</v>
      </c>
      <c r="C1836" s="302">
        <v>50</v>
      </c>
      <c r="D1836" s="311" t="s">
        <v>1897</v>
      </c>
      <c r="E1836" s="209">
        <v>270</v>
      </c>
      <c r="F1836" s="34">
        <f t="shared" si="502"/>
        <v>0</v>
      </c>
      <c r="G1836" s="33">
        <f t="shared" si="499"/>
        <v>50</v>
      </c>
      <c r="H1836" s="20">
        <v>50</v>
      </c>
      <c r="I1836" s="20"/>
      <c r="J1836" s="20"/>
      <c r="K1836" s="20"/>
      <c r="L1836" s="20"/>
      <c r="M1836" s="20"/>
      <c r="N1836" s="20"/>
      <c r="O1836" s="20"/>
      <c r="P1836" s="20"/>
      <c r="Q1836" s="20"/>
      <c r="R1836" s="20"/>
      <c r="S1836" s="20"/>
      <c r="T1836" s="20"/>
      <c r="U1836" s="69" t="s">
        <v>150</v>
      </c>
      <c r="V1836" s="66">
        <f t="shared" si="500"/>
        <v>13500</v>
      </c>
      <c r="W1836" s="66">
        <f t="shared" si="498"/>
        <v>13500</v>
      </c>
    </row>
    <row r="1837" spans="1:23" s="47" customFormat="1" ht="14.25" customHeight="1" x14ac:dyDescent="0.2">
      <c r="A1837" s="233" t="s">
        <v>1910</v>
      </c>
      <c r="B1837" s="303"/>
      <c r="C1837" s="304"/>
      <c r="D1837" s="303"/>
      <c r="E1837" s="275">
        <f>SUM(W1838:W1839)</f>
        <v>25353</v>
      </c>
      <c r="F1837" s="124"/>
      <c r="G1837" s="124"/>
      <c r="H1837" s="124"/>
      <c r="I1837" s="124"/>
      <c r="J1837" s="124"/>
      <c r="K1837" s="124"/>
      <c r="L1837" s="124"/>
      <c r="M1837" s="124"/>
      <c r="N1837" s="124"/>
      <c r="O1837" s="124"/>
      <c r="P1837" s="124"/>
      <c r="Q1837" s="124"/>
      <c r="R1837" s="124"/>
      <c r="S1837" s="124"/>
      <c r="T1837" s="124"/>
      <c r="U1837" s="124"/>
      <c r="V1837" s="124"/>
      <c r="W1837" s="66"/>
    </row>
    <row r="1838" spans="1:23" s="47" customFormat="1" ht="15" customHeight="1" x14ac:dyDescent="0.25">
      <c r="A1838" s="302">
        <v>20</v>
      </c>
      <c r="B1838" s="276" t="s">
        <v>1905</v>
      </c>
      <c r="C1838" s="302">
        <v>100</v>
      </c>
      <c r="D1838" s="311" t="s">
        <v>1895</v>
      </c>
      <c r="E1838" s="209">
        <v>199.05</v>
      </c>
      <c r="F1838" s="34">
        <f>C1838-G1838</f>
        <v>85</v>
      </c>
      <c r="G1838" s="33">
        <f t="shared" si="499"/>
        <v>15</v>
      </c>
      <c r="H1838" s="20">
        <v>15</v>
      </c>
      <c r="I1838" s="20"/>
      <c r="J1838" s="20"/>
      <c r="K1838" s="20"/>
      <c r="L1838" s="20"/>
      <c r="M1838" s="20"/>
      <c r="N1838" s="20"/>
      <c r="O1838" s="20"/>
      <c r="P1838" s="20"/>
      <c r="Q1838" s="20"/>
      <c r="R1838" s="20"/>
      <c r="S1838" s="20"/>
      <c r="T1838" s="20"/>
      <c r="U1838" s="69" t="s">
        <v>150</v>
      </c>
      <c r="V1838" s="66">
        <f t="shared" si="500"/>
        <v>2985.75</v>
      </c>
      <c r="W1838" s="66">
        <f t="shared" si="498"/>
        <v>19905</v>
      </c>
    </row>
    <row r="1839" spans="1:23" s="47" customFormat="1" ht="15" customHeight="1" x14ac:dyDescent="0.25">
      <c r="A1839" s="302">
        <v>21</v>
      </c>
      <c r="B1839" s="276" t="s">
        <v>1905</v>
      </c>
      <c r="C1839" s="302">
        <v>30</v>
      </c>
      <c r="D1839" s="311" t="s">
        <v>1896</v>
      </c>
      <c r="E1839" s="209">
        <v>181.6</v>
      </c>
      <c r="F1839" s="34">
        <f>C1839-G1839</f>
        <v>25</v>
      </c>
      <c r="G1839" s="33">
        <f t="shared" si="499"/>
        <v>5</v>
      </c>
      <c r="H1839" s="20">
        <v>5</v>
      </c>
      <c r="I1839" s="20"/>
      <c r="J1839" s="20"/>
      <c r="K1839" s="20"/>
      <c r="L1839" s="20"/>
      <c r="M1839" s="20"/>
      <c r="N1839" s="20"/>
      <c r="O1839" s="20"/>
      <c r="P1839" s="20"/>
      <c r="Q1839" s="20"/>
      <c r="R1839" s="20"/>
      <c r="S1839" s="20"/>
      <c r="T1839" s="20"/>
      <c r="U1839" s="69" t="s">
        <v>150</v>
      </c>
      <c r="V1839" s="66">
        <f t="shared" si="500"/>
        <v>908</v>
      </c>
      <c r="W1839" s="66">
        <f t="shared" si="498"/>
        <v>5448</v>
      </c>
    </row>
    <row r="1840" spans="1:23" s="47" customFormat="1" ht="14.25" customHeight="1" x14ac:dyDescent="0.2">
      <c r="A1840" s="233" t="s">
        <v>1911</v>
      </c>
      <c r="B1840" s="303"/>
      <c r="C1840" s="304"/>
      <c r="D1840" s="303"/>
      <c r="E1840" s="275">
        <f>SUM(W1841:W1843)</f>
        <v>13913.457999999999</v>
      </c>
      <c r="F1840" s="124"/>
      <c r="G1840" s="124"/>
      <c r="H1840" s="124"/>
      <c r="I1840" s="124"/>
      <c r="J1840" s="124"/>
      <c r="K1840" s="124"/>
      <c r="L1840" s="124"/>
      <c r="M1840" s="124"/>
      <c r="N1840" s="124"/>
      <c r="O1840" s="124"/>
      <c r="P1840" s="124"/>
      <c r="Q1840" s="124"/>
      <c r="R1840" s="124"/>
      <c r="S1840" s="124"/>
      <c r="T1840" s="124"/>
      <c r="U1840" s="124"/>
      <c r="V1840" s="66"/>
      <c r="W1840" s="66"/>
    </row>
    <row r="1841" spans="1:23" s="47" customFormat="1" ht="15" customHeight="1" x14ac:dyDescent="0.25">
      <c r="A1841" s="302">
        <v>16</v>
      </c>
      <c r="B1841" s="276" t="s">
        <v>1905</v>
      </c>
      <c r="C1841" s="302">
        <v>50</v>
      </c>
      <c r="D1841" s="311" t="s">
        <v>1891</v>
      </c>
      <c r="E1841" s="209">
        <v>141.1618</v>
      </c>
      <c r="F1841" s="34">
        <f>C1841-G1841</f>
        <v>50</v>
      </c>
      <c r="G1841" s="33">
        <v>0</v>
      </c>
      <c r="H1841" s="20">
        <v>12</v>
      </c>
      <c r="I1841" s="20"/>
      <c r="J1841" s="20"/>
      <c r="K1841" s="20"/>
      <c r="L1841" s="20"/>
      <c r="M1841" s="20"/>
      <c r="N1841" s="20"/>
      <c r="O1841" s="20"/>
      <c r="P1841" s="20"/>
      <c r="Q1841" s="20"/>
      <c r="R1841" s="20"/>
      <c r="S1841" s="20"/>
      <c r="T1841" s="20"/>
      <c r="U1841" s="69" t="s">
        <v>150</v>
      </c>
      <c r="V1841" s="66">
        <f t="shared" si="500"/>
        <v>0</v>
      </c>
      <c r="W1841" s="66">
        <f t="shared" si="498"/>
        <v>7058.09</v>
      </c>
    </row>
    <row r="1842" spans="1:23" s="47" customFormat="1" ht="15" customHeight="1" x14ac:dyDescent="0.25">
      <c r="A1842" s="302">
        <v>23</v>
      </c>
      <c r="B1842" s="276" t="s">
        <v>1905</v>
      </c>
      <c r="C1842" s="302">
        <v>100</v>
      </c>
      <c r="D1842" s="311" t="s">
        <v>1898</v>
      </c>
      <c r="E1842" s="209">
        <v>62.433700000000002</v>
      </c>
      <c r="F1842" s="34">
        <f t="shared" ref="F1842:F1843" si="503">C1842-G1842</f>
        <v>100</v>
      </c>
      <c r="G1842" s="33">
        <v>0</v>
      </c>
      <c r="H1842" s="20">
        <v>55</v>
      </c>
      <c r="I1842" s="20"/>
      <c r="J1842" s="20"/>
      <c r="K1842" s="20"/>
      <c r="L1842" s="20"/>
      <c r="M1842" s="20"/>
      <c r="N1842" s="20"/>
      <c r="O1842" s="20"/>
      <c r="P1842" s="20"/>
      <c r="Q1842" s="20"/>
      <c r="R1842" s="20"/>
      <c r="S1842" s="20"/>
      <c r="T1842" s="20"/>
      <c r="U1842" s="69" t="s">
        <v>150</v>
      </c>
      <c r="V1842" s="66">
        <f t="shared" si="500"/>
        <v>0</v>
      </c>
      <c r="W1842" s="66">
        <f t="shared" si="498"/>
        <v>6243.37</v>
      </c>
    </row>
    <row r="1843" spans="1:23" s="47" customFormat="1" ht="15" customHeight="1" x14ac:dyDescent="0.25">
      <c r="A1843" s="302">
        <v>25</v>
      </c>
      <c r="B1843" s="276" t="s">
        <v>1905</v>
      </c>
      <c r="C1843" s="302">
        <v>20</v>
      </c>
      <c r="D1843" s="311" t="s">
        <v>1900</v>
      </c>
      <c r="E1843" s="209">
        <v>30.599900000000002</v>
      </c>
      <c r="F1843" s="34">
        <f t="shared" si="503"/>
        <v>20</v>
      </c>
      <c r="G1843" s="33">
        <v>0</v>
      </c>
      <c r="H1843" s="20">
        <v>10</v>
      </c>
      <c r="I1843" s="20"/>
      <c r="J1843" s="20"/>
      <c r="K1843" s="20"/>
      <c r="L1843" s="20"/>
      <c r="M1843" s="20"/>
      <c r="N1843" s="20"/>
      <c r="O1843" s="20"/>
      <c r="P1843" s="20"/>
      <c r="Q1843" s="20"/>
      <c r="R1843" s="20"/>
      <c r="S1843" s="20"/>
      <c r="T1843" s="20"/>
      <c r="U1843" s="69" t="s">
        <v>150</v>
      </c>
      <c r="V1843" s="66">
        <f t="shared" si="500"/>
        <v>0</v>
      </c>
      <c r="W1843" s="66">
        <f t="shared" si="498"/>
        <v>611.99800000000005</v>
      </c>
    </row>
    <row r="1844" spans="1:23" s="46" customFormat="1" ht="15" customHeight="1" x14ac:dyDescent="0.2">
      <c r="A1844" s="346" t="s">
        <v>5</v>
      </c>
      <c r="B1844" s="347"/>
      <c r="C1844" s="347"/>
      <c r="D1844" s="348"/>
      <c r="E1844" s="83">
        <f>SUM(V1811:V1843)</f>
        <v>22058.91</v>
      </c>
      <c r="F1844" s="53"/>
      <c r="G1844" s="53"/>
      <c r="H1844" s="52"/>
      <c r="I1844" s="53"/>
      <c r="J1844" s="53"/>
      <c r="K1844" s="53"/>
      <c r="L1844" s="53"/>
      <c r="M1844" s="53"/>
      <c r="N1844" s="53"/>
      <c r="O1844" s="53"/>
      <c r="P1844" s="53"/>
      <c r="Q1844" s="53"/>
      <c r="R1844" s="53"/>
      <c r="S1844" s="53"/>
      <c r="T1844" s="53"/>
      <c r="U1844" s="85"/>
      <c r="V1844" s="67"/>
      <c r="W1844" s="67"/>
    </row>
    <row r="1845" spans="1:23" s="46" customFormat="1" ht="15" customHeight="1" x14ac:dyDescent="0.2">
      <c r="A1845" s="346" t="s">
        <v>6</v>
      </c>
      <c r="B1845" s="347"/>
      <c r="C1845" s="347"/>
      <c r="D1845" s="348"/>
      <c r="E1845" s="83">
        <f>E1846-E1844</f>
        <v>53499.387999999992</v>
      </c>
      <c r="F1845" s="53"/>
      <c r="G1845" s="53"/>
      <c r="H1845" s="52"/>
      <c r="I1845" s="53"/>
      <c r="J1845" s="53"/>
      <c r="K1845" s="53"/>
      <c r="L1845" s="53"/>
      <c r="M1845" s="53"/>
      <c r="N1845" s="53"/>
      <c r="O1845" s="53"/>
      <c r="P1845" s="53"/>
      <c r="Q1845" s="53"/>
      <c r="R1845" s="53"/>
      <c r="S1845" s="53"/>
      <c r="T1845" s="53"/>
      <c r="U1845" s="53"/>
      <c r="V1845" s="67"/>
      <c r="W1845" s="67"/>
    </row>
    <row r="1846" spans="1:23" s="46" customFormat="1" ht="15" customHeight="1" x14ac:dyDescent="0.2">
      <c r="A1846" s="346" t="s">
        <v>7</v>
      </c>
      <c r="B1846" s="347"/>
      <c r="C1846" s="347"/>
      <c r="D1846" s="348"/>
      <c r="E1846" s="83">
        <f>SUM(W1811:W1843)</f>
        <v>75558.297999999995</v>
      </c>
      <c r="F1846" s="53"/>
      <c r="G1846" s="53"/>
      <c r="H1846" s="52"/>
      <c r="I1846" s="53"/>
      <c r="J1846" s="53"/>
      <c r="K1846" s="53"/>
      <c r="L1846" s="53"/>
      <c r="M1846" s="53"/>
      <c r="N1846" s="53"/>
      <c r="O1846" s="53"/>
      <c r="P1846" s="53"/>
      <c r="Q1846" s="53"/>
      <c r="R1846" s="53"/>
      <c r="S1846" s="53"/>
      <c r="T1846" s="53"/>
      <c r="U1846" s="53"/>
      <c r="V1846" s="67"/>
      <c r="W1846" s="67"/>
    </row>
    <row r="1847" spans="1:23" s="47" customFormat="1" ht="15" customHeight="1" x14ac:dyDescent="0.2">
      <c r="A1847" s="7"/>
      <c r="B1847" s="24"/>
      <c r="C1847" s="21"/>
      <c r="D1847" s="54"/>
      <c r="E1847" s="35"/>
      <c r="F1847" s="21"/>
      <c r="G1847" s="21"/>
      <c r="H1847" s="21"/>
      <c r="I1847" s="21"/>
      <c r="J1847" s="21"/>
      <c r="K1847" s="21"/>
      <c r="L1847" s="21"/>
      <c r="M1847" s="21"/>
      <c r="N1847" s="21"/>
      <c r="O1847" s="21"/>
      <c r="P1847" s="21"/>
      <c r="Q1847" s="21"/>
      <c r="R1847" s="21"/>
      <c r="S1847" s="21"/>
      <c r="T1847" s="21"/>
      <c r="U1847" s="41"/>
      <c r="V1847" s="55"/>
      <c r="W1847" s="55"/>
    </row>
    <row r="1848" spans="1:23" s="47" customFormat="1" ht="15" customHeight="1" x14ac:dyDescent="0.2">
      <c r="A1848" s="344" t="s">
        <v>1</v>
      </c>
      <c r="B1848" s="344"/>
      <c r="C1848" s="344"/>
      <c r="D1848" s="68" t="s">
        <v>1829</v>
      </c>
      <c r="E1848" s="61" t="s">
        <v>2</v>
      </c>
      <c r="F1848" s="78" t="s">
        <v>1460</v>
      </c>
      <c r="G1848" s="79"/>
      <c r="H1848" s="79"/>
      <c r="I1848" s="79"/>
      <c r="J1848" s="79"/>
      <c r="K1848" s="79"/>
      <c r="L1848" s="79"/>
      <c r="M1848" s="79"/>
      <c r="N1848" s="79"/>
      <c r="O1848" s="79"/>
      <c r="P1848" s="79"/>
      <c r="Q1848" s="79"/>
      <c r="R1848" s="79"/>
      <c r="S1848" s="79"/>
      <c r="T1848" s="79"/>
      <c r="U1848" s="79"/>
      <c r="V1848" s="66"/>
      <c r="W1848" s="60"/>
    </row>
    <row r="1849" spans="1:23" s="47" customFormat="1" ht="15" customHeight="1" x14ac:dyDescent="0.2">
      <c r="A1849" s="345" t="s">
        <v>4</v>
      </c>
      <c r="B1849" s="345"/>
      <c r="C1849" s="345"/>
      <c r="D1849" s="298">
        <v>43378</v>
      </c>
      <c r="E1849" s="65" t="s">
        <v>3</v>
      </c>
      <c r="F1849" s="78" t="s">
        <v>1830</v>
      </c>
      <c r="G1849" s="79"/>
      <c r="H1849" s="79"/>
      <c r="I1849" s="79"/>
      <c r="J1849" s="79"/>
      <c r="K1849" s="79"/>
      <c r="L1849" s="79"/>
      <c r="M1849" s="79"/>
      <c r="N1849" s="79"/>
      <c r="O1849" s="79"/>
      <c r="P1849" s="79"/>
      <c r="Q1849" s="79"/>
      <c r="R1849" s="79"/>
      <c r="S1849" s="79"/>
      <c r="T1849" s="79"/>
      <c r="U1849" s="79"/>
      <c r="V1849" s="66"/>
      <c r="W1849" s="60"/>
    </row>
    <row r="1850" spans="1:23" s="47" customFormat="1" ht="14.25" customHeight="1" x14ac:dyDescent="0.2">
      <c r="A1850" s="108" t="s">
        <v>1831</v>
      </c>
      <c r="B1850" s="236"/>
      <c r="C1850" s="236"/>
      <c r="D1850" s="236"/>
      <c r="E1850" s="275">
        <f>SUM(W1851:W1852)</f>
        <v>3560</v>
      </c>
      <c r="F1850" s="124"/>
      <c r="G1850" s="124"/>
      <c r="H1850" s="124"/>
      <c r="I1850" s="124"/>
      <c r="J1850" s="124"/>
      <c r="K1850" s="124"/>
      <c r="L1850" s="124"/>
      <c r="M1850" s="124"/>
      <c r="N1850" s="124"/>
      <c r="O1850" s="124"/>
      <c r="P1850" s="124"/>
      <c r="Q1850" s="124"/>
      <c r="R1850" s="124"/>
      <c r="S1850" s="124"/>
      <c r="T1850" s="124"/>
      <c r="U1850" s="124"/>
      <c r="V1850" s="124"/>
      <c r="W1850" s="77"/>
    </row>
    <row r="1851" spans="1:23" s="47" customFormat="1" ht="15" customHeight="1" x14ac:dyDescent="0.25">
      <c r="A1851" s="273">
        <v>20</v>
      </c>
      <c r="B1851" s="276" t="s">
        <v>1463</v>
      </c>
      <c r="C1851" s="274">
        <v>5</v>
      </c>
      <c r="D1851" s="165" t="s">
        <v>1834</v>
      </c>
      <c r="E1851" s="209">
        <v>360</v>
      </c>
      <c r="F1851" s="34">
        <f>C1851-G1851</f>
        <v>5</v>
      </c>
      <c r="G1851" s="33">
        <v>0</v>
      </c>
      <c r="H1851" s="20"/>
      <c r="I1851" s="20"/>
      <c r="J1851" s="20"/>
      <c r="K1851" s="20"/>
      <c r="L1851" s="20"/>
      <c r="M1851" s="20"/>
      <c r="N1851" s="20"/>
      <c r="O1851" s="20"/>
      <c r="P1851" s="20"/>
      <c r="Q1851" s="20"/>
      <c r="R1851" s="20"/>
      <c r="S1851" s="20"/>
      <c r="T1851" s="20"/>
      <c r="U1851" s="69" t="s">
        <v>150</v>
      </c>
      <c r="V1851" s="66">
        <f>E1851*G1851</f>
        <v>0</v>
      </c>
      <c r="W1851" s="66">
        <f>E1851*C1851</f>
        <v>1800</v>
      </c>
    </row>
    <row r="1852" spans="1:23" s="47" customFormat="1" ht="15" customHeight="1" x14ac:dyDescent="0.25">
      <c r="A1852" s="273">
        <v>21</v>
      </c>
      <c r="B1852" s="276" t="s">
        <v>1463</v>
      </c>
      <c r="C1852" s="274">
        <v>4</v>
      </c>
      <c r="D1852" s="165" t="s">
        <v>1833</v>
      </c>
      <c r="E1852" s="209">
        <v>440</v>
      </c>
      <c r="F1852" s="34">
        <f>C1852-G1852</f>
        <v>4</v>
      </c>
      <c r="G1852" s="33">
        <v>0</v>
      </c>
      <c r="H1852" s="20"/>
      <c r="I1852" s="20"/>
      <c r="J1852" s="20"/>
      <c r="K1852" s="20"/>
      <c r="L1852" s="20"/>
      <c r="M1852" s="20"/>
      <c r="N1852" s="20"/>
      <c r="O1852" s="20"/>
      <c r="P1852" s="20"/>
      <c r="Q1852" s="20"/>
      <c r="R1852" s="20"/>
      <c r="S1852" s="20"/>
      <c r="T1852" s="20"/>
      <c r="U1852" s="69" t="s">
        <v>150</v>
      </c>
      <c r="V1852" s="66">
        <f>E1852*G1852</f>
        <v>0</v>
      </c>
      <c r="W1852" s="66">
        <f>E1852*C1852</f>
        <v>1760</v>
      </c>
    </row>
    <row r="1853" spans="1:23" s="47" customFormat="1" ht="14.25" customHeight="1" x14ac:dyDescent="0.2">
      <c r="A1853" s="108" t="s">
        <v>1832</v>
      </c>
      <c r="B1853" s="236"/>
      <c r="C1853" s="236"/>
      <c r="D1853" s="236"/>
      <c r="E1853" s="275">
        <f>SUM(W1854:W1856)</f>
        <v>1979.9500000000003</v>
      </c>
      <c r="F1853" s="124"/>
      <c r="G1853" s="124"/>
      <c r="H1853" s="124"/>
      <c r="I1853" s="124"/>
      <c r="J1853" s="124"/>
      <c r="K1853" s="124"/>
      <c r="L1853" s="124"/>
      <c r="M1853" s="124"/>
      <c r="N1853" s="124"/>
      <c r="O1853" s="124"/>
      <c r="P1853" s="124"/>
      <c r="Q1853" s="124"/>
      <c r="R1853" s="124"/>
      <c r="S1853" s="124"/>
      <c r="T1853" s="124"/>
      <c r="U1853" s="124"/>
      <c r="V1853" s="124"/>
      <c r="W1853" s="77"/>
    </row>
    <row r="1854" spans="1:23" s="47" customFormat="1" ht="15" customHeight="1" x14ac:dyDescent="0.25">
      <c r="A1854" s="273">
        <v>23</v>
      </c>
      <c r="B1854" s="276" t="s">
        <v>1463</v>
      </c>
      <c r="C1854" s="274">
        <v>15</v>
      </c>
      <c r="D1854" s="165" t="s">
        <v>1837</v>
      </c>
      <c r="E1854" s="209">
        <v>39.15</v>
      </c>
      <c r="F1854" s="34">
        <f>C1854-G1854</f>
        <v>15</v>
      </c>
      <c r="G1854" s="33">
        <f t="shared" ref="G1854:G1856" si="504">SUM( H1854:T1854)</f>
        <v>0</v>
      </c>
      <c r="H1854" s="20" t="s">
        <v>20</v>
      </c>
      <c r="I1854" s="20"/>
      <c r="J1854" s="20"/>
      <c r="K1854" s="20"/>
      <c r="L1854" s="20"/>
      <c r="M1854" s="20"/>
      <c r="N1854" s="20"/>
      <c r="O1854" s="20"/>
      <c r="P1854" s="20"/>
      <c r="Q1854" s="20"/>
      <c r="R1854" s="20"/>
      <c r="S1854" s="20"/>
      <c r="T1854" s="20"/>
      <c r="U1854" s="69" t="s">
        <v>150</v>
      </c>
      <c r="V1854" s="66">
        <f>E1854*G1854</f>
        <v>0</v>
      </c>
      <c r="W1854" s="66">
        <f>E1854*C1854</f>
        <v>587.25</v>
      </c>
    </row>
    <row r="1855" spans="1:23" s="47" customFormat="1" ht="15" customHeight="1" x14ac:dyDescent="0.25">
      <c r="A1855" s="273">
        <v>24</v>
      </c>
      <c r="B1855" s="276" t="s">
        <v>1463</v>
      </c>
      <c r="C1855" s="274">
        <v>15</v>
      </c>
      <c r="D1855" s="165" t="s">
        <v>1836</v>
      </c>
      <c r="E1855" s="209">
        <v>43.52</v>
      </c>
      <c r="F1855" s="34">
        <f t="shared" ref="F1855:F1856" si="505">C1855-G1855</f>
        <v>9</v>
      </c>
      <c r="G1855" s="33">
        <f t="shared" si="504"/>
        <v>6</v>
      </c>
      <c r="H1855" s="20">
        <v>6</v>
      </c>
      <c r="I1855" s="20"/>
      <c r="J1855" s="20"/>
      <c r="K1855" s="20"/>
      <c r="L1855" s="20"/>
      <c r="M1855" s="20"/>
      <c r="N1855" s="20"/>
      <c r="O1855" s="20"/>
      <c r="P1855" s="20"/>
      <c r="Q1855" s="20"/>
      <c r="R1855" s="20"/>
      <c r="S1855" s="20"/>
      <c r="T1855" s="20"/>
      <c r="U1855" s="69" t="s">
        <v>150</v>
      </c>
      <c r="V1855" s="66">
        <f t="shared" ref="V1855:V1856" si="506">E1855*G1855</f>
        <v>261.12</v>
      </c>
      <c r="W1855" s="66">
        <f t="shared" ref="W1855:W1856" si="507">E1855*C1855</f>
        <v>652.80000000000007</v>
      </c>
    </row>
    <row r="1856" spans="1:23" s="47" customFormat="1" ht="15" customHeight="1" x14ac:dyDescent="0.25">
      <c r="A1856" s="273">
        <v>25</v>
      </c>
      <c r="B1856" s="276" t="s">
        <v>1463</v>
      </c>
      <c r="C1856" s="274">
        <v>10</v>
      </c>
      <c r="D1856" s="165" t="s">
        <v>1835</v>
      </c>
      <c r="E1856" s="209">
        <v>73.989999999999995</v>
      </c>
      <c r="F1856" s="34">
        <f t="shared" si="505"/>
        <v>6</v>
      </c>
      <c r="G1856" s="33">
        <f t="shared" si="504"/>
        <v>4</v>
      </c>
      <c r="H1856" s="20">
        <v>4</v>
      </c>
      <c r="I1856" s="20"/>
      <c r="J1856" s="20"/>
      <c r="K1856" s="20"/>
      <c r="L1856" s="20"/>
      <c r="M1856" s="20"/>
      <c r="N1856" s="20"/>
      <c r="O1856" s="20"/>
      <c r="P1856" s="20"/>
      <c r="Q1856" s="20"/>
      <c r="R1856" s="20"/>
      <c r="S1856" s="20"/>
      <c r="T1856" s="20"/>
      <c r="U1856" s="69" t="s">
        <v>150</v>
      </c>
      <c r="V1856" s="66">
        <f t="shared" si="506"/>
        <v>295.95999999999998</v>
      </c>
      <c r="W1856" s="66">
        <f t="shared" si="507"/>
        <v>739.9</v>
      </c>
    </row>
    <row r="1857" spans="1:23" s="47" customFormat="1" ht="14.25" customHeight="1" x14ac:dyDescent="0.2">
      <c r="A1857" s="108" t="s">
        <v>1838</v>
      </c>
      <c r="B1857" s="236"/>
      <c r="C1857" s="236"/>
      <c r="D1857" s="236"/>
      <c r="E1857" s="275">
        <f>SUM(W1858:W1877)</f>
        <v>205184.45</v>
      </c>
      <c r="F1857" s="124"/>
      <c r="G1857" s="124"/>
      <c r="H1857" s="124"/>
      <c r="I1857" s="124"/>
      <c r="J1857" s="124"/>
      <c r="K1857" s="124"/>
      <c r="L1857" s="124"/>
      <c r="M1857" s="124"/>
      <c r="N1857" s="124"/>
      <c r="O1857" s="124"/>
      <c r="P1857" s="124"/>
      <c r="Q1857" s="124"/>
      <c r="R1857" s="124"/>
      <c r="S1857" s="124"/>
      <c r="T1857" s="124"/>
      <c r="U1857" s="124"/>
      <c r="V1857" s="124"/>
      <c r="W1857" s="77"/>
    </row>
    <row r="1858" spans="1:23" s="47" customFormat="1" ht="15" customHeight="1" x14ac:dyDescent="0.25">
      <c r="A1858" s="273">
        <v>1</v>
      </c>
      <c r="B1858" s="276" t="s">
        <v>1463</v>
      </c>
      <c r="C1858" s="274">
        <v>80</v>
      </c>
      <c r="D1858" s="165" t="s">
        <v>1858</v>
      </c>
      <c r="E1858" s="209">
        <v>161</v>
      </c>
      <c r="F1858" s="34">
        <f>C1858-G1858</f>
        <v>72</v>
      </c>
      <c r="G1858" s="33">
        <f t="shared" ref="G1858:G1877" si="508">SUM( H1858:T1858)</f>
        <v>8</v>
      </c>
      <c r="H1858" s="20">
        <v>8</v>
      </c>
      <c r="I1858" s="20"/>
      <c r="J1858" s="20"/>
      <c r="K1858" s="20"/>
      <c r="L1858" s="20"/>
      <c r="M1858" s="20"/>
      <c r="N1858" s="20"/>
      <c r="O1858" s="20"/>
      <c r="P1858" s="20"/>
      <c r="Q1858" s="20"/>
      <c r="R1858" s="20"/>
      <c r="S1858" s="20"/>
      <c r="T1858" s="20"/>
      <c r="U1858" s="69" t="s">
        <v>150</v>
      </c>
      <c r="V1858" s="66">
        <f>E1858*G1858</f>
        <v>1288</v>
      </c>
      <c r="W1858" s="66">
        <f>E1858*C1858</f>
        <v>12880</v>
      </c>
    </row>
    <row r="1859" spans="1:23" s="47" customFormat="1" ht="15" customHeight="1" x14ac:dyDescent="0.25">
      <c r="A1859" s="273">
        <v>2</v>
      </c>
      <c r="B1859" s="276" t="s">
        <v>1463</v>
      </c>
      <c r="C1859" s="274">
        <v>70</v>
      </c>
      <c r="D1859" s="165" t="s">
        <v>1857</v>
      </c>
      <c r="E1859" s="209">
        <v>181</v>
      </c>
      <c r="F1859" s="34">
        <f t="shared" ref="F1859:F1877" si="509">C1859-G1859</f>
        <v>58</v>
      </c>
      <c r="G1859" s="33">
        <f t="shared" si="508"/>
        <v>12</v>
      </c>
      <c r="H1859" s="20">
        <v>12</v>
      </c>
      <c r="I1859" s="20"/>
      <c r="J1859" s="20"/>
      <c r="K1859" s="20"/>
      <c r="L1859" s="20"/>
      <c r="M1859" s="20"/>
      <c r="N1859" s="20"/>
      <c r="O1859" s="20"/>
      <c r="P1859" s="20"/>
      <c r="Q1859" s="20"/>
      <c r="R1859" s="20"/>
      <c r="S1859" s="20"/>
      <c r="T1859" s="20"/>
      <c r="U1859" s="69" t="s">
        <v>150</v>
      </c>
      <c r="V1859" s="66">
        <f t="shared" ref="V1859:V1877" si="510">E1859*G1859</f>
        <v>2172</v>
      </c>
      <c r="W1859" s="66">
        <f t="shared" ref="W1859:W1877" si="511">E1859*C1859</f>
        <v>12670</v>
      </c>
    </row>
    <row r="1860" spans="1:23" s="47" customFormat="1" ht="15" customHeight="1" x14ac:dyDescent="0.25">
      <c r="A1860" s="273">
        <v>3</v>
      </c>
      <c r="B1860" s="276" t="s">
        <v>1463</v>
      </c>
      <c r="C1860" s="274">
        <v>40</v>
      </c>
      <c r="D1860" s="165" t="s">
        <v>1856</v>
      </c>
      <c r="E1860" s="209">
        <v>249.9</v>
      </c>
      <c r="F1860" s="34">
        <f t="shared" si="509"/>
        <v>40</v>
      </c>
      <c r="G1860" s="33">
        <f t="shared" si="508"/>
        <v>0</v>
      </c>
      <c r="H1860" s="20" t="s">
        <v>20</v>
      </c>
      <c r="I1860" s="20"/>
      <c r="J1860" s="20"/>
      <c r="K1860" s="20"/>
      <c r="L1860" s="20"/>
      <c r="M1860" s="20"/>
      <c r="N1860" s="20"/>
      <c r="O1860" s="20"/>
      <c r="P1860" s="20"/>
      <c r="Q1860" s="20"/>
      <c r="R1860" s="20"/>
      <c r="S1860" s="20"/>
      <c r="T1860" s="20"/>
      <c r="U1860" s="69" t="s">
        <v>150</v>
      </c>
      <c r="V1860" s="66">
        <f t="shared" si="510"/>
        <v>0</v>
      </c>
      <c r="W1860" s="66">
        <f t="shared" si="511"/>
        <v>9996</v>
      </c>
    </row>
    <row r="1861" spans="1:23" s="47" customFormat="1" ht="15" customHeight="1" x14ac:dyDescent="0.25">
      <c r="A1861" s="273">
        <v>4</v>
      </c>
      <c r="B1861" s="276" t="s">
        <v>1463</v>
      </c>
      <c r="C1861" s="274">
        <v>70</v>
      </c>
      <c r="D1861" s="165" t="s">
        <v>1855</v>
      </c>
      <c r="E1861" s="209">
        <v>210</v>
      </c>
      <c r="F1861" s="34">
        <f t="shared" si="509"/>
        <v>60</v>
      </c>
      <c r="G1861" s="33">
        <f t="shared" si="508"/>
        <v>10</v>
      </c>
      <c r="H1861" s="20">
        <v>10</v>
      </c>
      <c r="I1861" s="20"/>
      <c r="J1861" s="20"/>
      <c r="K1861" s="20"/>
      <c r="L1861" s="20"/>
      <c r="M1861" s="20"/>
      <c r="N1861" s="20"/>
      <c r="O1861" s="20"/>
      <c r="P1861" s="20"/>
      <c r="Q1861" s="20"/>
      <c r="R1861" s="20"/>
      <c r="S1861" s="20"/>
      <c r="T1861" s="20"/>
      <c r="U1861" s="69" t="s">
        <v>150</v>
      </c>
      <c r="V1861" s="66">
        <f t="shared" si="510"/>
        <v>2100</v>
      </c>
      <c r="W1861" s="66">
        <f t="shared" si="511"/>
        <v>14700</v>
      </c>
    </row>
    <row r="1862" spans="1:23" s="47" customFormat="1" ht="15" customHeight="1" x14ac:dyDescent="0.25">
      <c r="A1862" s="273">
        <v>5</v>
      </c>
      <c r="B1862" s="276" t="s">
        <v>1463</v>
      </c>
      <c r="C1862" s="274">
        <v>20</v>
      </c>
      <c r="D1862" s="165" t="s">
        <v>1854</v>
      </c>
      <c r="E1862" s="209">
        <v>380</v>
      </c>
      <c r="F1862" s="34">
        <f t="shared" si="509"/>
        <v>20</v>
      </c>
      <c r="G1862" s="33">
        <f t="shared" si="508"/>
        <v>0</v>
      </c>
      <c r="H1862" s="20" t="s">
        <v>20</v>
      </c>
      <c r="I1862" s="20"/>
      <c r="J1862" s="20"/>
      <c r="K1862" s="20"/>
      <c r="L1862" s="20"/>
      <c r="M1862" s="20"/>
      <c r="N1862" s="20"/>
      <c r="O1862" s="20"/>
      <c r="P1862" s="20"/>
      <c r="Q1862" s="20"/>
      <c r="R1862" s="20"/>
      <c r="S1862" s="20"/>
      <c r="T1862" s="20"/>
      <c r="U1862" s="69" t="s">
        <v>150</v>
      </c>
      <c r="V1862" s="66">
        <f t="shared" si="510"/>
        <v>0</v>
      </c>
      <c r="W1862" s="66">
        <f t="shared" si="511"/>
        <v>7600</v>
      </c>
    </row>
    <row r="1863" spans="1:23" s="47" customFormat="1" ht="15" customHeight="1" x14ac:dyDescent="0.25">
      <c r="A1863" s="273">
        <v>6</v>
      </c>
      <c r="B1863" s="276" t="s">
        <v>1463</v>
      </c>
      <c r="C1863" s="274">
        <v>15</v>
      </c>
      <c r="D1863" s="165" t="s">
        <v>1853</v>
      </c>
      <c r="E1863" s="209">
        <v>405.03</v>
      </c>
      <c r="F1863" s="34">
        <f t="shared" si="509"/>
        <v>15</v>
      </c>
      <c r="G1863" s="33">
        <f t="shared" si="508"/>
        <v>0</v>
      </c>
      <c r="H1863" s="20" t="s">
        <v>20</v>
      </c>
      <c r="I1863" s="20"/>
      <c r="J1863" s="20"/>
      <c r="K1863" s="20"/>
      <c r="L1863" s="20"/>
      <c r="M1863" s="20"/>
      <c r="N1863" s="20"/>
      <c r="O1863" s="20"/>
      <c r="P1863" s="20"/>
      <c r="Q1863" s="20"/>
      <c r="R1863" s="20"/>
      <c r="S1863" s="20"/>
      <c r="T1863" s="20"/>
      <c r="U1863" s="69" t="s">
        <v>150</v>
      </c>
      <c r="V1863" s="66">
        <f t="shared" si="510"/>
        <v>0</v>
      </c>
      <c r="W1863" s="66">
        <f t="shared" si="511"/>
        <v>6075.45</v>
      </c>
    </row>
    <row r="1864" spans="1:23" s="47" customFormat="1" ht="15" customHeight="1" x14ac:dyDescent="0.25">
      <c r="A1864" s="273">
        <v>7</v>
      </c>
      <c r="B1864" s="276" t="s">
        <v>1463</v>
      </c>
      <c r="C1864" s="274">
        <v>20</v>
      </c>
      <c r="D1864" s="165" t="s">
        <v>1852</v>
      </c>
      <c r="E1864" s="209">
        <v>410</v>
      </c>
      <c r="F1864" s="34">
        <f t="shared" si="509"/>
        <v>20</v>
      </c>
      <c r="G1864" s="33">
        <f t="shared" si="508"/>
        <v>0</v>
      </c>
      <c r="H1864" s="20" t="s">
        <v>20</v>
      </c>
      <c r="I1864" s="20"/>
      <c r="J1864" s="20"/>
      <c r="K1864" s="20"/>
      <c r="L1864" s="20"/>
      <c r="M1864" s="20"/>
      <c r="N1864" s="20"/>
      <c r="O1864" s="20"/>
      <c r="P1864" s="20"/>
      <c r="Q1864" s="20"/>
      <c r="R1864" s="20"/>
      <c r="S1864" s="20"/>
      <c r="T1864" s="20"/>
      <c r="U1864" s="69" t="s">
        <v>150</v>
      </c>
      <c r="V1864" s="66">
        <f t="shared" si="510"/>
        <v>0</v>
      </c>
      <c r="W1864" s="66">
        <f t="shared" si="511"/>
        <v>8200</v>
      </c>
    </row>
    <row r="1865" spans="1:23" s="47" customFormat="1" ht="15" customHeight="1" x14ac:dyDescent="0.25">
      <c r="A1865" s="273">
        <v>8</v>
      </c>
      <c r="B1865" s="276" t="s">
        <v>1463</v>
      </c>
      <c r="C1865" s="274">
        <v>12</v>
      </c>
      <c r="D1865" s="165" t="s">
        <v>1851</v>
      </c>
      <c r="E1865" s="209">
        <v>529</v>
      </c>
      <c r="F1865" s="34">
        <f t="shared" si="509"/>
        <v>12</v>
      </c>
      <c r="G1865" s="33">
        <f t="shared" si="508"/>
        <v>0</v>
      </c>
      <c r="H1865" s="20" t="s">
        <v>20</v>
      </c>
      <c r="I1865" s="20"/>
      <c r="J1865" s="20"/>
      <c r="K1865" s="20"/>
      <c r="L1865" s="20"/>
      <c r="M1865" s="20"/>
      <c r="N1865" s="20"/>
      <c r="O1865" s="20"/>
      <c r="P1865" s="20"/>
      <c r="Q1865" s="20"/>
      <c r="R1865" s="20"/>
      <c r="S1865" s="20"/>
      <c r="T1865" s="20"/>
      <c r="U1865" s="69" t="s">
        <v>150</v>
      </c>
      <c r="V1865" s="66">
        <f t="shared" si="510"/>
        <v>0</v>
      </c>
      <c r="W1865" s="66">
        <f t="shared" si="511"/>
        <v>6348</v>
      </c>
    </row>
    <row r="1866" spans="1:23" s="47" customFormat="1" ht="15" customHeight="1" x14ac:dyDescent="0.25">
      <c r="A1866" s="273">
        <v>9</v>
      </c>
      <c r="B1866" s="276" t="s">
        <v>1463</v>
      </c>
      <c r="C1866" s="274">
        <v>10</v>
      </c>
      <c r="D1866" s="165" t="s">
        <v>1850</v>
      </c>
      <c r="E1866" s="209">
        <v>270</v>
      </c>
      <c r="F1866" s="34">
        <f t="shared" si="509"/>
        <v>6</v>
      </c>
      <c r="G1866" s="33">
        <f t="shared" si="508"/>
        <v>4</v>
      </c>
      <c r="H1866" s="20">
        <v>4</v>
      </c>
      <c r="I1866" s="20"/>
      <c r="J1866" s="20"/>
      <c r="K1866" s="20"/>
      <c r="L1866" s="20"/>
      <c r="M1866" s="20"/>
      <c r="N1866" s="20"/>
      <c r="O1866" s="20"/>
      <c r="P1866" s="20"/>
      <c r="Q1866" s="20"/>
      <c r="R1866" s="20"/>
      <c r="S1866" s="20"/>
      <c r="T1866" s="20"/>
      <c r="U1866" s="69" t="s">
        <v>150</v>
      </c>
      <c r="V1866" s="66">
        <f t="shared" si="510"/>
        <v>1080</v>
      </c>
      <c r="W1866" s="66">
        <f t="shared" si="511"/>
        <v>2700</v>
      </c>
    </row>
    <row r="1867" spans="1:23" s="47" customFormat="1" ht="15" customHeight="1" x14ac:dyDescent="0.25">
      <c r="A1867" s="273">
        <v>10</v>
      </c>
      <c r="B1867" s="276" t="s">
        <v>1463</v>
      </c>
      <c r="C1867" s="274">
        <v>10</v>
      </c>
      <c r="D1867" s="165" t="s">
        <v>1849</v>
      </c>
      <c r="E1867" s="209">
        <v>350</v>
      </c>
      <c r="F1867" s="34">
        <f t="shared" si="509"/>
        <v>10</v>
      </c>
      <c r="G1867" s="33">
        <f t="shared" si="508"/>
        <v>0</v>
      </c>
      <c r="H1867" s="20" t="s">
        <v>42</v>
      </c>
      <c r="I1867" s="20"/>
      <c r="J1867" s="20"/>
      <c r="K1867" s="20"/>
      <c r="L1867" s="20"/>
      <c r="M1867" s="20"/>
      <c r="N1867" s="20"/>
      <c r="O1867" s="20"/>
      <c r="P1867" s="20"/>
      <c r="Q1867" s="20"/>
      <c r="R1867" s="20"/>
      <c r="S1867" s="20"/>
      <c r="T1867" s="20"/>
      <c r="U1867" s="69" t="s">
        <v>150</v>
      </c>
      <c r="V1867" s="66">
        <f t="shared" si="510"/>
        <v>0</v>
      </c>
      <c r="W1867" s="66">
        <f t="shared" si="511"/>
        <v>3500</v>
      </c>
    </row>
    <row r="1868" spans="1:23" s="47" customFormat="1" ht="15" customHeight="1" x14ac:dyDescent="0.25">
      <c r="A1868" s="273">
        <v>11</v>
      </c>
      <c r="B1868" s="276" t="s">
        <v>1463</v>
      </c>
      <c r="C1868" s="274">
        <v>10</v>
      </c>
      <c r="D1868" s="165" t="s">
        <v>1848</v>
      </c>
      <c r="E1868" s="209">
        <v>412</v>
      </c>
      <c r="F1868" s="34">
        <f t="shared" si="509"/>
        <v>6</v>
      </c>
      <c r="G1868" s="33">
        <f t="shared" si="508"/>
        <v>4</v>
      </c>
      <c r="H1868" s="20">
        <v>4</v>
      </c>
      <c r="I1868" s="20"/>
      <c r="J1868" s="20"/>
      <c r="K1868" s="20"/>
      <c r="L1868" s="20"/>
      <c r="M1868" s="20"/>
      <c r="N1868" s="20"/>
      <c r="O1868" s="20"/>
      <c r="P1868" s="20"/>
      <c r="Q1868" s="20"/>
      <c r="R1868" s="20"/>
      <c r="S1868" s="20"/>
      <c r="T1868" s="20"/>
      <c r="U1868" s="69" t="s">
        <v>150</v>
      </c>
      <c r="V1868" s="66">
        <f t="shared" si="510"/>
        <v>1648</v>
      </c>
      <c r="W1868" s="66">
        <f t="shared" si="511"/>
        <v>4120</v>
      </c>
    </row>
    <row r="1869" spans="1:23" s="47" customFormat="1" ht="15" customHeight="1" x14ac:dyDescent="0.25">
      <c r="A1869" s="273">
        <v>12</v>
      </c>
      <c r="B1869" s="276" t="s">
        <v>1463</v>
      </c>
      <c r="C1869" s="274">
        <v>8</v>
      </c>
      <c r="D1869" s="165" t="s">
        <v>1847</v>
      </c>
      <c r="E1869" s="209">
        <v>420</v>
      </c>
      <c r="F1869" s="34">
        <f t="shared" si="509"/>
        <v>8</v>
      </c>
      <c r="G1869" s="33">
        <f t="shared" si="508"/>
        <v>0</v>
      </c>
      <c r="H1869" s="20" t="s">
        <v>42</v>
      </c>
      <c r="I1869" s="20"/>
      <c r="J1869" s="20"/>
      <c r="K1869" s="20"/>
      <c r="L1869" s="20"/>
      <c r="M1869" s="20"/>
      <c r="N1869" s="20"/>
      <c r="O1869" s="20"/>
      <c r="P1869" s="20"/>
      <c r="Q1869" s="20"/>
      <c r="R1869" s="20"/>
      <c r="S1869" s="20"/>
      <c r="T1869" s="20"/>
      <c r="U1869" s="69" t="s">
        <v>150</v>
      </c>
      <c r="V1869" s="66">
        <f t="shared" si="510"/>
        <v>0</v>
      </c>
      <c r="W1869" s="66">
        <f t="shared" si="511"/>
        <v>3360</v>
      </c>
    </row>
    <row r="1870" spans="1:23" s="47" customFormat="1" ht="15" customHeight="1" x14ac:dyDescent="0.25">
      <c r="A1870" s="273">
        <v>13</v>
      </c>
      <c r="B1870" s="276" t="s">
        <v>1463</v>
      </c>
      <c r="C1870" s="274">
        <v>12</v>
      </c>
      <c r="D1870" s="165" t="s">
        <v>1846</v>
      </c>
      <c r="E1870" s="209">
        <v>400</v>
      </c>
      <c r="F1870" s="34">
        <f t="shared" si="509"/>
        <v>6</v>
      </c>
      <c r="G1870" s="33">
        <f t="shared" si="508"/>
        <v>6</v>
      </c>
      <c r="H1870" s="20">
        <v>6</v>
      </c>
      <c r="I1870" s="20"/>
      <c r="J1870" s="20"/>
      <c r="K1870" s="20"/>
      <c r="L1870" s="20"/>
      <c r="M1870" s="20"/>
      <c r="N1870" s="20"/>
      <c r="O1870" s="20"/>
      <c r="P1870" s="20"/>
      <c r="Q1870" s="20"/>
      <c r="R1870" s="20"/>
      <c r="S1870" s="20"/>
      <c r="T1870" s="20"/>
      <c r="U1870" s="69" t="s">
        <v>150</v>
      </c>
      <c r="V1870" s="66">
        <f t="shared" si="510"/>
        <v>2400</v>
      </c>
      <c r="W1870" s="66">
        <f t="shared" si="511"/>
        <v>4800</v>
      </c>
    </row>
    <row r="1871" spans="1:23" s="47" customFormat="1" ht="15" customHeight="1" x14ac:dyDescent="0.25">
      <c r="A1871" s="273">
        <v>14</v>
      </c>
      <c r="B1871" s="276" t="s">
        <v>1463</v>
      </c>
      <c r="C1871" s="274">
        <v>4</v>
      </c>
      <c r="D1871" s="165" t="s">
        <v>1845</v>
      </c>
      <c r="E1871" s="209">
        <v>460</v>
      </c>
      <c r="F1871" s="34">
        <f t="shared" si="509"/>
        <v>4</v>
      </c>
      <c r="G1871" s="33">
        <f t="shared" si="508"/>
        <v>0</v>
      </c>
      <c r="H1871" s="20" t="s">
        <v>42</v>
      </c>
      <c r="I1871" s="20"/>
      <c r="J1871" s="20"/>
      <c r="K1871" s="20"/>
      <c r="L1871" s="20"/>
      <c r="M1871" s="20"/>
      <c r="N1871" s="20"/>
      <c r="O1871" s="20"/>
      <c r="P1871" s="20"/>
      <c r="Q1871" s="20"/>
      <c r="R1871" s="20"/>
      <c r="S1871" s="20"/>
      <c r="T1871" s="20"/>
      <c r="U1871" s="69" t="s">
        <v>150</v>
      </c>
      <c r="V1871" s="66">
        <f t="shared" si="510"/>
        <v>0</v>
      </c>
      <c r="W1871" s="66">
        <f t="shared" si="511"/>
        <v>1840</v>
      </c>
    </row>
    <row r="1872" spans="1:23" s="47" customFormat="1" ht="15" customHeight="1" x14ac:dyDescent="0.25">
      <c r="A1872" s="273">
        <v>15</v>
      </c>
      <c r="B1872" s="276" t="s">
        <v>1463</v>
      </c>
      <c r="C1872" s="274">
        <v>30</v>
      </c>
      <c r="D1872" s="165" t="s">
        <v>1844</v>
      </c>
      <c r="E1872" s="209">
        <v>420</v>
      </c>
      <c r="F1872" s="34">
        <f t="shared" si="509"/>
        <v>22</v>
      </c>
      <c r="G1872" s="33">
        <f t="shared" si="508"/>
        <v>8</v>
      </c>
      <c r="H1872" s="20">
        <v>8</v>
      </c>
      <c r="I1872" s="20"/>
      <c r="J1872" s="20"/>
      <c r="K1872" s="20"/>
      <c r="L1872" s="20"/>
      <c r="M1872" s="20"/>
      <c r="N1872" s="20"/>
      <c r="O1872" s="20"/>
      <c r="P1872" s="20"/>
      <c r="Q1872" s="20"/>
      <c r="R1872" s="20"/>
      <c r="S1872" s="20"/>
      <c r="T1872" s="20"/>
      <c r="U1872" s="69" t="s">
        <v>150</v>
      </c>
      <c r="V1872" s="66">
        <f t="shared" si="510"/>
        <v>3360</v>
      </c>
      <c r="W1872" s="66">
        <f t="shared" si="511"/>
        <v>12600</v>
      </c>
    </row>
    <row r="1873" spans="1:23" s="47" customFormat="1" ht="15" customHeight="1" x14ac:dyDescent="0.25">
      <c r="A1873" s="273">
        <v>16</v>
      </c>
      <c r="B1873" s="276" t="s">
        <v>1463</v>
      </c>
      <c r="C1873" s="274">
        <v>5</v>
      </c>
      <c r="D1873" s="165" t="s">
        <v>1843</v>
      </c>
      <c r="E1873" s="209">
        <v>335</v>
      </c>
      <c r="F1873" s="34">
        <f t="shared" si="509"/>
        <v>5</v>
      </c>
      <c r="G1873" s="33">
        <f t="shared" si="508"/>
        <v>0</v>
      </c>
      <c r="H1873" s="20" t="s">
        <v>42</v>
      </c>
      <c r="I1873" s="20"/>
      <c r="J1873" s="20"/>
      <c r="K1873" s="20"/>
      <c r="L1873" s="20"/>
      <c r="M1873" s="20"/>
      <c r="N1873" s="20"/>
      <c r="O1873" s="20"/>
      <c r="P1873" s="20"/>
      <c r="Q1873" s="20"/>
      <c r="R1873" s="20"/>
      <c r="S1873" s="20"/>
      <c r="T1873" s="20"/>
      <c r="U1873" s="69" t="s">
        <v>150</v>
      </c>
      <c r="V1873" s="66">
        <f t="shared" si="510"/>
        <v>0</v>
      </c>
      <c r="W1873" s="66">
        <f t="shared" si="511"/>
        <v>1675</v>
      </c>
    </row>
    <row r="1874" spans="1:23" s="47" customFormat="1" ht="15" customHeight="1" x14ac:dyDescent="0.25">
      <c r="A1874" s="273">
        <v>17</v>
      </c>
      <c r="B1874" s="276" t="s">
        <v>1463</v>
      </c>
      <c r="C1874" s="274">
        <v>10</v>
      </c>
      <c r="D1874" s="165" t="s">
        <v>1842</v>
      </c>
      <c r="E1874" s="209">
        <v>498</v>
      </c>
      <c r="F1874" s="34">
        <f t="shared" si="509"/>
        <v>6</v>
      </c>
      <c r="G1874" s="33">
        <f t="shared" si="508"/>
        <v>4</v>
      </c>
      <c r="H1874" s="20">
        <v>4</v>
      </c>
      <c r="I1874" s="20"/>
      <c r="J1874" s="20"/>
      <c r="K1874" s="20"/>
      <c r="L1874" s="20"/>
      <c r="M1874" s="20"/>
      <c r="N1874" s="20"/>
      <c r="O1874" s="20"/>
      <c r="P1874" s="20"/>
      <c r="Q1874" s="20"/>
      <c r="R1874" s="20"/>
      <c r="S1874" s="20"/>
      <c r="T1874" s="20"/>
      <c r="U1874" s="69" t="s">
        <v>150</v>
      </c>
      <c r="V1874" s="66">
        <f t="shared" si="510"/>
        <v>1992</v>
      </c>
      <c r="W1874" s="66">
        <f t="shared" si="511"/>
        <v>4980</v>
      </c>
    </row>
    <row r="1875" spans="1:23" s="47" customFormat="1" ht="15" customHeight="1" x14ac:dyDescent="0.25">
      <c r="A1875" s="273">
        <v>18</v>
      </c>
      <c r="B1875" s="276" t="s">
        <v>1463</v>
      </c>
      <c r="C1875" s="274">
        <v>48</v>
      </c>
      <c r="D1875" s="165" t="s">
        <v>1841</v>
      </c>
      <c r="E1875" s="209">
        <v>530</v>
      </c>
      <c r="F1875" s="34">
        <f t="shared" si="509"/>
        <v>42</v>
      </c>
      <c r="G1875" s="33">
        <f t="shared" si="508"/>
        <v>6</v>
      </c>
      <c r="H1875" s="20">
        <v>6</v>
      </c>
      <c r="I1875" s="20"/>
      <c r="J1875" s="20"/>
      <c r="K1875" s="20"/>
      <c r="L1875" s="20"/>
      <c r="M1875" s="20"/>
      <c r="N1875" s="20"/>
      <c r="O1875" s="20"/>
      <c r="P1875" s="20"/>
      <c r="Q1875" s="20"/>
      <c r="R1875" s="20"/>
      <c r="S1875" s="20"/>
      <c r="T1875" s="20"/>
      <c r="U1875" s="69" t="s">
        <v>150</v>
      </c>
      <c r="V1875" s="66">
        <f t="shared" si="510"/>
        <v>3180</v>
      </c>
      <c r="W1875" s="66">
        <f t="shared" si="511"/>
        <v>25440</v>
      </c>
    </row>
    <row r="1876" spans="1:23" s="47" customFormat="1" ht="15" customHeight="1" x14ac:dyDescent="0.25">
      <c r="A1876" s="273">
        <v>19</v>
      </c>
      <c r="B1876" s="276" t="s">
        <v>1463</v>
      </c>
      <c r="C1876" s="274">
        <v>50</v>
      </c>
      <c r="D1876" s="165" t="s">
        <v>1840</v>
      </c>
      <c r="E1876" s="209">
        <v>1060</v>
      </c>
      <c r="F1876" s="34">
        <f t="shared" si="509"/>
        <v>50</v>
      </c>
      <c r="G1876" s="33">
        <f t="shared" si="508"/>
        <v>0</v>
      </c>
      <c r="H1876" s="20"/>
      <c r="I1876" s="20"/>
      <c r="J1876" s="20"/>
      <c r="K1876" s="20"/>
      <c r="L1876" s="20"/>
      <c r="M1876" s="20"/>
      <c r="N1876" s="20"/>
      <c r="O1876" s="20"/>
      <c r="P1876" s="20"/>
      <c r="Q1876" s="20"/>
      <c r="R1876" s="20"/>
      <c r="S1876" s="20"/>
      <c r="T1876" s="20"/>
      <c r="U1876" s="69" t="s">
        <v>150</v>
      </c>
      <c r="V1876" s="66">
        <f t="shared" si="510"/>
        <v>0</v>
      </c>
      <c r="W1876" s="66">
        <f t="shared" si="511"/>
        <v>53000</v>
      </c>
    </row>
    <row r="1877" spans="1:23" s="47" customFormat="1" ht="15" customHeight="1" x14ac:dyDescent="0.25">
      <c r="A1877" s="273">
        <v>22</v>
      </c>
      <c r="B1877" s="276" t="s">
        <v>1463</v>
      </c>
      <c r="C1877" s="274">
        <v>10</v>
      </c>
      <c r="D1877" s="165" t="s">
        <v>1839</v>
      </c>
      <c r="E1877" s="209">
        <v>870</v>
      </c>
      <c r="F1877" s="34">
        <f t="shared" si="509"/>
        <v>6</v>
      </c>
      <c r="G1877" s="33">
        <f t="shared" si="508"/>
        <v>4</v>
      </c>
      <c r="H1877" s="20">
        <v>4</v>
      </c>
      <c r="I1877" s="20"/>
      <c r="J1877" s="20"/>
      <c r="K1877" s="20"/>
      <c r="L1877" s="20"/>
      <c r="M1877" s="20"/>
      <c r="N1877" s="20"/>
      <c r="O1877" s="20"/>
      <c r="P1877" s="20"/>
      <c r="Q1877" s="20"/>
      <c r="R1877" s="20"/>
      <c r="S1877" s="20"/>
      <c r="T1877" s="20"/>
      <c r="U1877" s="69" t="s">
        <v>150</v>
      </c>
      <c r="V1877" s="66">
        <f t="shared" si="510"/>
        <v>3480</v>
      </c>
      <c r="W1877" s="66">
        <f t="shared" si="511"/>
        <v>8700</v>
      </c>
    </row>
    <row r="1878" spans="1:23" s="46" customFormat="1" ht="15" customHeight="1" x14ac:dyDescent="0.2">
      <c r="A1878" s="346" t="s">
        <v>5</v>
      </c>
      <c r="B1878" s="347"/>
      <c r="C1878" s="347"/>
      <c r="D1878" s="348"/>
      <c r="E1878" s="83">
        <f>SUM(V1850:V1877)</f>
        <v>23257.08</v>
      </c>
      <c r="F1878" s="53"/>
      <c r="G1878" s="53"/>
      <c r="H1878" s="52"/>
      <c r="I1878" s="53"/>
      <c r="J1878" s="53"/>
      <c r="K1878" s="53"/>
      <c r="L1878" s="53"/>
      <c r="M1878" s="53"/>
      <c r="N1878" s="53"/>
      <c r="O1878" s="53"/>
      <c r="P1878" s="53"/>
      <c r="Q1878" s="53"/>
      <c r="R1878" s="53"/>
      <c r="S1878" s="53"/>
      <c r="T1878" s="53"/>
      <c r="U1878" s="85"/>
      <c r="V1878" s="67"/>
      <c r="W1878" s="67"/>
    </row>
    <row r="1879" spans="1:23" s="46" customFormat="1" ht="15" customHeight="1" x14ac:dyDescent="0.2">
      <c r="A1879" s="346" t="s">
        <v>6</v>
      </c>
      <c r="B1879" s="347"/>
      <c r="C1879" s="347"/>
      <c r="D1879" s="348"/>
      <c r="E1879" s="83">
        <f>E1880-E1878</f>
        <v>187467.32</v>
      </c>
      <c r="F1879" s="53"/>
      <c r="G1879" s="53"/>
      <c r="H1879" s="52"/>
      <c r="I1879" s="53"/>
      <c r="J1879" s="53"/>
      <c r="K1879" s="53"/>
      <c r="L1879" s="53"/>
      <c r="M1879" s="53"/>
      <c r="N1879" s="53"/>
      <c r="O1879" s="53"/>
      <c r="P1879" s="53"/>
      <c r="Q1879" s="53"/>
      <c r="R1879" s="53"/>
      <c r="S1879" s="53"/>
      <c r="T1879" s="53"/>
      <c r="U1879" s="53"/>
      <c r="V1879" s="67"/>
      <c r="W1879" s="67"/>
    </row>
    <row r="1880" spans="1:23" s="46" customFormat="1" ht="15" customHeight="1" x14ac:dyDescent="0.2">
      <c r="A1880" s="346" t="s">
        <v>7</v>
      </c>
      <c r="B1880" s="347"/>
      <c r="C1880" s="347"/>
      <c r="D1880" s="348"/>
      <c r="E1880" s="83">
        <f>SUM(W1850:W1877)</f>
        <v>210724.4</v>
      </c>
      <c r="F1880" s="53"/>
      <c r="G1880" s="53"/>
      <c r="H1880" s="52"/>
      <c r="I1880" s="53"/>
      <c r="J1880" s="53"/>
      <c r="K1880" s="53"/>
      <c r="L1880" s="53"/>
      <c r="M1880" s="53"/>
      <c r="N1880" s="53"/>
      <c r="O1880" s="53"/>
      <c r="P1880" s="53"/>
      <c r="Q1880" s="53"/>
      <c r="R1880" s="53"/>
      <c r="S1880" s="53"/>
      <c r="T1880" s="53"/>
      <c r="U1880" s="53"/>
      <c r="V1880" s="67"/>
      <c r="W1880" s="67"/>
    </row>
    <row r="1881" spans="1:23" s="46" customFormat="1" ht="15" customHeight="1" x14ac:dyDescent="0.2">
      <c r="A1881" s="269"/>
      <c r="B1881" s="269"/>
      <c r="C1881" s="269"/>
      <c r="D1881" s="269"/>
      <c r="E1881" s="270"/>
      <c r="F1881" s="271"/>
      <c r="G1881" s="271"/>
      <c r="H1881" s="41"/>
      <c r="I1881" s="271"/>
      <c r="J1881" s="271"/>
      <c r="K1881" s="271"/>
      <c r="L1881" s="271"/>
      <c r="M1881" s="271"/>
      <c r="N1881" s="271"/>
      <c r="O1881" s="271"/>
      <c r="P1881" s="271"/>
      <c r="Q1881" s="271"/>
      <c r="R1881" s="271"/>
      <c r="S1881" s="271"/>
      <c r="T1881" s="271"/>
      <c r="U1881" s="271"/>
      <c r="V1881" s="272"/>
      <c r="W1881" s="272"/>
    </row>
    <row r="1882" spans="1:23" s="47" customFormat="1" ht="15" customHeight="1" x14ac:dyDescent="0.2">
      <c r="A1882" s="7"/>
      <c r="B1882" s="24"/>
      <c r="C1882" s="21"/>
      <c r="D1882" s="54"/>
      <c r="E1882" s="35"/>
      <c r="F1882" s="21"/>
      <c r="G1882" s="21"/>
      <c r="H1882" s="21"/>
      <c r="I1882" s="21"/>
      <c r="J1882" s="21"/>
      <c r="K1882" s="21"/>
      <c r="L1882" s="21"/>
      <c r="M1882" s="21"/>
      <c r="N1882" s="21"/>
      <c r="O1882" s="21"/>
      <c r="P1882" s="21"/>
      <c r="Q1882" s="21"/>
      <c r="R1882" s="21"/>
      <c r="S1882" s="21"/>
      <c r="T1882" s="21"/>
      <c r="U1882" s="41"/>
      <c r="V1882" s="55"/>
      <c r="W1882" s="55"/>
    </row>
    <row r="1883" spans="1:23" s="47" customFormat="1" ht="15" customHeight="1" x14ac:dyDescent="0.2">
      <c r="A1883" s="344" t="s">
        <v>1</v>
      </c>
      <c r="B1883" s="344"/>
      <c r="C1883" s="344"/>
      <c r="D1883" s="68" t="s">
        <v>2000</v>
      </c>
      <c r="E1883" s="61" t="s">
        <v>2</v>
      </c>
      <c r="F1883" s="78" t="s">
        <v>2001</v>
      </c>
      <c r="G1883" s="79"/>
      <c r="H1883" s="79"/>
      <c r="I1883" s="79"/>
      <c r="J1883" s="79"/>
      <c r="K1883" s="79"/>
      <c r="L1883" s="79"/>
      <c r="M1883" s="79"/>
      <c r="N1883" s="79"/>
      <c r="O1883" s="79"/>
      <c r="P1883" s="79"/>
      <c r="Q1883" s="79"/>
      <c r="R1883" s="79"/>
      <c r="S1883" s="79"/>
      <c r="T1883" s="79"/>
      <c r="U1883" s="79"/>
      <c r="V1883" s="66"/>
      <c r="W1883" s="60"/>
    </row>
    <row r="1884" spans="1:23" s="47" customFormat="1" ht="15" customHeight="1" x14ac:dyDescent="0.2">
      <c r="A1884" s="345" t="s">
        <v>4</v>
      </c>
      <c r="B1884" s="345"/>
      <c r="C1884" s="345"/>
      <c r="D1884" s="314">
        <v>43389</v>
      </c>
      <c r="E1884" s="65" t="s">
        <v>3</v>
      </c>
      <c r="F1884" s="78" t="s">
        <v>2002</v>
      </c>
      <c r="G1884" s="79"/>
      <c r="H1884" s="79"/>
      <c r="I1884" s="79"/>
      <c r="J1884" s="79"/>
      <c r="K1884" s="79"/>
      <c r="L1884" s="79"/>
      <c r="M1884" s="79"/>
      <c r="N1884" s="79"/>
      <c r="O1884" s="79"/>
      <c r="P1884" s="79"/>
      <c r="Q1884" s="79"/>
      <c r="R1884" s="79"/>
      <c r="S1884" s="79"/>
      <c r="T1884" s="79"/>
      <c r="U1884" s="79"/>
      <c r="V1884" s="66"/>
      <c r="W1884" s="60"/>
    </row>
    <row r="1885" spans="1:23" s="47" customFormat="1" ht="14.25" customHeight="1" x14ac:dyDescent="0.2">
      <c r="A1885" s="108" t="s">
        <v>2003</v>
      </c>
      <c r="B1885" s="236"/>
      <c r="C1885" s="236"/>
      <c r="D1885" s="236"/>
      <c r="E1885" s="275">
        <f>SUM(W1886:W1887)</f>
        <v>16821</v>
      </c>
      <c r="F1885" s="124"/>
      <c r="G1885" s="124"/>
      <c r="H1885" s="124"/>
      <c r="I1885" s="124"/>
      <c r="J1885" s="124"/>
      <c r="K1885" s="124"/>
      <c r="L1885" s="124"/>
      <c r="M1885" s="124"/>
      <c r="N1885" s="124"/>
      <c r="O1885" s="124"/>
      <c r="P1885" s="124"/>
      <c r="Q1885" s="124"/>
      <c r="R1885" s="124"/>
      <c r="S1885" s="124"/>
      <c r="T1885" s="124"/>
      <c r="U1885" s="124"/>
      <c r="V1885" s="124"/>
      <c r="W1885" s="77"/>
    </row>
    <row r="1886" spans="1:23" s="47" customFormat="1" ht="15" customHeight="1" x14ac:dyDescent="0.25">
      <c r="A1886" s="273">
        <v>54</v>
      </c>
      <c r="B1886" s="276" t="s">
        <v>2011</v>
      </c>
      <c r="C1886" s="274">
        <v>30</v>
      </c>
      <c r="D1886" s="165" t="s">
        <v>1994</v>
      </c>
      <c r="E1886" s="209">
        <v>420</v>
      </c>
      <c r="F1886" s="34">
        <f>C1886-G1886</f>
        <v>15</v>
      </c>
      <c r="G1886" s="33">
        <f t="shared" ref="G1886:G1887" si="512">SUM( H1886:T1886)</f>
        <v>15</v>
      </c>
      <c r="H1886" s="20">
        <v>15</v>
      </c>
      <c r="I1886" s="20"/>
      <c r="J1886" s="20"/>
      <c r="K1886" s="20"/>
      <c r="L1886" s="20"/>
      <c r="M1886" s="20"/>
      <c r="N1886" s="20"/>
      <c r="O1886" s="20"/>
      <c r="P1886" s="20"/>
      <c r="Q1886" s="20"/>
      <c r="R1886" s="20"/>
      <c r="S1886" s="20"/>
      <c r="T1886" s="20"/>
      <c r="U1886" s="69" t="s">
        <v>150</v>
      </c>
      <c r="V1886" s="66">
        <f>E1886*G1886</f>
        <v>6300</v>
      </c>
      <c r="W1886" s="66">
        <f t="shared" ref="W1886:W1890" si="513">E1886*C1886</f>
        <v>12600</v>
      </c>
    </row>
    <row r="1887" spans="1:23" s="47" customFormat="1" ht="15" customHeight="1" x14ac:dyDescent="0.25">
      <c r="A1887" s="273">
        <v>57</v>
      </c>
      <c r="B1887" s="276" t="s">
        <v>2011</v>
      </c>
      <c r="C1887" s="274">
        <v>45</v>
      </c>
      <c r="D1887" s="165" t="s">
        <v>1997</v>
      </c>
      <c r="E1887" s="209">
        <v>93.8</v>
      </c>
      <c r="F1887" s="34">
        <f>C1887-G1887</f>
        <v>20</v>
      </c>
      <c r="G1887" s="33">
        <f t="shared" si="512"/>
        <v>25</v>
      </c>
      <c r="H1887" s="20">
        <v>25</v>
      </c>
      <c r="I1887" s="20"/>
      <c r="J1887" s="20"/>
      <c r="K1887" s="20"/>
      <c r="L1887" s="20"/>
      <c r="M1887" s="20"/>
      <c r="N1887" s="20"/>
      <c r="O1887" s="20"/>
      <c r="P1887" s="20"/>
      <c r="Q1887" s="20"/>
      <c r="R1887" s="20"/>
      <c r="S1887" s="20"/>
      <c r="T1887" s="20"/>
      <c r="U1887" s="69" t="s">
        <v>150</v>
      </c>
      <c r="V1887" s="66">
        <f>E1887*G1887</f>
        <v>2345</v>
      </c>
      <c r="W1887" s="66">
        <f t="shared" si="513"/>
        <v>4221</v>
      </c>
    </row>
    <row r="1888" spans="1:23" s="47" customFormat="1" ht="14.25" customHeight="1" x14ac:dyDescent="0.2">
      <c r="A1888" s="108" t="s">
        <v>2004</v>
      </c>
      <c r="B1888" s="236"/>
      <c r="C1888" s="236"/>
      <c r="D1888" s="236"/>
      <c r="E1888" s="275">
        <f>SUM(W1889:W1890)</f>
        <v>596.45000000000005</v>
      </c>
      <c r="F1888" s="124"/>
      <c r="G1888" s="124"/>
      <c r="H1888" s="124"/>
      <c r="I1888" s="124"/>
      <c r="J1888" s="124"/>
      <c r="K1888" s="124"/>
      <c r="L1888" s="124"/>
      <c r="M1888" s="124"/>
      <c r="N1888" s="124"/>
      <c r="O1888" s="124"/>
      <c r="P1888" s="124"/>
      <c r="Q1888" s="124"/>
      <c r="R1888" s="124"/>
      <c r="S1888" s="124"/>
      <c r="T1888" s="124"/>
      <c r="U1888" s="124"/>
      <c r="V1888" s="124"/>
      <c r="W1888" s="66"/>
    </row>
    <row r="1889" spans="1:23" s="47" customFormat="1" ht="15" customHeight="1" x14ac:dyDescent="0.25">
      <c r="A1889" s="273">
        <v>3</v>
      </c>
      <c r="B1889" s="276" t="s">
        <v>2012</v>
      </c>
      <c r="C1889" s="274">
        <v>2</v>
      </c>
      <c r="D1889" s="165" t="s">
        <v>1975</v>
      </c>
      <c r="E1889" s="209">
        <v>196.4</v>
      </c>
      <c r="F1889" s="34">
        <f>C1889-G1889</f>
        <v>1</v>
      </c>
      <c r="G1889" s="33">
        <f t="shared" ref="G1889:G1890" si="514">SUM( H1889:T1889)</f>
        <v>1</v>
      </c>
      <c r="H1889" s="20">
        <v>1</v>
      </c>
      <c r="I1889" s="20"/>
      <c r="J1889" s="20"/>
      <c r="K1889" s="20"/>
      <c r="L1889" s="20"/>
      <c r="M1889" s="20"/>
      <c r="N1889" s="20"/>
      <c r="O1889" s="20"/>
      <c r="P1889" s="20"/>
      <c r="Q1889" s="20"/>
      <c r="R1889" s="20"/>
      <c r="S1889" s="20"/>
      <c r="T1889" s="20"/>
      <c r="U1889" s="69" t="s">
        <v>150</v>
      </c>
      <c r="V1889" s="66">
        <f>E1889*G1889</f>
        <v>196.4</v>
      </c>
      <c r="W1889" s="66">
        <f t="shared" si="513"/>
        <v>392.8</v>
      </c>
    </row>
    <row r="1890" spans="1:23" s="47" customFormat="1" ht="15" customHeight="1" x14ac:dyDescent="0.25">
      <c r="A1890" s="273">
        <v>41</v>
      </c>
      <c r="B1890" s="276" t="s">
        <v>2011</v>
      </c>
      <c r="C1890" s="274">
        <v>5</v>
      </c>
      <c r="D1890" s="165" t="s">
        <v>1987</v>
      </c>
      <c r="E1890" s="209">
        <v>40.729999999999997</v>
      </c>
      <c r="F1890" s="34">
        <f>C1890-G1890</f>
        <v>0</v>
      </c>
      <c r="G1890" s="33">
        <f t="shared" si="514"/>
        <v>5</v>
      </c>
      <c r="H1890" s="20">
        <v>5</v>
      </c>
      <c r="I1890" s="20"/>
      <c r="J1890" s="20"/>
      <c r="K1890" s="20"/>
      <c r="L1890" s="20"/>
      <c r="M1890" s="20"/>
      <c r="N1890" s="20"/>
      <c r="O1890" s="20"/>
      <c r="P1890" s="20"/>
      <c r="Q1890" s="20"/>
      <c r="R1890" s="20"/>
      <c r="S1890" s="20"/>
      <c r="T1890" s="20"/>
      <c r="U1890" s="69" t="s">
        <v>150</v>
      </c>
      <c r="V1890" s="66">
        <f t="shared" ref="V1890" si="515">E1890*G1890</f>
        <v>203.64999999999998</v>
      </c>
      <c r="W1890" s="66">
        <f t="shared" si="513"/>
        <v>203.64999999999998</v>
      </c>
    </row>
    <row r="1891" spans="1:23" s="47" customFormat="1" ht="14.25" customHeight="1" x14ac:dyDescent="0.2">
      <c r="A1891" s="108" t="s">
        <v>2005</v>
      </c>
      <c r="B1891" s="236"/>
      <c r="C1891" s="236"/>
      <c r="D1891" s="236"/>
      <c r="E1891" s="275">
        <f>SUM(W1892:W1892)</f>
        <v>2800</v>
      </c>
      <c r="F1891" s="124"/>
      <c r="G1891" s="124"/>
      <c r="H1891" s="124"/>
      <c r="I1891" s="124"/>
      <c r="J1891" s="124"/>
      <c r="K1891" s="124"/>
      <c r="L1891" s="124"/>
      <c r="M1891" s="124"/>
      <c r="N1891" s="124"/>
      <c r="O1891" s="124"/>
      <c r="P1891" s="124"/>
      <c r="Q1891" s="124"/>
      <c r="R1891" s="124"/>
      <c r="S1891" s="124"/>
      <c r="T1891" s="124"/>
      <c r="U1891" s="124"/>
      <c r="V1891" s="124"/>
      <c r="W1891" s="77"/>
    </row>
    <row r="1892" spans="1:23" s="47" customFormat="1" ht="15" customHeight="1" x14ac:dyDescent="0.25">
      <c r="A1892" s="273">
        <v>30</v>
      </c>
      <c r="B1892" s="276" t="s">
        <v>2012</v>
      </c>
      <c r="C1892" s="274">
        <v>1</v>
      </c>
      <c r="D1892" s="165" t="s">
        <v>1982</v>
      </c>
      <c r="E1892" s="209">
        <v>2800</v>
      </c>
      <c r="F1892" s="34">
        <f t="shared" ref="F1892:F1916" si="516">C1892-G1892</f>
        <v>0</v>
      </c>
      <c r="G1892" s="33">
        <f t="shared" ref="G1892:G1918" si="517">SUM( H1892:T1892)</f>
        <v>1</v>
      </c>
      <c r="H1892" s="20">
        <v>1</v>
      </c>
      <c r="I1892" s="20"/>
      <c r="J1892" s="20"/>
      <c r="K1892" s="20"/>
      <c r="L1892" s="20"/>
      <c r="M1892" s="20"/>
      <c r="N1892" s="20"/>
      <c r="O1892" s="20"/>
      <c r="P1892" s="20"/>
      <c r="Q1892" s="20"/>
      <c r="R1892" s="20"/>
      <c r="S1892" s="20"/>
      <c r="T1892" s="20"/>
      <c r="U1892" s="69" t="s">
        <v>1177</v>
      </c>
      <c r="V1892" s="66">
        <f>E1892*G1892</f>
        <v>2800</v>
      </c>
      <c r="W1892" s="66">
        <f t="shared" ref="W1892:W1918" si="518">E1892*C1892</f>
        <v>2800</v>
      </c>
    </row>
    <row r="1893" spans="1:23" s="47" customFormat="1" ht="14.25" customHeight="1" x14ac:dyDescent="0.2">
      <c r="A1893" s="108" t="s">
        <v>2006</v>
      </c>
      <c r="B1893" s="236"/>
      <c r="C1893" s="236"/>
      <c r="D1893" s="236"/>
      <c r="E1893" s="275">
        <f>SUM(W1894:W1894)</f>
        <v>2015</v>
      </c>
      <c r="F1893" s="124"/>
      <c r="G1893" s="124"/>
      <c r="H1893" s="124"/>
      <c r="I1893" s="124"/>
      <c r="J1893" s="124"/>
      <c r="K1893" s="124"/>
      <c r="L1893" s="124"/>
      <c r="M1893" s="124"/>
      <c r="N1893" s="124"/>
      <c r="O1893" s="124"/>
      <c r="P1893" s="124"/>
      <c r="Q1893" s="124"/>
      <c r="R1893" s="124"/>
      <c r="S1893" s="124"/>
      <c r="T1893" s="124"/>
      <c r="U1893" s="124"/>
      <c r="V1893" s="124"/>
      <c r="W1893" s="66"/>
    </row>
    <row r="1894" spans="1:23" s="47" customFormat="1" ht="15" customHeight="1" x14ac:dyDescent="0.25">
      <c r="A1894" s="273">
        <v>58</v>
      </c>
      <c r="B1894" s="276" t="s">
        <v>2012</v>
      </c>
      <c r="C1894" s="274">
        <v>1</v>
      </c>
      <c r="D1894" s="165" t="s">
        <v>1998</v>
      </c>
      <c r="E1894" s="209">
        <v>2015</v>
      </c>
      <c r="F1894" s="34">
        <f>C1894-G1894</f>
        <v>0</v>
      </c>
      <c r="G1894" s="33">
        <f t="shared" si="517"/>
        <v>1</v>
      </c>
      <c r="H1894" s="20">
        <v>1</v>
      </c>
      <c r="I1894" s="20"/>
      <c r="J1894" s="20"/>
      <c r="K1894" s="20"/>
      <c r="L1894" s="20"/>
      <c r="M1894" s="20"/>
      <c r="N1894" s="20"/>
      <c r="O1894" s="20"/>
      <c r="P1894" s="20"/>
      <c r="Q1894" s="20"/>
      <c r="R1894" s="20"/>
      <c r="S1894" s="20"/>
      <c r="T1894" s="20"/>
      <c r="U1894" s="69" t="s">
        <v>1444</v>
      </c>
      <c r="V1894" s="66">
        <f t="shared" ref="V1894:V1918" si="519">E1894*G1894</f>
        <v>2015</v>
      </c>
      <c r="W1894" s="66">
        <f t="shared" si="518"/>
        <v>2015</v>
      </c>
    </row>
    <row r="1895" spans="1:23" s="47" customFormat="1" ht="14.25" customHeight="1" x14ac:dyDescent="0.2">
      <c r="A1895" s="108" t="s">
        <v>1188</v>
      </c>
      <c r="B1895" s="236"/>
      <c r="C1895" s="236"/>
      <c r="D1895" s="236"/>
      <c r="E1895" s="275">
        <f>SUM(W1896:W1908)</f>
        <v>36748.1</v>
      </c>
      <c r="F1895" s="124"/>
      <c r="G1895" s="124"/>
      <c r="H1895" s="124"/>
      <c r="I1895" s="124"/>
      <c r="J1895" s="124"/>
      <c r="K1895" s="124"/>
      <c r="L1895" s="124"/>
      <c r="M1895" s="124"/>
      <c r="N1895" s="124"/>
      <c r="O1895" s="124"/>
      <c r="P1895" s="124"/>
      <c r="Q1895" s="124"/>
      <c r="R1895" s="124"/>
      <c r="S1895" s="124"/>
      <c r="T1895" s="124"/>
      <c r="U1895" s="124"/>
      <c r="V1895" s="124"/>
      <c r="W1895" s="66"/>
    </row>
    <row r="1896" spans="1:23" s="47" customFormat="1" ht="15" customHeight="1" x14ac:dyDescent="0.25">
      <c r="A1896" s="273">
        <v>4</v>
      </c>
      <c r="B1896" s="276" t="s">
        <v>2012</v>
      </c>
      <c r="C1896" s="274">
        <v>2</v>
      </c>
      <c r="D1896" s="165" t="s">
        <v>1976</v>
      </c>
      <c r="E1896" s="209">
        <v>189.13</v>
      </c>
      <c r="F1896" s="34">
        <f>C1896-G1896</f>
        <v>1</v>
      </c>
      <c r="G1896" s="33">
        <f t="shared" si="517"/>
        <v>1</v>
      </c>
      <c r="H1896" s="20">
        <v>1</v>
      </c>
      <c r="I1896" s="20"/>
      <c r="J1896" s="20"/>
      <c r="K1896" s="20"/>
      <c r="L1896" s="20"/>
      <c r="M1896" s="20"/>
      <c r="N1896" s="20"/>
      <c r="O1896" s="20"/>
      <c r="P1896" s="20"/>
      <c r="Q1896" s="20"/>
      <c r="R1896" s="20"/>
      <c r="S1896" s="20"/>
      <c r="T1896" s="20"/>
      <c r="U1896" s="69" t="s">
        <v>150</v>
      </c>
      <c r="V1896" s="66">
        <f t="shared" si="519"/>
        <v>189.13</v>
      </c>
      <c r="W1896" s="66">
        <f t="shared" si="518"/>
        <v>378.26</v>
      </c>
    </row>
    <row r="1897" spans="1:23" s="47" customFormat="1" ht="15" customHeight="1" x14ac:dyDescent="0.25">
      <c r="A1897" s="273">
        <v>31</v>
      </c>
      <c r="B1897" s="276" t="s">
        <v>2011</v>
      </c>
      <c r="C1897" s="274">
        <v>70</v>
      </c>
      <c r="D1897" s="165" t="s">
        <v>1983</v>
      </c>
      <c r="E1897" s="209">
        <v>61</v>
      </c>
      <c r="F1897" s="34">
        <f t="shared" ref="F1897:F1908" si="520">C1897-G1897</f>
        <v>48</v>
      </c>
      <c r="G1897" s="33">
        <f t="shared" si="517"/>
        <v>22</v>
      </c>
      <c r="H1897" s="20">
        <v>22</v>
      </c>
      <c r="I1897" s="20"/>
      <c r="J1897" s="20"/>
      <c r="K1897" s="20"/>
      <c r="L1897" s="20"/>
      <c r="M1897" s="20"/>
      <c r="N1897" s="20"/>
      <c r="O1897" s="20"/>
      <c r="P1897" s="20"/>
      <c r="Q1897" s="20"/>
      <c r="R1897" s="20"/>
      <c r="S1897" s="20"/>
      <c r="T1897" s="20"/>
      <c r="U1897" s="69" t="s">
        <v>150</v>
      </c>
      <c r="V1897" s="66">
        <f t="shared" si="519"/>
        <v>1342</v>
      </c>
      <c r="W1897" s="66">
        <f t="shared" si="518"/>
        <v>4270</v>
      </c>
    </row>
    <row r="1898" spans="1:23" s="47" customFormat="1" ht="15" customHeight="1" x14ac:dyDescent="0.25">
      <c r="A1898" s="273">
        <v>39</v>
      </c>
      <c r="B1898" s="276" t="s">
        <v>2012</v>
      </c>
      <c r="C1898" s="274">
        <v>4</v>
      </c>
      <c r="D1898" s="165" t="s">
        <v>1985</v>
      </c>
      <c r="E1898" s="209">
        <v>106.6</v>
      </c>
      <c r="F1898" s="34">
        <f t="shared" si="520"/>
        <v>0</v>
      </c>
      <c r="G1898" s="33">
        <f t="shared" si="517"/>
        <v>4</v>
      </c>
      <c r="H1898" s="20">
        <v>4</v>
      </c>
      <c r="I1898" s="20"/>
      <c r="J1898" s="20"/>
      <c r="K1898" s="20"/>
      <c r="L1898" s="20"/>
      <c r="M1898" s="20"/>
      <c r="N1898" s="20"/>
      <c r="O1898" s="20"/>
      <c r="P1898" s="20"/>
      <c r="Q1898" s="20"/>
      <c r="R1898" s="20"/>
      <c r="S1898" s="20"/>
      <c r="T1898" s="20"/>
      <c r="U1898" s="69" t="s">
        <v>150</v>
      </c>
      <c r="V1898" s="66">
        <f t="shared" si="519"/>
        <v>426.4</v>
      </c>
      <c r="W1898" s="66">
        <f t="shared" si="518"/>
        <v>426.4</v>
      </c>
    </row>
    <row r="1899" spans="1:23" s="47" customFormat="1" ht="15" customHeight="1" x14ac:dyDescent="0.25">
      <c r="A1899" s="273">
        <v>40</v>
      </c>
      <c r="B1899" s="276" t="s">
        <v>2012</v>
      </c>
      <c r="C1899" s="274">
        <v>4</v>
      </c>
      <c r="D1899" s="165" t="s">
        <v>1986</v>
      </c>
      <c r="E1899" s="209">
        <v>388.83</v>
      </c>
      <c r="F1899" s="34">
        <f t="shared" si="520"/>
        <v>0</v>
      </c>
      <c r="G1899" s="33">
        <f t="shared" si="517"/>
        <v>4</v>
      </c>
      <c r="H1899" s="20">
        <v>4</v>
      </c>
      <c r="I1899" s="20"/>
      <c r="J1899" s="20"/>
      <c r="K1899" s="20"/>
      <c r="L1899" s="20"/>
      <c r="M1899" s="20"/>
      <c r="N1899" s="20"/>
      <c r="O1899" s="20"/>
      <c r="P1899" s="20"/>
      <c r="Q1899" s="20"/>
      <c r="R1899" s="20"/>
      <c r="S1899" s="20"/>
      <c r="T1899" s="20"/>
      <c r="U1899" s="69" t="s">
        <v>150</v>
      </c>
      <c r="V1899" s="66">
        <f t="shared" si="519"/>
        <v>1555.32</v>
      </c>
      <c r="W1899" s="66">
        <f t="shared" si="518"/>
        <v>1555.32</v>
      </c>
    </row>
    <row r="1900" spans="1:23" s="47" customFormat="1" ht="15" customHeight="1" x14ac:dyDescent="0.25">
      <c r="A1900" s="273">
        <v>43</v>
      </c>
      <c r="B1900" s="276" t="s">
        <v>2012</v>
      </c>
      <c r="C1900" s="274">
        <v>1</v>
      </c>
      <c r="D1900" s="165" t="s">
        <v>1988</v>
      </c>
      <c r="E1900" s="209">
        <v>211.18</v>
      </c>
      <c r="F1900" s="34">
        <f t="shared" si="520"/>
        <v>1</v>
      </c>
      <c r="G1900" s="33">
        <f t="shared" si="517"/>
        <v>0</v>
      </c>
      <c r="H1900" s="20" t="s">
        <v>20</v>
      </c>
      <c r="I1900" s="20"/>
      <c r="J1900" s="20"/>
      <c r="K1900" s="20"/>
      <c r="L1900" s="20"/>
      <c r="M1900" s="20"/>
      <c r="N1900" s="20"/>
      <c r="O1900" s="20"/>
      <c r="P1900" s="20"/>
      <c r="Q1900" s="20"/>
      <c r="R1900" s="20"/>
      <c r="S1900" s="20"/>
      <c r="T1900" s="20"/>
      <c r="U1900" s="69" t="s">
        <v>150</v>
      </c>
      <c r="V1900" s="66">
        <f t="shared" si="519"/>
        <v>0</v>
      </c>
      <c r="W1900" s="66">
        <f t="shared" si="518"/>
        <v>211.18</v>
      </c>
    </row>
    <row r="1901" spans="1:23" s="47" customFormat="1" ht="15" customHeight="1" x14ac:dyDescent="0.25">
      <c r="A1901" s="273">
        <v>44</v>
      </c>
      <c r="B1901" s="276" t="s">
        <v>2011</v>
      </c>
      <c r="C1901" s="274">
        <v>5</v>
      </c>
      <c r="D1901" s="165" t="s">
        <v>1989</v>
      </c>
      <c r="E1901" s="209">
        <v>839.84</v>
      </c>
      <c r="F1901" s="34">
        <f t="shared" si="520"/>
        <v>3</v>
      </c>
      <c r="G1901" s="33">
        <f t="shared" si="517"/>
        <v>2</v>
      </c>
      <c r="H1901" s="20">
        <v>2</v>
      </c>
      <c r="I1901" s="20"/>
      <c r="J1901" s="20"/>
      <c r="K1901" s="20"/>
      <c r="L1901" s="20"/>
      <c r="M1901" s="20"/>
      <c r="N1901" s="20"/>
      <c r="O1901" s="20"/>
      <c r="P1901" s="20"/>
      <c r="Q1901" s="20"/>
      <c r="R1901" s="20"/>
      <c r="S1901" s="20"/>
      <c r="T1901" s="20"/>
      <c r="U1901" s="69" t="s">
        <v>150</v>
      </c>
      <c r="V1901" s="66">
        <f t="shared" si="519"/>
        <v>1679.68</v>
      </c>
      <c r="W1901" s="66">
        <f t="shared" si="518"/>
        <v>4199.2</v>
      </c>
    </row>
    <row r="1902" spans="1:23" s="47" customFormat="1" ht="15" customHeight="1" x14ac:dyDescent="0.25">
      <c r="A1902" s="273">
        <v>47</v>
      </c>
      <c r="B1902" s="276" t="s">
        <v>2012</v>
      </c>
      <c r="C1902" s="274">
        <v>2</v>
      </c>
      <c r="D1902" s="165" t="s">
        <v>1990</v>
      </c>
      <c r="E1902" s="325">
        <v>1269.45</v>
      </c>
      <c r="F1902" s="34">
        <f t="shared" si="520"/>
        <v>0</v>
      </c>
      <c r="G1902" s="33">
        <f t="shared" si="517"/>
        <v>2</v>
      </c>
      <c r="H1902" s="20">
        <v>2</v>
      </c>
      <c r="I1902" s="20"/>
      <c r="J1902" s="20"/>
      <c r="K1902" s="20"/>
      <c r="L1902" s="20"/>
      <c r="M1902" s="20"/>
      <c r="N1902" s="20"/>
      <c r="O1902" s="20"/>
      <c r="P1902" s="20"/>
      <c r="Q1902" s="20"/>
      <c r="R1902" s="20"/>
      <c r="S1902" s="20"/>
      <c r="T1902" s="20"/>
      <c r="U1902" s="69" t="s">
        <v>150</v>
      </c>
      <c r="V1902" s="66">
        <f t="shared" si="519"/>
        <v>2538.9</v>
      </c>
      <c r="W1902" s="66">
        <f t="shared" si="518"/>
        <v>2538.9</v>
      </c>
    </row>
    <row r="1903" spans="1:23" s="47" customFormat="1" ht="15" customHeight="1" x14ac:dyDescent="0.25">
      <c r="A1903" s="273">
        <v>48</v>
      </c>
      <c r="B1903" s="276" t="s">
        <v>2011</v>
      </c>
      <c r="C1903" s="274">
        <v>60</v>
      </c>
      <c r="D1903" s="165" t="s">
        <v>1991</v>
      </c>
      <c r="E1903" s="209">
        <v>7.49</v>
      </c>
      <c r="F1903" s="34">
        <f t="shared" si="520"/>
        <v>15</v>
      </c>
      <c r="G1903" s="33">
        <f t="shared" si="517"/>
        <v>45</v>
      </c>
      <c r="H1903" s="20">
        <v>45</v>
      </c>
      <c r="I1903" s="20"/>
      <c r="J1903" s="20"/>
      <c r="K1903" s="20"/>
      <c r="L1903" s="20"/>
      <c r="M1903" s="20"/>
      <c r="N1903" s="20"/>
      <c r="O1903" s="20"/>
      <c r="P1903" s="20"/>
      <c r="Q1903" s="20"/>
      <c r="R1903" s="20"/>
      <c r="S1903" s="20"/>
      <c r="T1903" s="20"/>
      <c r="U1903" s="69" t="s">
        <v>150</v>
      </c>
      <c r="V1903" s="66">
        <f t="shared" si="519"/>
        <v>337.05</v>
      </c>
      <c r="W1903" s="66">
        <f t="shared" si="518"/>
        <v>449.40000000000003</v>
      </c>
    </row>
    <row r="1904" spans="1:23" s="47" customFormat="1" ht="15" customHeight="1" x14ac:dyDescent="0.25">
      <c r="A1904" s="273">
        <v>49</v>
      </c>
      <c r="B1904" s="276" t="s">
        <v>2012</v>
      </c>
      <c r="C1904" s="274">
        <v>1</v>
      </c>
      <c r="D1904" s="165" t="s">
        <v>1992</v>
      </c>
      <c r="E1904" s="209">
        <v>1553.09</v>
      </c>
      <c r="F1904" s="34">
        <f t="shared" si="520"/>
        <v>0</v>
      </c>
      <c r="G1904" s="33">
        <f t="shared" si="517"/>
        <v>1</v>
      </c>
      <c r="H1904" s="20">
        <v>1</v>
      </c>
      <c r="I1904" s="20"/>
      <c r="J1904" s="20"/>
      <c r="K1904" s="20"/>
      <c r="L1904" s="20"/>
      <c r="M1904" s="20"/>
      <c r="N1904" s="20"/>
      <c r="O1904" s="20"/>
      <c r="P1904" s="20"/>
      <c r="Q1904" s="20"/>
      <c r="R1904" s="20"/>
      <c r="S1904" s="20"/>
      <c r="T1904" s="20"/>
      <c r="U1904" s="69" t="s">
        <v>150</v>
      </c>
      <c r="V1904" s="66">
        <f t="shared" si="519"/>
        <v>1553.09</v>
      </c>
      <c r="W1904" s="66">
        <f t="shared" si="518"/>
        <v>1553.09</v>
      </c>
    </row>
    <row r="1905" spans="1:23" s="47" customFormat="1" ht="15" customHeight="1" x14ac:dyDescent="0.25">
      <c r="A1905" s="273">
        <v>53</v>
      </c>
      <c r="B1905" s="276" t="s">
        <v>2011</v>
      </c>
      <c r="C1905" s="274">
        <v>30</v>
      </c>
      <c r="D1905" s="165" t="s">
        <v>1993</v>
      </c>
      <c r="E1905" s="209">
        <v>588.5</v>
      </c>
      <c r="F1905" s="34">
        <f t="shared" si="520"/>
        <v>30</v>
      </c>
      <c r="G1905" s="33">
        <f t="shared" si="517"/>
        <v>0</v>
      </c>
      <c r="H1905" s="20"/>
      <c r="I1905" s="20"/>
      <c r="J1905" s="20"/>
      <c r="K1905" s="20"/>
      <c r="L1905" s="20"/>
      <c r="M1905" s="20"/>
      <c r="N1905" s="20"/>
      <c r="O1905" s="20"/>
      <c r="P1905" s="20"/>
      <c r="Q1905" s="20"/>
      <c r="R1905" s="20"/>
      <c r="S1905" s="20"/>
      <c r="T1905" s="20"/>
      <c r="U1905" s="69" t="s">
        <v>150</v>
      </c>
      <c r="V1905" s="66">
        <f t="shared" si="519"/>
        <v>0</v>
      </c>
      <c r="W1905" s="66">
        <f t="shared" si="518"/>
        <v>17655</v>
      </c>
    </row>
    <row r="1906" spans="1:23" s="47" customFormat="1" ht="15" customHeight="1" x14ac:dyDescent="0.25">
      <c r="A1906" s="273">
        <v>55</v>
      </c>
      <c r="B1906" s="276" t="s">
        <v>2011</v>
      </c>
      <c r="C1906" s="274">
        <v>25</v>
      </c>
      <c r="D1906" s="165" t="s">
        <v>1995</v>
      </c>
      <c r="E1906" s="209">
        <v>81.7</v>
      </c>
      <c r="F1906" s="34">
        <f t="shared" si="520"/>
        <v>0</v>
      </c>
      <c r="G1906" s="33">
        <f t="shared" si="517"/>
        <v>25</v>
      </c>
      <c r="H1906" s="20">
        <v>25</v>
      </c>
      <c r="I1906" s="20"/>
      <c r="J1906" s="20"/>
      <c r="K1906" s="20"/>
      <c r="L1906" s="20"/>
      <c r="M1906" s="20"/>
      <c r="N1906" s="20"/>
      <c r="O1906" s="20"/>
      <c r="P1906" s="20"/>
      <c r="Q1906" s="20"/>
      <c r="R1906" s="20"/>
      <c r="S1906" s="20"/>
      <c r="T1906" s="20"/>
      <c r="U1906" s="69" t="s">
        <v>150</v>
      </c>
      <c r="V1906" s="66">
        <f t="shared" si="519"/>
        <v>2042.5</v>
      </c>
      <c r="W1906" s="66">
        <f t="shared" si="518"/>
        <v>2042.5</v>
      </c>
    </row>
    <row r="1907" spans="1:23" s="47" customFormat="1" ht="15" customHeight="1" x14ac:dyDescent="0.25">
      <c r="A1907" s="273">
        <v>56</v>
      </c>
      <c r="B1907" s="276" t="s">
        <v>2011</v>
      </c>
      <c r="C1907" s="274">
        <v>20</v>
      </c>
      <c r="D1907" s="165" t="s">
        <v>1996</v>
      </c>
      <c r="E1907" s="209">
        <v>37.450000000000003</v>
      </c>
      <c r="F1907" s="34">
        <f t="shared" si="520"/>
        <v>0</v>
      </c>
      <c r="G1907" s="33">
        <f t="shared" si="517"/>
        <v>20</v>
      </c>
      <c r="H1907" s="20">
        <v>20</v>
      </c>
      <c r="I1907" s="20"/>
      <c r="J1907" s="20"/>
      <c r="K1907" s="20"/>
      <c r="L1907" s="20"/>
      <c r="M1907" s="20"/>
      <c r="N1907" s="20"/>
      <c r="O1907" s="20"/>
      <c r="P1907" s="20"/>
      <c r="Q1907" s="20"/>
      <c r="R1907" s="20"/>
      <c r="S1907" s="20"/>
      <c r="T1907" s="20"/>
      <c r="U1907" s="69" t="s">
        <v>150</v>
      </c>
      <c r="V1907" s="66">
        <f t="shared" si="519"/>
        <v>749</v>
      </c>
      <c r="W1907" s="66">
        <f t="shared" si="518"/>
        <v>749</v>
      </c>
    </row>
    <row r="1908" spans="1:23" s="47" customFormat="1" ht="15" customHeight="1" x14ac:dyDescent="0.25">
      <c r="A1908" s="273">
        <v>60</v>
      </c>
      <c r="B1908" s="276" t="s">
        <v>2012</v>
      </c>
      <c r="C1908" s="274">
        <v>3</v>
      </c>
      <c r="D1908" s="165" t="s">
        <v>1999</v>
      </c>
      <c r="E1908" s="209">
        <v>239.95</v>
      </c>
      <c r="F1908" s="34">
        <f t="shared" si="520"/>
        <v>2</v>
      </c>
      <c r="G1908" s="33">
        <f t="shared" si="517"/>
        <v>1</v>
      </c>
      <c r="H1908" s="20">
        <v>1</v>
      </c>
      <c r="I1908" s="20"/>
      <c r="J1908" s="20"/>
      <c r="K1908" s="20"/>
      <c r="L1908" s="20"/>
      <c r="M1908" s="20"/>
      <c r="N1908" s="20"/>
      <c r="O1908" s="20"/>
      <c r="P1908" s="20"/>
      <c r="Q1908" s="20"/>
      <c r="R1908" s="20"/>
      <c r="S1908" s="20"/>
      <c r="T1908" s="20"/>
      <c r="U1908" s="69" t="s">
        <v>150</v>
      </c>
      <c r="V1908" s="66">
        <f t="shared" si="519"/>
        <v>239.95</v>
      </c>
      <c r="W1908" s="66">
        <f t="shared" si="518"/>
        <v>719.84999999999991</v>
      </c>
    </row>
    <row r="1909" spans="1:23" s="47" customFormat="1" ht="14.25" customHeight="1" x14ac:dyDescent="0.2">
      <c r="A1909" s="108" t="s">
        <v>2007</v>
      </c>
      <c r="B1909" s="236"/>
      <c r="C1909" s="236"/>
      <c r="D1909" s="236"/>
      <c r="E1909" s="275">
        <f>SUM(W1910:W1912)</f>
        <v>30870</v>
      </c>
      <c r="F1909" s="124"/>
      <c r="G1909" s="124"/>
      <c r="H1909" s="124"/>
      <c r="I1909" s="124"/>
      <c r="J1909" s="124"/>
      <c r="K1909" s="124"/>
      <c r="L1909" s="124"/>
      <c r="M1909" s="124"/>
      <c r="N1909" s="124"/>
      <c r="O1909" s="124"/>
      <c r="P1909" s="124"/>
      <c r="Q1909" s="124"/>
      <c r="R1909" s="124"/>
      <c r="S1909" s="124"/>
      <c r="T1909" s="124"/>
      <c r="U1909" s="124"/>
      <c r="V1909" s="124"/>
      <c r="W1909" s="66"/>
    </row>
    <row r="1910" spans="1:23" s="47" customFormat="1" ht="15" customHeight="1" x14ac:dyDescent="0.25">
      <c r="A1910" s="273">
        <v>6</v>
      </c>
      <c r="B1910" s="276" t="s">
        <v>2012</v>
      </c>
      <c r="C1910" s="274">
        <v>1</v>
      </c>
      <c r="D1910" s="165" t="s">
        <v>1977</v>
      </c>
      <c r="E1910" s="209">
        <v>690</v>
      </c>
      <c r="F1910" s="34">
        <f t="shared" si="516"/>
        <v>0</v>
      </c>
      <c r="G1910" s="33">
        <f t="shared" si="517"/>
        <v>1</v>
      </c>
      <c r="H1910" s="20">
        <v>1</v>
      </c>
      <c r="I1910" s="20"/>
      <c r="J1910" s="20"/>
      <c r="K1910" s="20"/>
      <c r="L1910" s="20"/>
      <c r="M1910" s="20"/>
      <c r="N1910" s="20"/>
      <c r="O1910" s="20"/>
      <c r="P1910" s="20"/>
      <c r="Q1910" s="20"/>
      <c r="R1910" s="20"/>
      <c r="S1910" s="20"/>
      <c r="T1910" s="20"/>
      <c r="U1910" s="69" t="s">
        <v>150</v>
      </c>
      <c r="V1910" s="66">
        <f t="shared" si="519"/>
        <v>690</v>
      </c>
      <c r="W1910" s="66">
        <f t="shared" si="518"/>
        <v>690</v>
      </c>
    </row>
    <row r="1911" spans="1:23" s="47" customFormat="1" ht="15" customHeight="1" x14ac:dyDescent="0.25">
      <c r="A1911" s="273">
        <v>9</v>
      </c>
      <c r="B1911" s="276" t="s">
        <v>2012</v>
      </c>
      <c r="C1911" s="274">
        <v>4</v>
      </c>
      <c r="D1911" s="165" t="s">
        <v>1979</v>
      </c>
      <c r="E1911" s="209">
        <v>3045</v>
      </c>
      <c r="F1911" s="34">
        <f t="shared" si="516"/>
        <v>0</v>
      </c>
      <c r="G1911" s="33">
        <f t="shared" si="517"/>
        <v>4</v>
      </c>
      <c r="H1911" s="20">
        <v>4</v>
      </c>
      <c r="I1911" s="20"/>
      <c r="J1911" s="20"/>
      <c r="K1911" s="20"/>
      <c r="L1911" s="20"/>
      <c r="M1911" s="20"/>
      <c r="N1911" s="20"/>
      <c r="O1911" s="20"/>
      <c r="P1911" s="20"/>
      <c r="Q1911" s="20"/>
      <c r="R1911" s="20"/>
      <c r="S1911" s="20"/>
      <c r="T1911" s="20"/>
      <c r="U1911" s="69" t="s">
        <v>1444</v>
      </c>
      <c r="V1911" s="66">
        <f t="shared" si="519"/>
        <v>12180</v>
      </c>
      <c r="W1911" s="66">
        <f t="shared" si="518"/>
        <v>12180</v>
      </c>
    </row>
    <row r="1912" spans="1:23" s="47" customFormat="1" ht="15" customHeight="1" x14ac:dyDescent="0.25">
      <c r="A1912" s="273">
        <v>29</v>
      </c>
      <c r="B1912" s="276" t="s">
        <v>2012</v>
      </c>
      <c r="C1912" s="274">
        <v>30</v>
      </c>
      <c r="D1912" s="165" t="s">
        <v>1981</v>
      </c>
      <c r="E1912" s="209">
        <v>600</v>
      </c>
      <c r="F1912" s="34">
        <f t="shared" si="516"/>
        <v>0</v>
      </c>
      <c r="G1912" s="33">
        <f t="shared" si="517"/>
        <v>30</v>
      </c>
      <c r="H1912" s="20">
        <v>30</v>
      </c>
      <c r="I1912" s="20"/>
      <c r="J1912" s="20"/>
      <c r="K1912" s="20"/>
      <c r="L1912" s="20"/>
      <c r="M1912" s="20"/>
      <c r="N1912" s="20"/>
      <c r="O1912" s="20"/>
      <c r="P1912" s="20"/>
      <c r="Q1912" s="20"/>
      <c r="R1912" s="20"/>
      <c r="S1912" s="20"/>
      <c r="T1912" s="20"/>
      <c r="U1912" s="69" t="s">
        <v>1444</v>
      </c>
      <c r="V1912" s="66">
        <f t="shared" si="519"/>
        <v>18000</v>
      </c>
      <c r="W1912" s="66">
        <f t="shared" si="518"/>
        <v>18000</v>
      </c>
    </row>
    <row r="1913" spans="1:23" s="47" customFormat="1" ht="14.25" customHeight="1" x14ac:dyDescent="0.2">
      <c r="A1913" s="108" t="s">
        <v>2008</v>
      </c>
      <c r="B1913" s="236"/>
      <c r="C1913" s="236"/>
      <c r="D1913" s="236"/>
      <c r="E1913" s="275">
        <f>SUM(W1914)</f>
        <v>348</v>
      </c>
      <c r="F1913" s="124"/>
      <c r="G1913" s="124"/>
      <c r="H1913" s="124"/>
      <c r="I1913" s="124"/>
      <c r="J1913" s="124"/>
      <c r="K1913" s="124"/>
      <c r="L1913" s="124"/>
      <c r="M1913" s="124"/>
      <c r="N1913" s="124"/>
      <c r="O1913" s="124"/>
      <c r="P1913" s="124"/>
      <c r="Q1913" s="124"/>
      <c r="R1913" s="124"/>
      <c r="S1913" s="124"/>
      <c r="T1913" s="124"/>
      <c r="U1913" s="124"/>
      <c r="V1913" s="124"/>
      <c r="W1913" s="77"/>
    </row>
    <row r="1914" spans="1:23" s="47" customFormat="1" ht="15" customHeight="1" x14ac:dyDescent="0.25">
      <c r="A1914" s="273">
        <v>27</v>
      </c>
      <c r="B1914" s="276" t="s">
        <v>2011</v>
      </c>
      <c r="C1914" s="274">
        <v>20</v>
      </c>
      <c r="D1914" s="165" t="s">
        <v>1980</v>
      </c>
      <c r="E1914" s="209">
        <v>17.399999999999999</v>
      </c>
      <c r="F1914" s="34">
        <f t="shared" si="516"/>
        <v>20</v>
      </c>
      <c r="G1914" s="33">
        <f t="shared" si="517"/>
        <v>0</v>
      </c>
      <c r="H1914" s="20"/>
      <c r="I1914" s="20"/>
      <c r="J1914" s="20"/>
      <c r="K1914" s="20"/>
      <c r="L1914" s="20"/>
      <c r="M1914" s="20"/>
      <c r="N1914" s="20"/>
      <c r="O1914" s="20"/>
      <c r="P1914" s="20"/>
      <c r="Q1914" s="20"/>
      <c r="R1914" s="20"/>
      <c r="S1914" s="20"/>
      <c r="T1914" s="20"/>
      <c r="U1914" s="69" t="s">
        <v>150</v>
      </c>
      <c r="V1914" s="66">
        <f t="shared" si="519"/>
        <v>0</v>
      </c>
      <c r="W1914" s="66">
        <f t="shared" si="518"/>
        <v>348</v>
      </c>
    </row>
    <row r="1915" spans="1:23" s="47" customFormat="1" ht="14.25" customHeight="1" x14ac:dyDescent="0.2">
      <c r="A1915" s="108" t="s">
        <v>2009</v>
      </c>
      <c r="B1915" s="236"/>
      <c r="C1915" s="236"/>
      <c r="D1915" s="236"/>
      <c r="E1915" s="275">
        <f>SUM(W1916)</f>
        <v>2159</v>
      </c>
      <c r="F1915" s="124"/>
      <c r="G1915" s="124"/>
      <c r="H1915" s="124"/>
      <c r="I1915" s="124"/>
      <c r="J1915" s="124"/>
      <c r="K1915" s="124"/>
      <c r="L1915" s="124"/>
      <c r="M1915" s="124"/>
      <c r="N1915" s="124"/>
      <c r="O1915" s="124"/>
      <c r="P1915" s="124"/>
      <c r="Q1915" s="124"/>
      <c r="R1915" s="124"/>
      <c r="S1915" s="124"/>
      <c r="T1915" s="124"/>
      <c r="U1915" s="124"/>
      <c r="V1915" s="124"/>
      <c r="W1915" s="77"/>
    </row>
    <row r="1916" spans="1:23" s="47" customFormat="1" ht="15" customHeight="1" x14ac:dyDescent="0.25">
      <c r="A1916" s="273">
        <v>32</v>
      </c>
      <c r="B1916" s="276" t="s">
        <v>2012</v>
      </c>
      <c r="C1916" s="274">
        <v>1</v>
      </c>
      <c r="D1916" s="165" t="s">
        <v>1984</v>
      </c>
      <c r="E1916" s="209">
        <v>2159</v>
      </c>
      <c r="F1916" s="34">
        <f t="shared" si="516"/>
        <v>0</v>
      </c>
      <c r="G1916" s="33">
        <f t="shared" si="517"/>
        <v>1</v>
      </c>
      <c r="H1916" s="20">
        <v>1</v>
      </c>
      <c r="I1916" s="20"/>
      <c r="J1916" s="20"/>
      <c r="K1916" s="20"/>
      <c r="L1916" s="20"/>
      <c r="M1916" s="20"/>
      <c r="N1916" s="20"/>
      <c r="O1916" s="20"/>
      <c r="P1916" s="20"/>
      <c r="Q1916" s="20"/>
      <c r="R1916" s="20"/>
      <c r="S1916" s="20"/>
      <c r="T1916" s="20"/>
      <c r="U1916" s="69" t="s">
        <v>150</v>
      </c>
      <c r="V1916" s="66">
        <f t="shared" si="519"/>
        <v>2159</v>
      </c>
      <c r="W1916" s="66">
        <f t="shared" si="518"/>
        <v>2159</v>
      </c>
    </row>
    <row r="1917" spans="1:23" s="47" customFormat="1" ht="14.25" customHeight="1" x14ac:dyDescent="0.2">
      <c r="A1917" s="108" t="s">
        <v>2010</v>
      </c>
      <c r="B1917" s="236"/>
      <c r="C1917" s="236"/>
      <c r="D1917" s="236"/>
      <c r="E1917" s="275">
        <f>SUM(W1918)</f>
        <v>4649</v>
      </c>
      <c r="F1917" s="124"/>
      <c r="G1917" s="124"/>
      <c r="H1917" s="124"/>
      <c r="I1917" s="124"/>
      <c r="J1917" s="124"/>
      <c r="K1917" s="124"/>
      <c r="L1917" s="124"/>
      <c r="M1917" s="124"/>
      <c r="N1917" s="124"/>
      <c r="O1917" s="124"/>
      <c r="P1917" s="124"/>
      <c r="Q1917" s="124"/>
      <c r="R1917" s="124"/>
      <c r="S1917" s="124"/>
      <c r="T1917" s="124"/>
      <c r="U1917" s="124"/>
      <c r="V1917" s="124"/>
      <c r="W1917" s="66"/>
    </row>
    <row r="1918" spans="1:23" s="47" customFormat="1" ht="15" customHeight="1" x14ac:dyDescent="0.25">
      <c r="A1918" s="273">
        <v>8</v>
      </c>
      <c r="B1918" s="276" t="s">
        <v>2012</v>
      </c>
      <c r="C1918" s="274">
        <v>1</v>
      </c>
      <c r="D1918" s="165" t="s">
        <v>1978</v>
      </c>
      <c r="E1918" s="209">
        <v>4649</v>
      </c>
      <c r="F1918" s="34">
        <f>C1918-G1918</f>
        <v>0</v>
      </c>
      <c r="G1918" s="33">
        <f t="shared" si="517"/>
        <v>1</v>
      </c>
      <c r="H1918" s="20">
        <v>1</v>
      </c>
      <c r="I1918" s="20"/>
      <c r="J1918" s="20"/>
      <c r="K1918" s="20"/>
      <c r="L1918" s="20"/>
      <c r="M1918" s="20"/>
      <c r="N1918" s="20"/>
      <c r="O1918" s="20"/>
      <c r="P1918" s="20"/>
      <c r="Q1918" s="20"/>
      <c r="R1918" s="20"/>
      <c r="S1918" s="20"/>
      <c r="T1918" s="20"/>
      <c r="U1918" s="69" t="s">
        <v>1444</v>
      </c>
      <c r="V1918" s="66">
        <f t="shared" si="519"/>
        <v>4649</v>
      </c>
      <c r="W1918" s="66">
        <f t="shared" si="518"/>
        <v>4649</v>
      </c>
    </row>
    <row r="1919" spans="1:23" s="46" customFormat="1" ht="15" customHeight="1" x14ac:dyDescent="0.2">
      <c r="A1919" s="346" t="s">
        <v>5</v>
      </c>
      <c r="B1919" s="347"/>
      <c r="C1919" s="347"/>
      <c r="D1919" s="348"/>
      <c r="E1919" s="83">
        <f>SUM(V1885:V1918)</f>
        <v>64191.07</v>
      </c>
      <c r="F1919" s="53"/>
      <c r="G1919" s="53"/>
      <c r="H1919" s="52"/>
      <c r="I1919" s="53"/>
      <c r="J1919" s="53"/>
      <c r="K1919" s="53"/>
      <c r="L1919" s="53"/>
      <c r="M1919" s="53"/>
      <c r="N1919" s="53"/>
      <c r="O1919" s="53"/>
      <c r="P1919" s="53"/>
      <c r="Q1919" s="53"/>
      <c r="R1919" s="53"/>
      <c r="S1919" s="53"/>
      <c r="T1919" s="53"/>
      <c r="U1919" s="85"/>
      <c r="V1919" s="67"/>
      <c r="W1919" s="67"/>
    </row>
    <row r="1920" spans="1:23" s="46" customFormat="1" ht="15" customHeight="1" x14ac:dyDescent="0.2">
      <c r="A1920" s="346" t="s">
        <v>6</v>
      </c>
      <c r="B1920" s="347"/>
      <c r="C1920" s="347"/>
      <c r="D1920" s="348"/>
      <c r="E1920" s="83">
        <f>E1921-E1919</f>
        <v>32815.479999999989</v>
      </c>
      <c r="F1920" s="53"/>
      <c r="G1920" s="53"/>
      <c r="H1920" s="52"/>
      <c r="I1920" s="53"/>
      <c r="J1920" s="53"/>
      <c r="K1920" s="53"/>
      <c r="L1920" s="53"/>
      <c r="M1920" s="53"/>
      <c r="N1920" s="53"/>
      <c r="O1920" s="53"/>
      <c r="P1920" s="53"/>
      <c r="Q1920" s="53"/>
      <c r="R1920" s="53"/>
      <c r="S1920" s="53"/>
      <c r="T1920" s="53"/>
      <c r="U1920" s="53"/>
      <c r="V1920" s="67"/>
      <c r="W1920" s="67"/>
    </row>
    <row r="1921" spans="1:23" s="46" customFormat="1" ht="15" customHeight="1" x14ac:dyDescent="0.2">
      <c r="A1921" s="346" t="s">
        <v>7</v>
      </c>
      <c r="B1921" s="347"/>
      <c r="C1921" s="347"/>
      <c r="D1921" s="348"/>
      <c r="E1921" s="83">
        <f>SUM(W1885:W1918)</f>
        <v>97006.549999999988</v>
      </c>
      <c r="F1921" s="53"/>
      <c r="G1921" s="53"/>
      <c r="H1921" s="52"/>
      <c r="I1921" s="53"/>
      <c r="J1921" s="53"/>
      <c r="K1921" s="53"/>
      <c r="L1921" s="53"/>
      <c r="M1921" s="53"/>
      <c r="N1921" s="53"/>
      <c r="O1921" s="53"/>
      <c r="P1921" s="53"/>
      <c r="Q1921" s="53"/>
      <c r="R1921" s="53"/>
      <c r="S1921" s="53"/>
      <c r="T1921" s="53"/>
      <c r="U1921" s="53"/>
      <c r="V1921" s="67"/>
      <c r="W1921" s="67"/>
    </row>
    <row r="1922" spans="1:23" s="46" customFormat="1" ht="15" customHeight="1" x14ac:dyDescent="0.2">
      <c r="A1922" s="269"/>
      <c r="B1922" s="269"/>
      <c r="C1922" s="269"/>
      <c r="D1922" s="269"/>
      <c r="E1922" s="270"/>
      <c r="F1922" s="271"/>
      <c r="G1922" s="271"/>
      <c r="H1922" s="41"/>
      <c r="I1922" s="271"/>
      <c r="J1922" s="271"/>
      <c r="K1922" s="271"/>
      <c r="L1922" s="271"/>
      <c r="M1922" s="271"/>
      <c r="N1922" s="271"/>
      <c r="O1922" s="271"/>
      <c r="P1922" s="271"/>
      <c r="Q1922" s="271"/>
      <c r="R1922" s="271"/>
      <c r="S1922" s="271"/>
      <c r="T1922" s="271"/>
      <c r="U1922" s="271"/>
      <c r="V1922" s="272"/>
      <c r="W1922" s="272"/>
    </row>
    <row r="1923" spans="1:23" s="47" customFormat="1" ht="15" customHeight="1" x14ac:dyDescent="0.2">
      <c r="A1923" s="7"/>
      <c r="B1923" s="24"/>
      <c r="C1923" s="21"/>
      <c r="D1923" s="54"/>
      <c r="E1923" s="35"/>
      <c r="F1923" s="21"/>
      <c r="G1923" s="21"/>
      <c r="H1923" s="21"/>
      <c r="I1923" s="21"/>
      <c r="J1923" s="21"/>
      <c r="K1923" s="21"/>
      <c r="L1923" s="21"/>
      <c r="M1923" s="21"/>
      <c r="N1923" s="21"/>
      <c r="O1923" s="21"/>
      <c r="P1923" s="21"/>
      <c r="Q1923" s="21"/>
      <c r="R1923" s="21"/>
      <c r="S1923" s="21"/>
      <c r="T1923" s="21"/>
      <c r="U1923" s="41"/>
      <c r="V1923" s="55"/>
      <c r="W1923" s="55"/>
    </row>
    <row r="1924" spans="1:23" s="47" customFormat="1" ht="15" customHeight="1" x14ac:dyDescent="0.2">
      <c r="A1924" s="344" t="s">
        <v>1</v>
      </c>
      <c r="B1924" s="344"/>
      <c r="C1924" s="344"/>
      <c r="D1924" s="68" t="s">
        <v>2041</v>
      </c>
      <c r="E1924" s="61" t="s">
        <v>2</v>
      </c>
      <c r="F1924" s="78" t="s">
        <v>2042</v>
      </c>
      <c r="G1924" s="79"/>
      <c r="H1924" s="79"/>
      <c r="I1924" s="79"/>
      <c r="J1924" s="79"/>
      <c r="K1924" s="79"/>
      <c r="L1924" s="79"/>
      <c r="M1924" s="79"/>
      <c r="N1924" s="79"/>
      <c r="O1924" s="79"/>
      <c r="P1924" s="79"/>
      <c r="Q1924" s="79"/>
      <c r="R1924" s="79"/>
      <c r="S1924" s="79"/>
      <c r="T1924" s="79"/>
      <c r="U1924" s="79"/>
      <c r="V1924" s="66"/>
      <c r="W1924" s="60"/>
    </row>
    <row r="1925" spans="1:23" s="47" customFormat="1" ht="15" customHeight="1" x14ac:dyDescent="0.2">
      <c r="A1925" s="345" t="s">
        <v>4</v>
      </c>
      <c r="B1925" s="345"/>
      <c r="C1925" s="345"/>
      <c r="D1925" s="329">
        <v>43404</v>
      </c>
      <c r="E1925" s="65" t="s">
        <v>3</v>
      </c>
      <c r="F1925" s="78" t="s">
        <v>2043</v>
      </c>
      <c r="G1925" s="79"/>
      <c r="H1925" s="79"/>
      <c r="I1925" s="79"/>
      <c r="J1925" s="79"/>
      <c r="K1925" s="79"/>
      <c r="L1925" s="79"/>
      <c r="M1925" s="79"/>
      <c r="N1925" s="79"/>
      <c r="O1925" s="79"/>
      <c r="P1925" s="79"/>
      <c r="Q1925" s="79"/>
      <c r="R1925" s="79"/>
      <c r="S1925" s="79"/>
      <c r="T1925" s="79"/>
      <c r="U1925" s="79"/>
      <c r="V1925" s="66"/>
      <c r="W1925" s="60"/>
    </row>
    <row r="1926" spans="1:23" s="47" customFormat="1" ht="14.25" customHeight="1" x14ac:dyDescent="0.2">
      <c r="A1926" s="108" t="s">
        <v>2044</v>
      </c>
      <c r="B1926" s="236"/>
      <c r="C1926" s="236"/>
      <c r="D1926" s="236"/>
      <c r="E1926" s="275">
        <f>SUM(W1927:W1933)</f>
        <v>95460</v>
      </c>
      <c r="F1926" s="124"/>
      <c r="G1926" s="124"/>
      <c r="H1926" s="124"/>
      <c r="I1926" s="124"/>
      <c r="J1926" s="124"/>
      <c r="K1926" s="124"/>
      <c r="L1926" s="124"/>
      <c r="M1926" s="124"/>
      <c r="N1926" s="124"/>
      <c r="O1926" s="124"/>
      <c r="P1926" s="124"/>
      <c r="Q1926" s="124"/>
      <c r="R1926" s="124"/>
      <c r="S1926" s="124"/>
      <c r="T1926" s="124"/>
      <c r="U1926" s="124"/>
      <c r="V1926" s="124"/>
      <c r="W1926" s="77"/>
    </row>
    <row r="1927" spans="1:23" s="47" customFormat="1" ht="15" customHeight="1" x14ac:dyDescent="0.25">
      <c r="A1927" s="273">
        <v>42</v>
      </c>
      <c r="B1927" s="276" t="s">
        <v>1519</v>
      </c>
      <c r="C1927" s="274">
        <v>5000</v>
      </c>
      <c r="D1927" s="165" t="s">
        <v>2052</v>
      </c>
      <c r="E1927" s="209">
        <v>2.68</v>
      </c>
      <c r="F1927" s="34">
        <f>C1927-G1927</f>
        <v>5000</v>
      </c>
      <c r="G1927" s="33">
        <v>0</v>
      </c>
      <c r="H1927" s="20"/>
      <c r="I1927" s="20"/>
      <c r="J1927" s="20"/>
      <c r="K1927" s="20"/>
      <c r="L1927" s="20"/>
      <c r="M1927" s="20"/>
      <c r="N1927" s="20"/>
      <c r="O1927" s="20"/>
      <c r="P1927" s="20"/>
      <c r="Q1927" s="20"/>
      <c r="R1927" s="20"/>
      <c r="S1927" s="20"/>
      <c r="T1927" s="20"/>
      <c r="U1927" s="69" t="s">
        <v>150</v>
      </c>
      <c r="V1927" s="66">
        <f>E1927*G1927</f>
        <v>0</v>
      </c>
      <c r="W1927" s="66">
        <f t="shared" ref="W1927:W1945" si="521">E1927*C1927</f>
        <v>13400</v>
      </c>
    </row>
    <row r="1928" spans="1:23" s="47" customFormat="1" ht="15" customHeight="1" x14ac:dyDescent="0.25">
      <c r="A1928" s="273">
        <v>43</v>
      </c>
      <c r="B1928" s="276" t="s">
        <v>1519</v>
      </c>
      <c r="C1928" s="274">
        <v>5000</v>
      </c>
      <c r="D1928" s="165" t="s">
        <v>2053</v>
      </c>
      <c r="E1928" s="209">
        <v>2.68</v>
      </c>
      <c r="F1928" s="34">
        <f t="shared" ref="F1928:F1933" si="522">C1928-G1928</f>
        <v>5000</v>
      </c>
      <c r="G1928" s="33">
        <v>0</v>
      </c>
      <c r="H1928" s="20"/>
      <c r="I1928" s="20"/>
      <c r="J1928" s="20"/>
      <c r="K1928" s="20"/>
      <c r="L1928" s="20"/>
      <c r="M1928" s="20"/>
      <c r="N1928" s="20"/>
      <c r="O1928" s="20"/>
      <c r="P1928" s="20"/>
      <c r="Q1928" s="20"/>
      <c r="R1928" s="20"/>
      <c r="S1928" s="20"/>
      <c r="T1928" s="20"/>
      <c r="U1928" s="69" t="s">
        <v>150</v>
      </c>
      <c r="V1928" s="66">
        <f t="shared" ref="V1928:V1933" si="523">E1928*G1928</f>
        <v>0</v>
      </c>
      <c r="W1928" s="66">
        <f t="shared" si="521"/>
        <v>13400</v>
      </c>
    </row>
    <row r="1929" spans="1:23" s="47" customFormat="1" ht="15" customHeight="1" x14ac:dyDescent="0.25">
      <c r="A1929" s="273">
        <v>44</v>
      </c>
      <c r="B1929" s="276" t="s">
        <v>1519</v>
      </c>
      <c r="C1929" s="274">
        <v>2000</v>
      </c>
      <c r="D1929" s="165" t="s">
        <v>2054</v>
      </c>
      <c r="E1929" s="209">
        <v>2.68</v>
      </c>
      <c r="F1929" s="34">
        <f t="shared" si="522"/>
        <v>2000</v>
      </c>
      <c r="G1929" s="33">
        <v>0</v>
      </c>
      <c r="H1929" s="20"/>
      <c r="I1929" s="20"/>
      <c r="J1929" s="20"/>
      <c r="K1929" s="20"/>
      <c r="L1929" s="20"/>
      <c r="M1929" s="20"/>
      <c r="N1929" s="20"/>
      <c r="O1929" s="20"/>
      <c r="P1929" s="20"/>
      <c r="Q1929" s="20"/>
      <c r="R1929" s="20"/>
      <c r="S1929" s="20"/>
      <c r="T1929" s="20"/>
      <c r="U1929" s="69" t="s">
        <v>150</v>
      </c>
      <c r="V1929" s="66">
        <f t="shared" si="523"/>
        <v>0</v>
      </c>
      <c r="W1929" s="66">
        <f t="shared" si="521"/>
        <v>5360</v>
      </c>
    </row>
    <row r="1930" spans="1:23" s="47" customFormat="1" ht="15" customHeight="1" x14ac:dyDescent="0.25">
      <c r="A1930" s="273">
        <v>45</v>
      </c>
      <c r="B1930" s="276" t="s">
        <v>1519</v>
      </c>
      <c r="C1930" s="274">
        <v>2500</v>
      </c>
      <c r="D1930" s="165" t="s">
        <v>2055</v>
      </c>
      <c r="E1930" s="209">
        <v>6.8</v>
      </c>
      <c r="F1930" s="34">
        <f t="shared" si="522"/>
        <v>2500</v>
      </c>
      <c r="G1930" s="33">
        <v>0</v>
      </c>
      <c r="H1930" s="20"/>
      <c r="I1930" s="20"/>
      <c r="J1930" s="20"/>
      <c r="K1930" s="20"/>
      <c r="L1930" s="20"/>
      <c r="M1930" s="20"/>
      <c r="N1930" s="20"/>
      <c r="O1930" s="20"/>
      <c r="P1930" s="20"/>
      <c r="Q1930" s="20"/>
      <c r="R1930" s="20"/>
      <c r="S1930" s="20"/>
      <c r="T1930" s="20"/>
      <c r="U1930" s="69" t="s">
        <v>150</v>
      </c>
      <c r="V1930" s="66">
        <f t="shared" si="523"/>
        <v>0</v>
      </c>
      <c r="W1930" s="66">
        <f t="shared" si="521"/>
        <v>17000</v>
      </c>
    </row>
    <row r="1931" spans="1:23" s="47" customFormat="1" ht="15" customHeight="1" x14ac:dyDescent="0.25">
      <c r="A1931" s="273">
        <v>46</v>
      </c>
      <c r="B1931" s="276" t="s">
        <v>1519</v>
      </c>
      <c r="C1931" s="274">
        <v>2500</v>
      </c>
      <c r="D1931" s="165" t="s">
        <v>2056</v>
      </c>
      <c r="E1931" s="209">
        <v>6.8</v>
      </c>
      <c r="F1931" s="34">
        <f t="shared" si="522"/>
        <v>2500</v>
      </c>
      <c r="G1931" s="33">
        <v>0</v>
      </c>
      <c r="H1931" s="20"/>
      <c r="I1931" s="20"/>
      <c r="J1931" s="20"/>
      <c r="K1931" s="20"/>
      <c r="L1931" s="20"/>
      <c r="M1931" s="20"/>
      <c r="N1931" s="20"/>
      <c r="O1931" s="20"/>
      <c r="P1931" s="20"/>
      <c r="Q1931" s="20"/>
      <c r="R1931" s="20"/>
      <c r="S1931" s="20"/>
      <c r="T1931" s="20"/>
      <c r="U1931" s="69" t="s">
        <v>150</v>
      </c>
      <c r="V1931" s="66">
        <f t="shared" si="523"/>
        <v>0</v>
      </c>
      <c r="W1931" s="66">
        <f t="shared" si="521"/>
        <v>17000</v>
      </c>
    </row>
    <row r="1932" spans="1:23" s="47" customFormat="1" ht="15" customHeight="1" x14ac:dyDescent="0.25">
      <c r="A1932" s="273">
        <v>47</v>
      </c>
      <c r="B1932" s="276" t="s">
        <v>1519</v>
      </c>
      <c r="C1932" s="274">
        <v>1000</v>
      </c>
      <c r="D1932" s="165" t="s">
        <v>2057</v>
      </c>
      <c r="E1932" s="209">
        <v>6.8</v>
      </c>
      <c r="F1932" s="34">
        <f t="shared" si="522"/>
        <v>1000</v>
      </c>
      <c r="G1932" s="33">
        <v>0</v>
      </c>
      <c r="H1932" s="20"/>
      <c r="I1932" s="20"/>
      <c r="J1932" s="20"/>
      <c r="K1932" s="20"/>
      <c r="L1932" s="20"/>
      <c r="M1932" s="20"/>
      <c r="N1932" s="20"/>
      <c r="O1932" s="20"/>
      <c r="P1932" s="20"/>
      <c r="Q1932" s="20"/>
      <c r="R1932" s="20"/>
      <c r="S1932" s="20"/>
      <c r="T1932" s="20"/>
      <c r="U1932" s="69" t="s">
        <v>150</v>
      </c>
      <c r="V1932" s="66">
        <f t="shared" si="523"/>
        <v>0</v>
      </c>
      <c r="W1932" s="66">
        <f t="shared" si="521"/>
        <v>6800</v>
      </c>
    </row>
    <row r="1933" spans="1:23" s="47" customFormat="1" ht="15" customHeight="1" x14ac:dyDescent="0.25">
      <c r="A1933" s="273">
        <v>48</v>
      </c>
      <c r="B1933" s="276" t="s">
        <v>1519</v>
      </c>
      <c r="C1933" s="274">
        <v>6000</v>
      </c>
      <c r="D1933" s="165" t="s">
        <v>2058</v>
      </c>
      <c r="E1933" s="209">
        <v>3.75</v>
      </c>
      <c r="F1933" s="34">
        <f t="shared" si="522"/>
        <v>6000</v>
      </c>
      <c r="G1933" s="33">
        <v>0</v>
      </c>
      <c r="H1933" s="20"/>
      <c r="I1933" s="20"/>
      <c r="J1933" s="20"/>
      <c r="K1933" s="20"/>
      <c r="L1933" s="20"/>
      <c r="M1933" s="20"/>
      <c r="N1933" s="20"/>
      <c r="O1933" s="20"/>
      <c r="P1933" s="20"/>
      <c r="Q1933" s="20"/>
      <c r="R1933" s="20"/>
      <c r="S1933" s="20"/>
      <c r="T1933" s="20"/>
      <c r="U1933" s="69" t="s">
        <v>150</v>
      </c>
      <c r="V1933" s="66">
        <f t="shared" si="523"/>
        <v>0</v>
      </c>
      <c r="W1933" s="66">
        <f t="shared" si="521"/>
        <v>22500</v>
      </c>
    </row>
    <row r="1934" spans="1:23" s="47" customFormat="1" ht="14.25" customHeight="1" x14ac:dyDescent="0.2">
      <c r="A1934" s="108" t="s">
        <v>2059</v>
      </c>
      <c r="B1934" s="236"/>
      <c r="C1934" s="236"/>
      <c r="D1934" s="236"/>
      <c r="E1934" s="275">
        <f>SUM(W1935:W1935)</f>
        <v>254.99999999999997</v>
      </c>
      <c r="F1934" s="124"/>
      <c r="G1934" s="124"/>
      <c r="H1934" s="124"/>
      <c r="I1934" s="124"/>
      <c r="J1934" s="124"/>
      <c r="K1934" s="124"/>
      <c r="L1934" s="124"/>
      <c r="M1934" s="124"/>
      <c r="N1934" s="124"/>
      <c r="O1934" s="124"/>
      <c r="P1934" s="124"/>
      <c r="Q1934" s="124"/>
      <c r="R1934" s="124"/>
      <c r="S1934" s="124"/>
      <c r="T1934" s="124"/>
      <c r="U1934" s="124"/>
      <c r="V1934" s="124"/>
      <c r="W1934" s="66"/>
    </row>
    <row r="1935" spans="1:23" s="47" customFormat="1" ht="15" customHeight="1" x14ac:dyDescent="0.25">
      <c r="A1935" s="273">
        <v>28</v>
      </c>
      <c r="B1935" s="276" t="s">
        <v>1906</v>
      </c>
      <c r="C1935" s="274">
        <v>50</v>
      </c>
      <c r="D1935" s="165" t="s">
        <v>2050</v>
      </c>
      <c r="E1935" s="209">
        <v>5.0999999999999996</v>
      </c>
      <c r="F1935" s="34">
        <f>C1935-G1935</f>
        <v>50</v>
      </c>
      <c r="G1935" s="33">
        <f t="shared" ref="G1935" si="524">SUM( H1935:T1935)</f>
        <v>0</v>
      </c>
      <c r="H1935" s="20"/>
      <c r="I1935" s="20"/>
      <c r="J1935" s="20"/>
      <c r="K1935" s="20"/>
      <c r="L1935" s="20"/>
      <c r="M1935" s="20"/>
      <c r="N1935" s="20"/>
      <c r="O1935" s="20"/>
      <c r="P1935" s="20"/>
      <c r="Q1935" s="20"/>
      <c r="R1935" s="20"/>
      <c r="S1935" s="20"/>
      <c r="T1935" s="20"/>
      <c r="U1935" s="69" t="s">
        <v>2062</v>
      </c>
      <c r="V1935" s="66">
        <f>E1935*G1935</f>
        <v>0</v>
      </c>
      <c r="W1935" s="66">
        <f t="shared" si="521"/>
        <v>254.99999999999997</v>
      </c>
    </row>
    <row r="1936" spans="1:23" s="47" customFormat="1" ht="14.25" customHeight="1" x14ac:dyDescent="0.2">
      <c r="A1936" s="108" t="s">
        <v>2060</v>
      </c>
      <c r="B1936" s="236"/>
      <c r="C1936" s="236"/>
      <c r="D1936" s="236"/>
      <c r="E1936" s="275">
        <f>SUM(W1937:W1937)</f>
        <v>1050</v>
      </c>
      <c r="F1936" s="124"/>
      <c r="G1936" s="124"/>
      <c r="H1936" s="124"/>
      <c r="I1936" s="124"/>
      <c r="J1936" s="124"/>
      <c r="K1936" s="124"/>
      <c r="L1936" s="124"/>
      <c r="M1936" s="124"/>
      <c r="N1936" s="124"/>
      <c r="O1936" s="124"/>
      <c r="P1936" s="124"/>
      <c r="Q1936" s="124"/>
      <c r="R1936" s="124"/>
      <c r="S1936" s="124"/>
      <c r="T1936" s="124"/>
      <c r="U1936" s="124"/>
      <c r="V1936" s="124"/>
      <c r="W1936" s="66"/>
    </row>
    <row r="1937" spans="1:23" s="47" customFormat="1" ht="15" customHeight="1" x14ac:dyDescent="0.25">
      <c r="A1937" s="273">
        <v>11</v>
      </c>
      <c r="B1937" s="276" t="s">
        <v>2040</v>
      </c>
      <c r="C1937" s="274">
        <v>25</v>
      </c>
      <c r="D1937" s="165" t="s">
        <v>2048</v>
      </c>
      <c r="E1937" s="209">
        <v>42</v>
      </c>
      <c r="F1937" s="34">
        <f>C1935-G1937</f>
        <v>50</v>
      </c>
      <c r="G1937" s="33">
        <f t="shared" ref="G1937" si="525">SUM( H1937:T1937)</f>
        <v>0</v>
      </c>
      <c r="H1937" s="20"/>
      <c r="I1937" s="20"/>
      <c r="J1937" s="20"/>
      <c r="K1937" s="20"/>
      <c r="L1937" s="20"/>
      <c r="M1937" s="20"/>
      <c r="N1937" s="20"/>
      <c r="O1937" s="20"/>
      <c r="P1937" s="20"/>
      <c r="Q1937" s="20"/>
      <c r="R1937" s="20"/>
      <c r="S1937" s="20"/>
      <c r="T1937" s="20"/>
      <c r="U1937" s="69" t="s">
        <v>150</v>
      </c>
      <c r="V1937" s="66">
        <f>E1937*G1937</f>
        <v>0</v>
      </c>
      <c r="W1937" s="66">
        <f t="shared" si="521"/>
        <v>1050</v>
      </c>
    </row>
    <row r="1938" spans="1:23" s="47" customFormat="1" ht="14.25" customHeight="1" x14ac:dyDescent="0.2">
      <c r="A1938" s="108" t="s">
        <v>1169</v>
      </c>
      <c r="B1938" s="236"/>
      <c r="C1938" s="236"/>
      <c r="D1938" s="236"/>
      <c r="E1938" s="275">
        <f>SUM(W1939)</f>
        <v>637.5</v>
      </c>
      <c r="F1938" s="124"/>
      <c r="G1938" s="124"/>
      <c r="H1938" s="124"/>
      <c r="I1938" s="124"/>
      <c r="J1938" s="124"/>
      <c r="K1938" s="124"/>
      <c r="L1938" s="124"/>
      <c r="M1938" s="124"/>
      <c r="N1938" s="124"/>
      <c r="O1938" s="124"/>
      <c r="P1938" s="124"/>
      <c r="Q1938" s="124"/>
      <c r="R1938" s="124"/>
      <c r="S1938" s="124"/>
      <c r="T1938" s="124"/>
      <c r="U1938" s="124"/>
      <c r="V1938" s="124"/>
      <c r="W1938" s="66"/>
    </row>
    <row r="1939" spans="1:23" s="47" customFormat="1" ht="15" customHeight="1" x14ac:dyDescent="0.25">
      <c r="A1939" s="273">
        <v>1</v>
      </c>
      <c r="B1939" s="276" t="s">
        <v>2040</v>
      </c>
      <c r="C1939" s="274">
        <v>15</v>
      </c>
      <c r="D1939" s="165" t="s">
        <v>2045</v>
      </c>
      <c r="E1939" s="209">
        <v>42.5</v>
      </c>
      <c r="F1939" s="34">
        <f>C1939-G1939</f>
        <v>15</v>
      </c>
      <c r="G1939" s="33">
        <f t="shared" ref="G1939" si="526">SUM( H1939:T1939)</f>
        <v>0</v>
      </c>
      <c r="H1939" s="20"/>
      <c r="I1939" s="20"/>
      <c r="J1939" s="20"/>
      <c r="K1939" s="20"/>
      <c r="L1939" s="20"/>
      <c r="M1939" s="20"/>
      <c r="N1939" s="20"/>
      <c r="O1939" s="20"/>
      <c r="P1939" s="20"/>
      <c r="Q1939" s="20"/>
      <c r="R1939" s="20"/>
      <c r="S1939" s="20"/>
      <c r="T1939" s="20"/>
      <c r="U1939" s="69" t="s">
        <v>150</v>
      </c>
      <c r="V1939" s="66">
        <f t="shared" ref="V1939:V1942" si="527">E1939*G1939</f>
        <v>0</v>
      </c>
      <c r="W1939" s="66">
        <f t="shared" si="521"/>
        <v>637.5</v>
      </c>
    </row>
    <row r="1940" spans="1:23" s="47" customFormat="1" ht="14.25" customHeight="1" x14ac:dyDescent="0.2">
      <c r="A1940" s="108" t="s">
        <v>2061</v>
      </c>
      <c r="B1940" s="236"/>
      <c r="C1940" s="236"/>
      <c r="D1940" s="236"/>
      <c r="E1940" s="275">
        <f>SUM(W1941:W1942)</f>
        <v>13634</v>
      </c>
      <c r="F1940" s="124"/>
      <c r="G1940" s="124"/>
      <c r="H1940" s="124"/>
      <c r="I1940" s="124"/>
      <c r="J1940" s="124"/>
      <c r="K1940" s="124"/>
      <c r="L1940" s="124"/>
      <c r="M1940" s="124"/>
      <c r="N1940" s="124"/>
      <c r="O1940" s="124"/>
      <c r="P1940" s="124"/>
      <c r="Q1940" s="124"/>
      <c r="R1940" s="124"/>
      <c r="S1940" s="124"/>
      <c r="T1940" s="124"/>
      <c r="U1940" s="124"/>
      <c r="V1940" s="66"/>
      <c r="W1940" s="66"/>
    </row>
    <row r="1941" spans="1:23" s="47" customFormat="1" ht="15" customHeight="1" x14ac:dyDescent="0.25">
      <c r="A1941" s="273">
        <v>4</v>
      </c>
      <c r="B1941" s="276" t="s">
        <v>1519</v>
      </c>
      <c r="C1941" s="274">
        <v>100</v>
      </c>
      <c r="D1941" s="165" t="s">
        <v>2046</v>
      </c>
      <c r="E1941" s="209">
        <v>67.87</v>
      </c>
      <c r="F1941" s="34">
        <f t="shared" ref="F1941:F1942" si="528">C1941-G1941</f>
        <v>100</v>
      </c>
      <c r="G1941" s="33">
        <f t="shared" ref="G1941:G1942" si="529">SUM( H1941:T1941)</f>
        <v>0</v>
      </c>
      <c r="H1941" s="20"/>
      <c r="I1941" s="20"/>
      <c r="J1941" s="20"/>
      <c r="K1941" s="20"/>
      <c r="L1941" s="20"/>
      <c r="M1941" s="20"/>
      <c r="N1941" s="20"/>
      <c r="O1941" s="20"/>
      <c r="P1941" s="20"/>
      <c r="Q1941" s="20"/>
      <c r="R1941" s="20"/>
      <c r="S1941" s="20"/>
      <c r="T1941" s="20"/>
      <c r="U1941" s="69" t="s">
        <v>150</v>
      </c>
      <c r="V1941" s="66">
        <f t="shared" si="527"/>
        <v>0</v>
      </c>
      <c r="W1941" s="66">
        <f t="shared" si="521"/>
        <v>6787</v>
      </c>
    </row>
    <row r="1942" spans="1:23" s="47" customFormat="1" ht="15" customHeight="1" x14ac:dyDescent="0.25">
      <c r="A1942" s="273">
        <v>5</v>
      </c>
      <c r="B1942" s="276" t="s">
        <v>1519</v>
      </c>
      <c r="C1942" s="274">
        <v>100</v>
      </c>
      <c r="D1942" s="165" t="s">
        <v>2047</v>
      </c>
      <c r="E1942" s="209">
        <v>68.47</v>
      </c>
      <c r="F1942" s="34">
        <f t="shared" si="528"/>
        <v>100</v>
      </c>
      <c r="G1942" s="33">
        <f t="shared" si="529"/>
        <v>0</v>
      </c>
      <c r="H1942" s="20"/>
      <c r="I1942" s="20"/>
      <c r="J1942" s="20"/>
      <c r="K1942" s="20"/>
      <c r="L1942" s="20"/>
      <c r="M1942" s="20"/>
      <c r="N1942" s="20"/>
      <c r="O1942" s="20"/>
      <c r="P1942" s="20"/>
      <c r="Q1942" s="20"/>
      <c r="R1942" s="20"/>
      <c r="S1942" s="20"/>
      <c r="T1942" s="20"/>
      <c r="U1942" s="69" t="s">
        <v>150</v>
      </c>
      <c r="V1942" s="66">
        <f t="shared" si="527"/>
        <v>0</v>
      </c>
      <c r="W1942" s="66">
        <f t="shared" si="521"/>
        <v>6847</v>
      </c>
    </row>
    <row r="1943" spans="1:23" s="47" customFormat="1" ht="14.25" customHeight="1" x14ac:dyDescent="0.2">
      <c r="A1943" s="108" t="s">
        <v>2063</v>
      </c>
      <c r="B1943" s="236"/>
      <c r="C1943" s="236"/>
      <c r="D1943" s="236"/>
      <c r="E1943" s="275">
        <f>SUM(W1944:W1945)</f>
        <v>903.37</v>
      </c>
      <c r="F1943" s="124"/>
      <c r="G1943" s="124"/>
      <c r="H1943" s="124"/>
      <c r="I1943" s="124"/>
      <c r="J1943" s="124"/>
      <c r="K1943" s="124"/>
      <c r="L1943" s="124"/>
      <c r="M1943" s="124"/>
      <c r="N1943" s="124"/>
      <c r="O1943" s="124"/>
      <c r="P1943" s="124"/>
      <c r="Q1943" s="124"/>
      <c r="R1943" s="124"/>
      <c r="S1943" s="124"/>
      <c r="T1943" s="124"/>
      <c r="U1943" s="124"/>
      <c r="V1943" s="124"/>
      <c r="W1943" s="66"/>
    </row>
    <row r="1944" spans="1:23" s="47" customFormat="1" ht="15" customHeight="1" x14ac:dyDescent="0.25">
      <c r="A1944" s="273">
        <v>12</v>
      </c>
      <c r="B1944" s="276" t="s">
        <v>2040</v>
      </c>
      <c r="C1944" s="274">
        <v>3</v>
      </c>
      <c r="D1944" s="165" t="s">
        <v>2049</v>
      </c>
      <c r="E1944" s="209">
        <v>82.79</v>
      </c>
      <c r="F1944" s="34">
        <f>C1944-G1944</f>
        <v>3</v>
      </c>
      <c r="G1944" s="33">
        <f t="shared" ref="G1944:G1945" si="530">SUM( H1944:T1944)</f>
        <v>0</v>
      </c>
      <c r="H1944" s="20"/>
      <c r="I1944" s="20"/>
      <c r="J1944" s="20"/>
      <c r="K1944" s="20"/>
      <c r="L1944" s="20"/>
      <c r="M1944" s="20"/>
      <c r="N1944" s="20"/>
      <c r="O1944" s="20"/>
      <c r="P1944" s="20"/>
      <c r="Q1944" s="20"/>
      <c r="R1944" s="20"/>
      <c r="S1944" s="20"/>
      <c r="T1944" s="20"/>
      <c r="U1944" s="69" t="s">
        <v>150</v>
      </c>
      <c r="V1944" s="66">
        <f t="shared" ref="V1944:V1945" si="531">E1944*G1944</f>
        <v>0</v>
      </c>
      <c r="W1944" s="66">
        <f t="shared" si="521"/>
        <v>248.37</v>
      </c>
    </row>
    <row r="1945" spans="1:23" s="47" customFormat="1" ht="15" customHeight="1" x14ac:dyDescent="0.25">
      <c r="A1945" s="273">
        <v>36</v>
      </c>
      <c r="B1945" s="276" t="s">
        <v>1906</v>
      </c>
      <c r="C1945" s="274">
        <v>5</v>
      </c>
      <c r="D1945" s="165" t="s">
        <v>2051</v>
      </c>
      <c r="E1945" s="209">
        <v>131</v>
      </c>
      <c r="F1945" s="34">
        <f>C1945-G1945</f>
        <v>5</v>
      </c>
      <c r="G1945" s="33">
        <f t="shared" si="530"/>
        <v>0</v>
      </c>
      <c r="H1945" s="20"/>
      <c r="I1945" s="20"/>
      <c r="J1945" s="20"/>
      <c r="K1945" s="20"/>
      <c r="L1945" s="20"/>
      <c r="M1945" s="20"/>
      <c r="N1945" s="20"/>
      <c r="O1945" s="20"/>
      <c r="P1945" s="20"/>
      <c r="Q1945" s="20"/>
      <c r="R1945" s="20"/>
      <c r="S1945" s="20"/>
      <c r="T1945" s="20"/>
      <c r="U1945" s="69" t="s">
        <v>150</v>
      </c>
      <c r="V1945" s="66">
        <f t="shared" si="531"/>
        <v>0</v>
      </c>
      <c r="W1945" s="66">
        <f t="shared" si="521"/>
        <v>655</v>
      </c>
    </row>
    <row r="1946" spans="1:23" s="46" customFormat="1" ht="15" customHeight="1" x14ac:dyDescent="0.2">
      <c r="A1946" s="346" t="s">
        <v>5</v>
      </c>
      <c r="B1946" s="347"/>
      <c r="C1946" s="347"/>
      <c r="D1946" s="348"/>
      <c r="E1946" s="83">
        <f>SUM(V1926:V1945)</f>
        <v>0</v>
      </c>
      <c r="F1946" s="53"/>
      <c r="G1946" s="53"/>
      <c r="H1946" s="52"/>
      <c r="I1946" s="53"/>
      <c r="J1946" s="53"/>
      <c r="K1946" s="53"/>
      <c r="L1946" s="53"/>
      <c r="M1946" s="53"/>
      <c r="N1946" s="53"/>
      <c r="O1946" s="53"/>
      <c r="P1946" s="53"/>
      <c r="Q1946" s="53"/>
      <c r="R1946" s="53"/>
      <c r="S1946" s="53"/>
      <c r="T1946" s="53"/>
      <c r="U1946" s="85"/>
      <c r="V1946" s="67"/>
      <c r="W1946" s="67"/>
    </row>
    <row r="1947" spans="1:23" s="46" customFormat="1" ht="15" customHeight="1" x14ac:dyDescent="0.2">
      <c r="A1947" s="346" t="s">
        <v>6</v>
      </c>
      <c r="B1947" s="347"/>
      <c r="C1947" s="347"/>
      <c r="D1947" s="348"/>
      <c r="E1947" s="83">
        <f>E1948-E1946</f>
        <v>111939.87</v>
      </c>
      <c r="F1947" s="53"/>
      <c r="G1947" s="53"/>
      <c r="H1947" s="52"/>
      <c r="I1947" s="53"/>
      <c r="J1947" s="53"/>
      <c r="K1947" s="53"/>
      <c r="L1947" s="53"/>
      <c r="M1947" s="53"/>
      <c r="N1947" s="53"/>
      <c r="O1947" s="53"/>
      <c r="P1947" s="53"/>
      <c r="Q1947" s="53"/>
      <c r="R1947" s="53"/>
      <c r="S1947" s="53"/>
      <c r="T1947" s="53"/>
      <c r="U1947" s="53"/>
      <c r="V1947" s="67"/>
      <c r="W1947" s="67"/>
    </row>
    <row r="1948" spans="1:23" s="46" customFormat="1" ht="15" customHeight="1" x14ac:dyDescent="0.2">
      <c r="A1948" s="346" t="s">
        <v>7</v>
      </c>
      <c r="B1948" s="347"/>
      <c r="C1948" s="347"/>
      <c r="D1948" s="348"/>
      <c r="E1948" s="83">
        <f>SUM(W1926:W1945)</f>
        <v>111939.87</v>
      </c>
      <c r="F1948" s="53"/>
      <c r="G1948" s="53"/>
      <c r="H1948" s="52"/>
      <c r="I1948" s="53"/>
      <c r="J1948" s="53"/>
      <c r="K1948" s="53"/>
      <c r="L1948" s="53"/>
      <c r="M1948" s="53"/>
      <c r="N1948" s="53"/>
      <c r="O1948" s="53"/>
      <c r="P1948" s="53"/>
      <c r="Q1948" s="53"/>
      <c r="R1948" s="53"/>
      <c r="S1948" s="53"/>
      <c r="T1948" s="53"/>
      <c r="U1948" s="53"/>
      <c r="V1948" s="67"/>
      <c r="W1948" s="67"/>
    </row>
    <row r="1949" spans="1:23" s="46" customFormat="1" ht="15" customHeight="1" x14ac:dyDescent="0.2">
      <c r="A1949" s="269"/>
      <c r="B1949" s="269"/>
      <c r="C1949" s="269"/>
      <c r="D1949" s="269"/>
      <c r="E1949" s="270"/>
      <c r="F1949" s="271"/>
      <c r="G1949" s="271"/>
      <c r="H1949" s="41"/>
      <c r="I1949" s="271"/>
      <c r="J1949" s="271"/>
      <c r="K1949" s="271"/>
      <c r="L1949" s="271"/>
      <c r="M1949" s="271"/>
      <c r="N1949" s="271"/>
      <c r="O1949" s="271"/>
      <c r="P1949" s="271"/>
      <c r="Q1949" s="271"/>
      <c r="R1949" s="271"/>
      <c r="S1949" s="271"/>
      <c r="T1949" s="271"/>
      <c r="U1949" s="271"/>
      <c r="V1949" s="272"/>
      <c r="W1949" s="272"/>
    </row>
    <row r="1950" spans="1:23" s="47" customFormat="1" ht="15" customHeight="1" x14ac:dyDescent="0.2">
      <c r="A1950" s="7"/>
      <c r="B1950" s="24"/>
      <c r="C1950" s="21"/>
      <c r="D1950" s="54"/>
      <c r="E1950" s="35"/>
      <c r="F1950" s="21"/>
      <c r="G1950" s="21"/>
      <c r="H1950" s="21"/>
      <c r="I1950" s="21"/>
      <c r="J1950" s="21"/>
      <c r="K1950" s="21"/>
      <c r="L1950" s="21"/>
      <c r="M1950" s="21"/>
      <c r="N1950" s="21"/>
      <c r="O1950" s="21"/>
      <c r="P1950" s="21"/>
      <c r="Q1950" s="21"/>
      <c r="R1950" s="21"/>
      <c r="S1950" s="21"/>
      <c r="T1950" s="21"/>
      <c r="U1950" s="41"/>
      <c r="V1950" s="55"/>
      <c r="W1950" s="55"/>
    </row>
    <row r="1951" spans="1:23" s="47" customFormat="1" ht="15" customHeight="1" x14ac:dyDescent="0.2">
      <c r="A1951" s="344" t="s">
        <v>1</v>
      </c>
      <c r="B1951" s="344"/>
      <c r="C1951" s="344"/>
      <c r="D1951" s="68" t="s">
        <v>2122</v>
      </c>
      <c r="E1951" s="61" t="s">
        <v>2</v>
      </c>
      <c r="F1951" s="78" t="s">
        <v>2124</v>
      </c>
      <c r="G1951" s="79"/>
      <c r="H1951" s="79"/>
      <c r="I1951" s="79"/>
      <c r="J1951" s="79"/>
      <c r="K1951" s="79"/>
      <c r="L1951" s="79"/>
      <c r="M1951" s="79"/>
      <c r="N1951" s="79"/>
      <c r="O1951" s="79"/>
      <c r="P1951" s="79"/>
      <c r="Q1951" s="79"/>
      <c r="R1951" s="79"/>
      <c r="S1951" s="79"/>
      <c r="T1951" s="79"/>
      <c r="U1951" s="79"/>
      <c r="V1951" s="66"/>
      <c r="W1951" s="60"/>
    </row>
    <row r="1952" spans="1:23" s="47" customFormat="1" ht="15" customHeight="1" x14ac:dyDescent="0.2">
      <c r="A1952" s="345" t="s">
        <v>4</v>
      </c>
      <c r="B1952" s="345"/>
      <c r="C1952" s="345"/>
      <c r="D1952" s="330">
        <v>43404</v>
      </c>
      <c r="E1952" s="65" t="s">
        <v>3</v>
      </c>
      <c r="F1952" s="78" t="s">
        <v>2123</v>
      </c>
      <c r="G1952" s="79"/>
      <c r="H1952" s="79"/>
      <c r="I1952" s="79"/>
      <c r="J1952" s="79"/>
      <c r="K1952" s="79"/>
      <c r="L1952" s="79"/>
      <c r="M1952" s="79"/>
      <c r="N1952" s="79"/>
      <c r="O1952" s="79"/>
      <c r="P1952" s="79"/>
      <c r="Q1952" s="79"/>
      <c r="R1952" s="79"/>
      <c r="S1952" s="79"/>
      <c r="T1952" s="79"/>
      <c r="U1952" s="79"/>
      <c r="V1952" s="66"/>
      <c r="W1952" s="60"/>
    </row>
    <row r="1953" spans="1:23" s="47" customFormat="1" ht="14.25" customHeight="1" x14ac:dyDescent="0.2">
      <c r="A1953" s="108" t="s">
        <v>19</v>
      </c>
      <c r="B1953" s="236"/>
      <c r="C1953" s="236"/>
      <c r="D1953" s="236"/>
      <c r="E1953" s="275">
        <f>SUM(W1954:W1966)</f>
        <v>10652.16</v>
      </c>
      <c r="F1953" s="124"/>
      <c r="G1953" s="124"/>
      <c r="H1953" s="124"/>
      <c r="I1953" s="124"/>
      <c r="J1953" s="124"/>
      <c r="K1953" s="124"/>
      <c r="L1953" s="124"/>
      <c r="M1953" s="124"/>
      <c r="N1953" s="124"/>
      <c r="O1953" s="124"/>
      <c r="P1953" s="124"/>
      <c r="Q1953" s="124"/>
      <c r="R1953" s="124"/>
      <c r="S1953" s="124"/>
      <c r="T1953" s="124"/>
      <c r="U1953" s="124"/>
      <c r="V1953" s="124"/>
      <c r="W1953" s="77"/>
    </row>
    <row r="1954" spans="1:23" s="47" customFormat="1" ht="15" customHeight="1" x14ac:dyDescent="0.25">
      <c r="A1954" s="273">
        <v>72</v>
      </c>
      <c r="B1954" s="276" t="s">
        <v>2119</v>
      </c>
      <c r="C1954" s="274">
        <v>20</v>
      </c>
      <c r="D1954" s="165" t="s">
        <v>2094</v>
      </c>
      <c r="E1954" s="209">
        <v>4.51</v>
      </c>
      <c r="F1954" s="34">
        <f>C1954-G1954</f>
        <v>20</v>
      </c>
      <c r="G1954" s="33">
        <v>0</v>
      </c>
      <c r="H1954" s="20"/>
      <c r="I1954" s="20"/>
      <c r="J1954" s="20"/>
      <c r="K1954" s="20"/>
      <c r="L1954" s="20"/>
      <c r="M1954" s="20"/>
      <c r="N1954" s="20"/>
      <c r="O1954" s="20"/>
      <c r="P1954" s="20"/>
      <c r="Q1954" s="20"/>
      <c r="R1954" s="20"/>
      <c r="S1954" s="20"/>
      <c r="T1954" s="20"/>
      <c r="U1954" s="69" t="s">
        <v>2115</v>
      </c>
      <c r="V1954" s="66">
        <f>E1954*G1954</f>
        <v>0</v>
      </c>
      <c r="W1954" s="66">
        <f t="shared" ref="W1954:W2014" si="532">E1954*C1954</f>
        <v>90.199999999999989</v>
      </c>
    </row>
    <row r="1955" spans="1:23" s="47" customFormat="1" ht="15" customHeight="1" x14ac:dyDescent="0.25">
      <c r="A1955" s="273">
        <v>73</v>
      </c>
      <c r="B1955" s="276" t="s">
        <v>2119</v>
      </c>
      <c r="C1955" s="274">
        <v>20</v>
      </c>
      <c r="D1955" s="165" t="s">
        <v>2095</v>
      </c>
      <c r="E1955" s="209">
        <v>7.02</v>
      </c>
      <c r="F1955" s="34">
        <f t="shared" ref="F1955:F1966" si="533">C1955-G1955</f>
        <v>20</v>
      </c>
      <c r="G1955" s="33">
        <v>0</v>
      </c>
      <c r="H1955" s="20"/>
      <c r="I1955" s="20"/>
      <c r="J1955" s="20"/>
      <c r="K1955" s="20"/>
      <c r="L1955" s="20"/>
      <c r="M1955" s="20"/>
      <c r="N1955" s="20"/>
      <c r="O1955" s="20"/>
      <c r="P1955" s="20"/>
      <c r="Q1955" s="20"/>
      <c r="R1955" s="20"/>
      <c r="S1955" s="20"/>
      <c r="T1955" s="20"/>
      <c r="U1955" s="69" t="s">
        <v>2115</v>
      </c>
      <c r="V1955" s="66">
        <f t="shared" ref="V1955:V1978" si="534">E1955*G1955</f>
        <v>0</v>
      </c>
      <c r="W1955" s="66">
        <f t="shared" si="532"/>
        <v>140.39999999999998</v>
      </c>
    </row>
    <row r="1956" spans="1:23" s="47" customFormat="1" ht="15" customHeight="1" x14ac:dyDescent="0.25">
      <c r="A1956" s="273">
        <v>74</v>
      </c>
      <c r="B1956" s="276" t="s">
        <v>2119</v>
      </c>
      <c r="C1956" s="274">
        <v>20</v>
      </c>
      <c r="D1956" s="165" t="s">
        <v>2114</v>
      </c>
      <c r="E1956" s="209">
        <v>10.81</v>
      </c>
      <c r="F1956" s="34">
        <f t="shared" si="533"/>
        <v>20</v>
      </c>
      <c r="G1956" s="33">
        <v>0</v>
      </c>
      <c r="H1956" s="20"/>
      <c r="I1956" s="20"/>
      <c r="J1956" s="20"/>
      <c r="K1956" s="20"/>
      <c r="L1956" s="20"/>
      <c r="M1956" s="20"/>
      <c r="N1956" s="20"/>
      <c r="O1956" s="20"/>
      <c r="P1956" s="20"/>
      <c r="Q1956" s="20"/>
      <c r="R1956" s="20"/>
      <c r="S1956" s="20"/>
      <c r="T1956" s="20"/>
      <c r="U1956" s="69" t="s">
        <v>2115</v>
      </c>
      <c r="V1956" s="66">
        <f t="shared" si="534"/>
        <v>0</v>
      </c>
      <c r="W1956" s="66">
        <f t="shared" si="532"/>
        <v>216.20000000000002</v>
      </c>
    </row>
    <row r="1957" spans="1:23" s="47" customFormat="1" ht="15" customHeight="1" x14ac:dyDescent="0.25">
      <c r="A1957" s="273">
        <v>75</v>
      </c>
      <c r="B1957" s="276" t="s">
        <v>2119</v>
      </c>
      <c r="C1957" s="274">
        <v>20</v>
      </c>
      <c r="D1957" s="165" t="s">
        <v>2096</v>
      </c>
      <c r="E1957" s="209">
        <v>19.670000000000002</v>
      </c>
      <c r="F1957" s="34">
        <f t="shared" si="533"/>
        <v>20</v>
      </c>
      <c r="G1957" s="33">
        <v>0</v>
      </c>
      <c r="H1957" s="20"/>
      <c r="I1957" s="20"/>
      <c r="J1957" s="20"/>
      <c r="K1957" s="20"/>
      <c r="L1957" s="20"/>
      <c r="M1957" s="20"/>
      <c r="N1957" s="20"/>
      <c r="O1957" s="20"/>
      <c r="P1957" s="20"/>
      <c r="Q1957" s="20"/>
      <c r="R1957" s="20"/>
      <c r="S1957" s="20"/>
      <c r="T1957" s="20"/>
      <c r="U1957" s="69" t="s">
        <v>2115</v>
      </c>
      <c r="V1957" s="66">
        <f t="shared" si="534"/>
        <v>0</v>
      </c>
      <c r="W1957" s="66">
        <f t="shared" si="532"/>
        <v>393.40000000000003</v>
      </c>
    </row>
    <row r="1958" spans="1:23" s="47" customFormat="1" ht="15" customHeight="1" x14ac:dyDescent="0.25">
      <c r="A1958" s="273">
        <v>76</v>
      </c>
      <c r="B1958" s="276" t="s">
        <v>2119</v>
      </c>
      <c r="C1958" s="274">
        <v>20</v>
      </c>
      <c r="D1958" s="165" t="s">
        <v>2097</v>
      </c>
      <c r="E1958" s="209">
        <v>5.17</v>
      </c>
      <c r="F1958" s="34">
        <f t="shared" si="533"/>
        <v>20</v>
      </c>
      <c r="G1958" s="33">
        <v>0</v>
      </c>
      <c r="H1958" s="20"/>
      <c r="I1958" s="20"/>
      <c r="J1958" s="20"/>
      <c r="K1958" s="20"/>
      <c r="L1958" s="20"/>
      <c r="M1958" s="20"/>
      <c r="N1958" s="20"/>
      <c r="O1958" s="20"/>
      <c r="P1958" s="20"/>
      <c r="Q1958" s="20"/>
      <c r="R1958" s="20"/>
      <c r="S1958" s="20"/>
      <c r="T1958" s="20"/>
      <c r="U1958" s="69" t="s">
        <v>2115</v>
      </c>
      <c r="V1958" s="66">
        <f t="shared" si="534"/>
        <v>0</v>
      </c>
      <c r="W1958" s="66">
        <f t="shared" si="532"/>
        <v>103.4</v>
      </c>
    </row>
    <row r="1959" spans="1:23" s="47" customFormat="1" ht="15" customHeight="1" x14ac:dyDescent="0.25">
      <c r="A1959" s="273">
        <v>77</v>
      </c>
      <c r="B1959" s="276" t="s">
        <v>2119</v>
      </c>
      <c r="C1959" s="274">
        <v>1250</v>
      </c>
      <c r="D1959" s="165" t="s">
        <v>2098</v>
      </c>
      <c r="E1959" s="209">
        <v>5.84</v>
      </c>
      <c r="F1959" s="34">
        <f t="shared" si="533"/>
        <v>1250</v>
      </c>
      <c r="G1959" s="33">
        <v>0</v>
      </c>
      <c r="H1959" s="20"/>
      <c r="I1959" s="20"/>
      <c r="J1959" s="20"/>
      <c r="K1959" s="20"/>
      <c r="L1959" s="20"/>
      <c r="M1959" s="20"/>
      <c r="N1959" s="20"/>
      <c r="O1959" s="20"/>
      <c r="P1959" s="20"/>
      <c r="Q1959" s="20"/>
      <c r="R1959" s="20"/>
      <c r="S1959" s="20"/>
      <c r="T1959" s="20"/>
      <c r="U1959" s="69" t="s">
        <v>150</v>
      </c>
      <c r="V1959" s="66">
        <f t="shared" si="534"/>
        <v>0</v>
      </c>
      <c r="W1959" s="66">
        <f t="shared" si="532"/>
        <v>7300</v>
      </c>
    </row>
    <row r="1960" spans="1:23" s="47" customFormat="1" ht="15" customHeight="1" x14ac:dyDescent="0.25">
      <c r="A1960" s="273">
        <v>8</v>
      </c>
      <c r="B1960" s="276" t="s">
        <v>2120</v>
      </c>
      <c r="C1960" s="274">
        <v>150</v>
      </c>
      <c r="D1960" s="165" t="s">
        <v>2099</v>
      </c>
      <c r="E1960" s="209">
        <v>5.2</v>
      </c>
      <c r="F1960" s="34">
        <f t="shared" si="533"/>
        <v>150</v>
      </c>
      <c r="G1960" s="33">
        <v>0</v>
      </c>
      <c r="H1960" s="20"/>
      <c r="I1960" s="20"/>
      <c r="J1960" s="20"/>
      <c r="K1960" s="20"/>
      <c r="L1960" s="20"/>
      <c r="M1960" s="20"/>
      <c r="N1960" s="20"/>
      <c r="O1960" s="20"/>
      <c r="P1960" s="20"/>
      <c r="Q1960" s="20"/>
      <c r="R1960" s="20"/>
      <c r="S1960" s="20"/>
      <c r="T1960" s="20"/>
      <c r="U1960" s="69" t="s">
        <v>150</v>
      </c>
      <c r="V1960" s="66">
        <f t="shared" si="534"/>
        <v>0</v>
      </c>
      <c r="W1960" s="66">
        <f t="shared" si="532"/>
        <v>780</v>
      </c>
    </row>
    <row r="1961" spans="1:23" s="47" customFormat="1" ht="15" customHeight="1" x14ac:dyDescent="0.25">
      <c r="A1961" s="273">
        <v>12</v>
      </c>
      <c r="B1961" s="276" t="s">
        <v>2120</v>
      </c>
      <c r="C1961" s="274">
        <v>150</v>
      </c>
      <c r="D1961" s="165" t="s">
        <v>2101</v>
      </c>
      <c r="E1961" s="209">
        <v>0.95</v>
      </c>
      <c r="F1961" s="34">
        <f t="shared" si="533"/>
        <v>150</v>
      </c>
      <c r="G1961" s="33">
        <v>0</v>
      </c>
      <c r="H1961" s="20"/>
      <c r="I1961" s="20"/>
      <c r="J1961" s="20"/>
      <c r="K1961" s="20"/>
      <c r="L1961" s="20"/>
      <c r="M1961" s="20"/>
      <c r="N1961" s="20"/>
      <c r="O1961" s="20"/>
      <c r="P1961" s="20"/>
      <c r="Q1961" s="20"/>
      <c r="R1961" s="20"/>
      <c r="S1961" s="20"/>
      <c r="T1961" s="20"/>
      <c r="U1961" s="69" t="s">
        <v>150</v>
      </c>
      <c r="V1961" s="66">
        <f t="shared" si="534"/>
        <v>0</v>
      </c>
      <c r="W1961" s="66">
        <f t="shared" si="532"/>
        <v>142.5</v>
      </c>
    </row>
    <row r="1962" spans="1:23" s="47" customFormat="1" ht="15" customHeight="1" x14ac:dyDescent="0.25">
      <c r="A1962" s="273">
        <v>20</v>
      </c>
      <c r="B1962" s="276" t="s">
        <v>2118</v>
      </c>
      <c r="C1962" s="274">
        <v>2</v>
      </c>
      <c r="D1962" s="165" t="s">
        <v>2102</v>
      </c>
      <c r="E1962" s="209">
        <v>2.5299999999999998</v>
      </c>
      <c r="F1962" s="34">
        <f t="shared" si="533"/>
        <v>2</v>
      </c>
      <c r="G1962" s="33">
        <v>0</v>
      </c>
      <c r="H1962" s="20"/>
      <c r="I1962" s="20"/>
      <c r="J1962" s="20"/>
      <c r="K1962" s="20"/>
      <c r="L1962" s="20"/>
      <c r="M1962" s="20"/>
      <c r="N1962" s="20"/>
      <c r="O1962" s="20"/>
      <c r="P1962" s="20"/>
      <c r="Q1962" s="20"/>
      <c r="R1962" s="20"/>
      <c r="S1962" s="20"/>
      <c r="T1962" s="20"/>
      <c r="U1962" s="69" t="s">
        <v>1503</v>
      </c>
      <c r="V1962" s="66">
        <f t="shared" si="534"/>
        <v>0</v>
      </c>
      <c r="W1962" s="66">
        <f t="shared" si="532"/>
        <v>5.0599999999999996</v>
      </c>
    </row>
    <row r="1963" spans="1:23" s="47" customFormat="1" ht="15" customHeight="1" x14ac:dyDescent="0.25">
      <c r="A1963" s="273">
        <v>21</v>
      </c>
      <c r="B1963" s="276" t="s">
        <v>2120</v>
      </c>
      <c r="C1963" s="274">
        <v>150</v>
      </c>
      <c r="D1963" s="165" t="s">
        <v>2103</v>
      </c>
      <c r="E1963" s="209">
        <v>2.5</v>
      </c>
      <c r="F1963" s="34">
        <f t="shared" si="533"/>
        <v>150</v>
      </c>
      <c r="G1963" s="33">
        <v>0</v>
      </c>
      <c r="H1963" s="20"/>
      <c r="I1963" s="20"/>
      <c r="J1963" s="20"/>
      <c r="K1963" s="20"/>
      <c r="L1963" s="20"/>
      <c r="M1963" s="20"/>
      <c r="N1963" s="20"/>
      <c r="O1963" s="20"/>
      <c r="P1963" s="20"/>
      <c r="Q1963" s="20"/>
      <c r="R1963" s="20"/>
      <c r="S1963" s="20"/>
      <c r="T1963" s="20"/>
      <c r="U1963" s="69" t="s">
        <v>150</v>
      </c>
      <c r="V1963" s="66">
        <f t="shared" si="534"/>
        <v>0</v>
      </c>
      <c r="W1963" s="66">
        <f t="shared" si="532"/>
        <v>375</v>
      </c>
    </row>
    <row r="1964" spans="1:23" s="47" customFormat="1" ht="15" customHeight="1" x14ac:dyDescent="0.25">
      <c r="A1964" s="273">
        <v>27</v>
      </c>
      <c r="B1964" s="276" t="s">
        <v>2117</v>
      </c>
      <c r="C1964" s="274">
        <v>100</v>
      </c>
      <c r="D1964" s="165" t="s">
        <v>2065</v>
      </c>
      <c r="E1964" s="209">
        <v>5.49</v>
      </c>
      <c r="F1964" s="34">
        <f t="shared" si="533"/>
        <v>100</v>
      </c>
      <c r="G1964" s="33">
        <v>0</v>
      </c>
      <c r="H1964" s="20"/>
      <c r="I1964" s="20"/>
      <c r="J1964" s="20"/>
      <c r="K1964" s="20"/>
      <c r="L1964" s="20"/>
      <c r="M1964" s="20"/>
      <c r="N1964" s="20"/>
      <c r="O1964" s="20"/>
      <c r="P1964" s="20"/>
      <c r="Q1964" s="20"/>
      <c r="R1964" s="20"/>
      <c r="S1964" s="20"/>
      <c r="T1964" s="20"/>
      <c r="U1964" s="69" t="s">
        <v>150</v>
      </c>
      <c r="V1964" s="66">
        <f t="shared" si="534"/>
        <v>0</v>
      </c>
      <c r="W1964" s="66">
        <f t="shared" si="532"/>
        <v>549</v>
      </c>
    </row>
    <row r="1965" spans="1:23" s="47" customFormat="1" ht="15" customHeight="1" x14ac:dyDescent="0.25">
      <c r="A1965" s="273">
        <v>32</v>
      </c>
      <c r="B1965" s="276" t="s">
        <v>2120</v>
      </c>
      <c r="C1965" s="274">
        <v>150</v>
      </c>
      <c r="D1965" s="165" t="s">
        <v>2067</v>
      </c>
      <c r="E1965" s="209">
        <v>3.5</v>
      </c>
      <c r="F1965" s="34">
        <f t="shared" si="533"/>
        <v>150</v>
      </c>
      <c r="G1965" s="33">
        <v>0</v>
      </c>
      <c r="H1965" s="20"/>
      <c r="I1965" s="20"/>
      <c r="J1965" s="20"/>
      <c r="K1965" s="20"/>
      <c r="L1965" s="20"/>
      <c r="M1965" s="20"/>
      <c r="N1965" s="20"/>
      <c r="O1965" s="20"/>
      <c r="P1965" s="20"/>
      <c r="Q1965" s="20"/>
      <c r="R1965" s="20"/>
      <c r="S1965" s="20"/>
      <c r="T1965" s="20"/>
      <c r="U1965" s="69" t="s">
        <v>150</v>
      </c>
      <c r="V1965" s="66">
        <f t="shared" si="534"/>
        <v>0</v>
      </c>
      <c r="W1965" s="66">
        <f t="shared" si="532"/>
        <v>525</v>
      </c>
    </row>
    <row r="1966" spans="1:23" s="47" customFormat="1" ht="15" customHeight="1" x14ac:dyDescent="0.25">
      <c r="A1966" s="273">
        <v>33</v>
      </c>
      <c r="B1966" s="276" t="s">
        <v>2118</v>
      </c>
      <c r="C1966" s="274">
        <v>8</v>
      </c>
      <c r="D1966" s="165" t="s">
        <v>2104</v>
      </c>
      <c r="E1966" s="209">
        <v>4</v>
      </c>
      <c r="F1966" s="34">
        <f t="shared" si="533"/>
        <v>8</v>
      </c>
      <c r="G1966" s="33">
        <v>0</v>
      </c>
      <c r="H1966" s="20"/>
      <c r="I1966" s="20"/>
      <c r="J1966" s="20"/>
      <c r="K1966" s="20"/>
      <c r="L1966" s="20"/>
      <c r="M1966" s="20"/>
      <c r="N1966" s="20"/>
      <c r="O1966" s="20"/>
      <c r="P1966" s="20"/>
      <c r="Q1966" s="20"/>
      <c r="R1966" s="20"/>
      <c r="S1966" s="20"/>
      <c r="T1966" s="20"/>
      <c r="U1966" s="69" t="s">
        <v>150</v>
      </c>
      <c r="V1966" s="66">
        <f t="shared" si="534"/>
        <v>0</v>
      </c>
      <c r="W1966" s="66">
        <f t="shared" si="532"/>
        <v>32</v>
      </c>
    </row>
    <row r="1967" spans="1:23" s="47" customFormat="1" ht="14.25" customHeight="1" x14ac:dyDescent="0.2">
      <c r="A1967" s="108" t="s">
        <v>2125</v>
      </c>
      <c r="B1967" s="236"/>
      <c r="C1967" s="236"/>
      <c r="D1967" s="236"/>
      <c r="E1967" s="275">
        <f>SUM(W1968:W1968)</f>
        <v>8044</v>
      </c>
      <c r="F1967" s="124"/>
      <c r="G1967" s="124"/>
      <c r="H1967" s="124"/>
      <c r="I1967" s="124"/>
      <c r="J1967" s="124"/>
      <c r="K1967" s="124"/>
      <c r="L1967" s="124"/>
      <c r="M1967" s="124"/>
      <c r="N1967" s="124"/>
      <c r="O1967" s="124"/>
      <c r="P1967" s="124"/>
      <c r="Q1967" s="124"/>
      <c r="R1967" s="124"/>
      <c r="S1967" s="124"/>
      <c r="T1967" s="124"/>
      <c r="U1967" s="124"/>
      <c r="V1967" s="66"/>
      <c r="W1967" s="66"/>
    </row>
    <row r="1968" spans="1:23" s="47" customFormat="1" ht="15" customHeight="1" x14ac:dyDescent="0.25">
      <c r="A1968" s="273">
        <v>37</v>
      </c>
      <c r="B1968" s="276" t="s">
        <v>2117</v>
      </c>
      <c r="C1968" s="274">
        <v>200</v>
      </c>
      <c r="D1968" s="165" t="s">
        <v>2070</v>
      </c>
      <c r="E1968" s="209">
        <v>40.22</v>
      </c>
      <c r="F1968" s="34">
        <f t="shared" ref="F1968:F1970" si="535">C1968-G1968</f>
        <v>200</v>
      </c>
      <c r="G1968" s="33">
        <v>0</v>
      </c>
      <c r="H1968" s="20"/>
      <c r="I1968" s="20"/>
      <c r="J1968" s="20"/>
      <c r="K1968" s="20"/>
      <c r="L1968" s="20"/>
      <c r="M1968" s="20"/>
      <c r="N1968" s="20"/>
      <c r="O1968" s="20"/>
      <c r="P1968" s="20"/>
      <c r="Q1968" s="20"/>
      <c r="R1968" s="20"/>
      <c r="S1968" s="20"/>
      <c r="T1968" s="20"/>
      <c r="U1968" s="69" t="s">
        <v>150</v>
      </c>
      <c r="V1968" s="66">
        <f t="shared" si="534"/>
        <v>0</v>
      </c>
      <c r="W1968" s="66">
        <f t="shared" si="532"/>
        <v>8044</v>
      </c>
    </row>
    <row r="1969" spans="1:23" s="47" customFormat="1" ht="14.25" customHeight="1" x14ac:dyDescent="0.2">
      <c r="A1969" s="108" t="s">
        <v>2126</v>
      </c>
      <c r="B1969" s="236"/>
      <c r="C1969" s="236"/>
      <c r="D1969" s="236"/>
      <c r="E1969" s="275">
        <f>SUM(W1970)</f>
        <v>8560</v>
      </c>
      <c r="F1969" s="124"/>
      <c r="G1969" s="124"/>
      <c r="H1969" s="124"/>
      <c r="I1969" s="124"/>
      <c r="J1969" s="124"/>
      <c r="K1969" s="124"/>
      <c r="L1969" s="124"/>
      <c r="M1969" s="124"/>
      <c r="N1969" s="124"/>
      <c r="O1969" s="124"/>
      <c r="P1969" s="124"/>
      <c r="Q1969" s="124"/>
      <c r="R1969" s="124"/>
      <c r="S1969" s="124"/>
      <c r="T1969" s="124"/>
      <c r="U1969" s="124"/>
      <c r="V1969" s="66"/>
      <c r="W1969" s="66"/>
    </row>
    <row r="1970" spans="1:23" s="47" customFormat="1" ht="15" customHeight="1" x14ac:dyDescent="0.25">
      <c r="A1970" s="273">
        <v>10</v>
      </c>
      <c r="B1970" s="276" t="s">
        <v>2117</v>
      </c>
      <c r="C1970" s="274">
        <v>200</v>
      </c>
      <c r="D1970" s="165" t="s">
        <v>2064</v>
      </c>
      <c r="E1970" s="209">
        <v>42.8</v>
      </c>
      <c r="F1970" s="34">
        <f t="shared" si="535"/>
        <v>200</v>
      </c>
      <c r="G1970" s="33">
        <v>0</v>
      </c>
      <c r="H1970" s="20"/>
      <c r="I1970" s="20"/>
      <c r="J1970" s="20"/>
      <c r="K1970" s="20"/>
      <c r="L1970" s="20"/>
      <c r="M1970" s="20"/>
      <c r="N1970" s="20"/>
      <c r="O1970" s="20"/>
      <c r="P1970" s="20"/>
      <c r="Q1970" s="20"/>
      <c r="R1970" s="20"/>
      <c r="S1970" s="20"/>
      <c r="T1970" s="20"/>
      <c r="U1970" s="69" t="s">
        <v>150</v>
      </c>
      <c r="V1970" s="66">
        <f t="shared" si="534"/>
        <v>0</v>
      </c>
      <c r="W1970" s="66">
        <f t="shared" si="532"/>
        <v>8560</v>
      </c>
    </row>
    <row r="1971" spans="1:23" s="47" customFormat="1" ht="14.25" customHeight="1" x14ac:dyDescent="0.2">
      <c r="A1971" s="108" t="s">
        <v>2127</v>
      </c>
      <c r="B1971" s="236"/>
      <c r="C1971" s="236"/>
      <c r="D1971" s="236"/>
      <c r="E1971" s="275">
        <f>SUM(W1972:W1972)</f>
        <v>3000</v>
      </c>
      <c r="F1971" s="124"/>
      <c r="G1971" s="124"/>
      <c r="H1971" s="124"/>
      <c r="I1971" s="124"/>
      <c r="J1971" s="124"/>
      <c r="K1971" s="124"/>
      <c r="L1971" s="124"/>
      <c r="M1971" s="124"/>
      <c r="N1971" s="124"/>
      <c r="O1971" s="124"/>
      <c r="P1971" s="124"/>
      <c r="Q1971" s="124"/>
      <c r="R1971" s="124"/>
      <c r="S1971" s="124"/>
      <c r="T1971" s="124"/>
      <c r="U1971" s="124"/>
      <c r="V1971" s="66"/>
      <c r="W1971" s="66"/>
    </row>
    <row r="1972" spans="1:23" s="47" customFormat="1" ht="15" customHeight="1" x14ac:dyDescent="0.25">
      <c r="A1972" s="273">
        <v>14</v>
      </c>
      <c r="B1972" s="276" t="s">
        <v>2121</v>
      </c>
      <c r="C1972" s="274">
        <v>10</v>
      </c>
      <c r="D1972" s="165" t="s">
        <v>2116</v>
      </c>
      <c r="E1972" s="209">
        <v>300</v>
      </c>
      <c r="F1972" s="34">
        <f>C1972-G1972</f>
        <v>10</v>
      </c>
      <c r="G1972" s="33">
        <v>0</v>
      </c>
      <c r="H1972" s="20"/>
      <c r="I1972" s="20"/>
      <c r="J1972" s="20"/>
      <c r="K1972" s="20"/>
      <c r="L1972" s="20"/>
      <c r="M1972" s="20"/>
      <c r="N1972" s="20"/>
      <c r="O1972" s="20"/>
      <c r="P1972" s="20"/>
      <c r="Q1972" s="20"/>
      <c r="R1972" s="20"/>
      <c r="S1972" s="20"/>
      <c r="T1972" s="20"/>
      <c r="U1972" s="69" t="s">
        <v>150</v>
      </c>
      <c r="V1972" s="66">
        <f t="shared" si="534"/>
        <v>0</v>
      </c>
      <c r="W1972" s="66">
        <f t="shared" si="532"/>
        <v>3000</v>
      </c>
    </row>
    <row r="1973" spans="1:23" s="47" customFormat="1" ht="14.25" customHeight="1" x14ac:dyDescent="0.2">
      <c r="A1973" s="108" t="s">
        <v>2128</v>
      </c>
      <c r="B1973" s="236"/>
      <c r="C1973" s="236"/>
      <c r="D1973" s="236"/>
      <c r="E1973" s="275">
        <f>SUM(W1974:W1974)</f>
        <v>6765</v>
      </c>
      <c r="F1973" s="124"/>
      <c r="G1973" s="124"/>
      <c r="H1973" s="124"/>
      <c r="I1973" s="124"/>
      <c r="J1973" s="124"/>
      <c r="K1973" s="124"/>
      <c r="L1973" s="124"/>
      <c r="M1973" s="124"/>
      <c r="N1973" s="124"/>
      <c r="O1973" s="124"/>
      <c r="P1973" s="124"/>
      <c r="Q1973" s="124"/>
      <c r="R1973" s="124"/>
      <c r="S1973" s="124"/>
      <c r="T1973" s="124"/>
      <c r="U1973" s="124"/>
      <c r="V1973" s="66"/>
      <c r="W1973" s="66"/>
    </row>
    <row r="1974" spans="1:23" s="47" customFormat="1" ht="15" customHeight="1" x14ac:dyDescent="0.25">
      <c r="A1974" s="273">
        <v>35</v>
      </c>
      <c r="B1974" s="276" t="s">
        <v>2117</v>
      </c>
      <c r="C1974" s="274">
        <v>300</v>
      </c>
      <c r="D1974" s="165" t="s">
        <v>2068</v>
      </c>
      <c r="E1974" s="209">
        <v>22.55</v>
      </c>
      <c r="F1974" s="34">
        <f>C1974-G1974</f>
        <v>300</v>
      </c>
      <c r="G1974" s="33">
        <v>0</v>
      </c>
      <c r="H1974" s="20"/>
      <c r="I1974" s="20"/>
      <c r="J1974" s="20"/>
      <c r="K1974" s="20"/>
      <c r="L1974" s="20"/>
      <c r="M1974" s="20"/>
      <c r="N1974" s="20"/>
      <c r="O1974" s="20"/>
      <c r="P1974" s="20"/>
      <c r="Q1974" s="20"/>
      <c r="R1974" s="20"/>
      <c r="S1974" s="20"/>
      <c r="T1974" s="20"/>
      <c r="U1974" s="69" t="s">
        <v>150</v>
      </c>
      <c r="V1974" s="66">
        <f t="shared" si="534"/>
        <v>0</v>
      </c>
      <c r="W1974" s="66">
        <f t="shared" si="532"/>
        <v>6765</v>
      </c>
    </row>
    <row r="1975" spans="1:23" s="47" customFormat="1" ht="14.25" customHeight="1" x14ac:dyDescent="0.2">
      <c r="A1975" s="108" t="s">
        <v>2129</v>
      </c>
      <c r="B1975" s="236"/>
      <c r="C1975" s="236"/>
      <c r="D1975" s="236"/>
      <c r="E1975" s="275">
        <f>SUM(W1976:W1978)</f>
        <v>213.44</v>
      </c>
      <c r="F1975" s="124"/>
      <c r="G1975" s="124"/>
      <c r="H1975" s="124"/>
      <c r="I1975" s="124"/>
      <c r="J1975" s="124"/>
      <c r="K1975" s="124"/>
      <c r="L1975" s="124"/>
      <c r="M1975" s="124"/>
      <c r="N1975" s="124"/>
      <c r="O1975" s="124"/>
      <c r="P1975" s="124"/>
      <c r="Q1975" s="124"/>
      <c r="R1975" s="124"/>
      <c r="S1975" s="124"/>
      <c r="T1975" s="124"/>
      <c r="U1975" s="124"/>
      <c r="V1975" s="66"/>
      <c r="W1975" s="66"/>
    </row>
    <row r="1976" spans="1:23" s="47" customFormat="1" ht="15" customHeight="1" x14ac:dyDescent="0.25">
      <c r="A1976" s="273">
        <v>34</v>
      </c>
      <c r="B1976" s="276" t="s">
        <v>2118</v>
      </c>
      <c r="C1976" s="274">
        <v>32</v>
      </c>
      <c r="D1976" s="165" t="s">
        <v>2105</v>
      </c>
      <c r="E1976" s="209">
        <v>3.1</v>
      </c>
      <c r="F1976" s="34">
        <f>C1976-G1976</f>
        <v>32</v>
      </c>
      <c r="G1976" s="33">
        <f t="shared" ref="G1976:G1978" si="536">SUM( H1976:T1976)</f>
        <v>0</v>
      </c>
      <c r="H1976" s="20"/>
      <c r="I1976" s="20"/>
      <c r="J1976" s="20"/>
      <c r="K1976" s="20"/>
      <c r="L1976" s="20"/>
      <c r="M1976" s="20"/>
      <c r="N1976" s="20"/>
      <c r="O1976" s="20"/>
      <c r="P1976" s="20"/>
      <c r="Q1976" s="20"/>
      <c r="R1976" s="20"/>
      <c r="S1976" s="20"/>
      <c r="T1976" s="20"/>
      <c r="U1976" s="69" t="s">
        <v>150</v>
      </c>
      <c r="V1976" s="66">
        <f t="shared" si="534"/>
        <v>0</v>
      </c>
      <c r="W1976" s="66">
        <f t="shared" si="532"/>
        <v>99.2</v>
      </c>
    </row>
    <row r="1977" spans="1:23" s="47" customFormat="1" ht="15" customHeight="1" x14ac:dyDescent="0.25">
      <c r="A1977" s="273">
        <v>39</v>
      </c>
      <c r="B1977" s="276" t="s">
        <v>2118</v>
      </c>
      <c r="C1977" s="274">
        <v>8</v>
      </c>
      <c r="D1977" s="165" t="s">
        <v>2106</v>
      </c>
      <c r="E1977" s="332">
        <v>7.64</v>
      </c>
      <c r="F1977" s="34">
        <f t="shared" ref="F1977:F1978" si="537">C1977-G1977</f>
        <v>8</v>
      </c>
      <c r="G1977" s="33">
        <f t="shared" si="536"/>
        <v>0</v>
      </c>
      <c r="H1977" s="333"/>
      <c r="I1977" s="333"/>
      <c r="J1977" s="333"/>
      <c r="K1977" s="333"/>
      <c r="L1977" s="333"/>
      <c r="M1977" s="333"/>
      <c r="N1977" s="333"/>
      <c r="O1977" s="333"/>
      <c r="P1977" s="333"/>
      <c r="Q1977" s="333"/>
      <c r="R1977" s="333"/>
      <c r="S1977" s="333"/>
      <c r="T1977" s="333"/>
      <c r="U1977" s="69" t="s">
        <v>150</v>
      </c>
      <c r="V1977" s="66">
        <f t="shared" si="534"/>
        <v>0</v>
      </c>
      <c r="W1977" s="66">
        <f t="shared" si="532"/>
        <v>61.12</v>
      </c>
    </row>
    <row r="1978" spans="1:23" s="47" customFormat="1" ht="15" customHeight="1" x14ac:dyDescent="0.25">
      <c r="A1978" s="273">
        <v>40</v>
      </c>
      <c r="B1978" s="276" t="s">
        <v>2118</v>
      </c>
      <c r="C1978" s="274">
        <v>8</v>
      </c>
      <c r="D1978" s="165" t="s">
        <v>2107</v>
      </c>
      <c r="E1978" s="332">
        <v>6.64</v>
      </c>
      <c r="F1978" s="34">
        <f t="shared" si="537"/>
        <v>8</v>
      </c>
      <c r="G1978" s="33">
        <f t="shared" si="536"/>
        <v>0</v>
      </c>
      <c r="H1978" s="333"/>
      <c r="I1978" s="333"/>
      <c r="J1978" s="333"/>
      <c r="K1978" s="333"/>
      <c r="L1978" s="333"/>
      <c r="M1978" s="333"/>
      <c r="N1978" s="333"/>
      <c r="O1978" s="333"/>
      <c r="P1978" s="333"/>
      <c r="Q1978" s="333"/>
      <c r="R1978" s="333"/>
      <c r="S1978" s="333"/>
      <c r="T1978" s="333"/>
      <c r="U1978" s="69" t="s">
        <v>150</v>
      </c>
      <c r="V1978" s="66">
        <f t="shared" si="534"/>
        <v>0</v>
      </c>
      <c r="W1978" s="66">
        <f t="shared" si="532"/>
        <v>53.12</v>
      </c>
    </row>
    <row r="1979" spans="1:23" s="47" customFormat="1" ht="14.25" customHeight="1" x14ac:dyDescent="0.2">
      <c r="A1979" s="108" t="s">
        <v>2130</v>
      </c>
      <c r="B1979" s="236"/>
      <c r="C1979" s="236"/>
      <c r="D1979" s="236"/>
      <c r="E1979" s="275">
        <f>SUM(W1980:W1980)</f>
        <v>34160</v>
      </c>
      <c r="F1979" s="124"/>
      <c r="G1979" s="124"/>
      <c r="H1979" s="124"/>
      <c r="I1979" s="124"/>
      <c r="J1979" s="124"/>
      <c r="K1979" s="124"/>
      <c r="L1979" s="124"/>
      <c r="M1979" s="124"/>
      <c r="N1979" s="124"/>
      <c r="O1979" s="124"/>
      <c r="P1979" s="124"/>
      <c r="Q1979" s="124"/>
      <c r="R1979" s="124"/>
      <c r="S1979" s="124"/>
      <c r="T1979" s="124"/>
      <c r="U1979" s="124"/>
      <c r="V1979" s="124"/>
      <c r="W1979" s="66"/>
    </row>
    <row r="1980" spans="1:23" s="47" customFormat="1" ht="15" customHeight="1" x14ac:dyDescent="0.25">
      <c r="A1980" s="273">
        <v>28</v>
      </c>
      <c r="B1980" s="276" t="s">
        <v>2117</v>
      </c>
      <c r="C1980" s="274">
        <v>350</v>
      </c>
      <c r="D1980" s="165" t="s">
        <v>2066</v>
      </c>
      <c r="E1980" s="209">
        <v>97.6</v>
      </c>
      <c r="F1980" s="34">
        <f>C1980-G1980</f>
        <v>350</v>
      </c>
      <c r="G1980" s="33">
        <f t="shared" ref="G1980" si="538">SUM( H1980:T1980)</f>
        <v>0</v>
      </c>
      <c r="H1980" s="20"/>
      <c r="I1980" s="20"/>
      <c r="J1980" s="20"/>
      <c r="K1980" s="20"/>
      <c r="L1980" s="20"/>
      <c r="M1980" s="20"/>
      <c r="N1980" s="20"/>
      <c r="O1980" s="20"/>
      <c r="P1980" s="20"/>
      <c r="Q1980" s="20"/>
      <c r="R1980" s="20"/>
      <c r="S1980" s="20"/>
      <c r="T1980" s="20"/>
      <c r="U1980" s="69" t="s">
        <v>150</v>
      </c>
      <c r="V1980" s="66">
        <f>E1980*G1980</f>
        <v>0</v>
      </c>
      <c r="W1980" s="66">
        <f t="shared" si="532"/>
        <v>34160</v>
      </c>
    </row>
    <row r="1981" spans="1:23" s="47" customFormat="1" ht="14.25" customHeight="1" x14ac:dyDescent="0.2">
      <c r="A1981" s="108" t="s">
        <v>2131</v>
      </c>
      <c r="B1981" s="236"/>
      <c r="C1981" s="236"/>
      <c r="D1981" s="236"/>
      <c r="E1981" s="275">
        <f>SUM(W1982:W1983)</f>
        <v>39040</v>
      </c>
      <c r="F1981" s="124"/>
      <c r="G1981" s="124"/>
      <c r="H1981" s="124"/>
      <c r="I1981" s="124"/>
      <c r="J1981" s="124"/>
      <c r="K1981" s="124"/>
      <c r="L1981" s="124"/>
      <c r="M1981" s="124"/>
      <c r="N1981" s="124"/>
      <c r="O1981" s="124"/>
      <c r="P1981" s="124"/>
      <c r="Q1981" s="124"/>
      <c r="R1981" s="124"/>
      <c r="S1981" s="124"/>
      <c r="T1981" s="124"/>
      <c r="U1981" s="124"/>
      <c r="V1981" s="124"/>
      <c r="W1981" s="66"/>
    </row>
    <row r="1982" spans="1:23" s="47" customFormat="1" ht="15" customHeight="1" x14ac:dyDescent="0.25">
      <c r="A1982" s="273">
        <v>70</v>
      </c>
      <c r="B1982" s="276" t="s">
        <v>2119</v>
      </c>
      <c r="C1982" s="274">
        <v>500</v>
      </c>
      <c r="D1982" s="165" t="s">
        <v>2092</v>
      </c>
      <c r="E1982" s="209">
        <v>75</v>
      </c>
      <c r="F1982" s="34">
        <f>C1982-G1982</f>
        <v>500</v>
      </c>
      <c r="G1982" s="33">
        <f t="shared" ref="G1982:G1983" si="539">SUM( H1982:T1982)</f>
        <v>0</v>
      </c>
      <c r="H1982" s="20"/>
      <c r="I1982" s="20"/>
      <c r="J1982" s="20"/>
      <c r="K1982" s="20"/>
      <c r="L1982" s="20"/>
      <c r="M1982" s="20"/>
      <c r="N1982" s="20"/>
      <c r="O1982" s="20"/>
      <c r="P1982" s="20"/>
      <c r="Q1982" s="20"/>
      <c r="R1982" s="20"/>
      <c r="S1982" s="20"/>
      <c r="T1982" s="20"/>
      <c r="U1982" s="69" t="s">
        <v>150</v>
      </c>
      <c r="V1982" s="66">
        <f t="shared" ref="V1982:V1983" si="540">E1982*G1982</f>
        <v>0</v>
      </c>
      <c r="W1982" s="66">
        <f t="shared" si="532"/>
        <v>37500</v>
      </c>
    </row>
    <row r="1983" spans="1:23" s="47" customFormat="1" ht="15" customHeight="1" x14ac:dyDescent="0.25">
      <c r="A1983" s="273">
        <v>71</v>
      </c>
      <c r="B1983" s="276" t="s">
        <v>2119</v>
      </c>
      <c r="C1983" s="274">
        <v>1000</v>
      </c>
      <c r="D1983" s="165" t="s">
        <v>2093</v>
      </c>
      <c r="E1983" s="332">
        <v>1.54</v>
      </c>
      <c r="F1983" s="34">
        <f>C1983-G1983</f>
        <v>1000</v>
      </c>
      <c r="G1983" s="33">
        <f t="shared" si="539"/>
        <v>0</v>
      </c>
      <c r="H1983" s="333"/>
      <c r="I1983" s="333"/>
      <c r="J1983" s="333"/>
      <c r="K1983" s="333"/>
      <c r="L1983" s="333"/>
      <c r="M1983" s="333"/>
      <c r="N1983" s="333"/>
      <c r="O1983" s="333"/>
      <c r="P1983" s="333"/>
      <c r="Q1983" s="333"/>
      <c r="R1983" s="333"/>
      <c r="S1983" s="333"/>
      <c r="T1983" s="333"/>
      <c r="U1983" s="69" t="s">
        <v>150</v>
      </c>
      <c r="V1983" s="66">
        <f t="shared" si="540"/>
        <v>0</v>
      </c>
      <c r="W1983" s="66">
        <f t="shared" si="532"/>
        <v>1540</v>
      </c>
    </row>
    <row r="1984" spans="1:23" s="47" customFormat="1" ht="14.25" customHeight="1" x14ac:dyDescent="0.2">
      <c r="A1984" s="108" t="s">
        <v>2132</v>
      </c>
      <c r="B1984" s="236"/>
      <c r="C1984" s="236"/>
      <c r="D1984" s="236"/>
      <c r="E1984" s="275">
        <f>SUM(W1985:W1986)</f>
        <v>7590</v>
      </c>
      <c r="F1984" s="124"/>
      <c r="G1984" s="124"/>
      <c r="H1984" s="124"/>
      <c r="I1984" s="124"/>
      <c r="J1984" s="124"/>
      <c r="K1984" s="124"/>
      <c r="L1984" s="124"/>
      <c r="M1984" s="124"/>
      <c r="N1984" s="124"/>
      <c r="O1984" s="124"/>
      <c r="P1984" s="124"/>
      <c r="Q1984" s="124"/>
      <c r="R1984" s="124"/>
      <c r="S1984" s="124"/>
      <c r="T1984" s="124"/>
      <c r="U1984" s="124"/>
      <c r="V1984" s="66"/>
      <c r="W1984" s="66"/>
    </row>
    <row r="1985" spans="1:23" s="47" customFormat="1" ht="15" customHeight="1" x14ac:dyDescent="0.25">
      <c r="A1985" s="273">
        <v>9</v>
      </c>
      <c r="B1985" s="276" t="s">
        <v>2117</v>
      </c>
      <c r="C1985" s="274">
        <v>200</v>
      </c>
      <c r="D1985" s="165" t="s">
        <v>2100</v>
      </c>
      <c r="E1985" s="209">
        <v>25.8</v>
      </c>
      <c r="F1985" s="34">
        <f>C1985-G1985</f>
        <v>200</v>
      </c>
      <c r="G1985" s="33">
        <f t="shared" ref="G1985:G1986" si="541">SUM( H1985:T1985)</f>
        <v>0</v>
      </c>
      <c r="H1985" s="20"/>
      <c r="I1985" s="20"/>
      <c r="J1985" s="20"/>
      <c r="K1985" s="20"/>
      <c r="L1985" s="20"/>
      <c r="M1985" s="20"/>
      <c r="N1985" s="20"/>
      <c r="O1985" s="20"/>
      <c r="P1985" s="20"/>
      <c r="Q1985" s="20"/>
      <c r="R1985" s="20"/>
      <c r="S1985" s="20"/>
      <c r="T1985" s="20"/>
      <c r="U1985" s="69" t="s">
        <v>150</v>
      </c>
      <c r="V1985" s="66">
        <f t="shared" ref="V1985:V2014" si="542">E1985*G1985</f>
        <v>0</v>
      </c>
      <c r="W1985" s="66">
        <f t="shared" si="532"/>
        <v>5160</v>
      </c>
    </row>
    <row r="1986" spans="1:23" s="47" customFormat="1" ht="15" customHeight="1" x14ac:dyDescent="0.25">
      <c r="A1986" s="273">
        <v>36</v>
      </c>
      <c r="B1986" s="276" t="s">
        <v>2117</v>
      </c>
      <c r="C1986" s="274">
        <v>300</v>
      </c>
      <c r="D1986" s="165" t="s">
        <v>2069</v>
      </c>
      <c r="E1986" s="209">
        <v>8.1</v>
      </c>
      <c r="F1986" s="34">
        <f>C1986-G1986</f>
        <v>300</v>
      </c>
      <c r="G1986" s="33">
        <f t="shared" si="541"/>
        <v>0</v>
      </c>
      <c r="H1986" s="20"/>
      <c r="I1986" s="20"/>
      <c r="J1986" s="20"/>
      <c r="K1986" s="20"/>
      <c r="L1986" s="20"/>
      <c r="M1986" s="20"/>
      <c r="N1986" s="20"/>
      <c r="O1986" s="20"/>
      <c r="P1986" s="20"/>
      <c r="Q1986" s="20"/>
      <c r="R1986" s="20"/>
      <c r="S1986" s="20"/>
      <c r="T1986" s="20"/>
      <c r="U1986" s="69" t="s">
        <v>150</v>
      </c>
      <c r="V1986" s="66">
        <f t="shared" si="542"/>
        <v>0</v>
      </c>
      <c r="W1986" s="66">
        <f t="shared" si="532"/>
        <v>2430</v>
      </c>
    </row>
    <row r="1987" spans="1:23" s="47" customFormat="1" ht="14.25" customHeight="1" x14ac:dyDescent="0.2">
      <c r="A1987" s="108" t="s">
        <v>2133</v>
      </c>
      <c r="B1987" s="236"/>
      <c r="C1987" s="236"/>
      <c r="D1987" s="236"/>
      <c r="E1987" s="275">
        <f>SUM(W1988:W2014)</f>
        <v>49920</v>
      </c>
      <c r="F1987" s="124"/>
      <c r="G1987" s="124"/>
      <c r="H1987" s="124"/>
      <c r="I1987" s="124"/>
      <c r="J1987" s="124"/>
      <c r="K1987" s="124"/>
      <c r="L1987" s="124"/>
      <c r="M1987" s="124"/>
      <c r="N1987" s="124"/>
      <c r="O1987" s="124"/>
      <c r="P1987" s="124"/>
      <c r="Q1987" s="124"/>
      <c r="R1987" s="124"/>
      <c r="S1987" s="124"/>
      <c r="T1987" s="124"/>
      <c r="U1987" s="124"/>
      <c r="V1987" s="66"/>
      <c r="W1987" s="66"/>
    </row>
    <row r="1988" spans="1:23" s="47" customFormat="1" ht="15" customHeight="1" x14ac:dyDescent="0.25">
      <c r="A1988" s="273">
        <v>43</v>
      </c>
      <c r="B1988" s="276" t="s">
        <v>2119</v>
      </c>
      <c r="C1988" s="274">
        <v>100</v>
      </c>
      <c r="D1988" s="165" t="s">
        <v>2108</v>
      </c>
      <c r="E1988" s="209">
        <v>12.75</v>
      </c>
      <c r="F1988" s="34">
        <f>C1988-G1988</f>
        <v>100</v>
      </c>
      <c r="G1988" s="33">
        <v>0</v>
      </c>
      <c r="H1988" s="20"/>
      <c r="I1988" s="20"/>
      <c r="J1988" s="20"/>
      <c r="K1988" s="20"/>
      <c r="L1988" s="20"/>
      <c r="M1988" s="20"/>
      <c r="N1988" s="20"/>
      <c r="O1988" s="20"/>
      <c r="P1988" s="20"/>
      <c r="Q1988" s="20"/>
      <c r="R1988" s="20"/>
      <c r="S1988" s="20"/>
      <c r="T1988" s="20"/>
      <c r="U1988" s="69" t="s">
        <v>150</v>
      </c>
      <c r="V1988" s="66">
        <f t="shared" si="542"/>
        <v>0</v>
      </c>
      <c r="W1988" s="66">
        <f t="shared" si="532"/>
        <v>1275</v>
      </c>
    </row>
    <row r="1989" spans="1:23" s="47" customFormat="1" ht="15" customHeight="1" x14ac:dyDescent="0.25">
      <c r="A1989" s="273">
        <v>44</v>
      </c>
      <c r="B1989" s="276" t="s">
        <v>2119</v>
      </c>
      <c r="C1989" s="274">
        <v>500</v>
      </c>
      <c r="D1989" s="165" t="s">
        <v>2071</v>
      </c>
      <c r="E1989" s="209">
        <v>14.16</v>
      </c>
      <c r="F1989" s="34">
        <f t="shared" ref="F1989:F2014" si="543">C1989-G1989</f>
        <v>500</v>
      </c>
      <c r="G1989" s="33">
        <v>0</v>
      </c>
      <c r="H1989" s="20"/>
      <c r="I1989" s="20"/>
      <c r="J1989" s="20"/>
      <c r="K1989" s="20"/>
      <c r="L1989" s="20"/>
      <c r="M1989" s="20"/>
      <c r="N1989" s="20"/>
      <c r="O1989" s="20"/>
      <c r="P1989" s="20"/>
      <c r="Q1989" s="20"/>
      <c r="R1989" s="20"/>
      <c r="S1989" s="20"/>
      <c r="T1989" s="20"/>
      <c r="U1989" s="69" t="s">
        <v>150</v>
      </c>
      <c r="V1989" s="66">
        <f t="shared" si="542"/>
        <v>0</v>
      </c>
      <c r="W1989" s="66">
        <f t="shared" si="532"/>
        <v>7080</v>
      </c>
    </row>
    <row r="1990" spans="1:23" s="47" customFormat="1" ht="15" customHeight="1" x14ac:dyDescent="0.25">
      <c r="A1990" s="273">
        <v>45</v>
      </c>
      <c r="B1990" s="276" t="s">
        <v>2119</v>
      </c>
      <c r="C1990" s="274">
        <v>250</v>
      </c>
      <c r="D1990" s="165" t="s">
        <v>2072</v>
      </c>
      <c r="E1990" s="209">
        <v>1.98</v>
      </c>
      <c r="F1990" s="34">
        <f t="shared" si="543"/>
        <v>250</v>
      </c>
      <c r="G1990" s="33">
        <v>0</v>
      </c>
      <c r="H1990" s="20"/>
      <c r="I1990" s="20"/>
      <c r="J1990" s="20"/>
      <c r="K1990" s="20"/>
      <c r="L1990" s="20"/>
      <c r="M1990" s="20"/>
      <c r="N1990" s="20"/>
      <c r="O1990" s="20"/>
      <c r="P1990" s="20"/>
      <c r="Q1990" s="20"/>
      <c r="R1990" s="20"/>
      <c r="S1990" s="20"/>
      <c r="T1990" s="20"/>
      <c r="U1990" s="69" t="s">
        <v>150</v>
      </c>
      <c r="V1990" s="66">
        <f t="shared" si="542"/>
        <v>0</v>
      </c>
      <c r="W1990" s="66">
        <f t="shared" si="532"/>
        <v>495</v>
      </c>
    </row>
    <row r="1991" spans="1:23" s="47" customFormat="1" ht="15" customHeight="1" x14ac:dyDescent="0.25">
      <c r="A1991" s="273">
        <v>46</v>
      </c>
      <c r="B1991" s="276" t="s">
        <v>2119</v>
      </c>
      <c r="C1991" s="274">
        <v>200</v>
      </c>
      <c r="D1991" s="165" t="s">
        <v>2073</v>
      </c>
      <c r="E1991" s="209">
        <v>2.4</v>
      </c>
      <c r="F1991" s="34">
        <f t="shared" si="543"/>
        <v>200</v>
      </c>
      <c r="G1991" s="33">
        <v>0</v>
      </c>
      <c r="H1991" s="20"/>
      <c r="I1991" s="20"/>
      <c r="J1991" s="20"/>
      <c r="K1991" s="20"/>
      <c r="L1991" s="20"/>
      <c r="M1991" s="20"/>
      <c r="N1991" s="20"/>
      <c r="O1991" s="20"/>
      <c r="P1991" s="20"/>
      <c r="Q1991" s="20"/>
      <c r="R1991" s="20"/>
      <c r="S1991" s="20"/>
      <c r="T1991" s="20"/>
      <c r="U1991" s="69" t="s">
        <v>150</v>
      </c>
      <c r="V1991" s="66">
        <f t="shared" si="542"/>
        <v>0</v>
      </c>
      <c r="W1991" s="66">
        <f t="shared" si="532"/>
        <v>480</v>
      </c>
    </row>
    <row r="1992" spans="1:23" s="47" customFormat="1" ht="15" customHeight="1" x14ac:dyDescent="0.25">
      <c r="A1992" s="273">
        <v>47</v>
      </c>
      <c r="B1992" s="276" t="s">
        <v>2119</v>
      </c>
      <c r="C1992" s="274">
        <v>300</v>
      </c>
      <c r="D1992" s="165" t="s">
        <v>2074</v>
      </c>
      <c r="E1992" s="209">
        <v>2.04</v>
      </c>
      <c r="F1992" s="34">
        <f t="shared" si="543"/>
        <v>300</v>
      </c>
      <c r="G1992" s="33">
        <v>0</v>
      </c>
      <c r="H1992" s="20"/>
      <c r="I1992" s="20"/>
      <c r="J1992" s="20"/>
      <c r="K1992" s="20"/>
      <c r="L1992" s="20"/>
      <c r="M1992" s="20"/>
      <c r="N1992" s="20"/>
      <c r="O1992" s="20"/>
      <c r="P1992" s="20"/>
      <c r="Q1992" s="20"/>
      <c r="R1992" s="20"/>
      <c r="S1992" s="20"/>
      <c r="T1992" s="20"/>
      <c r="U1992" s="69" t="s">
        <v>150</v>
      </c>
      <c r="V1992" s="66">
        <f t="shared" si="542"/>
        <v>0</v>
      </c>
      <c r="W1992" s="66">
        <f t="shared" si="532"/>
        <v>612</v>
      </c>
    </row>
    <row r="1993" spans="1:23" s="47" customFormat="1" ht="15" customHeight="1" x14ac:dyDescent="0.25">
      <c r="A1993" s="273">
        <v>48</v>
      </c>
      <c r="B1993" s="276" t="s">
        <v>2119</v>
      </c>
      <c r="C1993" s="274">
        <v>200</v>
      </c>
      <c r="D1993" s="165" t="s">
        <v>2075</v>
      </c>
      <c r="E1993" s="209">
        <v>2.37</v>
      </c>
      <c r="F1993" s="34">
        <f t="shared" si="543"/>
        <v>200</v>
      </c>
      <c r="G1993" s="33">
        <v>0</v>
      </c>
      <c r="H1993" s="20"/>
      <c r="I1993" s="20"/>
      <c r="J1993" s="20"/>
      <c r="K1993" s="20"/>
      <c r="L1993" s="20"/>
      <c r="M1993" s="20"/>
      <c r="N1993" s="20"/>
      <c r="O1993" s="20"/>
      <c r="P1993" s="20"/>
      <c r="Q1993" s="20"/>
      <c r="R1993" s="20"/>
      <c r="S1993" s="20"/>
      <c r="T1993" s="20"/>
      <c r="U1993" s="69" t="s">
        <v>150</v>
      </c>
      <c r="V1993" s="66">
        <f t="shared" si="542"/>
        <v>0</v>
      </c>
      <c r="W1993" s="66">
        <f t="shared" si="532"/>
        <v>474</v>
      </c>
    </row>
    <row r="1994" spans="1:23" s="47" customFormat="1" ht="15" customHeight="1" x14ac:dyDescent="0.25">
      <c r="A1994" s="273">
        <v>49</v>
      </c>
      <c r="B1994" s="276" t="s">
        <v>2119</v>
      </c>
      <c r="C1994" s="274">
        <v>200</v>
      </c>
      <c r="D1994" s="165" t="s">
        <v>2076</v>
      </c>
      <c r="E1994" s="209">
        <v>0.98</v>
      </c>
      <c r="F1994" s="34">
        <f t="shared" si="543"/>
        <v>200</v>
      </c>
      <c r="G1994" s="33">
        <v>0</v>
      </c>
      <c r="H1994" s="20"/>
      <c r="I1994" s="20"/>
      <c r="J1994" s="20"/>
      <c r="K1994" s="20"/>
      <c r="L1994" s="20"/>
      <c r="M1994" s="20"/>
      <c r="N1994" s="20"/>
      <c r="O1994" s="20"/>
      <c r="P1994" s="20"/>
      <c r="Q1994" s="20"/>
      <c r="R1994" s="20"/>
      <c r="S1994" s="20"/>
      <c r="T1994" s="20"/>
      <c r="U1994" s="69" t="s">
        <v>150</v>
      </c>
      <c r="V1994" s="66">
        <f t="shared" si="542"/>
        <v>0</v>
      </c>
      <c r="W1994" s="66">
        <f t="shared" si="532"/>
        <v>196</v>
      </c>
    </row>
    <row r="1995" spans="1:23" s="47" customFormat="1" ht="15" customHeight="1" x14ac:dyDescent="0.25">
      <c r="A1995" s="273">
        <v>50</v>
      </c>
      <c r="B1995" s="276" t="s">
        <v>2119</v>
      </c>
      <c r="C1995" s="274">
        <v>250</v>
      </c>
      <c r="D1995" s="165" t="s">
        <v>2109</v>
      </c>
      <c r="E1995" s="209">
        <v>5.34</v>
      </c>
      <c r="F1995" s="34">
        <f t="shared" si="543"/>
        <v>250</v>
      </c>
      <c r="G1995" s="33">
        <v>0</v>
      </c>
      <c r="H1995" s="20"/>
      <c r="I1995" s="20"/>
      <c r="J1995" s="20"/>
      <c r="K1995" s="20"/>
      <c r="L1995" s="20"/>
      <c r="M1995" s="20"/>
      <c r="N1995" s="20"/>
      <c r="O1995" s="20"/>
      <c r="P1995" s="20"/>
      <c r="Q1995" s="20"/>
      <c r="R1995" s="20"/>
      <c r="S1995" s="20"/>
      <c r="T1995" s="20"/>
      <c r="U1995" s="69" t="s">
        <v>150</v>
      </c>
      <c r="V1995" s="66">
        <f t="shared" si="542"/>
        <v>0</v>
      </c>
      <c r="W1995" s="66">
        <f t="shared" si="532"/>
        <v>1335</v>
      </c>
    </row>
    <row r="1996" spans="1:23" s="47" customFormat="1" ht="15" customHeight="1" x14ac:dyDescent="0.25">
      <c r="A1996" s="273">
        <v>51</v>
      </c>
      <c r="B1996" s="276" t="s">
        <v>2119</v>
      </c>
      <c r="C1996" s="274">
        <v>1000</v>
      </c>
      <c r="D1996" s="165" t="s">
        <v>2077</v>
      </c>
      <c r="E1996" s="209">
        <v>2.21</v>
      </c>
      <c r="F1996" s="34">
        <f t="shared" si="543"/>
        <v>1000</v>
      </c>
      <c r="G1996" s="33">
        <v>0</v>
      </c>
      <c r="H1996" s="20"/>
      <c r="I1996" s="20"/>
      <c r="J1996" s="20"/>
      <c r="K1996" s="20"/>
      <c r="L1996" s="20"/>
      <c r="M1996" s="20"/>
      <c r="N1996" s="20"/>
      <c r="O1996" s="20"/>
      <c r="P1996" s="20"/>
      <c r="Q1996" s="20"/>
      <c r="R1996" s="20"/>
      <c r="S1996" s="20"/>
      <c r="T1996" s="20"/>
      <c r="U1996" s="69" t="s">
        <v>150</v>
      </c>
      <c r="V1996" s="66">
        <f t="shared" si="542"/>
        <v>0</v>
      </c>
      <c r="W1996" s="66">
        <f t="shared" si="532"/>
        <v>2210</v>
      </c>
    </row>
    <row r="1997" spans="1:23" s="47" customFormat="1" ht="15" customHeight="1" x14ac:dyDescent="0.25">
      <c r="A1997" s="273">
        <v>52</v>
      </c>
      <c r="B1997" s="276" t="s">
        <v>2119</v>
      </c>
      <c r="C1997" s="274">
        <v>100</v>
      </c>
      <c r="D1997" s="165" t="s">
        <v>2078</v>
      </c>
      <c r="E1997" s="209">
        <v>9.39</v>
      </c>
      <c r="F1997" s="34">
        <f t="shared" si="543"/>
        <v>100</v>
      </c>
      <c r="G1997" s="33">
        <v>0</v>
      </c>
      <c r="H1997" s="20"/>
      <c r="I1997" s="20"/>
      <c r="J1997" s="20"/>
      <c r="K1997" s="20"/>
      <c r="L1997" s="20"/>
      <c r="M1997" s="20"/>
      <c r="N1997" s="20"/>
      <c r="O1997" s="20"/>
      <c r="P1997" s="20"/>
      <c r="Q1997" s="20"/>
      <c r="R1997" s="20"/>
      <c r="S1997" s="20"/>
      <c r="T1997" s="20"/>
      <c r="U1997" s="69" t="s">
        <v>150</v>
      </c>
      <c r="V1997" s="66">
        <f t="shared" si="542"/>
        <v>0</v>
      </c>
      <c r="W1997" s="66">
        <f t="shared" si="532"/>
        <v>939</v>
      </c>
    </row>
    <row r="1998" spans="1:23" s="47" customFormat="1" ht="15" customHeight="1" x14ac:dyDescent="0.25">
      <c r="A1998" s="273">
        <v>53</v>
      </c>
      <c r="B1998" s="276" t="s">
        <v>2119</v>
      </c>
      <c r="C1998" s="274">
        <v>100</v>
      </c>
      <c r="D1998" s="165" t="s">
        <v>2079</v>
      </c>
      <c r="E1998" s="209">
        <v>10.24</v>
      </c>
      <c r="F1998" s="34">
        <f t="shared" si="543"/>
        <v>100</v>
      </c>
      <c r="G1998" s="33">
        <v>0</v>
      </c>
      <c r="H1998" s="20"/>
      <c r="I1998" s="20"/>
      <c r="J1998" s="20"/>
      <c r="K1998" s="20"/>
      <c r="L1998" s="20"/>
      <c r="M1998" s="20"/>
      <c r="N1998" s="20"/>
      <c r="O1998" s="20"/>
      <c r="P1998" s="20"/>
      <c r="Q1998" s="20"/>
      <c r="R1998" s="20"/>
      <c r="S1998" s="20"/>
      <c r="T1998" s="20"/>
      <c r="U1998" s="69" t="s">
        <v>150</v>
      </c>
      <c r="V1998" s="66">
        <f t="shared" si="542"/>
        <v>0</v>
      </c>
      <c r="W1998" s="66">
        <f t="shared" si="532"/>
        <v>1024</v>
      </c>
    </row>
    <row r="1999" spans="1:23" s="47" customFormat="1" ht="15" customHeight="1" x14ac:dyDescent="0.25">
      <c r="A1999" s="273">
        <v>54</v>
      </c>
      <c r="B1999" s="276" t="s">
        <v>2119</v>
      </c>
      <c r="C1999" s="274">
        <v>100</v>
      </c>
      <c r="D1999" s="165" t="s">
        <v>2110</v>
      </c>
      <c r="E1999" s="209">
        <v>16.239999999999998</v>
      </c>
      <c r="F1999" s="34">
        <f t="shared" si="543"/>
        <v>100</v>
      </c>
      <c r="G1999" s="33">
        <v>0</v>
      </c>
      <c r="H1999" s="20"/>
      <c r="I1999" s="20"/>
      <c r="J1999" s="20"/>
      <c r="K1999" s="20"/>
      <c r="L1999" s="20"/>
      <c r="M1999" s="20"/>
      <c r="N1999" s="20"/>
      <c r="O1999" s="20"/>
      <c r="P1999" s="20"/>
      <c r="Q1999" s="20"/>
      <c r="R1999" s="20"/>
      <c r="S1999" s="20"/>
      <c r="T1999" s="20"/>
      <c r="U1999" s="69" t="s">
        <v>150</v>
      </c>
      <c r="V1999" s="66">
        <f t="shared" si="542"/>
        <v>0</v>
      </c>
      <c r="W1999" s="66">
        <f t="shared" si="532"/>
        <v>1623.9999999999998</v>
      </c>
    </row>
    <row r="2000" spans="1:23" s="47" customFormat="1" ht="15" customHeight="1" x14ac:dyDescent="0.25">
      <c r="A2000" s="273">
        <v>55</v>
      </c>
      <c r="B2000" s="276" t="s">
        <v>2119</v>
      </c>
      <c r="C2000" s="274">
        <v>500</v>
      </c>
      <c r="D2000" s="165" t="s">
        <v>2080</v>
      </c>
      <c r="E2000" s="209">
        <v>18.89</v>
      </c>
      <c r="F2000" s="34">
        <f t="shared" si="543"/>
        <v>500</v>
      </c>
      <c r="G2000" s="33">
        <v>0</v>
      </c>
      <c r="H2000" s="20"/>
      <c r="I2000" s="20"/>
      <c r="J2000" s="20"/>
      <c r="K2000" s="20"/>
      <c r="L2000" s="20"/>
      <c r="M2000" s="20"/>
      <c r="N2000" s="20"/>
      <c r="O2000" s="20"/>
      <c r="P2000" s="20"/>
      <c r="Q2000" s="20"/>
      <c r="R2000" s="20"/>
      <c r="S2000" s="20"/>
      <c r="T2000" s="20"/>
      <c r="U2000" s="69" t="s">
        <v>150</v>
      </c>
      <c r="V2000" s="66">
        <f t="shared" si="542"/>
        <v>0</v>
      </c>
      <c r="W2000" s="66">
        <f t="shared" si="532"/>
        <v>9445</v>
      </c>
    </row>
    <row r="2001" spans="1:23" s="47" customFormat="1" ht="15" customHeight="1" x14ac:dyDescent="0.25">
      <c r="A2001" s="273">
        <v>56</v>
      </c>
      <c r="B2001" s="276" t="s">
        <v>2119</v>
      </c>
      <c r="C2001" s="274">
        <v>250</v>
      </c>
      <c r="D2001" s="165" t="s">
        <v>2081</v>
      </c>
      <c r="E2001" s="209">
        <v>2.2599999999999998</v>
      </c>
      <c r="F2001" s="34">
        <f t="shared" si="543"/>
        <v>250</v>
      </c>
      <c r="G2001" s="33">
        <v>0</v>
      </c>
      <c r="H2001" s="20"/>
      <c r="I2001" s="20"/>
      <c r="J2001" s="20"/>
      <c r="K2001" s="20"/>
      <c r="L2001" s="20"/>
      <c r="M2001" s="20"/>
      <c r="N2001" s="20"/>
      <c r="O2001" s="20"/>
      <c r="P2001" s="20"/>
      <c r="Q2001" s="20"/>
      <c r="R2001" s="20"/>
      <c r="S2001" s="20"/>
      <c r="T2001" s="20"/>
      <c r="U2001" s="69" t="s">
        <v>150</v>
      </c>
      <c r="V2001" s="66">
        <f t="shared" si="542"/>
        <v>0</v>
      </c>
      <c r="W2001" s="66">
        <f t="shared" si="532"/>
        <v>565</v>
      </c>
    </row>
    <row r="2002" spans="1:23" s="47" customFormat="1" ht="15" customHeight="1" x14ac:dyDescent="0.25">
      <c r="A2002" s="273">
        <v>57</v>
      </c>
      <c r="B2002" s="276" t="s">
        <v>2119</v>
      </c>
      <c r="C2002" s="274">
        <v>200</v>
      </c>
      <c r="D2002" s="165" t="s">
        <v>2082</v>
      </c>
      <c r="E2002" s="209">
        <v>2.9</v>
      </c>
      <c r="F2002" s="34">
        <f t="shared" si="543"/>
        <v>200</v>
      </c>
      <c r="G2002" s="33">
        <v>0</v>
      </c>
      <c r="H2002" s="20"/>
      <c r="I2002" s="20"/>
      <c r="J2002" s="20"/>
      <c r="K2002" s="20"/>
      <c r="L2002" s="20"/>
      <c r="M2002" s="20"/>
      <c r="N2002" s="20"/>
      <c r="O2002" s="20"/>
      <c r="P2002" s="20"/>
      <c r="Q2002" s="20"/>
      <c r="R2002" s="20"/>
      <c r="S2002" s="20"/>
      <c r="T2002" s="20"/>
      <c r="U2002" s="69" t="s">
        <v>150</v>
      </c>
      <c r="V2002" s="66">
        <f t="shared" si="542"/>
        <v>0</v>
      </c>
      <c r="W2002" s="66">
        <f t="shared" si="532"/>
        <v>580</v>
      </c>
    </row>
    <row r="2003" spans="1:23" s="47" customFormat="1" ht="15" customHeight="1" x14ac:dyDescent="0.25">
      <c r="A2003" s="273">
        <v>58</v>
      </c>
      <c r="B2003" s="276" t="s">
        <v>2119</v>
      </c>
      <c r="C2003" s="274">
        <v>100</v>
      </c>
      <c r="D2003" s="165" t="s">
        <v>2083</v>
      </c>
      <c r="E2003" s="209">
        <v>8.73</v>
      </c>
      <c r="F2003" s="34">
        <f t="shared" si="543"/>
        <v>100</v>
      </c>
      <c r="G2003" s="33">
        <v>0</v>
      </c>
      <c r="H2003" s="20"/>
      <c r="I2003" s="20"/>
      <c r="J2003" s="20"/>
      <c r="K2003" s="20"/>
      <c r="L2003" s="20"/>
      <c r="M2003" s="20"/>
      <c r="N2003" s="20"/>
      <c r="O2003" s="20"/>
      <c r="P2003" s="20"/>
      <c r="Q2003" s="20"/>
      <c r="R2003" s="20"/>
      <c r="S2003" s="20"/>
      <c r="T2003" s="20"/>
      <c r="U2003" s="69" t="s">
        <v>150</v>
      </c>
      <c r="V2003" s="66">
        <f t="shared" si="542"/>
        <v>0</v>
      </c>
      <c r="W2003" s="66">
        <f t="shared" si="532"/>
        <v>873</v>
      </c>
    </row>
    <row r="2004" spans="1:23" s="47" customFormat="1" ht="15" customHeight="1" x14ac:dyDescent="0.25">
      <c r="A2004" s="273">
        <v>59</v>
      </c>
      <c r="B2004" s="276" t="s">
        <v>2119</v>
      </c>
      <c r="C2004" s="274">
        <v>1000</v>
      </c>
      <c r="D2004" s="165" t="s">
        <v>2084</v>
      </c>
      <c r="E2004" s="209">
        <v>2.5099999999999998</v>
      </c>
      <c r="F2004" s="34">
        <f t="shared" si="543"/>
        <v>1000</v>
      </c>
      <c r="G2004" s="33">
        <v>0</v>
      </c>
      <c r="H2004" s="20"/>
      <c r="I2004" s="20"/>
      <c r="J2004" s="20"/>
      <c r="K2004" s="20"/>
      <c r="L2004" s="20"/>
      <c r="M2004" s="20"/>
      <c r="N2004" s="20"/>
      <c r="O2004" s="20"/>
      <c r="P2004" s="20"/>
      <c r="Q2004" s="20"/>
      <c r="R2004" s="20"/>
      <c r="S2004" s="20"/>
      <c r="T2004" s="20"/>
      <c r="U2004" s="69" t="s">
        <v>150</v>
      </c>
      <c r="V2004" s="66">
        <f t="shared" si="542"/>
        <v>0</v>
      </c>
      <c r="W2004" s="66">
        <f t="shared" si="532"/>
        <v>2510</v>
      </c>
    </row>
    <row r="2005" spans="1:23" s="47" customFormat="1" ht="15" customHeight="1" x14ac:dyDescent="0.25">
      <c r="A2005" s="273">
        <v>60</v>
      </c>
      <c r="B2005" s="276" t="s">
        <v>2119</v>
      </c>
      <c r="C2005" s="274">
        <v>100</v>
      </c>
      <c r="D2005" s="165" t="s">
        <v>2085</v>
      </c>
      <c r="E2005" s="209">
        <v>13.87</v>
      </c>
      <c r="F2005" s="34">
        <f t="shared" si="543"/>
        <v>100</v>
      </c>
      <c r="G2005" s="33">
        <v>0</v>
      </c>
      <c r="H2005" s="20"/>
      <c r="I2005" s="20"/>
      <c r="J2005" s="20"/>
      <c r="K2005" s="20"/>
      <c r="L2005" s="20"/>
      <c r="M2005" s="20"/>
      <c r="N2005" s="20"/>
      <c r="O2005" s="20"/>
      <c r="P2005" s="20"/>
      <c r="Q2005" s="20"/>
      <c r="R2005" s="20"/>
      <c r="S2005" s="20"/>
      <c r="T2005" s="20"/>
      <c r="U2005" s="69" t="s">
        <v>150</v>
      </c>
      <c r="V2005" s="66">
        <f t="shared" si="542"/>
        <v>0</v>
      </c>
      <c r="W2005" s="66">
        <f t="shared" si="532"/>
        <v>1387</v>
      </c>
    </row>
    <row r="2006" spans="1:23" s="47" customFormat="1" ht="15" customHeight="1" x14ac:dyDescent="0.25">
      <c r="A2006" s="273">
        <v>61</v>
      </c>
      <c r="B2006" s="276" t="s">
        <v>2119</v>
      </c>
      <c r="C2006" s="274">
        <v>100</v>
      </c>
      <c r="D2006" s="165" t="s">
        <v>2086</v>
      </c>
      <c r="E2006" s="209">
        <v>16.760000000000002</v>
      </c>
      <c r="F2006" s="34">
        <f t="shared" si="543"/>
        <v>100</v>
      </c>
      <c r="G2006" s="33">
        <v>0</v>
      </c>
      <c r="H2006" s="20"/>
      <c r="I2006" s="20"/>
      <c r="J2006" s="20"/>
      <c r="K2006" s="20"/>
      <c r="L2006" s="20"/>
      <c r="M2006" s="20"/>
      <c r="N2006" s="20"/>
      <c r="O2006" s="20"/>
      <c r="P2006" s="20"/>
      <c r="Q2006" s="20"/>
      <c r="R2006" s="20"/>
      <c r="S2006" s="20"/>
      <c r="T2006" s="20"/>
      <c r="U2006" s="69" t="s">
        <v>150</v>
      </c>
      <c r="V2006" s="66">
        <f t="shared" si="542"/>
        <v>0</v>
      </c>
      <c r="W2006" s="66">
        <f t="shared" si="532"/>
        <v>1676.0000000000002</v>
      </c>
    </row>
    <row r="2007" spans="1:23" s="47" customFormat="1" ht="15" customHeight="1" x14ac:dyDescent="0.25">
      <c r="A2007" s="273">
        <v>62</v>
      </c>
      <c r="B2007" s="276" t="s">
        <v>2119</v>
      </c>
      <c r="C2007" s="274">
        <v>1000</v>
      </c>
      <c r="D2007" s="165" t="s">
        <v>2111</v>
      </c>
      <c r="E2007" s="209">
        <v>1.72</v>
      </c>
      <c r="F2007" s="34">
        <f t="shared" si="543"/>
        <v>1000</v>
      </c>
      <c r="G2007" s="33">
        <v>0</v>
      </c>
      <c r="H2007" s="20"/>
      <c r="I2007" s="20"/>
      <c r="J2007" s="20"/>
      <c r="K2007" s="20"/>
      <c r="L2007" s="20"/>
      <c r="M2007" s="20"/>
      <c r="N2007" s="20"/>
      <c r="O2007" s="20"/>
      <c r="P2007" s="20"/>
      <c r="Q2007" s="20"/>
      <c r="R2007" s="20"/>
      <c r="S2007" s="20"/>
      <c r="T2007" s="20"/>
      <c r="U2007" s="69" t="s">
        <v>150</v>
      </c>
      <c r="V2007" s="66">
        <f t="shared" si="542"/>
        <v>0</v>
      </c>
      <c r="W2007" s="66">
        <f t="shared" si="532"/>
        <v>1720</v>
      </c>
    </row>
    <row r="2008" spans="1:23" s="47" customFormat="1" ht="15" customHeight="1" x14ac:dyDescent="0.25">
      <c r="A2008" s="273">
        <v>63</v>
      </c>
      <c r="B2008" s="276" t="s">
        <v>2119</v>
      </c>
      <c r="C2008" s="274">
        <v>50</v>
      </c>
      <c r="D2008" s="165" t="s">
        <v>2087</v>
      </c>
      <c r="E2008" s="209">
        <v>2.46</v>
      </c>
      <c r="F2008" s="34">
        <f t="shared" si="543"/>
        <v>50</v>
      </c>
      <c r="G2008" s="33">
        <v>0</v>
      </c>
      <c r="H2008" s="20"/>
      <c r="I2008" s="20"/>
      <c r="J2008" s="20"/>
      <c r="K2008" s="20"/>
      <c r="L2008" s="20"/>
      <c r="M2008" s="20"/>
      <c r="N2008" s="20"/>
      <c r="O2008" s="20"/>
      <c r="P2008" s="20"/>
      <c r="Q2008" s="20"/>
      <c r="R2008" s="20"/>
      <c r="S2008" s="20"/>
      <c r="T2008" s="20"/>
      <c r="U2008" s="69" t="s">
        <v>150</v>
      </c>
      <c r="V2008" s="66">
        <f t="shared" si="542"/>
        <v>0</v>
      </c>
      <c r="W2008" s="66">
        <f t="shared" si="532"/>
        <v>123</v>
      </c>
    </row>
    <row r="2009" spans="1:23" s="47" customFormat="1" ht="15" customHeight="1" x14ac:dyDescent="0.25">
      <c r="A2009" s="273">
        <v>64</v>
      </c>
      <c r="B2009" s="276" t="s">
        <v>2119</v>
      </c>
      <c r="C2009" s="274">
        <v>50</v>
      </c>
      <c r="D2009" s="165" t="s">
        <v>2088</v>
      </c>
      <c r="E2009" s="209">
        <v>3.32</v>
      </c>
      <c r="F2009" s="34">
        <f t="shared" si="543"/>
        <v>50</v>
      </c>
      <c r="G2009" s="33">
        <v>0</v>
      </c>
      <c r="H2009" s="20"/>
      <c r="I2009" s="20"/>
      <c r="J2009" s="20"/>
      <c r="K2009" s="20"/>
      <c r="L2009" s="20"/>
      <c r="M2009" s="20"/>
      <c r="N2009" s="20"/>
      <c r="O2009" s="20"/>
      <c r="P2009" s="20"/>
      <c r="Q2009" s="20"/>
      <c r="R2009" s="20"/>
      <c r="S2009" s="20"/>
      <c r="T2009" s="20"/>
      <c r="U2009" s="69" t="s">
        <v>150</v>
      </c>
      <c r="V2009" s="66">
        <f t="shared" si="542"/>
        <v>0</v>
      </c>
      <c r="W2009" s="66">
        <f t="shared" si="532"/>
        <v>166</v>
      </c>
    </row>
    <row r="2010" spans="1:23" s="47" customFormat="1" ht="15" customHeight="1" x14ac:dyDescent="0.25">
      <c r="A2010" s="273">
        <v>65</v>
      </c>
      <c r="B2010" s="276" t="s">
        <v>2119</v>
      </c>
      <c r="C2010" s="274">
        <v>50</v>
      </c>
      <c r="D2010" s="165" t="s">
        <v>2089</v>
      </c>
      <c r="E2010" s="209">
        <v>4.42</v>
      </c>
      <c r="F2010" s="34">
        <f t="shared" si="543"/>
        <v>50</v>
      </c>
      <c r="G2010" s="33">
        <v>0</v>
      </c>
      <c r="H2010" s="20"/>
      <c r="I2010" s="20"/>
      <c r="J2010" s="20"/>
      <c r="K2010" s="20"/>
      <c r="L2010" s="20"/>
      <c r="M2010" s="20"/>
      <c r="N2010" s="20"/>
      <c r="O2010" s="20"/>
      <c r="P2010" s="20"/>
      <c r="Q2010" s="20"/>
      <c r="R2010" s="20"/>
      <c r="S2010" s="20"/>
      <c r="T2010" s="20"/>
      <c r="U2010" s="69" t="s">
        <v>150</v>
      </c>
      <c r="V2010" s="66">
        <f t="shared" si="542"/>
        <v>0</v>
      </c>
      <c r="W2010" s="66">
        <f t="shared" si="532"/>
        <v>221</v>
      </c>
    </row>
    <row r="2011" spans="1:23" s="47" customFormat="1" ht="15" customHeight="1" x14ac:dyDescent="0.25">
      <c r="A2011" s="273">
        <v>66</v>
      </c>
      <c r="B2011" s="276" t="s">
        <v>2119</v>
      </c>
      <c r="C2011" s="274">
        <v>250</v>
      </c>
      <c r="D2011" s="165" t="s">
        <v>2090</v>
      </c>
      <c r="E2011" s="209">
        <v>1.3</v>
      </c>
      <c r="F2011" s="34">
        <f t="shared" si="543"/>
        <v>250</v>
      </c>
      <c r="G2011" s="33">
        <v>0</v>
      </c>
      <c r="H2011" s="20"/>
      <c r="I2011" s="20"/>
      <c r="J2011" s="20"/>
      <c r="K2011" s="20"/>
      <c r="L2011" s="20"/>
      <c r="M2011" s="20"/>
      <c r="N2011" s="20"/>
      <c r="O2011" s="20"/>
      <c r="P2011" s="20"/>
      <c r="Q2011" s="20"/>
      <c r="R2011" s="20"/>
      <c r="S2011" s="20"/>
      <c r="T2011" s="20"/>
      <c r="U2011" s="69" t="s">
        <v>150</v>
      </c>
      <c r="V2011" s="66">
        <f t="shared" si="542"/>
        <v>0</v>
      </c>
      <c r="W2011" s="66">
        <f t="shared" si="532"/>
        <v>325</v>
      </c>
    </row>
    <row r="2012" spans="1:23" s="47" customFormat="1" ht="15" customHeight="1" x14ac:dyDescent="0.25">
      <c r="A2012" s="273">
        <v>67</v>
      </c>
      <c r="B2012" s="276" t="s">
        <v>2119</v>
      </c>
      <c r="C2012" s="274">
        <v>500</v>
      </c>
      <c r="D2012" s="165" t="s">
        <v>2112</v>
      </c>
      <c r="E2012" s="209">
        <v>16.07</v>
      </c>
      <c r="F2012" s="34">
        <f t="shared" si="543"/>
        <v>500</v>
      </c>
      <c r="G2012" s="33">
        <v>0</v>
      </c>
      <c r="H2012" s="20"/>
      <c r="I2012" s="20"/>
      <c r="J2012" s="20"/>
      <c r="K2012" s="20"/>
      <c r="L2012" s="20"/>
      <c r="M2012" s="20"/>
      <c r="N2012" s="20"/>
      <c r="O2012" s="20"/>
      <c r="P2012" s="20"/>
      <c r="Q2012" s="20"/>
      <c r="R2012" s="20"/>
      <c r="S2012" s="20"/>
      <c r="T2012" s="20"/>
      <c r="U2012" s="69" t="s">
        <v>150</v>
      </c>
      <c r="V2012" s="66">
        <f t="shared" si="542"/>
        <v>0</v>
      </c>
      <c r="W2012" s="66">
        <f t="shared" si="532"/>
        <v>8035</v>
      </c>
    </row>
    <row r="2013" spans="1:23" s="47" customFormat="1" ht="15" customHeight="1" x14ac:dyDescent="0.25">
      <c r="A2013" s="273">
        <v>68</v>
      </c>
      <c r="B2013" s="276" t="s">
        <v>2119</v>
      </c>
      <c r="C2013" s="274">
        <v>1000</v>
      </c>
      <c r="D2013" s="165" t="s">
        <v>2113</v>
      </c>
      <c r="E2013" s="209">
        <v>3.9</v>
      </c>
      <c r="F2013" s="34">
        <f t="shared" si="543"/>
        <v>1000</v>
      </c>
      <c r="G2013" s="33">
        <v>0</v>
      </c>
      <c r="H2013" s="20"/>
      <c r="I2013" s="20"/>
      <c r="J2013" s="20"/>
      <c r="K2013" s="20"/>
      <c r="L2013" s="20"/>
      <c r="M2013" s="20"/>
      <c r="N2013" s="20"/>
      <c r="O2013" s="20"/>
      <c r="P2013" s="20"/>
      <c r="Q2013" s="20"/>
      <c r="R2013" s="20"/>
      <c r="S2013" s="20"/>
      <c r="T2013" s="20"/>
      <c r="U2013" s="69" t="s">
        <v>150</v>
      </c>
      <c r="V2013" s="66">
        <f t="shared" si="542"/>
        <v>0</v>
      </c>
      <c r="W2013" s="66">
        <f t="shared" si="532"/>
        <v>3900</v>
      </c>
    </row>
    <row r="2014" spans="1:23" s="47" customFormat="1" ht="15" customHeight="1" x14ac:dyDescent="0.25">
      <c r="A2014" s="273">
        <v>69</v>
      </c>
      <c r="B2014" s="276" t="s">
        <v>2119</v>
      </c>
      <c r="C2014" s="274">
        <v>500</v>
      </c>
      <c r="D2014" s="165" t="s">
        <v>2091</v>
      </c>
      <c r="E2014" s="209">
        <v>1.3</v>
      </c>
      <c r="F2014" s="34">
        <f t="shared" si="543"/>
        <v>500</v>
      </c>
      <c r="G2014" s="33">
        <v>0</v>
      </c>
      <c r="H2014" s="20"/>
      <c r="I2014" s="20"/>
      <c r="J2014" s="20"/>
      <c r="K2014" s="20"/>
      <c r="L2014" s="20"/>
      <c r="M2014" s="20"/>
      <c r="N2014" s="20"/>
      <c r="O2014" s="20"/>
      <c r="P2014" s="20"/>
      <c r="Q2014" s="20"/>
      <c r="R2014" s="20"/>
      <c r="S2014" s="20"/>
      <c r="T2014" s="20"/>
      <c r="U2014" s="69" t="s">
        <v>150</v>
      </c>
      <c r="V2014" s="66">
        <f t="shared" si="542"/>
        <v>0</v>
      </c>
      <c r="W2014" s="66">
        <f t="shared" si="532"/>
        <v>650</v>
      </c>
    </row>
    <row r="2015" spans="1:23" s="46" customFormat="1" ht="15" customHeight="1" x14ac:dyDescent="0.2">
      <c r="A2015" s="346" t="s">
        <v>5</v>
      </c>
      <c r="B2015" s="347"/>
      <c r="C2015" s="347"/>
      <c r="D2015" s="348"/>
      <c r="E2015" s="83">
        <f>SUM(V1953:V2014)</f>
        <v>0</v>
      </c>
      <c r="F2015" s="53"/>
      <c r="G2015" s="53"/>
      <c r="H2015" s="52"/>
      <c r="I2015" s="53"/>
      <c r="J2015" s="53"/>
      <c r="K2015" s="53"/>
      <c r="L2015" s="53"/>
      <c r="M2015" s="53"/>
      <c r="N2015" s="53"/>
      <c r="O2015" s="53"/>
      <c r="P2015" s="53"/>
      <c r="Q2015" s="53"/>
      <c r="R2015" s="53"/>
      <c r="S2015" s="53"/>
      <c r="T2015" s="53"/>
      <c r="U2015" s="85"/>
      <c r="V2015" s="67"/>
      <c r="W2015" s="67"/>
    </row>
    <row r="2016" spans="1:23" s="46" customFormat="1" ht="15" customHeight="1" x14ac:dyDescent="0.2">
      <c r="A2016" s="346" t="s">
        <v>6</v>
      </c>
      <c r="B2016" s="347"/>
      <c r="C2016" s="347"/>
      <c r="D2016" s="348"/>
      <c r="E2016" s="83">
        <f>E2017-E2015</f>
        <v>167944.6</v>
      </c>
      <c r="F2016" s="53"/>
      <c r="G2016" s="53"/>
      <c r="H2016" s="52"/>
      <c r="I2016" s="53"/>
      <c r="J2016" s="53"/>
      <c r="K2016" s="53"/>
      <c r="L2016" s="53"/>
      <c r="M2016" s="53"/>
      <c r="N2016" s="53"/>
      <c r="O2016" s="53"/>
      <c r="P2016" s="53"/>
      <c r="Q2016" s="53"/>
      <c r="R2016" s="53"/>
      <c r="S2016" s="53"/>
      <c r="T2016" s="53"/>
      <c r="U2016" s="53"/>
      <c r="V2016" s="67"/>
      <c r="W2016" s="67"/>
    </row>
    <row r="2017" spans="1:23" s="46" customFormat="1" ht="15" customHeight="1" x14ac:dyDescent="0.2">
      <c r="A2017" s="346" t="s">
        <v>7</v>
      </c>
      <c r="B2017" s="347"/>
      <c r="C2017" s="347"/>
      <c r="D2017" s="348"/>
      <c r="E2017" s="83">
        <f>SUM(W1953:W2014)</f>
        <v>167944.6</v>
      </c>
      <c r="F2017" s="53"/>
      <c r="G2017" s="53"/>
      <c r="H2017" s="52"/>
      <c r="I2017" s="53"/>
      <c r="J2017" s="53"/>
      <c r="K2017" s="53"/>
      <c r="L2017" s="53"/>
      <c r="M2017" s="53"/>
      <c r="N2017" s="53"/>
      <c r="O2017" s="53"/>
      <c r="P2017" s="53"/>
      <c r="Q2017" s="53"/>
      <c r="R2017" s="53"/>
      <c r="S2017" s="53"/>
      <c r="T2017" s="53"/>
      <c r="U2017" s="53"/>
      <c r="V2017" s="67"/>
      <c r="W2017" s="67"/>
    </row>
    <row r="2018" spans="1:23" s="46" customFormat="1" ht="15" customHeight="1" x14ac:dyDescent="0.2">
      <c r="A2018" s="269"/>
      <c r="B2018" s="269"/>
      <c r="C2018" s="269"/>
      <c r="D2018" s="269"/>
      <c r="E2018" s="270"/>
      <c r="F2018" s="271"/>
      <c r="G2018" s="271"/>
      <c r="H2018" s="41"/>
      <c r="I2018" s="271"/>
      <c r="J2018" s="271"/>
      <c r="K2018" s="271"/>
      <c r="L2018" s="271"/>
      <c r="M2018" s="271"/>
      <c r="N2018" s="271"/>
      <c r="O2018" s="271"/>
      <c r="P2018" s="271"/>
      <c r="Q2018" s="271"/>
      <c r="R2018" s="271"/>
      <c r="S2018" s="271"/>
      <c r="T2018" s="271"/>
      <c r="U2018" s="271"/>
      <c r="V2018" s="272"/>
      <c r="W2018" s="272"/>
    </row>
    <row r="2019" spans="1:23" s="47" customFormat="1" ht="15" customHeight="1" x14ac:dyDescent="0.2">
      <c r="A2019" s="7"/>
      <c r="B2019" s="24"/>
      <c r="C2019" s="21"/>
      <c r="D2019" s="54"/>
      <c r="E2019" s="35"/>
      <c r="F2019" s="21"/>
      <c r="G2019" s="21"/>
      <c r="H2019" s="21"/>
      <c r="I2019" s="21"/>
      <c r="J2019" s="21"/>
      <c r="K2019" s="21"/>
      <c r="L2019" s="21"/>
      <c r="M2019" s="21"/>
      <c r="N2019" s="21"/>
      <c r="O2019" s="21"/>
      <c r="P2019" s="21"/>
      <c r="Q2019" s="21"/>
      <c r="R2019" s="21"/>
      <c r="S2019" s="21"/>
      <c r="T2019" s="21"/>
      <c r="U2019" s="41"/>
      <c r="V2019" s="55"/>
      <c r="W2019" s="55"/>
    </row>
    <row r="2020" spans="1:23" s="47" customFormat="1" ht="15" customHeight="1" x14ac:dyDescent="0.2">
      <c r="A2020" s="344" t="s">
        <v>1</v>
      </c>
      <c r="B2020" s="344"/>
      <c r="C2020" s="344"/>
      <c r="D2020" s="68" t="s">
        <v>1912</v>
      </c>
      <c r="E2020" s="61" t="s">
        <v>2</v>
      </c>
      <c r="F2020" s="78" t="s">
        <v>1959</v>
      </c>
      <c r="G2020" s="79"/>
      <c r="H2020" s="79"/>
      <c r="I2020" s="79"/>
      <c r="J2020" s="79"/>
      <c r="K2020" s="79"/>
      <c r="L2020" s="79"/>
      <c r="M2020" s="79"/>
      <c r="N2020" s="79"/>
      <c r="O2020" s="79"/>
      <c r="P2020" s="79"/>
      <c r="Q2020" s="79"/>
      <c r="R2020" s="79"/>
      <c r="S2020" s="79"/>
      <c r="T2020" s="79"/>
      <c r="U2020" s="79"/>
      <c r="V2020" s="66"/>
      <c r="W2020" s="60"/>
    </row>
    <row r="2021" spans="1:23" s="47" customFormat="1" ht="15" customHeight="1" x14ac:dyDescent="0.2">
      <c r="A2021" s="345" t="s">
        <v>4</v>
      </c>
      <c r="B2021" s="345"/>
      <c r="C2021" s="345"/>
      <c r="D2021" s="308">
        <v>43383</v>
      </c>
      <c r="E2021" s="65" t="s">
        <v>3</v>
      </c>
      <c r="F2021" s="78" t="s">
        <v>1958</v>
      </c>
      <c r="G2021" s="79"/>
      <c r="H2021" s="79"/>
      <c r="I2021" s="79"/>
      <c r="J2021" s="79"/>
      <c r="K2021" s="79"/>
      <c r="L2021" s="79"/>
      <c r="M2021" s="79"/>
      <c r="N2021" s="79"/>
      <c r="O2021" s="79"/>
      <c r="P2021" s="79"/>
      <c r="Q2021" s="79"/>
      <c r="R2021" s="79"/>
      <c r="S2021" s="79"/>
      <c r="T2021" s="79"/>
      <c r="U2021" s="79"/>
      <c r="V2021" s="66"/>
      <c r="W2021" s="60"/>
    </row>
    <row r="2022" spans="1:23" s="47" customFormat="1" ht="14.25" customHeight="1" x14ac:dyDescent="0.2">
      <c r="A2022" s="309" t="s">
        <v>1960</v>
      </c>
      <c r="B2022" s="236"/>
      <c r="C2022" s="236"/>
      <c r="D2022" s="236"/>
      <c r="E2022" s="275">
        <f>SUM(W2023:W2029)</f>
        <v>9844.44</v>
      </c>
      <c r="F2022" s="124"/>
      <c r="G2022" s="124"/>
      <c r="H2022" s="124"/>
      <c r="I2022" s="124"/>
      <c r="J2022" s="124"/>
      <c r="K2022" s="124"/>
      <c r="L2022" s="124"/>
      <c r="M2022" s="124"/>
      <c r="N2022" s="124"/>
      <c r="O2022" s="124"/>
      <c r="P2022" s="124"/>
      <c r="Q2022" s="124"/>
      <c r="R2022" s="124"/>
      <c r="S2022" s="124"/>
      <c r="T2022" s="124"/>
      <c r="U2022" s="124"/>
      <c r="V2022" s="124"/>
      <c r="W2022" s="77"/>
    </row>
    <row r="2023" spans="1:23" s="47" customFormat="1" ht="15" customHeight="1" x14ac:dyDescent="0.25">
      <c r="A2023" s="305">
        <v>17</v>
      </c>
      <c r="B2023" s="276" t="s">
        <v>1920</v>
      </c>
      <c r="C2023" s="305">
        <v>4</v>
      </c>
      <c r="D2023" s="310" t="s">
        <v>1943</v>
      </c>
      <c r="E2023" s="209">
        <v>675.42</v>
      </c>
      <c r="F2023" s="34">
        <f>C2023-G2023</f>
        <v>4</v>
      </c>
      <c r="G2023" s="33">
        <f t="shared" ref="G2023:G2029" si="544">SUM( H2023:T2023)</f>
        <v>0</v>
      </c>
      <c r="H2023" s="20"/>
      <c r="I2023" s="20"/>
      <c r="J2023" s="20"/>
      <c r="K2023" s="20"/>
      <c r="L2023" s="20"/>
      <c r="M2023" s="20"/>
      <c r="N2023" s="20"/>
      <c r="O2023" s="20"/>
      <c r="P2023" s="20"/>
      <c r="Q2023" s="20"/>
      <c r="R2023" s="20"/>
      <c r="S2023" s="20"/>
      <c r="T2023" s="20"/>
      <c r="U2023" s="69" t="s">
        <v>150</v>
      </c>
      <c r="V2023" s="66">
        <f>G2023*E2023</f>
        <v>0</v>
      </c>
      <c r="W2023" s="66">
        <f>C2023*E2023</f>
        <v>2701.68</v>
      </c>
    </row>
    <row r="2024" spans="1:23" s="47" customFormat="1" ht="15" customHeight="1" x14ac:dyDescent="0.25">
      <c r="A2024" s="305">
        <v>18</v>
      </c>
      <c r="B2024" s="276" t="s">
        <v>1920</v>
      </c>
      <c r="C2024" s="305">
        <v>3</v>
      </c>
      <c r="D2024" s="310" t="s">
        <v>1944</v>
      </c>
      <c r="E2024" s="209">
        <v>297.89</v>
      </c>
      <c r="F2024" s="34">
        <f t="shared" ref="F2024:F2029" si="545">C2024-G2024</f>
        <v>3</v>
      </c>
      <c r="G2024" s="33">
        <f t="shared" si="544"/>
        <v>0</v>
      </c>
      <c r="H2024" s="20"/>
      <c r="I2024" s="20"/>
      <c r="J2024" s="20"/>
      <c r="K2024" s="20"/>
      <c r="L2024" s="20"/>
      <c r="M2024" s="20"/>
      <c r="N2024" s="20"/>
      <c r="O2024" s="20"/>
      <c r="P2024" s="20"/>
      <c r="Q2024" s="20"/>
      <c r="R2024" s="20"/>
      <c r="S2024" s="20"/>
      <c r="T2024" s="20"/>
      <c r="U2024" s="69" t="s">
        <v>150</v>
      </c>
      <c r="V2024" s="66">
        <f t="shared" ref="V2024:V2036" si="546">G2024*E2024</f>
        <v>0</v>
      </c>
      <c r="W2024" s="66">
        <f t="shared" ref="W2024:W2075" si="547">C2024*E2024</f>
        <v>893.67</v>
      </c>
    </row>
    <row r="2025" spans="1:23" s="47" customFormat="1" ht="15" customHeight="1" x14ac:dyDescent="0.25">
      <c r="A2025" s="305">
        <v>19</v>
      </c>
      <c r="B2025" s="276" t="s">
        <v>1920</v>
      </c>
      <c r="C2025" s="305">
        <v>3</v>
      </c>
      <c r="D2025" s="310" t="s">
        <v>1945</v>
      </c>
      <c r="E2025" s="209">
        <v>520.07000000000005</v>
      </c>
      <c r="F2025" s="34">
        <f t="shared" si="545"/>
        <v>3</v>
      </c>
      <c r="G2025" s="33">
        <f t="shared" si="544"/>
        <v>0</v>
      </c>
      <c r="H2025" s="20"/>
      <c r="I2025" s="20"/>
      <c r="J2025" s="20"/>
      <c r="K2025" s="20"/>
      <c r="L2025" s="20"/>
      <c r="M2025" s="20"/>
      <c r="N2025" s="20"/>
      <c r="O2025" s="20"/>
      <c r="P2025" s="20"/>
      <c r="Q2025" s="20"/>
      <c r="R2025" s="20"/>
      <c r="S2025" s="20"/>
      <c r="T2025" s="20"/>
      <c r="U2025" s="69" t="s">
        <v>150</v>
      </c>
      <c r="V2025" s="66">
        <f t="shared" si="546"/>
        <v>0</v>
      </c>
      <c r="W2025" s="66">
        <f t="shared" si="547"/>
        <v>1560.21</v>
      </c>
    </row>
    <row r="2026" spans="1:23" s="47" customFormat="1" ht="15" customHeight="1" x14ac:dyDescent="0.25">
      <c r="A2026" s="305">
        <v>20</v>
      </c>
      <c r="B2026" s="276" t="s">
        <v>1921</v>
      </c>
      <c r="C2026" s="305">
        <v>10</v>
      </c>
      <c r="D2026" s="310" t="s">
        <v>1922</v>
      </c>
      <c r="E2026" s="209">
        <v>251.51</v>
      </c>
      <c r="F2026" s="34">
        <f t="shared" si="545"/>
        <v>10</v>
      </c>
      <c r="G2026" s="33">
        <f t="shared" si="544"/>
        <v>0</v>
      </c>
      <c r="H2026" s="20"/>
      <c r="I2026" s="20"/>
      <c r="J2026" s="20"/>
      <c r="K2026" s="20"/>
      <c r="L2026" s="20"/>
      <c r="M2026" s="20"/>
      <c r="N2026" s="20"/>
      <c r="O2026" s="20"/>
      <c r="P2026" s="20"/>
      <c r="Q2026" s="20"/>
      <c r="R2026" s="20"/>
      <c r="S2026" s="20"/>
      <c r="T2026" s="20"/>
      <c r="U2026" s="69" t="s">
        <v>150</v>
      </c>
      <c r="V2026" s="66">
        <f t="shared" si="546"/>
        <v>0</v>
      </c>
      <c r="W2026" s="66">
        <f t="shared" si="547"/>
        <v>2515.1</v>
      </c>
    </row>
    <row r="2027" spans="1:23" s="47" customFormat="1" ht="15" customHeight="1" x14ac:dyDescent="0.25">
      <c r="A2027" s="305">
        <v>21</v>
      </c>
      <c r="B2027" s="276" t="s">
        <v>1921</v>
      </c>
      <c r="C2027" s="305">
        <v>4</v>
      </c>
      <c r="D2027" s="310" t="s">
        <v>1923</v>
      </c>
      <c r="E2027" s="209">
        <v>303.56</v>
      </c>
      <c r="F2027" s="34">
        <f t="shared" si="545"/>
        <v>4</v>
      </c>
      <c r="G2027" s="33">
        <f t="shared" si="544"/>
        <v>0</v>
      </c>
      <c r="H2027" s="20"/>
      <c r="I2027" s="20"/>
      <c r="J2027" s="20"/>
      <c r="K2027" s="20"/>
      <c r="L2027" s="20"/>
      <c r="M2027" s="20"/>
      <c r="N2027" s="20"/>
      <c r="O2027" s="20"/>
      <c r="P2027" s="20"/>
      <c r="Q2027" s="20"/>
      <c r="R2027" s="20"/>
      <c r="S2027" s="20"/>
      <c r="T2027" s="20"/>
      <c r="U2027" s="69" t="s">
        <v>150</v>
      </c>
      <c r="V2027" s="66">
        <f t="shared" si="546"/>
        <v>0</v>
      </c>
      <c r="W2027" s="66">
        <f t="shared" si="547"/>
        <v>1214.24</v>
      </c>
    </row>
    <row r="2028" spans="1:23" s="47" customFormat="1" ht="15" customHeight="1" x14ac:dyDescent="0.25">
      <c r="A2028" s="305">
        <v>38</v>
      </c>
      <c r="B2028" s="276" t="s">
        <v>1921</v>
      </c>
      <c r="C2028" s="305">
        <v>10</v>
      </c>
      <c r="D2028" s="310" t="s">
        <v>1927</v>
      </c>
      <c r="E2028" s="209">
        <v>68.45</v>
      </c>
      <c r="F2028" s="34">
        <f t="shared" si="545"/>
        <v>10</v>
      </c>
      <c r="G2028" s="33">
        <f t="shared" si="544"/>
        <v>0</v>
      </c>
      <c r="H2028" s="20"/>
      <c r="I2028" s="20"/>
      <c r="J2028" s="20"/>
      <c r="K2028" s="20"/>
      <c r="L2028" s="20"/>
      <c r="M2028" s="20"/>
      <c r="N2028" s="20"/>
      <c r="O2028" s="20"/>
      <c r="P2028" s="20"/>
      <c r="Q2028" s="20"/>
      <c r="R2028" s="20"/>
      <c r="S2028" s="20"/>
      <c r="T2028" s="20"/>
      <c r="U2028" s="69" t="s">
        <v>150</v>
      </c>
      <c r="V2028" s="66">
        <f t="shared" si="546"/>
        <v>0</v>
      </c>
      <c r="W2028" s="66">
        <f t="shared" si="547"/>
        <v>684.5</v>
      </c>
    </row>
    <row r="2029" spans="1:23" s="47" customFormat="1" ht="15" customHeight="1" x14ac:dyDescent="0.25">
      <c r="A2029" s="305">
        <v>39</v>
      </c>
      <c r="B2029" s="276" t="s">
        <v>1921</v>
      </c>
      <c r="C2029" s="305">
        <v>4</v>
      </c>
      <c r="D2029" s="310" t="s">
        <v>1928</v>
      </c>
      <c r="E2029" s="209">
        <v>68.760000000000005</v>
      </c>
      <c r="F2029" s="34">
        <f t="shared" si="545"/>
        <v>4</v>
      </c>
      <c r="G2029" s="33">
        <f t="shared" si="544"/>
        <v>0</v>
      </c>
      <c r="H2029" s="20"/>
      <c r="I2029" s="20"/>
      <c r="J2029" s="20"/>
      <c r="K2029" s="20"/>
      <c r="L2029" s="20"/>
      <c r="M2029" s="20"/>
      <c r="N2029" s="20"/>
      <c r="O2029" s="20"/>
      <c r="P2029" s="20"/>
      <c r="Q2029" s="20"/>
      <c r="R2029" s="20"/>
      <c r="S2029" s="20"/>
      <c r="T2029" s="20"/>
      <c r="U2029" s="69" t="s">
        <v>150</v>
      </c>
      <c r="V2029" s="66">
        <f t="shared" si="546"/>
        <v>0</v>
      </c>
      <c r="W2029" s="66">
        <f t="shared" si="547"/>
        <v>275.04000000000002</v>
      </c>
    </row>
    <row r="2030" spans="1:23" s="47" customFormat="1" ht="14.25" customHeight="1" x14ac:dyDescent="0.2">
      <c r="A2030" s="108" t="s">
        <v>1961</v>
      </c>
      <c r="B2030" s="236"/>
      <c r="C2030" s="279"/>
      <c r="D2030" s="236"/>
      <c r="E2030" s="275">
        <f>SUM(W2031:W2031)</f>
        <v>3396.9</v>
      </c>
      <c r="F2030" s="124"/>
      <c r="G2030" s="124"/>
      <c r="H2030" s="124"/>
      <c r="I2030" s="124"/>
      <c r="J2030" s="124"/>
      <c r="K2030" s="124"/>
      <c r="L2030" s="124"/>
      <c r="M2030" s="124"/>
      <c r="N2030" s="124"/>
      <c r="O2030" s="124"/>
      <c r="P2030" s="124"/>
      <c r="Q2030" s="124"/>
      <c r="R2030" s="124"/>
      <c r="S2030" s="124"/>
      <c r="T2030" s="124"/>
      <c r="U2030" s="124"/>
      <c r="V2030" s="66"/>
      <c r="W2030" s="66"/>
    </row>
    <row r="2031" spans="1:23" s="47" customFormat="1" ht="15" customHeight="1" x14ac:dyDescent="0.25">
      <c r="A2031" s="305">
        <v>23</v>
      </c>
      <c r="B2031" s="276" t="s">
        <v>1916</v>
      </c>
      <c r="C2031" s="305">
        <v>15</v>
      </c>
      <c r="D2031" s="310" t="s">
        <v>1924</v>
      </c>
      <c r="E2031" s="209">
        <v>226.46</v>
      </c>
      <c r="F2031" s="34">
        <f>C2031-G2031</f>
        <v>15</v>
      </c>
      <c r="G2031" s="33">
        <f t="shared" ref="G2031" si="548">SUM( H2031:T2031)</f>
        <v>0</v>
      </c>
      <c r="H2031" s="20"/>
      <c r="I2031" s="20"/>
      <c r="J2031" s="20"/>
      <c r="K2031" s="20"/>
      <c r="L2031" s="20"/>
      <c r="M2031" s="20"/>
      <c r="N2031" s="20"/>
      <c r="O2031" s="20"/>
      <c r="P2031" s="20"/>
      <c r="Q2031" s="20"/>
      <c r="R2031" s="20"/>
      <c r="S2031" s="20"/>
      <c r="T2031" s="20"/>
      <c r="U2031" s="69" t="s">
        <v>150</v>
      </c>
      <c r="V2031" s="66">
        <f t="shared" si="546"/>
        <v>0</v>
      </c>
      <c r="W2031" s="66">
        <f t="shared" si="547"/>
        <v>3396.9</v>
      </c>
    </row>
    <row r="2032" spans="1:23" s="47" customFormat="1" ht="14.25" customHeight="1" x14ac:dyDescent="0.2">
      <c r="A2032" s="108" t="s">
        <v>1962</v>
      </c>
      <c r="B2032" s="236"/>
      <c r="C2032" s="279"/>
      <c r="D2032" s="236"/>
      <c r="E2032" s="275">
        <f>SUM(W2033:W2034)</f>
        <v>80864.5</v>
      </c>
      <c r="F2032" s="124"/>
      <c r="G2032" s="124"/>
      <c r="H2032" s="124"/>
      <c r="I2032" s="124"/>
      <c r="J2032" s="124"/>
      <c r="K2032" s="124"/>
      <c r="L2032" s="124"/>
      <c r="M2032" s="124"/>
      <c r="N2032" s="124"/>
      <c r="O2032" s="124"/>
      <c r="P2032" s="124"/>
      <c r="Q2032" s="124"/>
      <c r="R2032" s="124"/>
      <c r="S2032" s="124"/>
      <c r="T2032" s="124"/>
      <c r="U2032" s="124"/>
      <c r="V2032" s="66"/>
      <c r="W2032" s="66"/>
    </row>
    <row r="2033" spans="1:23" s="47" customFormat="1" ht="15" customHeight="1" x14ac:dyDescent="0.25">
      <c r="A2033" s="305">
        <v>35</v>
      </c>
      <c r="B2033" s="276" t="s">
        <v>1919</v>
      </c>
      <c r="C2033" s="305">
        <v>50</v>
      </c>
      <c r="D2033" s="310" t="s">
        <v>1956</v>
      </c>
      <c r="E2033" s="209">
        <v>747.29</v>
      </c>
      <c r="F2033" s="34">
        <f>C2033-G2033</f>
        <v>50</v>
      </c>
      <c r="G2033" s="33">
        <f t="shared" ref="G2033:G2034" si="549">SUM( H2033:T2033)</f>
        <v>0</v>
      </c>
      <c r="H2033" s="20"/>
      <c r="I2033" s="20"/>
      <c r="J2033" s="20"/>
      <c r="K2033" s="20"/>
      <c r="L2033" s="20"/>
      <c r="M2033" s="20"/>
      <c r="N2033" s="20"/>
      <c r="O2033" s="20"/>
      <c r="P2033" s="20"/>
      <c r="Q2033" s="20"/>
      <c r="R2033" s="20"/>
      <c r="S2033" s="20"/>
      <c r="T2033" s="20"/>
      <c r="U2033" s="69" t="s">
        <v>150</v>
      </c>
      <c r="V2033" s="66">
        <f t="shared" si="546"/>
        <v>0</v>
      </c>
      <c r="W2033" s="66">
        <f t="shared" si="547"/>
        <v>37364.5</v>
      </c>
    </row>
    <row r="2034" spans="1:23" s="47" customFormat="1" ht="15" customHeight="1" x14ac:dyDescent="0.25">
      <c r="A2034" s="305">
        <v>36</v>
      </c>
      <c r="B2034" s="276" t="s">
        <v>1919</v>
      </c>
      <c r="C2034" s="305">
        <v>50</v>
      </c>
      <c r="D2034" s="310" t="s">
        <v>1957</v>
      </c>
      <c r="E2034" s="209">
        <v>870</v>
      </c>
      <c r="F2034" s="34">
        <f>C2034-G2034</f>
        <v>50</v>
      </c>
      <c r="G2034" s="33">
        <f t="shared" si="549"/>
        <v>0</v>
      </c>
      <c r="H2034" s="20"/>
      <c r="I2034" s="20"/>
      <c r="J2034" s="20"/>
      <c r="K2034" s="20"/>
      <c r="L2034" s="20"/>
      <c r="M2034" s="20"/>
      <c r="N2034" s="20"/>
      <c r="O2034" s="20"/>
      <c r="P2034" s="20"/>
      <c r="Q2034" s="20"/>
      <c r="R2034" s="20"/>
      <c r="S2034" s="20"/>
      <c r="T2034" s="20"/>
      <c r="U2034" s="69" t="s">
        <v>150</v>
      </c>
      <c r="V2034" s="66">
        <f t="shared" si="546"/>
        <v>0</v>
      </c>
      <c r="W2034" s="66">
        <f t="shared" si="547"/>
        <v>43500</v>
      </c>
    </row>
    <row r="2035" spans="1:23" s="47" customFormat="1" ht="14.25" customHeight="1" x14ac:dyDescent="0.2">
      <c r="A2035" s="233" t="s">
        <v>1963</v>
      </c>
      <c r="B2035" s="303"/>
      <c r="C2035" s="304"/>
      <c r="D2035" s="313"/>
      <c r="E2035" s="275">
        <f>SUM(W2036)</f>
        <v>18550</v>
      </c>
      <c r="F2035" s="124"/>
      <c r="G2035" s="124"/>
      <c r="H2035" s="124"/>
      <c r="I2035" s="124"/>
      <c r="J2035" s="124"/>
      <c r="K2035" s="124"/>
      <c r="L2035" s="124"/>
      <c r="M2035" s="124"/>
      <c r="N2035" s="124"/>
      <c r="O2035" s="124"/>
      <c r="P2035" s="124"/>
      <c r="Q2035" s="124"/>
      <c r="R2035" s="124"/>
      <c r="S2035" s="124"/>
      <c r="T2035" s="124"/>
      <c r="U2035" s="124"/>
      <c r="V2035" s="66"/>
      <c r="W2035" s="66"/>
    </row>
    <row r="2036" spans="1:23" s="47" customFormat="1" ht="15" customHeight="1" x14ac:dyDescent="0.25">
      <c r="A2036" s="302">
        <v>26</v>
      </c>
      <c r="B2036" s="276" t="s">
        <v>1915</v>
      </c>
      <c r="C2036" s="302">
        <v>50</v>
      </c>
      <c r="D2036" s="311" t="s">
        <v>1949</v>
      </c>
      <c r="E2036" s="209">
        <v>371</v>
      </c>
      <c r="F2036" s="34">
        <f>C2036-G2036</f>
        <v>50</v>
      </c>
      <c r="G2036" s="33">
        <f t="shared" ref="G2036:G2044" si="550">SUM( H2036:T2036)</f>
        <v>0</v>
      </c>
      <c r="H2036" s="20"/>
      <c r="I2036" s="20"/>
      <c r="J2036" s="20"/>
      <c r="K2036" s="20"/>
      <c r="L2036" s="20"/>
      <c r="M2036" s="20"/>
      <c r="N2036" s="20"/>
      <c r="O2036" s="20"/>
      <c r="P2036" s="20"/>
      <c r="Q2036" s="20"/>
      <c r="R2036" s="20"/>
      <c r="S2036" s="20"/>
      <c r="T2036" s="20"/>
      <c r="U2036" s="69" t="s">
        <v>150</v>
      </c>
      <c r="V2036" s="66">
        <f t="shared" si="546"/>
        <v>0</v>
      </c>
      <c r="W2036" s="66">
        <f t="shared" si="547"/>
        <v>18550</v>
      </c>
    </row>
    <row r="2037" spans="1:23" s="47" customFormat="1" ht="14.25" customHeight="1" x14ac:dyDescent="0.2">
      <c r="A2037" s="233" t="s">
        <v>1964</v>
      </c>
      <c r="B2037" s="303"/>
      <c r="C2037" s="304"/>
      <c r="D2037" s="313"/>
      <c r="E2037" s="275">
        <f>SUM(W2038:W2038)</f>
        <v>429600</v>
      </c>
      <c r="F2037" s="124"/>
      <c r="G2037" s="124"/>
      <c r="H2037" s="124"/>
      <c r="I2037" s="124"/>
      <c r="J2037" s="124"/>
      <c r="K2037" s="124"/>
      <c r="L2037" s="124"/>
      <c r="M2037" s="124"/>
      <c r="N2037" s="124"/>
      <c r="O2037" s="124"/>
      <c r="P2037" s="124"/>
      <c r="Q2037" s="124"/>
      <c r="R2037" s="124"/>
      <c r="S2037" s="124"/>
      <c r="T2037" s="124"/>
      <c r="U2037" s="124"/>
      <c r="V2037" s="124"/>
      <c r="W2037" s="66"/>
    </row>
    <row r="2038" spans="1:23" s="47" customFormat="1" ht="15" customHeight="1" x14ac:dyDescent="0.25">
      <c r="A2038" s="302">
        <v>15</v>
      </c>
      <c r="B2038" s="276" t="s">
        <v>1919</v>
      </c>
      <c r="C2038" s="302">
        <v>1200</v>
      </c>
      <c r="D2038" s="311" t="s">
        <v>1929</v>
      </c>
      <c r="E2038" s="209">
        <v>358</v>
      </c>
      <c r="F2038" s="34">
        <f>C2038-G2038</f>
        <v>1200</v>
      </c>
      <c r="G2038" s="33">
        <f t="shared" si="550"/>
        <v>0</v>
      </c>
      <c r="H2038" s="20"/>
      <c r="I2038" s="20"/>
      <c r="J2038" s="20"/>
      <c r="K2038" s="20"/>
      <c r="L2038" s="20"/>
      <c r="M2038" s="20"/>
      <c r="N2038" s="20"/>
      <c r="O2038" s="20"/>
      <c r="P2038" s="20"/>
      <c r="Q2038" s="20"/>
      <c r="R2038" s="20"/>
      <c r="S2038" s="20"/>
      <c r="T2038" s="20"/>
      <c r="U2038" s="69" t="s">
        <v>150</v>
      </c>
      <c r="V2038" s="66">
        <f t="shared" ref="V2038:V2044" si="551">E2038*G2038</f>
        <v>0</v>
      </c>
      <c r="W2038" s="66">
        <f t="shared" si="547"/>
        <v>429600</v>
      </c>
    </row>
    <row r="2039" spans="1:23" s="47" customFormat="1" ht="14.25" customHeight="1" x14ac:dyDescent="0.2">
      <c r="A2039" s="233" t="s">
        <v>200</v>
      </c>
      <c r="B2039" s="303"/>
      <c r="C2039" s="304"/>
      <c r="D2039" s="313"/>
      <c r="E2039" s="275">
        <f>SUM(W2040:W2040)</f>
        <v>900</v>
      </c>
      <c r="F2039" s="124"/>
      <c r="G2039" s="124"/>
      <c r="H2039" s="124"/>
      <c r="I2039" s="124"/>
      <c r="J2039" s="124"/>
      <c r="K2039" s="124"/>
      <c r="L2039" s="124"/>
      <c r="M2039" s="124"/>
      <c r="N2039" s="124"/>
      <c r="O2039" s="124"/>
      <c r="P2039" s="124"/>
      <c r="Q2039" s="124"/>
      <c r="R2039" s="124"/>
      <c r="S2039" s="124"/>
      <c r="T2039" s="124"/>
      <c r="U2039" s="124"/>
      <c r="V2039" s="124"/>
      <c r="W2039" s="66"/>
    </row>
    <row r="2040" spans="1:23" s="47" customFormat="1" ht="15" customHeight="1" x14ac:dyDescent="0.25">
      <c r="A2040" s="302">
        <v>37</v>
      </c>
      <c r="B2040" s="276" t="s">
        <v>1916</v>
      </c>
      <c r="C2040" s="302">
        <v>5</v>
      </c>
      <c r="D2040" s="311" t="s">
        <v>1926</v>
      </c>
      <c r="E2040" s="209">
        <v>180</v>
      </c>
      <c r="F2040" s="34">
        <f>C2040-G2040</f>
        <v>5</v>
      </c>
      <c r="G2040" s="33">
        <f t="shared" si="550"/>
        <v>0</v>
      </c>
      <c r="H2040" s="20"/>
      <c r="I2040" s="20"/>
      <c r="J2040" s="20"/>
      <c r="K2040" s="20"/>
      <c r="L2040" s="20"/>
      <c r="M2040" s="20"/>
      <c r="N2040" s="20"/>
      <c r="O2040" s="20"/>
      <c r="P2040" s="20"/>
      <c r="Q2040" s="20"/>
      <c r="R2040" s="20"/>
      <c r="S2040" s="20"/>
      <c r="T2040" s="20"/>
      <c r="U2040" s="69" t="s">
        <v>150</v>
      </c>
      <c r="V2040" s="66">
        <f t="shared" si="551"/>
        <v>0</v>
      </c>
      <c r="W2040" s="66">
        <f t="shared" si="547"/>
        <v>900</v>
      </c>
    </row>
    <row r="2041" spans="1:23" s="47" customFormat="1" ht="14.25" customHeight="1" x14ac:dyDescent="0.2">
      <c r="A2041" s="233" t="s">
        <v>1965</v>
      </c>
      <c r="B2041" s="303"/>
      <c r="C2041" s="304"/>
      <c r="D2041" s="313"/>
      <c r="E2041" s="275">
        <f>SUM(W2042:W2042)</f>
        <v>39000</v>
      </c>
      <c r="F2041" s="124"/>
      <c r="G2041" s="124"/>
      <c r="H2041" s="124"/>
      <c r="I2041" s="124"/>
      <c r="J2041" s="124"/>
      <c r="K2041" s="124"/>
      <c r="L2041" s="124"/>
      <c r="M2041" s="124"/>
      <c r="N2041" s="124"/>
      <c r="O2041" s="124"/>
      <c r="P2041" s="124"/>
      <c r="Q2041" s="124"/>
      <c r="R2041" s="124"/>
      <c r="S2041" s="124"/>
      <c r="T2041" s="124"/>
      <c r="U2041" s="124"/>
      <c r="V2041" s="124"/>
      <c r="W2041" s="66"/>
    </row>
    <row r="2042" spans="1:23" s="47" customFormat="1" ht="15" customHeight="1" x14ac:dyDescent="0.25">
      <c r="A2042" s="302">
        <v>9</v>
      </c>
      <c r="B2042" s="276" t="s">
        <v>1915</v>
      </c>
      <c r="C2042" s="302">
        <v>100</v>
      </c>
      <c r="D2042" s="311" t="s">
        <v>1936</v>
      </c>
      <c r="E2042" s="209">
        <v>390</v>
      </c>
      <c r="F2042" s="34">
        <f>C2042-G2042</f>
        <v>100</v>
      </c>
      <c r="G2042" s="33">
        <f t="shared" si="550"/>
        <v>0</v>
      </c>
      <c r="H2042" s="20"/>
      <c r="I2042" s="20"/>
      <c r="J2042" s="20"/>
      <c r="K2042" s="20"/>
      <c r="L2042" s="20"/>
      <c r="M2042" s="20"/>
      <c r="N2042" s="20"/>
      <c r="O2042" s="20"/>
      <c r="P2042" s="20"/>
      <c r="Q2042" s="20"/>
      <c r="R2042" s="20"/>
      <c r="S2042" s="20"/>
      <c r="T2042" s="20"/>
      <c r="U2042" s="69" t="s">
        <v>150</v>
      </c>
      <c r="V2042" s="66">
        <f t="shared" si="551"/>
        <v>0</v>
      </c>
      <c r="W2042" s="66">
        <f t="shared" si="547"/>
        <v>39000</v>
      </c>
    </row>
    <row r="2043" spans="1:23" s="47" customFormat="1" ht="14.25" customHeight="1" x14ac:dyDescent="0.2">
      <c r="A2043" s="312" t="s">
        <v>1966</v>
      </c>
      <c r="B2043" s="303"/>
      <c r="C2043" s="304"/>
      <c r="D2043" s="313"/>
      <c r="E2043" s="275">
        <f>SUM(W2044:W2044)</f>
        <v>650</v>
      </c>
      <c r="F2043" s="124"/>
      <c r="G2043" s="124"/>
      <c r="H2043" s="124"/>
      <c r="I2043" s="124"/>
      <c r="J2043" s="124"/>
      <c r="K2043" s="124"/>
      <c r="L2043" s="124"/>
      <c r="M2043" s="124"/>
      <c r="N2043" s="124"/>
      <c r="O2043" s="124"/>
      <c r="P2043" s="124"/>
      <c r="Q2043" s="124"/>
      <c r="R2043" s="124"/>
      <c r="S2043" s="124"/>
      <c r="T2043" s="124"/>
      <c r="U2043" s="124"/>
      <c r="V2043" s="124"/>
      <c r="W2043" s="66"/>
    </row>
    <row r="2044" spans="1:23" s="47" customFormat="1" ht="15" customHeight="1" x14ac:dyDescent="0.25">
      <c r="A2044" s="302">
        <v>1</v>
      </c>
      <c r="B2044" s="276" t="s">
        <v>1913</v>
      </c>
      <c r="C2044" s="302">
        <v>1</v>
      </c>
      <c r="D2044" s="311" t="s">
        <v>1914</v>
      </c>
      <c r="E2044" s="209">
        <v>650</v>
      </c>
      <c r="F2044" s="34">
        <f>C2044-G2044</f>
        <v>1</v>
      </c>
      <c r="G2044" s="33">
        <f t="shared" si="550"/>
        <v>0</v>
      </c>
      <c r="H2044" s="20"/>
      <c r="I2044" s="20"/>
      <c r="J2044" s="20"/>
      <c r="K2044" s="20"/>
      <c r="L2044" s="20"/>
      <c r="M2044" s="20"/>
      <c r="N2044" s="20"/>
      <c r="O2044" s="20"/>
      <c r="P2044" s="20"/>
      <c r="Q2044" s="20"/>
      <c r="R2044" s="20"/>
      <c r="S2044" s="20"/>
      <c r="T2044" s="20"/>
      <c r="U2044" s="69" t="s">
        <v>150</v>
      </c>
      <c r="V2044" s="66">
        <f t="shared" si="551"/>
        <v>0</v>
      </c>
      <c r="W2044" s="66">
        <f t="shared" si="547"/>
        <v>650</v>
      </c>
    </row>
    <row r="2045" spans="1:23" s="47" customFormat="1" ht="14.25" customHeight="1" x14ac:dyDescent="0.2">
      <c r="A2045" s="233" t="s">
        <v>1967</v>
      </c>
      <c r="B2045" s="303"/>
      <c r="C2045" s="304"/>
      <c r="D2045" s="313"/>
      <c r="E2045" s="275">
        <f>SUM(W2046:W2046)</f>
        <v>23905.5</v>
      </c>
      <c r="F2045" s="124"/>
      <c r="G2045" s="124"/>
      <c r="H2045" s="124"/>
      <c r="I2045" s="124"/>
      <c r="J2045" s="124"/>
      <c r="K2045" s="124"/>
      <c r="L2045" s="124"/>
      <c r="M2045" s="124"/>
      <c r="N2045" s="124"/>
      <c r="O2045" s="124"/>
      <c r="P2045" s="124"/>
      <c r="Q2045" s="124"/>
      <c r="R2045" s="124"/>
      <c r="S2045" s="124"/>
      <c r="T2045" s="124"/>
      <c r="U2045" s="124"/>
      <c r="V2045" s="124"/>
      <c r="W2045" s="66"/>
    </row>
    <row r="2046" spans="1:23" s="47" customFormat="1" ht="15" customHeight="1" x14ac:dyDescent="0.25">
      <c r="A2046" s="302">
        <v>34</v>
      </c>
      <c r="B2046" s="276" t="s">
        <v>1919</v>
      </c>
      <c r="C2046" s="302">
        <v>50</v>
      </c>
      <c r="D2046" s="311" t="s">
        <v>1955</v>
      </c>
      <c r="E2046" s="209">
        <v>478.11</v>
      </c>
      <c r="F2046" s="34">
        <f>C2046-G2046</f>
        <v>50</v>
      </c>
      <c r="G2046" s="33">
        <v>0</v>
      </c>
      <c r="H2046" s="20"/>
      <c r="I2046" s="20"/>
      <c r="J2046" s="20"/>
      <c r="K2046" s="20"/>
      <c r="L2046" s="20"/>
      <c r="M2046" s="20"/>
      <c r="N2046" s="20"/>
      <c r="O2046" s="20"/>
      <c r="P2046" s="20"/>
      <c r="Q2046" s="20"/>
      <c r="R2046" s="20"/>
      <c r="S2046" s="20"/>
      <c r="T2046" s="20"/>
      <c r="U2046" s="69" t="s">
        <v>150</v>
      </c>
      <c r="V2046" s="66">
        <f t="shared" ref="V2046:V2048" si="552">E2046*G2046</f>
        <v>0</v>
      </c>
      <c r="W2046" s="66">
        <f t="shared" si="547"/>
        <v>23905.5</v>
      </c>
    </row>
    <row r="2047" spans="1:23" s="47" customFormat="1" ht="14.25" customHeight="1" x14ac:dyDescent="0.2">
      <c r="A2047" s="233" t="s">
        <v>1968</v>
      </c>
      <c r="B2047" s="303"/>
      <c r="C2047" s="304"/>
      <c r="D2047" s="313"/>
      <c r="E2047" s="275">
        <f>SUM(W2048:W2048)</f>
        <v>31680</v>
      </c>
      <c r="F2047" s="124"/>
      <c r="G2047" s="124"/>
      <c r="H2047" s="124"/>
      <c r="I2047" s="124"/>
      <c r="J2047" s="124"/>
      <c r="K2047" s="124"/>
      <c r="L2047" s="124"/>
      <c r="M2047" s="124"/>
      <c r="N2047" s="124"/>
      <c r="O2047" s="124"/>
      <c r="P2047" s="124"/>
      <c r="Q2047" s="124"/>
      <c r="R2047" s="124"/>
      <c r="S2047" s="124"/>
      <c r="T2047" s="124"/>
      <c r="U2047" s="124"/>
      <c r="V2047" s="124"/>
      <c r="W2047" s="66"/>
    </row>
    <row r="2048" spans="1:23" s="47" customFormat="1" ht="15" customHeight="1" x14ac:dyDescent="0.25">
      <c r="A2048" s="302">
        <v>4</v>
      </c>
      <c r="B2048" s="276" t="s">
        <v>1916</v>
      </c>
      <c r="C2048" s="302">
        <v>60</v>
      </c>
      <c r="D2048" s="311" t="s">
        <v>1917</v>
      </c>
      <c r="E2048" s="209">
        <v>528</v>
      </c>
      <c r="F2048" s="34">
        <f>C2048-G2048</f>
        <v>60</v>
      </c>
      <c r="G2048" s="33">
        <f t="shared" ref="G2048" si="553">SUM( H2048:T2048)</f>
        <v>0</v>
      </c>
      <c r="H2048" s="20"/>
      <c r="I2048" s="20"/>
      <c r="J2048" s="20"/>
      <c r="K2048" s="20"/>
      <c r="L2048" s="20"/>
      <c r="M2048" s="20"/>
      <c r="N2048" s="20"/>
      <c r="O2048" s="20"/>
      <c r="P2048" s="20"/>
      <c r="Q2048" s="20"/>
      <c r="R2048" s="20"/>
      <c r="S2048" s="20"/>
      <c r="T2048" s="20"/>
      <c r="U2048" s="69" t="s">
        <v>150</v>
      </c>
      <c r="V2048" s="66">
        <f t="shared" si="552"/>
        <v>0</v>
      </c>
      <c r="W2048" s="66">
        <f t="shared" si="547"/>
        <v>31680</v>
      </c>
    </row>
    <row r="2049" spans="1:23" s="47" customFormat="1" ht="14.25" customHeight="1" x14ac:dyDescent="0.2">
      <c r="A2049" s="233" t="s">
        <v>1969</v>
      </c>
      <c r="B2049" s="303"/>
      <c r="C2049" s="304"/>
      <c r="D2049" s="313"/>
      <c r="E2049" s="275">
        <f>SUM(W2050:W2051)</f>
        <v>41700</v>
      </c>
      <c r="F2049" s="124"/>
      <c r="G2049" s="124"/>
      <c r="H2049" s="124"/>
      <c r="I2049" s="124"/>
      <c r="J2049" s="124"/>
      <c r="K2049" s="124"/>
      <c r="L2049" s="124"/>
      <c r="M2049" s="124"/>
      <c r="N2049" s="124"/>
      <c r="O2049" s="124"/>
      <c r="P2049" s="124"/>
      <c r="Q2049" s="124"/>
      <c r="R2049" s="124"/>
      <c r="S2049" s="124"/>
      <c r="T2049" s="124"/>
      <c r="U2049" s="124"/>
      <c r="V2049" s="124"/>
      <c r="W2049" s="66"/>
    </row>
    <row r="2050" spans="1:23" s="47" customFormat="1" ht="15" customHeight="1" x14ac:dyDescent="0.25">
      <c r="A2050" s="302">
        <v>14</v>
      </c>
      <c r="B2050" s="276" t="s">
        <v>1915</v>
      </c>
      <c r="C2050" s="302">
        <v>50</v>
      </c>
      <c r="D2050" s="311" t="s">
        <v>1941</v>
      </c>
      <c r="E2050" s="209">
        <v>400</v>
      </c>
      <c r="F2050" s="34">
        <f>C2050-G2050</f>
        <v>50</v>
      </c>
      <c r="G2050" s="33">
        <f t="shared" ref="G2050:G2051" si="554">SUM( H2050:T2050)</f>
        <v>0</v>
      </c>
      <c r="H2050" s="20"/>
      <c r="I2050" s="20"/>
      <c r="J2050" s="20"/>
      <c r="K2050" s="20"/>
      <c r="L2050" s="20"/>
      <c r="M2050" s="20"/>
      <c r="N2050" s="20"/>
      <c r="O2050" s="20"/>
      <c r="P2050" s="20"/>
      <c r="Q2050" s="20"/>
      <c r="R2050" s="20"/>
      <c r="S2050" s="20"/>
      <c r="T2050" s="20"/>
      <c r="U2050" s="69" t="s">
        <v>150</v>
      </c>
      <c r="V2050" s="66">
        <f t="shared" ref="V2050:V2051" si="555">E2050*G2050</f>
        <v>0</v>
      </c>
      <c r="W2050" s="66">
        <f t="shared" si="547"/>
        <v>20000</v>
      </c>
    </row>
    <row r="2051" spans="1:23" s="47" customFormat="1" ht="15" customHeight="1" x14ac:dyDescent="0.25">
      <c r="A2051" s="302">
        <v>16</v>
      </c>
      <c r="B2051" s="276" t="s">
        <v>1915</v>
      </c>
      <c r="C2051" s="302">
        <v>50</v>
      </c>
      <c r="D2051" s="311" t="s">
        <v>1942</v>
      </c>
      <c r="E2051" s="209">
        <v>434</v>
      </c>
      <c r="F2051" s="34">
        <f>C2051-G2051</f>
        <v>50</v>
      </c>
      <c r="G2051" s="33">
        <f t="shared" si="554"/>
        <v>0</v>
      </c>
      <c r="H2051" s="20"/>
      <c r="I2051" s="20"/>
      <c r="J2051" s="20"/>
      <c r="K2051" s="20"/>
      <c r="L2051" s="20"/>
      <c r="M2051" s="20"/>
      <c r="N2051" s="20"/>
      <c r="O2051" s="20"/>
      <c r="P2051" s="20"/>
      <c r="Q2051" s="20"/>
      <c r="R2051" s="20"/>
      <c r="S2051" s="20"/>
      <c r="T2051" s="20"/>
      <c r="U2051" s="69" t="s">
        <v>150</v>
      </c>
      <c r="V2051" s="66">
        <f t="shared" si="555"/>
        <v>0</v>
      </c>
      <c r="W2051" s="66">
        <f t="shared" si="547"/>
        <v>21700</v>
      </c>
    </row>
    <row r="2052" spans="1:23" s="47" customFormat="1" ht="14.25" customHeight="1" x14ac:dyDescent="0.2">
      <c r="A2052" s="233" t="s">
        <v>1970</v>
      </c>
      <c r="B2052" s="303"/>
      <c r="C2052" s="304"/>
      <c r="D2052" s="313"/>
      <c r="E2052" s="275">
        <f>SUM(W2053:W2053)</f>
        <v>31599</v>
      </c>
      <c r="F2052" s="124"/>
      <c r="G2052" s="124"/>
      <c r="H2052" s="124"/>
      <c r="I2052" s="124"/>
      <c r="J2052" s="124"/>
      <c r="K2052" s="124"/>
      <c r="L2052" s="124"/>
      <c r="M2052" s="124"/>
      <c r="N2052" s="124"/>
      <c r="O2052" s="124"/>
      <c r="P2052" s="124"/>
      <c r="Q2052" s="124"/>
      <c r="R2052" s="124"/>
      <c r="S2052" s="124"/>
      <c r="T2052" s="124"/>
      <c r="U2052" s="124"/>
      <c r="V2052" s="66"/>
      <c r="W2052" s="66"/>
    </row>
    <row r="2053" spans="1:23" s="47" customFormat="1" ht="15" customHeight="1" x14ac:dyDescent="0.25">
      <c r="A2053" s="302">
        <v>12</v>
      </c>
      <c r="B2053" s="276" t="s">
        <v>1915</v>
      </c>
      <c r="C2053" s="302">
        <v>100</v>
      </c>
      <c r="D2053" s="311" t="s">
        <v>1939</v>
      </c>
      <c r="E2053" s="209">
        <v>315.99</v>
      </c>
      <c r="F2053" s="34">
        <f>C2053-G2053</f>
        <v>100</v>
      </c>
      <c r="G2053" s="33">
        <v>0</v>
      </c>
      <c r="H2053" s="20"/>
      <c r="I2053" s="20"/>
      <c r="J2053" s="20"/>
      <c r="K2053" s="20"/>
      <c r="L2053" s="20"/>
      <c r="M2053" s="20"/>
      <c r="N2053" s="20"/>
      <c r="O2053" s="20"/>
      <c r="P2053" s="20"/>
      <c r="Q2053" s="20"/>
      <c r="R2053" s="20"/>
      <c r="S2053" s="20"/>
      <c r="T2053" s="20"/>
      <c r="U2053" s="69" t="s">
        <v>150</v>
      </c>
      <c r="V2053" s="66">
        <f t="shared" ref="V2053:V2075" si="556">E2053*G2053</f>
        <v>0</v>
      </c>
      <c r="W2053" s="66">
        <f t="shared" si="547"/>
        <v>31599</v>
      </c>
    </row>
    <row r="2054" spans="1:23" s="47" customFormat="1" ht="14.25" customHeight="1" x14ac:dyDescent="0.2">
      <c r="A2054" s="233" t="s">
        <v>1971</v>
      </c>
      <c r="B2054" s="303"/>
      <c r="C2054" s="304"/>
      <c r="D2054" s="313"/>
      <c r="E2054" s="275">
        <f>SUM(W2055:W2058)</f>
        <v>345860</v>
      </c>
      <c r="F2054" s="124"/>
      <c r="G2054" s="124"/>
      <c r="H2054" s="124"/>
      <c r="I2054" s="124"/>
      <c r="J2054" s="124"/>
      <c r="K2054" s="124"/>
      <c r="L2054" s="124"/>
      <c r="M2054" s="124"/>
      <c r="N2054" s="124"/>
      <c r="O2054" s="124"/>
      <c r="P2054" s="124"/>
      <c r="Q2054" s="124"/>
      <c r="R2054" s="124"/>
      <c r="S2054" s="124"/>
      <c r="T2054" s="124"/>
      <c r="U2054" s="124"/>
      <c r="V2054" s="66"/>
      <c r="W2054" s="66"/>
    </row>
    <row r="2055" spans="1:23" s="47" customFormat="1" ht="15" customHeight="1" x14ac:dyDescent="0.25">
      <c r="A2055" s="302">
        <v>27</v>
      </c>
      <c r="B2055" s="276" t="s">
        <v>1915</v>
      </c>
      <c r="C2055" s="302">
        <v>400</v>
      </c>
      <c r="D2055" s="311" t="s">
        <v>1950</v>
      </c>
      <c r="E2055" s="209">
        <v>166.15</v>
      </c>
      <c r="F2055" s="34">
        <f>C2055-G2055</f>
        <v>400</v>
      </c>
      <c r="G2055" s="33">
        <v>0</v>
      </c>
      <c r="H2055" s="20"/>
      <c r="I2055" s="20"/>
      <c r="J2055" s="20"/>
      <c r="K2055" s="20"/>
      <c r="L2055" s="20"/>
      <c r="M2055" s="20"/>
      <c r="N2055" s="20"/>
      <c r="O2055" s="20"/>
      <c r="P2055" s="20"/>
      <c r="Q2055" s="20"/>
      <c r="R2055" s="20"/>
      <c r="S2055" s="20"/>
      <c r="T2055" s="20"/>
      <c r="U2055" s="69" t="s">
        <v>150</v>
      </c>
      <c r="V2055" s="66">
        <f t="shared" si="556"/>
        <v>0</v>
      </c>
      <c r="W2055" s="66">
        <f t="shared" si="547"/>
        <v>66460</v>
      </c>
    </row>
    <row r="2056" spans="1:23" s="47" customFormat="1" ht="15" customHeight="1" x14ac:dyDescent="0.25">
      <c r="A2056" s="302">
        <v>29</v>
      </c>
      <c r="B2056" s="276" t="s">
        <v>1919</v>
      </c>
      <c r="C2056" s="302">
        <v>800</v>
      </c>
      <c r="D2056" s="311" t="s">
        <v>1930</v>
      </c>
      <c r="E2056" s="209">
        <v>155.5</v>
      </c>
      <c r="F2056" s="34">
        <f t="shared" ref="F2056:F2058" si="557">C2056-G2056</f>
        <v>800</v>
      </c>
      <c r="G2056" s="33">
        <v>0</v>
      </c>
      <c r="H2056" s="20"/>
      <c r="I2056" s="20"/>
      <c r="J2056" s="20"/>
      <c r="K2056" s="20"/>
      <c r="L2056" s="20"/>
      <c r="M2056" s="20"/>
      <c r="N2056" s="20"/>
      <c r="O2056" s="20"/>
      <c r="P2056" s="20"/>
      <c r="Q2056" s="20"/>
      <c r="R2056" s="20"/>
      <c r="S2056" s="20"/>
      <c r="T2056" s="20"/>
      <c r="U2056" s="69" t="s">
        <v>150</v>
      </c>
      <c r="V2056" s="66">
        <f t="shared" si="556"/>
        <v>0</v>
      </c>
      <c r="W2056" s="66">
        <f t="shared" si="547"/>
        <v>124400</v>
      </c>
    </row>
    <row r="2057" spans="1:23" s="47" customFormat="1" ht="15" customHeight="1" x14ac:dyDescent="0.25">
      <c r="A2057" s="302">
        <v>31</v>
      </c>
      <c r="B2057" s="276" t="s">
        <v>1915</v>
      </c>
      <c r="C2057" s="302">
        <v>200</v>
      </c>
      <c r="D2057" s="311" t="s">
        <v>1953</v>
      </c>
      <c r="E2057" s="209">
        <v>195</v>
      </c>
      <c r="F2057" s="34">
        <f t="shared" si="557"/>
        <v>200</v>
      </c>
      <c r="G2057" s="33">
        <v>0</v>
      </c>
      <c r="H2057" s="20"/>
      <c r="I2057" s="20"/>
      <c r="J2057" s="20"/>
      <c r="K2057" s="20"/>
      <c r="L2057" s="20"/>
      <c r="M2057" s="20"/>
      <c r="N2057" s="20"/>
      <c r="O2057" s="20"/>
      <c r="P2057" s="20"/>
      <c r="Q2057" s="20"/>
      <c r="R2057" s="20"/>
      <c r="S2057" s="20"/>
      <c r="T2057" s="20"/>
      <c r="U2057" s="69" t="s">
        <v>150</v>
      </c>
      <c r="V2057" s="66">
        <f t="shared" si="556"/>
        <v>0</v>
      </c>
      <c r="W2057" s="66">
        <f t="shared" si="547"/>
        <v>39000</v>
      </c>
    </row>
    <row r="2058" spans="1:23" s="47" customFormat="1" ht="15" customHeight="1" x14ac:dyDescent="0.25">
      <c r="A2058" s="302">
        <v>32</v>
      </c>
      <c r="B2058" s="276" t="s">
        <v>1915</v>
      </c>
      <c r="C2058" s="302">
        <v>200</v>
      </c>
      <c r="D2058" s="311" t="s">
        <v>1954</v>
      </c>
      <c r="E2058" s="209">
        <v>580</v>
      </c>
      <c r="F2058" s="34">
        <f t="shared" si="557"/>
        <v>200</v>
      </c>
      <c r="G2058" s="33">
        <v>0</v>
      </c>
      <c r="H2058" s="20"/>
      <c r="I2058" s="20"/>
      <c r="J2058" s="20"/>
      <c r="K2058" s="20"/>
      <c r="L2058" s="20"/>
      <c r="M2058" s="20"/>
      <c r="N2058" s="20"/>
      <c r="O2058" s="20"/>
      <c r="P2058" s="20"/>
      <c r="Q2058" s="20"/>
      <c r="R2058" s="20"/>
      <c r="S2058" s="20"/>
      <c r="T2058" s="20"/>
      <c r="U2058" s="69" t="s">
        <v>150</v>
      </c>
      <c r="V2058" s="66">
        <f t="shared" si="556"/>
        <v>0</v>
      </c>
      <c r="W2058" s="66">
        <f t="shared" si="547"/>
        <v>116000</v>
      </c>
    </row>
    <row r="2059" spans="1:23" s="47" customFormat="1" ht="14.25" customHeight="1" x14ac:dyDescent="0.2">
      <c r="A2059" s="233" t="s">
        <v>1972</v>
      </c>
      <c r="B2059" s="303"/>
      <c r="C2059" s="304"/>
      <c r="D2059" s="313"/>
      <c r="E2059" s="275">
        <f>SUM(W2060:W2071)</f>
        <v>287926.69999999995</v>
      </c>
      <c r="F2059" s="124"/>
      <c r="G2059" s="124"/>
      <c r="H2059" s="124"/>
      <c r="I2059" s="124"/>
      <c r="J2059" s="124"/>
      <c r="K2059" s="124"/>
      <c r="L2059" s="124"/>
      <c r="M2059" s="124"/>
      <c r="N2059" s="124"/>
      <c r="O2059" s="124"/>
      <c r="P2059" s="124"/>
      <c r="Q2059" s="124"/>
      <c r="R2059" s="124"/>
      <c r="S2059" s="124"/>
      <c r="T2059" s="124"/>
      <c r="U2059" s="124"/>
      <c r="V2059" s="66"/>
      <c r="W2059" s="66"/>
    </row>
    <row r="2060" spans="1:23" s="47" customFormat="1" ht="15" customHeight="1" x14ac:dyDescent="0.25">
      <c r="A2060" s="302">
        <v>2</v>
      </c>
      <c r="B2060" s="276" t="s">
        <v>1915</v>
      </c>
      <c r="C2060" s="302">
        <v>60</v>
      </c>
      <c r="D2060" s="311" t="s">
        <v>1931</v>
      </c>
      <c r="E2060" s="209">
        <v>458.84</v>
      </c>
      <c r="F2060" s="34">
        <f>C2060-G2060</f>
        <v>60</v>
      </c>
      <c r="G2060" s="33">
        <v>0</v>
      </c>
      <c r="H2060" s="20"/>
      <c r="I2060" s="20"/>
      <c r="J2060" s="20"/>
      <c r="K2060" s="20"/>
      <c r="L2060" s="20"/>
      <c r="M2060" s="20"/>
      <c r="N2060" s="20"/>
      <c r="O2060" s="20"/>
      <c r="P2060" s="20"/>
      <c r="Q2060" s="20"/>
      <c r="R2060" s="20"/>
      <c r="S2060" s="20"/>
      <c r="T2060" s="20"/>
      <c r="U2060" s="69" t="s">
        <v>150</v>
      </c>
      <c r="V2060" s="66">
        <f t="shared" ref="V2060:V2074" si="558">E2060*G2060</f>
        <v>0</v>
      </c>
      <c r="W2060" s="66">
        <f t="shared" si="547"/>
        <v>27530.399999999998</v>
      </c>
    </row>
    <row r="2061" spans="1:23" s="47" customFormat="1" ht="15" customHeight="1" x14ac:dyDescent="0.25">
      <c r="A2061" s="302">
        <v>3</v>
      </c>
      <c r="B2061" s="276" t="s">
        <v>1915</v>
      </c>
      <c r="C2061" s="302">
        <v>60</v>
      </c>
      <c r="D2061" s="311" t="s">
        <v>1932</v>
      </c>
      <c r="E2061" s="209">
        <v>259.99</v>
      </c>
      <c r="F2061" s="34">
        <f t="shared" ref="F2061:F2071" si="559">C2061-G2061</f>
        <v>60</v>
      </c>
      <c r="G2061" s="33">
        <v>0</v>
      </c>
      <c r="H2061" s="20"/>
      <c r="I2061" s="20"/>
      <c r="J2061" s="20"/>
      <c r="K2061" s="20"/>
      <c r="L2061" s="20"/>
      <c r="M2061" s="20"/>
      <c r="N2061" s="20"/>
      <c r="O2061" s="20"/>
      <c r="P2061" s="20"/>
      <c r="Q2061" s="20"/>
      <c r="R2061" s="20"/>
      <c r="S2061" s="20"/>
      <c r="T2061" s="20"/>
      <c r="U2061" s="69" t="s">
        <v>150</v>
      </c>
      <c r="V2061" s="66">
        <f t="shared" si="558"/>
        <v>0</v>
      </c>
      <c r="W2061" s="66">
        <f t="shared" si="547"/>
        <v>15599.400000000001</v>
      </c>
    </row>
    <row r="2062" spans="1:23" s="47" customFormat="1" ht="15" customHeight="1" x14ac:dyDescent="0.25">
      <c r="A2062" s="302">
        <v>5</v>
      </c>
      <c r="B2062" s="276" t="s">
        <v>1915</v>
      </c>
      <c r="C2062" s="302">
        <v>60</v>
      </c>
      <c r="D2062" s="311" t="s">
        <v>1933</v>
      </c>
      <c r="E2062" s="209">
        <v>549.96</v>
      </c>
      <c r="F2062" s="34">
        <f t="shared" si="559"/>
        <v>60</v>
      </c>
      <c r="G2062" s="33">
        <v>0</v>
      </c>
      <c r="H2062" s="20"/>
      <c r="I2062" s="20"/>
      <c r="J2062" s="20"/>
      <c r="K2062" s="20"/>
      <c r="L2062" s="20"/>
      <c r="M2062" s="20"/>
      <c r="N2062" s="20"/>
      <c r="O2062" s="20"/>
      <c r="P2062" s="20"/>
      <c r="Q2062" s="20"/>
      <c r="R2062" s="20"/>
      <c r="S2062" s="20"/>
      <c r="T2062" s="20"/>
      <c r="U2062" s="69" t="s">
        <v>150</v>
      </c>
      <c r="V2062" s="66">
        <f t="shared" si="558"/>
        <v>0</v>
      </c>
      <c r="W2062" s="66">
        <f t="shared" si="547"/>
        <v>32997.600000000006</v>
      </c>
    </row>
    <row r="2063" spans="1:23" s="47" customFormat="1" ht="15" customHeight="1" x14ac:dyDescent="0.25">
      <c r="A2063" s="302">
        <v>6</v>
      </c>
      <c r="B2063" s="276" t="s">
        <v>1915</v>
      </c>
      <c r="C2063" s="302">
        <v>60</v>
      </c>
      <c r="D2063" s="311" t="s">
        <v>1934</v>
      </c>
      <c r="E2063" s="209">
        <v>492.96</v>
      </c>
      <c r="F2063" s="34">
        <f t="shared" si="559"/>
        <v>60</v>
      </c>
      <c r="G2063" s="33">
        <v>0</v>
      </c>
      <c r="H2063" s="20"/>
      <c r="I2063" s="20"/>
      <c r="J2063" s="20"/>
      <c r="K2063" s="20"/>
      <c r="L2063" s="20"/>
      <c r="M2063" s="20"/>
      <c r="N2063" s="20"/>
      <c r="O2063" s="20"/>
      <c r="P2063" s="20"/>
      <c r="Q2063" s="20"/>
      <c r="R2063" s="20"/>
      <c r="S2063" s="20"/>
      <c r="T2063" s="20"/>
      <c r="U2063" s="69" t="s">
        <v>150</v>
      </c>
      <c r="V2063" s="66">
        <f t="shared" si="558"/>
        <v>0</v>
      </c>
      <c r="W2063" s="66">
        <f t="shared" si="547"/>
        <v>29577.599999999999</v>
      </c>
    </row>
    <row r="2064" spans="1:23" s="47" customFormat="1" ht="15" customHeight="1" x14ac:dyDescent="0.25">
      <c r="A2064" s="302">
        <v>7</v>
      </c>
      <c r="B2064" s="276" t="s">
        <v>1915</v>
      </c>
      <c r="C2064" s="302">
        <v>50</v>
      </c>
      <c r="D2064" s="311" t="s">
        <v>1935</v>
      </c>
      <c r="E2064" s="209">
        <v>553.63</v>
      </c>
      <c r="F2064" s="34">
        <f t="shared" si="559"/>
        <v>50</v>
      </c>
      <c r="G2064" s="33">
        <v>0</v>
      </c>
      <c r="H2064" s="20"/>
      <c r="I2064" s="20"/>
      <c r="J2064" s="20"/>
      <c r="K2064" s="20"/>
      <c r="L2064" s="20"/>
      <c r="M2064" s="20"/>
      <c r="N2064" s="20"/>
      <c r="O2064" s="20"/>
      <c r="P2064" s="20"/>
      <c r="Q2064" s="20"/>
      <c r="R2064" s="20"/>
      <c r="S2064" s="20"/>
      <c r="T2064" s="20"/>
      <c r="U2064" s="69" t="s">
        <v>150</v>
      </c>
      <c r="V2064" s="66">
        <f t="shared" si="558"/>
        <v>0</v>
      </c>
      <c r="W2064" s="66">
        <f t="shared" si="547"/>
        <v>27681.5</v>
      </c>
    </row>
    <row r="2065" spans="1:23" s="47" customFormat="1" ht="15" customHeight="1" x14ac:dyDescent="0.25">
      <c r="A2065" s="302">
        <v>8</v>
      </c>
      <c r="B2065" s="276" t="s">
        <v>1916</v>
      </c>
      <c r="C2065" s="302">
        <v>30</v>
      </c>
      <c r="D2065" s="311" t="s">
        <v>1918</v>
      </c>
      <c r="E2065" s="209">
        <v>594.97</v>
      </c>
      <c r="F2065" s="34">
        <f t="shared" si="559"/>
        <v>30</v>
      </c>
      <c r="G2065" s="33">
        <v>0</v>
      </c>
      <c r="H2065" s="20"/>
      <c r="I2065" s="20"/>
      <c r="J2065" s="20"/>
      <c r="K2065" s="20"/>
      <c r="L2065" s="20"/>
      <c r="M2065" s="20"/>
      <c r="N2065" s="20"/>
      <c r="O2065" s="20"/>
      <c r="P2065" s="20"/>
      <c r="Q2065" s="20"/>
      <c r="R2065" s="20"/>
      <c r="S2065" s="20"/>
      <c r="T2065" s="20"/>
      <c r="U2065" s="69" t="s">
        <v>150</v>
      </c>
      <c r="V2065" s="66">
        <f t="shared" si="558"/>
        <v>0</v>
      </c>
      <c r="W2065" s="66">
        <f t="shared" si="547"/>
        <v>17849.100000000002</v>
      </c>
    </row>
    <row r="2066" spans="1:23" s="47" customFormat="1" ht="15" customHeight="1" x14ac:dyDescent="0.25">
      <c r="A2066" s="302">
        <v>13</v>
      </c>
      <c r="B2066" s="276" t="s">
        <v>1915</v>
      </c>
      <c r="C2066" s="302">
        <v>200</v>
      </c>
      <c r="D2066" s="311" t="s">
        <v>1940</v>
      </c>
      <c r="E2066" s="209">
        <v>148.94</v>
      </c>
      <c r="F2066" s="34">
        <f t="shared" si="559"/>
        <v>200</v>
      </c>
      <c r="G2066" s="33">
        <v>0</v>
      </c>
      <c r="H2066" s="20"/>
      <c r="I2066" s="20"/>
      <c r="J2066" s="20"/>
      <c r="K2066" s="20"/>
      <c r="L2066" s="20"/>
      <c r="M2066" s="20"/>
      <c r="N2066" s="20"/>
      <c r="O2066" s="20"/>
      <c r="P2066" s="20"/>
      <c r="Q2066" s="20"/>
      <c r="R2066" s="20"/>
      <c r="S2066" s="20"/>
      <c r="T2066" s="20"/>
      <c r="U2066" s="69" t="s">
        <v>150</v>
      </c>
      <c r="V2066" s="66">
        <f t="shared" si="558"/>
        <v>0</v>
      </c>
      <c r="W2066" s="66">
        <f t="shared" si="547"/>
        <v>29788</v>
      </c>
    </row>
    <row r="2067" spans="1:23" s="47" customFormat="1" ht="15" customHeight="1" x14ac:dyDescent="0.25">
      <c r="A2067" s="302">
        <v>22</v>
      </c>
      <c r="B2067" s="276" t="s">
        <v>1915</v>
      </c>
      <c r="C2067" s="302">
        <v>100</v>
      </c>
      <c r="D2067" s="311" t="s">
        <v>1946</v>
      </c>
      <c r="E2067" s="209">
        <v>395.9</v>
      </c>
      <c r="F2067" s="34">
        <f t="shared" si="559"/>
        <v>100</v>
      </c>
      <c r="G2067" s="33">
        <v>0</v>
      </c>
      <c r="H2067" s="20"/>
      <c r="I2067" s="20"/>
      <c r="J2067" s="20"/>
      <c r="K2067" s="20"/>
      <c r="L2067" s="20"/>
      <c r="M2067" s="20"/>
      <c r="N2067" s="20"/>
      <c r="O2067" s="20"/>
      <c r="P2067" s="20"/>
      <c r="Q2067" s="20"/>
      <c r="R2067" s="20"/>
      <c r="S2067" s="20"/>
      <c r="T2067" s="20"/>
      <c r="U2067" s="69" t="s">
        <v>150</v>
      </c>
      <c r="V2067" s="66">
        <f t="shared" si="558"/>
        <v>0</v>
      </c>
      <c r="W2067" s="66">
        <f t="shared" si="547"/>
        <v>39590</v>
      </c>
    </row>
    <row r="2068" spans="1:23" s="47" customFormat="1" ht="15" customHeight="1" x14ac:dyDescent="0.25">
      <c r="A2068" s="302">
        <v>24</v>
      </c>
      <c r="B2068" s="276" t="s">
        <v>1915</v>
      </c>
      <c r="C2068" s="302">
        <v>50</v>
      </c>
      <c r="D2068" s="311" t="s">
        <v>1947</v>
      </c>
      <c r="E2068" s="209">
        <v>154.72999999999999</v>
      </c>
      <c r="F2068" s="34">
        <f t="shared" si="559"/>
        <v>50</v>
      </c>
      <c r="G2068" s="33">
        <v>0</v>
      </c>
      <c r="H2068" s="20"/>
      <c r="I2068" s="20"/>
      <c r="J2068" s="20"/>
      <c r="K2068" s="20"/>
      <c r="L2068" s="20"/>
      <c r="M2068" s="20"/>
      <c r="N2068" s="20"/>
      <c r="O2068" s="20"/>
      <c r="P2068" s="20"/>
      <c r="Q2068" s="20"/>
      <c r="R2068" s="20"/>
      <c r="S2068" s="20"/>
      <c r="T2068" s="20"/>
      <c r="U2068" s="69" t="s">
        <v>150</v>
      </c>
      <c r="V2068" s="66">
        <f t="shared" si="558"/>
        <v>0</v>
      </c>
      <c r="W2068" s="66">
        <f t="shared" si="547"/>
        <v>7736.4999999999991</v>
      </c>
    </row>
    <row r="2069" spans="1:23" s="47" customFormat="1" ht="15" customHeight="1" x14ac:dyDescent="0.25">
      <c r="A2069" s="302">
        <v>28</v>
      </c>
      <c r="B2069" s="276" t="s">
        <v>1915</v>
      </c>
      <c r="C2069" s="302">
        <v>50</v>
      </c>
      <c r="D2069" s="311" t="s">
        <v>1951</v>
      </c>
      <c r="E2069" s="209">
        <v>315.94</v>
      </c>
      <c r="F2069" s="34">
        <f t="shared" si="559"/>
        <v>50</v>
      </c>
      <c r="G2069" s="33">
        <v>0</v>
      </c>
      <c r="H2069" s="20"/>
      <c r="I2069" s="20"/>
      <c r="J2069" s="20"/>
      <c r="K2069" s="20"/>
      <c r="L2069" s="20"/>
      <c r="M2069" s="20"/>
      <c r="N2069" s="20"/>
      <c r="O2069" s="20"/>
      <c r="P2069" s="20"/>
      <c r="Q2069" s="20"/>
      <c r="R2069" s="20"/>
      <c r="S2069" s="20"/>
      <c r="T2069" s="20"/>
      <c r="U2069" s="69" t="s">
        <v>150</v>
      </c>
      <c r="V2069" s="66">
        <f t="shared" si="558"/>
        <v>0</v>
      </c>
      <c r="W2069" s="66">
        <f t="shared" si="547"/>
        <v>15797</v>
      </c>
    </row>
    <row r="2070" spans="1:23" s="47" customFormat="1" ht="15" customHeight="1" x14ac:dyDescent="0.25">
      <c r="A2070" s="302">
        <v>30</v>
      </c>
      <c r="B2070" s="276" t="s">
        <v>1915</v>
      </c>
      <c r="C2070" s="302">
        <v>200</v>
      </c>
      <c r="D2070" s="311" t="s">
        <v>1952</v>
      </c>
      <c r="E2070" s="209">
        <v>199.98</v>
      </c>
      <c r="F2070" s="34">
        <f t="shared" si="559"/>
        <v>200</v>
      </c>
      <c r="G2070" s="33">
        <v>0</v>
      </c>
      <c r="H2070" s="20"/>
      <c r="I2070" s="20"/>
      <c r="J2070" s="20"/>
      <c r="K2070" s="20"/>
      <c r="L2070" s="20"/>
      <c r="M2070" s="20"/>
      <c r="N2070" s="20"/>
      <c r="O2070" s="20"/>
      <c r="P2070" s="20"/>
      <c r="Q2070" s="20"/>
      <c r="R2070" s="20"/>
      <c r="S2070" s="20"/>
      <c r="T2070" s="20"/>
      <c r="U2070" s="69" t="s">
        <v>150</v>
      </c>
      <c r="V2070" s="66">
        <f t="shared" si="558"/>
        <v>0</v>
      </c>
      <c r="W2070" s="66">
        <f t="shared" si="547"/>
        <v>39996</v>
      </c>
    </row>
    <row r="2071" spans="1:23" s="47" customFormat="1" ht="15" customHeight="1" x14ac:dyDescent="0.25">
      <c r="A2071" s="302">
        <v>33</v>
      </c>
      <c r="B2071" s="276" t="s">
        <v>1916</v>
      </c>
      <c r="C2071" s="302">
        <v>20</v>
      </c>
      <c r="D2071" s="311" t="s">
        <v>1925</v>
      </c>
      <c r="E2071" s="209">
        <v>189.18</v>
      </c>
      <c r="F2071" s="34">
        <f t="shared" si="559"/>
        <v>20</v>
      </c>
      <c r="G2071" s="33">
        <v>0</v>
      </c>
      <c r="H2071" s="20"/>
      <c r="I2071" s="20"/>
      <c r="J2071" s="20"/>
      <c r="K2071" s="20"/>
      <c r="L2071" s="20"/>
      <c r="M2071" s="20"/>
      <c r="N2071" s="20"/>
      <c r="O2071" s="20"/>
      <c r="P2071" s="20"/>
      <c r="Q2071" s="20"/>
      <c r="R2071" s="20"/>
      <c r="S2071" s="20"/>
      <c r="T2071" s="20"/>
      <c r="U2071" s="69" t="s">
        <v>150</v>
      </c>
      <c r="V2071" s="66">
        <f t="shared" si="558"/>
        <v>0</v>
      </c>
      <c r="W2071" s="66">
        <f t="shared" si="547"/>
        <v>3783.6000000000004</v>
      </c>
    </row>
    <row r="2072" spans="1:23" s="47" customFormat="1" ht="14.25" customHeight="1" x14ac:dyDescent="0.2">
      <c r="A2072" s="233" t="s">
        <v>1973</v>
      </c>
      <c r="B2072" s="303"/>
      <c r="C2072" s="304"/>
      <c r="D2072" s="313"/>
      <c r="E2072" s="275">
        <f>SUM(W1847:W1847)</f>
        <v>0</v>
      </c>
      <c r="F2072" s="124"/>
      <c r="G2072" s="124"/>
      <c r="H2072" s="124"/>
      <c r="I2072" s="124"/>
      <c r="J2072" s="124"/>
      <c r="K2072" s="124"/>
      <c r="L2072" s="124"/>
      <c r="M2072" s="124"/>
      <c r="N2072" s="124"/>
      <c r="O2072" s="124"/>
      <c r="P2072" s="124"/>
      <c r="Q2072" s="124"/>
      <c r="R2072" s="124"/>
      <c r="S2072" s="124"/>
      <c r="T2072" s="124"/>
      <c r="U2072" s="124"/>
      <c r="V2072" s="66"/>
      <c r="W2072" s="66"/>
    </row>
    <row r="2073" spans="1:23" s="47" customFormat="1" ht="15" customHeight="1" x14ac:dyDescent="0.25">
      <c r="A2073" s="302">
        <v>10</v>
      </c>
      <c r="B2073" s="276" t="s">
        <v>1915</v>
      </c>
      <c r="C2073" s="302">
        <v>400</v>
      </c>
      <c r="D2073" s="311" t="s">
        <v>1937</v>
      </c>
      <c r="E2073" s="209">
        <v>68.150000000000006</v>
      </c>
      <c r="F2073" s="34">
        <f>C2073-G2073</f>
        <v>400</v>
      </c>
      <c r="G2073" s="33">
        <v>0</v>
      </c>
      <c r="H2073" s="20"/>
      <c r="I2073" s="20"/>
      <c r="J2073" s="20"/>
      <c r="K2073" s="20"/>
      <c r="L2073" s="20"/>
      <c r="M2073" s="20"/>
      <c r="N2073" s="20"/>
      <c r="O2073" s="20"/>
      <c r="P2073" s="20"/>
      <c r="Q2073" s="20"/>
      <c r="R2073" s="20"/>
      <c r="S2073" s="20"/>
      <c r="T2073" s="20"/>
      <c r="U2073" s="69" t="s">
        <v>150</v>
      </c>
      <c r="V2073" s="66">
        <f t="shared" si="558"/>
        <v>0</v>
      </c>
      <c r="W2073" s="66">
        <f t="shared" si="547"/>
        <v>27260.000000000004</v>
      </c>
    </row>
    <row r="2074" spans="1:23" s="47" customFormat="1" ht="15" customHeight="1" x14ac:dyDescent="0.25">
      <c r="A2074" s="302">
        <v>11</v>
      </c>
      <c r="B2074" s="276" t="s">
        <v>1919</v>
      </c>
      <c r="C2074" s="302">
        <v>1200</v>
      </c>
      <c r="D2074" s="311" t="s">
        <v>1938</v>
      </c>
      <c r="E2074" s="209">
        <v>62.38</v>
      </c>
      <c r="F2074" s="34">
        <f t="shared" ref="F2074:F2075" si="560">C2074-G2074</f>
        <v>1200</v>
      </c>
      <c r="G2074" s="33">
        <v>0</v>
      </c>
      <c r="H2074" s="20"/>
      <c r="I2074" s="20"/>
      <c r="J2074" s="20"/>
      <c r="K2074" s="20"/>
      <c r="L2074" s="20"/>
      <c r="M2074" s="20"/>
      <c r="N2074" s="20"/>
      <c r="O2074" s="20"/>
      <c r="P2074" s="20"/>
      <c r="Q2074" s="20"/>
      <c r="R2074" s="20"/>
      <c r="S2074" s="20"/>
      <c r="T2074" s="20"/>
      <c r="U2074" s="69" t="s">
        <v>150</v>
      </c>
      <c r="V2074" s="66">
        <f t="shared" si="558"/>
        <v>0</v>
      </c>
      <c r="W2074" s="66">
        <f t="shared" si="547"/>
        <v>74856</v>
      </c>
    </row>
    <row r="2075" spans="1:23" s="47" customFormat="1" ht="15" customHeight="1" x14ac:dyDescent="0.25">
      <c r="A2075" s="302">
        <v>25</v>
      </c>
      <c r="B2075" s="276" t="s">
        <v>1915</v>
      </c>
      <c r="C2075" s="302">
        <v>200</v>
      </c>
      <c r="D2075" s="311" t="s">
        <v>1948</v>
      </c>
      <c r="E2075" s="209">
        <v>247.02</v>
      </c>
      <c r="F2075" s="34">
        <f t="shared" si="560"/>
        <v>200</v>
      </c>
      <c r="G2075" s="33">
        <v>0</v>
      </c>
      <c r="H2075" s="20"/>
      <c r="I2075" s="20"/>
      <c r="J2075" s="20"/>
      <c r="K2075" s="20"/>
      <c r="L2075" s="20"/>
      <c r="M2075" s="20"/>
      <c r="N2075" s="20"/>
      <c r="O2075" s="20"/>
      <c r="P2075" s="20"/>
      <c r="Q2075" s="20"/>
      <c r="R2075" s="20"/>
      <c r="S2075" s="20"/>
      <c r="T2075" s="20"/>
      <c r="U2075" s="69" t="s">
        <v>150</v>
      </c>
      <c r="V2075" s="66">
        <f t="shared" si="556"/>
        <v>0</v>
      </c>
      <c r="W2075" s="66">
        <f t="shared" si="547"/>
        <v>49404</v>
      </c>
    </row>
    <row r="2076" spans="1:23" s="46" customFormat="1" ht="15" customHeight="1" x14ac:dyDescent="0.2">
      <c r="A2076" s="346" t="s">
        <v>5</v>
      </c>
      <c r="B2076" s="347"/>
      <c r="C2076" s="347"/>
      <c r="D2076" s="348"/>
      <c r="E2076" s="83">
        <f>SUM(V2022:V2075)</f>
        <v>0</v>
      </c>
      <c r="F2076" s="53"/>
      <c r="G2076" s="53"/>
      <c r="H2076" s="52"/>
      <c r="I2076" s="53"/>
      <c r="J2076" s="53"/>
      <c r="K2076" s="53"/>
      <c r="L2076" s="53"/>
      <c r="M2076" s="53"/>
      <c r="N2076" s="53"/>
      <c r="O2076" s="53"/>
      <c r="P2076" s="53"/>
      <c r="Q2076" s="53"/>
      <c r="R2076" s="53"/>
      <c r="S2076" s="53"/>
      <c r="T2076" s="53"/>
      <c r="U2076" s="85"/>
      <c r="V2076" s="67"/>
      <c r="W2076" s="67"/>
    </row>
    <row r="2077" spans="1:23" s="46" customFormat="1" ht="15" customHeight="1" x14ac:dyDescent="0.2">
      <c r="A2077" s="346" t="s">
        <v>6</v>
      </c>
      <c r="B2077" s="347"/>
      <c r="C2077" s="347"/>
      <c r="D2077" s="348"/>
      <c r="E2077" s="83">
        <f>E2078-E2076</f>
        <v>1496997.04</v>
      </c>
      <c r="F2077" s="53"/>
      <c r="G2077" s="53"/>
      <c r="H2077" s="52"/>
      <c r="I2077" s="53"/>
      <c r="J2077" s="53"/>
      <c r="K2077" s="53"/>
      <c r="L2077" s="53"/>
      <c r="M2077" s="53"/>
      <c r="N2077" s="53"/>
      <c r="O2077" s="53"/>
      <c r="P2077" s="53"/>
      <c r="Q2077" s="53"/>
      <c r="R2077" s="53"/>
      <c r="S2077" s="53"/>
      <c r="T2077" s="53"/>
      <c r="U2077" s="53"/>
      <c r="V2077" s="67"/>
      <c r="W2077" s="67"/>
    </row>
    <row r="2078" spans="1:23" s="46" customFormat="1" ht="15" customHeight="1" x14ac:dyDescent="0.2">
      <c r="A2078" s="346" t="s">
        <v>7</v>
      </c>
      <c r="B2078" s="347"/>
      <c r="C2078" s="347"/>
      <c r="D2078" s="348"/>
      <c r="E2078" s="83">
        <f>SUM(W2022:W2075)</f>
        <v>1496997.04</v>
      </c>
      <c r="F2078" s="53"/>
      <c r="G2078" s="53"/>
      <c r="H2078" s="52"/>
      <c r="I2078" s="53"/>
      <c r="J2078" s="53"/>
      <c r="K2078" s="53"/>
      <c r="L2078" s="53"/>
      <c r="M2078" s="53"/>
      <c r="N2078" s="53"/>
      <c r="O2078" s="53"/>
      <c r="P2078" s="53"/>
      <c r="Q2078" s="53"/>
      <c r="R2078" s="53"/>
      <c r="S2078" s="53"/>
      <c r="T2078" s="53"/>
      <c r="U2078" s="53"/>
      <c r="V2078" s="67"/>
      <c r="W2078" s="67"/>
    </row>
    <row r="2079" spans="1:23" s="47" customFormat="1" ht="15" customHeight="1" x14ac:dyDescent="0.2">
      <c r="A2079" s="7"/>
      <c r="B2079" s="24"/>
      <c r="C2079" s="21"/>
      <c r="D2079" s="54"/>
      <c r="E2079" s="35"/>
      <c r="F2079" s="21"/>
      <c r="G2079" s="21"/>
      <c r="H2079" s="21"/>
      <c r="I2079" s="21"/>
      <c r="J2079" s="21"/>
      <c r="K2079" s="21"/>
      <c r="L2079" s="21"/>
      <c r="M2079" s="21"/>
      <c r="N2079" s="21"/>
      <c r="O2079" s="21"/>
      <c r="P2079" s="21"/>
      <c r="Q2079" s="21"/>
      <c r="R2079" s="21"/>
      <c r="S2079" s="21"/>
      <c r="T2079" s="21"/>
      <c r="U2079" s="41"/>
      <c r="V2079" s="55"/>
      <c r="W2079" s="55"/>
    </row>
    <row r="2080" spans="1:23" s="47" customFormat="1" ht="15" customHeight="1" x14ac:dyDescent="0.2">
      <c r="A2080" s="344" t="s">
        <v>1</v>
      </c>
      <c r="B2080" s="344"/>
      <c r="C2080" s="344"/>
      <c r="D2080" s="68" t="s">
        <v>2153</v>
      </c>
      <c r="E2080" s="61" t="s">
        <v>2</v>
      </c>
      <c r="F2080" s="78" t="s">
        <v>1463</v>
      </c>
      <c r="G2080" s="79"/>
      <c r="H2080" s="79"/>
      <c r="I2080" s="79"/>
      <c r="J2080" s="79"/>
      <c r="K2080" s="79"/>
      <c r="L2080" s="79"/>
      <c r="M2080" s="79"/>
      <c r="N2080" s="79"/>
      <c r="O2080" s="79"/>
      <c r="P2080" s="79"/>
      <c r="Q2080" s="79"/>
      <c r="R2080" s="79"/>
      <c r="S2080" s="79"/>
      <c r="T2080" s="79"/>
      <c r="U2080" s="79"/>
      <c r="V2080" s="66"/>
      <c r="W2080" s="60"/>
    </row>
    <row r="2081" spans="1:23" s="47" customFormat="1" ht="15" customHeight="1" x14ac:dyDescent="0.2">
      <c r="A2081" s="345" t="s">
        <v>4</v>
      </c>
      <c r="B2081" s="345"/>
      <c r="C2081" s="345"/>
      <c r="D2081" s="334">
        <v>43404</v>
      </c>
      <c r="E2081" s="65" t="s">
        <v>3</v>
      </c>
      <c r="F2081" s="78" t="s">
        <v>2154</v>
      </c>
      <c r="G2081" s="79"/>
      <c r="H2081" s="79"/>
      <c r="I2081" s="79"/>
      <c r="J2081" s="79"/>
      <c r="K2081" s="79"/>
      <c r="L2081" s="79"/>
      <c r="M2081" s="79"/>
      <c r="N2081" s="79"/>
      <c r="O2081" s="79"/>
      <c r="P2081" s="79"/>
      <c r="Q2081" s="79"/>
      <c r="R2081" s="79"/>
      <c r="S2081" s="79"/>
      <c r="T2081" s="79"/>
      <c r="U2081" s="79"/>
      <c r="V2081" s="66"/>
      <c r="W2081" s="60"/>
    </row>
    <row r="2082" spans="1:23" s="47" customFormat="1" ht="14.25" customHeight="1" x14ac:dyDescent="0.2">
      <c r="A2082" s="309" t="s">
        <v>2155</v>
      </c>
      <c r="B2082" s="236"/>
      <c r="C2082" s="236"/>
      <c r="D2082" s="236"/>
      <c r="E2082" s="275">
        <f>SUM(W2083:W2097)</f>
        <v>939857.92999999993</v>
      </c>
      <c r="F2082" s="124"/>
      <c r="G2082" s="124"/>
      <c r="H2082" s="124"/>
      <c r="I2082" s="124"/>
      <c r="J2082" s="124"/>
      <c r="K2082" s="124"/>
      <c r="L2082" s="124"/>
      <c r="M2082" s="124"/>
      <c r="N2082" s="124"/>
      <c r="O2082" s="124"/>
      <c r="P2082" s="124"/>
      <c r="Q2082" s="124"/>
      <c r="R2082" s="124"/>
      <c r="S2082" s="124"/>
      <c r="T2082" s="124"/>
      <c r="U2082" s="124"/>
      <c r="V2082" s="124"/>
      <c r="W2082" s="77"/>
    </row>
    <row r="2083" spans="1:23" s="47" customFormat="1" ht="15" customHeight="1" x14ac:dyDescent="0.25">
      <c r="A2083" s="302">
        <v>1</v>
      </c>
      <c r="B2083" s="276" t="s">
        <v>1463</v>
      </c>
      <c r="C2083" s="302">
        <v>10</v>
      </c>
      <c r="D2083" s="311" t="s">
        <v>2134</v>
      </c>
      <c r="E2083" s="209">
        <v>1321.67</v>
      </c>
      <c r="F2083" s="34">
        <f>C2083-G2083</f>
        <v>10</v>
      </c>
      <c r="G2083" s="33">
        <v>0</v>
      </c>
      <c r="H2083" s="20"/>
      <c r="I2083" s="20"/>
      <c r="J2083" s="20"/>
      <c r="K2083" s="20"/>
      <c r="L2083" s="20"/>
      <c r="M2083" s="20"/>
      <c r="N2083" s="20"/>
      <c r="O2083" s="20"/>
      <c r="P2083" s="20"/>
      <c r="Q2083" s="20"/>
      <c r="R2083" s="20"/>
      <c r="S2083" s="20"/>
      <c r="T2083" s="20"/>
      <c r="U2083" s="69" t="s">
        <v>150</v>
      </c>
      <c r="V2083" s="283">
        <f>E2083*G2083</f>
        <v>0</v>
      </c>
      <c r="W2083" s="66">
        <f>C2083*E2083</f>
        <v>13216.7</v>
      </c>
    </row>
    <row r="2084" spans="1:23" s="47" customFormat="1" ht="15" customHeight="1" x14ac:dyDescent="0.25">
      <c r="A2084" s="302">
        <v>2</v>
      </c>
      <c r="B2084" s="276" t="s">
        <v>1463</v>
      </c>
      <c r="C2084" s="302">
        <v>3</v>
      </c>
      <c r="D2084" s="311" t="s">
        <v>2135</v>
      </c>
      <c r="E2084" s="209">
        <v>45001.5</v>
      </c>
      <c r="F2084" s="34">
        <f t="shared" ref="F2084:F2101" si="561">C2084-G2084</f>
        <v>3</v>
      </c>
      <c r="G2084" s="33">
        <v>0</v>
      </c>
      <c r="H2084" s="20"/>
      <c r="I2084" s="20"/>
      <c r="J2084" s="20"/>
      <c r="K2084" s="20"/>
      <c r="L2084" s="20"/>
      <c r="M2084" s="20"/>
      <c r="N2084" s="20"/>
      <c r="O2084" s="20"/>
      <c r="P2084" s="20"/>
      <c r="Q2084" s="20"/>
      <c r="R2084" s="20"/>
      <c r="S2084" s="20"/>
      <c r="T2084" s="20"/>
      <c r="U2084" s="69" t="s">
        <v>150</v>
      </c>
      <c r="V2084" s="283">
        <f t="shared" ref="V2084:V2101" si="562">E2084*G2084</f>
        <v>0</v>
      </c>
      <c r="W2084" s="66">
        <f t="shared" ref="W2084:W2101" si="563">C2084*E2084</f>
        <v>135004.5</v>
      </c>
    </row>
    <row r="2085" spans="1:23" s="47" customFormat="1" ht="15" customHeight="1" x14ac:dyDescent="0.25">
      <c r="A2085" s="302">
        <v>3</v>
      </c>
      <c r="B2085" s="276" t="s">
        <v>1463</v>
      </c>
      <c r="C2085" s="302">
        <v>10</v>
      </c>
      <c r="D2085" s="311" t="s">
        <v>2136</v>
      </c>
      <c r="E2085" s="209">
        <v>32485.25</v>
      </c>
      <c r="F2085" s="34">
        <f t="shared" si="561"/>
        <v>10</v>
      </c>
      <c r="G2085" s="33">
        <v>0</v>
      </c>
      <c r="H2085" s="20"/>
      <c r="I2085" s="20"/>
      <c r="J2085" s="20"/>
      <c r="K2085" s="20"/>
      <c r="L2085" s="20"/>
      <c r="M2085" s="20"/>
      <c r="N2085" s="20"/>
      <c r="O2085" s="20"/>
      <c r="P2085" s="20"/>
      <c r="Q2085" s="20"/>
      <c r="R2085" s="20"/>
      <c r="S2085" s="20"/>
      <c r="T2085" s="20"/>
      <c r="U2085" s="69" t="s">
        <v>150</v>
      </c>
      <c r="V2085" s="283">
        <f t="shared" si="562"/>
        <v>0</v>
      </c>
      <c r="W2085" s="66">
        <f t="shared" si="563"/>
        <v>324852.5</v>
      </c>
    </row>
    <row r="2086" spans="1:23" s="47" customFormat="1" ht="15" customHeight="1" x14ac:dyDescent="0.25">
      <c r="A2086" s="302">
        <v>4</v>
      </c>
      <c r="B2086" s="276" t="s">
        <v>1463</v>
      </c>
      <c r="C2086" s="302">
        <v>80</v>
      </c>
      <c r="D2086" s="311" t="s">
        <v>2137</v>
      </c>
      <c r="E2086" s="209">
        <v>711.67</v>
      </c>
      <c r="F2086" s="34">
        <f t="shared" si="561"/>
        <v>80</v>
      </c>
      <c r="G2086" s="33">
        <v>0</v>
      </c>
      <c r="H2086" s="20"/>
      <c r="I2086" s="20"/>
      <c r="J2086" s="20"/>
      <c r="K2086" s="20"/>
      <c r="L2086" s="20"/>
      <c r="M2086" s="20"/>
      <c r="N2086" s="20"/>
      <c r="O2086" s="20"/>
      <c r="P2086" s="20"/>
      <c r="Q2086" s="20"/>
      <c r="R2086" s="20"/>
      <c r="S2086" s="20"/>
      <c r="T2086" s="20"/>
      <c r="U2086" s="69" t="s">
        <v>150</v>
      </c>
      <c r="V2086" s="283">
        <f t="shared" si="562"/>
        <v>0</v>
      </c>
      <c r="W2086" s="66">
        <f t="shared" si="563"/>
        <v>56933.599999999999</v>
      </c>
    </row>
    <row r="2087" spans="1:23" s="47" customFormat="1" ht="15" customHeight="1" x14ac:dyDescent="0.25">
      <c r="A2087" s="302">
        <v>5</v>
      </c>
      <c r="B2087" s="276" t="s">
        <v>1463</v>
      </c>
      <c r="C2087" s="302">
        <v>3</v>
      </c>
      <c r="D2087" s="311" t="s">
        <v>2138</v>
      </c>
      <c r="E2087" s="209">
        <v>2382.91</v>
      </c>
      <c r="F2087" s="34">
        <f t="shared" si="561"/>
        <v>3</v>
      </c>
      <c r="G2087" s="33">
        <v>0</v>
      </c>
      <c r="H2087" s="20"/>
      <c r="I2087" s="20"/>
      <c r="J2087" s="20"/>
      <c r="K2087" s="20"/>
      <c r="L2087" s="20"/>
      <c r="M2087" s="20"/>
      <c r="N2087" s="20"/>
      <c r="O2087" s="20"/>
      <c r="P2087" s="20"/>
      <c r="Q2087" s="20"/>
      <c r="R2087" s="20"/>
      <c r="S2087" s="20"/>
      <c r="T2087" s="20"/>
      <c r="U2087" s="69" t="s">
        <v>150</v>
      </c>
      <c r="V2087" s="283">
        <f t="shared" si="562"/>
        <v>0</v>
      </c>
      <c r="W2087" s="66">
        <f t="shared" si="563"/>
        <v>7148.73</v>
      </c>
    </row>
    <row r="2088" spans="1:23" s="47" customFormat="1" ht="15" customHeight="1" x14ac:dyDescent="0.25">
      <c r="A2088" s="302">
        <v>6</v>
      </c>
      <c r="B2088" s="276" t="s">
        <v>1463</v>
      </c>
      <c r="C2088" s="302">
        <v>10</v>
      </c>
      <c r="D2088" s="311" t="s">
        <v>2139</v>
      </c>
      <c r="E2088" s="209">
        <v>1900</v>
      </c>
      <c r="F2088" s="34">
        <f t="shared" si="561"/>
        <v>10</v>
      </c>
      <c r="G2088" s="33">
        <v>0</v>
      </c>
      <c r="H2088" s="20"/>
      <c r="I2088" s="20"/>
      <c r="J2088" s="20"/>
      <c r="K2088" s="20"/>
      <c r="L2088" s="20"/>
      <c r="M2088" s="20"/>
      <c r="N2088" s="20"/>
      <c r="O2088" s="20"/>
      <c r="P2088" s="20"/>
      <c r="Q2088" s="20"/>
      <c r="R2088" s="20"/>
      <c r="S2088" s="20"/>
      <c r="T2088" s="20"/>
      <c r="U2088" s="69" t="s">
        <v>150</v>
      </c>
      <c r="V2088" s="283">
        <f t="shared" si="562"/>
        <v>0</v>
      </c>
      <c r="W2088" s="66">
        <f t="shared" si="563"/>
        <v>19000</v>
      </c>
    </row>
    <row r="2089" spans="1:23" s="47" customFormat="1" ht="15" customHeight="1" x14ac:dyDescent="0.25">
      <c r="A2089" s="302">
        <v>7</v>
      </c>
      <c r="B2089" s="276" t="s">
        <v>1463</v>
      </c>
      <c r="C2089" s="302">
        <v>320</v>
      </c>
      <c r="D2089" s="311" t="s">
        <v>2140</v>
      </c>
      <c r="E2089" s="209">
        <v>149.6</v>
      </c>
      <c r="F2089" s="34">
        <f t="shared" si="561"/>
        <v>320</v>
      </c>
      <c r="G2089" s="33">
        <v>0</v>
      </c>
      <c r="H2089" s="20"/>
      <c r="I2089" s="20"/>
      <c r="J2089" s="20"/>
      <c r="K2089" s="20"/>
      <c r="L2089" s="20"/>
      <c r="M2089" s="20"/>
      <c r="N2089" s="20"/>
      <c r="O2089" s="20"/>
      <c r="P2089" s="20"/>
      <c r="Q2089" s="20"/>
      <c r="R2089" s="20"/>
      <c r="S2089" s="20"/>
      <c r="T2089" s="20"/>
      <c r="U2089" s="69" t="s">
        <v>150</v>
      </c>
      <c r="V2089" s="283">
        <f t="shared" si="562"/>
        <v>0</v>
      </c>
      <c r="W2089" s="66">
        <f t="shared" si="563"/>
        <v>47872</v>
      </c>
    </row>
    <row r="2090" spans="1:23" s="47" customFormat="1" ht="15" customHeight="1" x14ac:dyDescent="0.25">
      <c r="A2090" s="302">
        <v>8</v>
      </c>
      <c r="B2090" s="276" t="s">
        <v>1463</v>
      </c>
      <c r="C2090" s="302">
        <v>80</v>
      </c>
      <c r="D2090" s="311" t="s">
        <v>2141</v>
      </c>
      <c r="E2090" s="209">
        <v>105.29</v>
      </c>
      <c r="F2090" s="34">
        <f t="shared" si="561"/>
        <v>80</v>
      </c>
      <c r="G2090" s="33">
        <v>0</v>
      </c>
      <c r="H2090" s="20"/>
      <c r="I2090" s="20"/>
      <c r="J2090" s="20"/>
      <c r="K2090" s="20"/>
      <c r="L2090" s="20"/>
      <c r="M2090" s="20"/>
      <c r="N2090" s="20"/>
      <c r="O2090" s="20"/>
      <c r="P2090" s="20"/>
      <c r="Q2090" s="20"/>
      <c r="R2090" s="20"/>
      <c r="S2090" s="20"/>
      <c r="T2090" s="20"/>
      <c r="U2090" s="69" t="s">
        <v>150</v>
      </c>
      <c r="V2090" s="283">
        <f t="shared" si="562"/>
        <v>0</v>
      </c>
      <c r="W2090" s="66">
        <f t="shared" si="563"/>
        <v>8423.2000000000007</v>
      </c>
    </row>
    <row r="2091" spans="1:23" s="47" customFormat="1" ht="15" customHeight="1" x14ac:dyDescent="0.25">
      <c r="A2091" s="302">
        <v>9</v>
      </c>
      <c r="B2091" s="276" t="s">
        <v>1463</v>
      </c>
      <c r="C2091" s="302">
        <v>100</v>
      </c>
      <c r="D2091" s="311" t="s">
        <v>2142</v>
      </c>
      <c r="E2091" s="209">
        <v>376.84</v>
      </c>
      <c r="F2091" s="34">
        <f t="shared" si="561"/>
        <v>100</v>
      </c>
      <c r="G2091" s="33">
        <v>0</v>
      </c>
      <c r="H2091" s="20"/>
      <c r="I2091" s="20"/>
      <c r="J2091" s="20"/>
      <c r="K2091" s="20"/>
      <c r="L2091" s="20"/>
      <c r="M2091" s="20"/>
      <c r="N2091" s="20"/>
      <c r="O2091" s="20"/>
      <c r="P2091" s="20"/>
      <c r="Q2091" s="20"/>
      <c r="R2091" s="20"/>
      <c r="S2091" s="20"/>
      <c r="T2091" s="20"/>
      <c r="U2091" s="69" t="s">
        <v>150</v>
      </c>
      <c r="V2091" s="283">
        <f t="shared" si="562"/>
        <v>0</v>
      </c>
      <c r="W2091" s="66">
        <f t="shared" si="563"/>
        <v>37684</v>
      </c>
    </row>
    <row r="2092" spans="1:23" s="47" customFormat="1" ht="15" customHeight="1" x14ac:dyDescent="0.25">
      <c r="A2092" s="302">
        <v>10</v>
      </c>
      <c r="B2092" s="276" t="s">
        <v>1463</v>
      </c>
      <c r="C2092" s="302">
        <v>500</v>
      </c>
      <c r="D2092" s="311" t="s">
        <v>2143</v>
      </c>
      <c r="E2092" s="209">
        <v>65.930000000000007</v>
      </c>
      <c r="F2092" s="34">
        <f t="shared" si="561"/>
        <v>500</v>
      </c>
      <c r="G2092" s="33">
        <v>0</v>
      </c>
      <c r="H2092" s="20"/>
      <c r="I2092" s="20"/>
      <c r="J2092" s="20"/>
      <c r="K2092" s="20"/>
      <c r="L2092" s="20"/>
      <c r="M2092" s="20"/>
      <c r="N2092" s="20"/>
      <c r="O2092" s="20"/>
      <c r="P2092" s="20"/>
      <c r="Q2092" s="20"/>
      <c r="R2092" s="20"/>
      <c r="S2092" s="20"/>
      <c r="T2092" s="20"/>
      <c r="U2092" s="69" t="s">
        <v>150</v>
      </c>
      <c r="V2092" s="283">
        <f t="shared" si="562"/>
        <v>0</v>
      </c>
      <c r="W2092" s="66">
        <f t="shared" si="563"/>
        <v>32965</v>
      </c>
    </row>
    <row r="2093" spans="1:23" s="47" customFormat="1" ht="15" customHeight="1" x14ac:dyDescent="0.25">
      <c r="A2093" s="302">
        <v>11</v>
      </c>
      <c r="B2093" s="276" t="s">
        <v>1463</v>
      </c>
      <c r="C2093" s="302">
        <v>10</v>
      </c>
      <c r="D2093" s="311" t="s">
        <v>2144</v>
      </c>
      <c r="E2093" s="209">
        <v>1443.65</v>
      </c>
      <c r="F2093" s="34">
        <f t="shared" si="561"/>
        <v>10</v>
      </c>
      <c r="G2093" s="33">
        <v>0</v>
      </c>
      <c r="H2093" s="20"/>
      <c r="I2093" s="20"/>
      <c r="J2093" s="20"/>
      <c r="K2093" s="20"/>
      <c r="L2093" s="20"/>
      <c r="M2093" s="20"/>
      <c r="N2093" s="20"/>
      <c r="O2093" s="20"/>
      <c r="P2093" s="20"/>
      <c r="Q2093" s="20"/>
      <c r="R2093" s="20"/>
      <c r="S2093" s="20"/>
      <c r="T2093" s="20"/>
      <c r="U2093" s="69" t="s">
        <v>150</v>
      </c>
      <c r="V2093" s="283">
        <f t="shared" si="562"/>
        <v>0</v>
      </c>
      <c r="W2093" s="66">
        <f t="shared" si="563"/>
        <v>14436.5</v>
      </c>
    </row>
    <row r="2094" spans="1:23" s="47" customFormat="1" ht="15" customHeight="1" x14ac:dyDescent="0.25">
      <c r="A2094" s="302">
        <v>12</v>
      </c>
      <c r="B2094" s="276" t="s">
        <v>1463</v>
      </c>
      <c r="C2094" s="302">
        <v>10</v>
      </c>
      <c r="D2094" s="311" t="s">
        <v>2145</v>
      </c>
      <c r="E2094" s="209">
        <v>10290.24</v>
      </c>
      <c r="F2094" s="34">
        <f t="shared" si="561"/>
        <v>10</v>
      </c>
      <c r="G2094" s="33">
        <v>0</v>
      </c>
      <c r="H2094" s="20"/>
      <c r="I2094" s="20"/>
      <c r="J2094" s="20"/>
      <c r="K2094" s="20"/>
      <c r="L2094" s="20"/>
      <c r="M2094" s="20"/>
      <c r="N2094" s="20"/>
      <c r="O2094" s="20"/>
      <c r="P2094" s="20"/>
      <c r="Q2094" s="20"/>
      <c r="R2094" s="20"/>
      <c r="S2094" s="20"/>
      <c r="T2094" s="20"/>
      <c r="U2094" s="69" t="s">
        <v>150</v>
      </c>
      <c r="V2094" s="283">
        <f t="shared" si="562"/>
        <v>0</v>
      </c>
      <c r="W2094" s="66">
        <f t="shared" si="563"/>
        <v>102902.39999999999</v>
      </c>
    </row>
    <row r="2095" spans="1:23" s="47" customFormat="1" ht="15" customHeight="1" x14ac:dyDescent="0.25">
      <c r="A2095" s="302">
        <v>13</v>
      </c>
      <c r="B2095" s="276" t="s">
        <v>1463</v>
      </c>
      <c r="C2095" s="302">
        <v>10</v>
      </c>
      <c r="D2095" s="311" t="s">
        <v>2146</v>
      </c>
      <c r="E2095" s="209">
        <v>6323.99</v>
      </c>
      <c r="F2095" s="34">
        <f t="shared" si="561"/>
        <v>10</v>
      </c>
      <c r="G2095" s="33">
        <v>0</v>
      </c>
      <c r="H2095" s="20"/>
      <c r="I2095" s="20"/>
      <c r="J2095" s="20"/>
      <c r="K2095" s="20"/>
      <c r="L2095" s="20"/>
      <c r="M2095" s="20"/>
      <c r="N2095" s="20"/>
      <c r="O2095" s="20"/>
      <c r="P2095" s="20"/>
      <c r="Q2095" s="20"/>
      <c r="R2095" s="20"/>
      <c r="S2095" s="20"/>
      <c r="T2095" s="20"/>
      <c r="U2095" s="69" t="s">
        <v>150</v>
      </c>
      <c r="V2095" s="283">
        <f t="shared" si="562"/>
        <v>0</v>
      </c>
      <c r="W2095" s="66">
        <f t="shared" si="563"/>
        <v>63239.899999999994</v>
      </c>
    </row>
    <row r="2096" spans="1:23" s="47" customFormat="1" ht="15" customHeight="1" x14ac:dyDescent="0.25">
      <c r="A2096" s="302">
        <v>14</v>
      </c>
      <c r="B2096" s="276" t="s">
        <v>1463</v>
      </c>
      <c r="C2096" s="302">
        <v>10</v>
      </c>
      <c r="D2096" s="311" t="s">
        <v>2147</v>
      </c>
      <c r="E2096" s="209">
        <v>4821.47</v>
      </c>
      <c r="F2096" s="34">
        <f t="shared" si="561"/>
        <v>10</v>
      </c>
      <c r="G2096" s="33">
        <v>0</v>
      </c>
      <c r="H2096" s="20"/>
      <c r="I2096" s="20"/>
      <c r="J2096" s="20"/>
      <c r="K2096" s="20"/>
      <c r="L2096" s="20"/>
      <c r="M2096" s="20"/>
      <c r="N2096" s="20"/>
      <c r="O2096" s="20"/>
      <c r="P2096" s="20"/>
      <c r="Q2096" s="20"/>
      <c r="R2096" s="20"/>
      <c r="S2096" s="20"/>
      <c r="T2096" s="20"/>
      <c r="U2096" s="69" t="s">
        <v>150</v>
      </c>
      <c r="V2096" s="283">
        <f t="shared" si="562"/>
        <v>0</v>
      </c>
      <c r="W2096" s="66">
        <f t="shared" si="563"/>
        <v>48214.700000000004</v>
      </c>
    </row>
    <row r="2097" spans="1:23" s="47" customFormat="1" ht="15" customHeight="1" x14ac:dyDescent="0.25">
      <c r="A2097" s="302">
        <v>15</v>
      </c>
      <c r="B2097" s="276" t="s">
        <v>1463</v>
      </c>
      <c r="C2097" s="302">
        <v>10</v>
      </c>
      <c r="D2097" s="311" t="s">
        <v>2148</v>
      </c>
      <c r="E2097" s="209">
        <v>2796.42</v>
      </c>
      <c r="F2097" s="34">
        <f t="shared" si="561"/>
        <v>10</v>
      </c>
      <c r="G2097" s="33">
        <v>0</v>
      </c>
      <c r="H2097" s="20"/>
      <c r="I2097" s="20"/>
      <c r="J2097" s="20"/>
      <c r="K2097" s="20"/>
      <c r="L2097" s="20"/>
      <c r="M2097" s="20"/>
      <c r="N2097" s="20"/>
      <c r="O2097" s="20"/>
      <c r="P2097" s="20"/>
      <c r="Q2097" s="20"/>
      <c r="R2097" s="20"/>
      <c r="S2097" s="20"/>
      <c r="T2097" s="20"/>
      <c r="U2097" s="69" t="s">
        <v>150</v>
      </c>
      <c r="V2097" s="283">
        <f t="shared" si="562"/>
        <v>0</v>
      </c>
      <c r="W2097" s="66">
        <f t="shared" si="563"/>
        <v>27964.2</v>
      </c>
    </row>
    <row r="2098" spans="1:23" s="47" customFormat="1" ht="15" customHeight="1" x14ac:dyDescent="0.25">
      <c r="A2098" s="302">
        <v>16</v>
      </c>
      <c r="B2098" s="276" t="s">
        <v>1463</v>
      </c>
      <c r="C2098" s="302">
        <v>20</v>
      </c>
      <c r="D2098" s="311" t="s">
        <v>2149</v>
      </c>
      <c r="E2098" s="209">
        <v>3209.58</v>
      </c>
      <c r="F2098" s="34">
        <f t="shared" si="561"/>
        <v>20</v>
      </c>
      <c r="G2098" s="33">
        <f>SUM( H2098:T2098)</f>
        <v>0</v>
      </c>
      <c r="H2098" s="20"/>
      <c r="I2098" s="20"/>
      <c r="J2098" s="20"/>
      <c r="K2098" s="20"/>
      <c r="L2098" s="20"/>
      <c r="M2098" s="20"/>
      <c r="N2098" s="20"/>
      <c r="O2098" s="20"/>
      <c r="P2098" s="20"/>
      <c r="Q2098" s="20"/>
      <c r="R2098" s="20"/>
      <c r="S2098" s="20"/>
      <c r="T2098" s="20"/>
      <c r="U2098" s="69" t="s">
        <v>150</v>
      </c>
      <c r="V2098" s="283">
        <f t="shared" si="562"/>
        <v>0</v>
      </c>
      <c r="W2098" s="66">
        <f t="shared" si="563"/>
        <v>64191.6</v>
      </c>
    </row>
    <row r="2099" spans="1:23" s="47" customFormat="1" ht="15" customHeight="1" x14ac:dyDescent="0.25">
      <c r="A2099" s="302">
        <v>17</v>
      </c>
      <c r="B2099" s="276" t="s">
        <v>1463</v>
      </c>
      <c r="C2099" s="302">
        <v>10</v>
      </c>
      <c r="D2099" s="311" t="s">
        <v>2150</v>
      </c>
      <c r="E2099" s="209">
        <v>1605.66</v>
      </c>
      <c r="F2099" s="34">
        <f t="shared" si="561"/>
        <v>10</v>
      </c>
      <c r="G2099" s="33">
        <f>SUM( H2099:T2099)</f>
        <v>0</v>
      </c>
      <c r="H2099" s="20"/>
      <c r="I2099" s="20"/>
      <c r="J2099" s="20"/>
      <c r="K2099" s="20"/>
      <c r="L2099" s="20"/>
      <c r="M2099" s="20"/>
      <c r="N2099" s="20"/>
      <c r="O2099" s="20"/>
      <c r="P2099" s="20"/>
      <c r="Q2099" s="20"/>
      <c r="R2099" s="20"/>
      <c r="S2099" s="20"/>
      <c r="T2099" s="20"/>
      <c r="U2099" s="69" t="s">
        <v>150</v>
      </c>
      <c r="V2099" s="283">
        <f t="shared" si="562"/>
        <v>0</v>
      </c>
      <c r="W2099" s="66">
        <f t="shared" si="563"/>
        <v>16056.6</v>
      </c>
    </row>
    <row r="2100" spans="1:23" s="47" customFormat="1" ht="15" customHeight="1" x14ac:dyDescent="0.25">
      <c r="A2100" s="302">
        <v>18</v>
      </c>
      <c r="B2100" s="276" t="s">
        <v>1463</v>
      </c>
      <c r="C2100" s="302">
        <v>30</v>
      </c>
      <c r="D2100" s="311" t="s">
        <v>2151</v>
      </c>
      <c r="E2100" s="209">
        <v>904.18</v>
      </c>
      <c r="F2100" s="34">
        <f t="shared" si="561"/>
        <v>30</v>
      </c>
      <c r="G2100" s="33">
        <f t="shared" ref="G2100:G2101" si="564">SUM( H2100:T2100)</f>
        <v>0</v>
      </c>
      <c r="H2100" s="20"/>
      <c r="I2100" s="20"/>
      <c r="J2100" s="20"/>
      <c r="K2100" s="20"/>
      <c r="L2100" s="20"/>
      <c r="M2100" s="20"/>
      <c r="N2100" s="20"/>
      <c r="O2100" s="20"/>
      <c r="P2100" s="20"/>
      <c r="Q2100" s="20"/>
      <c r="R2100" s="20"/>
      <c r="S2100" s="20"/>
      <c r="T2100" s="20"/>
      <c r="U2100" s="69" t="s">
        <v>150</v>
      </c>
      <c r="V2100" s="283">
        <f t="shared" si="562"/>
        <v>0</v>
      </c>
      <c r="W2100" s="66">
        <f t="shared" si="563"/>
        <v>27125.399999999998</v>
      </c>
    </row>
    <row r="2101" spans="1:23" s="47" customFormat="1" ht="15" customHeight="1" x14ac:dyDescent="0.25">
      <c r="A2101" s="302">
        <v>19</v>
      </c>
      <c r="B2101" s="276" t="s">
        <v>1463</v>
      </c>
      <c r="C2101" s="302">
        <v>100</v>
      </c>
      <c r="D2101" s="311" t="s">
        <v>2152</v>
      </c>
      <c r="E2101" s="209">
        <v>1193.8399999999999</v>
      </c>
      <c r="F2101" s="34">
        <f t="shared" si="561"/>
        <v>100</v>
      </c>
      <c r="G2101" s="33">
        <f t="shared" si="564"/>
        <v>0</v>
      </c>
      <c r="H2101" s="20"/>
      <c r="I2101" s="20"/>
      <c r="J2101" s="20"/>
      <c r="K2101" s="20"/>
      <c r="L2101" s="20"/>
      <c r="M2101" s="20"/>
      <c r="N2101" s="20"/>
      <c r="O2101" s="20"/>
      <c r="P2101" s="20"/>
      <c r="Q2101" s="20"/>
      <c r="R2101" s="20"/>
      <c r="S2101" s="20"/>
      <c r="T2101" s="20"/>
      <c r="U2101" s="69" t="s">
        <v>150</v>
      </c>
      <c r="V2101" s="283">
        <f t="shared" si="562"/>
        <v>0</v>
      </c>
      <c r="W2101" s="66">
        <f t="shared" si="563"/>
        <v>119383.99999999999</v>
      </c>
    </row>
    <row r="2102" spans="1:23" s="46" customFormat="1" ht="15" customHeight="1" x14ac:dyDescent="0.2">
      <c r="A2102" s="346" t="s">
        <v>5</v>
      </c>
      <c r="B2102" s="347"/>
      <c r="C2102" s="347"/>
      <c r="D2102" s="348"/>
      <c r="E2102" s="83">
        <f>SUM(V2082:V2101)</f>
        <v>0</v>
      </c>
      <c r="F2102" s="53"/>
      <c r="G2102" s="53"/>
      <c r="H2102" s="52"/>
      <c r="I2102" s="53"/>
      <c r="J2102" s="53"/>
      <c r="K2102" s="53"/>
      <c r="L2102" s="53"/>
      <c r="M2102" s="53"/>
      <c r="N2102" s="53"/>
      <c r="O2102" s="53"/>
      <c r="P2102" s="53"/>
      <c r="Q2102" s="53"/>
      <c r="R2102" s="53"/>
      <c r="S2102" s="53"/>
      <c r="T2102" s="53"/>
      <c r="U2102" s="85"/>
      <c r="V2102" s="67"/>
      <c r="W2102" s="67"/>
    </row>
    <row r="2103" spans="1:23" s="46" customFormat="1" ht="15" customHeight="1" x14ac:dyDescent="0.2">
      <c r="A2103" s="346" t="s">
        <v>6</v>
      </c>
      <c r="B2103" s="347"/>
      <c r="C2103" s="347"/>
      <c r="D2103" s="348"/>
      <c r="E2103" s="83">
        <f>E2104-E2102</f>
        <v>1166615.5299999998</v>
      </c>
      <c r="F2103" s="53"/>
      <c r="G2103" s="53"/>
      <c r="H2103" s="52"/>
      <c r="I2103" s="53"/>
      <c r="J2103" s="53"/>
      <c r="K2103" s="53"/>
      <c r="L2103" s="53"/>
      <c r="M2103" s="53"/>
      <c r="N2103" s="53"/>
      <c r="O2103" s="53"/>
      <c r="P2103" s="53"/>
      <c r="Q2103" s="53"/>
      <c r="R2103" s="53"/>
      <c r="S2103" s="53"/>
      <c r="T2103" s="53"/>
      <c r="U2103" s="53"/>
      <c r="V2103" s="67"/>
      <c r="W2103" s="67"/>
    </row>
    <row r="2104" spans="1:23" s="46" customFormat="1" ht="15" customHeight="1" x14ac:dyDescent="0.2">
      <c r="A2104" s="346" t="s">
        <v>7</v>
      </c>
      <c r="B2104" s="347"/>
      <c r="C2104" s="347"/>
      <c r="D2104" s="348"/>
      <c r="E2104" s="83">
        <f>SUM(W2082:W2101)</f>
        <v>1166615.5299999998</v>
      </c>
      <c r="F2104" s="53"/>
      <c r="G2104" s="53"/>
      <c r="H2104" s="52"/>
      <c r="I2104" s="53"/>
      <c r="J2104" s="53"/>
      <c r="K2104" s="53"/>
      <c r="L2104" s="53"/>
      <c r="M2104" s="53"/>
      <c r="N2104" s="53"/>
      <c r="O2104" s="53"/>
      <c r="P2104" s="53"/>
      <c r="Q2104" s="53"/>
      <c r="R2104" s="53"/>
      <c r="S2104" s="53"/>
      <c r="T2104" s="53"/>
      <c r="U2104" s="53"/>
      <c r="V2104" s="67"/>
      <c r="W2104" s="67"/>
    </row>
    <row r="2105" spans="1:23" s="47" customFormat="1" ht="15" customHeight="1" x14ac:dyDescent="0.2">
      <c r="A2105" s="7"/>
      <c r="B2105" s="24"/>
      <c r="C2105" s="21"/>
      <c r="D2105" s="54"/>
      <c r="E2105" s="35"/>
      <c r="F2105" s="21"/>
      <c r="G2105" s="21"/>
      <c r="H2105" s="21"/>
      <c r="I2105" s="21"/>
      <c r="J2105" s="21"/>
      <c r="K2105" s="21"/>
      <c r="L2105" s="21"/>
      <c r="M2105" s="21"/>
      <c r="N2105" s="21"/>
      <c r="O2105" s="21"/>
      <c r="P2105" s="21"/>
      <c r="Q2105" s="21"/>
      <c r="R2105" s="21"/>
      <c r="S2105" s="21"/>
      <c r="T2105" s="21"/>
      <c r="U2105" s="41"/>
      <c r="V2105" s="55"/>
      <c r="W2105" s="55"/>
    </row>
    <row r="2106" spans="1:23" s="47" customFormat="1" ht="15" customHeight="1" x14ac:dyDescent="0.2">
      <c r="A2106" s="344" t="s">
        <v>1</v>
      </c>
      <c r="B2106" s="344"/>
      <c r="C2106" s="344"/>
      <c r="D2106" s="68" t="s">
        <v>2156</v>
      </c>
      <c r="E2106" s="61" t="s">
        <v>2</v>
      </c>
      <c r="F2106" s="78" t="s">
        <v>1905</v>
      </c>
      <c r="G2106" s="79"/>
      <c r="H2106" s="79"/>
      <c r="I2106" s="79"/>
      <c r="J2106" s="79"/>
      <c r="K2106" s="79"/>
      <c r="L2106" s="79"/>
      <c r="M2106" s="79"/>
      <c r="N2106" s="79"/>
      <c r="O2106" s="79"/>
      <c r="P2106" s="79"/>
      <c r="Q2106" s="79"/>
      <c r="R2106" s="79"/>
      <c r="S2106" s="79"/>
      <c r="T2106" s="79"/>
      <c r="U2106" s="79"/>
      <c r="V2106" s="66"/>
      <c r="W2106" s="60"/>
    </row>
    <row r="2107" spans="1:23" s="47" customFormat="1" ht="15" customHeight="1" x14ac:dyDescent="0.2">
      <c r="A2107" s="345" t="s">
        <v>4</v>
      </c>
      <c r="B2107" s="345"/>
      <c r="C2107" s="345"/>
      <c r="D2107" s="335">
        <v>43415</v>
      </c>
      <c r="E2107" s="65" t="s">
        <v>3</v>
      </c>
      <c r="F2107" s="78" t="s">
        <v>2157</v>
      </c>
      <c r="G2107" s="79"/>
      <c r="H2107" s="79"/>
      <c r="I2107" s="79"/>
      <c r="J2107" s="79"/>
      <c r="K2107" s="79"/>
      <c r="L2107" s="79"/>
      <c r="M2107" s="79"/>
      <c r="N2107" s="79"/>
      <c r="O2107" s="79"/>
      <c r="P2107" s="79"/>
      <c r="Q2107" s="79"/>
      <c r="R2107" s="79"/>
      <c r="S2107" s="79"/>
      <c r="T2107" s="79"/>
      <c r="U2107" s="79"/>
      <c r="V2107" s="66"/>
      <c r="W2107" s="60"/>
    </row>
    <row r="2108" spans="1:23" s="47" customFormat="1" ht="14.25" customHeight="1" x14ac:dyDescent="0.2">
      <c r="A2108" s="327" t="s">
        <v>2158</v>
      </c>
      <c r="B2108" s="236"/>
      <c r="C2108" s="236"/>
      <c r="D2108" s="236"/>
      <c r="E2108" s="275">
        <f>SUM(W2109)</f>
        <v>22708.5</v>
      </c>
      <c r="F2108" s="124"/>
      <c r="G2108" s="124"/>
      <c r="H2108" s="124"/>
      <c r="I2108" s="124"/>
      <c r="J2108" s="124"/>
      <c r="K2108" s="124"/>
      <c r="L2108" s="124"/>
      <c r="M2108" s="124"/>
      <c r="N2108" s="124"/>
      <c r="O2108" s="124"/>
      <c r="P2108" s="124"/>
      <c r="Q2108" s="124"/>
      <c r="R2108" s="124"/>
      <c r="S2108" s="124"/>
      <c r="T2108" s="124"/>
      <c r="U2108" s="124"/>
      <c r="V2108" s="124"/>
      <c r="W2108" s="77"/>
    </row>
    <row r="2109" spans="1:23" s="47" customFormat="1" ht="15" customHeight="1" x14ac:dyDescent="0.25">
      <c r="A2109" s="273">
        <v>13</v>
      </c>
      <c r="B2109" s="276" t="s">
        <v>1905</v>
      </c>
      <c r="C2109" s="274">
        <v>50</v>
      </c>
      <c r="D2109" s="165" t="s">
        <v>2171</v>
      </c>
      <c r="E2109" s="209">
        <v>454.17</v>
      </c>
      <c r="F2109" s="34">
        <f t="shared" ref="F2109" si="565">C2109-G2109</f>
        <v>50</v>
      </c>
      <c r="G2109" s="33">
        <v>0</v>
      </c>
      <c r="H2109" s="20"/>
      <c r="I2109" s="20"/>
      <c r="J2109" s="20"/>
      <c r="K2109" s="20"/>
      <c r="L2109" s="20"/>
      <c r="M2109" s="20"/>
      <c r="N2109" s="20"/>
      <c r="O2109" s="20"/>
      <c r="P2109" s="20"/>
      <c r="Q2109" s="20"/>
      <c r="R2109" s="20"/>
      <c r="S2109" s="20"/>
      <c r="T2109" s="20"/>
      <c r="U2109" s="69" t="s">
        <v>150</v>
      </c>
      <c r="V2109" s="283">
        <f>E2109*G2109</f>
        <v>0</v>
      </c>
      <c r="W2109" s="66">
        <f t="shared" ref="W2109:W2120" si="566">E2109*C2109</f>
        <v>22708.5</v>
      </c>
    </row>
    <row r="2110" spans="1:23" s="47" customFormat="1" ht="14.25" customHeight="1" x14ac:dyDescent="0.2">
      <c r="A2110" s="108" t="s">
        <v>2188</v>
      </c>
      <c r="B2110" s="236"/>
      <c r="C2110" s="236"/>
      <c r="D2110" s="236"/>
      <c r="E2110" s="275">
        <f>SUM(W2111:W2113)</f>
        <v>12621.400000000001</v>
      </c>
      <c r="F2110" s="124"/>
      <c r="G2110" s="124"/>
      <c r="H2110" s="124"/>
      <c r="I2110" s="124"/>
      <c r="J2110" s="124"/>
      <c r="K2110" s="124"/>
      <c r="L2110" s="124"/>
      <c r="M2110" s="124"/>
      <c r="N2110" s="124"/>
      <c r="O2110" s="124"/>
      <c r="P2110" s="124"/>
      <c r="Q2110" s="124"/>
      <c r="R2110" s="124"/>
      <c r="S2110" s="124"/>
      <c r="T2110" s="124"/>
      <c r="U2110" s="124"/>
      <c r="V2110" s="124"/>
      <c r="W2110" s="66"/>
    </row>
    <row r="2111" spans="1:23" s="47" customFormat="1" ht="15" customHeight="1" x14ac:dyDescent="0.25">
      <c r="A2111" s="273">
        <v>9</v>
      </c>
      <c r="B2111" s="276" t="s">
        <v>1905</v>
      </c>
      <c r="C2111" s="274">
        <v>20</v>
      </c>
      <c r="D2111" s="165" t="s">
        <v>2167</v>
      </c>
      <c r="E2111" s="209">
        <v>489.81</v>
      </c>
      <c r="F2111" s="34">
        <f>C2111-G2111</f>
        <v>20</v>
      </c>
      <c r="G2111" s="33">
        <v>0</v>
      </c>
      <c r="H2111" s="20"/>
      <c r="I2111" s="20"/>
      <c r="J2111" s="20"/>
      <c r="K2111" s="20"/>
      <c r="L2111" s="20"/>
      <c r="M2111" s="20"/>
      <c r="N2111" s="20"/>
      <c r="O2111" s="20"/>
      <c r="P2111" s="20"/>
      <c r="Q2111" s="20"/>
      <c r="R2111" s="20"/>
      <c r="S2111" s="20"/>
      <c r="T2111" s="20"/>
      <c r="U2111" s="69" t="s">
        <v>150</v>
      </c>
      <c r="V2111" s="283">
        <f t="shared" ref="V2111:V2113" si="567">E2111*G2111</f>
        <v>0</v>
      </c>
      <c r="W2111" s="66">
        <f t="shared" si="566"/>
        <v>9796.2000000000007</v>
      </c>
    </row>
    <row r="2112" spans="1:23" s="47" customFormat="1" ht="15" customHeight="1" x14ac:dyDescent="0.25">
      <c r="A2112" s="273">
        <v>20</v>
      </c>
      <c r="B2112" s="276" t="s">
        <v>1905</v>
      </c>
      <c r="C2112" s="274">
        <v>10</v>
      </c>
      <c r="D2112" s="165" t="s">
        <v>2178</v>
      </c>
      <c r="E2112" s="209">
        <v>94.46</v>
      </c>
      <c r="F2112" s="34">
        <f t="shared" ref="F2112:F2113" si="568">C2112-G2112</f>
        <v>10</v>
      </c>
      <c r="G2112" s="33">
        <v>0</v>
      </c>
      <c r="H2112" s="20"/>
      <c r="I2112" s="20"/>
      <c r="J2112" s="20"/>
      <c r="K2112" s="20"/>
      <c r="L2112" s="20"/>
      <c r="M2112" s="20"/>
      <c r="N2112" s="20"/>
      <c r="O2112" s="20"/>
      <c r="P2112" s="20"/>
      <c r="Q2112" s="20"/>
      <c r="R2112" s="20"/>
      <c r="S2112" s="20"/>
      <c r="T2112" s="20"/>
      <c r="U2112" s="69" t="s">
        <v>150</v>
      </c>
      <c r="V2112" s="283">
        <f t="shared" si="567"/>
        <v>0</v>
      </c>
      <c r="W2112" s="66">
        <f t="shared" si="566"/>
        <v>944.59999999999991</v>
      </c>
    </row>
    <row r="2113" spans="1:23" s="47" customFormat="1" ht="15" customHeight="1" x14ac:dyDescent="0.25">
      <c r="A2113" s="273">
        <v>21</v>
      </c>
      <c r="B2113" s="276" t="s">
        <v>1905</v>
      </c>
      <c r="C2113" s="274">
        <v>10</v>
      </c>
      <c r="D2113" s="165" t="s">
        <v>2179</v>
      </c>
      <c r="E2113" s="209">
        <v>188.06</v>
      </c>
      <c r="F2113" s="34">
        <f t="shared" si="568"/>
        <v>10</v>
      </c>
      <c r="G2113" s="33">
        <v>0</v>
      </c>
      <c r="H2113" s="20"/>
      <c r="I2113" s="20"/>
      <c r="J2113" s="20"/>
      <c r="K2113" s="20"/>
      <c r="L2113" s="20"/>
      <c r="M2113" s="20"/>
      <c r="N2113" s="20"/>
      <c r="O2113" s="20"/>
      <c r="P2113" s="20"/>
      <c r="Q2113" s="20"/>
      <c r="R2113" s="20"/>
      <c r="S2113" s="20"/>
      <c r="T2113" s="20"/>
      <c r="U2113" s="69" t="s">
        <v>150</v>
      </c>
      <c r="V2113" s="283">
        <f t="shared" si="567"/>
        <v>0</v>
      </c>
      <c r="W2113" s="66">
        <f t="shared" si="566"/>
        <v>1880.6</v>
      </c>
    </row>
    <row r="2114" spans="1:23" s="47" customFormat="1" ht="14.25" customHeight="1" x14ac:dyDescent="0.2">
      <c r="A2114" s="327" t="s">
        <v>2189</v>
      </c>
      <c r="B2114" s="327"/>
      <c r="C2114" s="327"/>
      <c r="D2114" s="327"/>
      <c r="E2114" s="275">
        <f>SUM(W2115:W2117)</f>
        <v>60400</v>
      </c>
      <c r="F2114" s="124"/>
      <c r="G2114" s="124"/>
      <c r="H2114" s="124"/>
      <c r="I2114" s="124"/>
      <c r="J2114" s="124"/>
      <c r="K2114" s="124"/>
      <c r="L2114" s="124"/>
      <c r="M2114" s="124"/>
      <c r="N2114" s="124"/>
      <c r="O2114" s="124"/>
      <c r="P2114" s="124"/>
      <c r="Q2114" s="124"/>
      <c r="R2114" s="124"/>
      <c r="S2114" s="124"/>
      <c r="T2114" s="124"/>
      <c r="U2114" s="124"/>
      <c r="V2114" s="124"/>
      <c r="W2114" s="66"/>
    </row>
    <row r="2115" spans="1:23" s="47" customFormat="1" ht="15" customHeight="1" x14ac:dyDescent="0.25">
      <c r="A2115" s="273">
        <v>1</v>
      </c>
      <c r="B2115" s="276" t="s">
        <v>1905</v>
      </c>
      <c r="C2115" s="274">
        <v>30</v>
      </c>
      <c r="D2115" s="165" t="s">
        <v>2159</v>
      </c>
      <c r="E2115" s="209">
        <v>220</v>
      </c>
      <c r="F2115" s="34">
        <f>C2115-G2115</f>
        <v>30</v>
      </c>
      <c r="G2115" s="33">
        <f>SUM( H2115:T2115)</f>
        <v>0</v>
      </c>
      <c r="H2115" s="20"/>
      <c r="I2115" s="20"/>
      <c r="J2115" s="20"/>
      <c r="K2115" s="20"/>
      <c r="L2115" s="20"/>
      <c r="M2115" s="20"/>
      <c r="N2115" s="20"/>
      <c r="O2115" s="20"/>
      <c r="P2115" s="20"/>
      <c r="Q2115" s="20"/>
      <c r="R2115" s="20"/>
      <c r="S2115" s="20"/>
      <c r="T2115" s="20"/>
      <c r="U2115" s="69" t="s">
        <v>150</v>
      </c>
      <c r="V2115" s="66">
        <f>E2115*G2115</f>
        <v>0</v>
      </c>
      <c r="W2115" s="66">
        <f t="shared" si="566"/>
        <v>6600</v>
      </c>
    </row>
    <row r="2116" spans="1:23" s="47" customFormat="1" ht="15" customHeight="1" x14ac:dyDescent="0.25">
      <c r="A2116" s="273">
        <v>28</v>
      </c>
      <c r="B2116" s="276" t="s">
        <v>1905</v>
      </c>
      <c r="C2116" s="274">
        <v>20</v>
      </c>
      <c r="D2116" s="165" t="s">
        <v>2186</v>
      </c>
      <c r="E2116" s="209">
        <v>1540</v>
      </c>
      <c r="F2116" s="34">
        <f t="shared" ref="F2116:F2120" si="569">C2116-G2116</f>
        <v>20</v>
      </c>
      <c r="G2116" s="33">
        <f t="shared" ref="G2116:G2117" si="570">SUM( H2116:T2116)</f>
        <v>0</v>
      </c>
      <c r="H2116" s="20"/>
      <c r="I2116" s="20"/>
      <c r="J2116" s="20"/>
      <c r="K2116" s="20"/>
      <c r="L2116" s="20"/>
      <c r="M2116" s="20"/>
      <c r="N2116" s="20"/>
      <c r="O2116" s="20"/>
      <c r="P2116" s="20"/>
      <c r="Q2116" s="20"/>
      <c r="R2116" s="20"/>
      <c r="S2116" s="20"/>
      <c r="T2116" s="20"/>
      <c r="U2116" s="69" t="s">
        <v>150</v>
      </c>
      <c r="V2116" s="66">
        <f t="shared" ref="V2116:V2120" si="571">E2116*G2116</f>
        <v>0</v>
      </c>
      <c r="W2116" s="66">
        <f t="shared" si="566"/>
        <v>30800</v>
      </c>
    </row>
    <row r="2117" spans="1:23" s="47" customFormat="1" ht="15" customHeight="1" x14ac:dyDescent="0.25">
      <c r="A2117" s="273">
        <v>29</v>
      </c>
      <c r="B2117" s="276" t="s">
        <v>1905</v>
      </c>
      <c r="C2117" s="274">
        <v>20</v>
      </c>
      <c r="D2117" s="165" t="s">
        <v>2187</v>
      </c>
      <c r="E2117" s="209">
        <v>1150</v>
      </c>
      <c r="F2117" s="34">
        <f t="shared" si="569"/>
        <v>20</v>
      </c>
      <c r="G2117" s="33">
        <f t="shared" si="570"/>
        <v>0</v>
      </c>
      <c r="H2117" s="20"/>
      <c r="I2117" s="20"/>
      <c r="J2117" s="20"/>
      <c r="K2117" s="20"/>
      <c r="L2117" s="20"/>
      <c r="M2117" s="20"/>
      <c r="N2117" s="20"/>
      <c r="O2117" s="20"/>
      <c r="P2117" s="20"/>
      <c r="Q2117" s="20"/>
      <c r="R2117" s="20"/>
      <c r="S2117" s="20"/>
      <c r="T2117" s="20"/>
      <c r="U2117" s="69" t="s">
        <v>150</v>
      </c>
      <c r="V2117" s="66">
        <f t="shared" si="571"/>
        <v>0</v>
      </c>
      <c r="W2117" s="66">
        <f t="shared" si="566"/>
        <v>23000</v>
      </c>
    </row>
    <row r="2118" spans="1:23" s="47" customFormat="1" ht="14.25" customHeight="1" x14ac:dyDescent="0.2">
      <c r="A2118" s="108" t="s">
        <v>2190</v>
      </c>
      <c r="B2118" s="236"/>
      <c r="C2118" s="236"/>
      <c r="D2118" s="236"/>
      <c r="E2118" s="275">
        <f>SUM(W2119:W2120)</f>
        <v>649</v>
      </c>
      <c r="F2118" s="124"/>
      <c r="G2118" s="124"/>
      <c r="H2118" s="124"/>
      <c r="I2118" s="124"/>
      <c r="J2118" s="124"/>
      <c r="K2118" s="124"/>
      <c r="L2118" s="124"/>
      <c r="M2118" s="124"/>
      <c r="N2118" s="124"/>
      <c r="O2118" s="124"/>
      <c r="P2118" s="124"/>
      <c r="Q2118" s="124"/>
      <c r="R2118" s="124"/>
      <c r="S2118" s="124"/>
      <c r="T2118" s="124"/>
      <c r="U2118" s="124"/>
      <c r="V2118" s="66"/>
      <c r="W2118" s="66"/>
    </row>
    <row r="2119" spans="1:23" s="47" customFormat="1" ht="15" customHeight="1" x14ac:dyDescent="0.25">
      <c r="A2119" s="273">
        <v>26</v>
      </c>
      <c r="B2119" s="276" t="s">
        <v>1905</v>
      </c>
      <c r="C2119" s="274">
        <v>50</v>
      </c>
      <c r="D2119" s="165" t="s">
        <v>2184</v>
      </c>
      <c r="E2119" s="209">
        <v>4.99</v>
      </c>
      <c r="F2119" s="34">
        <f t="shared" si="569"/>
        <v>50</v>
      </c>
      <c r="G2119" s="33">
        <v>0</v>
      </c>
      <c r="H2119" s="20"/>
      <c r="I2119" s="20"/>
      <c r="J2119" s="20"/>
      <c r="K2119" s="20"/>
      <c r="L2119" s="20"/>
      <c r="M2119" s="20"/>
      <c r="N2119" s="20"/>
      <c r="O2119" s="20"/>
      <c r="P2119" s="20"/>
      <c r="Q2119" s="20"/>
      <c r="R2119" s="20"/>
      <c r="S2119" s="20"/>
      <c r="T2119" s="20"/>
      <c r="U2119" s="69" t="s">
        <v>150</v>
      </c>
      <c r="V2119" s="66">
        <f t="shared" si="571"/>
        <v>0</v>
      </c>
      <c r="W2119" s="66">
        <f t="shared" si="566"/>
        <v>249.5</v>
      </c>
    </row>
    <row r="2120" spans="1:23" s="47" customFormat="1" ht="15" customHeight="1" x14ac:dyDescent="0.25">
      <c r="A2120" s="273">
        <v>27</v>
      </c>
      <c r="B2120" s="276" t="s">
        <v>1905</v>
      </c>
      <c r="C2120" s="274">
        <v>50</v>
      </c>
      <c r="D2120" s="165" t="s">
        <v>2185</v>
      </c>
      <c r="E2120" s="209">
        <v>7.99</v>
      </c>
      <c r="F2120" s="34">
        <f t="shared" si="569"/>
        <v>50</v>
      </c>
      <c r="G2120" s="33">
        <v>0</v>
      </c>
      <c r="H2120" s="20"/>
      <c r="I2120" s="20"/>
      <c r="J2120" s="20"/>
      <c r="K2120" s="20"/>
      <c r="L2120" s="20"/>
      <c r="M2120" s="20"/>
      <c r="N2120" s="20"/>
      <c r="O2120" s="20"/>
      <c r="P2120" s="20"/>
      <c r="Q2120" s="20"/>
      <c r="R2120" s="20"/>
      <c r="S2120" s="20"/>
      <c r="T2120" s="20"/>
      <c r="U2120" s="69" t="s">
        <v>150</v>
      </c>
      <c r="V2120" s="66">
        <f t="shared" si="571"/>
        <v>0</v>
      </c>
      <c r="W2120" s="66">
        <f t="shared" si="566"/>
        <v>399.5</v>
      </c>
    </row>
    <row r="2121" spans="1:23" s="47" customFormat="1" ht="14.25" customHeight="1" x14ac:dyDescent="0.2">
      <c r="A2121" s="108" t="s">
        <v>2060</v>
      </c>
      <c r="B2121" s="236"/>
      <c r="C2121" s="236"/>
      <c r="D2121" s="236"/>
      <c r="E2121" s="275">
        <f>SUM(W2122)</f>
        <v>1499.8</v>
      </c>
      <c r="F2121" s="124"/>
      <c r="G2121" s="124"/>
      <c r="H2121" s="124"/>
      <c r="I2121" s="124"/>
      <c r="J2121" s="124"/>
      <c r="K2121" s="124"/>
      <c r="L2121" s="124"/>
      <c r="M2121" s="124"/>
      <c r="N2121" s="124"/>
      <c r="O2121" s="124"/>
      <c r="P2121" s="124"/>
      <c r="Q2121" s="124"/>
      <c r="R2121" s="124"/>
      <c r="S2121" s="124"/>
      <c r="T2121" s="124"/>
      <c r="U2121" s="124"/>
      <c r="V2121" s="124"/>
      <c r="W2121" s="66"/>
    </row>
    <row r="2122" spans="1:23" s="47" customFormat="1" ht="15" customHeight="1" x14ac:dyDescent="0.25">
      <c r="A2122" s="273">
        <v>6</v>
      </c>
      <c r="B2122" s="276" t="s">
        <v>1905</v>
      </c>
      <c r="C2122" s="274">
        <v>20</v>
      </c>
      <c r="D2122" s="165" t="s">
        <v>2164</v>
      </c>
      <c r="E2122" s="209">
        <v>74.989999999999995</v>
      </c>
      <c r="F2122" s="34">
        <f t="shared" ref="F2122" si="572">C2122-G2122</f>
        <v>20</v>
      </c>
      <c r="G2122" s="33">
        <f>SUM( H2122:T2122)</f>
        <v>0</v>
      </c>
      <c r="H2122" s="20"/>
      <c r="I2122" s="20"/>
      <c r="J2122" s="20"/>
      <c r="K2122" s="20"/>
      <c r="L2122" s="20"/>
      <c r="M2122" s="20"/>
      <c r="N2122" s="20"/>
      <c r="O2122" s="20"/>
      <c r="P2122" s="20"/>
      <c r="Q2122" s="20"/>
      <c r="R2122" s="20"/>
      <c r="S2122" s="20"/>
      <c r="T2122" s="20"/>
      <c r="U2122" s="69" t="s">
        <v>150</v>
      </c>
      <c r="V2122" s="66">
        <f>E2122*G2122</f>
        <v>0</v>
      </c>
      <c r="W2122" s="66">
        <f t="shared" ref="W2122:W2134" si="573">E2122*C2122</f>
        <v>1499.8</v>
      </c>
    </row>
    <row r="2123" spans="1:23" s="47" customFormat="1" ht="14.25" customHeight="1" x14ac:dyDescent="0.2">
      <c r="A2123" s="108" t="s">
        <v>2191</v>
      </c>
      <c r="B2123" s="236"/>
      <c r="C2123" s="236"/>
      <c r="D2123" s="236"/>
      <c r="E2123" s="275">
        <f>SUM(W2124)</f>
        <v>24360</v>
      </c>
      <c r="F2123" s="124"/>
      <c r="G2123" s="124"/>
      <c r="H2123" s="124"/>
      <c r="I2123" s="124"/>
      <c r="J2123" s="124"/>
      <c r="K2123" s="124"/>
      <c r="L2123" s="124"/>
      <c r="M2123" s="124"/>
      <c r="N2123" s="124"/>
      <c r="O2123" s="124"/>
      <c r="P2123" s="124"/>
      <c r="Q2123" s="124"/>
      <c r="R2123" s="124"/>
      <c r="S2123" s="124"/>
      <c r="T2123" s="124"/>
      <c r="U2123" s="124"/>
      <c r="V2123" s="124"/>
      <c r="W2123" s="66"/>
    </row>
    <row r="2124" spans="1:23" s="47" customFormat="1" ht="15" customHeight="1" x14ac:dyDescent="0.25">
      <c r="A2124" s="273">
        <v>7</v>
      </c>
      <c r="B2124" s="276" t="s">
        <v>1905</v>
      </c>
      <c r="C2124" s="274">
        <v>10</v>
      </c>
      <c r="D2124" s="165" t="s">
        <v>2165</v>
      </c>
      <c r="E2124" s="209">
        <v>2436</v>
      </c>
      <c r="F2124" s="34">
        <f>C2124-G2124</f>
        <v>10</v>
      </c>
      <c r="G2124" s="33">
        <f t="shared" ref="G2124" si="574">SUM( H2124:T2124)</f>
        <v>0</v>
      </c>
      <c r="H2124" s="20"/>
      <c r="I2124" s="20"/>
      <c r="J2124" s="20"/>
      <c r="K2124" s="20"/>
      <c r="L2124" s="20"/>
      <c r="M2124" s="20"/>
      <c r="N2124" s="20"/>
      <c r="O2124" s="20"/>
      <c r="P2124" s="20"/>
      <c r="Q2124" s="20"/>
      <c r="R2124" s="20"/>
      <c r="S2124" s="20"/>
      <c r="T2124" s="20"/>
      <c r="U2124" s="69" t="s">
        <v>150</v>
      </c>
      <c r="V2124" s="66">
        <f t="shared" ref="V2124" si="575">E2124*G2124</f>
        <v>0</v>
      </c>
      <c r="W2124" s="66">
        <f t="shared" si="573"/>
        <v>24360</v>
      </c>
    </row>
    <row r="2125" spans="1:23" s="47" customFormat="1" ht="14.25" customHeight="1" x14ac:dyDescent="0.2">
      <c r="A2125" s="108" t="s">
        <v>1054</v>
      </c>
      <c r="B2125" s="236"/>
      <c r="C2125" s="236"/>
      <c r="D2125" s="236"/>
      <c r="E2125" s="275">
        <f>SUM(W2126:W2134)</f>
        <v>29599</v>
      </c>
      <c r="F2125" s="124"/>
      <c r="G2125" s="124"/>
      <c r="H2125" s="124"/>
      <c r="I2125" s="124"/>
      <c r="J2125" s="124"/>
      <c r="K2125" s="124"/>
      <c r="L2125" s="124"/>
      <c r="M2125" s="124"/>
      <c r="N2125" s="124"/>
      <c r="O2125" s="124"/>
      <c r="P2125" s="124"/>
      <c r="Q2125" s="124"/>
      <c r="R2125" s="124"/>
      <c r="S2125" s="124"/>
      <c r="T2125" s="124"/>
      <c r="U2125" s="124"/>
      <c r="V2125" s="124"/>
      <c r="W2125" s="66"/>
    </row>
    <row r="2126" spans="1:23" s="47" customFormat="1" ht="15" customHeight="1" x14ac:dyDescent="0.25">
      <c r="A2126" s="273">
        <v>3</v>
      </c>
      <c r="B2126" s="276" t="s">
        <v>1905</v>
      </c>
      <c r="C2126" s="274">
        <v>25</v>
      </c>
      <c r="D2126" s="165" t="s">
        <v>2161</v>
      </c>
      <c r="E2126" s="209">
        <v>400</v>
      </c>
      <c r="F2126" s="34">
        <f>C2126-G2126</f>
        <v>25</v>
      </c>
      <c r="G2126" s="33">
        <f t="shared" ref="G2126:G2134" si="576">SUM( H2126:T2126)</f>
        <v>0</v>
      </c>
      <c r="H2126" s="20"/>
      <c r="I2126" s="20"/>
      <c r="J2126" s="20"/>
      <c r="K2126" s="20"/>
      <c r="L2126" s="20"/>
      <c r="M2126" s="20"/>
      <c r="N2126" s="20"/>
      <c r="O2126" s="20"/>
      <c r="P2126" s="20"/>
      <c r="Q2126" s="20"/>
      <c r="R2126" s="20"/>
      <c r="S2126" s="20"/>
      <c r="T2126" s="20"/>
      <c r="U2126" s="69" t="s">
        <v>150</v>
      </c>
      <c r="V2126" s="66">
        <f t="shared" ref="V2126:V2134" si="577">E2126*G2126</f>
        <v>0</v>
      </c>
      <c r="W2126" s="66">
        <f t="shared" si="573"/>
        <v>10000</v>
      </c>
    </row>
    <row r="2127" spans="1:23" s="47" customFormat="1" ht="15" customHeight="1" x14ac:dyDescent="0.25">
      <c r="A2127" s="273">
        <v>4</v>
      </c>
      <c r="B2127" s="276" t="s">
        <v>1905</v>
      </c>
      <c r="C2127" s="274">
        <v>20</v>
      </c>
      <c r="D2127" s="165" t="s">
        <v>2162</v>
      </c>
      <c r="E2127" s="209">
        <v>70</v>
      </c>
      <c r="F2127" s="34">
        <f t="shared" ref="F2127:F2134" si="578">C2127-G2127</f>
        <v>20</v>
      </c>
      <c r="G2127" s="33">
        <f t="shared" si="576"/>
        <v>0</v>
      </c>
      <c r="H2127" s="20"/>
      <c r="I2127" s="20"/>
      <c r="J2127" s="20"/>
      <c r="K2127" s="20"/>
      <c r="L2127" s="20"/>
      <c r="M2127" s="20"/>
      <c r="N2127" s="20"/>
      <c r="O2127" s="20"/>
      <c r="P2127" s="20"/>
      <c r="Q2127" s="20"/>
      <c r="R2127" s="20"/>
      <c r="S2127" s="20"/>
      <c r="T2127" s="20"/>
      <c r="U2127" s="69" t="s">
        <v>150</v>
      </c>
      <c r="V2127" s="66">
        <f t="shared" si="577"/>
        <v>0</v>
      </c>
      <c r="W2127" s="66">
        <f t="shared" si="573"/>
        <v>1400</v>
      </c>
    </row>
    <row r="2128" spans="1:23" s="47" customFormat="1" ht="15" customHeight="1" x14ac:dyDescent="0.25">
      <c r="A2128" s="273">
        <v>5</v>
      </c>
      <c r="B2128" s="276" t="s">
        <v>1905</v>
      </c>
      <c r="C2128" s="274">
        <v>20</v>
      </c>
      <c r="D2128" s="165" t="s">
        <v>2163</v>
      </c>
      <c r="E2128" s="209">
        <v>134</v>
      </c>
      <c r="F2128" s="34">
        <f t="shared" si="578"/>
        <v>20</v>
      </c>
      <c r="G2128" s="33">
        <f t="shared" si="576"/>
        <v>0</v>
      </c>
      <c r="H2128" s="20"/>
      <c r="I2128" s="20"/>
      <c r="J2128" s="20"/>
      <c r="K2128" s="20"/>
      <c r="L2128" s="20"/>
      <c r="M2128" s="20"/>
      <c r="N2128" s="20"/>
      <c r="O2128" s="20"/>
      <c r="P2128" s="20"/>
      <c r="Q2128" s="20"/>
      <c r="R2128" s="20"/>
      <c r="S2128" s="20"/>
      <c r="T2128" s="20"/>
      <c r="U2128" s="69" t="s">
        <v>150</v>
      </c>
      <c r="V2128" s="66">
        <f t="shared" si="577"/>
        <v>0</v>
      </c>
      <c r="W2128" s="66">
        <f t="shared" si="573"/>
        <v>2680</v>
      </c>
    </row>
    <row r="2129" spans="1:23" s="47" customFormat="1" ht="15" customHeight="1" x14ac:dyDescent="0.25">
      <c r="A2129" s="273">
        <v>10</v>
      </c>
      <c r="B2129" s="276" t="s">
        <v>1905</v>
      </c>
      <c r="C2129" s="274">
        <v>20</v>
      </c>
      <c r="D2129" s="165" t="s">
        <v>2168</v>
      </c>
      <c r="E2129" s="209">
        <v>600</v>
      </c>
      <c r="F2129" s="34">
        <f t="shared" si="578"/>
        <v>20</v>
      </c>
      <c r="G2129" s="33">
        <f t="shared" si="576"/>
        <v>0</v>
      </c>
      <c r="H2129" s="20"/>
      <c r="I2129" s="20"/>
      <c r="J2129" s="20"/>
      <c r="K2129" s="20"/>
      <c r="L2129" s="20"/>
      <c r="M2129" s="20"/>
      <c r="N2129" s="20"/>
      <c r="O2129" s="20"/>
      <c r="P2129" s="20"/>
      <c r="Q2129" s="20"/>
      <c r="R2129" s="20"/>
      <c r="S2129" s="20"/>
      <c r="T2129" s="20"/>
      <c r="U2129" s="69" t="s">
        <v>150</v>
      </c>
      <c r="V2129" s="66">
        <f t="shared" si="577"/>
        <v>0</v>
      </c>
      <c r="W2129" s="66">
        <f t="shared" si="573"/>
        <v>12000</v>
      </c>
    </row>
    <row r="2130" spans="1:23" s="47" customFormat="1" ht="15" customHeight="1" x14ac:dyDescent="0.25">
      <c r="A2130" s="273">
        <v>12</v>
      </c>
      <c r="B2130" s="276" t="s">
        <v>1905</v>
      </c>
      <c r="C2130" s="274">
        <v>5</v>
      </c>
      <c r="D2130" s="165" t="s">
        <v>2170</v>
      </c>
      <c r="E2130" s="209">
        <v>209.8</v>
      </c>
      <c r="F2130" s="34">
        <f t="shared" si="578"/>
        <v>5</v>
      </c>
      <c r="G2130" s="33">
        <f t="shared" si="576"/>
        <v>0</v>
      </c>
      <c r="H2130" s="20"/>
      <c r="I2130" s="20"/>
      <c r="J2130" s="20"/>
      <c r="K2130" s="20"/>
      <c r="L2130" s="20"/>
      <c r="M2130" s="20"/>
      <c r="N2130" s="20"/>
      <c r="O2130" s="20"/>
      <c r="P2130" s="20"/>
      <c r="Q2130" s="20"/>
      <c r="R2130" s="20"/>
      <c r="S2130" s="20"/>
      <c r="T2130" s="20"/>
      <c r="U2130" s="69" t="s">
        <v>150</v>
      </c>
      <c r="V2130" s="66">
        <f t="shared" si="577"/>
        <v>0</v>
      </c>
      <c r="W2130" s="66">
        <f t="shared" si="573"/>
        <v>1049</v>
      </c>
    </row>
    <row r="2131" spans="1:23" s="47" customFormat="1" ht="15" customHeight="1" x14ac:dyDescent="0.25">
      <c r="A2131" s="273">
        <v>22</v>
      </c>
      <c r="B2131" s="276" t="s">
        <v>1905</v>
      </c>
      <c r="C2131" s="274">
        <v>25</v>
      </c>
      <c r="D2131" s="165" t="s">
        <v>2180</v>
      </c>
      <c r="E2131" s="209">
        <v>11</v>
      </c>
      <c r="F2131" s="34">
        <f t="shared" si="578"/>
        <v>25</v>
      </c>
      <c r="G2131" s="33">
        <f t="shared" si="576"/>
        <v>0</v>
      </c>
      <c r="H2131" s="20"/>
      <c r="I2131" s="20"/>
      <c r="J2131" s="20"/>
      <c r="K2131" s="20"/>
      <c r="L2131" s="20"/>
      <c r="M2131" s="20"/>
      <c r="N2131" s="20"/>
      <c r="O2131" s="20"/>
      <c r="P2131" s="20"/>
      <c r="Q2131" s="20"/>
      <c r="R2131" s="20"/>
      <c r="S2131" s="20"/>
      <c r="T2131" s="20"/>
      <c r="U2131" s="69" t="s">
        <v>150</v>
      </c>
      <c r="V2131" s="66">
        <f t="shared" si="577"/>
        <v>0</v>
      </c>
      <c r="W2131" s="66">
        <f t="shared" si="573"/>
        <v>275</v>
      </c>
    </row>
    <row r="2132" spans="1:23" s="47" customFormat="1" ht="15" customHeight="1" x14ac:dyDescent="0.25">
      <c r="A2132" s="273">
        <v>23</v>
      </c>
      <c r="B2132" s="276" t="s">
        <v>1905</v>
      </c>
      <c r="C2132" s="274">
        <v>50</v>
      </c>
      <c r="D2132" s="165" t="s">
        <v>2181</v>
      </c>
      <c r="E2132" s="209">
        <v>25</v>
      </c>
      <c r="F2132" s="34">
        <f t="shared" si="578"/>
        <v>50</v>
      </c>
      <c r="G2132" s="33">
        <f t="shared" si="576"/>
        <v>0</v>
      </c>
      <c r="H2132" s="20"/>
      <c r="I2132" s="20"/>
      <c r="J2132" s="20"/>
      <c r="K2132" s="20"/>
      <c r="L2132" s="20"/>
      <c r="M2132" s="20"/>
      <c r="N2132" s="20"/>
      <c r="O2132" s="20"/>
      <c r="P2132" s="20"/>
      <c r="Q2132" s="20"/>
      <c r="R2132" s="20"/>
      <c r="S2132" s="20"/>
      <c r="T2132" s="20"/>
      <c r="U2132" s="69" t="s">
        <v>150</v>
      </c>
      <c r="V2132" s="66">
        <f t="shared" si="577"/>
        <v>0</v>
      </c>
      <c r="W2132" s="66">
        <f t="shared" si="573"/>
        <v>1250</v>
      </c>
    </row>
    <row r="2133" spans="1:23" s="47" customFormat="1" ht="15" customHeight="1" x14ac:dyDescent="0.25">
      <c r="A2133" s="273">
        <v>24</v>
      </c>
      <c r="B2133" s="276" t="s">
        <v>1905</v>
      </c>
      <c r="C2133" s="274">
        <v>25</v>
      </c>
      <c r="D2133" s="165" t="s">
        <v>2182</v>
      </c>
      <c r="E2133" s="209">
        <v>25</v>
      </c>
      <c r="F2133" s="34">
        <f t="shared" si="578"/>
        <v>25</v>
      </c>
      <c r="G2133" s="33">
        <f t="shared" si="576"/>
        <v>0</v>
      </c>
      <c r="H2133" s="20"/>
      <c r="I2133" s="20"/>
      <c r="J2133" s="20"/>
      <c r="K2133" s="20"/>
      <c r="L2133" s="20"/>
      <c r="M2133" s="20"/>
      <c r="N2133" s="20"/>
      <c r="O2133" s="20"/>
      <c r="P2133" s="20"/>
      <c r="Q2133" s="20"/>
      <c r="R2133" s="20"/>
      <c r="S2133" s="20"/>
      <c r="T2133" s="20"/>
      <c r="U2133" s="69" t="s">
        <v>150</v>
      </c>
      <c r="V2133" s="66">
        <f t="shared" si="577"/>
        <v>0</v>
      </c>
      <c r="W2133" s="66">
        <f t="shared" si="573"/>
        <v>625</v>
      </c>
    </row>
    <row r="2134" spans="1:23" s="47" customFormat="1" ht="15" customHeight="1" x14ac:dyDescent="0.25">
      <c r="A2134" s="273">
        <v>25</v>
      </c>
      <c r="B2134" s="276" t="s">
        <v>1905</v>
      </c>
      <c r="C2134" s="274">
        <v>10</v>
      </c>
      <c r="D2134" s="165" t="s">
        <v>2183</v>
      </c>
      <c r="E2134" s="209">
        <v>32</v>
      </c>
      <c r="F2134" s="34">
        <f t="shared" si="578"/>
        <v>10</v>
      </c>
      <c r="G2134" s="33">
        <f t="shared" si="576"/>
        <v>0</v>
      </c>
      <c r="H2134" s="20"/>
      <c r="I2134" s="20"/>
      <c r="J2134" s="20"/>
      <c r="K2134" s="20"/>
      <c r="L2134" s="20"/>
      <c r="M2134" s="20"/>
      <c r="N2134" s="20"/>
      <c r="O2134" s="20"/>
      <c r="P2134" s="20"/>
      <c r="Q2134" s="20"/>
      <c r="R2134" s="20"/>
      <c r="S2134" s="20"/>
      <c r="T2134" s="20"/>
      <c r="U2134" s="69" t="s">
        <v>150</v>
      </c>
      <c r="V2134" s="66">
        <f t="shared" si="577"/>
        <v>0</v>
      </c>
      <c r="W2134" s="66">
        <f t="shared" si="573"/>
        <v>320</v>
      </c>
    </row>
    <row r="2135" spans="1:23" s="47" customFormat="1" ht="14.25" customHeight="1" x14ac:dyDescent="0.2">
      <c r="A2135" s="108" t="s">
        <v>2192</v>
      </c>
      <c r="B2135" s="236"/>
      <c r="C2135" s="236"/>
      <c r="D2135" s="236"/>
      <c r="E2135" s="275">
        <f>SUM(W2136)</f>
        <v>24723.800000000003</v>
      </c>
      <c r="F2135" s="124"/>
      <c r="G2135" s="124"/>
      <c r="H2135" s="124"/>
      <c r="I2135" s="124"/>
      <c r="J2135" s="124"/>
      <c r="K2135" s="124"/>
      <c r="L2135" s="124"/>
      <c r="M2135" s="124"/>
      <c r="N2135" s="124"/>
      <c r="O2135" s="124"/>
      <c r="P2135" s="124"/>
      <c r="Q2135" s="124"/>
      <c r="R2135" s="124"/>
      <c r="S2135" s="124"/>
      <c r="T2135" s="124"/>
      <c r="U2135" s="124"/>
      <c r="V2135" s="66"/>
      <c r="W2135" s="66"/>
    </row>
    <row r="2136" spans="1:23" s="47" customFormat="1" ht="15" customHeight="1" x14ac:dyDescent="0.25">
      <c r="A2136" s="273">
        <v>8</v>
      </c>
      <c r="B2136" s="276" t="s">
        <v>1905</v>
      </c>
      <c r="C2136" s="274">
        <v>10</v>
      </c>
      <c r="D2136" s="165" t="s">
        <v>2166</v>
      </c>
      <c r="E2136" s="209">
        <v>2472.38</v>
      </c>
      <c r="F2136" s="34">
        <f>C2136-G2136</f>
        <v>10</v>
      </c>
      <c r="G2136" s="33">
        <v>0</v>
      </c>
      <c r="H2136" s="20"/>
      <c r="I2136" s="20"/>
      <c r="J2136" s="20"/>
      <c r="K2136" s="20"/>
      <c r="L2136" s="20"/>
      <c r="M2136" s="20"/>
      <c r="N2136" s="20"/>
      <c r="O2136" s="20"/>
      <c r="P2136" s="20"/>
      <c r="Q2136" s="20"/>
      <c r="R2136" s="20"/>
      <c r="S2136" s="20"/>
      <c r="T2136" s="20"/>
      <c r="U2136" s="69" t="s">
        <v>150</v>
      </c>
      <c r="V2136" s="66">
        <f t="shared" ref="V2136:V2139" si="579">E2136*G2136</f>
        <v>0</v>
      </c>
      <c r="W2136" s="66">
        <f t="shared" ref="W2136:W2139" si="580">E2136*C2136</f>
        <v>24723.800000000003</v>
      </c>
    </row>
    <row r="2137" spans="1:23" s="47" customFormat="1" ht="15" customHeight="1" x14ac:dyDescent="0.2">
      <c r="A2137" s="108" t="s">
        <v>2193</v>
      </c>
      <c r="B2137" s="236"/>
      <c r="C2137" s="236"/>
      <c r="D2137" s="236"/>
      <c r="E2137" s="275">
        <f>SUM(W2138:W2139)</f>
        <v>11572.5</v>
      </c>
      <c r="F2137" s="124"/>
      <c r="G2137" s="124"/>
      <c r="H2137" s="124"/>
      <c r="I2137" s="124"/>
      <c r="J2137" s="124"/>
      <c r="K2137" s="124"/>
      <c r="L2137" s="124"/>
      <c r="M2137" s="124"/>
      <c r="N2137" s="124"/>
      <c r="O2137" s="124"/>
      <c r="P2137" s="124"/>
      <c r="Q2137" s="124"/>
      <c r="R2137" s="124"/>
      <c r="S2137" s="124"/>
      <c r="T2137" s="124"/>
      <c r="U2137" s="124"/>
      <c r="V2137" s="66"/>
      <c r="W2137" s="66"/>
    </row>
    <row r="2138" spans="1:23" s="47" customFormat="1" ht="15" customHeight="1" x14ac:dyDescent="0.25">
      <c r="A2138" s="273">
        <v>2</v>
      </c>
      <c r="B2138" s="276" t="s">
        <v>1905</v>
      </c>
      <c r="C2138" s="274">
        <v>25</v>
      </c>
      <c r="D2138" s="165" t="s">
        <v>2160</v>
      </c>
      <c r="E2138" s="209">
        <v>70</v>
      </c>
      <c r="F2138" s="34">
        <f>C2138-G2138</f>
        <v>25</v>
      </c>
      <c r="G2138" s="33">
        <v>0</v>
      </c>
      <c r="H2138" s="20"/>
      <c r="I2138" s="20"/>
      <c r="J2138" s="20"/>
      <c r="K2138" s="20"/>
      <c r="L2138" s="20"/>
      <c r="M2138" s="20"/>
      <c r="N2138" s="20"/>
      <c r="O2138" s="20"/>
      <c r="P2138" s="20"/>
      <c r="Q2138" s="20"/>
      <c r="R2138" s="20"/>
      <c r="S2138" s="20"/>
      <c r="T2138" s="20"/>
      <c r="U2138" s="69" t="s">
        <v>150</v>
      </c>
      <c r="V2138" s="66">
        <f t="shared" si="579"/>
        <v>0</v>
      </c>
      <c r="W2138" s="66">
        <f t="shared" si="580"/>
        <v>1750</v>
      </c>
    </row>
    <row r="2139" spans="1:23" s="47" customFormat="1" ht="15" customHeight="1" x14ac:dyDescent="0.25">
      <c r="A2139" s="273">
        <v>11</v>
      </c>
      <c r="B2139" s="276" t="s">
        <v>1905</v>
      </c>
      <c r="C2139" s="274">
        <v>25</v>
      </c>
      <c r="D2139" s="165" t="s">
        <v>2169</v>
      </c>
      <c r="E2139" s="209">
        <v>392.9</v>
      </c>
      <c r="F2139" s="34">
        <f>C2139-G2139</f>
        <v>25</v>
      </c>
      <c r="G2139" s="33">
        <v>0</v>
      </c>
      <c r="H2139" s="20"/>
      <c r="I2139" s="20"/>
      <c r="J2139" s="20"/>
      <c r="K2139" s="20"/>
      <c r="L2139" s="20"/>
      <c r="M2139" s="20"/>
      <c r="N2139" s="20"/>
      <c r="O2139" s="20"/>
      <c r="P2139" s="20"/>
      <c r="Q2139" s="20"/>
      <c r="R2139" s="20"/>
      <c r="S2139" s="20"/>
      <c r="T2139" s="20"/>
      <c r="U2139" s="69" t="s">
        <v>150</v>
      </c>
      <c r="V2139" s="66">
        <f t="shared" si="579"/>
        <v>0</v>
      </c>
      <c r="W2139" s="66">
        <f t="shared" si="580"/>
        <v>9822.5</v>
      </c>
    </row>
    <row r="2140" spans="1:23" s="47" customFormat="1" ht="15" customHeight="1" x14ac:dyDescent="0.2">
      <c r="A2140" s="108" t="s">
        <v>2194</v>
      </c>
      <c r="B2140" s="236"/>
      <c r="C2140" s="236"/>
      <c r="D2140" s="236"/>
      <c r="E2140" s="275">
        <f>SUM(W2141:W2146)</f>
        <v>47210</v>
      </c>
      <c r="F2140" s="124"/>
      <c r="G2140" s="124"/>
      <c r="H2140" s="124"/>
      <c r="I2140" s="124"/>
      <c r="J2140" s="124"/>
      <c r="K2140" s="124"/>
      <c r="L2140" s="124"/>
      <c r="M2140" s="124"/>
      <c r="N2140" s="124"/>
      <c r="O2140" s="124"/>
      <c r="P2140" s="124"/>
      <c r="Q2140" s="124"/>
      <c r="R2140" s="124"/>
      <c r="S2140" s="124"/>
      <c r="T2140" s="124"/>
      <c r="U2140" s="124"/>
      <c r="V2140" s="66"/>
      <c r="W2140" s="66"/>
    </row>
    <row r="2141" spans="1:23" s="47" customFormat="1" ht="15" customHeight="1" x14ac:dyDescent="0.25">
      <c r="A2141" s="273">
        <v>14</v>
      </c>
      <c r="B2141" s="276" t="s">
        <v>1905</v>
      </c>
      <c r="C2141" s="274">
        <v>100</v>
      </c>
      <c r="D2141" s="165" t="s">
        <v>2172</v>
      </c>
      <c r="E2141" s="209">
        <v>53</v>
      </c>
      <c r="F2141" s="34">
        <f>C2141-G2141</f>
        <v>100</v>
      </c>
      <c r="G2141" s="33">
        <v>0</v>
      </c>
      <c r="H2141" s="20"/>
      <c r="I2141" s="20"/>
      <c r="J2141" s="20"/>
      <c r="K2141" s="20"/>
      <c r="L2141" s="20"/>
      <c r="M2141" s="20"/>
      <c r="N2141" s="20"/>
      <c r="O2141" s="20"/>
      <c r="P2141" s="20"/>
      <c r="Q2141" s="20"/>
      <c r="R2141" s="20"/>
      <c r="S2141" s="20"/>
      <c r="T2141" s="20"/>
      <c r="U2141" s="69" t="s">
        <v>150</v>
      </c>
      <c r="V2141" s="66">
        <f t="shared" ref="V2141:V2146" si="581">E2141*G2141</f>
        <v>0</v>
      </c>
      <c r="W2141" s="66">
        <f t="shared" ref="W2141:W2146" si="582">E2141*C2141</f>
        <v>5300</v>
      </c>
    </row>
    <row r="2142" spans="1:23" s="47" customFormat="1" ht="15" customHeight="1" x14ac:dyDescent="0.25">
      <c r="A2142" s="273">
        <v>15</v>
      </c>
      <c r="B2142" s="276" t="s">
        <v>1905</v>
      </c>
      <c r="C2142" s="274">
        <v>50</v>
      </c>
      <c r="D2142" s="165" t="s">
        <v>2173</v>
      </c>
      <c r="E2142" s="209">
        <v>170</v>
      </c>
      <c r="F2142" s="34">
        <f t="shared" ref="F2142:F2146" si="583">C2142-G2142</f>
        <v>50</v>
      </c>
      <c r="G2142" s="33">
        <v>0</v>
      </c>
      <c r="H2142" s="20"/>
      <c r="I2142" s="20"/>
      <c r="J2142" s="20"/>
      <c r="K2142" s="20"/>
      <c r="L2142" s="20"/>
      <c r="M2142" s="20"/>
      <c r="N2142" s="20"/>
      <c r="O2142" s="20"/>
      <c r="P2142" s="20"/>
      <c r="Q2142" s="20"/>
      <c r="R2142" s="20"/>
      <c r="S2142" s="20"/>
      <c r="T2142" s="20"/>
      <c r="U2142" s="69" t="s">
        <v>150</v>
      </c>
      <c r="V2142" s="66">
        <f t="shared" si="581"/>
        <v>0</v>
      </c>
      <c r="W2142" s="66">
        <f t="shared" si="582"/>
        <v>8500</v>
      </c>
    </row>
    <row r="2143" spans="1:23" s="47" customFormat="1" ht="15" customHeight="1" x14ac:dyDescent="0.25">
      <c r="A2143" s="273">
        <v>16</v>
      </c>
      <c r="B2143" s="276" t="s">
        <v>1905</v>
      </c>
      <c r="C2143" s="274">
        <v>150</v>
      </c>
      <c r="D2143" s="165" t="s">
        <v>2174</v>
      </c>
      <c r="E2143" s="209">
        <v>103</v>
      </c>
      <c r="F2143" s="34">
        <f t="shared" si="583"/>
        <v>150</v>
      </c>
      <c r="G2143" s="33">
        <v>0</v>
      </c>
      <c r="H2143" s="20"/>
      <c r="I2143" s="20"/>
      <c r="J2143" s="20"/>
      <c r="K2143" s="20"/>
      <c r="L2143" s="20"/>
      <c r="M2143" s="20"/>
      <c r="N2143" s="20"/>
      <c r="O2143" s="20"/>
      <c r="P2143" s="20"/>
      <c r="Q2143" s="20"/>
      <c r="R2143" s="20"/>
      <c r="S2143" s="20"/>
      <c r="T2143" s="20"/>
      <c r="U2143" s="69" t="s">
        <v>150</v>
      </c>
      <c r="V2143" s="66">
        <f t="shared" si="581"/>
        <v>0</v>
      </c>
      <c r="W2143" s="66">
        <f t="shared" si="582"/>
        <v>15450</v>
      </c>
    </row>
    <row r="2144" spans="1:23" s="47" customFormat="1" ht="15" customHeight="1" x14ac:dyDescent="0.25">
      <c r="A2144" s="273">
        <v>17</v>
      </c>
      <c r="B2144" s="276" t="s">
        <v>1905</v>
      </c>
      <c r="C2144" s="274">
        <v>50</v>
      </c>
      <c r="D2144" s="165" t="s">
        <v>2175</v>
      </c>
      <c r="E2144" s="209">
        <v>180</v>
      </c>
      <c r="F2144" s="34">
        <f t="shared" si="583"/>
        <v>50</v>
      </c>
      <c r="G2144" s="33">
        <v>0</v>
      </c>
      <c r="H2144" s="20"/>
      <c r="I2144" s="20"/>
      <c r="J2144" s="20"/>
      <c r="K2144" s="20"/>
      <c r="L2144" s="20"/>
      <c r="M2144" s="20"/>
      <c r="N2144" s="20"/>
      <c r="O2144" s="20"/>
      <c r="P2144" s="20"/>
      <c r="Q2144" s="20"/>
      <c r="R2144" s="20"/>
      <c r="S2144" s="20"/>
      <c r="T2144" s="20"/>
      <c r="U2144" s="69" t="s">
        <v>150</v>
      </c>
      <c r="V2144" s="66">
        <f t="shared" si="581"/>
        <v>0</v>
      </c>
      <c r="W2144" s="66">
        <f t="shared" si="582"/>
        <v>9000</v>
      </c>
    </row>
    <row r="2145" spans="1:23" s="47" customFormat="1" ht="15" customHeight="1" x14ac:dyDescent="0.25">
      <c r="A2145" s="273">
        <v>18</v>
      </c>
      <c r="B2145" s="276" t="s">
        <v>1905</v>
      </c>
      <c r="C2145" s="274">
        <v>80</v>
      </c>
      <c r="D2145" s="165" t="s">
        <v>2176</v>
      </c>
      <c r="E2145" s="209">
        <v>52</v>
      </c>
      <c r="F2145" s="34">
        <f t="shared" si="583"/>
        <v>80</v>
      </c>
      <c r="G2145" s="33">
        <v>0</v>
      </c>
      <c r="H2145" s="20"/>
      <c r="I2145" s="20"/>
      <c r="J2145" s="20"/>
      <c r="K2145" s="20"/>
      <c r="L2145" s="20"/>
      <c r="M2145" s="20"/>
      <c r="N2145" s="20"/>
      <c r="O2145" s="20"/>
      <c r="P2145" s="20"/>
      <c r="Q2145" s="20"/>
      <c r="R2145" s="20"/>
      <c r="S2145" s="20"/>
      <c r="T2145" s="20"/>
      <c r="U2145" s="69" t="s">
        <v>150</v>
      </c>
      <c r="V2145" s="66">
        <f t="shared" si="581"/>
        <v>0</v>
      </c>
      <c r="W2145" s="66">
        <f t="shared" si="582"/>
        <v>4160</v>
      </c>
    </row>
    <row r="2146" spans="1:23" s="47" customFormat="1" ht="15" customHeight="1" x14ac:dyDescent="0.25">
      <c r="A2146" s="273">
        <v>19</v>
      </c>
      <c r="B2146" s="276" t="s">
        <v>1905</v>
      </c>
      <c r="C2146" s="274">
        <v>20</v>
      </c>
      <c r="D2146" s="165" t="s">
        <v>2177</v>
      </c>
      <c r="E2146" s="209">
        <v>240</v>
      </c>
      <c r="F2146" s="34">
        <f t="shared" si="583"/>
        <v>20</v>
      </c>
      <c r="G2146" s="33">
        <v>0</v>
      </c>
      <c r="H2146" s="20"/>
      <c r="I2146" s="20"/>
      <c r="J2146" s="20"/>
      <c r="K2146" s="20"/>
      <c r="L2146" s="20"/>
      <c r="M2146" s="20"/>
      <c r="N2146" s="20"/>
      <c r="O2146" s="20"/>
      <c r="P2146" s="20"/>
      <c r="Q2146" s="20"/>
      <c r="R2146" s="20"/>
      <c r="S2146" s="20"/>
      <c r="T2146" s="20"/>
      <c r="U2146" s="69" t="s">
        <v>150</v>
      </c>
      <c r="V2146" s="66">
        <f t="shared" si="581"/>
        <v>0</v>
      </c>
      <c r="W2146" s="66">
        <f t="shared" si="582"/>
        <v>4800</v>
      </c>
    </row>
    <row r="2147" spans="1:23" s="46" customFormat="1" ht="15" customHeight="1" x14ac:dyDescent="0.2">
      <c r="A2147" s="346" t="s">
        <v>5</v>
      </c>
      <c r="B2147" s="347"/>
      <c r="C2147" s="347"/>
      <c r="D2147" s="348"/>
      <c r="E2147" s="83">
        <f>SUM(V2108:V2146)</f>
        <v>0</v>
      </c>
      <c r="F2147" s="53"/>
      <c r="G2147" s="53"/>
      <c r="H2147" s="52"/>
      <c r="I2147" s="53"/>
      <c r="J2147" s="53"/>
      <c r="K2147" s="53"/>
      <c r="L2147" s="53"/>
      <c r="M2147" s="53"/>
      <c r="N2147" s="53"/>
      <c r="O2147" s="53"/>
      <c r="P2147" s="53"/>
      <c r="Q2147" s="53"/>
      <c r="R2147" s="53"/>
      <c r="S2147" s="53"/>
      <c r="T2147" s="53"/>
      <c r="U2147" s="85"/>
      <c r="V2147" s="67"/>
      <c r="W2147" s="67"/>
    </row>
    <row r="2148" spans="1:23" s="46" customFormat="1" ht="15" customHeight="1" x14ac:dyDescent="0.2">
      <c r="A2148" s="346" t="s">
        <v>6</v>
      </c>
      <c r="B2148" s="347"/>
      <c r="C2148" s="347"/>
      <c r="D2148" s="348"/>
      <c r="E2148" s="83">
        <f>E2149-E2147</f>
        <v>235344</v>
      </c>
      <c r="F2148" s="53"/>
      <c r="G2148" s="53"/>
      <c r="H2148" s="52"/>
      <c r="I2148" s="53"/>
      <c r="J2148" s="53"/>
      <c r="K2148" s="53"/>
      <c r="L2148" s="53"/>
      <c r="M2148" s="53"/>
      <c r="N2148" s="53"/>
      <c r="O2148" s="53"/>
      <c r="P2148" s="53"/>
      <c r="Q2148" s="53"/>
      <c r="R2148" s="53"/>
      <c r="S2148" s="53"/>
      <c r="T2148" s="53"/>
      <c r="U2148" s="53"/>
      <c r="V2148" s="67"/>
      <c r="W2148" s="67"/>
    </row>
    <row r="2149" spans="1:23" s="46" customFormat="1" ht="15" customHeight="1" x14ac:dyDescent="0.2">
      <c r="A2149" s="346" t="s">
        <v>7</v>
      </c>
      <c r="B2149" s="347"/>
      <c r="C2149" s="347"/>
      <c r="D2149" s="348"/>
      <c r="E2149" s="83">
        <f>SUM(W2108:W2146)</f>
        <v>235344</v>
      </c>
      <c r="F2149" s="53"/>
      <c r="G2149" s="53"/>
      <c r="H2149" s="52"/>
      <c r="I2149" s="53"/>
      <c r="J2149" s="53"/>
      <c r="K2149" s="53"/>
      <c r="L2149" s="53"/>
      <c r="M2149" s="53"/>
      <c r="N2149" s="53"/>
      <c r="O2149" s="53"/>
      <c r="P2149" s="53"/>
      <c r="Q2149" s="53"/>
      <c r="R2149" s="53"/>
      <c r="S2149" s="53"/>
      <c r="T2149" s="53"/>
      <c r="U2149" s="53"/>
      <c r="V2149" s="67"/>
      <c r="W2149" s="67"/>
    </row>
    <row r="2150" spans="1:23" s="47" customFormat="1" ht="15" customHeight="1" x14ac:dyDescent="0.2">
      <c r="A2150" s="7"/>
      <c r="B2150" s="24"/>
      <c r="C2150" s="21"/>
      <c r="D2150" s="54"/>
      <c r="E2150" s="35"/>
      <c r="F2150" s="21"/>
      <c r="G2150" s="21"/>
      <c r="H2150" s="21"/>
      <c r="I2150" s="21"/>
      <c r="J2150" s="21"/>
      <c r="K2150" s="21"/>
      <c r="L2150" s="21"/>
      <c r="M2150" s="21"/>
      <c r="N2150" s="21"/>
      <c r="O2150" s="21"/>
      <c r="P2150" s="21"/>
      <c r="Q2150" s="21"/>
      <c r="R2150" s="21"/>
      <c r="S2150" s="21"/>
      <c r="T2150" s="21"/>
      <c r="U2150" s="41"/>
      <c r="V2150" s="55"/>
      <c r="W2150" s="55"/>
    </row>
    <row r="2151" spans="1:23" s="47" customFormat="1" ht="15" customHeight="1" x14ac:dyDescent="0.2">
      <c r="A2151" s="344" t="s">
        <v>1</v>
      </c>
      <c r="B2151" s="344"/>
      <c r="C2151" s="344"/>
      <c r="D2151" s="68" t="s">
        <v>2013</v>
      </c>
      <c r="E2151" s="61" t="s">
        <v>2</v>
      </c>
      <c r="F2151" s="78" t="s">
        <v>2014</v>
      </c>
      <c r="G2151" s="79"/>
      <c r="H2151" s="79"/>
      <c r="I2151" s="79"/>
      <c r="J2151" s="79"/>
      <c r="K2151" s="79"/>
      <c r="L2151" s="79"/>
      <c r="M2151" s="79"/>
      <c r="N2151" s="79"/>
      <c r="O2151" s="79"/>
      <c r="P2151" s="79"/>
      <c r="Q2151" s="79"/>
      <c r="R2151" s="79"/>
      <c r="S2151" s="79"/>
      <c r="T2151" s="79"/>
      <c r="U2151" s="79"/>
      <c r="V2151" s="66"/>
      <c r="W2151" s="60"/>
    </row>
    <row r="2152" spans="1:23" s="47" customFormat="1" ht="15" customHeight="1" x14ac:dyDescent="0.2">
      <c r="A2152" s="345" t="s">
        <v>4</v>
      </c>
      <c r="B2152" s="345"/>
      <c r="C2152" s="345"/>
      <c r="D2152" s="326">
        <v>43399</v>
      </c>
      <c r="E2152" s="65" t="s">
        <v>3</v>
      </c>
      <c r="F2152" s="78" t="s">
        <v>2015</v>
      </c>
      <c r="G2152" s="79"/>
      <c r="H2152" s="79"/>
      <c r="I2152" s="79"/>
      <c r="J2152" s="79"/>
      <c r="K2152" s="79"/>
      <c r="L2152" s="79"/>
      <c r="M2152" s="79"/>
      <c r="N2152" s="79"/>
      <c r="O2152" s="79"/>
      <c r="P2152" s="79"/>
      <c r="Q2152" s="79"/>
      <c r="R2152" s="79"/>
      <c r="S2152" s="79"/>
      <c r="T2152" s="79"/>
      <c r="U2152" s="79"/>
      <c r="V2152" s="66"/>
      <c r="W2152" s="60"/>
    </row>
    <row r="2153" spans="1:23" s="47" customFormat="1" ht="14.25" customHeight="1" x14ac:dyDescent="0.2">
      <c r="A2153" s="327" t="s">
        <v>2029</v>
      </c>
      <c r="B2153" s="236"/>
      <c r="C2153" s="236"/>
      <c r="D2153" s="236"/>
      <c r="E2153" s="275">
        <f>SUM(W2154:W2160)</f>
        <v>14837</v>
      </c>
      <c r="F2153" s="124"/>
      <c r="G2153" s="124"/>
      <c r="H2153" s="124"/>
      <c r="I2153" s="124"/>
      <c r="J2153" s="124"/>
      <c r="K2153" s="124"/>
      <c r="L2153" s="124"/>
      <c r="M2153" s="124"/>
      <c r="N2153" s="124"/>
      <c r="O2153" s="124"/>
      <c r="P2153" s="124"/>
      <c r="Q2153" s="124"/>
      <c r="R2153" s="124"/>
      <c r="S2153" s="124"/>
      <c r="T2153" s="124"/>
      <c r="U2153" s="124"/>
      <c r="V2153" s="124"/>
      <c r="W2153" s="77"/>
    </row>
    <row r="2154" spans="1:23" s="47" customFormat="1" ht="15" customHeight="1" x14ac:dyDescent="0.25">
      <c r="A2154" s="273">
        <v>1</v>
      </c>
      <c r="B2154" s="276" t="s">
        <v>2014</v>
      </c>
      <c r="C2154" s="274">
        <v>500</v>
      </c>
      <c r="D2154" s="165" t="s">
        <v>2018</v>
      </c>
      <c r="E2154" s="209">
        <v>7.9</v>
      </c>
      <c r="F2154" s="34">
        <f t="shared" ref="F2154:F2165" si="584">C2154-G2154</f>
        <v>500</v>
      </c>
      <c r="G2154" s="33">
        <v>0</v>
      </c>
      <c r="H2154" s="20"/>
      <c r="I2154" s="20"/>
      <c r="J2154" s="20"/>
      <c r="K2154" s="20"/>
      <c r="L2154" s="20"/>
      <c r="M2154" s="20"/>
      <c r="N2154" s="20"/>
      <c r="O2154" s="20"/>
      <c r="P2154" s="20"/>
      <c r="Q2154" s="20"/>
      <c r="R2154" s="20"/>
      <c r="S2154" s="20"/>
      <c r="T2154" s="20"/>
      <c r="U2154" s="69" t="s">
        <v>2016</v>
      </c>
      <c r="V2154" s="283">
        <f>E2154*G2154</f>
        <v>0</v>
      </c>
      <c r="W2154" s="66">
        <f t="shared" ref="W2154:W2165" si="585">E2154*C2154</f>
        <v>3950</v>
      </c>
    </row>
    <row r="2155" spans="1:23" s="47" customFormat="1" ht="15" customHeight="1" x14ac:dyDescent="0.25">
      <c r="A2155" s="273">
        <v>2</v>
      </c>
      <c r="B2155" s="276" t="s">
        <v>2014</v>
      </c>
      <c r="C2155" s="274">
        <v>100</v>
      </c>
      <c r="D2155" s="165" t="s">
        <v>2019</v>
      </c>
      <c r="E2155" s="209">
        <v>7.29</v>
      </c>
      <c r="F2155" s="34">
        <f t="shared" si="584"/>
        <v>100</v>
      </c>
      <c r="G2155" s="33">
        <v>0</v>
      </c>
      <c r="H2155" s="20"/>
      <c r="I2155" s="20"/>
      <c r="J2155" s="20"/>
      <c r="K2155" s="20"/>
      <c r="L2155" s="20"/>
      <c r="M2155" s="20"/>
      <c r="N2155" s="20"/>
      <c r="O2155" s="20"/>
      <c r="P2155" s="20"/>
      <c r="Q2155" s="20"/>
      <c r="R2155" s="20"/>
      <c r="S2155" s="20"/>
      <c r="T2155" s="20"/>
      <c r="U2155" s="69" t="s">
        <v>2016</v>
      </c>
      <c r="V2155" s="283">
        <f t="shared" ref="V2155:V2160" si="586">E2155*G2155</f>
        <v>0</v>
      </c>
      <c r="W2155" s="66">
        <f t="shared" si="585"/>
        <v>729</v>
      </c>
    </row>
    <row r="2156" spans="1:23" s="47" customFormat="1" ht="15" customHeight="1" x14ac:dyDescent="0.25">
      <c r="A2156" s="273">
        <v>4</v>
      </c>
      <c r="B2156" s="276" t="s">
        <v>2014</v>
      </c>
      <c r="C2156" s="274">
        <v>150</v>
      </c>
      <c r="D2156" s="165" t="s">
        <v>2021</v>
      </c>
      <c r="E2156" s="209">
        <v>18.12</v>
      </c>
      <c r="F2156" s="34">
        <f t="shared" si="584"/>
        <v>150</v>
      </c>
      <c r="G2156" s="33">
        <v>0</v>
      </c>
      <c r="H2156" s="20"/>
      <c r="I2156" s="20"/>
      <c r="J2156" s="20"/>
      <c r="K2156" s="20"/>
      <c r="L2156" s="20"/>
      <c r="M2156" s="20"/>
      <c r="N2156" s="20"/>
      <c r="O2156" s="20"/>
      <c r="P2156" s="20"/>
      <c r="Q2156" s="20"/>
      <c r="R2156" s="20"/>
      <c r="S2156" s="20"/>
      <c r="T2156" s="20"/>
      <c r="U2156" s="69" t="s">
        <v>2016</v>
      </c>
      <c r="V2156" s="283">
        <f t="shared" si="586"/>
        <v>0</v>
      </c>
      <c r="W2156" s="66">
        <f t="shared" si="585"/>
        <v>2718</v>
      </c>
    </row>
    <row r="2157" spans="1:23" s="47" customFormat="1" ht="15" customHeight="1" x14ac:dyDescent="0.25">
      <c r="A2157" s="273">
        <v>5</v>
      </c>
      <c r="B2157" s="276" t="s">
        <v>2014</v>
      </c>
      <c r="C2157" s="274">
        <v>500</v>
      </c>
      <c r="D2157" s="165" t="s">
        <v>2022</v>
      </c>
      <c r="E2157" s="209">
        <v>7.2</v>
      </c>
      <c r="F2157" s="34">
        <f t="shared" si="584"/>
        <v>500</v>
      </c>
      <c r="G2157" s="33">
        <v>0</v>
      </c>
      <c r="H2157" s="20"/>
      <c r="I2157" s="20"/>
      <c r="J2157" s="20"/>
      <c r="K2157" s="20"/>
      <c r="L2157" s="20"/>
      <c r="M2157" s="20"/>
      <c r="N2157" s="20"/>
      <c r="O2157" s="20"/>
      <c r="P2157" s="20"/>
      <c r="Q2157" s="20"/>
      <c r="R2157" s="20"/>
      <c r="S2157" s="20"/>
      <c r="T2157" s="20"/>
      <c r="U2157" s="69" t="s">
        <v>2016</v>
      </c>
      <c r="V2157" s="283">
        <f t="shared" si="586"/>
        <v>0</v>
      </c>
      <c r="W2157" s="66">
        <f t="shared" si="585"/>
        <v>3600</v>
      </c>
    </row>
    <row r="2158" spans="1:23" s="47" customFormat="1" ht="15" customHeight="1" x14ac:dyDescent="0.25">
      <c r="A2158" s="273">
        <v>7</v>
      </c>
      <c r="B2158" s="276" t="s">
        <v>2014</v>
      </c>
      <c r="C2158" s="274">
        <v>100</v>
      </c>
      <c r="D2158" s="165" t="s">
        <v>2024</v>
      </c>
      <c r="E2158" s="209">
        <v>7.87</v>
      </c>
      <c r="F2158" s="34">
        <f t="shared" si="584"/>
        <v>100</v>
      </c>
      <c r="G2158" s="33">
        <v>0</v>
      </c>
      <c r="H2158" s="20"/>
      <c r="I2158" s="20"/>
      <c r="J2158" s="20"/>
      <c r="K2158" s="20"/>
      <c r="L2158" s="20"/>
      <c r="M2158" s="20"/>
      <c r="N2158" s="20"/>
      <c r="O2158" s="20"/>
      <c r="P2158" s="20"/>
      <c r="Q2158" s="20"/>
      <c r="R2158" s="20"/>
      <c r="S2158" s="20"/>
      <c r="T2158" s="20"/>
      <c r="U2158" s="69" t="s">
        <v>2016</v>
      </c>
      <c r="V2158" s="283">
        <f t="shared" si="586"/>
        <v>0</v>
      </c>
      <c r="W2158" s="66">
        <f t="shared" si="585"/>
        <v>787</v>
      </c>
    </row>
    <row r="2159" spans="1:23" s="47" customFormat="1" ht="15" customHeight="1" x14ac:dyDescent="0.25">
      <c r="A2159" s="273">
        <v>8</v>
      </c>
      <c r="B2159" s="276" t="s">
        <v>2014</v>
      </c>
      <c r="C2159" s="274">
        <v>25</v>
      </c>
      <c r="D2159" s="165" t="s">
        <v>2025</v>
      </c>
      <c r="E2159" s="209">
        <v>52.02</v>
      </c>
      <c r="F2159" s="34">
        <f t="shared" si="584"/>
        <v>25</v>
      </c>
      <c r="G2159" s="33">
        <v>0</v>
      </c>
      <c r="H2159" s="20"/>
      <c r="I2159" s="20"/>
      <c r="J2159" s="20"/>
      <c r="K2159" s="20"/>
      <c r="L2159" s="20"/>
      <c r="M2159" s="20"/>
      <c r="N2159" s="20"/>
      <c r="O2159" s="20"/>
      <c r="P2159" s="20"/>
      <c r="Q2159" s="20"/>
      <c r="R2159" s="20"/>
      <c r="S2159" s="20"/>
      <c r="T2159" s="20"/>
      <c r="U2159" s="164" t="s">
        <v>2017</v>
      </c>
      <c r="V2159" s="283">
        <f t="shared" si="586"/>
        <v>0</v>
      </c>
      <c r="W2159" s="66">
        <f t="shared" si="585"/>
        <v>1300.5</v>
      </c>
    </row>
    <row r="2160" spans="1:23" s="47" customFormat="1" ht="15" customHeight="1" x14ac:dyDescent="0.25">
      <c r="A2160" s="273">
        <v>9</v>
      </c>
      <c r="B2160" s="276" t="s">
        <v>2014</v>
      </c>
      <c r="C2160" s="274">
        <v>50</v>
      </c>
      <c r="D2160" s="165" t="s">
        <v>2026</v>
      </c>
      <c r="E2160" s="209">
        <v>35.049999999999997</v>
      </c>
      <c r="F2160" s="34">
        <f t="shared" si="584"/>
        <v>50</v>
      </c>
      <c r="G2160" s="33">
        <v>0</v>
      </c>
      <c r="H2160" s="20"/>
      <c r="I2160" s="20"/>
      <c r="J2160" s="20"/>
      <c r="K2160" s="20"/>
      <c r="L2160" s="20"/>
      <c r="M2160" s="20"/>
      <c r="N2160" s="20"/>
      <c r="O2160" s="20"/>
      <c r="P2160" s="20"/>
      <c r="Q2160" s="20"/>
      <c r="R2160" s="20"/>
      <c r="S2160" s="20"/>
      <c r="T2160" s="20"/>
      <c r="U2160" s="69" t="s">
        <v>2016</v>
      </c>
      <c r="V2160" s="283">
        <f t="shared" si="586"/>
        <v>0</v>
      </c>
      <c r="W2160" s="66">
        <f t="shared" si="585"/>
        <v>1752.4999999999998</v>
      </c>
    </row>
    <row r="2161" spans="1:23" s="47" customFormat="1" ht="14.25" customHeight="1" x14ac:dyDescent="0.2">
      <c r="A2161" s="108" t="s">
        <v>2030</v>
      </c>
      <c r="B2161" s="236"/>
      <c r="C2161" s="236"/>
      <c r="D2161" s="236"/>
      <c r="E2161" s="275">
        <f>SUM(W2162:W2165)</f>
        <v>2922</v>
      </c>
      <c r="F2161" s="124"/>
      <c r="G2161" s="124"/>
      <c r="H2161" s="124"/>
      <c r="I2161" s="124"/>
      <c r="J2161" s="124"/>
      <c r="K2161" s="124"/>
      <c r="L2161" s="124"/>
      <c r="M2161" s="124"/>
      <c r="N2161" s="124"/>
      <c r="O2161" s="124"/>
      <c r="P2161" s="124"/>
      <c r="Q2161" s="124"/>
      <c r="R2161" s="124"/>
      <c r="S2161" s="124"/>
      <c r="T2161" s="124"/>
      <c r="U2161" s="124"/>
      <c r="V2161" s="124"/>
      <c r="W2161" s="66"/>
    </row>
    <row r="2162" spans="1:23" s="47" customFormat="1" ht="15" customHeight="1" x14ac:dyDescent="0.25">
      <c r="A2162" s="273">
        <v>3</v>
      </c>
      <c r="B2162" s="276" t="s">
        <v>2014</v>
      </c>
      <c r="C2162" s="274">
        <v>200</v>
      </c>
      <c r="D2162" s="165" t="s">
        <v>2020</v>
      </c>
      <c r="E2162" s="209">
        <v>5.84</v>
      </c>
      <c r="F2162" s="34">
        <f>C2162-G2162</f>
        <v>200</v>
      </c>
      <c r="G2162" s="33">
        <f>SUM( H2162:T2162)</f>
        <v>0</v>
      </c>
      <c r="H2162" s="20"/>
      <c r="I2162" s="20"/>
      <c r="J2162" s="20"/>
      <c r="K2162" s="20"/>
      <c r="L2162" s="20"/>
      <c r="M2162" s="20"/>
      <c r="N2162" s="20"/>
      <c r="O2162" s="20"/>
      <c r="P2162" s="20"/>
      <c r="Q2162" s="20"/>
      <c r="R2162" s="20"/>
      <c r="S2162" s="20"/>
      <c r="T2162" s="20"/>
      <c r="U2162" s="69" t="s">
        <v>2016</v>
      </c>
      <c r="V2162" s="66">
        <f>E2162*G2162</f>
        <v>0</v>
      </c>
      <c r="W2162" s="66">
        <f t="shared" si="585"/>
        <v>1168</v>
      </c>
    </row>
    <row r="2163" spans="1:23" s="47" customFormat="1" ht="15" customHeight="1" x14ac:dyDescent="0.25">
      <c r="A2163" s="273">
        <v>6</v>
      </c>
      <c r="B2163" s="276" t="s">
        <v>2014</v>
      </c>
      <c r="C2163" s="274">
        <v>200</v>
      </c>
      <c r="D2163" s="165" t="s">
        <v>2023</v>
      </c>
      <c r="E2163" s="209">
        <v>2.77</v>
      </c>
      <c r="F2163" s="34">
        <f>C2163-G2163</f>
        <v>200</v>
      </c>
      <c r="G2163" s="33">
        <f>SUM( H2163:T2163)</f>
        <v>0</v>
      </c>
      <c r="H2163" s="20"/>
      <c r="I2163" s="20"/>
      <c r="J2163" s="20"/>
      <c r="K2163" s="20"/>
      <c r="L2163" s="20"/>
      <c r="M2163" s="20"/>
      <c r="N2163" s="20"/>
      <c r="O2163" s="20"/>
      <c r="P2163" s="20"/>
      <c r="Q2163" s="20"/>
      <c r="R2163" s="20"/>
      <c r="S2163" s="20"/>
      <c r="T2163" s="20"/>
      <c r="U2163" s="69" t="s">
        <v>2016</v>
      </c>
      <c r="V2163" s="66">
        <f t="shared" ref="V2163:V2164" si="587">E2163*G2163</f>
        <v>0</v>
      </c>
      <c r="W2163" s="66">
        <f t="shared" si="585"/>
        <v>554</v>
      </c>
    </row>
    <row r="2164" spans="1:23" s="47" customFormat="1" ht="15" customHeight="1" x14ac:dyDescent="0.25">
      <c r="A2164" s="273">
        <v>13</v>
      </c>
      <c r="B2164" s="276" t="s">
        <v>2014</v>
      </c>
      <c r="C2164" s="274">
        <v>200</v>
      </c>
      <c r="D2164" s="165" t="s">
        <v>2027</v>
      </c>
      <c r="E2164" s="209">
        <v>1.96</v>
      </c>
      <c r="F2164" s="34">
        <f t="shared" si="584"/>
        <v>200</v>
      </c>
      <c r="G2164" s="33">
        <f t="shared" ref="G2164:G2165" si="588">SUM( H2164:T2164)</f>
        <v>0</v>
      </c>
      <c r="H2164" s="20"/>
      <c r="I2164" s="20"/>
      <c r="J2164" s="20"/>
      <c r="K2164" s="20"/>
      <c r="L2164" s="20"/>
      <c r="M2164" s="20"/>
      <c r="N2164" s="20"/>
      <c r="O2164" s="20"/>
      <c r="P2164" s="20"/>
      <c r="Q2164" s="20"/>
      <c r="R2164" s="20"/>
      <c r="S2164" s="20"/>
      <c r="T2164" s="20"/>
      <c r="U2164" s="69" t="s">
        <v>2016</v>
      </c>
      <c r="V2164" s="66">
        <f t="shared" si="587"/>
        <v>0</v>
      </c>
      <c r="W2164" s="66">
        <f t="shared" si="585"/>
        <v>392</v>
      </c>
    </row>
    <row r="2165" spans="1:23" s="47" customFormat="1" ht="15" customHeight="1" x14ac:dyDescent="0.25">
      <c r="A2165" s="273">
        <v>14</v>
      </c>
      <c r="B2165" s="276" t="s">
        <v>2014</v>
      </c>
      <c r="C2165" s="274">
        <v>200</v>
      </c>
      <c r="D2165" s="165" t="s">
        <v>2028</v>
      </c>
      <c r="E2165" s="209">
        <v>4.04</v>
      </c>
      <c r="F2165" s="34">
        <f t="shared" si="584"/>
        <v>200</v>
      </c>
      <c r="G2165" s="33">
        <f t="shared" si="588"/>
        <v>0</v>
      </c>
      <c r="H2165" s="20"/>
      <c r="I2165" s="20"/>
      <c r="J2165" s="20"/>
      <c r="K2165" s="20"/>
      <c r="L2165" s="20"/>
      <c r="M2165" s="20"/>
      <c r="N2165" s="20"/>
      <c r="O2165" s="20"/>
      <c r="P2165" s="20"/>
      <c r="Q2165" s="20"/>
      <c r="R2165" s="20"/>
      <c r="S2165" s="20"/>
      <c r="T2165" s="20"/>
      <c r="U2165" s="69" t="s">
        <v>2016</v>
      </c>
      <c r="V2165" s="66">
        <f t="shared" ref="V2165" si="589">E2165*G2165</f>
        <v>0</v>
      </c>
      <c r="W2165" s="66">
        <f t="shared" si="585"/>
        <v>808</v>
      </c>
    </row>
    <row r="2166" spans="1:23" s="46" customFormat="1" ht="15" customHeight="1" x14ac:dyDescent="0.2">
      <c r="A2166" s="346" t="s">
        <v>5</v>
      </c>
      <c r="B2166" s="347"/>
      <c r="C2166" s="347"/>
      <c r="D2166" s="348"/>
      <c r="E2166" s="83">
        <f>SUM(V2153:V2165)</f>
        <v>0</v>
      </c>
      <c r="F2166" s="53"/>
      <c r="G2166" s="53"/>
      <c r="H2166" s="52"/>
      <c r="I2166" s="53"/>
      <c r="J2166" s="53"/>
      <c r="K2166" s="53"/>
      <c r="L2166" s="53"/>
      <c r="M2166" s="53"/>
      <c r="N2166" s="53"/>
      <c r="O2166" s="53"/>
      <c r="P2166" s="53"/>
      <c r="Q2166" s="53"/>
      <c r="R2166" s="53"/>
      <c r="S2166" s="53"/>
      <c r="T2166" s="53"/>
      <c r="U2166" s="85"/>
      <c r="V2166" s="67"/>
      <c r="W2166" s="67"/>
    </row>
    <row r="2167" spans="1:23" s="46" customFormat="1" ht="15" customHeight="1" x14ac:dyDescent="0.2">
      <c r="A2167" s="346" t="s">
        <v>6</v>
      </c>
      <c r="B2167" s="347"/>
      <c r="C2167" s="347"/>
      <c r="D2167" s="348"/>
      <c r="E2167" s="83">
        <f>E2168-E2166</f>
        <v>17759</v>
      </c>
      <c r="F2167" s="53"/>
      <c r="G2167" s="53"/>
      <c r="H2167" s="52"/>
      <c r="I2167" s="53"/>
      <c r="J2167" s="53"/>
      <c r="K2167" s="53"/>
      <c r="L2167" s="53"/>
      <c r="M2167" s="53"/>
      <c r="N2167" s="53"/>
      <c r="O2167" s="53"/>
      <c r="P2167" s="53"/>
      <c r="Q2167" s="53"/>
      <c r="R2167" s="53"/>
      <c r="S2167" s="53"/>
      <c r="T2167" s="53"/>
      <c r="U2167" s="53"/>
      <c r="V2167" s="67"/>
      <c r="W2167" s="67"/>
    </row>
    <row r="2168" spans="1:23" s="46" customFormat="1" ht="15" customHeight="1" x14ac:dyDescent="0.2">
      <c r="A2168" s="346" t="s">
        <v>7</v>
      </c>
      <c r="B2168" s="347"/>
      <c r="C2168" s="347"/>
      <c r="D2168" s="348"/>
      <c r="E2168" s="83">
        <f>SUM(W2153:W2165)</f>
        <v>17759</v>
      </c>
      <c r="F2168" s="53"/>
      <c r="G2168" s="53"/>
      <c r="H2168" s="52"/>
      <c r="I2168" s="53"/>
      <c r="J2168" s="53"/>
      <c r="K2168" s="53"/>
      <c r="L2168" s="53"/>
      <c r="M2168" s="53"/>
      <c r="N2168" s="53"/>
      <c r="O2168" s="53"/>
      <c r="P2168" s="53"/>
      <c r="Q2168" s="53"/>
      <c r="R2168" s="53"/>
      <c r="S2168" s="53"/>
      <c r="T2168" s="53"/>
      <c r="U2168" s="53"/>
      <c r="V2168" s="67"/>
      <c r="W2168" s="67"/>
    </row>
    <row r="2169" spans="1:23" s="46" customFormat="1" ht="15" customHeight="1" x14ac:dyDescent="0.2">
      <c r="A2169" s="269"/>
      <c r="B2169" s="269"/>
      <c r="C2169" s="269"/>
      <c r="D2169" s="269"/>
      <c r="E2169" s="270"/>
      <c r="F2169" s="271"/>
      <c r="G2169" s="271"/>
      <c r="H2169" s="41"/>
      <c r="I2169" s="271"/>
      <c r="J2169" s="271"/>
      <c r="K2169" s="271"/>
      <c r="L2169" s="271"/>
      <c r="M2169" s="271"/>
      <c r="N2169" s="271"/>
      <c r="O2169" s="271"/>
      <c r="P2169" s="271"/>
      <c r="Q2169" s="271"/>
      <c r="R2169" s="271"/>
      <c r="S2169" s="271"/>
      <c r="T2169" s="271"/>
      <c r="U2169" s="271"/>
      <c r="V2169" s="272"/>
      <c r="W2169" s="272"/>
    </row>
    <row r="2170" spans="1:23" s="47" customFormat="1" ht="15" customHeight="1" x14ac:dyDescent="0.2">
      <c r="A2170" s="7"/>
      <c r="B2170" s="24"/>
      <c r="C2170" s="21"/>
      <c r="D2170" s="54"/>
      <c r="E2170" s="35"/>
      <c r="F2170" s="21"/>
      <c r="G2170" s="21"/>
      <c r="H2170" s="21"/>
      <c r="I2170" s="21"/>
      <c r="J2170" s="21"/>
      <c r="K2170" s="21"/>
      <c r="L2170" s="21"/>
      <c r="M2170" s="21"/>
      <c r="N2170" s="21"/>
      <c r="O2170" s="21"/>
      <c r="P2170" s="21"/>
      <c r="Q2170" s="21"/>
      <c r="R2170" s="21"/>
      <c r="S2170" s="21"/>
      <c r="T2170" s="21"/>
      <c r="U2170" s="41"/>
      <c r="V2170" s="55"/>
      <c r="W2170" s="55"/>
    </row>
    <row r="2171" spans="1:23" s="47" customFormat="1" ht="15" customHeight="1" x14ac:dyDescent="0.2">
      <c r="A2171" s="344" t="s">
        <v>1</v>
      </c>
      <c r="B2171" s="344"/>
      <c r="C2171" s="344"/>
      <c r="D2171" s="68" t="s">
        <v>2219</v>
      </c>
      <c r="E2171" s="61" t="s">
        <v>2</v>
      </c>
      <c r="F2171" s="78" t="s">
        <v>1463</v>
      </c>
      <c r="G2171" s="79"/>
      <c r="H2171" s="79"/>
      <c r="I2171" s="79"/>
      <c r="J2171" s="79"/>
      <c r="K2171" s="79"/>
      <c r="L2171" s="79"/>
      <c r="M2171" s="79"/>
      <c r="N2171" s="79"/>
      <c r="O2171" s="79"/>
      <c r="P2171" s="79"/>
      <c r="Q2171" s="79"/>
      <c r="R2171" s="79"/>
      <c r="S2171" s="79"/>
      <c r="T2171" s="79"/>
      <c r="U2171" s="79"/>
      <c r="V2171" s="66"/>
      <c r="W2171" s="60"/>
    </row>
    <row r="2172" spans="1:23" s="47" customFormat="1" ht="15" customHeight="1" x14ac:dyDescent="0.2">
      <c r="A2172" s="345" t="s">
        <v>4</v>
      </c>
      <c r="B2172" s="345"/>
      <c r="C2172" s="345"/>
      <c r="D2172" s="337">
        <v>43420</v>
      </c>
      <c r="E2172" s="65" t="s">
        <v>3</v>
      </c>
      <c r="F2172" s="78" t="s">
        <v>2220</v>
      </c>
      <c r="G2172" s="79"/>
      <c r="H2172" s="79"/>
      <c r="I2172" s="79"/>
      <c r="J2172" s="79"/>
      <c r="K2172" s="79"/>
      <c r="L2172" s="79"/>
      <c r="M2172" s="79"/>
      <c r="N2172" s="79"/>
      <c r="O2172" s="79"/>
      <c r="P2172" s="79"/>
      <c r="Q2172" s="79"/>
      <c r="R2172" s="79"/>
      <c r="S2172" s="79"/>
      <c r="T2172" s="79"/>
      <c r="U2172" s="79"/>
      <c r="V2172" s="66"/>
      <c r="W2172" s="60"/>
    </row>
    <row r="2173" spans="1:23" s="47" customFormat="1" ht="14.25" customHeight="1" x14ac:dyDescent="0.2">
      <c r="A2173" s="108" t="s">
        <v>2221</v>
      </c>
      <c r="B2173" s="236"/>
      <c r="C2173" s="236"/>
      <c r="D2173" s="236"/>
      <c r="E2173" s="275">
        <f>SUM(W2174:W2180)</f>
        <v>42726.1</v>
      </c>
      <c r="F2173" s="124"/>
      <c r="G2173" s="124"/>
      <c r="H2173" s="124"/>
      <c r="I2173" s="124"/>
      <c r="J2173" s="124"/>
      <c r="K2173" s="124"/>
      <c r="L2173" s="124"/>
      <c r="M2173" s="124"/>
      <c r="N2173" s="124"/>
      <c r="O2173" s="124"/>
      <c r="P2173" s="124"/>
      <c r="Q2173" s="124"/>
      <c r="R2173" s="124"/>
      <c r="S2173" s="124"/>
      <c r="T2173" s="124"/>
      <c r="U2173" s="124"/>
      <c r="V2173" s="124"/>
      <c r="W2173" s="77"/>
    </row>
    <row r="2174" spans="1:23" s="47" customFormat="1" ht="15" customHeight="1" x14ac:dyDescent="0.25">
      <c r="A2174" s="273">
        <v>9</v>
      </c>
      <c r="B2174" s="276" t="s">
        <v>1463</v>
      </c>
      <c r="C2174" s="274">
        <v>400</v>
      </c>
      <c r="D2174" s="165" t="s">
        <v>2204</v>
      </c>
      <c r="E2174" s="209">
        <v>13.8</v>
      </c>
      <c r="F2174" s="34">
        <f>C2174-G2174</f>
        <v>400</v>
      </c>
      <c r="G2174" s="33">
        <v>0</v>
      </c>
      <c r="H2174" s="20"/>
      <c r="I2174" s="20"/>
      <c r="J2174" s="20"/>
      <c r="K2174" s="20"/>
      <c r="L2174" s="20"/>
      <c r="M2174" s="20"/>
      <c r="N2174" s="20"/>
      <c r="O2174" s="20"/>
      <c r="P2174" s="20"/>
      <c r="Q2174" s="20"/>
      <c r="R2174" s="20"/>
      <c r="S2174" s="20"/>
      <c r="T2174" s="20"/>
      <c r="U2174" s="69" t="s">
        <v>2195</v>
      </c>
      <c r="V2174" s="66">
        <f>E2174*G2174</f>
        <v>0</v>
      </c>
      <c r="W2174" s="66">
        <f t="shared" ref="W2174:W2194" si="590">E2174*C2174</f>
        <v>5520</v>
      </c>
    </row>
    <row r="2175" spans="1:23" s="47" customFormat="1" ht="15" customHeight="1" x14ac:dyDescent="0.25">
      <c r="A2175" s="273">
        <v>10</v>
      </c>
      <c r="B2175" s="276" t="s">
        <v>1463</v>
      </c>
      <c r="C2175" s="274">
        <v>100</v>
      </c>
      <c r="D2175" s="165" t="s">
        <v>2205</v>
      </c>
      <c r="E2175" s="209">
        <v>26.7</v>
      </c>
      <c r="F2175" s="34">
        <f t="shared" ref="F2175:F2180" si="591">C2175-G2175</f>
        <v>100</v>
      </c>
      <c r="G2175" s="33">
        <v>0</v>
      </c>
      <c r="H2175" s="20"/>
      <c r="I2175" s="20"/>
      <c r="J2175" s="20"/>
      <c r="K2175" s="20"/>
      <c r="L2175" s="20"/>
      <c r="M2175" s="20"/>
      <c r="N2175" s="20"/>
      <c r="O2175" s="20"/>
      <c r="P2175" s="20"/>
      <c r="Q2175" s="20"/>
      <c r="R2175" s="20"/>
      <c r="S2175" s="20"/>
      <c r="T2175" s="20"/>
      <c r="U2175" s="69" t="s">
        <v>150</v>
      </c>
      <c r="V2175" s="66">
        <f t="shared" ref="V2175:V2180" si="592">E2175*G2175</f>
        <v>0</v>
      </c>
      <c r="W2175" s="66">
        <f t="shared" si="590"/>
        <v>2670</v>
      </c>
    </row>
    <row r="2176" spans="1:23" s="47" customFormat="1" ht="15" customHeight="1" x14ac:dyDescent="0.25">
      <c r="A2176" s="273">
        <v>11</v>
      </c>
      <c r="B2176" s="276" t="s">
        <v>1463</v>
      </c>
      <c r="C2176" s="274">
        <v>50</v>
      </c>
      <c r="D2176" s="165" t="s">
        <v>2206</v>
      </c>
      <c r="E2176" s="209">
        <v>23.99</v>
      </c>
      <c r="F2176" s="34">
        <f t="shared" si="591"/>
        <v>50</v>
      </c>
      <c r="G2176" s="33">
        <v>0</v>
      </c>
      <c r="H2176" s="20"/>
      <c r="I2176" s="20"/>
      <c r="J2176" s="20"/>
      <c r="K2176" s="20"/>
      <c r="L2176" s="20"/>
      <c r="M2176" s="20"/>
      <c r="N2176" s="20"/>
      <c r="O2176" s="20"/>
      <c r="P2176" s="20"/>
      <c r="Q2176" s="20"/>
      <c r="R2176" s="20"/>
      <c r="S2176" s="20"/>
      <c r="T2176" s="20"/>
      <c r="U2176" s="69" t="s">
        <v>150</v>
      </c>
      <c r="V2176" s="66">
        <f t="shared" si="592"/>
        <v>0</v>
      </c>
      <c r="W2176" s="66">
        <f t="shared" si="590"/>
        <v>1199.5</v>
      </c>
    </row>
    <row r="2177" spans="1:23" s="47" customFormat="1" ht="15" customHeight="1" x14ac:dyDescent="0.25">
      <c r="A2177" s="273">
        <v>14</v>
      </c>
      <c r="B2177" s="276" t="s">
        <v>1463</v>
      </c>
      <c r="C2177" s="274">
        <v>100</v>
      </c>
      <c r="D2177" s="165" t="s">
        <v>2209</v>
      </c>
      <c r="E2177" s="209">
        <v>3.5</v>
      </c>
      <c r="F2177" s="34">
        <f t="shared" si="591"/>
        <v>100</v>
      </c>
      <c r="G2177" s="33">
        <v>0</v>
      </c>
      <c r="H2177" s="20"/>
      <c r="I2177" s="20"/>
      <c r="J2177" s="20"/>
      <c r="K2177" s="20"/>
      <c r="L2177" s="20"/>
      <c r="M2177" s="20"/>
      <c r="N2177" s="20"/>
      <c r="O2177" s="20"/>
      <c r="P2177" s="20"/>
      <c r="Q2177" s="20"/>
      <c r="R2177" s="20"/>
      <c r="S2177" s="20"/>
      <c r="T2177" s="20"/>
      <c r="U2177" s="69" t="s">
        <v>150</v>
      </c>
      <c r="V2177" s="66">
        <f t="shared" si="592"/>
        <v>0</v>
      </c>
      <c r="W2177" s="66">
        <f t="shared" si="590"/>
        <v>350</v>
      </c>
    </row>
    <row r="2178" spans="1:23" s="47" customFormat="1" ht="15" customHeight="1" x14ac:dyDescent="0.25">
      <c r="A2178" s="273">
        <v>15</v>
      </c>
      <c r="B2178" s="276" t="s">
        <v>1463</v>
      </c>
      <c r="C2178" s="274">
        <v>100</v>
      </c>
      <c r="D2178" s="165" t="s">
        <v>2210</v>
      </c>
      <c r="E2178" s="209">
        <v>3.25</v>
      </c>
      <c r="F2178" s="34">
        <f t="shared" si="591"/>
        <v>100</v>
      </c>
      <c r="G2178" s="33">
        <v>0</v>
      </c>
      <c r="H2178" s="20"/>
      <c r="I2178" s="20"/>
      <c r="J2178" s="20"/>
      <c r="K2178" s="20"/>
      <c r="L2178" s="20"/>
      <c r="M2178" s="20"/>
      <c r="N2178" s="20"/>
      <c r="O2178" s="20"/>
      <c r="P2178" s="20"/>
      <c r="Q2178" s="20"/>
      <c r="R2178" s="20"/>
      <c r="S2178" s="20"/>
      <c r="T2178" s="20"/>
      <c r="U2178" s="69" t="s">
        <v>150</v>
      </c>
      <c r="V2178" s="66">
        <f t="shared" si="592"/>
        <v>0</v>
      </c>
      <c r="W2178" s="66">
        <f t="shared" si="590"/>
        <v>325</v>
      </c>
    </row>
    <row r="2179" spans="1:23" s="47" customFormat="1" ht="15" customHeight="1" x14ac:dyDescent="0.25">
      <c r="A2179" s="273">
        <v>18</v>
      </c>
      <c r="B2179" s="276" t="s">
        <v>1463</v>
      </c>
      <c r="C2179" s="274">
        <v>280</v>
      </c>
      <c r="D2179" s="165" t="s">
        <v>2213</v>
      </c>
      <c r="E2179" s="209">
        <v>13.98</v>
      </c>
      <c r="F2179" s="34">
        <f t="shared" si="591"/>
        <v>280</v>
      </c>
      <c r="G2179" s="33">
        <v>0</v>
      </c>
      <c r="H2179" s="20"/>
      <c r="I2179" s="20"/>
      <c r="J2179" s="20"/>
      <c r="K2179" s="20"/>
      <c r="L2179" s="20"/>
      <c r="M2179" s="20"/>
      <c r="N2179" s="20"/>
      <c r="O2179" s="20"/>
      <c r="P2179" s="20"/>
      <c r="Q2179" s="20"/>
      <c r="R2179" s="20"/>
      <c r="S2179" s="20"/>
      <c r="T2179" s="20"/>
      <c r="U2179" s="69" t="s">
        <v>150</v>
      </c>
      <c r="V2179" s="66">
        <f t="shared" si="592"/>
        <v>0</v>
      </c>
      <c r="W2179" s="66">
        <f t="shared" si="590"/>
        <v>3914.4</v>
      </c>
    </row>
    <row r="2180" spans="1:23" s="47" customFormat="1" ht="15" customHeight="1" x14ac:dyDescent="0.25">
      <c r="A2180" s="273">
        <v>20</v>
      </c>
      <c r="B2180" s="276" t="s">
        <v>1463</v>
      </c>
      <c r="C2180" s="274">
        <v>480</v>
      </c>
      <c r="D2180" s="165" t="s">
        <v>2215</v>
      </c>
      <c r="E2180" s="209">
        <v>59.89</v>
      </c>
      <c r="F2180" s="34">
        <f t="shared" si="591"/>
        <v>480</v>
      </c>
      <c r="G2180" s="33">
        <v>0</v>
      </c>
      <c r="H2180" s="20"/>
      <c r="I2180" s="20"/>
      <c r="J2180" s="20"/>
      <c r="K2180" s="20"/>
      <c r="L2180" s="20"/>
      <c r="M2180" s="20"/>
      <c r="N2180" s="20"/>
      <c r="O2180" s="20"/>
      <c r="P2180" s="20"/>
      <c r="Q2180" s="20"/>
      <c r="R2180" s="20"/>
      <c r="S2180" s="20"/>
      <c r="T2180" s="20"/>
      <c r="U2180" s="69" t="s">
        <v>150</v>
      </c>
      <c r="V2180" s="66">
        <f t="shared" si="592"/>
        <v>0</v>
      </c>
      <c r="W2180" s="66">
        <f t="shared" si="590"/>
        <v>28747.200000000001</v>
      </c>
    </row>
    <row r="2181" spans="1:23" s="47" customFormat="1" ht="14.25" customHeight="1" x14ac:dyDescent="0.2">
      <c r="A2181" s="108" t="s">
        <v>2222</v>
      </c>
      <c r="B2181" s="236"/>
      <c r="C2181" s="236"/>
      <c r="D2181" s="236"/>
      <c r="E2181" s="275">
        <f>SUM(W2182)</f>
        <v>2116.8000000000002</v>
      </c>
      <c r="F2181" s="124"/>
      <c r="G2181" s="124"/>
      <c r="H2181" s="124"/>
      <c r="I2181" s="124"/>
      <c r="J2181" s="124"/>
      <c r="K2181" s="124"/>
      <c r="L2181" s="124"/>
      <c r="M2181" s="124"/>
      <c r="N2181" s="124"/>
      <c r="O2181" s="124"/>
      <c r="P2181" s="124"/>
      <c r="Q2181" s="124"/>
      <c r="R2181" s="124"/>
      <c r="S2181" s="124"/>
      <c r="T2181" s="124"/>
      <c r="U2181" s="124"/>
      <c r="V2181" s="124"/>
      <c r="W2181" s="66"/>
    </row>
    <row r="2182" spans="1:23" s="47" customFormat="1" ht="15" customHeight="1" x14ac:dyDescent="0.25">
      <c r="A2182" s="273">
        <v>16</v>
      </c>
      <c r="B2182" s="276" t="s">
        <v>1463</v>
      </c>
      <c r="C2182" s="274">
        <v>30</v>
      </c>
      <c r="D2182" s="165" t="s">
        <v>2211</v>
      </c>
      <c r="E2182" s="209">
        <v>70.56</v>
      </c>
      <c r="F2182" s="34">
        <f>C2182-G2182</f>
        <v>30</v>
      </c>
      <c r="G2182" s="33">
        <f>SUM( H2182:T2182)</f>
        <v>0</v>
      </c>
      <c r="H2182" s="20"/>
      <c r="I2182" s="20"/>
      <c r="J2182" s="20"/>
      <c r="K2182" s="20"/>
      <c r="L2182" s="20"/>
      <c r="M2182" s="20"/>
      <c r="N2182" s="20"/>
      <c r="O2182" s="20"/>
      <c r="P2182" s="20"/>
      <c r="Q2182" s="20"/>
      <c r="R2182" s="20"/>
      <c r="S2182" s="20"/>
      <c r="T2182" s="20"/>
      <c r="U2182" s="69" t="s">
        <v>150</v>
      </c>
      <c r="V2182" s="66">
        <f>E2182*G2182</f>
        <v>0</v>
      </c>
      <c r="W2182" s="66">
        <f t="shared" si="590"/>
        <v>2116.8000000000002</v>
      </c>
    </row>
    <row r="2183" spans="1:23" s="47" customFormat="1" ht="14.25" customHeight="1" x14ac:dyDescent="0.2">
      <c r="A2183" s="108" t="s">
        <v>2223</v>
      </c>
      <c r="B2183" s="236"/>
      <c r="C2183" s="236"/>
      <c r="D2183" s="236"/>
      <c r="E2183" s="275">
        <f>SUM(W2184:W2191)</f>
        <v>117168.38</v>
      </c>
      <c r="F2183" s="124"/>
      <c r="G2183" s="124"/>
      <c r="H2183" s="124"/>
      <c r="I2183" s="124"/>
      <c r="J2183" s="124"/>
      <c r="K2183" s="124"/>
      <c r="L2183" s="124"/>
      <c r="M2183" s="124"/>
      <c r="N2183" s="124"/>
      <c r="O2183" s="124"/>
      <c r="P2183" s="124"/>
      <c r="Q2183" s="124"/>
      <c r="R2183" s="124"/>
      <c r="S2183" s="124"/>
      <c r="T2183" s="124"/>
      <c r="U2183" s="124"/>
      <c r="V2183" s="66"/>
      <c r="W2183" s="66"/>
    </row>
    <row r="2184" spans="1:23" s="47" customFormat="1" ht="15" customHeight="1" x14ac:dyDescent="0.25">
      <c r="A2184" s="273">
        <v>1</v>
      </c>
      <c r="B2184" s="276" t="s">
        <v>1463</v>
      </c>
      <c r="C2184" s="274">
        <v>210</v>
      </c>
      <c r="D2184" s="165" t="s">
        <v>2196</v>
      </c>
      <c r="E2184" s="209">
        <v>93.47</v>
      </c>
      <c r="F2184" s="34">
        <f t="shared" ref="F2184:F2191" si="593">C2184-G2184</f>
        <v>210</v>
      </c>
      <c r="G2184" s="33">
        <f t="shared" ref="G2184:G2191" si="594">SUM( H2184:T2184)</f>
        <v>0</v>
      </c>
      <c r="H2184" s="20"/>
      <c r="I2184" s="20"/>
      <c r="J2184" s="20"/>
      <c r="K2184" s="20"/>
      <c r="L2184" s="20"/>
      <c r="M2184" s="20"/>
      <c r="N2184" s="20"/>
      <c r="O2184" s="20"/>
      <c r="P2184" s="20"/>
      <c r="Q2184" s="20"/>
      <c r="R2184" s="20"/>
      <c r="S2184" s="20"/>
      <c r="T2184" s="20"/>
      <c r="U2184" s="69" t="s">
        <v>150</v>
      </c>
      <c r="V2184" s="66">
        <f t="shared" ref="V2184:V2191" si="595">E2184*G2184</f>
        <v>0</v>
      </c>
      <c r="W2184" s="66">
        <f t="shared" si="590"/>
        <v>19628.7</v>
      </c>
    </row>
    <row r="2185" spans="1:23" s="47" customFormat="1" ht="15" customHeight="1" x14ac:dyDescent="0.25">
      <c r="A2185" s="273">
        <v>7</v>
      </c>
      <c r="B2185" s="276" t="s">
        <v>1463</v>
      </c>
      <c r="C2185" s="274">
        <v>250</v>
      </c>
      <c r="D2185" s="165" t="s">
        <v>2202</v>
      </c>
      <c r="E2185" s="209">
        <v>79.319999999999993</v>
      </c>
      <c r="F2185" s="34">
        <f t="shared" si="593"/>
        <v>250</v>
      </c>
      <c r="G2185" s="33">
        <f t="shared" si="594"/>
        <v>0</v>
      </c>
      <c r="H2185" s="20"/>
      <c r="I2185" s="20"/>
      <c r="J2185" s="20"/>
      <c r="K2185" s="20"/>
      <c r="L2185" s="20"/>
      <c r="M2185" s="20"/>
      <c r="N2185" s="20"/>
      <c r="O2185" s="20"/>
      <c r="P2185" s="20"/>
      <c r="Q2185" s="20"/>
      <c r="R2185" s="20"/>
      <c r="S2185" s="20"/>
      <c r="T2185" s="20"/>
      <c r="U2185" s="69" t="s">
        <v>2195</v>
      </c>
      <c r="V2185" s="66">
        <f t="shared" si="595"/>
        <v>0</v>
      </c>
      <c r="W2185" s="66">
        <f t="shared" si="590"/>
        <v>19830</v>
      </c>
    </row>
    <row r="2186" spans="1:23" s="47" customFormat="1" ht="15" customHeight="1" x14ac:dyDescent="0.25">
      <c r="A2186" s="273">
        <v>8</v>
      </c>
      <c r="B2186" s="276" t="s">
        <v>1463</v>
      </c>
      <c r="C2186" s="274">
        <v>300</v>
      </c>
      <c r="D2186" s="165" t="s">
        <v>2203</v>
      </c>
      <c r="E2186" s="209">
        <v>27.99</v>
      </c>
      <c r="F2186" s="34">
        <f t="shared" si="593"/>
        <v>300</v>
      </c>
      <c r="G2186" s="33">
        <f t="shared" si="594"/>
        <v>0</v>
      </c>
      <c r="H2186" s="20"/>
      <c r="I2186" s="20"/>
      <c r="J2186" s="20"/>
      <c r="K2186" s="20"/>
      <c r="L2186" s="20"/>
      <c r="M2186" s="20"/>
      <c r="N2186" s="20"/>
      <c r="O2186" s="20"/>
      <c r="P2186" s="20"/>
      <c r="Q2186" s="20"/>
      <c r="R2186" s="20"/>
      <c r="S2186" s="20"/>
      <c r="T2186" s="20"/>
      <c r="U2186" s="69" t="s">
        <v>150</v>
      </c>
      <c r="V2186" s="66">
        <f t="shared" si="595"/>
        <v>0</v>
      </c>
      <c r="W2186" s="66">
        <f t="shared" si="590"/>
        <v>8397</v>
      </c>
    </row>
    <row r="2187" spans="1:23" s="47" customFormat="1" ht="15" customHeight="1" x14ac:dyDescent="0.25">
      <c r="A2187" s="273">
        <v>12</v>
      </c>
      <c r="B2187" s="276" t="s">
        <v>1463</v>
      </c>
      <c r="C2187" s="274">
        <v>486</v>
      </c>
      <c r="D2187" s="165" t="s">
        <v>2207</v>
      </c>
      <c r="E2187" s="209">
        <v>16.28</v>
      </c>
      <c r="F2187" s="34">
        <f t="shared" si="593"/>
        <v>486</v>
      </c>
      <c r="G2187" s="33">
        <f t="shared" si="594"/>
        <v>0</v>
      </c>
      <c r="H2187" s="20"/>
      <c r="I2187" s="20"/>
      <c r="J2187" s="20"/>
      <c r="K2187" s="20"/>
      <c r="L2187" s="20"/>
      <c r="M2187" s="20"/>
      <c r="N2187" s="20"/>
      <c r="O2187" s="20"/>
      <c r="P2187" s="20"/>
      <c r="Q2187" s="20"/>
      <c r="R2187" s="20"/>
      <c r="S2187" s="20"/>
      <c r="T2187" s="20"/>
      <c r="U2187" s="69" t="s">
        <v>150</v>
      </c>
      <c r="V2187" s="66">
        <f t="shared" si="595"/>
        <v>0</v>
      </c>
      <c r="W2187" s="66">
        <f t="shared" si="590"/>
        <v>7912.0800000000008</v>
      </c>
    </row>
    <row r="2188" spans="1:23" s="47" customFormat="1" ht="15" customHeight="1" x14ac:dyDescent="0.25">
      <c r="A2188" s="273">
        <v>13</v>
      </c>
      <c r="B2188" s="276" t="s">
        <v>1463</v>
      </c>
      <c r="C2188" s="274">
        <v>100</v>
      </c>
      <c r="D2188" s="165" t="s">
        <v>2208</v>
      </c>
      <c r="E2188" s="209">
        <v>99.98</v>
      </c>
      <c r="F2188" s="34">
        <f t="shared" si="593"/>
        <v>100</v>
      </c>
      <c r="G2188" s="33">
        <f t="shared" si="594"/>
        <v>0</v>
      </c>
      <c r="H2188" s="20"/>
      <c r="I2188" s="20"/>
      <c r="J2188" s="20"/>
      <c r="K2188" s="20"/>
      <c r="L2188" s="20"/>
      <c r="M2188" s="20"/>
      <c r="N2188" s="20"/>
      <c r="O2188" s="20"/>
      <c r="P2188" s="20"/>
      <c r="Q2188" s="20"/>
      <c r="R2188" s="20"/>
      <c r="S2188" s="20"/>
      <c r="T2188" s="20"/>
      <c r="U2188" s="69" t="s">
        <v>150</v>
      </c>
      <c r="V2188" s="66">
        <f t="shared" si="595"/>
        <v>0</v>
      </c>
      <c r="W2188" s="66">
        <f t="shared" si="590"/>
        <v>9998</v>
      </c>
    </row>
    <row r="2189" spans="1:23" s="47" customFormat="1" ht="15" customHeight="1" x14ac:dyDescent="0.25">
      <c r="A2189" s="273">
        <v>17</v>
      </c>
      <c r="B2189" s="276" t="s">
        <v>1463</v>
      </c>
      <c r="C2189" s="274">
        <v>360</v>
      </c>
      <c r="D2189" s="165" t="s">
        <v>2212</v>
      </c>
      <c r="E2189" s="209">
        <v>9.93</v>
      </c>
      <c r="F2189" s="34">
        <f t="shared" si="593"/>
        <v>360</v>
      </c>
      <c r="G2189" s="33">
        <f t="shared" si="594"/>
        <v>0</v>
      </c>
      <c r="H2189" s="20"/>
      <c r="I2189" s="20"/>
      <c r="J2189" s="20"/>
      <c r="K2189" s="20"/>
      <c r="L2189" s="20"/>
      <c r="M2189" s="20"/>
      <c r="N2189" s="20"/>
      <c r="O2189" s="20"/>
      <c r="P2189" s="20"/>
      <c r="Q2189" s="20"/>
      <c r="R2189" s="20"/>
      <c r="S2189" s="20"/>
      <c r="T2189" s="20"/>
      <c r="U2189" s="69" t="s">
        <v>150</v>
      </c>
      <c r="V2189" s="66">
        <f t="shared" si="595"/>
        <v>0</v>
      </c>
      <c r="W2189" s="66">
        <f t="shared" si="590"/>
        <v>3574.7999999999997</v>
      </c>
    </row>
    <row r="2190" spans="1:23" s="47" customFormat="1" ht="15" customHeight="1" x14ac:dyDescent="0.25">
      <c r="A2190" s="273">
        <v>19</v>
      </c>
      <c r="B2190" s="276" t="s">
        <v>1463</v>
      </c>
      <c r="C2190" s="274">
        <v>480</v>
      </c>
      <c r="D2190" s="165" t="s">
        <v>2214</v>
      </c>
      <c r="E2190" s="209">
        <v>75.989999999999995</v>
      </c>
      <c r="F2190" s="34">
        <f t="shared" si="593"/>
        <v>480</v>
      </c>
      <c r="G2190" s="33">
        <f t="shared" si="594"/>
        <v>0</v>
      </c>
      <c r="H2190" s="20"/>
      <c r="I2190" s="20"/>
      <c r="J2190" s="20"/>
      <c r="K2190" s="20"/>
      <c r="L2190" s="20"/>
      <c r="M2190" s="20"/>
      <c r="N2190" s="20"/>
      <c r="O2190" s="20"/>
      <c r="P2190" s="20"/>
      <c r="Q2190" s="20"/>
      <c r="R2190" s="20"/>
      <c r="S2190" s="20"/>
      <c r="T2190" s="20"/>
      <c r="U2190" s="69" t="s">
        <v>150</v>
      </c>
      <c r="V2190" s="66">
        <f t="shared" si="595"/>
        <v>0</v>
      </c>
      <c r="W2190" s="66">
        <f t="shared" si="590"/>
        <v>36475.199999999997</v>
      </c>
    </row>
    <row r="2191" spans="1:23" s="47" customFormat="1" ht="15" customHeight="1" x14ac:dyDescent="0.25">
      <c r="A2191" s="273">
        <v>21</v>
      </c>
      <c r="B2191" s="276" t="s">
        <v>1463</v>
      </c>
      <c r="C2191" s="274">
        <v>420</v>
      </c>
      <c r="D2191" s="165" t="s">
        <v>2216</v>
      </c>
      <c r="E2191" s="209">
        <v>27.03</v>
      </c>
      <c r="F2191" s="34">
        <f t="shared" si="593"/>
        <v>420</v>
      </c>
      <c r="G2191" s="33">
        <f t="shared" si="594"/>
        <v>0</v>
      </c>
      <c r="H2191" s="20"/>
      <c r="I2191" s="20"/>
      <c r="J2191" s="20"/>
      <c r="K2191" s="20"/>
      <c r="L2191" s="20"/>
      <c r="M2191" s="20"/>
      <c r="N2191" s="20"/>
      <c r="O2191" s="20"/>
      <c r="P2191" s="20"/>
      <c r="Q2191" s="20"/>
      <c r="R2191" s="20"/>
      <c r="S2191" s="20"/>
      <c r="T2191" s="20"/>
      <c r="U2191" s="69" t="s">
        <v>150</v>
      </c>
      <c r="V2191" s="66">
        <f t="shared" si="595"/>
        <v>0</v>
      </c>
      <c r="W2191" s="66">
        <f t="shared" si="590"/>
        <v>11352.6</v>
      </c>
    </row>
    <row r="2192" spans="1:23" s="47" customFormat="1" ht="14.25" customHeight="1" x14ac:dyDescent="0.2">
      <c r="A2192" s="108" t="s">
        <v>2224</v>
      </c>
      <c r="B2192" s="236"/>
      <c r="C2192" s="236"/>
      <c r="D2192" s="236"/>
      <c r="E2192" s="275">
        <f>SUM(W2193:W2194)</f>
        <v>6729.5</v>
      </c>
      <c r="F2192" s="124"/>
      <c r="G2192" s="124"/>
      <c r="H2192" s="124"/>
      <c r="I2192" s="124"/>
      <c r="J2192" s="124"/>
      <c r="K2192" s="124"/>
      <c r="L2192" s="124"/>
      <c r="M2192" s="124"/>
      <c r="N2192" s="124"/>
      <c r="O2192" s="124"/>
      <c r="P2192" s="124"/>
      <c r="Q2192" s="124"/>
      <c r="R2192" s="124"/>
      <c r="S2192" s="124"/>
      <c r="T2192" s="124"/>
      <c r="U2192" s="124"/>
      <c r="V2192" s="124"/>
      <c r="W2192" s="66"/>
    </row>
    <row r="2193" spans="1:23" s="47" customFormat="1" ht="15" customHeight="1" x14ac:dyDescent="0.25">
      <c r="A2193" s="273">
        <v>5</v>
      </c>
      <c r="B2193" s="276" t="s">
        <v>1463</v>
      </c>
      <c r="C2193" s="274">
        <v>20</v>
      </c>
      <c r="D2193" s="165" t="s">
        <v>2200</v>
      </c>
      <c r="E2193" s="209">
        <v>51.25</v>
      </c>
      <c r="F2193" s="34">
        <f>C2193-G2193</f>
        <v>20</v>
      </c>
      <c r="G2193" s="33">
        <f t="shared" ref="G2193:G2194" si="596">SUM( H2193:T2193)</f>
        <v>0</v>
      </c>
      <c r="H2193" s="20"/>
      <c r="I2193" s="20"/>
      <c r="J2193" s="20"/>
      <c r="K2193" s="20"/>
      <c r="L2193" s="20"/>
      <c r="M2193" s="20"/>
      <c r="N2193" s="20"/>
      <c r="O2193" s="20"/>
      <c r="P2193" s="20"/>
      <c r="Q2193" s="20"/>
      <c r="R2193" s="20"/>
      <c r="S2193" s="20"/>
      <c r="T2193" s="20"/>
      <c r="U2193" s="69" t="s">
        <v>150</v>
      </c>
      <c r="V2193" s="66">
        <f t="shared" ref="V2193:V2194" si="597">E2193*G2193</f>
        <v>0</v>
      </c>
      <c r="W2193" s="66">
        <f t="shared" si="590"/>
        <v>1025</v>
      </c>
    </row>
    <row r="2194" spans="1:23" s="47" customFormat="1" ht="15" customHeight="1" x14ac:dyDescent="0.25">
      <c r="A2194" s="273">
        <v>22</v>
      </c>
      <c r="B2194" s="276" t="s">
        <v>1463</v>
      </c>
      <c r="C2194" s="274">
        <v>50</v>
      </c>
      <c r="D2194" s="165" t="s">
        <v>2217</v>
      </c>
      <c r="E2194" s="209">
        <v>114.09</v>
      </c>
      <c r="F2194" s="34">
        <f>C2194-G2194</f>
        <v>50</v>
      </c>
      <c r="G2194" s="33">
        <f t="shared" si="596"/>
        <v>0</v>
      </c>
      <c r="H2194" s="20"/>
      <c r="I2194" s="20"/>
      <c r="J2194" s="20"/>
      <c r="K2194" s="20"/>
      <c r="L2194" s="20"/>
      <c r="M2194" s="20"/>
      <c r="N2194" s="20"/>
      <c r="O2194" s="20"/>
      <c r="P2194" s="20"/>
      <c r="Q2194" s="20"/>
      <c r="R2194" s="20"/>
      <c r="S2194" s="20"/>
      <c r="T2194" s="20"/>
      <c r="U2194" s="69" t="s">
        <v>150</v>
      </c>
      <c r="V2194" s="66">
        <f t="shared" si="597"/>
        <v>0</v>
      </c>
      <c r="W2194" s="66">
        <f t="shared" si="590"/>
        <v>5704.5</v>
      </c>
    </row>
    <row r="2195" spans="1:23" s="47" customFormat="1" ht="14.25" customHeight="1" x14ac:dyDescent="0.2">
      <c r="A2195" s="108" t="s">
        <v>2225</v>
      </c>
      <c r="B2195" s="236"/>
      <c r="C2195" s="236"/>
      <c r="D2195" s="236"/>
      <c r="E2195" s="275">
        <f>SUM(W2196:W2200)</f>
        <v>23498.5</v>
      </c>
      <c r="F2195" s="124"/>
      <c r="G2195" s="124"/>
      <c r="H2195" s="124"/>
      <c r="I2195" s="124"/>
      <c r="J2195" s="124"/>
      <c r="K2195" s="124"/>
      <c r="L2195" s="124"/>
      <c r="M2195" s="124"/>
      <c r="N2195" s="124"/>
      <c r="O2195" s="124"/>
      <c r="P2195" s="124"/>
      <c r="Q2195" s="124"/>
      <c r="R2195" s="124"/>
      <c r="S2195" s="124"/>
      <c r="T2195" s="124"/>
      <c r="U2195" s="124"/>
      <c r="V2195" s="66"/>
      <c r="W2195" s="66"/>
    </row>
    <row r="2196" spans="1:23" s="47" customFormat="1" ht="15" customHeight="1" x14ac:dyDescent="0.25">
      <c r="A2196" s="273">
        <v>2</v>
      </c>
      <c r="B2196" s="276" t="s">
        <v>1463</v>
      </c>
      <c r="C2196" s="274">
        <v>50</v>
      </c>
      <c r="D2196" s="165" t="s">
        <v>2197</v>
      </c>
      <c r="E2196" s="209">
        <v>112</v>
      </c>
      <c r="F2196" s="34">
        <f>C2196-G2196</f>
        <v>50</v>
      </c>
      <c r="G2196" s="33">
        <v>0</v>
      </c>
      <c r="H2196" s="20"/>
      <c r="I2196" s="20"/>
      <c r="J2196" s="20"/>
      <c r="K2196" s="20"/>
      <c r="L2196" s="20"/>
      <c r="M2196" s="20"/>
      <c r="N2196" s="20"/>
      <c r="O2196" s="20"/>
      <c r="P2196" s="20"/>
      <c r="Q2196" s="20"/>
      <c r="R2196" s="20"/>
      <c r="S2196" s="20"/>
      <c r="T2196" s="20"/>
      <c r="U2196" s="69" t="s">
        <v>150</v>
      </c>
      <c r="V2196" s="66">
        <f t="shared" ref="V2196:V2200" si="598">E2196*G2196</f>
        <v>0</v>
      </c>
      <c r="W2196" s="66">
        <f t="shared" ref="W2196:W2200" si="599">E2196*C2196</f>
        <v>5600</v>
      </c>
    </row>
    <row r="2197" spans="1:23" s="47" customFormat="1" ht="15" customHeight="1" x14ac:dyDescent="0.25">
      <c r="A2197" s="273">
        <v>3</v>
      </c>
      <c r="B2197" s="276" t="s">
        <v>1463</v>
      </c>
      <c r="C2197" s="274">
        <v>20</v>
      </c>
      <c r="D2197" s="165" t="s">
        <v>2198</v>
      </c>
      <c r="E2197" s="209">
        <v>20.6</v>
      </c>
      <c r="F2197" s="34">
        <f t="shared" ref="F2197:F2200" si="600">C2197-G2197</f>
        <v>20</v>
      </c>
      <c r="G2197" s="33">
        <v>0</v>
      </c>
      <c r="H2197" s="20"/>
      <c r="I2197" s="20"/>
      <c r="J2197" s="20"/>
      <c r="K2197" s="20"/>
      <c r="L2197" s="20"/>
      <c r="M2197" s="20"/>
      <c r="N2197" s="20"/>
      <c r="O2197" s="20"/>
      <c r="P2197" s="20"/>
      <c r="Q2197" s="20"/>
      <c r="R2197" s="20"/>
      <c r="S2197" s="20"/>
      <c r="T2197" s="20"/>
      <c r="U2197" s="69" t="s">
        <v>150</v>
      </c>
      <c r="V2197" s="66">
        <f t="shared" si="598"/>
        <v>0</v>
      </c>
      <c r="W2197" s="66">
        <f t="shared" si="599"/>
        <v>412</v>
      </c>
    </row>
    <row r="2198" spans="1:23" s="47" customFormat="1" ht="15" customHeight="1" x14ac:dyDescent="0.25">
      <c r="A2198" s="273">
        <v>4</v>
      </c>
      <c r="B2198" s="276" t="s">
        <v>1463</v>
      </c>
      <c r="C2198" s="274">
        <v>50</v>
      </c>
      <c r="D2198" s="165" t="s">
        <v>2199</v>
      </c>
      <c r="E2198" s="209">
        <v>139</v>
      </c>
      <c r="F2198" s="34">
        <f t="shared" si="600"/>
        <v>50</v>
      </c>
      <c r="G2198" s="33">
        <v>0</v>
      </c>
      <c r="H2198" s="20"/>
      <c r="I2198" s="20"/>
      <c r="J2198" s="20"/>
      <c r="K2198" s="20"/>
      <c r="L2198" s="20"/>
      <c r="M2198" s="20"/>
      <c r="N2198" s="20"/>
      <c r="O2198" s="20"/>
      <c r="P2198" s="20"/>
      <c r="Q2198" s="20"/>
      <c r="R2198" s="20"/>
      <c r="S2198" s="20"/>
      <c r="T2198" s="20"/>
      <c r="U2198" s="69" t="s">
        <v>150</v>
      </c>
      <c r="V2198" s="66">
        <f t="shared" si="598"/>
        <v>0</v>
      </c>
      <c r="W2198" s="66">
        <f t="shared" si="599"/>
        <v>6950</v>
      </c>
    </row>
    <row r="2199" spans="1:23" s="47" customFormat="1" ht="15" customHeight="1" x14ac:dyDescent="0.25">
      <c r="A2199" s="273">
        <v>6</v>
      </c>
      <c r="B2199" s="276" t="s">
        <v>1463</v>
      </c>
      <c r="C2199" s="274">
        <v>50</v>
      </c>
      <c r="D2199" s="165" t="s">
        <v>2201</v>
      </c>
      <c r="E2199" s="209">
        <v>41.73</v>
      </c>
      <c r="F2199" s="34">
        <f t="shared" si="600"/>
        <v>50</v>
      </c>
      <c r="G2199" s="33">
        <v>0</v>
      </c>
      <c r="H2199" s="20"/>
      <c r="I2199" s="20"/>
      <c r="J2199" s="20"/>
      <c r="K2199" s="20"/>
      <c r="L2199" s="20"/>
      <c r="M2199" s="20"/>
      <c r="N2199" s="20"/>
      <c r="O2199" s="20"/>
      <c r="P2199" s="20"/>
      <c r="Q2199" s="20"/>
      <c r="R2199" s="20"/>
      <c r="S2199" s="20"/>
      <c r="T2199" s="20"/>
      <c r="U2199" s="69" t="s">
        <v>150</v>
      </c>
      <c r="V2199" s="66">
        <f t="shared" si="598"/>
        <v>0</v>
      </c>
      <c r="W2199" s="66">
        <f t="shared" si="599"/>
        <v>2086.5</v>
      </c>
    </row>
    <row r="2200" spans="1:23" s="47" customFormat="1" ht="15" customHeight="1" x14ac:dyDescent="0.25">
      <c r="A2200" s="273">
        <v>23</v>
      </c>
      <c r="B2200" s="276" t="s">
        <v>1463</v>
      </c>
      <c r="C2200" s="274">
        <v>50</v>
      </c>
      <c r="D2200" s="165" t="s">
        <v>2218</v>
      </c>
      <c r="E2200" s="209">
        <v>169</v>
      </c>
      <c r="F2200" s="34">
        <f t="shared" si="600"/>
        <v>50</v>
      </c>
      <c r="G2200" s="33">
        <v>0</v>
      </c>
      <c r="H2200" s="20"/>
      <c r="I2200" s="20"/>
      <c r="J2200" s="20"/>
      <c r="K2200" s="20"/>
      <c r="L2200" s="20"/>
      <c r="M2200" s="20"/>
      <c r="N2200" s="20"/>
      <c r="O2200" s="20"/>
      <c r="P2200" s="20"/>
      <c r="Q2200" s="20"/>
      <c r="R2200" s="20"/>
      <c r="S2200" s="20"/>
      <c r="T2200" s="20"/>
      <c r="U2200" s="69" t="s">
        <v>150</v>
      </c>
      <c r="V2200" s="66">
        <f t="shared" si="598"/>
        <v>0</v>
      </c>
      <c r="W2200" s="66">
        <f t="shared" si="599"/>
        <v>8450</v>
      </c>
    </row>
    <row r="2201" spans="1:23" s="46" customFormat="1" ht="15" customHeight="1" x14ac:dyDescent="0.2">
      <c r="A2201" s="346" t="s">
        <v>5</v>
      </c>
      <c r="B2201" s="347"/>
      <c r="C2201" s="347"/>
      <c r="D2201" s="348"/>
      <c r="E2201" s="83">
        <f>SUM(V2173:V2200)</f>
        <v>0</v>
      </c>
      <c r="F2201" s="53"/>
      <c r="G2201" s="53"/>
      <c r="H2201" s="52"/>
      <c r="I2201" s="53"/>
      <c r="J2201" s="53"/>
      <c r="K2201" s="53"/>
      <c r="L2201" s="53"/>
      <c r="M2201" s="53"/>
      <c r="N2201" s="53"/>
      <c r="O2201" s="53"/>
      <c r="P2201" s="53"/>
      <c r="Q2201" s="53"/>
      <c r="R2201" s="53"/>
      <c r="S2201" s="53"/>
      <c r="T2201" s="53"/>
      <c r="U2201" s="85"/>
      <c r="V2201" s="67"/>
      <c r="W2201" s="67"/>
    </row>
    <row r="2202" spans="1:23" s="46" customFormat="1" ht="15" customHeight="1" x14ac:dyDescent="0.2">
      <c r="A2202" s="346" t="s">
        <v>6</v>
      </c>
      <c r="B2202" s="347"/>
      <c r="C2202" s="347"/>
      <c r="D2202" s="348"/>
      <c r="E2202" s="83">
        <f>E2203-E2201</f>
        <v>192239.28</v>
      </c>
      <c r="F2202" s="53"/>
      <c r="G2202" s="53"/>
      <c r="H2202" s="52"/>
      <c r="I2202" s="53"/>
      <c r="J2202" s="53"/>
      <c r="K2202" s="53"/>
      <c r="L2202" s="53"/>
      <c r="M2202" s="53"/>
      <c r="N2202" s="53"/>
      <c r="O2202" s="53"/>
      <c r="P2202" s="53"/>
      <c r="Q2202" s="53"/>
      <c r="R2202" s="53"/>
      <c r="S2202" s="53"/>
      <c r="T2202" s="53"/>
      <c r="U2202" s="53"/>
      <c r="V2202" s="67"/>
      <c r="W2202" s="67"/>
    </row>
    <row r="2203" spans="1:23" s="46" customFormat="1" ht="15" customHeight="1" x14ac:dyDescent="0.2">
      <c r="A2203" s="346" t="s">
        <v>7</v>
      </c>
      <c r="B2203" s="347"/>
      <c r="C2203" s="347"/>
      <c r="D2203" s="348"/>
      <c r="E2203" s="83">
        <f>SUM(W2173:W2200)</f>
        <v>192239.28</v>
      </c>
      <c r="F2203" s="53"/>
      <c r="G2203" s="53"/>
      <c r="H2203" s="52"/>
      <c r="I2203" s="53"/>
      <c r="J2203" s="53"/>
      <c r="K2203" s="53"/>
      <c r="L2203" s="53"/>
      <c r="M2203" s="53"/>
      <c r="N2203" s="53"/>
      <c r="O2203" s="53"/>
      <c r="P2203" s="53"/>
      <c r="Q2203" s="53"/>
      <c r="R2203" s="53"/>
      <c r="S2203" s="53"/>
      <c r="T2203" s="53"/>
      <c r="U2203" s="53"/>
      <c r="V2203" s="67"/>
      <c r="W2203" s="67"/>
    </row>
    <row r="2204" spans="1:23" s="46" customFormat="1" ht="15" customHeight="1" x14ac:dyDescent="0.2">
      <c r="A2204" s="269"/>
      <c r="B2204" s="269"/>
      <c r="C2204" s="269"/>
      <c r="D2204" s="269"/>
      <c r="E2204" s="270"/>
      <c r="F2204" s="271"/>
      <c r="G2204" s="271"/>
      <c r="H2204" s="41"/>
      <c r="I2204" s="271"/>
      <c r="J2204" s="271"/>
      <c r="K2204" s="271"/>
      <c r="L2204" s="271"/>
      <c r="M2204" s="271"/>
      <c r="N2204" s="271"/>
      <c r="O2204" s="271"/>
      <c r="P2204" s="271"/>
      <c r="Q2204" s="271"/>
      <c r="R2204" s="271"/>
      <c r="S2204" s="271"/>
      <c r="T2204" s="271"/>
      <c r="U2204" s="271"/>
      <c r="V2204" s="272"/>
      <c r="W2204" s="272"/>
    </row>
    <row r="2205" spans="1:23" s="47" customFormat="1" ht="15" customHeight="1" x14ac:dyDescent="0.2">
      <c r="A2205" s="7"/>
      <c r="B2205" s="24"/>
      <c r="C2205" s="21"/>
      <c r="D2205" s="54"/>
      <c r="E2205" s="35"/>
      <c r="F2205" s="21"/>
      <c r="G2205" s="21"/>
      <c r="H2205" s="21"/>
      <c r="I2205" s="21"/>
      <c r="J2205" s="21"/>
      <c r="K2205" s="21"/>
      <c r="L2205" s="21"/>
      <c r="M2205" s="21"/>
      <c r="N2205" s="21"/>
      <c r="O2205" s="21"/>
      <c r="P2205" s="21"/>
      <c r="Q2205" s="21"/>
      <c r="R2205" s="21"/>
      <c r="S2205" s="21"/>
      <c r="T2205" s="21"/>
      <c r="U2205" s="41"/>
      <c r="V2205" s="55"/>
      <c r="W2205" s="55"/>
    </row>
    <row r="2206" spans="1:23" s="47" customFormat="1" ht="15" customHeight="1" x14ac:dyDescent="0.2">
      <c r="A2206" s="7"/>
      <c r="B2206" s="24"/>
      <c r="C2206" s="21"/>
      <c r="D2206" s="54"/>
      <c r="E2206" s="35"/>
      <c r="F2206" s="21"/>
      <c r="G2206" s="21"/>
      <c r="H2206" s="21"/>
      <c r="I2206" s="21"/>
      <c r="J2206" s="21"/>
      <c r="K2206" s="21"/>
      <c r="L2206" s="21"/>
      <c r="M2206" s="21"/>
      <c r="N2206" s="21"/>
      <c r="O2206" s="21"/>
      <c r="P2206" s="21"/>
      <c r="Q2206" s="21"/>
      <c r="R2206" s="21"/>
      <c r="S2206" s="21"/>
      <c r="T2206" s="21"/>
      <c r="U2206" s="41"/>
      <c r="V2206" s="55"/>
      <c r="W2206" s="55"/>
    </row>
    <row r="2207" spans="1:23" s="47" customFormat="1" ht="15" customHeight="1" x14ac:dyDescent="0.2">
      <c r="A2207" s="7"/>
      <c r="B2207" s="24"/>
      <c r="C2207" s="21"/>
      <c r="D2207" s="54"/>
      <c r="E2207" s="35"/>
      <c r="F2207" s="21"/>
      <c r="G2207" s="21"/>
      <c r="H2207" s="21"/>
      <c r="I2207" s="21"/>
      <c r="J2207" s="21"/>
      <c r="K2207" s="21"/>
      <c r="L2207" s="21"/>
      <c r="M2207" s="21"/>
      <c r="N2207" s="21"/>
      <c r="O2207" s="21"/>
      <c r="P2207" s="21"/>
      <c r="Q2207" s="21"/>
      <c r="R2207" s="21"/>
      <c r="S2207" s="21"/>
      <c r="T2207" s="21"/>
      <c r="U2207" s="41"/>
      <c r="V2207" s="55"/>
      <c r="W2207" s="55"/>
    </row>
    <row r="2208" spans="1:23" s="47" customFormat="1" ht="15" customHeight="1" x14ac:dyDescent="0.2">
      <c r="A2208" s="7"/>
      <c r="B2208" s="24"/>
      <c r="C2208" s="21"/>
      <c r="D2208" s="54"/>
      <c r="E2208" s="35"/>
      <c r="F2208" s="21"/>
      <c r="G2208" s="21"/>
      <c r="H2208" s="21"/>
      <c r="I2208" s="21"/>
      <c r="J2208" s="21"/>
      <c r="K2208" s="21"/>
      <c r="L2208" s="21"/>
      <c r="M2208" s="21"/>
      <c r="N2208" s="21"/>
      <c r="O2208" s="21"/>
      <c r="P2208" s="21"/>
      <c r="Q2208" s="21"/>
      <c r="R2208" s="21"/>
      <c r="S2208" s="21"/>
      <c r="T2208" s="21"/>
      <c r="U2208" s="41"/>
      <c r="V2208" s="55"/>
      <c r="W2208" s="55"/>
    </row>
    <row r="2209" spans="1:25" s="47" customFormat="1" ht="15" customHeight="1" x14ac:dyDescent="0.2">
      <c r="A2209" s="7"/>
      <c r="B2209" s="24"/>
      <c r="C2209" s="21"/>
      <c r="D2209" s="54"/>
      <c r="E2209" s="35"/>
      <c r="F2209" s="21"/>
      <c r="G2209" s="21"/>
      <c r="H2209" s="21"/>
      <c r="I2209" s="21"/>
      <c r="J2209" s="21"/>
      <c r="K2209" s="21"/>
      <c r="L2209" s="21"/>
      <c r="M2209" s="21"/>
      <c r="N2209" s="21"/>
      <c r="O2209" s="21"/>
      <c r="P2209" s="21"/>
      <c r="Q2209" s="21"/>
      <c r="R2209" s="21"/>
      <c r="S2209" s="21"/>
      <c r="T2209" s="21"/>
      <c r="U2209" s="41"/>
      <c r="V2209" s="55"/>
      <c r="W2209" s="55"/>
    </row>
    <row r="2210" spans="1:25" s="47" customFormat="1" ht="15" customHeight="1" x14ac:dyDescent="0.2">
      <c r="A2210" s="7"/>
      <c r="B2210" s="24"/>
      <c r="C2210" s="21"/>
      <c r="D2210" s="54"/>
      <c r="E2210" s="35"/>
      <c r="F2210" s="21"/>
      <c r="G2210" s="21"/>
      <c r="H2210" s="21"/>
      <c r="I2210" s="21"/>
      <c r="J2210" s="21"/>
      <c r="K2210" s="21"/>
      <c r="L2210" s="21"/>
      <c r="M2210" s="21"/>
      <c r="N2210" s="21"/>
      <c r="O2210" s="21"/>
      <c r="P2210" s="21"/>
      <c r="Q2210" s="21"/>
      <c r="R2210" s="21"/>
      <c r="S2210" s="21"/>
      <c r="T2210" s="21"/>
      <c r="U2210" s="41"/>
      <c r="V2210" s="55"/>
      <c r="W2210" s="55"/>
    </row>
    <row r="2211" spans="1:25" s="47" customFormat="1" ht="15" customHeight="1" x14ac:dyDescent="0.2">
      <c r="A2211" s="7"/>
      <c r="B2211" s="24"/>
      <c r="C2211" s="21"/>
      <c r="D2211" s="54"/>
      <c r="E2211" s="35"/>
      <c r="F2211" s="21"/>
      <c r="G2211" s="21"/>
      <c r="H2211" s="21"/>
      <c r="I2211" s="21"/>
      <c r="J2211" s="21"/>
      <c r="K2211" s="21"/>
      <c r="L2211" s="21"/>
      <c r="M2211" s="21"/>
      <c r="N2211" s="21"/>
      <c r="O2211" s="21"/>
      <c r="P2211" s="21"/>
      <c r="Q2211" s="21"/>
      <c r="R2211" s="21"/>
      <c r="S2211" s="21"/>
      <c r="T2211" s="21"/>
      <c r="U2211" s="41"/>
      <c r="V2211" s="55"/>
      <c r="W2211" s="55"/>
    </row>
    <row r="2212" spans="1:25" s="47" customFormat="1" ht="15" customHeight="1" x14ac:dyDescent="0.2">
      <c r="A2212" s="7"/>
      <c r="B2212" s="24"/>
      <c r="C2212" s="21"/>
      <c r="D2212" s="54"/>
      <c r="E2212" s="35"/>
      <c r="F2212" s="21"/>
      <c r="G2212" s="21"/>
      <c r="H2212" s="21"/>
      <c r="I2212" s="21"/>
      <c r="J2212" s="21"/>
      <c r="K2212" s="21"/>
      <c r="L2212" s="21"/>
      <c r="M2212" s="21"/>
      <c r="N2212" s="21"/>
      <c r="O2212" s="21"/>
      <c r="P2212" s="21"/>
      <c r="Q2212" s="21"/>
      <c r="R2212" s="21"/>
      <c r="S2212" s="21"/>
      <c r="T2212" s="21"/>
      <c r="U2212" s="41"/>
      <c r="V2212" s="55"/>
      <c r="W2212" s="55"/>
    </row>
    <row r="2213" spans="1:25" s="47" customFormat="1" ht="15" customHeight="1" x14ac:dyDescent="0.2">
      <c r="A2213" s="7"/>
      <c r="B2213" s="24"/>
      <c r="C2213" s="21"/>
      <c r="D2213" s="54"/>
      <c r="E2213" s="35"/>
      <c r="F2213" s="21"/>
      <c r="G2213" s="21"/>
      <c r="H2213" s="21"/>
      <c r="I2213" s="21"/>
      <c r="J2213" s="21"/>
      <c r="K2213" s="21"/>
      <c r="L2213" s="21"/>
      <c r="M2213" s="21"/>
      <c r="N2213" s="21"/>
      <c r="O2213" s="21"/>
      <c r="P2213" s="21"/>
      <c r="Q2213" s="21"/>
      <c r="R2213" s="21"/>
      <c r="S2213" s="21"/>
      <c r="T2213" s="21"/>
      <c r="U2213" s="41"/>
      <c r="V2213" s="55"/>
      <c r="W2213" s="55"/>
    </row>
    <row r="2214" spans="1:25" s="47" customFormat="1" ht="15" customHeight="1" x14ac:dyDescent="0.2">
      <c r="A2214" s="7"/>
      <c r="B2214" s="24"/>
      <c r="C2214" s="21"/>
      <c r="D2214" s="54"/>
      <c r="E2214" s="35"/>
      <c r="F2214" s="21"/>
      <c r="G2214" s="21"/>
      <c r="H2214" s="21"/>
      <c r="I2214" s="21"/>
      <c r="J2214" s="21"/>
      <c r="K2214" s="21"/>
      <c r="L2214" s="21"/>
      <c r="M2214" s="21"/>
      <c r="N2214" s="21"/>
      <c r="O2214" s="21"/>
      <c r="P2214" s="21"/>
      <c r="Q2214" s="21"/>
      <c r="R2214" s="21"/>
      <c r="S2214" s="21"/>
      <c r="T2214" s="21"/>
      <c r="U2214" s="41"/>
      <c r="V2214" s="55"/>
      <c r="W2214" s="55"/>
    </row>
    <row r="2215" spans="1:25" s="151" customFormat="1" ht="15" customHeight="1" x14ac:dyDescent="0.2">
      <c r="A2215" s="7"/>
      <c r="B2215" s="24"/>
      <c r="C2215" s="21"/>
      <c r="D2215" s="54"/>
      <c r="E2215" s="35"/>
      <c r="F2215" s="21"/>
      <c r="G2215" s="21"/>
      <c r="H2215" s="21"/>
      <c r="I2215" s="21"/>
      <c r="J2215" s="21"/>
      <c r="K2215" s="21"/>
      <c r="L2215" s="21"/>
      <c r="M2215" s="21"/>
      <c r="N2215" s="21"/>
      <c r="O2215" s="21"/>
      <c r="P2215" s="21"/>
      <c r="Q2215" s="21"/>
      <c r="R2215" s="21"/>
      <c r="S2215" s="21"/>
      <c r="T2215" s="21"/>
      <c r="U2215" s="41"/>
      <c r="V2215" s="55"/>
      <c r="W2215" s="55"/>
      <c r="Y2215" s="47"/>
    </row>
    <row r="2216" spans="1:25" s="151" customFormat="1" ht="15" customHeight="1" x14ac:dyDescent="0.2">
      <c r="A2216" s="7"/>
      <c r="B2216" s="24"/>
      <c r="C2216" s="21"/>
      <c r="D2216" s="54"/>
      <c r="E2216" s="35"/>
      <c r="F2216" s="21"/>
      <c r="G2216" s="21"/>
      <c r="H2216" s="21"/>
      <c r="I2216" s="21"/>
      <c r="J2216" s="21"/>
      <c r="K2216" s="21"/>
      <c r="L2216" s="21"/>
      <c r="M2216" s="21"/>
      <c r="N2216" s="21"/>
      <c r="O2216" s="21"/>
      <c r="P2216" s="21"/>
      <c r="Q2216" s="21"/>
      <c r="R2216" s="21"/>
      <c r="S2216" s="21"/>
      <c r="T2216" s="21"/>
      <c r="U2216" s="41"/>
      <c r="V2216" s="55"/>
      <c r="W2216" s="55"/>
    </row>
    <row r="2217" spans="1:25" s="151" customFormat="1" ht="15" customHeight="1" x14ac:dyDescent="0.2">
      <c r="A2217" s="7"/>
      <c r="B2217" s="24"/>
      <c r="C2217" s="21"/>
      <c r="D2217" s="54"/>
      <c r="E2217" s="35"/>
      <c r="F2217" s="21"/>
      <c r="G2217" s="21"/>
      <c r="H2217" s="21"/>
      <c r="I2217" s="21"/>
      <c r="J2217" s="21"/>
      <c r="K2217" s="21"/>
      <c r="L2217" s="21"/>
      <c r="M2217" s="21"/>
      <c r="N2217" s="21"/>
      <c r="O2217" s="21"/>
      <c r="P2217" s="21"/>
      <c r="Q2217" s="21"/>
      <c r="R2217" s="21"/>
      <c r="S2217" s="21"/>
      <c r="T2217" s="21"/>
      <c r="U2217" s="41"/>
      <c r="V2217" s="55"/>
      <c r="W2217" s="55"/>
    </row>
    <row r="2218" spans="1:25" s="151" customFormat="1" ht="15" customHeight="1" x14ac:dyDescent="0.2">
      <c r="A2218" s="7"/>
      <c r="B2218" s="24"/>
      <c r="C2218" s="21"/>
      <c r="D2218" s="54"/>
      <c r="E2218" s="35"/>
      <c r="F2218" s="21"/>
      <c r="G2218" s="21"/>
      <c r="H2218" s="21"/>
      <c r="I2218" s="21"/>
      <c r="J2218" s="21"/>
      <c r="K2218" s="21"/>
      <c r="L2218" s="21"/>
      <c r="M2218" s="21"/>
      <c r="N2218" s="21"/>
      <c r="O2218" s="21"/>
      <c r="P2218" s="21"/>
      <c r="Q2218" s="21"/>
      <c r="R2218" s="21"/>
      <c r="S2218" s="21"/>
      <c r="T2218" s="21"/>
      <c r="U2218" s="41"/>
      <c r="V2218" s="55"/>
      <c r="W2218" s="55"/>
    </row>
    <row r="2219" spans="1:25" s="151" customFormat="1" ht="15" customHeight="1" x14ac:dyDescent="0.2">
      <c r="A2219" s="7"/>
      <c r="B2219" s="24"/>
      <c r="C2219" s="21"/>
      <c r="D2219" s="54"/>
      <c r="E2219" s="35"/>
      <c r="F2219" s="21"/>
      <c r="G2219" s="21"/>
      <c r="H2219" s="21"/>
      <c r="I2219" s="21"/>
      <c r="J2219" s="21"/>
      <c r="K2219" s="21"/>
      <c r="L2219" s="21"/>
      <c r="M2219" s="21"/>
      <c r="N2219" s="21"/>
      <c r="O2219" s="21"/>
      <c r="P2219" s="21"/>
      <c r="Q2219" s="21"/>
      <c r="R2219" s="21"/>
      <c r="S2219" s="21"/>
      <c r="T2219" s="21"/>
      <c r="U2219" s="41"/>
      <c r="V2219" s="55"/>
      <c r="W2219" s="55"/>
    </row>
    <row r="2220" spans="1:25" s="151" customFormat="1" ht="15" customHeight="1" x14ac:dyDescent="0.2">
      <c r="A2220" s="7"/>
      <c r="B2220" s="24"/>
      <c r="C2220" s="21"/>
      <c r="D2220" s="54"/>
      <c r="E2220" s="35"/>
      <c r="F2220" s="21"/>
      <c r="G2220" s="21"/>
      <c r="H2220" s="21"/>
      <c r="I2220" s="21"/>
      <c r="J2220" s="21"/>
      <c r="K2220" s="21"/>
      <c r="L2220" s="21"/>
      <c r="M2220" s="21"/>
      <c r="N2220" s="21"/>
      <c r="O2220" s="21"/>
      <c r="P2220" s="21"/>
      <c r="Q2220" s="21"/>
      <c r="R2220" s="21"/>
      <c r="S2220" s="21"/>
      <c r="T2220" s="21"/>
      <c r="U2220" s="41"/>
      <c r="V2220" s="55"/>
      <c r="W2220" s="55"/>
    </row>
    <row r="2221" spans="1:25" s="151" customFormat="1" ht="15" customHeight="1" x14ac:dyDescent="0.2">
      <c r="A2221" s="7"/>
      <c r="B2221" s="24"/>
      <c r="C2221" s="21"/>
      <c r="D2221" s="54"/>
      <c r="E2221" s="35"/>
      <c r="F2221" s="21"/>
      <c r="G2221" s="21"/>
      <c r="H2221" s="21"/>
      <c r="I2221" s="21"/>
      <c r="J2221" s="21"/>
      <c r="K2221" s="21"/>
      <c r="L2221" s="21"/>
      <c r="M2221" s="21"/>
      <c r="N2221" s="21"/>
      <c r="O2221" s="21"/>
      <c r="P2221" s="21"/>
      <c r="Q2221" s="21"/>
      <c r="R2221" s="21"/>
      <c r="S2221" s="21"/>
      <c r="T2221" s="21"/>
      <c r="U2221" s="41"/>
      <c r="V2221" s="55"/>
      <c r="W2221" s="55"/>
    </row>
    <row r="2222" spans="1:25" s="151" customFormat="1" ht="15" customHeight="1" x14ac:dyDescent="0.2">
      <c r="A2222" s="7"/>
      <c r="B2222" s="24"/>
      <c r="C2222" s="21"/>
      <c r="D2222" s="54"/>
      <c r="E2222" s="35"/>
      <c r="F2222" s="21"/>
      <c r="G2222" s="21"/>
      <c r="H2222" s="21"/>
      <c r="I2222" s="21"/>
      <c r="J2222" s="21"/>
      <c r="K2222" s="21"/>
      <c r="L2222" s="21"/>
      <c r="M2222" s="21"/>
      <c r="N2222" s="21"/>
      <c r="O2222" s="21"/>
      <c r="P2222" s="21"/>
      <c r="Q2222" s="21"/>
      <c r="R2222" s="21"/>
      <c r="S2222" s="21"/>
      <c r="T2222" s="21"/>
      <c r="U2222" s="41"/>
      <c r="V2222" s="55"/>
      <c r="W2222" s="55"/>
    </row>
    <row r="2223" spans="1:25" s="151" customFormat="1" ht="15" customHeight="1" x14ac:dyDescent="0.2">
      <c r="A2223" s="7"/>
      <c r="B2223" s="24"/>
      <c r="C2223" s="21"/>
      <c r="D2223" s="54"/>
      <c r="E2223" s="35"/>
      <c r="F2223" s="21"/>
      <c r="G2223" s="21"/>
      <c r="H2223" s="21"/>
      <c r="I2223" s="21"/>
      <c r="J2223" s="21"/>
      <c r="K2223" s="21"/>
      <c r="L2223" s="21"/>
      <c r="M2223" s="21"/>
      <c r="N2223" s="21"/>
      <c r="O2223" s="21"/>
      <c r="P2223" s="21"/>
      <c r="Q2223" s="21"/>
      <c r="R2223" s="21"/>
      <c r="S2223" s="21"/>
      <c r="T2223" s="21"/>
      <c r="U2223" s="41"/>
      <c r="V2223" s="55"/>
      <c r="W2223" s="55"/>
    </row>
    <row r="2224" spans="1:25" s="151" customFormat="1" ht="15" customHeight="1" x14ac:dyDescent="0.2">
      <c r="A2224" s="7"/>
      <c r="B2224" s="24"/>
      <c r="C2224" s="21"/>
      <c r="D2224" s="54"/>
      <c r="E2224" s="35"/>
      <c r="F2224" s="21"/>
      <c r="G2224" s="21"/>
      <c r="H2224" s="21"/>
      <c r="I2224" s="21"/>
      <c r="J2224" s="21"/>
      <c r="K2224" s="21"/>
      <c r="L2224" s="21"/>
      <c r="M2224" s="21"/>
      <c r="N2224" s="21"/>
      <c r="O2224" s="21"/>
      <c r="P2224" s="21"/>
      <c r="Q2224" s="21"/>
      <c r="R2224" s="21"/>
      <c r="S2224" s="21"/>
      <c r="T2224" s="21"/>
      <c r="U2224" s="41"/>
      <c r="V2224" s="55"/>
      <c r="W2224" s="55"/>
    </row>
    <row r="2225" spans="1:23" s="151" customFormat="1" ht="15" customHeight="1" x14ac:dyDescent="0.2">
      <c r="A2225" s="7"/>
      <c r="B2225" s="24"/>
      <c r="C2225" s="21"/>
      <c r="D2225" s="54"/>
      <c r="E2225" s="35"/>
      <c r="F2225" s="21"/>
      <c r="G2225" s="21"/>
      <c r="H2225" s="21"/>
      <c r="I2225" s="21"/>
      <c r="J2225" s="21"/>
      <c r="K2225" s="21"/>
      <c r="L2225" s="21"/>
      <c r="M2225" s="21"/>
      <c r="N2225" s="21"/>
      <c r="O2225" s="21"/>
      <c r="P2225" s="21"/>
      <c r="Q2225" s="21"/>
      <c r="R2225" s="21"/>
      <c r="S2225" s="21"/>
      <c r="T2225" s="21"/>
      <c r="U2225" s="41"/>
      <c r="V2225" s="55"/>
      <c r="W2225" s="55"/>
    </row>
    <row r="2226" spans="1:23" s="151" customFormat="1" ht="15" customHeight="1" x14ac:dyDescent="0.2">
      <c r="A2226" s="7"/>
      <c r="B2226" s="24"/>
      <c r="C2226" s="21"/>
      <c r="D2226" s="54"/>
      <c r="E2226" s="35"/>
      <c r="F2226" s="21"/>
      <c r="G2226" s="21"/>
      <c r="H2226" s="21"/>
      <c r="I2226" s="21"/>
      <c r="J2226" s="21"/>
      <c r="K2226" s="21"/>
      <c r="L2226" s="21"/>
      <c r="M2226" s="21"/>
      <c r="N2226" s="21"/>
      <c r="O2226" s="21"/>
      <c r="P2226" s="21"/>
      <c r="Q2226" s="21"/>
      <c r="R2226" s="21"/>
      <c r="S2226" s="21"/>
      <c r="T2226" s="21"/>
      <c r="U2226" s="41"/>
      <c r="V2226" s="55"/>
      <c r="W2226" s="55"/>
    </row>
    <row r="2227" spans="1:23" s="151" customFormat="1" ht="15" customHeight="1" x14ac:dyDescent="0.2">
      <c r="A2227" s="7"/>
      <c r="B2227" s="24"/>
      <c r="C2227" s="21"/>
      <c r="D2227" s="54"/>
      <c r="E2227" s="35"/>
      <c r="F2227" s="21"/>
      <c r="G2227" s="21"/>
      <c r="H2227" s="21"/>
      <c r="I2227" s="21"/>
      <c r="J2227" s="21"/>
      <c r="K2227" s="21"/>
      <c r="L2227" s="21"/>
      <c r="M2227" s="21"/>
      <c r="N2227" s="21"/>
      <c r="O2227" s="21"/>
      <c r="P2227" s="21"/>
      <c r="Q2227" s="21"/>
      <c r="R2227" s="21"/>
      <c r="S2227" s="21"/>
      <c r="T2227" s="21"/>
      <c r="U2227" s="41"/>
      <c r="V2227" s="55"/>
      <c r="W2227" s="55"/>
    </row>
    <row r="2228" spans="1:23" s="151" customFormat="1" ht="15" customHeight="1" x14ac:dyDescent="0.2">
      <c r="A2228" s="7"/>
      <c r="B2228" s="24"/>
      <c r="C2228" s="21"/>
      <c r="D2228" s="54"/>
      <c r="E2228" s="35"/>
      <c r="F2228" s="21"/>
      <c r="G2228" s="21"/>
      <c r="H2228" s="21"/>
      <c r="I2228" s="21"/>
      <c r="J2228" s="21"/>
      <c r="K2228" s="21"/>
      <c r="L2228" s="21"/>
      <c r="M2228" s="21"/>
      <c r="N2228" s="21"/>
      <c r="O2228" s="21"/>
      <c r="P2228" s="21"/>
      <c r="Q2228" s="21"/>
      <c r="R2228" s="21"/>
      <c r="S2228" s="21"/>
      <c r="T2228" s="21"/>
      <c r="U2228" s="41"/>
      <c r="V2228" s="55"/>
      <c r="W2228" s="55"/>
    </row>
    <row r="2229" spans="1:23" s="151" customFormat="1" ht="15" customHeight="1" x14ac:dyDescent="0.2">
      <c r="A2229" s="7"/>
      <c r="B2229" s="24"/>
      <c r="C2229" s="21"/>
      <c r="D2229" s="54"/>
      <c r="E2229" s="35"/>
      <c r="F2229" s="21"/>
      <c r="G2229" s="21"/>
      <c r="H2229" s="21"/>
      <c r="I2229" s="21"/>
      <c r="J2229" s="21"/>
      <c r="K2229" s="21"/>
      <c r="L2229" s="21"/>
      <c r="M2229" s="21"/>
      <c r="N2229" s="21"/>
      <c r="O2229" s="21"/>
      <c r="P2229" s="21"/>
      <c r="Q2229" s="21"/>
      <c r="R2229" s="21"/>
      <c r="S2229" s="21"/>
      <c r="T2229" s="21"/>
      <c r="U2229" s="41"/>
      <c r="V2229" s="55"/>
      <c r="W2229" s="55"/>
    </row>
    <row r="2230" spans="1:23" s="151" customFormat="1" ht="15" customHeight="1" x14ac:dyDescent="0.2">
      <c r="A2230" s="7"/>
      <c r="B2230" s="24"/>
      <c r="C2230" s="21"/>
      <c r="D2230" s="54"/>
      <c r="E2230" s="35"/>
      <c r="F2230" s="21"/>
      <c r="G2230" s="21"/>
      <c r="H2230" s="21"/>
      <c r="I2230" s="21"/>
      <c r="J2230" s="21"/>
      <c r="K2230" s="21"/>
      <c r="L2230" s="21"/>
      <c r="M2230" s="21"/>
      <c r="N2230" s="21"/>
      <c r="O2230" s="21"/>
      <c r="P2230" s="21"/>
      <c r="Q2230" s="21"/>
      <c r="R2230" s="21"/>
      <c r="S2230" s="21"/>
      <c r="T2230" s="21"/>
      <c r="U2230" s="41"/>
      <c r="V2230" s="55"/>
      <c r="W2230" s="55"/>
    </row>
    <row r="2231" spans="1:23" s="151" customFormat="1" ht="15" customHeight="1" x14ac:dyDescent="0.2">
      <c r="A2231" s="7"/>
      <c r="B2231" s="24"/>
      <c r="C2231" s="21"/>
      <c r="D2231" s="54"/>
      <c r="E2231" s="35"/>
      <c r="F2231" s="21"/>
      <c r="G2231" s="21"/>
      <c r="H2231" s="21"/>
      <c r="I2231" s="21"/>
      <c r="J2231" s="21"/>
      <c r="K2231" s="21"/>
      <c r="L2231" s="21"/>
      <c r="M2231" s="21"/>
      <c r="N2231" s="21"/>
      <c r="O2231" s="21"/>
      <c r="P2231" s="21"/>
      <c r="Q2231" s="21"/>
      <c r="R2231" s="21"/>
      <c r="S2231" s="21"/>
      <c r="T2231" s="21"/>
      <c r="U2231" s="41"/>
      <c r="V2231" s="55"/>
      <c r="W2231" s="55"/>
    </row>
    <row r="2232" spans="1:23" s="151" customFormat="1" ht="15" customHeight="1" x14ac:dyDescent="0.2">
      <c r="A2232" s="7"/>
      <c r="B2232" s="24"/>
      <c r="C2232" s="21"/>
      <c r="D2232" s="54"/>
      <c r="E2232" s="35"/>
      <c r="F2232" s="21"/>
      <c r="G2232" s="21"/>
      <c r="H2232" s="21"/>
      <c r="I2232" s="21"/>
      <c r="J2232" s="21"/>
      <c r="K2232" s="21"/>
      <c r="L2232" s="21"/>
      <c r="M2232" s="21"/>
      <c r="N2232" s="21"/>
      <c r="O2232" s="21"/>
      <c r="P2232" s="21"/>
      <c r="Q2232" s="21"/>
      <c r="R2232" s="21"/>
      <c r="S2232" s="21"/>
      <c r="T2232" s="21"/>
      <c r="U2232" s="41"/>
      <c r="V2232" s="55"/>
      <c r="W2232" s="55"/>
    </row>
    <row r="2233" spans="1:23" s="151" customFormat="1" ht="15" customHeight="1" x14ac:dyDescent="0.2">
      <c r="A2233" s="7"/>
      <c r="B2233" s="24"/>
      <c r="C2233" s="21"/>
      <c r="D2233" s="54"/>
      <c r="E2233" s="35"/>
      <c r="F2233" s="21"/>
      <c r="G2233" s="21"/>
      <c r="H2233" s="21"/>
      <c r="I2233" s="21"/>
      <c r="J2233" s="21"/>
      <c r="K2233" s="21"/>
      <c r="L2233" s="21"/>
      <c r="M2233" s="21"/>
      <c r="N2233" s="21"/>
      <c r="O2233" s="21"/>
      <c r="P2233" s="21"/>
      <c r="Q2233" s="21"/>
      <c r="R2233" s="21"/>
      <c r="S2233" s="21"/>
      <c r="T2233" s="21"/>
      <c r="U2233" s="41"/>
      <c r="V2233" s="55"/>
      <c r="W2233" s="55"/>
    </row>
    <row r="2496" spans="1:23" s="47" customFormat="1" ht="15" customHeight="1" x14ac:dyDescent="0.2">
      <c r="A2496" s="7"/>
      <c r="B2496" s="24"/>
      <c r="C2496" s="21"/>
      <c r="D2496" s="54"/>
      <c r="E2496" s="35"/>
      <c r="F2496" s="21"/>
      <c r="G2496" s="21"/>
      <c r="H2496" s="21"/>
      <c r="I2496" s="21"/>
      <c r="J2496" s="21"/>
      <c r="K2496" s="21"/>
      <c r="L2496" s="21"/>
      <c r="M2496" s="21"/>
      <c r="N2496" s="21"/>
      <c r="O2496" s="21"/>
      <c r="P2496" s="21"/>
      <c r="Q2496" s="21"/>
      <c r="R2496" s="21"/>
      <c r="S2496" s="21"/>
      <c r="T2496" s="21"/>
      <c r="U2496" s="41"/>
      <c r="V2496" s="55"/>
      <c r="W2496" s="55"/>
    </row>
    <row r="2497" spans="1:23" s="47" customFormat="1" ht="15" customHeight="1" x14ac:dyDescent="0.2">
      <c r="A2497" s="7"/>
      <c r="B2497" s="24"/>
      <c r="C2497" s="21"/>
      <c r="D2497" s="54"/>
      <c r="E2497" s="35"/>
      <c r="F2497" s="21"/>
      <c r="G2497" s="21"/>
      <c r="H2497" s="21"/>
      <c r="I2497" s="21"/>
      <c r="J2497" s="21"/>
      <c r="K2497" s="21"/>
      <c r="L2497" s="21"/>
      <c r="M2497" s="21"/>
      <c r="N2497" s="21"/>
      <c r="O2497" s="21"/>
      <c r="P2497" s="21"/>
      <c r="Q2497" s="21"/>
      <c r="R2497" s="21"/>
      <c r="S2497" s="21"/>
      <c r="T2497" s="21"/>
      <c r="U2497" s="41"/>
      <c r="V2497" s="55"/>
      <c r="W2497" s="55"/>
    </row>
    <row r="2498" spans="1:23" s="47" customFormat="1" ht="15" customHeight="1" x14ac:dyDescent="0.2">
      <c r="A2498" s="7"/>
      <c r="B2498" s="24"/>
      <c r="C2498" s="21"/>
      <c r="D2498" s="54"/>
      <c r="E2498" s="35"/>
      <c r="F2498" s="21"/>
      <c r="G2498" s="21"/>
      <c r="H2498" s="21"/>
      <c r="I2498" s="21"/>
      <c r="J2498" s="21"/>
      <c r="K2498" s="21"/>
      <c r="L2498" s="21"/>
      <c r="M2498" s="21"/>
      <c r="N2498" s="21"/>
      <c r="O2498" s="21"/>
      <c r="P2498" s="21"/>
      <c r="Q2498" s="21"/>
      <c r="R2498" s="21"/>
      <c r="S2498" s="21"/>
      <c r="T2498" s="21"/>
      <c r="U2498" s="41"/>
      <c r="V2498" s="55"/>
      <c r="W2498" s="55"/>
    </row>
    <row r="2499" spans="1:23" s="47" customFormat="1" ht="15" customHeight="1" x14ac:dyDescent="0.2">
      <c r="A2499" s="7"/>
      <c r="B2499" s="24"/>
      <c r="C2499" s="21"/>
      <c r="D2499" s="54"/>
      <c r="E2499" s="35"/>
      <c r="F2499" s="21"/>
      <c r="G2499" s="21"/>
      <c r="H2499" s="21"/>
      <c r="I2499" s="21"/>
      <c r="J2499" s="21"/>
      <c r="K2499" s="21"/>
      <c r="L2499" s="21"/>
      <c r="M2499" s="21"/>
      <c r="N2499" s="21"/>
      <c r="O2499" s="21"/>
      <c r="P2499" s="21"/>
      <c r="Q2499" s="21"/>
      <c r="R2499" s="21"/>
      <c r="S2499" s="21"/>
      <c r="T2499" s="21"/>
      <c r="U2499" s="41"/>
      <c r="V2499" s="55"/>
      <c r="W2499" s="55"/>
    </row>
    <row r="2500" spans="1:23" s="47" customFormat="1" ht="15" customHeight="1" x14ac:dyDescent="0.2">
      <c r="A2500" s="7"/>
      <c r="B2500" s="24"/>
      <c r="C2500" s="21"/>
      <c r="D2500" s="54"/>
      <c r="E2500" s="35"/>
      <c r="F2500" s="21"/>
      <c r="G2500" s="21"/>
      <c r="H2500" s="21"/>
      <c r="I2500" s="21"/>
      <c r="J2500" s="21"/>
      <c r="K2500" s="21"/>
      <c r="L2500" s="21"/>
      <c r="M2500" s="21"/>
      <c r="N2500" s="21"/>
      <c r="O2500" s="21"/>
      <c r="P2500" s="21"/>
      <c r="Q2500" s="21"/>
      <c r="R2500" s="21"/>
      <c r="S2500" s="21"/>
      <c r="T2500" s="21"/>
      <c r="U2500" s="41"/>
      <c r="V2500" s="55"/>
      <c r="W2500" s="55"/>
    </row>
    <row r="2501" spans="1:23" s="47" customFormat="1" ht="15" customHeight="1" x14ac:dyDescent="0.2">
      <c r="A2501" s="7"/>
      <c r="B2501" s="24"/>
      <c r="C2501" s="21"/>
      <c r="D2501" s="54"/>
      <c r="E2501" s="35"/>
      <c r="F2501" s="21"/>
      <c r="G2501" s="21"/>
      <c r="H2501" s="21"/>
      <c r="I2501" s="21"/>
      <c r="J2501" s="21"/>
      <c r="K2501" s="21"/>
      <c r="L2501" s="21"/>
      <c r="M2501" s="21"/>
      <c r="N2501" s="21"/>
      <c r="O2501" s="21"/>
      <c r="P2501" s="21"/>
      <c r="Q2501" s="21"/>
      <c r="R2501" s="21"/>
      <c r="S2501" s="21"/>
      <c r="T2501" s="21"/>
      <c r="U2501" s="41"/>
      <c r="V2501" s="55"/>
      <c r="W2501" s="55"/>
    </row>
    <row r="2502" spans="1:23" s="47" customFormat="1" ht="15" customHeight="1" x14ac:dyDescent="0.2">
      <c r="A2502" s="7"/>
      <c r="B2502" s="24"/>
      <c r="C2502" s="21"/>
      <c r="D2502" s="54"/>
      <c r="E2502" s="35"/>
      <c r="F2502" s="21"/>
      <c r="G2502" s="21"/>
      <c r="H2502" s="21"/>
      <c r="I2502" s="21"/>
      <c r="J2502" s="21"/>
      <c r="K2502" s="21"/>
      <c r="L2502" s="21"/>
      <c r="M2502" s="21"/>
      <c r="N2502" s="21"/>
      <c r="O2502" s="21"/>
      <c r="P2502" s="21"/>
      <c r="Q2502" s="21"/>
      <c r="R2502" s="21"/>
      <c r="S2502" s="21"/>
      <c r="T2502" s="21"/>
      <c r="U2502" s="41"/>
      <c r="V2502" s="55"/>
      <c r="W2502" s="55"/>
    </row>
    <row r="2503" spans="1:23" s="47" customFormat="1" ht="15" customHeight="1" x14ac:dyDescent="0.2">
      <c r="A2503" s="7"/>
      <c r="B2503" s="24"/>
      <c r="C2503" s="21"/>
      <c r="D2503" s="54"/>
      <c r="E2503" s="35"/>
      <c r="F2503" s="21"/>
      <c r="G2503" s="21"/>
      <c r="H2503" s="21"/>
      <c r="I2503" s="21"/>
      <c r="J2503" s="21"/>
      <c r="K2503" s="21"/>
      <c r="L2503" s="21"/>
      <c r="M2503" s="21"/>
      <c r="N2503" s="21"/>
      <c r="O2503" s="21"/>
      <c r="P2503" s="21"/>
      <c r="Q2503" s="21"/>
      <c r="R2503" s="21"/>
      <c r="S2503" s="21"/>
      <c r="T2503" s="21"/>
      <c r="U2503" s="41"/>
      <c r="V2503" s="55"/>
      <c r="W2503" s="55"/>
    </row>
    <row r="2504" spans="1:23" s="47" customFormat="1" ht="15" customHeight="1" x14ac:dyDescent="0.2">
      <c r="A2504" s="7"/>
      <c r="B2504" s="24"/>
      <c r="C2504" s="21"/>
      <c r="D2504" s="54"/>
      <c r="E2504" s="35"/>
      <c r="F2504" s="21"/>
      <c r="G2504" s="21"/>
      <c r="H2504" s="21"/>
      <c r="I2504" s="21"/>
      <c r="J2504" s="21"/>
      <c r="K2504" s="21"/>
      <c r="L2504" s="21"/>
      <c r="M2504" s="21"/>
      <c r="N2504" s="21"/>
      <c r="O2504" s="21"/>
      <c r="P2504" s="21"/>
      <c r="Q2504" s="21"/>
      <c r="R2504" s="21"/>
      <c r="S2504" s="21"/>
      <c r="T2504" s="21"/>
      <c r="U2504" s="41"/>
      <c r="V2504" s="55"/>
      <c r="W2504" s="55"/>
    </row>
    <row r="2505" spans="1:23" s="74" customFormat="1" ht="15" customHeight="1" x14ac:dyDescent="0.2">
      <c r="A2505" s="7"/>
      <c r="B2505" s="24"/>
      <c r="C2505" s="21"/>
      <c r="D2505" s="54"/>
      <c r="E2505" s="35"/>
      <c r="F2505" s="21"/>
      <c r="G2505" s="21"/>
      <c r="H2505" s="21"/>
      <c r="I2505" s="21"/>
      <c r="J2505" s="21"/>
      <c r="K2505" s="21"/>
      <c r="L2505" s="21"/>
      <c r="M2505" s="21"/>
      <c r="N2505" s="21"/>
      <c r="O2505" s="21"/>
      <c r="P2505" s="21"/>
      <c r="Q2505" s="21"/>
      <c r="R2505" s="21"/>
      <c r="S2505" s="21"/>
      <c r="T2505" s="21"/>
      <c r="U2505" s="41"/>
      <c r="V2505" s="55"/>
      <c r="W2505" s="55"/>
    </row>
    <row r="2506" spans="1:23" s="47" customFormat="1" ht="15" customHeight="1" x14ac:dyDescent="0.2">
      <c r="A2506" s="7"/>
      <c r="B2506" s="24"/>
      <c r="C2506" s="21"/>
      <c r="D2506" s="54"/>
      <c r="E2506" s="35"/>
      <c r="F2506" s="21"/>
      <c r="G2506" s="21"/>
      <c r="H2506" s="21"/>
      <c r="I2506" s="21"/>
      <c r="J2506" s="21"/>
      <c r="K2506" s="21"/>
      <c r="L2506" s="21"/>
      <c r="M2506" s="21"/>
      <c r="N2506" s="21"/>
      <c r="O2506" s="21"/>
      <c r="P2506" s="21"/>
      <c r="Q2506" s="21"/>
      <c r="R2506" s="21"/>
      <c r="S2506" s="21"/>
      <c r="T2506" s="21"/>
      <c r="U2506" s="41"/>
      <c r="V2506" s="55"/>
      <c r="W2506" s="55"/>
    </row>
    <row r="2507" spans="1:23" s="47" customFormat="1" ht="15" customHeight="1" x14ac:dyDescent="0.2">
      <c r="A2507" s="7"/>
      <c r="B2507" s="24"/>
      <c r="C2507" s="21"/>
      <c r="D2507" s="54"/>
      <c r="E2507" s="35"/>
      <c r="F2507" s="21"/>
      <c r="G2507" s="21"/>
      <c r="H2507" s="21"/>
      <c r="I2507" s="21"/>
      <c r="J2507" s="21"/>
      <c r="K2507" s="21"/>
      <c r="L2507" s="21"/>
      <c r="M2507" s="21"/>
      <c r="N2507" s="21"/>
      <c r="O2507" s="21"/>
      <c r="P2507" s="21"/>
      <c r="Q2507" s="21"/>
      <c r="R2507" s="21"/>
      <c r="S2507" s="21"/>
      <c r="T2507" s="21"/>
      <c r="U2507" s="41"/>
      <c r="V2507" s="55"/>
      <c r="W2507" s="55"/>
    </row>
    <row r="2508" spans="1:23" s="47" customFormat="1" ht="15" customHeight="1" x14ac:dyDescent="0.2">
      <c r="A2508" s="7"/>
      <c r="B2508" s="24"/>
      <c r="C2508" s="21"/>
      <c r="D2508" s="54"/>
      <c r="E2508" s="35"/>
      <c r="F2508" s="21"/>
      <c r="G2508" s="21"/>
      <c r="H2508" s="21"/>
      <c r="I2508" s="21"/>
      <c r="J2508" s="21"/>
      <c r="K2508" s="21"/>
      <c r="L2508" s="21"/>
      <c r="M2508" s="21"/>
      <c r="N2508" s="21"/>
      <c r="O2508" s="21"/>
      <c r="P2508" s="21"/>
      <c r="Q2508" s="21"/>
      <c r="R2508" s="21"/>
      <c r="S2508" s="21"/>
      <c r="T2508" s="21"/>
      <c r="U2508" s="41"/>
      <c r="V2508" s="55"/>
      <c r="W2508" s="55"/>
    </row>
    <row r="2509" spans="1:23" s="47" customFormat="1" ht="15" customHeight="1" x14ac:dyDescent="0.2">
      <c r="A2509" s="7"/>
      <c r="B2509" s="24"/>
      <c r="C2509" s="21"/>
      <c r="D2509" s="54"/>
      <c r="E2509" s="35"/>
      <c r="F2509" s="21"/>
      <c r="G2509" s="21"/>
      <c r="H2509" s="21"/>
      <c r="I2509" s="21"/>
      <c r="J2509" s="21"/>
      <c r="K2509" s="21"/>
      <c r="L2509" s="21"/>
      <c r="M2509" s="21"/>
      <c r="N2509" s="21"/>
      <c r="O2509" s="21"/>
      <c r="P2509" s="21"/>
      <c r="Q2509" s="21"/>
      <c r="R2509" s="21"/>
      <c r="S2509" s="21"/>
      <c r="T2509" s="21"/>
      <c r="U2509" s="41"/>
      <c r="V2509" s="55"/>
      <c r="W2509" s="55"/>
    </row>
    <row r="2510" spans="1:23" s="47" customFormat="1" ht="15" customHeight="1" x14ac:dyDescent="0.2">
      <c r="A2510" s="7"/>
      <c r="B2510" s="24"/>
      <c r="C2510" s="21"/>
      <c r="D2510" s="54"/>
      <c r="E2510" s="35"/>
      <c r="F2510" s="21"/>
      <c r="G2510" s="21"/>
      <c r="H2510" s="21"/>
      <c r="I2510" s="21"/>
      <c r="J2510" s="21"/>
      <c r="K2510" s="21"/>
      <c r="L2510" s="21"/>
      <c r="M2510" s="21"/>
      <c r="N2510" s="21"/>
      <c r="O2510" s="21"/>
      <c r="P2510" s="21"/>
      <c r="Q2510" s="21"/>
      <c r="R2510" s="21"/>
      <c r="S2510" s="21"/>
      <c r="T2510" s="21"/>
      <c r="U2510" s="41"/>
      <c r="V2510" s="55"/>
      <c r="W2510" s="55"/>
    </row>
    <row r="2511" spans="1:23" s="74" customFormat="1" ht="15" customHeight="1" x14ac:dyDescent="0.2">
      <c r="A2511" s="7"/>
      <c r="B2511" s="24"/>
      <c r="C2511" s="21"/>
      <c r="D2511" s="54"/>
      <c r="E2511" s="35"/>
      <c r="F2511" s="21"/>
      <c r="G2511" s="21"/>
      <c r="H2511" s="21"/>
      <c r="I2511" s="21"/>
      <c r="J2511" s="21"/>
      <c r="K2511" s="21"/>
      <c r="L2511" s="21"/>
      <c r="M2511" s="21"/>
      <c r="N2511" s="21"/>
      <c r="O2511" s="21"/>
      <c r="P2511" s="21"/>
      <c r="Q2511" s="21"/>
      <c r="R2511" s="21"/>
      <c r="S2511" s="21"/>
      <c r="T2511" s="21"/>
      <c r="U2511" s="41"/>
      <c r="V2511" s="55"/>
      <c r="W2511" s="55"/>
    </row>
    <row r="2512" spans="1:23" s="47" customFormat="1" ht="15" customHeight="1" x14ac:dyDescent="0.2">
      <c r="A2512" s="7"/>
      <c r="B2512" s="24"/>
      <c r="C2512" s="21"/>
      <c r="D2512" s="54"/>
      <c r="E2512" s="35"/>
      <c r="F2512" s="21"/>
      <c r="G2512" s="21"/>
      <c r="H2512" s="21"/>
      <c r="I2512" s="21"/>
      <c r="J2512" s="21"/>
      <c r="K2512" s="21"/>
      <c r="L2512" s="21"/>
      <c r="M2512" s="21"/>
      <c r="N2512" s="21"/>
      <c r="O2512" s="21"/>
      <c r="P2512" s="21"/>
      <c r="Q2512" s="21"/>
      <c r="R2512" s="21"/>
      <c r="S2512" s="21"/>
      <c r="T2512" s="21"/>
      <c r="U2512" s="41"/>
      <c r="V2512" s="55"/>
      <c r="W2512" s="55"/>
    </row>
    <row r="2513" spans="1:23" s="47" customFormat="1" ht="15" customHeight="1" x14ac:dyDescent="0.2">
      <c r="A2513" s="7"/>
      <c r="B2513" s="24"/>
      <c r="C2513" s="21"/>
      <c r="D2513" s="54"/>
      <c r="E2513" s="35"/>
      <c r="F2513" s="21"/>
      <c r="G2513" s="21"/>
      <c r="H2513" s="21"/>
      <c r="I2513" s="21"/>
      <c r="J2513" s="21"/>
      <c r="K2513" s="21"/>
      <c r="L2513" s="21"/>
      <c r="M2513" s="21"/>
      <c r="N2513" s="21"/>
      <c r="O2513" s="21"/>
      <c r="P2513" s="21"/>
      <c r="Q2513" s="21"/>
      <c r="R2513" s="21"/>
      <c r="S2513" s="21"/>
      <c r="T2513" s="21"/>
      <c r="U2513" s="41"/>
      <c r="V2513" s="55"/>
      <c r="W2513" s="55"/>
    </row>
    <row r="2514" spans="1:23" s="47" customFormat="1" ht="15" customHeight="1" x14ac:dyDescent="0.2">
      <c r="A2514" s="7"/>
      <c r="B2514" s="24"/>
      <c r="C2514" s="21"/>
      <c r="D2514" s="54"/>
      <c r="E2514" s="35"/>
      <c r="F2514" s="21"/>
      <c r="G2514" s="21"/>
      <c r="H2514" s="21"/>
      <c r="I2514" s="21"/>
      <c r="J2514" s="21"/>
      <c r="K2514" s="21"/>
      <c r="L2514" s="21"/>
      <c r="M2514" s="21"/>
      <c r="N2514" s="21"/>
      <c r="O2514" s="21"/>
      <c r="P2514" s="21"/>
      <c r="Q2514" s="21"/>
      <c r="R2514" s="21"/>
      <c r="S2514" s="21"/>
      <c r="T2514" s="21"/>
      <c r="U2514" s="41"/>
      <c r="V2514" s="55"/>
      <c r="W2514" s="55"/>
    </row>
    <row r="2515" spans="1:23" s="47" customFormat="1" ht="15" customHeight="1" x14ac:dyDescent="0.2">
      <c r="A2515" s="7"/>
      <c r="B2515" s="24"/>
      <c r="C2515" s="21"/>
      <c r="D2515" s="54"/>
      <c r="E2515" s="35"/>
      <c r="F2515" s="21"/>
      <c r="G2515" s="21"/>
      <c r="H2515" s="21"/>
      <c r="I2515" s="21"/>
      <c r="J2515" s="21"/>
      <c r="K2515" s="21"/>
      <c r="L2515" s="21"/>
      <c r="M2515" s="21"/>
      <c r="N2515" s="21"/>
      <c r="O2515" s="21"/>
      <c r="P2515" s="21"/>
      <c r="Q2515" s="21"/>
      <c r="R2515" s="21"/>
      <c r="S2515" s="21"/>
      <c r="T2515" s="21"/>
      <c r="U2515" s="41"/>
      <c r="V2515" s="55"/>
      <c r="W2515" s="55"/>
    </row>
    <row r="2516" spans="1:23" s="47" customFormat="1" ht="15" customHeight="1" x14ac:dyDescent="0.2">
      <c r="A2516" s="7"/>
      <c r="B2516" s="24"/>
      <c r="C2516" s="21"/>
      <c r="D2516" s="54"/>
      <c r="E2516" s="35"/>
      <c r="F2516" s="21"/>
      <c r="G2516" s="21"/>
      <c r="H2516" s="21"/>
      <c r="I2516" s="21"/>
      <c r="J2516" s="21"/>
      <c r="K2516" s="21"/>
      <c r="L2516" s="21"/>
      <c r="M2516" s="21"/>
      <c r="N2516" s="21"/>
      <c r="O2516" s="21"/>
      <c r="P2516" s="21"/>
      <c r="Q2516" s="21"/>
      <c r="R2516" s="21"/>
      <c r="S2516" s="21"/>
      <c r="T2516" s="21"/>
      <c r="U2516" s="41"/>
      <c r="V2516" s="55"/>
      <c r="W2516" s="55"/>
    </row>
    <row r="2517" spans="1:23" s="47" customFormat="1" ht="15" customHeight="1" x14ac:dyDescent="0.2">
      <c r="A2517" s="7"/>
      <c r="B2517" s="24"/>
      <c r="C2517" s="21"/>
      <c r="D2517" s="54"/>
      <c r="E2517" s="35"/>
      <c r="F2517" s="21"/>
      <c r="G2517" s="21"/>
      <c r="H2517" s="21"/>
      <c r="I2517" s="21"/>
      <c r="J2517" s="21"/>
      <c r="K2517" s="21"/>
      <c r="L2517" s="21"/>
      <c r="M2517" s="21"/>
      <c r="N2517" s="21"/>
      <c r="O2517" s="21"/>
      <c r="P2517" s="21"/>
      <c r="Q2517" s="21"/>
      <c r="R2517" s="21"/>
      <c r="S2517" s="21"/>
      <c r="T2517" s="21"/>
      <c r="U2517" s="41"/>
      <c r="V2517" s="55"/>
      <c r="W2517" s="55"/>
    </row>
    <row r="2518" spans="1:23" s="74" customFormat="1" ht="15" customHeight="1" x14ac:dyDescent="0.2">
      <c r="A2518" s="7"/>
      <c r="B2518" s="24"/>
      <c r="C2518" s="21"/>
      <c r="D2518" s="54"/>
      <c r="E2518" s="35"/>
      <c r="F2518" s="21"/>
      <c r="G2518" s="21"/>
      <c r="H2518" s="21"/>
      <c r="I2518" s="21"/>
      <c r="J2518" s="21"/>
      <c r="K2518" s="21"/>
      <c r="L2518" s="21"/>
      <c r="M2518" s="21"/>
      <c r="N2518" s="21"/>
      <c r="O2518" s="21"/>
      <c r="P2518" s="21"/>
      <c r="Q2518" s="21"/>
      <c r="R2518" s="21"/>
      <c r="S2518" s="21"/>
      <c r="T2518" s="21"/>
      <c r="U2518" s="41"/>
      <c r="V2518" s="55"/>
      <c r="W2518" s="55"/>
    </row>
    <row r="2519" spans="1:23" s="47" customFormat="1" ht="15" customHeight="1" x14ac:dyDescent="0.2">
      <c r="A2519" s="7"/>
      <c r="B2519" s="24"/>
      <c r="C2519" s="21"/>
      <c r="D2519" s="54"/>
      <c r="E2519" s="35"/>
      <c r="F2519" s="21"/>
      <c r="G2519" s="21"/>
      <c r="H2519" s="21"/>
      <c r="I2519" s="21"/>
      <c r="J2519" s="21"/>
      <c r="K2519" s="21"/>
      <c r="L2519" s="21"/>
      <c r="M2519" s="21"/>
      <c r="N2519" s="21"/>
      <c r="O2519" s="21"/>
      <c r="P2519" s="21"/>
      <c r="Q2519" s="21"/>
      <c r="R2519" s="21"/>
      <c r="S2519" s="21"/>
      <c r="T2519" s="21"/>
      <c r="U2519" s="41"/>
      <c r="V2519" s="55"/>
      <c r="W2519" s="55"/>
    </row>
    <row r="2520" spans="1:23" s="47" customFormat="1" ht="15" customHeight="1" x14ac:dyDescent="0.2">
      <c r="A2520" s="7"/>
      <c r="B2520" s="24"/>
      <c r="C2520" s="21"/>
      <c r="D2520" s="54"/>
      <c r="E2520" s="35"/>
      <c r="F2520" s="21"/>
      <c r="G2520" s="21"/>
      <c r="H2520" s="21"/>
      <c r="I2520" s="21"/>
      <c r="J2520" s="21"/>
      <c r="K2520" s="21"/>
      <c r="L2520" s="21"/>
      <c r="M2520" s="21"/>
      <c r="N2520" s="21"/>
      <c r="O2520" s="21"/>
      <c r="P2520" s="21"/>
      <c r="Q2520" s="21"/>
      <c r="R2520" s="21"/>
      <c r="S2520" s="21"/>
      <c r="T2520" s="21"/>
      <c r="U2520" s="41"/>
      <c r="V2520" s="55"/>
      <c r="W2520" s="55"/>
    </row>
    <row r="2521" spans="1:23" s="47" customFormat="1" ht="15" customHeight="1" x14ac:dyDescent="0.2">
      <c r="A2521" s="7"/>
      <c r="B2521" s="24"/>
      <c r="C2521" s="21"/>
      <c r="D2521" s="54"/>
      <c r="E2521" s="35"/>
      <c r="F2521" s="21"/>
      <c r="G2521" s="21"/>
      <c r="H2521" s="21"/>
      <c r="I2521" s="21"/>
      <c r="J2521" s="21"/>
      <c r="K2521" s="21"/>
      <c r="L2521" s="21"/>
      <c r="M2521" s="21"/>
      <c r="N2521" s="21"/>
      <c r="O2521" s="21"/>
      <c r="P2521" s="21"/>
      <c r="Q2521" s="21"/>
      <c r="R2521" s="21"/>
      <c r="S2521" s="21"/>
      <c r="T2521" s="21"/>
      <c r="U2521" s="41"/>
      <c r="V2521" s="55"/>
      <c r="W2521" s="55"/>
    </row>
    <row r="2522" spans="1:23" s="47" customFormat="1" ht="15" customHeight="1" x14ac:dyDescent="0.2">
      <c r="A2522" s="7"/>
      <c r="B2522" s="24"/>
      <c r="C2522" s="21"/>
      <c r="D2522" s="54"/>
      <c r="E2522" s="35"/>
      <c r="F2522" s="21"/>
      <c r="G2522" s="21"/>
      <c r="H2522" s="21"/>
      <c r="I2522" s="21"/>
      <c r="J2522" s="21"/>
      <c r="K2522" s="21"/>
      <c r="L2522" s="21"/>
      <c r="M2522" s="21"/>
      <c r="N2522" s="21"/>
      <c r="O2522" s="21"/>
      <c r="P2522" s="21"/>
      <c r="Q2522" s="21"/>
      <c r="R2522" s="21"/>
      <c r="S2522" s="21"/>
      <c r="T2522" s="21"/>
      <c r="U2522" s="41"/>
      <c r="V2522" s="55"/>
      <c r="W2522" s="55"/>
    </row>
    <row r="2523" spans="1:23" s="47" customFormat="1" ht="15" customHeight="1" x14ac:dyDescent="0.2">
      <c r="A2523" s="7"/>
      <c r="B2523" s="24"/>
      <c r="C2523" s="21"/>
      <c r="D2523" s="54"/>
      <c r="E2523" s="35"/>
      <c r="F2523" s="21"/>
      <c r="G2523" s="21"/>
      <c r="H2523" s="21"/>
      <c r="I2523" s="21"/>
      <c r="J2523" s="21"/>
      <c r="K2523" s="21"/>
      <c r="L2523" s="21"/>
      <c r="M2523" s="21"/>
      <c r="N2523" s="21"/>
      <c r="O2523" s="21"/>
      <c r="P2523" s="21"/>
      <c r="Q2523" s="21"/>
      <c r="R2523" s="21"/>
      <c r="S2523" s="21"/>
      <c r="T2523" s="21"/>
      <c r="U2523" s="41"/>
      <c r="V2523" s="55"/>
      <c r="W2523" s="55"/>
    </row>
    <row r="2524" spans="1:23" s="74" customFormat="1" ht="15" customHeight="1" x14ac:dyDescent="0.2">
      <c r="A2524" s="7"/>
      <c r="B2524" s="24"/>
      <c r="C2524" s="21"/>
      <c r="D2524" s="54"/>
      <c r="E2524" s="35"/>
      <c r="F2524" s="21"/>
      <c r="G2524" s="21"/>
      <c r="H2524" s="21"/>
      <c r="I2524" s="21"/>
      <c r="J2524" s="21"/>
      <c r="K2524" s="21"/>
      <c r="L2524" s="21"/>
      <c r="M2524" s="21"/>
      <c r="N2524" s="21"/>
      <c r="O2524" s="21"/>
      <c r="P2524" s="21"/>
      <c r="Q2524" s="21"/>
      <c r="R2524" s="21"/>
      <c r="S2524" s="21"/>
      <c r="T2524" s="21"/>
      <c r="U2524" s="41"/>
      <c r="V2524" s="55"/>
      <c r="W2524" s="55"/>
    </row>
    <row r="2525" spans="1:23" s="47" customFormat="1" ht="15" customHeight="1" x14ac:dyDescent="0.2">
      <c r="A2525" s="7"/>
      <c r="B2525" s="24"/>
      <c r="C2525" s="21"/>
      <c r="D2525" s="54"/>
      <c r="E2525" s="35"/>
      <c r="F2525" s="21"/>
      <c r="G2525" s="21"/>
      <c r="H2525" s="21"/>
      <c r="I2525" s="21"/>
      <c r="J2525" s="21"/>
      <c r="K2525" s="21"/>
      <c r="L2525" s="21"/>
      <c r="M2525" s="21"/>
      <c r="N2525" s="21"/>
      <c r="O2525" s="21"/>
      <c r="P2525" s="21"/>
      <c r="Q2525" s="21"/>
      <c r="R2525" s="21"/>
      <c r="S2525" s="21"/>
      <c r="T2525" s="21"/>
      <c r="U2525" s="41"/>
      <c r="V2525" s="55"/>
      <c r="W2525" s="55"/>
    </row>
    <row r="2526" spans="1:23" s="47" customFormat="1" ht="15" customHeight="1" x14ac:dyDescent="0.2">
      <c r="A2526" s="7"/>
      <c r="B2526" s="24"/>
      <c r="C2526" s="21"/>
      <c r="D2526" s="54"/>
      <c r="E2526" s="35"/>
      <c r="F2526" s="21"/>
      <c r="G2526" s="21"/>
      <c r="H2526" s="21"/>
      <c r="I2526" s="21"/>
      <c r="J2526" s="21"/>
      <c r="K2526" s="21"/>
      <c r="L2526" s="21"/>
      <c r="M2526" s="21"/>
      <c r="N2526" s="21"/>
      <c r="O2526" s="21"/>
      <c r="P2526" s="21"/>
      <c r="Q2526" s="21"/>
      <c r="R2526" s="21"/>
      <c r="S2526" s="21"/>
      <c r="T2526" s="21"/>
      <c r="U2526" s="41"/>
      <c r="V2526" s="55"/>
      <c r="W2526" s="55"/>
    </row>
    <row r="2527" spans="1:23" s="47" customFormat="1" ht="15" customHeight="1" x14ac:dyDescent="0.2">
      <c r="A2527" s="7"/>
      <c r="B2527" s="24"/>
      <c r="C2527" s="21"/>
      <c r="D2527" s="54"/>
      <c r="E2527" s="35"/>
      <c r="F2527" s="21"/>
      <c r="G2527" s="21"/>
      <c r="H2527" s="21"/>
      <c r="I2527" s="21"/>
      <c r="J2527" s="21"/>
      <c r="K2527" s="21"/>
      <c r="L2527" s="21"/>
      <c r="M2527" s="21"/>
      <c r="N2527" s="21"/>
      <c r="O2527" s="21"/>
      <c r="P2527" s="21"/>
      <c r="Q2527" s="21"/>
      <c r="R2527" s="21"/>
      <c r="S2527" s="21"/>
      <c r="T2527" s="21"/>
      <c r="U2527" s="41"/>
      <c r="V2527" s="55"/>
      <c r="W2527" s="55"/>
    </row>
    <row r="2528" spans="1:23" s="47" customFormat="1" ht="15" customHeight="1" x14ac:dyDescent="0.2">
      <c r="A2528" s="7"/>
      <c r="B2528" s="24"/>
      <c r="C2528" s="21"/>
      <c r="D2528" s="54"/>
      <c r="E2528" s="35"/>
      <c r="F2528" s="21"/>
      <c r="G2528" s="21"/>
      <c r="H2528" s="21"/>
      <c r="I2528" s="21"/>
      <c r="J2528" s="21"/>
      <c r="K2528" s="21"/>
      <c r="L2528" s="21"/>
      <c r="M2528" s="21"/>
      <c r="N2528" s="21"/>
      <c r="O2528" s="21"/>
      <c r="P2528" s="21"/>
      <c r="Q2528" s="21"/>
      <c r="R2528" s="21"/>
      <c r="S2528" s="21"/>
      <c r="T2528" s="21"/>
      <c r="U2528" s="41"/>
      <c r="V2528" s="55"/>
      <c r="W2528" s="55"/>
    </row>
    <row r="2529" spans="1:16383" s="47" customFormat="1" ht="15" customHeight="1" x14ac:dyDescent="0.2">
      <c r="A2529" s="7"/>
      <c r="B2529" s="24"/>
      <c r="C2529" s="21"/>
      <c r="D2529" s="54"/>
      <c r="E2529" s="35"/>
      <c r="F2529" s="21"/>
      <c r="G2529" s="21"/>
      <c r="H2529" s="21"/>
      <c r="I2529" s="21"/>
      <c r="J2529" s="21"/>
      <c r="K2529" s="21"/>
      <c r="L2529" s="21"/>
      <c r="M2529" s="21"/>
      <c r="N2529" s="21"/>
      <c r="O2529" s="21"/>
      <c r="P2529" s="21"/>
      <c r="Q2529" s="21"/>
      <c r="R2529" s="21"/>
      <c r="S2529" s="21"/>
      <c r="T2529" s="21"/>
      <c r="U2529" s="41"/>
      <c r="V2529" s="55"/>
      <c r="W2529" s="55"/>
    </row>
    <row r="2530" spans="1:16383" s="47" customFormat="1" ht="15" customHeight="1" x14ac:dyDescent="0.2">
      <c r="A2530" s="7"/>
      <c r="B2530" s="24"/>
      <c r="C2530" s="21"/>
      <c r="D2530" s="54"/>
      <c r="E2530" s="35"/>
      <c r="F2530" s="21"/>
      <c r="G2530" s="21"/>
      <c r="H2530" s="21"/>
      <c r="I2530" s="21"/>
      <c r="J2530" s="21"/>
      <c r="K2530" s="21"/>
      <c r="L2530" s="21"/>
      <c r="M2530" s="21"/>
      <c r="N2530" s="21"/>
      <c r="O2530" s="21"/>
      <c r="P2530" s="21"/>
      <c r="Q2530" s="21"/>
      <c r="R2530" s="21"/>
      <c r="S2530" s="21"/>
      <c r="T2530" s="21"/>
      <c r="U2530" s="41"/>
      <c r="V2530" s="55"/>
      <c r="W2530" s="55"/>
    </row>
    <row r="2531" spans="1:16383" s="47" customFormat="1" ht="15" customHeight="1" x14ac:dyDescent="0.2">
      <c r="A2531" s="7"/>
      <c r="B2531" s="24"/>
      <c r="C2531" s="21"/>
      <c r="D2531" s="54"/>
      <c r="E2531" s="35"/>
      <c r="F2531" s="21"/>
      <c r="G2531" s="21"/>
      <c r="H2531" s="21"/>
      <c r="I2531" s="21"/>
      <c r="J2531" s="21"/>
      <c r="K2531" s="21"/>
      <c r="L2531" s="21"/>
      <c r="M2531" s="21"/>
      <c r="N2531" s="21"/>
      <c r="O2531" s="21"/>
      <c r="P2531" s="21"/>
      <c r="Q2531" s="21"/>
      <c r="R2531" s="21"/>
      <c r="S2531" s="21"/>
      <c r="T2531" s="21"/>
      <c r="U2531" s="41"/>
      <c r="V2531" s="55"/>
      <c r="W2531" s="55"/>
    </row>
    <row r="2532" spans="1:16383" s="74" customFormat="1" ht="15" customHeight="1" x14ac:dyDescent="0.2">
      <c r="A2532" s="7"/>
      <c r="B2532" s="24"/>
      <c r="C2532" s="21"/>
      <c r="D2532" s="54"/>
      <c r="E2532" s="35"/>
      <c r="F2532" s="21"/>
      <c r="G2532" s="21"/>
      <c r="H2532" s="21"/>
      <c r="I2532" s="21"/>
      <c r="J2532" s="21"/>
      <c r="K2532" s="21"/>
      <c r="L2532" s="21"/>
      <c r="M2532" s="21"/>
      <c r="N2532" s="21"/>
      <c r="O2532" s="21"/>
      <c r="P2532" s="21"/>
      <c r="Q2532" s="21"/>
      <c r="R2532" s="21"/>
      <c r="S2532" s="21"/>
      <c r="T2532" s="21"/>
      <c r="U2532" s="41"/>
      <c r="V2532" s="55"/>
      <c r="W2532" s="55"/>
    </row>
    <row r="2533" spans="1:16383" s="47" customFormat="1" ht="15" customHeight="1" x14ac:dyDescent="0.2">
      <c r="A2533" s="7"/>
      <c r="B2533" s="24"/>
      <c r="C2533" s="21"/>
      <c r="D2533" s="54"/>
      <c r="E2533" s="35"/>
      <c r="F2533" s="21"/>
      <c r="G2533" s="21"/>
      <c r="H2533" s="21"/>
      <c r="I2533" s="21"/>
      <c r="J2533" s="21"/>
      <c r="K2533" s="21"/>
      <c r="L2533" s="21"/>
      <c r="M2533" s="21"/>
      <c r="N2533" s="21"/>
      <c r="O2533" s="21"/>
      <c r="P2533" s="21"/>
      <c r="Q2533" s="21"/>
      <c r="R2533" s="21"/>
      <c r="S2533" s="21"/>
      <c r="T2533" s="21"/>
      <c r="U2533" s="41"/>
      <c r="V2533" s="55"/>
      <c r="W2533" s="55"/>
    </row>
    <row r="2534" spans="1:16383" s="47" customFormat="1" ht="15" customHeight="1" x14ac:dyDescent="0.2">
      <c r="A2534" s="7"/>
      <c r="B2534" s="24"/>
      <c r="C2534" s="21"/>
      <c r="D2534" s="54"/>
      <c r="E2534" s="35"/>
      <c r="F2534" s="21"/>
      <c r="G2534" s="21"/>
      <c r="H2534" s="21"/>
      <c r="I2534" s="21"/>
      <c r="J2534" s="21"/>
      <c r="K2534" s="21"/>
      <c r="L2534" s="21"/>
      <c r="M2534" s="21"/>
      <c r="N2534" s="21"/>
      <c r="O2534" s="21"/>
      <c r="P2534" s="21"/>
      <c r="Q2534" s="21"/>
      <c r="R2534" s="21"/>
      <c r="S2534" s="21"/>
      <c r="T2534" s="21"/>
      <c r="U2534" s="41"/>
      <c r="V2534" s="55"/>
      <c r="W2534" s="55"/>
    </row>
    <row r="2535" spans="1:16383" s="74" customFormat="1" ht="15" customHeight="1" x14ac:dyDescent="0.2">
      <c r="A2535" s="7"/>
      <c r="B2535" s="24"/>
      <c r="C2535" s="21"/>
      <c r="D2535" s="54"/>
      <c r="E2535" s="35"/>
      <c r="F2535" s="21"/>
      <c r="G2535" s="21"/>
      <c r="H2535" s="21"/>
      <c r="I2535" s="21"/>
      <c r="J2535" s="21"/>
      <c r="K2535" s="21"/>
      <c r="L2535" s="21"/>
      <c r="M2535" s="21"/>
      <c r="N2535" s="21"/>
      <c r="O2535" s="21"/>
      <c r="P2535" s="21"/>
      <c r="Q2535" s="21"/>
      <c r="R2535" s="21"/>
      <c r="S2535" s="21"/>
      <c r="T2535" s="21"/>
      <c r="U2535" s="41"/>
      <c r="V2535" s="55"/>
      <c r="W2535" s="55"/>
    </row>
    <row r="2536" spans="1:16383" s="47" customFormat="1" ht="15" customHeight="1" x14ac:dyDescent="0.2">
      <c r="A2536" s="7"/>
      <c r="B2536" s="24"/>
      <c r="C2536" s="21"/>
      <c r="D2536" s="54"/>
      <c r="E2536" s="35"/>
      <c r="F2536" s="21"/>
      <c r="G2536" s="21"/>
      <c r="H2536" s="21"/>
      <c r="I2536" s="21"/>
      <c r="J2536" s="21"/>
      <c r="K2536" s="21"/>
      <c r="L2536" s="21"/>
      <c r="M2536" s="21"/>
      <c r="N2536" s="21"/>
      <c r="O2536" s="21"/>
      <c r="P2536" s="21"/>
      <c r="Q2536" s="21"/>
      <c r="R2536" s="21"/>
      <c r="S2536" s="21"/>
      <c r="T2536" s="21"/>
      <c r="U2536" s="41"/>
      <c r="V2536" s="55"/>
      <c r="W2536" s="55"/>
    </row>
    <row r="2537" spans="1:16383" s="47" customFormat="1" ht="15" customHeight="1" x14ac:dyDescent="0.2">
      <c r="A2537" s="7"/>
      <c r="B2537" s="24"/>
      <c r="C2537" s="21"/>
      <c r="D2537" s="54"/>
      <c r="E2537" s="35"/>
      <c r="F2537" s="21"/>
      <c r="G2537" s="21"/>
      <c r="H2537" s="21"/>
      <c r="I2537" s="21"/>
      <c r="J2537" s="21"/>
      <c r="K2537" s="21"/>
      <c r="L2537" s="21"/>
      <c r="M2537" s="21"/>
      <c r="N2537" s="21"/>
      <c r="O2537" s="21"/>
      <c r="P2537" s="21"/>
      <c r="Q2537" s="21"/>
      <c r="R2537" s="21"/>
      <c r="S2537" s="21"/>
      <c r="T2537" s="21"/>
      <c r="U2537" s="41"/>
      <c r="V2537" s="55"/>
      <c r="W2537" s="55"/>
    </row>
    <row r="2538" spans="1:16383" s="46" customFormat="1" ht="15" customHeight="1" x14ac:dyDescent="0.2">
      <c r="A2538" s="7"/>
      <c r="B2538" s="24"/>
      <c r="C2538" s="21"/>
      <c r="D2538" s="54"/>
      <c r="E2538" s="35"/>
      <c r="F2538" s="21"/>
      <c r="G2538" s="21"/>
      <c r="H2538" s="21"/>
      <c r="I2538" s="21"/>
      <c r="J2538" s="21"/>
      <c r="K2538" s="21"/>
      <c r="L2538" s="21"/>
      <c r="M2538" s="21"/>
      <c r="N2538" s="21"/>
      <c r="O2538" s="21"/>
      <c r="P2538" s="21"/>
      <c r="Q2538" s="21"/>
      <c r="R2538" s="21"/>
      <c r="S2538" s="21"/>
      <c r="T2538" s="21"/>
      <c r="U2538" s="41"/>
      <c r="V2538" s="55"/>
      <c r="W2538" s="55"/>
    </row>
    <row r="2539" spans="1:16383" s="46" customFormat="1" ht="15" customHeight="1" x14ac:dyDescent="0.2">
      <c r="A2539" s="7"/>
      <c r="B2539" s="24"/>
      <c r="C2539" s="21"/>
      <c r="D2539" s="54"/>
      <c r="E2539" s="35"/>
      <c r="F2539" s="21"/>
      <c r="G2539" s="21"/>
      <c r="H2539" s="21"/>
      <c r="I2539" s="21"/>
      <c r="J2539" s="21"/>
      <c r="K2539" s="21"/>
      <c r="L2539" s="21"/>
      <c r="M2539" s="21"/>
      <c r="N2539" s="21"/>
      <c r="O2539" s="21"/>
      <c r="P2539" s="21"/>
      <c r="Q2539" s="21"/>
      <c r="R2539" s="21"/>
      <c r="S2539" s="21"/>
      <c r="T2539" s="21"/>
      <c r="U2539" s="41"/>
      <c r="V2539" s="55"/>
      <c r="W2539" s="55"/>
    </row>
    <row r="2540" spans="1:16383" s="46" customFormat="1" ht="15" customHeight="1" x14ac:dyDescent="0.2">
      <c r="A2540" s="7"/>
      <c r="B2540" s="24"/>
      <c r="C2540" s="21"/>
      <c r="D2540" s="54"/>
      <c r="E2540" s="35"/>
      <c r="F2540" s="21"/>
      <c r="G2540" s="21"/>
      <c r="H2540" s="21"/>
      <c r="I2540" s="21"/>
      <c r="J2540" s="21"/>
      <c r="K2540" s="21"/>
      <c r="L2540" s="21"/>
      <c r="M2540" s="21"/>
      <c r="N2540" s="21"/>
      <c r="O2540" s="21"/>
      <c r="P2540" s="21"/>
      <c r="Q2540" s="21"/>
      <c r="R2540" s="21"/>
      <c r="S2540" s="21"/>
      <c r="T2540" s="21"/>
      <c r="U2540" s="41"/>
      <c r="V2540" s="55"/>
      <c r="W2540" s="55"/>
    </row>
    <row r="2541" spans="1:16383" s="45" customFormat="1" ht="15" customHeight="1" x14ac:dyDescent="0.2">
      <c r="A2541" s="7"/>
      <c r="B2541" s="24"/>
      <c r="C2541" s="21"/>
      <c r="D2541" s="54"/>
      <c r="E2541" s="35"/>
      <c r="F2541" s="21"/>
      <c r="G2541" s="21"/>
      <c r="H2541" s="21"/>
      <c r="I2541" s="21"/>
      <c r="J2541" s="21"/>
      <c r="K2541" s="21"/>
      <c r="L2541" s="21"/>
      <c r="M2541" s="21"/>
      <c r="N2541" s="21"/>
      <c r="O2541" s="21"/>
      <c r="P2541" s="21"/>
      <c r="Q2541" s="21"/>
      <c r="R2541" s="21"/>
      <c r="S2541" s="21"/>
      <c r="T2541" s="21"/>
      <c r="U2541" s="41"/>
      <c r="V2541" s="55"/>
      <c r="W2541" s="55"/>
      <c r="X2541" s="46"/>
      <c r="Y2541" s="46"/>
      <c r="Z2541" s="46"/>
      <c r="AA2541" s="46"/>
      <c r="AB2541" s="46"/>
      <c r="AC2541" s="46"/>
      <c r="AD2541" s="46"/>
      <c r="AE2541" s="46"/>
      <c r="AF2541" s="46"/>
      <c r="AG2541" s="46"/>
      <c r="AH2541" s="46"/>
      <c r="AI2541" s="46"/>
      <c r="AJ2541" s="46"/>
      <c r="AK2541" s="46"/>
      <c r="AL2541" s="46"/>
      <c r="AM2541" s="46"/>
      <c r="AN2541" s="46"/>
      <c r="AO2541" s="46"/>
      <c r="AP2541" s="46"/>
      <c r="AQ2541" s="46"/>
      <c r="AR2541" s="46"/>
      <c r="AS2541" s="46"/>
      <c r="AT2541" s="46"/>
      <c r="AU2541" s="46"/>
      <c r="AV2541" s="46"/>
      <c r="AW2541" s="46"/>
      <c r="AX2541" s="46"/>
      <c r="AY2541" s="46"/>
      <c r="AZ2541" s="46"/>
      <c r="BA2541" s="46"/>
      <c r="BB2541" s="46"/>
      <c r="BC2541" s="46"/>
      <c r="BD2541" s="46"/>
      <c r="BE2541" s="46"/>
      <c r="BF2541" s="46"/>
      <c r="BG2541" s="46"/>
      <c r="BH2541" s="46"/>
      <c r="BI2541" s="46"/>
      <c r="BJ2541" s="46"/>
      <c r="BK2541" s="46"/>
      <c r="BL2541" s="46"/>
      <c r="BM2541" s="46"/>
      <c r="BN2541" s="46"/>
      <c r="BO2541" s="46"/>
      <c r="BP2541" s="46"/>
      <c r="BQ2541" s="46"/>
      <c r="BR2541" s="46"/>
      <c r="BS2541" s="46"/>
      <c r="BT2541" s="46"/>
      <c r="BU2541" s="46"/>
      <c r="BV2541" s="46"/>
      <c r="BW2541" s="46"/>
      <c r="BX2541" s="46"/>
      <c r="BY2541" s="46"/>
      <c r="BZ2541" s="46"/>
      <c r="CA2541" s="46"/>
      <c r="CB2541" s="46"/>
      <c r="CC2541" s="46"/>
      <c r="CD2541" s="46"/>
      <c r="CE2541" s="46"/>
      <c r="CF2541" s="46"/>
      <c r="CG2541" s="46"/>
      <c r="CH2541" s="46"/>
      <c r="CI2541" s="46"/>
      <c r="CJ2541" s="46"/>
      <c r="CK2541" s="46"/>
      <c r="CL2541" s="46"/>
      <c r="CM2541" s="46"/>
      <c r="CN2541" s="46"/>
      <c r="CO2541" s="46"/>
      <c r="CP2541" s="46"/>
      <c r="CQ2541" s="46"/>
      <c r="CR2541" s="46"/>
      <c r="CS2541" s="46"/>
      <c r="CT2541" s="46"/>
      <c r="CU2541" s="46"/>
      <c r="CV2541" s="46"/>
      <c r="CW2541" s="46"/>
      <c r="CX2541" s="46"/>
      <c r="CY2541" s="46"/>
      <c r="CZ2541" s="46"/>
      <c r="DA2541" s="46"/>
      <c r="DB2541" s="46"/>
      <c r="DC2541" s="46"/>
      <c r="DD2541" s="46"/>
      <c r="DE2541" s="46"/>
      <c r="DF2541" s="46"/>
      <c r="DG2541" s="46"/>
      <c r="DH2541" s="46"/>
      <c r="DI2541" s="46"/>
      <c r="DJ2541" s="46"/>
      <c r="DK2541" s="46"/>
      <c r="DL2541" s="46"/>
      <c r="DM2541" s="46"/>
      <c r="DN2541" s="46"/>
      <c r="DO2541" s="46"/>
      <c r="DP2541" s="46"/>
      <c r="DQ2541" s="46"/>
      <c r="DR2541" s="46"/>
      <c r="DS2541" s="46"/>
      <c r="DT2541" s="46"/>
      <c r="DU2541" s="46"/>
      <c r="DV2541" s="46"/>
      <c r="DW2541" s="46"/>
      <c r="DX2541" s="46"/>
      <c r="DY2541" s="46"/>
      <c r="DZ2541" s="46"/>
      <c r="EA2541" s="46"/>
      <c r="EB2541" s="46"/>
      <c r="EC2541" s="46"/>
      <c r="ED2541" s="46"/>
      <c r="EE2541" s="46"/>
      <c r="EF2541" s="46"/>
      <c r="EG2541" s="46"/>
      <c r="EH2541" s="46"/>
      <c r="EI2541" s="46"/>
      <c r="EJ2541" s="46"/>
      <c r="EK2541" s="46"/>
      <c r="EL2541" s="46"/>
      <c r="EM2541" s="46"/>
      <c r="EN2541" s="46"/>
      <c r="EO2541" s="46"/>
      <c r="EP2541" s="46"/>
      <c r="EQ2541" s="46"/>
      <c r="ER2541" s="46"/>
      <c r="ES2541" s="46"/>
      <c r="ET2541" s="46"/>
      <c r="EU2541" s="46"/>
      <c r="EV2541" s="46"/>
      <c r="EW2541" s="46"/>
      <c r="EX2541" s="46"/>
      <c r="EY2541" s="46"/>
      <c r="EZ2541" s="46"/>
      <c r="FA2541" s="46"/>
      <c r="FB2541" s="46"/>
      <c r="FC2541" s="46"/>
      <c r="FD2541" s="46"/>
      <c r="FE2541" s="46"/>
      <c r="FF2541" s="46"/>
      <c r="FG2541" s="46"/>
      <c r="FH2541" s="46"/>
      <c r="FI2541" s="46"/>
      <c r="FJ2541" s="46"/>
      <c r="FK2541" s="46"/>
      <c r="FL2541" s="46"/>
      <c r="FM2541" s="46"/>
      <c r="FN2541" s="46"/>
      <c r="FO2541" s="46"/>
      <c r="FP2541" s="46"/>
      <c r="FQ2541" s="46"/>
      <c r="FR2541" s="46"/>
      <c r="FS2541" s="46"/>
      <c r="FT2541" s="46"/>
      <c r="FU2541" s="46"/>
      <c r="FV2541" s="46"/>
      <c r="FW2541" s="46"/>
      <c r="FX2541" s="46"/>
      <c r="FY2541" s="46"/>
      <c r="FZ2541" s="46"/>
      <c r="GA2541" s="46"/>
      <c r="GB2541" s="46"/>
      <c r="GC2541" s="46"/>
      <c r="GD2541" s="46"/>
      <c r="GE2541" s="46"/>
      <c r="GF2541" s="46"/>
      <c r="GG2541" s="46"/>
      <c r="GH2541" s="46"/>
      <c r="GI2541" s="46"/>
      <c r="GJ2541" s="46"/>
      <c r="GK2541" s="46"/>
      <c r="GL2541" s="46"/>
      <c r="GM2541" s="46"/>
      <c r="GN2541" s="46"/>
      <c r="GO2541" s="46"/>
      <c r="GP2541" s="46"/>
      <c r="GQ2541" s="46"/>
      <c r="GR2541" s="46"/>
      <c r="GS2541" s="46"/>
      <c r="GT2541" s="46"/>
      <c r="GU2541" s="46"/>
      <c r="GV2541" s="46"/>
      <c r="GW2541" s="46"/>
      <c r="GX2541" s="46"/>
      <c r="GY2541" s="46"/>
      <c r="GZ2541" s="46"/>
      <c r="HA2541" s="46"/>
      <c r="HB2541" s="46"/>
      <c r="HC2541" s="46"/>
      <c r="HD2541" s="46"/>
      <c r="HE2541" s="46"/>
      <c r="HF2541" s="46"/>
      <c r="HG2541" s="46"/>
      <c r="HH2541" s="46"/>
      <c r="HI2541" s="46"/>
      <c r="HJ2541" s="46"/>
      <c r="HK2541" s="46"/>
      <c r="HL2541" s="46"/>
      <c r="HM2541" s="46"/>
      <c r="HN2541" s="46"/>
      <c r="HO2541" s="46"/>
      <c r="HP2541" s="46"/>
      <c r="HQ2541" s="46"/>
      <c r="HR2541" s="46"/>
      <c r="HS2541" s="46"/>
      <c r="HT2541" s="46"/>
      <c r="HU2541" s="46"/>
      <c r="HV2541" s="46"/>
      <c r="HW2541" s="46"/>
      <c r="HX2541" s="46"/>
      <c r="HY2541" s="46"/>
      <c r="HZ2541" s="46"/>
      <c r="IA2541" s="46"/>
      <c r="IB2541" s="46"/>
      <c r="IC2541" s="46"/>
      <c r="ID2541" s="46"/>
      <c r="IE2541" s="46"/>
      <c r="IF2541" s="46"/>
      <c r="IG2541" s="46"/>
      <c r="IH2541" s="46"/>
      <c r="II2541" s="46"/>
      <c r="IJ2541" s="46"/>
      <c r="IK2541" s="46"/>
      <c r="IL2541" s="46"/>
      <c r="IM2541" s="46"/>
      <c r="IN2541" s="46"/>
      <c r="IO2541" s="46"/>
      <c r="IP2541" s="46"/>
      <c r="IQ2541" s="46"/>
      <c r="IR2541" s="46"/>
      <c r="IS2541" s="46"/>
      <c r="IT2541" s="46"/>
      <c r="IU2541" s="46"/>
      <c r="IV2541" s="46"/>
      <c r="IW2541" s="46"/>
      <c r="IX2541" s="46"/>
      <c r="IY2541" s="46"/>
      <c r="IZ2541" s="46"/>
      <c r="JA2541" s="46"/>
      <c r="JB2541" s="46"/>
      <c r="JC2541" s="46"/>
      <c r="JD2541" s="46"/>
      <c r="JE2541" s="46"/>
      <c r="JF2541" s="46"/>
      <c r="JG2541" s="46"/>
      <c r="JH2541" s="46"/>
      <c r="JI2541" s="46"/>
      <c r="JJ2541" s="46"/>
      <c r="JK2541" s="46"/>
      <c r="JL2541" s="46"/>
      <c r="JM2541" s="46"/>
      <c r="JN2541" s="46"/>
      <c r="JO2541" s="46"/>
      <c r="JP2541" s="46"/>
      <c r="JQ2541" s="46"/>
      <c r="JR2541" s="46"/>
      <c r="JS2541" s="46"/>
      <c r="JT2541" s="46"/>
      <c r="JU2541" s="46"/>
      <c r="JV2541" s="46"/>
      <c r="JW2541" s="46"/>
      <c r="JX2541" s="46"/>
      <c r="JY2541" s="46"/>
      <c r="JZ2541" s="46"/>
      <c r="KA2541" s="46"/>
      <c r="KB2541" s="46"/>
      <c r="KC2541" s="46"/>
      <c r="KD2541" s="46"/>
      <c r="KE2541" s="46"/>
      <c r="KF2541" s="46"/>
      <c r="KG2541" s="46"/>
      <c r="KH2541" s="46"/>
      <c r="KI2541" s="46"/>
      <c r="KJ2541" s="46"/>
      <c r="KK2541" s="46"/>
      <c r="KL2541" s="46"/>
      <c r="KM2541" s="46"/>
      <c r="KN2541" s="46"/>
      <c r="KO2541" s="46"/>
      <c r="KP2541" s="46"/>
      <c r="KQ2541" s="46"/>
      <c r="KR2541" s="46"/>
      <c r="KS2541" s="46"/>
      <c r="KT2541" s="46"/>
      <c r="KU2541" s="46"/>
      <c r="KV2541" s="46"/>
      <c r="KW2541" s="46"/>
      <c r="KX2541" s="46"/>
      <c r="KY2541" s="46"/>
      <c r="KZ2541" s="46"/>
      <c r="LA2541" s="46"/>
      <c r="LB2541" s="46"/>
      <c r="LC2541" s="46"/>
      <c r="LD2541" s="46"/>
      <c r="LE2541" s="46"/>
      <c r="LF2541" s="46"/>
      <c r="LG2541" s="46"/>
      <c r="LH2541" s="46"/>
      <c r="LI2541" s="46"/>
      <c r="LJ2541" s="46"/>
      <c r="LK2541" s="46"/>
      <c r="LL2541" s="46"/>
      <c r="LM2541" s="46"/>
      <c r="LN2541" s="46"/>
      <c r="LO2541" s="46"/>
      <c r="LP2541" s="46"/>
      <c r="LQ2541" s="46"/>
      <c r="LR2541" s="46"/>
      <c r="LS2541" s="46"/>
      <c r="LT2541" s="46"/>
      <c r="LU2541" s="46"/>
      <c r="LV2541" s="46"/>
      <c r="LW2541" s="46"/>
      <c r="LX2541" s="46"/>
      <c r="LY2541" s="46"/>
      <c r="LZ2541" s="46"/>
      <c r="MA2541" s="46"/>
      <c r="MB2541" s="46"/>
      <c r="MC2541" s="46"/>
      <c r="MD2541" s="46"/>
      <c r="ME2541" s="46"/>
      <c r="MF2541" s="46"/>
      <c r="MG2541" s="46"/>
      <c r="MH2541" s="46"/>
      <c r="MI2541" s="46"/>
      <c r="MJ2541" s="46"/>
      <c r="MK2541" s="46"/>
      <c r="ML2541" s="46"/>
      <c r="MM2541" s="46"/>
      <c r="MN2541" s="46"/>
      <c r="MO2541" s="46"/>
      <c r="MP2541" s="46"/>
      <c r="MQ2541" s="46"/>
      <c r="MR2541" s="46"/>
      <c r="MS2541" s="46"/>
      <c r="MT2541" s="46"/>
      <c r="MU2541" s="46"/>
      <c r="MV2541" s="46"/>
      <c r="MW2541" s="46"/>
      <c r="MX2541" s="46"/>
      <c r="MY2541" s="46"/>
      <c r="MZ2541" s="46"/>
      <c r="NA2541" s="46"/>
      <c r="NB2541" s="46"/>
      <c r="NC2541" s="46"/>
      <c r="ND2541" s="46"/>
      <c r="NE2541" s="46"/>
      <c r="NF2541" s="46"/>
      <c r="NG2541" s="46"/>
      <c r="NH2541" s="46"/>
      <c r="NI2541" s="46"/>
      <c r="NJ2541" s="46"/>
      <c r="NK2541" s="46"/>
      <c r="NL2541" s="46"/>
      <c r="NM2541" s="46"/>
      <c r="NN2541" s="46"/>
      <c r="NO2541" s="46"/>
      <c r="NP2541" s="46"/>
      <c r="NQ2541" s="46"/>
      <c r="NR2541" s="46"/>
      <c r="NS2541" s="46"/>
      <c r="NT2541" s="46"/>
      <c r="NU2541" s="46"/>
      <c r="NV2541" s="46"/>
      <c r="NW2541" s="46"/>
      <c r="NX2541" s="46"/>
      <c r="NY2541" s="46"/>
      <c r="NZ2541" s="46"/>
      <c r="OA2541" s="46"/>
      <c r="OB2541" s="46"/>
      <c r="OC2541" s="46"/>
      <c r="OD2541" s="46"/>
      <c r="OE2541" s="46"/>
      <c r="OF2541" s="46"/>
      <c r="OG2541" s="46"/>
      <c r="OH2541" s="46"/>
      <c r="OI2541" s="46"/>
      <c r="OJ2541" s="46"/>
      <c r="OK2541" s="46"/>
      <c r="OL2541" s="46"/>
      <c r="OM2541" s="46"/>
      <c r="ON2541" s="46"/>
      <c r="OO2541" s="46"/>
      <c r="OP2541" s="46"/>
      <c r="OQ2541" s="46"/>
      <c r="OR2541" s="46"/>
      <c r="OS2541" s="46"/>
      <c r="OT2541" s="46"/>
      <c r="OU2541" s="46"/>
      <c r="OV2541" s="46"/>
      <c r="OW2541" s="46"/>
      <c r="OX2541" s="46"/>
      <c r="OY2541" s="46"/>
      <c r="OZ2541" s="46"/>
      <c r="PA2541" s="46"/>
      <c r="PB2541" s="46"/>
      <c r="PC2541" s="46"/>
      <c r="PD2541" s="46"/>
      <c r="PE2541" s="46"/>
      <c r="PF2541" s="46"/>
      <c r="PG2541" s="46"/>
      <c r="PH2541" s="46"/>
      <c r="PI2541" s="46"/>
      <c r="PJ2541" s="46"/>
      <c r="PK2541" s="46"/>
      <c r="PL2541" s="46"/>
      <c r="PM2541" s="46"/>
      <c r="PN2541" s="46"/>
      <c r="PO2541" s="46"/>
      <c r="PP2541" s="46"/>
      <c r="PQ2541" s="46"/>
      <c r="PR2541" s="46"/>
      <c r="PS2541" s="46"/>
      <c r="PT2541" s="46"/>
      <c r="PU2541" s="46"/>
      <c r="PV2541" s="46"/>
      <c r="PW2541" s="46"/>
      <c r="PX2541" s="46"/>
      <c r="PY2541" s="46"/>
      <c r="PZ2541" s="46"/>
      <c r="QA2541" s="46"/>
      <c r="QB2541" s="46"/>
      <c r="QC2541" s="46"/>
      <c r="QD2541" s="46"/>
      <c r="QE2541" s="46"/>
      <c r="QF2541" s="46"/>
      <c r="QG2541" s="46"/>
      <c r="QH2541" s="46"/>
      <c r="QI2541" s="46"/>
      <c r="QJ2541" s="46"/>
      <c r="QK2541" s="46"/>
      <c r="QL2541" s="46"/>
      <c r="QM2541" s="46"/>
      <c r="QN2541" s="46"/>
      <c r="QO2541" s="46"/>
      <c r="QP2541" s="46"/>
      <c r="QQ2541" s="46"/>
      <c r="QR2541" s="46"/>
      <c r="QS2541" s="46"/>
      <c r="QT2541" s="46"/>
      <c r="QU2541" s="46"/>
      <c r="QV2541" s="46"/>
      <c r="QW2541" s="46"/>
      <c r="QX2541" s="46"/>
      <c r="QY2541" s="46"/>
      <c r="QZ2541" s="46"/>
      <c r="RA2541" s="46"/>
      <c r="RB2541" s="46"/>
      <c r="RC2541" s="46"/>
      <c r="RD2541" s="46"/>
      <c r="RE2541" s="46"/>
      <c r="RF2541" s="46"/>
      <c r="RG2541" s="46"/>
      <c r="RH2541" s="46"/>
      <c r="RI2541" s="46"/>
      <c r="RJ2541" s="46"/>
      <c r="RK2541" s="46"/>
      <c r="RL2541" s="46"/>
      <c r="RM2541" s="46"/>
      <c r="RN2541" s="46"/>
      <c r="RO2541" s="46"/>
      <c r="RP2541" s="46"/>
      <c r="RQ2541" s="46"/>
      <c r="RR2541" s="46"/>
      <c r="RS2541" s="46"/>
      <c r="RT2541" s="46"/>
      <c r="RU2541" s="46"/>
      <c r="RV2541" s="46"/>
      <c r="RW2541" s="46"/>
      <c r="RX2541" s="46"/>
      <c r="RY2541" s="46"/>
      <c r="RZ2541" s="46"/>
      <c r="SA2541" s="46"/>
      <c r="SB2541" s="46"/>
      <c r="SC2541" s="46"/>
      <c r="SD2541" s="46"/>
      <c r="SE2541" s="46"/>
      <c r="SF2541" s="46"/>
      <c r="SG2541" s="46"/>
      <c r="SH2541" s="46"/>
      <c r="SI2541" s="46"/>
      <c r="SJ2541" s="46"/>
      <c r="SK2541" s="46"/>
      <c r="SL2541" s="46"/>
      <c r="SM2541" s="46"/>
      <c r="SN2541" s="46"/>
      <c r="SO2541" s="46"/>
      <c r="SP2541" s="46"/>
      <c r="SQ2541" s="46"/>
      <c r="SR2541" s="46"/>
      <c r="SS2541" s="46"/>
      <c r="ST2541" s="46"/>
      <c r="SU2541" s="46"/>
      <c r="SV2541" s="46"/>
      <c r="SW2541" s="46"/>
      <c r="SX2541" s="46"/>
      <c r="SY2541" s="46"/>
      <c r="SZ2541" s="46"/>
      <c r="TA2541" s="46"/>
      <c r="TB2541" s="46"/>
      <c r="TC2541" s="46"/>
      <c r="TD2541" s="46"/>
      <c r="TE2541" s="46"/>
      <c r="TF2541" s="46"/>
      <c r="TG2541" s="46"/>
      <c r="TH2541" s="46"/>
      <c r="TI2541" s="46"/>
      <c r="TJ2541" s="46"/>
      <c r="TK2541" s="46"/>
      <c r="TL2541" s="46"/>
      <c r="TM2541" s="46"/>
      <c r="TN2541" s="46"/>
      <c r="TO2541" s="46"/>
      <c r="TP2541" s="46"/>
      <c r="TQ2541" s="46"/>
      <c r="TR2541" s="46"/>
      <c r="TS2541" s="46"/>
      <c r="TT2541" s="46"/>
      <c r="TU2541" s="46"/>
      <c r="TV2541" s="46"/>
      <c r="TW2541" s="46"/>
      <c r="TX2541" s="46"/>
      <c r="TY2541" s="46"/>
      <c r="TZ2541" s="46"/>
      <c r="UA2541" s="46"/>
      <c r="UB2541" s="46"/>
      <c r="UC2541" s="46"/>
      <c r="UD2541" s="46"/>
      <c r="UE2541" s="46"/>
      <c r="UF2541" s="46"/>
      <c r="UG2541" s="46"/>
      <c r="UH2541" s="46"/>
      <c r="UI2541" s="46"/>
      <c r="UJ2541" s="46"/>
      <c r="UK2541" s="46"/>
      <c r="UL2541" s="46"/>
      <c r="UM2541" s="46"/>
      <c r="UN2541" s="46"/>
      <c r="UO2541" s="46"/>
      <c r="UP2541" s="46"/>
      <c r="UQ2541" s="46"/>
      <c r="UR2541" s="46"/>
      <c r="US2541" s="46"/>
      <c r="UT2541" s="46"/>
      <c r="UU2541" s="46"/>
      <c r="UV2541" s="46"/>
      <c r="UW2541" s="46"/>
      <c r="UX2541" s="46"/>
      <c r="UY2541" s="46"/>
      <c r="UZ2541" s="46"/>
      <c r="VA2541" s="46"/>
      <c r="VB2541" s="46"/>
      <c r="VC2541" s="46"/>
      <c r="VD2541" s="46"/>
      <c r="VE2541" s="46"/>
      <c r="VF2541" s="46"/>
      <c r="VG2541" s="46"/>
      <c r="VH2541" s="46"/>
      <c r="VI2541" s="46"/>
      <c r="VJ2541" s="46"/>
      <c r="VK2541" s="46"/>
      <c r="VL2541" s="46"/>
      <c r="VM2541" s="46"/>
      <c r="VN2541" s="46"/>
      <c r="VO2541" s="46"/>
      <c r="VP2541" s="46"/>
      <c r="VQ2541" s="46"/>
      <c r="VR2541" s="46"/>
      <c r="VS2541" s="46"/>
      <c r="VT2541" s="46"/>
      <c r="VU2541" s="46"/>
      <c r="VV2541" s="46"/>
      <c r="VW2541" s="46"/>
      <c r="VX2541" s="46"/>
      <c r="VY2541" s="46"/>
      <c r="VZ2541" s="46"/>
      <c r="WA2541" s="46"/>
      <c r="WB2541" s="46"/>
      <c r="WC2541" s="46"/>
      <c r="WD2541" s="46"/>
      <c r="WE2541" s="46"/>
      <c r="WF2541" s="46"/>
      <c r="WG2541" s="46"/>
      <c r="WH2541" s="46"/>
      <c r="WI2541" s="46"/>
      <c r="WJ2541" s="46"/>
      <c r="WK2541" s="46"/>
      <c r="WL2541" s="46"/>
      <c r="WM2541" s="46"/>
      <c r="WN2541" s="46"/>
      <c r="WO2541" s="46"/>
      <c r="WP2541" s="46"/>
      <c r="WQ2541" s="46"/>
      <c r="WR2541" s="46"/>
      <c r="WS2541" s="46"/>
      <c r="WT2541" s="46"/>
      <c r="WU2541" s="46"/>
      <c r="WV2541" s="46"/>
      <c r="WW2541" s="46"/>
      <c r="WX2541" s="46"/>
      <c r="WY2541" s="46"/>
      <c r="WZ2541" s="46"/>
      <c r="XA2541" s="46"/>
      <c r="XB2541" s="46"/>
      <c r="XC2541" s="46"/>
      <c r="XD2541" s="46"/>
      <c r="XE2541" s="46"/>
      <c r="XF2541" s="46"/>
      <c r="XG2541" s="46"/>
      <c r="XH2541" s="46"/>
      <c r="XI2541" s="46"/>
      <c r="XJ2541" s="46"/>
      <c r="XK2541" s="46"/>
      <c r="XL2541" s="46"/>
      <c r="XM2541" s="46"/>
      <c r="XN2541" s="46"/>
      <c r="XO2541" s="46"/>
      <c r="XP2541" s="46"/>
      <c r="XQ2541" s="46"/>
      <c r="XR2541" s="46"/>
      <c r="XS2541" s="46"/>
      <c r="XT2541" s="46"/>
      <c r="XU2541" s="46"/>
      <c r="XV2541" s="46"/>
      <c r="XW2541" s="46"/>
      <c r="XX2541" s="46"/>
      <c r="XY2541" s="46"/>
      <c r="XZ2541" s="46"/>
      <c r="YA2541" s="46"/>
      <c r="YB2541" s="46"/>
      <c r="YC2541" s="46"/>
      <c r="YD2541" s="46"/>
      <c r="YE2541" s="46"/>
      <c r="YF2541" s="46"/>
      <c r="YG2541" s="46"/>
      <c r="YH2541" s="46"/>
      <c r="YI2541" s="46"/>
      <c r="YJ2541" s="46"/>
      <c r="YK2541" s="46"/>
      <c r="YL2541" s="46"/>
      <c r="YM2541" s="46"/>
      <c r="YN2541" s="46"/>
      <c r="YO2541" s="46"/>
      <c r="YP2541" s="46"/>
      <c r="YQ2541" s="46"/>
      <c r="YR2541" s="46"/>
      <c r="YS2541" s="46"/>
      <c r="YT2541" s="46"/>
      <c r="YU2541" s="46"/>
      <c r="YV2541" s="46"/>
      <c r="YW2541" s="46"/>
      <c r="YX2541" s="46"/>
      <c r="YY2541" s="46"/>
      <c r="YZ2541" s="46"/>
      <c r="ZA2541" s="46"/>
      <c r="ZB2541" s="46"/>
      <c r="ZC2541" s="46"/>
      <c r="ZD2541" s="46"/>
      <c r="ZE2541" s="46"/>
      <c r="ZF2541" s="46"/>
      <c r="ZG2541" s="46"/>
      <c r="ZH2541" s="46"/>
      <c r="ZI2541" s="46"/>
      <c r="ZJ2541" s="46"/>
      <c r="ZK2541" s="46"/>
      <c r="ZL2541" s="46"/>
      <c r="ZM2541" s="46"/>
      <c r="ZN2541" s="46"/>
      <c r="ZO2541" s="46"/>
      <c r="ZP2541" s="46"/>
      <c r="ZQ2541" s="46"/>
      <c r="ZR2541" s="46"/>
      <c r="ZS2541" s="46"/>
      <c r="ZT2541" s="46"/>
      <c r="ZU2541" s="46"/>
      <c r="ZV2541" s="46"/>
      <c r="ZW2541" s="46"/>
      <c r="ZX2541" s="46"/>
      <c r="ZY2541" s="46"/>
      <c r="ZZ2541" s="46"/>
      <c r="AAA2541" s="46"/>
      <c r="AAB2541" s="46"/>
      <c r="AAC2541" s="46"/>
      <c r="AAD2541" s="46"/>
      <c r="AAE2541" s="46"/>
      <c r="AAF2541" s="46"/>
      <c r="AAG2541" s="46"/>
      <c r="AAH2541" s="46"/>
      <c r="AAI2541" s="46"/>
      <c r="AAJ2541" s="46"/>
      <c r="AAK2541" s="46"/>
      <c r="AAL2541" s="46"/>
      <c r="AAM2541" s="46"/>
      <c r="AAN2541" s="46"/>
      <c r="AAO2541" s="46"/>
      <c r="AAP2541" s="46"/>
      <c r="AAQ2541" s="46"/>
      <c r="AAR2541" s="46"/>
      <c r="AAS2541" s="46"/>
      <c r="AAT2541" s="46"/>
      <c r="AAU2541" s="46"/>
      <c r="AAV2541" s="46"/>
      <c r="AAW2541" s="46"/>
      <c r="AAX2541" s="46"/>
      <c r="AAY2541" s="46"/>
      <c r="AAZ2541" s="46"/>
      <c r="ABA2541" s="46"/>
      <c r="ABB2541" s="46"/>
      <c r="ABC2541" s="46"/>
      <c r="ABD2541" s="46"/>
      <c r="ABE2541" s="46"/>
      <c r="ABF2541" s="46"/>
      <c r="ABG2541" s="46"/>
      <c r="ABH2541" s="46"/>
      <c r="ABI2541" s="46"/>
      <c r="ABJ2541" s="46"/>
      <c r="ABK2541" s="46"/>
      <c r="ABL2541" s="46"/>
      <c r="ABM2541" s="46"/>
      <c r="ABN2541" s="46"/>
      <c r="ABO2541" s="46"/>
      <c r="ABP2541" s="46"/>
      <c r="ABQ2541" s="46"/>
      <c r="ABR2541" s="46"/>
      <c r="ABS2541" s="46"/>
      <c r="ABT2541" s="46"/>
      <c r="ABU2541" s="46"/>
      <c r="ABV2541" s="46"/>
      <c r="ABW2541" s="46"/>
      <c r="ABX2541" s="46"/>
      <c r="ABY2541" s="46"/>
      <c r="ABZ2541" s="46"/>
      <c r="ACA2541" s="46"/>
      <c r="ACB2541" s="46"/>
      <c r="ACC2541" s="46"/>
      <c r="ACD2541" s="46"/>
      <c r="ACE2541" s="46"/>
      <c r="ACF2541" s="46"/>
      <c r="ACG2541" s="46"/>
      <c r="ACH2541" s="46"/>
      <c r="ACI2541" s="46"/>
      <c r="ACJ2541" s="46"/>
      <c r="ACK2541" s="46"/>
      <c r="ACL2541" s="46"/>
      <c r="ACM2541" s="46"/>
      <c r="ACN2541" s="46"/>
      <c r="ACO2541" s="46"/>
      <c r="ACP2541" s="46"/>
      <c r="ACQ2541" s="46"/>
      <c r="ACR2541" s="46"/>
      <c r="ACS2541" s="46"/>
      <c r="ACT2541" s="46"/>
      <c r="ACU2541" s="46"/>
      <c r="ACV2541" s="46"/>
      <c r="ACW2541" s="46"/>
      <c r="ACX2541" s="46"/>
      <c r="ACY2541" s="46"/>
      <c r="ACZ2541" s="46"/>
      <c r="ADA2541" s="46"/>
      <c r="ADB2541" s="46"/>
      <c r="ADC2541" s="46"/>
      <c r="ADD2541" s="46"/>
      <c r="ADE2541" s="46"/>
      <c r="ADF2541" s="46"/>
      <c r="ADG2541" s="46"/>
      <c r="ADH2541" s="46"/>
      <c r="ADI2541" s="46"/>
      <c r="ADJ2541" s="46"/>
      <c r="ADK2541" s="46"/>
      <c r="ADL2541" s="46"/>
      <c r="ADM2541" s="46"/>
      <c r="ADN2541" s="46"/>
      <c r="ADO2541" s="46"/>
      <c r="ADP2541" s="46"/>
      <c r="ADQ2541" s="46"/>
      <c r="ADR2541" s="46"/>
      <c r="ADS2541" s="46"/>
      <c r="ADT2541" s="46"/>
      <c r="ADU2541" s="46"/>
      <c r="ADV2541" s="46"/>
      <c r="ADW2541" s="46"/>
      <c r="ADX2541" s="46"/>
      <c r="ADY2541" s="46"/>
      <c r="ADZ2541" s="46"/>
      <c r="AEA2541" s="46"/>
      <c r="AEB2541" s="46"/>
      <c r="AEC2541" s="46"/>
      <c r="AED2541" s="46"/>
      <c r="AEE2541" s="46"/>
      <c r="AEF2541" s="46"/>
      <c r="AEG2541" s="46"/>
      <c r="AEH2541" s="46"/>
      <c r="AEI2541" s="46"/>
      <c r="AEJ2541" s="46"/>
      <c r="AEK2541" s="46"/>
      <c r="AEL2541" s="46"/>
      <c r="AEM2541" s="46"/>
      <c r="AEN2541" s="46"/>
      <c r="AEO2541" s="46"/>
      <c r="AEP2541" s="46"/>
      <c r="AEQ2541" s="46"/>
      <c r="AER2541" s="46"/>
      <c r="AES2541" s="46"/>
      <c r="AET2541" s="46"/>
      <c r="AEU2541" s="46"/>
      <c r="AEV2541" s="46"/>
      <c r="AEW2541" s="46"/>
      <c r="AEX2541" s="46"/>
      <c r="AEY2541" s="46"/>
      <c r="AEZ2541" s="46"/>
      <c r="AFA2541" s="46"/>
      <c r="AFB2541" s="46"/>
      <c r="AFC2541" s="46"/>
      <c r="AFD2541" s="46"/>
      <c r="AFE2541" s="46"/>
      <c r="AFF2541" s="46"/>
      <c r="AFG2541" s="46"/>
      <c r="AFH2541" s="46"/>
      <c r="AFI2541" s="46"/>
      <c r="AFJ2541" s="46"/>
      <c r="AFK2541" s="46"/>
      <c r="AFL2541" s="46"/>
      <c r="AFM2541" s="46"/>
      <c r="AFN2541" s="46"/>
      <c r="AFO2541" s="46"/>
      <c r="AFP2541" s="46"/>
      <c r="AFQ2541" s="46"/>
      <c r="AFR2541" s="46"/>
      <c r="AFS2541" s="46"/>
      <c r="AFT2541" s="46"/>
      <c r="AFU2541" s="46"/>
      <c r="AFV2541" s="46"/>
      <c r="AFW2541" s="46"/>
      <c r="AFX2541" s="46"/>
      <c r="AFY2541" s="46"/>
      <c r="AFZ2541" s="46"/>
      <c r="AGA2541" s="46"/>
      <c r="AGB2541" s="46"/>
      <c r="AGC2541" s="46"/>
      <c r="AGD2541" s="46"/>
      <c r="AGE2541" s="46"/>
      <c r="AGF2541" s="46"/>
      <c r="AGG2541" s="46"/>
      <c r="AGH2541" s="46"/>
      <c r="AGI2541" s="46"/>
      <c r="AGJ2541" s="46"/>
      <c r="AGK2541" s="46"/>
      <c r="AGL2541" s="46"/>
      <c r="AGM2541" s="46"/>
      <c r="AGN2541" s="46"/>
      <c r="AGO2541" s="46"/>
      <c r="AGP2541" s="46"/>
      <c r="AGQ2541" s="46"/>
      <c r="AGR2541" s="46"/>
      <c r="AGS2541" s="46"/>
      <c r="AGT2541" s="46"/>
      <c r="AGU2541" s="46"/>
      <c r="AGV2541" s="46"/>
      <c r="AGW2541" s="46"/>
      <c r="AGX2541" s="46"/>
      <c r="AGY2541" s="46"/>
      <c r="AGZ2541" s="46"/>
      <c r="AHA2541" s="46"/>
      <c r="AHB2541" s="46"/>
      <c r="AHC2541" s="46"/>
      <c r="AHD2541" s="46"/>
      <c r="AHE2541" s="46"/>
      <c r="AHF2541" s="46"/>
      <c r="AHG2541" s="46"/>
      <c r="AHH2541" s="46"/>
      <c r="AHI2541" s="46"/>
      <c r="AHJ2541" s="46"/>
      <c r="AHK2541" s="46"/>
      <c r="AHL2541" s="46"/>
      <c r="AHM2541" s="46"/>
      <c r="AHN2541" s="46"/>
      <c r="AHO2541" s="46"/>
      <c r="AHP2541" s="46"/>
      <c r="AHQ2541" s="46"/>
      <c r="AHR2541" s="46"/>
      <c r="AHS2541" s="46"/>
      <c r="AHT2541" s="46"/>
      <c r="AHU2541" s="46"/>
      <c r="AHV2541" s="46"/>
      <c r="AHW2541" s="46"/>
      <c r="AHX2541" s="46"/>
      <c r="AHY2541" s="46"/>
      <c r="AHZ2541" s="46"/>
      <c r="AIA2541" s="46"/>
      <c r="AIB2541" s="46"/>
      <c r="AIC2541" s="46"/>
      <c r="AID2541" s="46"/>
      <c r="AIE2541" s="46"/>
      <c r="AIF2541" s="46"/>
      <c r="AIG2541" s="46"/>
      <c r="AIH2541" s="46"/>
      <c r="AII2541" s="46"/>
      <c r="AIJ2541" s="46"/>
      <c r="AIK2541" s="46"/>
      <c r="AIL2541" s="46"/>
      <c r="AIM2541" s="46"/>
      <c r="AIN2541" s="46"/>
      <c r="AIO2541" s="46"/>
      <c r="AIP2541" s="46"/>
      <c r="AIQ2541" s="46"/>
      <c r="AIR2541" s="46"/>
      <c r="AIS2541" s="46"/>
      <c r="AIT2541" s="46"/>
      <c r="AIU2541" s="46"/>
      <c r="AIV2541" s="46"/>
      <c r="AIW2541" s="46"/>
      <c r="AIX2541" s="46"/>
      <c r="AIY2541" s="46"/>
      <c r="AIZ2541" s="46"/>
      <c r="AJA2541" s="46"/>
      <c r="AJB2541" s="46"/>
      <c r="AJC2541" s="46"/>
      <c r="AJD2541" s="46"/>
      <c r="AJE2541" s="46"/>
      <c r="AJF2541" s="46"/>
      <c r="AJG2541" s="46"/>
      <c r="AJH2541" s="46"/>
      <c r="AJI2541" s="46"/>
      <c r="AJJ2541" s="46"/>
      <c r="AJK2541" s="46"/>
      <c r="AJL2541" s="46"/>
      <c r="AJM2541" s="46"/>
      <c r="AJN2541" s="46"/>
      <c r="AJO2541" s="46"/>
      <c r="AJP2541" s="46"/>
      <c r="AJQ2541" s="46"/>
      <c r="AJR2541" s="46"/>
      <c r="AJS2541" s="46"/>
      <c r="AJT2541" s="46"/>
      <c r="AJU2541" s="46"/>
      <c r="AJV2541" s="46"/>
      <c r="AJW2541" s="46"/>
      <c r="AJX2541" s="46"/>
      <c r="AJY2541" s="46"/>
      <c r="AJZ2541" s="46"/>
      <c r="AKA2541" s="46"/>
      <c r="AKB2541" s="46"/>
      <c r="AKC2541" s="46"/>
      <c r="AKD2541" s="46"/>
      <c r="AKE2541" s="46"/>
      <c r="AKF2541" s="46"/>
      <c r="AKG2541" s="46"/>
      <c r="AKH2541" s="46"/>
      <c r="AKI2541" s="46"/>
      <c r="AKJ2541" s="46"/>
      <c r="AKK2541" s="46"/>
      <c r="AKL2541" s="46"/>
      <c r="AKM2541" s="46"/>
      <c r="AKN2541" s="46"/>
      <c r="AKO2541" s="46"/>
      <c r="AKP2541" s="46"/>
      <c r="AKQ2541" s="46"/>
      <c r="AKR2541" s="46"/>
      <c r="AKS2541" s="46"/>
      <c r="AKT2541" s="46"/>
      <c r="AKU2541" s="46"/>
      <c r="AKV2541" s="46"/>
      <c r="AKW2541" s="46"/>
      <c r="AKX2541" s="46"/>
      <c r="AKY2541" s="46"/>
      <c r="AKZ2541" s="46"/>
      <c r="ALA2541" s="46"/>
      <c r="ALB2541" s="46"/>
      <c r="ALC2541" s="46"/>
      <c r="ALD2541" s="46"/>
      <c r="ALE2541" s="46"/>
      <c r="ALF2541" s="46"/>
      <c r="ALG2541" s="46"/>
      <c r="ALH2541" s="46"/>
      <c r="ALI2541" s="46"/>
      <c r="ALJ2541" s="46"/>
      <c r="ALK2541" s="46"/>
      <c r="ALL2541" s="46"/>
      <c r="ALM2541" s="46"/>
      <c r="ALN2541" s="46"/>
      <c r="ALO2541" s="46"/>
      <c r="ALP2541" s="46"/>
      <c r="ALQ2541" s="46"/>
      <c r="ALR2541" s="46"/>
      <c r="ALS2541" s="46"/>
      <c r="ALT2541" s="46"/>
      <c r="ALU2541" s="46"/>
      <c r="ALV2541" s="46"/>
      <c r="ALW2541" s="46"/>
      <c r="ALX2541" s="46"/>
      <c r="ALY2541" s="46"/>
      <c r="ALZ2541" s="46"/>
      <c r="AMA2541" s="46"/>
      <c r="AMB2541" s="46"/>
      <c r="AMC2541" s="46"/>
      <c r="AMD2541" s="46"/>
      <c r="AME2541" s="46"/>
      <c r="AMF2541" s="46"/>
      <c r="AMG2541" s="46"/>
      <c r="AMH2541" s="46"/>
      <c r="AMI2541" s="46"/>
      <c r="AMJ2541" s="46"/>
      <c r="AMK2541" s="46"/>
      <c r="AML2541" s="46"/>
      <c r="AMM2541" s="46"/>
      <c r="AMN2541" s="46"/>
      <c r="AMO2541" s="46"/>
      <c r="AMP2541" s="46"/>
      <c r="AMQ2541" s="46"/>
      <c r="AMR2541" s="46"/>
      <c r="AMS2541" s="46"/>
      <c r="AMT2541" s="46"/>
      <c r="AMU2541" s="46"/>
      <c r="AMV2541" s="46"/>
      <c r="AMW2541" s="46"/>
      <c r="AMX2541" s="46"/>
      <c r="AMY2541" s="46"/>
      <c r="AMZ2541" s="46"/>
      <c r="ANA2541" s="46"/>
      <c r="ANB2541" s="46"/>
      <c r="ANC2541" s="46"/>
      <c r="AND2541" s="46"/>
      <c r="ANE2541" s="46"/>
      <c r="ANF2541" s="46"/>
      <c r="ANG2541" s="46"/>
      <c r="ANH2541" s="46"/>
      <c r="ANI2541" s="46"/>
      <c r="ANJ2541" s="46"/>
      <c r="ANK2541" s="46"/>
      <c r="ANL2541" s="46"/>
      <c r="ANM2541" s="46"/>
      <c r="ANN2541" s="46"/>
      <c r="ANO2541" s="46"/>
      <c r="ANP2541" s="46"/>
      <c r="ANQ2541" s="46"/>
      <c r="ANR2541" s="46"/>
      <c r="ANS2541" s="46"/>
      <c r="ANT2541" s="46"/>
      <c r="ANU2541" s="46"/>
      <c r="ANV2541" s="46"/>
      <c r="ANW2541" s="46"/>
      <c r="ANX2541" s="46"/>
      <c r="ANY2541" s="46"/>
      <c r="ANZ2541" s="46"/>
      <c r="AOA2541" s="46"/>
      <c r="AOB2541" s="46"/>
      <c r="AOC2541" s="46"/>
      <c r="AOD2541" s="46"/>
      <c r="AOE2541" s="46"/>
      <c r="AOF2541" s="46"/>
      <c r="AOG2541" s="46"/>
      <c r="AOH2541" s="46"/>
      <c r="AOI2541" s="46"/>
      <c r="AOJ2541" s="46"/>
      <c r="AOK2541" s="46"/>
      <c r="AOL2541" s="46"/>
      <c r="AOM2541" s="46"/>
      <c r="AON2541" s="46"/>
      <c r="AOO2541" s="46"/>
      <c r="AOP2541" s="46"/>
      <c r="AOQ2541" s="46"/>
      <c r="AOR2541" s="46"/>
      <c r="AOS2541" s="46"/>
      <c r="AOT2541" s="46"/>
      <c r="AOU2541" s="46"/>
      <c r="AOV2541" s="46"/>
      <c r="AOW2541" s="46"/>
      <c r="AOX2541" s="46"/>
      <c r="AOY2541" s="46"/>
      <c r="AOZ2541" s="46"/>
      <c r="APA2541" s="46"/>
      <c r="APB2541" s="46"/>
      <c r="APC2541" s="46"/>
      <c r="APD2541" s="46"/>
      <c r="APE2541" s="46"/>
      <c r="APF2541" s="46"/>
      <c r="APG2541" s="46"/>
      <c r="APH2541" s="46"/>
      <c r="API2541" s="46"/>
      <c r="APJ2541" s="46"/>
      <c r="APK2541" s="46"/>
      <c r="APL2541" s="46"/>
      <c r="APM2541" s="46"/>
      <c r="APN2541" s="46"/>
      <c r="APO2541" s="46"/>
      <c r="APP2541" s="46"/>
      <c r="APQ2541" s="46"/>
      <c r="APR2541" s="46"/>
      <c r="APS2541" s="46"/>
      <c r="APT2541" s="46"/>
      <c r="APU2541" s="46"/>
      <c r="APV2541" s="46"/>
      <c r="APW2541" s="46"/>
      <c r="APX2541" s="46"/>
      <c r="APY2541" s="46"/>
      <c r="APZ2541" s="46"/>
      <c r="AQA2541" s="46"/>
      <c r="AQB2541" s="46"/>
      <c r="AQC2541" s="46"/>
      <c r="AQD2541" s="46"/>
      <c r="AQE2541" s="46"/>
      <c r="AQF2541" s="46"/>
      <c r="AQG2541" s="46"/>
      <c r="AQH2541" s="46"/>
      <c r="AQI2541" s="46"/>
      <c r="AQJ2541" s="46"/>
      <c r="AQK2541" s="46"/>
      <c r="AQL2541" s="46"/>
      <c r="AQM2541" s="46"/>
      <c r="AQN2541" s="46"/>
      <c r="AQO2541" s="46"/>
      <c r="AQP2541" s="46"/>
      <c r="AQQ2541" s="46"/>
      <c r="AQR2541" s="46"/>
      <c r="AQS2541" s="46"/>
      <c r="AQT2541" s="46"/>
      <c r="AQU2541" s="46"/>
      <c r="AQV2541" s="46"/>
      <c r="AQW2541" s="46"/>
      <c r="AQX2541" s="46"/>
      <c r="AQY2541" s="46"/>
      <c r="AQZ2541" s="46"/>
      <c r="ARA2541" s="46"/>
      <c r="ARB2541" s="46"/>
      <c r="ARC2541" s="46"/>
      <c r="ARD2541" s="46"/>
      <c r="ARE2541" s="46"/>
      <c r="ARF2541" s="46"/>
      <c r="ARG2541" s="46"/>
      <c r="ARH2541" s="46"/>
      <c r="ARI2541" s="46"/>
      <c r="ARJ2541" s="46"/>
      <c r="ARK2541" s="46"/>
      <c r="ARL2541" s="46"/>
      <c r="ARM2541" s="46"/>
      <c r="ARN2541" s="46"/>
      <c r="ARO2541" s="46"/>
      <c r="ARP2541" s="46"/>
      <c r="ARQ2541" s="46"/>
      <c r="ARR2541" s="46"/>
      <c r="ARS2541" s="46"/>
      <c r="ART2541" s="46"/>
      <c r="ARU2541" s="46"/>
      <c r="ARV2541" s="46"/>
      <c r="ARW2541" s="46"/>
      <c r="ARX2541" s="46"/>
      <c r="ARY2541" s="46"/>
      <c r="ARZ2541" s="46"/>
      <c r="ASA2541" s="46"/>
      <c r="ASB2541" s="46"/>
      <c r="ASC2541" s="46"/>
      <c r="ASD2541" s="46"/>
      <c r="ASE2541" s="46"/>
      <c r="ASF2541" s="46"/>
      <c r="ASG2541" s="46"/>
      <c r="ASH2541" s="46"/>
      <c r="ASI2541" s="46"/>
      <c r="ASJ2541" s="46"/>
      <c r="ASK2541" s="46"/>
      <c r="ASL2541" s="46"/>
      <c r="ASM2541" s="46"/>
      <c r="ASN2541" s="46"/>
      <c r="ASO2541" s="46"/>
      <c r="ASP2541" s="46"/>
      <c r="ASQ2541" s="46"/>
      <c r="ASR2541" s="46"/>
      <c r="ASS2541" s="46"/>
      <c r="AST2541" s="46"/>
      <c r="ASU2541" s="46"/>
      <c r="ASV2541" s="46"/>
      <c r="ASW2541" s="46"/>
      <c r="ASX2541" s="46"/>
      <c r="ASY2541" s="46"/>
      <c r="ASZ2541" s="46"/>
      <c r="ATA2541" s="46"/>
      <c r="ATB2541" s="46"/>
      <c r="ATC2541" s="46"/>
      <c r="ATD2541" s="46"/>
      <c r="ATE2541" s="46"/>
      <c r="ATF2541" s="46"/>
      <c r="ATG2541" s="46"/>
      <c r="ATH2541" s="46"/>
      <c r="ATI2541" s="46"/>
      <c r="ATJ2541" s="46"/>
      <c r="ATK2541" s="46"/>
      <c r="ATL2541" s="46"/>
      <c r="ATM2541" s="46"/>
      <c r="ATN2541" s="46"/>
      <c r="ATO2541" s="46"/>
      <c r="ATP2541" s="46"/>
      <c r="ATQ2541" s="46"/>
      <c r="ATR2541" s="46"/>
      <c r="ATS2541" s="46"/>
      <c r="ATT2541" s="46"/>
      <c r="ATU2541" s="46"/>
      <c r="ATV2541" s="46"/>
      <c r="ATW2541" s="46"/>
      <c r="ATX2541" s="46"/>
      <c r="ATY2541" s="46"/>
      <c r="ATZ2541" s="46"/>
      <c r="AUA2541" s="46"/>
      <c r="AUB2541" s="46"/>
      <c r="AUC2541" s="46"/>
      <c r="AUD2541" s="46"/>
      <c r="AUE2541" s="46"/>
      <c r="AUF2541" s="46"/>
      <c r="AUG2541" s="46"/>
      <c r="AUH2541" s="46"/>
      <c r="AUI2541" s="46"/>
      <c r="AUJ2541" s="46"/>
      <c r="AUK2541" s="46"/>
      <c r="AUL2541" s="46"/>
      <c r="AUM2541" s="46"/>
      <c r="AUN2541" s="46"/>
      <c r="AUO2541" s="46"/>
      <c r="AUP2541" s="46"/>
      <c r="AUQ2541" s="46"/>
      <c r="AUR2541" s="46"/>
      <c r="AUS2541" s="46"/>
      <c r="AUT2541" s="46"/>
      <c r="AUU2541" s="46"/>
      <c r="AUV2541" s="46"/>
      <c r="AUW2541" s="46"/>
      <c r="AUX2541" s="46"/>
      <c r="AUY2541" s="46"/>
      <c r="AUZ2541" s="46"/>
      <c r="AVA2541" s="46"/>
      <c r="AVB2541" s="46"/>
      <c r="AVC2541" s="46"/>
      <c r="AVD2541" s="46"/>
      <c r="AVE2541" s="46"/>
      <c r="AVF2541" s="46"/>
      <c r="AVG2541" s="46"/>
      <c r="AVH2541" s="46"/>
      <c r="AVI2541" s="46"/>
      <c r="AVJ2541" s="46"/>
      <c r="AVK2541" s="46"/>
      <c r="AVL2541" s="46"/>
      <c r="AVM2541" s="46"/>
      <c r="AVN2541" s="46"/>
      <c r="AVO2541" s="46"/>
      <c r="AVP2541" s="46"/>
      <c r="AVQ2541" s="46"/>
      <c r="AVR2541" s="46"/>
      <c r="AVS2541" s="46"/>
      <c r="AVT2541" s="46"/>
      <c r="AVU2541" s="46"/>
      <c r="AVV2541" s="46"/>
      <c r="AVW2541" s="46"/>
      <c r="AVX2541" s="46"/>
      <c r="AVY2541" s="46"/>
      <c r="AVZ2541" s="46"/>
      <c r="AWA2541" s="46"/>
      <c r="AWB2541" s="46"/>
      <c r="AWC2541" s="46"/>
      <c r="AWD2541" s="46"/>
      <c r="AWE2541" s="46"/>
      <c r="AWF2541" s="46"/>
      <c r="AWG2541" s="46"/>
      <c r="AWH2541" s="46"/>
      <c r="AWI2541" s="46"/>
      <c r="AWJ2541" s="46"/>
      <c r="AWK2541" s="46"/>
      <c r="AWL2541" s="46"/>
      <c r="AWM2541" s="46"/>
      <c r="AWN2541" s="46"/>
      <c r="AWO2541" s="46"/>
      <c r="AWP2541" s="46"/>
      <c r="AWQ2541" s="46"/>
      <c r="AWR2541" s="46"/>
      <c r="AWS2541" s="46"/>
      <c r="AWT2541" s="46"/>
      <c r="AWU2541" s="46"/>
      <c r="AWV2541" s="46"/>
      <c r="AWW2541" s="46"/>
      <c r="AWX2541" s="46"/>
      <c r="AWY2541" s="46"/>
      <c r="AWZ2541" s="46"/>
      <c r="AXA2541" s="46"/>
      <c r="AXB2541" s="46"/>
      <c r="AXC2541" s="46"/>
      <c r="AXD2541" s="46"/>
      <c r="AXE2541" s="46"/>
      <c r="AXF2541" s="46"/>
      <c r="AXG2541" s="46"/>
      <c r="AXH2541" s="46"/>
      <c r="AXI2541" s="46"/>
      <c r="AXJ2541" s="46"/>
      <c r="AXK2541" s="46"/>
      <c r="AXL2541" s="46"/>
      <c r="AXM2541" s="46"/>
      <c r="AXN2541" s="46"/>
      <c r="AXO2541" s="46"/>
      <c r="AXP2541" s="46"/>
      <c r="AXQ2541" s="46"/>
      <c r="AXR2541" s="46"/>
      <c r="AXS2541" s="46"/>
      <c r="AXT2541" s="46"/>
      <c r="AXU2541" s="46"/>
      <c r="AXV2541" s="46"/>
      <c r="AXW2541" s="46"/>
      <c r="AXX2541" s="46"/>
      <c r="AXY2541" s="46"/>
      <c r="AXZ2541" s="46"/>
      <c r="AYA2541" s="46"/>
      <c r="AYB2541" s="46"/>
      <c r="AYC2541" s="46"/>
      <c r="AYD2541" s="46"/>
      <c r="AYE2541" s="46"/>
      <c r="AYF2541" s="46"/>
      <c r="AYG2541" s="46"/>
      <c r="AYH2541" s="46"/>
      <c r="AYI2541" s="46"/>
      <c r="AYJ2541" s="46"/>
      <c r="AYK2541" s="46"/>
      <c r="AYL2541" s="46"/>
      <c r="AYM2541" s="46"/>
      <c r="AYN2541" s="46"/>
      <c r="AYO2541" s="46"/>
      <c r="AYP2541" s="46"/>
      <c r="AYQ2541" s="46"/>
      <c r="AYR2541" s="46"/>
      <c r="AYS2541" s="46"/>
      <c r="AYT2541" s="46"/>
      <c r="AYU2541" s="46"/>
      <c r="AYV2541" s="46"/>
      <c r="AYW2541" s="46"/>
      <c r="AYX2541" s="46"/>
      <c r="AYY2541" s="46"/>
      <c r="AYZ2541" s="46"/>
      <c r="AZA2541" s="46"/>
      <c r="AZB2541" s="46"/>
      <c r="AZC2541" s="46"/>
      <c r="AZD2541" s="46"/>
      <c r="AZE2541" s="46"/>
      <c r="AZF2541" s="46"/>
      <c r="AZG2541" s="46"/>
      <c r="AZH2541" s="46"/>
      <c r="AZI2541" s="46"/>
      <c r="AZJ2541" s="46"/>
      <c r="AZK2541" s="46"/>
      <c r="AZL2541" s="46"/>
      <c r="AZM2541" s="46"/>
      <c r="AZN2541" s="46"/>
      <c r="AZO2541" s="46"/>
      <c r="AZP2541" s="46"/>
      <c r="AZQ2541" s="46"/>
      <c r="AZR2541" s="46"/>
      <c r="AZS2541" s="46"/>
      <c r="AZT2541" s="46"/>
      <c r="AZU2541" s="46"/>
      <c r="AZV2541" s="46"/>
      <c r="AZW2541" s="46"/>
      <c r="AZX2541" s="46"/>
      <c r="AZY2541" s="46"/>
      <c r="AZZ2541" s="46"/>
      <c r="BAA2541" s="46"/>
      <c r="BAB2541" s="46"/>
      <c r="BAC2541" s="46"/>
      <c r="BAD2541" s="46"/>
      <c r="BAE2541" s="46"/>
      <c r="BAF2541" s="46"/>
      <c r="BAG2541" s="46"/>
      <c r="BAH2541" s="46"/>
      <c r="BAI2541" s="46"/>
      <c r="BAJ2541" s="46"/>
      <c r="BAK2541" s="46"/>
      <c r="BAL2541" s="46"/>
      <c r="BAM2541" s="46"/>
      <c r="BAN2541" s="46"/>
      <c r="BAO2541" s="46"/>
      <c r="BAP2541" s="46"/>
      <c r="BAQ2541" s="46"/>
      <c r="BAR2541" s="46"/>
      <c r="BAS2541" s="46"/>
      <c r="BAT2541" s="46"/>
      <c r="BAU2541" s="46"/>
      <c r="BAV2541" s="46"/>
      <c r="BAW2541" s="46"/>
      <c r="BAX2541" s="46"/>
      <c r="BAY2541" s="46"/>
      <c r="BAZ2541" s="46"/>
      <c r="BBA2541" s="46"/>
      <c r="BBB2541" s="46"/>
      <c r="BBC2541" s="46"/>
      <c r="BBD2541" s="46"/>
      <c r="BBE2541" s="46"/>
      <c r="BBF2541" s="46"/>
      <c r="BBG2541" s="46"/>
      <c r="BBH2541" s="46"/>
      <c r="BBI2541" s="46"/>
      <c r="BBJ2541" s="46"/>
      <c r="BBK2541" s="46"/>
      <c r="BBL2541" s="46"/>
      <c r="BBM2541" s="46"/>
      <c r="BBN2541" s="46"/>
      <c r="BBO2541" s="46"/>
      <c r="BBP2541" s="46"/>
      <c r="BBQ2541" s="46"/>
      <c r="BBR2541" s="46"/>
      <c r="BBS2541" s="46"/>
      <c r="BBT2541" s="46"/>
      <c r="BBU2541" s="46"/>
      <c r="BBV2541" s="46"/>
      <c r="BBW2541" s="46"/>
      <c r="BBX2541" s="46"/>
      <c r="BBY2541" s="46"/>
      <c r="BBZ2541" s="46"/>
      <c r="BCA2541" s="46"/>
      <c r="BCB2541" s="46"/>
      <c r="BCC2541" s="46"/>
      <c r="BCD2541" s="46"/>
      <c r="BCE2541" s="46"/>
      <c r="BCF2541" s="46"/>
      <c r="BCG2541" s="46"/>
      <c r="BCH2541" s="46"/>
      <c r="BCI2541" s="46"/>
      <c r="BCJ2541" s="46"/>
      <c r="BCK2541" s="46"/>
      <c r="BCL2541" s="46"/>
      <c r="BCM2541" s="46"/>
      <c r="BCN2541" s="46"/>
      <c r="BCO2541" s="46"/>
      <c r="BCP2541" s="46"/>
      <c r="BCQ2541" s="46"/>
      <c r="BCR2541" s="46"/>
      <c r="BCS2541" s="46"/>
      <c r="BCT2541" s="46"/>
      <c r="BCU2541" s="46"/>
      <c r="BCV2541" s="46"/>
      <c r="BCW2541" s="46"/>
      <c r="BCX2541" s="46"/>
      <c r="BCY2541" s="46"/>
      <c r="BCZ2541" s="46"/>
      <c r="BDA2541" s="46"/>
      <c r="BDB2541" s="46"/>
      <c r="BDC2541" s="46"/>
      <c r="BDD2541" s="46"/>
      <c r="BDE2541" s="46"/>
      <c r="BDF2541" s="46"/>
      <c r="BDG2541" s="46"/>
      <c r="BDH2541" s="46"/>
      <c r="BDI2541" s="46"/>
      <c r="BDJ2541" s="46"/>
      <c r="BDK2541" s="46"/>
      <c r="BDL2541" s="46"/>
      <c r="BDM2541" s="46"/>
      <c r="BDN2541" s="46"/>
      <c r="BDO2541" s="46"/>
      <c r="BDP2541" s="46"/>
      <c r="BDQ2541" s="46"/>
      <c r="BDR2541" s="46"/>
      <c r="BDS2541" s="46"/>
      <c r="BDT2541" s="46"/>
      <c r="BDU2541" s="46"/>
      <c r="BDV2541" s="46"/>
      <c r="BDW2541" s="46"/>
      <c r="BDX2541" s="46"/>
      <c r="BDY2541" s="46"/>
      <c r="BDZ2541" s="46"/>
      <c r="BEA2541" s="46"/>
      <c r="BEB2541" s="46"/>
      <c r="BEC2541" s="46"/>
      <c r="BED2541" s="46"/>
      <c r="BEE2541" s="46"/>
      <c r="BEF2541" s="46"/>
      <c r="BEG2541" s="46"/>
      <c r="BEH2541" s="46"/>
      <c r="BEI2541" s="46"/>
      <c r="BEJ2541" s="46"/>
      <c r="BEK2541" s="46"/>
      <c r="BEL2541" s="46"/>
      <c r="BEM2541" s="46"/>
      <c r="BEN2541" s="46"/>
      <c r="BEO2541" s="46"/>
      <c r="BEP2541" s="46"/>
      <c r="BEQ2541" s="46"/>
      <c r="BER2541" s="46"/>
      <c r="BES2541" s="46"/>
      <c r="BET2541" s="46"/>
      <c r="BEU2541" s="46"/>
      <c r="BEV2541" s="46"/>
      <c r="BEW2541" s="46"/>
      <c r="BEX2541" s="46"/>
      <c r="BEY2541" s="46"/>
      <c r="BEZ2541" s="46"/>
      <c r="BFA2541" s="46"/>
      <c r="BFB2541" s="46"/>
      <c r="BFC2541" s="46"/>
      <c r="BFD2541" s="46"/>
      <c r="BFE2541" s="46"/>
      <c r="BFF2541" s="46"/>
      <c r="BFG2541" s="46"/>
      <c r="BFH2541" s="46"/>
      <c r="BFI2541" s="46"/>
      <c r="BFJ2541" s="46"/>
      <c r="BFK2541" s="46"/>
      <c r="BFL2541" s="46"/>
      <c r="BFM2541" s="46"/>
      <c r="BFN2541" s="46"/>
      <c r="BFO2541" s="46"/>
      <c r="BFP2541" s="46"/>
      <c r="BFQ2541" s="46"/>
      <c r="BFR2541" s="46"/>
      <c r="BFS2541" s="46"/>
      <c r="BFT2541" s="46"/>
      <c r="BFU2541" s="46"/>
      <c r="BFV2541" s="46"/>
      <c r="BFW2541" s="46"/>
      <c r="BFX2541" s="46"/>
      <c r="BFY2541" s="46"/>
      <c r="BFZ2541" s="46"/>
      <c r="BGA2541" s="46"/>
      <c r="BGB2541" s="46"/>
      <c r="BGC2541" s="46"/>
      <c r="BGD2541" s="46"/>
      <c r="BGE2541" s="46"/>
      <c r="BGF2541" s="46"/>
      <c r="BGG2541" s="46"/>
      <c r="BGH2541" s="46"/>
      <c r="BGI2541" s="46"/>
      <c r="BGJ2541" s="46"/>
      <c r="BGK2541" s="46"/>
      <c r="BGL2541" s="46"/>
      <c r="BGM2541" s="46"/>
      <c r="BGN2541" s="46"/>
      <c r="BGO2541" s="46"/>
      <c r="BGP2541" s="46"/>
      <c r="BGQ2541" s="46"/>
      <c r="BGR2541" s="46"/>
      <c r="BGS2541" s="46"/>
      <c r="BGT2541" s="46"/>
      <c r="BGU2541" s="46"/>
      <c r="BGV2541" s="46"/>
      <c r="BGW2541" s="46"/>
      <c r="BGX2541" s="46"/>
      <c r="BGY2541" s="46"/>
      <c r="BGZ2541" s="46"/>
      <c r="BHA2541" s="46"/>
      <c r="BHB2541" s="46"/>
      <c r="BHC2541" s="46"/>
      <c r="BHD2541" s="46"/>
      <c r="BHE2541" s="46"/>
      <c r="BHF2541" s="46"/>
      <c r="BHG2541" s="46"/>
      <c r="BHH2541" s="46"/>
      <c r="BHI2541" s="46"/>
      <c r="BHJ2541" s="46"/>
      <c r="BHK2541" s="46"/>
      <c r="BHL2541" s="46"/>
      <c r="BHM2541" s="46"/>
      <c r="BHN2541" s="46"/>
      <c r="BHO2541" s="46"/>
      <c r="BHP2541" s="46"/>
      <c r="BHQ2541" s="46"/>
      <c r="BHR2541" s="46"/>
      <c r="BHS2541" s="46"/>
      <c r="BHT2541" s="46"/>
      <c r="BHU2541" s="46"/>
      <c r="BHV2541" s="46"/>
      <c r="BHW2541" s="46"/>
      <c r="BHX2541" s="46"/>
      <c r="BHY2541" s="46"/>
      <c r="BHZ2541" s="46"/>
      <c r="BIA2541" s="46"/>
      <c r="BIB2541" s="46"/>
      <c r="BIC2541" s="46"/>
      <c r="BID2541" s="46"/>
      <c r="BIE2541" s="46"/>
      <c r="BIF2541" s="46"/>
      <c r="BIG2541" s="46"/>
      <c r="BIH2541" s="46"/>
      <c r="BII2541" s="46"/>
      <c r="BIJ2541" s="46"/>
      <c r="BIK2541" s="46"/>
      <c r="BIL2541" s="46"/>
      <c r="BIM2541" s="46"/>
      <c r="BIN2541" s="46"/>
      <c r="BIO2541" s="46"/>
      <c r="BIP2541" s="46"/>
      <c r="BIQ2541" s="46"/>
      <c r="BIR2541" s="46"/>
      <c r="BIS2541" s="46"/>
      <c r="BIT2541" s="46"/>
      <c r="BIU2541" s="46"/>
      <c r="BIV2541" s="46"/>
      <c r="BIW2541" s="46"/>
      <c r="BIX2541" s="46"/>
      <c r="BIY2541" s="46"/>
      <c r="BIZ2541" s="46"/>
      <c r="BJA2541" s="46"/>
      <c r="BJB2541" s="46"/>
      <c r="BJC2541" s="46"/>
      <c r="BJD2541" s="46"/>
      <c r="BJE2541" s="46"/>
      <c r="BJF2541" s="46"/>
      <c r="BJG2541" s="46"/>
      <c r="BJH2541" s="46"/>
      <c r="BJI2541" s="46"/>
      <c r="BJJ2541" s="46"/>
      <c r="BJK2541" s="46"/>
      <c r="BJL2541" s="46"/>
      <c r="BJM2541" s="46"/>
      <c r="BJN2541" s="46"/>
      <c r="BJO2541" s="46"/>
      <c r="BJP2541" s="46"/>
      <c r="BJQ2541" s="46"/>
      <c r="BJR2541" s="46"/>
      <c r="BJS2541" s="46"/>
      <c r="BJT2541" s="46"/>
      <c r="BJU2541" s="46"/>
      <c r="BJV2541" s="46"/>
      <c r="BJW2541" s="46"/>
      <c r="BJX2541" s="46"/>
      <c r="BJY2541" s="46"/>
      <c r="BJZ2541" s="46"/>
      <c r="BKA2541" s="46"/>
      <c r="BKB2541" s="46"/>
      <c r="BKC2541" s="46"/>
      <c r="BKD2541" s="46"/>
      <c r="BKE2541" s="46"/>
      <c r="BKF2541" s="46"/>
      <c r="BKG2541" s="46"/>
      <c r="BKH2541" s="46"/>
      <c r="BKI2541" s="46"/>
      <c r="BKJ2541" s="46"/>
      <c r="BKK2541" s="46"/>
      <c r="BKL2541" s="46"/>
      <c r="BKM2541" s="46"/>
      <c r="BKN2541" s="46"/>
      <c r="BKO2541" s="46"/>
      <c r="BKP2541" s="46"/>
      <c r="BKQ2541" s="46"/>
      <c r="BKR2541" s="46"/>
      <c r="BKS2541" s="46"/>
      <c r="BKT2541" s="46"/>
      <c r="BKU2541" s="46"/>
      <c r="BKV2541" s="46"/>
      <c r="BKW2541" s="46"/>
      <c r="BKX2541" s="46"/>
      <c r="BKY2541" s="46"/>
      <c r="BKZ2541" s="46"/>
      <c r="BLA2541" s="46"/>
      <c r="BLB2541" s="46"/>
      <c r="BLC2541" s="46"/>
      <c r="BLD2541" s="46"/>
      <c r="BLE2541" s="46"/>
      <c r="BLF2541" s="46"/>
      <c r="BLG2541" s="46"/>
      <c r="BLH2541" s="46"/>
      <c r="BLI2541" s="46"/>
      <c r="BLJ2541" s="46"/>
      <c r="BLK2541" s="46"/>
      <c r="BLL2541" s="46"/>
      <c r="BLM2541" s="46"/>
      <c r="BLN2541" s="46"/>
      <c r="BLO2541" s="46"/>
      <c r="BLP2541" s="46"/>
      <c r="BLQ2541" s="46"/>
      <c r="BLR2541" s="46"/>
      <c r="BLS2541" s="46"/>
      <c r="BLT2541" s="46"/>
      <c r="BLU2541" s="46"/>
      <c r="BLV2541" s="46"/>
      <c r="BLW2541" s="46"/>
      <c r="BLX2541" s="46"/>
      <c r="BLY2541" s="46"/>
      <c r="BLZ2541" s="46"/>
      <c r="BMA2541" s="46"/>
      <c r="BMB2541" s="46"/>
      <c r="BMC2541" s="46"/>
      <c r="BMD2541" s="46"/>
      <c r="BME2541" s="46"/>
      <c r="BMF2541" s="46"/>
      <c r="BMG2541" s="46"/>
      <c r="BMH2541" s="46"/>
      <c r="BMI2541" s="46"/>
      <c r="BMJ2541" s="46"/>
      <c r="BMK2541" s="46"/>
      <c r="BML2541" s="46"/>
      <c r="BMM2541" s="46"/>
      <c r="BMN2541" s="46"/>
      <c r="BMO2541" s="46"/>
      <c r="BMP2541" s="46"/>
      <c r="BMQ2541" s="46"/>
      <c r="BMR2541" s="46"/>
      <c r="BMS2541" s="46"/>
      <c r="BMT2541" s="46"/>
      <c r="BMU2541" s="46"/>
      <c r="BMV2541" s="46"/>
      <c r="BMW2541" s="46"/>
      <c r="BMX2541" s="46"/>
      <c r="BMY2541" s="46"/>
      <c r="BMZ2541" s="46"/>
      <c r="BNA2541" s="46"/>
      <c r="BNB2541" s="46"/>
      <c r="BNC2541" s="46"/>
      <c r="BND2541" s="46"/>
      <c r="BNE2541" s="46"/>
      <c r="BNF2541" s="46"/>
      <c r="BNG2541" s="46"/>
      <c r="BNH2541" s="46"/>
      <c r="BNI2541" s="46"/>
      <c r="BNJ2541" s="46"/>
      <c r="BNK2541" s="46"/>
      <c r="BNL2541" s="46"/>
      <c r="BNM2541" s="46"/>
      <c r="BNN2541" s="46"/>
      <c r="BNO2541" s="46"/>
      <c r="BNP2541" s="46"/>
      <c r="BNQ2541" s="46"/>
      <c r="BNR2541" s="46"/>
      <c r="BNS2541" s="46"/>
      <c r="BNT2541" s="46"/>
      <c r="BNU2541" s="46"/>
      <c r="BNV2541" s="46"/>
      <c r="BNW2541" s="46"/>
      <c r="BNX2541" s="46"/>
      <c r="BNY2541" s="46"/>
      <c r="BNZ2541" s="46"/>
      <c r="BOA2541" s="46"/>
      <c r="BOB2541" s="46"/>
      <c r="BOC2541" s="46"/>
      <c r="BOD2541" s="46"/>
      <c r="BOE2541" s="46"/>
      <c r="BOF2541" s="46"/>
      <c r="BOG2541" s="46"/>
      <c r="BOH2541" s="46"/>
      <c r="BOI2541" s="46"/>
      <c r="BOJ2541" s="46"/>
      <c r="BOK2541" s="46"/>
      <c r="BOL2541" s="46"/>
      <c r="BOM2541" s="46"/>
      <c r="BON2541" s="46"/>
      <c r="BOO2541" s="46"/>
      <c r="BOP2541" s="46"/>
      <c r="BOQ2541" s="46"/>
      <c r="BOR2541" s="46"/>
      <c r="BOS2541" s="46"/>
      <c r="BOT2541" s="46"/>
      <c r="BOU2541" s="46"/>
      <c r="BOV2541" s="46"/>
      <c r="BOW2541" s="46"/>
      <c r="BOX2541" s="46"/>
      <c r="BOY2541" s="46"/>
      <c r="BOZ2541" s="46"/>
      <c r="BPA2541" s="46"/>
      <c r="BPB2541" s="46"/>
      <c r="BPC2541" s="46"/>
      <c r="BPD2541" s="46"/>
      <c r="BPE2541" s="46"/>
      <c r="BPF2541" s="46"/>
      <c r="BPG2541" s="46"/>
      <c r="BPH2541" s="46"/>
      <c r="BPI2541" s="46"/>
      <c r="BPJ2541" s="46"/>
      <c r="BPK2541" s="46"/>
      <c r="BPL2541" s="46"/>
      <c r="BPM2541" s="46"/>
      <c r="BPN2541" s="46"/>
      <c r="BPO2541" s="46"/>
      <c r="BPP2541" s="46"/>
      <c r="BPQ2541" s="46"/>
      <c r="BPR2541" s="46"/>
      <c r="BPS2541" s="46"/>
      <c r="BPT2541" s="46"/>
      <c r="BPU2541" s="46"/>
      <c r="BPV2541" s="46"/>
      <c r="BPW2541" s="46"/>
      <c r="BPX2541" s="46"/>
      <c r="BPY2541" s="46"/>
      <c r="BPZ2541" s="46"/>
      <c r="BQA2541" s="46"/>
      <c r="BQB2541" s="46"/>
      <c r="BQC2541" s="46"/>
      <c r="BQD2541" s="46"/>
      <c r="BQE2541" s="46"/>
      <c r="BQF2541" s="46"/>
      <c r="BQG2541" s="46"/>
      <c r="BQH2541" s="46"/>
      <c r="BQI2541" s="46"/>
      <c r="BQJ2541" s="46"/>
      <c r="BQK2541" s="46"/>
      <c r="BQL2541" s="46"/>
      <c r="BQM2541" s="46"/>
      <c r="BQN2541" s="46"/>
      <c r="BQO2541" s="46"/>
      <c r="BQP2541" s="46"/>
      <c r="BQQ2541" s="46"/>
      <c r="BQR2541" s="46"/>
      <c r="BQS2541" s="46"/>
      <c r="BQT2541" s="46"/>
      <c r="BQU2541" s="46"/>
      <c r="BQV2541" s="46"/>
      <c r="BQW2541" s="46"/>
      <c r="BQX2541" s="46"/>
      <c r="BQY2541" s="46"/>
      <c r="BQZ2541" s="46"/>
      <c r="BRA2541" s="46"/>
      <c r="BRB2541" s="46"/>
      <c r="BRC2541" s="46"/>
      <c r="BRD2541" s="46"/>
      <c r="BRE2541" s="46"/>
      <c r="BRF2541" s="46"/>
      <c r="BRG2541" s="46"/>
      <c r="BRH2541" s="46"/>
      <c r="BRI2541" s="46"/>
      <c r="BRJ2541" s="46"/>
      <c r="BRK2541" s="46"/>
      <c r="BRL2541" s="46"/>
      <c r="BRM2541" s="46"/>
      <c r="BRN2541" s="46"/>
      <c r="BRO2541" s="46"/>
      <c r="BRP2541" s="46"/>
      <c r="BRQ2541" s="46"/>
      <c r="BRR2541" s="46"/>
      <c r="BRS2541" s="46"/>
      <c r="BRT2541" s="46"/>
      <c r="BRU2541" s="46"/>
      <c r="BRV2541" s="46"/>
      <c r="BRW2541" s="46"/>
      <c r="BRX2541" s="46"/>
      <c r="BRY2541" s="46"/>
      <c r="BRZ2541" s="46"/>
      <c r="BSA2541" s="46"/>
      <c r="BSB2541" s="46"/>
      <c r="BSC2541" s="46"/>
      <c r="BSD2541" s="46"/>
      <c r="BSE2541" s="46"/>
      <c r="BSF2541" s="46"/>
      <c r="BSG2541" s="46"/>
      <c r="BSH2541" s="46"/>
      <c r="BSI2541" s="46"/>
      <c r="BSJ2541" s="46"/>
      <c r="BSK2541" s="46"/>
      <c r="BSL2541" s="46"/>
      <c r="BSM2541" s="46"/>
      <c r="BSN2541" s="46"/>
      <c r="BSO2541" s="46"/>
      <c r="BSP2541" s="46"/>
      <c r="BSQ2541" s="46"/>
      <c r="BSR2541" s="46"/>
      <c r="BSS2541" s="46"/>
      <c r="BST2541" s="46"/>
      <c r="BSU2541" s="46"/>
      <c r="BSV2541" s="46"/>
      <c r="BSW2541" s="46"/>
      <c r="BSX2541" s="46"/>
      <c r="BSY2541" s="46"/>
      <c r="BSZ2541" s="46"/>
      <c r="BTA2541" s="46"/>
      <c r="BTB2541" s="46"/>
      <c r="BTC2541" s="46"/>
      <c r="BTD2541" s="46"/>
      <c r="BTE2541" s="46"/>
      <c r="BTF2541" s="46"/>
      <c r="BTG2541" s="46"/>
      <c r="BTH2541" s="46"/>
      <c r="BTI2541" s="46"/>
      <c r="BTJ2541" s="46"/>
      <c r="BTK2541" s="46"/>
      <c r="BTL2541" s="46"/>
      <c r="BTM2541" s="46"/>
      <c r="BTN2541" s="46"/>
      <c r="BTO2541" s="46"/>
      <c r="BTP2541" s="46"/>
      <c r="BTQ2541" s="46"/>
      <c r="BTR2541" s="46"/>
      <c r="BTS2541" s="46"/>
      <c r="BTT2541" s="46"/>
      <c r="BTU2541" s="46"/>
      <c r="BTV2541" s="46"/>
      <c r="BTW2541" s="46"/>
      <c r="BTX2541" s="46"/>
      <c r="BTY2541" s="46"/>
      <c r="BTZ2541" s="46"/>
      <c r="BUA2541" s="46"/>
      <c r="BUB2541" s="46"/>
      <c r="BUC2541" s="46"/>
      <c r="BUD2541" s="46"/>
      <c r="BUE2541" s="46"/>
      <c r="BUF2541" s="46"/>
      <c r="BUG2541" s="46"/>
      <c r="BUH2541" s="46"/>
      <c r="BUI2541" s="46"/>
      <c r="BUJ2541" s="46"/>
      <c r="BUK2541" s="46"/>
      <c r="BUL2541" s="46"/>
      <c r="BUM2541" s="46"/>
      <c r="BUN2541" s="46"/>
      <c r="BUO2541" s="46"/>
      <c r="BUP2541" s="46"/>
      <c r="BUQ2541" s="46"/>
      <c r="BUR2541" s="46"/>
      <c r="BUS2541" s="46"/>
      <c r="BUT2541" s="46"/>
      <c r="BUU2541" s="46"/>
      <c r="BUV2541" s="46"/>
      <c r="BUW2541" s="46"/>
      <c r="BUX2541" s="46"/>
      <c r="BUY2541" s="46"/>
      <c r="BUZ2541" s="46"/>
      <c r="BVA2541" s="46"/>
      <c r="BVB2541" s="46"/>
      <c r="BVC2541" s="46"/>
      <c r="BVD2541" s="46"/>
      <c r="BVE2541" s="46"/>
      <c r="BVF2541" s="46"/>
      <c r="BVG2541" s="46"/>
      <c r="BVH2541" s="46"/>
      <c r="BVI2541" s="46"/>
      <c r="BVJ2541" s="46"/>
      <c r="BVK2541" s="46"/>
      <c r="BVL2541" s="46"/>
      <c r="BVM2541" s="46"/>
      <c r="BVN2541" s="46"/>
      <c r="BVO2541" s="46"/>
      <c r="BVP2541" s="46"/>
      <c r="BVQ2541" s="46"/>
      <c r="BVR2541" s="46"/>
      <c r="BVS2541" s="46"/>
      <c r="BVT2541" s="46"/>
      <c r="BVU2541" s="46"/>
      <c r="BVV2541" s="46"/>
      <c r="BVW2541" s="46"/>
      <c r="BVX2541" s="46"/>
      <c r="BVY2541" s="46"/>
      <c r="BVZ2541" s="46"/>
      <c r="BWA2541" s="46"/>
      <c r="BWB2541" s="46"/>
      <c r="BWC2541" s="46"/>
      <c r="BWD2541" s="46"/>
      <c r="BWE2541" s="46"/>
      <c r="BWF2541" s="46"/>
      <c r="BWG2541" s="46"/>
      <c r="BWH2541" s="46"/>
      <c r="BWI2541" s="46"/>
      <c r="BWJ2541" s="46"/>
      <c r="BWK2541" s="46"/>
      <c r="BWL2541" s="46"/>
      <c r="BWM2541" s="46"/>
      <c r="BWN2541" s="46"/>
      <c r="BWO2541" s="46"/>
      <c r="BWP2541" s="46"/>
      <c r="BWQ2541" s="46"/>
      <c r="BWR2541" s="46"/>
      <c r="BWS2541" s="46"/>
      <c r="BWT2541" s="46"/>
      <c r="BWU2541" s="46"/>
      <c r="BWV2541" s="46"/>
      <c r="BWW2541" s="46"/>
      <c r="BWX2541" s="46"/>
      <c r="BWY2541" s="46"/>
      <c r="BWZ2541" s="46"/>
      <c r="BXA2541" s="46"/>
      <c r="BXB2541" s="46"/>
      <c r="BXC2541" s="46"/>
      <c r="BXD2541" s="46"/>
      <c r="BXE2541" s="46"/>
      <c r="BXF2541" s="46"/>
      <c r="BXG2541" s="46"/>
      <c r="BXH2541" s="46"/>
      <c r="BXI2541" s="46"/>
      <c r="BXJ2541" s="46"/>
      <c r="BXK2541" s="46"/>
      <c r="BXL2541" s="46"/>
      <c r="BXM2541" s="46"/>
      <c r="BXN2541" s="46"/>
      <c r="BXO2541" s="46"/>
      <c r="BXP2541" s="46"/>
      <c r="BXQ2541" s="46"/>
      <c r="BXR2541" s="46"/>
      <c r="BXS2541" s="46"/>
      <c r="BXT2541" s="46"/>
      <c r="BXU2541" s="46"/>
      <c r="BXV2541" s="46"/>
      <c r="BXW2541" s="46"/>
      <c r="BXX2541" s="46"/>
      <c r="BXY2541" s="46"/>
      <c r="BXZ2541" s="46"/>
      <c r="BYA2541" s="46"/>
      <c r="BYB2541" s="46"/>
      <c r="BYC2541" s="46"/>
      <c r="BYD2541" s="46"/>
      <c r="BYE2541" s="46"/>
      <c r="BYF2541" s="46"/>
      <c r="BYG2541" s="46"/>
      <c r="BYH2541" s="46"/>
      <c r="BYI2541" s="46"/>
      <c r="BYJ2541" s="46"/>
      <c r="BYK2541" s="46"/>
      <c r="BYL2541" s="46"/>
      <c r="BYM2541" s="46"/>
      <c r="BYN2541" s="46"/>
      <c r="BYO2541" s="46"/>
      <c r="BYP2541" s="46"/>
      <c r="BYQ2541" s="46"/>
      <c r="BYR2541" s="46"/>
      <c r="BYS2541" s="46"/>
      <c r="BYT2541" s="46"/>
      <c r="BYU2541" s="46"/>
      <c r="BYV2541" s="46"/>
      <c r="BYW2541" s="46"/>
      <c r="BYX2541" s="46"/>
      <c r="BYY2541" s="46"/>
      <c r="BYZ2541" s="46"/>
      <c r="BZA2541" s="46"/>
      <c r="BZB2541" s="46"/>
      <c r="BZC2541" s="46"/>
      <c r="BZD2541" s="46"/>
      <c r="BZE2541" s="46"/>
      <c r="BZF2541" s="46"/>
      <c r="BZG2541" s="46"/>
      <c r="BZH2541" s="46"/>
      <c r="BZI2541" s="46"/>
      <c r="BZJ2541" s="46"/>
      <c r="BZK2541" s="46"/>
      <c r="BZL2541" s="46"/>
      <c r="BZM2541" s="46"/>
      <c r="BZN2541" s="46"/>
      <c r="BZO2541" s="46"/>
      <c r="BZP2541" s="46"/>
      <c r="BZQ2541" s="46"/>
      <c r="BZR2541" s="46"/>
      <c r="BZS2541" s="46"/>
      <c r="BZT2541" s="46"/>
      <c r="BZU2541" s="46"/>
      <c r="BZV2541" s="46"/>
      <c r="BZW2541" s="46"/>
      <c r="BZX2541" s="46"/>
      <c r="BZY2541" s="46"/>
      <c r="BZZ2541" s="46"/>
      <c r="CAA2541" s="46"/>
      <c r="CAB2541" s="46"/>
      <c r="CAC2541" s="46"/>
      <c r="CAD2541" s="46"/>
      <c r="CAE2541" s="46"/>
      <c r="CAF2541" s="46"/>
      <c r="CAG2541" s="46"/>
      <c r="CAH2541" s="46"/>
      <c r="CAI2541" s="46"/>
      <c r="CAJ2541" s="46"/>
      <c r="CAK2541" s="46"/>
      <c r="CAL2541" s="46"/>
      <c r="CAM2541" s="46"/>
      <c r="CAN2541" s="46"/>
      <c r="CAO2541" s="46"/>
      <c r="CAP2541" s="46"/>
      <c r="CAQ2541" s="46"/>
      <c r="CAR2541" s="46"/>
      <c r="CAS2541" s="46"/>
      <c r="CAT2541" s="46"/>
      <c r="CAU2541" s="46"/>
      <c r="CAV2541" s="46"/>
      <c r="CAW2541" s="46"/>
      <c r="CAX2541" s="46"/>
      <c r="CAY2541" s="46"/>
      <c r="CAZ2541" s="46"/>
      <c r="CBA2541" s="46"/>
      <c r="CBB2541" s="46"/>
      <c r="CBC2541" s="46"/>
      <c r="CBD2541" s="46"/>
      <c r="CBE2541" s="46"/>
      <c r="CBF2541" s="46"/>
      <c r="CBG2541" s="46"/>
      <c r="CBH2541" s="46"/>
      <c r="CBI2541" s="46"/>
      <c r="CBJ2541" s="46"/>
      <c r="CBK2541" s="46"/>
      <c r="CBL2541" s="46"/>
      <c r="CBM2541" s="46"/>
      <c r="CBN2541" s="46"/>
      <c r="CBO2541" s="46"/>
      <c r="CBP2541" s="46"/>
      <c r="CBQ2541" s="46"/>
      <c r="CBR2541" s="46"/>
      <c r="CBS2541" s="46"/>
      <c r="CBT2541" s="46"/>
      <c r="CBU2541" s="46"/>
      <c r="CBV2541" s="46"/>
      <c r="CBW2541" s="46"/>
      <c r="CBX2541" s="46"/>
      <c r="CBY2541" s="46"/>
      <c r="CBZ2541" s="46"/>
      <c r="CCA2541" s="46"/>
      <c r="CCB2541" s="46"/>
      <c r="CCC2541" s="46"/>
      <c r="CCD2541" s="46"/>
      <c r="CCE2541" s="46"/>
      <c r="CCF2541" s="46"/>
      <c r="CCG2541" s="46"/>
      <c r="CCH2541" s="46"/>
      <c r="CCI2541" s="46"/>
      <c r="CCJ2541" s="46"/>
      <c r="CCK2541" s="46"/>
      <c r="CCL2541" s="46"/>
      <c r="CCM2541" s="46"/>
      <c r="CCN2541" s="46"/>
      <c r="CCO2541" s="46"/>
      <c r="CCP2541" s="46"/>
      <c r="CCQ2541" s="46"/>
      <c r="CCR2541" s="46"/>
      <c r="CCS2541" s="46"/>
      <c r="CCT2541" s="46"/>
      <c r="CCU2541" s="46"/>
      <c r="CCV2541" s="46"/>
      <c r="CCW2541" s="46"/>
      <c r="CCX2541" s="46"/>
      <c r="CCY2541" s="46"/>
      <c r="CCZ2541" s="46"/>
      <c r="CDA2541" s="46"/>
      <c r="CDB2541" s="46"/>
      <c r="CDC2541" s="46"/>
      <c r="CDD2541" s="46"/>
      <c r="CDE2541" s="46"/>
      <c r="CDF2541" s="46"/>
      <c r="CDG2541" s="46"/>
      <c r="CDH2541" s="46"/>
      <c r="CDI2541" s="46"/>
      <c r="CDJ2541" s="46"/>
      <c r="CDK2541" s="46"/>
      <c r="CDL2541" s="46"/>
      <c r="CDM2541" s="46"/>
      <c r="CDN2541" s="46"/>
      <c r="CDO2541" s="46"/>
      <c r="CDP2541" s="46"/>
      <c r="CDQ2541" s="46"/>
      <c r="CDR2541" s="46"/>
      <c r="CDS2541" s="46"/>
      <c r="CDT2541" s="46"/>
      <c r="CDU2541" s="46"/>
      <c r="CDV2541" s="46"/>
      <c r="CDW2541" s="46"/>
      <c r="CDX2541" s="46"/>
      <c r="CDY2541" s="46"/>
      <c r="CDZ2541" s="46"/>
      <c r="CEA2541" s="46"/>
      <c r="CEB2541" s="46"/>
      <c r="CEC2541" s="46"/>
      <c r="CED2541" s="46"/>
      <c r="CEE2541" s="46"/>
      <c r="CEF2541" s="46"/>
      <c r="CEG2541" s="46"/>
      <c r="CEH2541" s="46"/>
      <c r="CEI2541" s="46"/>
      <c r="CEJ2541" s="46"/>
      <c r="CEK2541" s="46"/>
      <c r="CEL2541" s="46"/>
      <c r="CEM2541" s="46"/>
      <c r="CEN2541" s="46"/>
      <c r="CEO2541" s="46"/>
      <c r="CEP2541" s="46"/>
      <c r="CEQ2541" s="46"/>
      <c r="CER2541" s="46"/>
      <c r="CES2541" s="46"/>
      <c r="CET2541" s="46"/>
      <c r="CEU2541" s="46"/>
      <c r="CEV2541" s="46"/>
      <c r="CEW2541" s="46"/>
      <c r="CEX2541" s="46"/>
      <c r="CEY2541" s="46"/>
      <c r="CEZ2541" s="46"/>
      <c r="CFA2541" s="46"/>
      <c r="CFB2541" s="46"/>
      <c r="CFC2541" s="46"/>
      <c r="CFD2541" s="46"/>
      <c r="CFE2541" s="46"/>
      <c r="CFF2541" s="46"/>
      <c r="CFG2541" s="46"/>
      <c r="CFH2541" s="46"/>
      <c r="CFI2541" s="46"/>
      <c r="CFJ2541" s="46"/>
      <c r="CFK2541" s="46"/>
      <c r="CFL2541" s="46"/>
      <c r="CFM2541" s="46"/>
      <c r="CFN2541" s="46"/>
      <c r="CFO2541" s="46"/>
      <c r="CFP2541" s="46"/>
      <c r="CFQ2541" s="46"/>
      <c r="CFR2541" s="46"/>
      <c r="CFS2541" s="46"/>
      <c r="CFT2541" s="46"/>
      <c r="CFU2541" s="46"/>
      <c r="CFV2541" s="46"/>
      <c r="CFW2541" s="46"/>
      <c r="CFX2541" s="46"/>
      <c r="CFY2541" s="46"/>
      <c r="CFZ2541" s="46"/>
      <c r="CGA2541" s="46"/>
      <c r="CGB2541" s="46"/>
      <c r="CGC2541" s="46"/>
      <c r="CGD2541" s="46"/>
      <c r="CGE2541" s="46"/>
      <c r="CGF2541" s="46"/>
      <c r="CGG2541" s="46"/>
      <c r="CGH2541" s="46"/>
      <c r="CGI2541" s="46"/>
      <c r="CGJ2541" s="46"/>
      <c r="CGK2541" s="46"/>
      <c r="CGL2541" s="46"/>
      <c r="CGM2541" s="46"/>
      <c r="CGN2541" s="46"/>
      <c r="CGO2541" s="46"/>
      <c r="CGP2541" s="46"/>
      <c r="CGQ2541" s="46"/>
      <c r="CGR2541" s="46"/>
      <c r="CGS2541" s="46"/>
      <c r="CGT2541" s="46"/>
      <c r="CGU2541" s="46"/>
      <c r="CGV2541" s="46"/>
      <c r="CGW2541" s="46"/>
      <c r="CGX2541" s="46"/>
      <c r="CGY2541" s="46"/>
      <c r="CGZ2541" s="46"/>
      <c r="CHA2541" s="46"/>
      <c r="CHB2541" s="46"/>
      <c r="CHC2541" s="46"/>
      <c r="CHD2541" s="46"/>
      <c r="CHE2541" s="46"/>
      <c r="CHF2541" s="46"/>
      <c r="CHG2541" s="46"/>
      <c r="CHH2541" s="46"/>
      <c r="CHI2541" s="46"/>
      <c r="CHJ2541" s="46"/>
      <c r="CHK2541" s="46"/>
      <c r="CHL2541" s="46"/>
      <c r="CHM2541" s="46"/>
      <c r="CHN2541" s="46"/>
      <c r="CHO2541" s="46"/>
      <c r="CHP2541" s="46"/>
      <c r="CHQ2541" s="46"/>
      <c r="CHR2541" s="46"/>
      <c r="CHS2541" s="46"/>
      <c r="CHT2541" s="46"/>
      <c r="CHU2541" s="46"/>
      <c r="CHV2541" s="46"/>
      <c r="CHW2541" s="46"/>
      <c r="CHX2541" s="46"/>
      <c r="CHY2541" s="46"/>
      <c r="CHZ2541" s="46"/>
      <c r="CIA2541" s="46"/>
      <c r="CIB2541" s="46"/>
      <c r="CIC2541" s="46"/>
      <c r="CID2541" s="46"/>
      <c r="CIE2541" s="46"/>
      <c r="CIF2541" s="46"/>
      <c r="CIG2541" s="46"/>
      <c r="CIH2541" s="46"/>
      <c r="CII2541" s="46"/>
      <c r="CIJ2541" s="46"/>
      <c r="CIK2541" s="46"/>
      <c r="CIL2541" s="46"/>
      <c r="CIM2541" s="46"/>
      <c r="CIN2541" s="46"/>
      <c r="CIO2541" s="46"/>
      <c r="CIP2541" s="46"/>
      <c r="CIQ2541" s="46"/>
      <c r="CIR2541" s="46"/>
      <c r="CIS2541" s="46"/>
      <c r="CIT2541" s="46"/>
      <c r="CIU2541" s="46"/>
      <c r="CIV2541" s="46"/>
      <c r="CIW2541" s="46"/>
      <c r="CIX2541" s="46"/>
      <c r="CIY2541" s="46"/>
      <c r="CIZ2541" s="46"/>
      <c r="CJA2541" s="46"/>
      <c r="CJB2541" s="46"/>
      <c r="CJC2541" s="46"/>
      <c r="CJD2541" s="46"/>
      <c r="CJE2541" s="46"/>
      <c r="CJF2541" s="46"/>
      <c r="CJG2541" s="46"/>
      <c r="CJH2541" s="46"/>
      <c r="CJI2541" s="46"/>
      <c r="CJJ2541" s="46"/>
      <c r="CJK2541" s="46"/>
      <c r="CJL2541" s="46"/>
      <c r="CJM2541" s="46"/>
      <c r="CJN2541" s="46"/>
      <c r="CJO2541" s="46"/>
      <c r="CJP2541" s="46"/>
      <c r="CJQ2541" s="46"/>
      <c r="CJR2541" s="46"/>
      <c r="CJS2541" s="46"/>
      <c r="CJT2541" s="46"/>
      <c r="CJU2541" s="46"/>
      <c r="CJV2541" s="46"/>
      <c r="CJW2541" s="46"/>
      <c r="CJX2541" s="46"/>
      <c r="CJY2541" s="46"/>
      <c r="CJZ2541" s="46"/>
      <c r="CKA2541" s="46"/>
      <c r="CKB2541" s="46"/>
      <c r="CKC2541" s="46"/>
      <c r="CKD2541" s="46"/>
      <c r="CKE2541" s="46"/>
      <c r="CKF2541" s="46"/>
      <c r="CKG2541" s="46"/>
      <c r="CKH2541" s="46"/>
      <c r="CKI2541" s="46"/>
      <c r="CKJ2541" s="46"/>
      <c r="CKK2541" s="46"/>
      <c r="CKL2541" s="46"/>
      <c r="CKM2541" s="46"/>
      <c r="CKN2541" s="46"/>
      <c r="CKO2541" s="46"/>
      <c r="CKP2541" s="46"/>
      <c r="CKQ2541" s="46"/>
      <c r="CKR2541" s="46"/>
      <c r="CKS2541" s="46"/>
      <c r="CKT2541" s="46"/>
      <c r="CKU2541" s="46"/>
      <c r="CKV2541" s="46"/>
      <c r="CKW2541" s="46"/>
      <c r="CKX2541" s="46"/>
      <c r="CKY2541" s="46"/>
      <c r="CKZ2541" s="46"/>
      <c r="CLA2541" s="46"/>
      <c r="CLB2541" s="46"/>
      <c r="CLC2541" s="46"/>
      <c r="CLD2541" s="46"/>
      <c r="CLE2541" s="46"/>
      <c r="CLF2541" s="46"/>
      <c r="CLG2541" s="46"/>
      <c r="CLH2541" s="46"/>
      <c r="CLI2541" s="46"/>
      <c r="CLJ2541" s="46"/>
      <c r="CLK2541" s="46"/>
      <c r="CLL2541" s="46"/>
      <c r="CLM2541" s="46"/>
      <c r="CLN2541" s="46"/>
      <c r="CLO2541" s="46"/>
      <c r="CLP2541" s="46"/>
      <c r="CLQ2541" s="46"/>
      <c r="CLR2541" s="46"/>
      <c r="CLS2541" s="46"/>
      <c r="CLT2541" s="46"/>
      <c r="CLU2541" s="46"/>
      <c r="CLV2541" s="46"/>
      <c r="CLW2541" s="46"/>
      <c r="CLX2541" s="46"/>
      <c r="CLY2541" s="46"/>
      <c r="CLZ2541" s="46"/>
      <c r="CMA2541" s="46"/>
      <c r="CMB2541" s="46"/>
      <c r="CMC2541" s="46"/>
      <c r="CMD2541" s="46"/>
      <c r="CME2541" s="46"/>
      <c r="CMF2541" s="46"/>
      <c r="CMG2541" s="46"/>
      <c r="CMH2541" s="46"/>
      <c r="CMI2541" s="46"/>
      <c r="CMJ2541" s="46"/>
      <c r="CMK2541" s="46"/>
      <c r="CML2541" s="46"/>
      <c r="CMM2541" s="46"/>
      <c r="CMN2541" s="46"/>
      <c r="CMO2541" s="46"/>
      <c r="CMP2541" s="46"/>
      <c r="CMQ2541" s="46"/>
      <c r="CMR2541" s="46"/>
      <c r="CMS2541" s="46"/>
      <c r="CMT2541" s="46"/>
      <c r="CMU2541" s="46"/>
      <c r="CMV2541" s="46"/>
      <c r="CMW2541" s="46"/>
      <c r="CMX2541" s="46"/>
      <c r="CMY2541" s="46"/>
      <c r="CMZ2541" s="46"/>
      <c r="CNA2541" s="46"/>
      <c r="CNB2541" s="46"/>
      <c r="CNC2541" s="46"/>
      <c r="CND2541" s="46"/>
      <c r="CNE2541" s="46"/>
      <c r="CNF2541" s="46"/>
      <c r="CNG2541" s="46"/>
      <c r="CNH2541" s="46"/>
      <c r="CNI2541" s="46"/>
      <c r="CNJ2541" s="46"/>
      <c r="CNK2541" s="46"/>
      <c r="CNL2541" s="46"/>
      <c r="CNM2541" s="46"/>
      <c r="CNN2541" s="46"/>
      <c r="CNO2541" s="46"/>
      <c r="CNP2541" s="46"/>
      <c r="CNQ2541" s="46"/>
      <c r="CNR2541" s="46"/>
      <c r="CNS2541" s="46"/>
      <c r="CNT2541" s="46"/>
      <c r="CNU2541" s="46"/>
      <c r="CNV2541" s="46"/>
      <c r="CNW2541" s="46"/>
      <c r="CNX2541" s="46"/>
      <c r="CNY2541" s="46"/>
      <c r="CNZ2541" s="46"/>
      <c r="COA2541" s="46"/>
      <c r="COB2541" s="46"/>
      <c r="COC2541" s="46"/>
      <c r="COD2541" s="46"/>
      <c r="COE2541" s="46"/>
      <c r="COF2541" s="46"/>
      <c r="COG2541" s="46"/>
      <c r="COH2541" s="46"/>
      <c r="COI2541" s="46"/>
      <c r="COJ2541" s="46"/>
      <c r="COK2541" s="46"/>
      <c r="COL2541" s="46"/>
      <c r="COM2541" s="46"/>
      <c r="CON2541" s="46"/>
      <c r="COO2541" s="46"/>
      <c r="COP2541" s="46"/>
      <c r="COQ2541" s="46"/>
      <c r="COR2541" s="46"/>
      <c r="COS2541" s="46"/>
      <c r="COT2541" s="46"/>
      <c r="COU2541" s="46"/>
      <c r="COV2541" s="46"/>
      <c r="COW2541" s="46"/>
      <c r="COX2541" s="46"/>
      <c r="COY2541" s="46"/>
      <c r="COZ2541" s="46"/>
      <c r="CPA2541" s="46"/>
      <c r="CPB2541" s="46"/>
      <c r="CPC2541" s="46"/>
      <c r="CPD2541" s="46"/>
      <c r="CPE2541" s="46"/>
      <c r="CPF2541" s="46"/>
      <c r="CPG2541" s="46"/>
      <c r="CPH2541" s="46"/>
      <c r="CPI2541" s="46"/>
      <c r="CPJ2541" s="46"/>
      <c r="CPK2541" s="46"/>
      <c r="CPL2541" s="46"/>
      <c r="CPM2541" s="46"/>
      <c r="CPN2541" s="46"/>
      <c r="CPO2541" s="46"/>
      <c r="CPP2541" s="46"/>
      <c r="CPQ2541" s="46"/>
      <c r="CPR2541" s="46"/>
      <c r="CPS2541" s="46"/>
      <c r="CPT2541" s="46"/>
      <c r="CPU2541" s="46"/>
      <c r="CPV2541" s="46"/>
      <c r="CPW2541" s="46"/>
      <c r="CPX2541" s="46"/>
      <c r="CPY2541" s="46"/>
      <c r="CPZ2541" s="46"/>
      <c r="CQA2541" s="46"/>
      <c r="CQB2541" s="46"/>
      <c r="CQC2541" s="46"/>
      <c r="CQD2541" s="46"/>
      <c r="CQE2541" s="46"/>
      <c r="CQF2541" s="46"/>
      <c r="CQG2541" s="46"/>
      <c r="CQH2541" s="46"/>
      <c r="CQI2541" s="46"/>
      <c r="CQJ2541" s="46"/>
      <c r="CQK2541" s="46"/>
      <c r="CQL2541" s="46"/>
      <c r="CQM2541" s="46"/>
      <c r="CQN2541" s="46"/>
      <c r="CQO2541" s="46"/>
      <c r="CQP2541" s="46"/>
      <c r="CQQ2541" s="46"/>
      <c r="CQR2541" s="46"/>
      <c r="CQS2541" s="46"/>
      <c r="CQT2541" s="46"/>
      <c r="CQU2541" s="46"/>
      <c r="CQV2541" s="46"/>
      <c r="CQW2541" s="46"/>
      <c r="CQX2541" s="46"/>
      <c r="CQY2541" s="46"/>
      <c r="CQZ2541" s="46"/>
      <c r="CRA2541" s="46"/>
      <c r="CRB2541" s="46"/>
      <c r="CRC2541" s="46"/>
      <c r="CRD2541" s="46"/>
      <c r="CRE2541" s="46"/>
      <c r="CRF2541" s="46"/>
      <c r="CRG2541" s="46"/>
      <c r="CRH2541" s="46"/>
      <c r="CRI2541" s="46"/>
      <c r="CRJ2541" s="46"/>
      <c r="CRK2541" s="46"/>
      <c r="CRL2541" s="46"/>
      <c r="CRM2541" s="46"/>
      <c r="CRN2541" s="46"/>
      <c r="CRO2541" s="46"/>
      <c r="CRP2541" s="46"/>
      <c r="CRQ2541" s="46"/>
      <c r="CRR2541" s="46"/>
      <c r="CRS2541" s="46"/>
      <c r="CRT2541" s="46"/>
      <c r="CRU2541" s="46"/>
      <c r="CRV2541" s="46"/>
      <c r="CRW2541" s="46"/>
      <c r="CRX2541" s="46"/>
      <c r="CRY2541" s="46"/>
      <c r="CRZ2541" s="46"/>
      <c r="CSA2541" s="46"/>
      <c r="CSB2541" s="46"/>
      <c r="CSC2541" s="46"/>
      <c r="CSD2541" s="46"/>
      <c r="CSE2541" s="46"/>
      <c r="CSF2541" s="46"/>
      <c r="CSG2541" s="46"/>
      <c r="CSH2541" s="46"/>
      <c r="CSI2541" s="46"/>
      <c r="CSJ2541" s="46"/>
      <c r="CSK2541" s="46"/>
      <c r="CSL2541" s="46"/>
      <c r="CSM2541" s="46"/>
      <c r="CSN2541" s="46"/>
      <c r="CSO2541" s="46"/>
      <c r="CSP2541" s="46"/>
      <c r="CSQ2541" s="46"/>
      <c r="CSR2541" s="46"/>
      <c r="CSS2541" s="46"/>
      <c r="CST2541" s="46"/>
      <c r="CSU2541" s="46"/>
      <c r="CSV2541" s="46"/>
      <c r="CSW2541" s="46"/>
      <c r="CSX2541" s="46"/>
      <c r="CSY2541" s="46"/>
      <c r="CSZ2541" s="46"/>
      <c r="CTA2541" s="46"/>
      <c r="CTB2541" s="46"/>
      <c r="CTC2541" s="46"/>
      <c r="CTD2541" s="46"/>
      <c r="CTE2541" s="46"/>
      <c r="CTF2541" s="46"/>
      <c r="CTG2541" s="46"/>
      <c r="CTH2541" s="46"/>
      <c r="CTI2541" s="46"/>
      <c r="CTJ2541" s="46"/>
      <c r="CTK2541" s="46"/>
      <c r="CTL2541" s="46"/>
      <c r="CTM2541" s="46"/>
      <c r="CTN2541" s="46"/>
      <c r="CTO2541" s="46"/>
      <c r="CTP2541" s="46"/>
      <c r="CTQ2541" s="46"/>
      <c r="CTR2541" s="46"/>
      <c r="CTS2541" s="46"/>
      <c r="CTT2541" s="46"/>
      <c r="CTU2541" s="46"/>
      <c r="CTV2541" s="46"/>
      <c r="CTW2541" s="46"/>
      <c r="CTX2541" s="46"/>
      <c r="CTY2541" s="46"/>
      <c r="CTZ2541" s="46"/>
      <c r="CUA2541" s="46"/>
      <c r="CUB2541" s="46"/>
      <c r="CUC2541" s="46"/>
      <c r="CUD2541" s="46"/>
      <c r="CUE2541" s="46"/>
      <c r="CUF2541" s="46"/>
      <c r="CUG2541" s="46"/>
      <c r="CUH2541" s="46"/>
      <c r="CUI2541" s="46"/>
      <c r="CUJ2541" s="46"/>
      <c r="CUK2541" s="46"/>
      <c r="CUL2541" s="46"/>
      <c r="CUM2541" s="46"/>
      <c r="CUN2541" s="46"/>
      <c r="CUO2541" s="46"/>
      <c r="CUP2541" s="46"/>
      <c r="CUQ2541" s="46"/>
      <c r="CUR2541" s="46"/>
      <c r="CUS2541" s="46"/>
      <c r="CUT2541" s="46"/>
      <c r="CUU2541" s="46"/>
      <c r="CUV2541" s="46"/>
      <c r="CUW2541" s="46"/>
      <c r="CUX2541" s="46"/>
      <c r="CUY2541" s="46"/>
      <c r="CUZ2541" s="46"/>
      <c r="CVA2541" s="46"/>
      <c r="CVB2541" s="46"/>
      <c r="CVC2541" s="46"/>
      <c r="CVD2541" s="46"/>
      <c r="CVE2541" s="46"/>
      <c r="CVF2541" s="46"/>
      <c r="CVG2541" s="46"/>
      <c r="CVH2541" s="46"/>
      <c r="CVI2541" s="46"/>
      <c r="CVJ2541" s="46"/>
      <c r="CVK2541" s="46"/>
      <c r="CVL2541" s="46"/>
      <c r="CVM2541" s="46"/>
      <c r="CVN2541" s="46"/>
      <c r="CVO2541" s="46"/>
      <c r="CVP2541" s="46"/>
      <c r="CVQ2541" s="46"/>
      <c r="CVR2541" s="46"/>
      <c r="CVS2541" s="46"/>
      <c r="CVT2541" s="46"/>
      <c r="CVU2541" s="46"/>
      <c r="CVV2541" s="46"/>
      <c r="CVW2541" s="46"/>
      <c r="CVX2541" s="46"/>
      <c r="CVY2541" s="46"/>
      <c r="CVZ2541" s="46"/>
      <c r="CWA2541" s="46"/>
      <c r="CWB2541" s="46"/>
      <c r="CWC2541" s="46"/>
      <c r="CWD2541" s="46"/>
      <c r="CWE2541" s="46"/>
      <c r="CWF2541" s="46"/>
      <c r="CWG2541" s="46"/>
      <c r="CWH2541" s="46"/>
      <c r="CWI2541" s="46"/>
      <c r="CWJ2541" s="46"/>
      <c r="CWK2541" s="46"/>
      <c r="CWL2541" s="46"/>
      <c r="CWM2541" s="46"/>
      <c r="CWN2541" s="46"/>
      <c r="CWO2541" s="46"/>
      <c r="CWP2541" s="46"/>
      <c r="CWQ2541" s="46"/>
      <c r="CWR2541" s="46"/>
      <c r="CWS2541" s="46"/>
      <c r="CWT2541" s="46"/>
      <c r="CWU2541" s="46"/>
      <c r="CWV2541" s="46"/>
      <c r="CWW2541" s="46"/>
      <c r="CWX2541" s="46"/>
      <c r="CWY2541" s="46"/>
      <c r="CWZ2541" s="46"/>
      <c r="CXA2541" s="46"/>
      <c r="CXB2541" s="46"/>
      <c r="CXC2541" s="46"/>
      <c r="CXD2541" s="46"/>
      <c r="CXE2541" s="46"/>
      <c r="CXF2541" s="46"/>
      <c r="CXG2541" s="46"/>
      <c r="CXH2541" s="46"/>
      <c r="CXI2541" s="46"/>
      <c r="CXJ2541" s="46"/>
      <c r="CXK2541" s="46"/>
      <c r="CXL2541" s="46"/>
      <c r="CXM2541" s="46"/>
      <c r="CXN2541" s="46"/>
      <c r="CXO2541" s="46"/>
      <c r="CXP2541" s="46"/>
      <c r="CXQ2541" s="46"/>
      <c r="CXR2541" s="46"/>
      <c r="CXS2541" s="46"/>
      <c r="CXT2541" s="46"/>
      <c r="CXU2541" s="46"/>
      <c r="CXV2541" s="46"/>
      <c r="CXW2541" s="46"/>
      <c r="CXX2541" s="46"/>
      <c r="CXY2541" s="46"/>
      <c r="CXZ2541" s="46"/>
      <c r="CYA2541" s="46"/>
      <c r="CYB2541" s="46"/>
      <c r="CYC2541" s="46"/>
      <c r="CYD2541" s="46"/>
      <c r="CYE2541" s="46"/>
      <c r="CYF2541" s="46"/>
      <c r="CYG2541" s="46"/>
      <c r="CYH2541" s="46"/>
      <c r="CYI2541" s="46"/>
      <c r="CYJ2541" s="46"/>
      <c r="CYK2541" s="46"/>
      <c r="CYL2541" s="46"/>
      <c r="CYM2541" s="46"/>
      <c r="CYN2541" s="46"/>
      <c r="CYO2541" s="46"/>
      <c r="CYP2541" s="46"/>
      <c r="CYQ2541" s="46"/>
      <c r="CYR2541" s="46"/>
      <c r="CYS2541" s="46"/>
      <c r="CYT2541" s="46"/>
      <c r="CYU2541" s="46"/>
      <c r="CYV2541" s="46"/>
      <c r="CYW2541" s="46"/>
      <c r="CYX2541" s="46"/>
      <c r="CYY2541" s="46"/>
      <c r="CYZ2541" s="46"/>
      <c r="CZA2541" s="46"/>
      <c r="CZB2541" s="46"/>
      <c r="CZC2541" s="46"/>
      <c r="CZD2541" s="46"/>
      <c r="CZE2541" s="46"/>
      <c r="CZF2541" s="46"/>
      <c r="CZG2541" s="46"/>
      <c r="CZH2541" s="46"/>
      <c r="CZI2541" s="46"/>
      <c r="CZJ2541" s="46"/>
      <c r="CZK2541" s="46"/>
      <c r="CZL2541" s="46"/>
      <c r="CZM2541" s="46"/>
      <c r="CZN2541" s="46"/>
      <c r="CZO2541" s="46"/>
      <c r="CZP2541" s="46"/>
      <c r="CZQ2541" s="46"/>
      <c r="CZR2541" s="46"/>
      <c r="CZS2541" s="46"/>
      <c r="CZT2541" s="46"/>
      <c r="CZU2541" s="46"/>
      <c r="CZV2541" s="46"/>
      <c r="CZW2541" s="46"/>
      <c r="CZX2541" s="46"/>
      <c r="CZY2541" s="46"/>
      <c r="CZZ2541" s="46"/>
      <c r="DAA2541" s="46"/>
      <c r="DAB2541" s="46"/>
      <c r="DAC2541" s="46"/>
      <c r="DAD2541" s="46"/>
      <c r="DAE2541" s="46"/>
      <c r="DAF2541" s="46"/>
      <c r="DAG2541" s="46"/>
      <c r="DAH2541" s="46"/>
      <c r="DAI2541" s="46"/>
      <c r="DAJ2541" s="46"/>
      <c r="DAK2541" s="46"/>
      <c r="DAL2541" s="46"/>
      <c r="DAM2541" s="46"/>
      <c r="DAN2541" s="46"/>
      <c r="DAO2541" s="46"/>
      <c r="DAP2541" s="46"/>
      <c r="DAQ2541" s="46"/>
      <c r="DAR2541" s="46"/>
      <c r="DAS2541" s="46"/>
      <c r="DAT2541" s="46"/>
      <c r="DAU2541" s="46"/>
      <c r="DAV2541" s="46"/>
      <c r="DAW2541" s="46"/>
      <c r="DAX2541" s="46"/>
      <c r="DAY2541" s="46"/>
      <c r="DAZ2541" s="46"/>
      <c r="DBA2541" s="46"/>
      <c r="DBB2541" s="46"/>
      <c r="DBC2541" s="46"/>
      <c r="DBD2541" s="46"/>
      <c r="DBE2541" s="46"/>
      <c r="DBF2541" s="46"/>
      <c r="DBG2541" s="46"/>
      <c r="DBH2541" s="46"/>
      <c r="DBI2541" s="46"/>
      <c r="DBJ2541" s="46"/>
      <c r="DBK2541" s="46"/>
      <c r="DBL2541" s="46"/>
      <c r="DBM2541" s="46"/>
      <c r="DBN2541" s="46"/>
      <c r="DBO2541" s="46"/>
      <c r="DBP2541" s="46"/>
      <c r="DBQ2541" s="46"/>
      <c r="DBR2541" s="46"/>
      <c r="DBS2541" s="46"/>
      <c r="DBT2541" s="46"/>
      <c r="DBU2541" s="46"/>
      <c r="DBV2541" s="46"/>
      <c r="DBW2541" s="46"/>
      <c r="DBX2541" s="46"/>
      <c r="DBY2541" s="46"/>
      <c r="DBZ2541" s="46"/>
      <c r="DCA2541" s="46"/>
      <c r="DCB2541" s="46"/>
      <c r="DCC2541" s="46"/>
      <c r="DCD2541" s="46"/>
      <c r="DCE2541" s="46"/>
      <c r="DCF2541" s="46"/>
      <c r="DCG2541" s="46"/>
      <c r="DCH2541" s="46"/>
      <c r="DCI2541" s="46"/>
      <c r="DCJ2541" s="46"/>
      <c r="DCK2541" s="46"/>
      <c r="DCL2541" s="46"/>
      <c r="DCM2541" s="46"/>
      <c r="DCN2541" s="46"/>
      <c r="DCO2541" s="46"/>
      <c r="DCP2541" s="46"/>
      <c r="DCQ2541" s="46"/>
      <c r="DCR2541" s="46"/>
      <c r="DCS2541" s="46"/>
      <c r="DCT2541" s="46"/>
      <c r="DCU2541" s="46"/>
      <c r="DCV2541" s="46"/>
      <c r="DCW2541" s="46"/>
      <c r="DCX2541" s="46"/>
      <c r="DCY2541" s="46"/>
      <c r="DCZ2541" s="46"/>
      <c r="DDA2541" s="46"/>
      <c r="DDB2541" s="46"/>
      <c r="DDC2541" s="46"/>
      <c r="DDD2541" s="46"/>
      <c r="DDE2541" s="46"/>
      <c r="DDF2541" s="46"/>
      <c r="DDG2541" s="46"/>
      <c r="DDH2541" s="46"/>
      <c r="DDI2541" s="46"/>
      <c r="DDJ2541" s="46"/>
      <c r="DDK2541" s="46"/>
      <c r="DDL2541" s="46"/>
      <c r="DDM2541" s="46"/>
      <c r="DDN2541" s="46"/>
      <c r="DDO2541" s="46"/>
      <c r="DDP2541" s="46"/>
      <c r="DDQ2541" s="46"/>
      <c r="DDR2541" s="46"/>
      <c r="DDS2541" s="46"/>
      <c r="DDT2541" s="46"/>
      <c r="DDU2541" s="46"/>
      <c r="DDV2541" s="46"/>
      <c r="DDW2541" s="46"/>
      <c r="DDX2541" s="46"/>
      <c r="DDY2541" s="46"/>
      <c r="DDZ2541" s="46"/>
      <c r="DEA2541" s="46"/>
      <c r="DEB2541" s="46"/>
      <c r="DEC2541" s="46"/>
      <c r="DED2541" s="46"/>
      <c r="DEE2541" s="46"/>
      <c r="DEF2541" s="46"/>
      <c r="DEG2541" s="46"/>
      <c r="DEH2541" s="46"/>
      <c r="DEI2541" s="46"/>
      <c r="DEJ2541" s="46"/>
      <c r="DEK2541" s="46"/>
      <c r="DEL2541" s="46"/>
      <c r="DEM2541" s="46"/>
      <c r="DEN2541" s="46"/>
      <c r="DEO2541" s="46"/>
      <c r="DEP2541" s="46"/>
      <c r="DEQ2541" s="46"/>
      <c r="DER2541" s="46"/>
      <c r="DES2541" s="46"/>
      <c r="DET2541" s="46"/>
      <c r="DEU2541" s="46"/>
      <c r="DEV2541" s="46"/>
      <c r="DEW2541" s="46"/>
      <c r="DEX2541" s="46"/>
      <c r="DEY2541" s="46"/>
      <c r="DEZ2541" s="46"/>
      <c r="DFA2541" s="46"/>
      <c r="DFB2541" s="46"/>
      <c r="DFC2541" s="46"/>
      <c r="DFD2541" s="46"/>
      <c r="DFE2541" s="46"/>
      <c r="DFF2541" s="46"/>
      <c r="DFG2541" s="46"/>
      <c r="DFH2541" s="46"/>
      <c r="DFI2541" s="46"/>
      <c r="DFJ2541" s="46"/>
      <c r="DFK2541" s="46"/>
      <c r="DFL2541" s="46"/>
      <c r="DFM2541" s="46"/>
      <c r="DFN2541" s="46"/>
      <c r="DFO2541" s="46"/>
      <c r="DFP2541" s="46"/>
      <c r="DFQ2541" s="46"/>
      <c r="DFR2541" s="46"/>
      <c r="DFS2541" s="46"/>
      <c r="DFT2541" s="46"/>
      <c r="DFU2541" s="46"/>
      <c r="DFV2541" s="46"/>
      <c r="DFW2541" s="46"/>
      <c r="DFX2541" s="46"/>
      <c r="DFY2541" s="46"/>
      <c r="DFZ2541" s="46"/>
      <c r="DGA2541" s="46"/>
      <c r="DGB2541" s="46"/>
      <c r="DGC2541" s="46"/>
      <c r="DGD2541" s="46"/>
      <c r="DGE2541" s="46"/>
      <c r="DGF2541" s="46"/>
      <c r="DGG2541" s="46"/>
      <c r="DGH2541" s="46"/>
      <c r="DGI2541" s="46"/>
      <c r="DGJ2541" s="46"/>
      <c r="DGK2541" s="46"/>
      <c r="DGL2541" s="46"/>
      <c r="DGM2541" s="46"/>
      <c r="DGN2541" s="46"/>
      <c r="DGO2541" s="46"/>
      <c r="DGP2541" s="46"/>
      <c r="DGQ2541" s="46"/>
      <c r="DGR2541" s="46"/>
      <c r="DGS2541" s="46"/>
      <c r="DGT2541" s="46"/>
      <c r="DGU2541" s="46"/>
      <c r="DGV2541" s="46"/>
      <c r="DGW2541" s="46"/>
      <c r="DGX2541" s="46"/>
      <c r="DGY2541" s="46"/>
      <c r="DGZ2541" s="46"/>
      <c r="DHA2541" s="46"/>
      <c r="DHB2541" s="46"/>
      <c r="DHC2541" s="46"/>
      <c r="DHD2541" s="46"/>
      <c r="DHE2541" s="46"/>
      <c r="DHF2541" s="46"/>
      <c r="DHG2541" s="46"/>
      <c r="DHH2541" s="46"/>
      <c r="DHI2541" s="46"/>
      <c r="DHJ2541" s="46"/>
      <c r="DHK2541" s="46"/>
      <c r="DHL2541" s="46"/>
      <c r="DHM2541" s="46"/>
      <c r="DHN2541" s="46"/>
      <c r="DHO2541" s="46"/>
      <c r="DHP2541" s="46"/>
      <c r="DHQ2541" s="46"/>
      <c r="DHR2541" s="46"/>
      <c r="DHS2541" s="46"/>
      <c r="DHT2541" s="46"/>
      <c r="DHU2541" s="46"/>
      <c r="DHV2541" s="46"/>
      <c r="DHW2541" s="46"/>
      <c r="DHX2541" s="46"/>
      <c r="DHY2541" s="46"/>
      <c r="DHZ2541" s="46"/>
      <c r="DIA2541" s="46"/>
      <c r="DIB2541" s="46"/>
      <c r="DIC2541" s="46"/>
      <c r="DID2541" s="46"/>
      <c r="DIE2541" s="46"/>
      <c r="DIF2541" s="46"/>
      <c r="DIG2541" s="46"/>
      <c r="DIH2541" s="46"/>
      <c r="DII2541" s="46"/>
      <c r="DIJ2541" s="46"/>
      <c r="DIK2541" s="46"/>
      <c r="DIL2541" s="46"/>
      <c r="DIM2541" s="46"/>
      <c r="DIN2541" s="46"/>
      <c r="DIO2541" s="46"/>
      <c r="DIP2541" s="46"/>
      <c r="DIQ2541" s="46"/>
      <c r="DIR2541" s="46"/>
      <c r="DIS2541" s="46"/>
      <c r="DIT2541" s="46"/>
      <c r="DIU2541" s="46"/>
      <c r="DIV2541" s="46"/>
      <c r="DIW2541" s="46"/>
      <c r="DIX2541" s="46"/>
      <c r="DIY2541" s="46"/>
      <c r="DIZ2541" s="46"/>
      <c r="DJA2541" s="46"/>
      <c r="DJB2541" s="46"/>
      <c r="DJC2541" s="46"/>
      <c r="DJD2541" s="46"/>
      <c r="DJE2541" s="46"/>
      <c r="DJF2541" s="46"/>
      <c r="DJG2541" s="46"/>
      <c r="DJH2541" s="46"/>
      <c r="DJI2541" s="46"/>
      <c r="DJJ2541" s="46"/>
      <c r="DJK2541" s="46"/>
      <c r="DJL2541" s="46"/>
      <c r="DJM2541" s="46"/>
      <c r="DJN2541" s="46"/>
      <c r="DJO2541" s="46"/>
      <c r="DJP2541" s="46"/>
      <c r="DJQ2541" s="46"/>
      <c r="DJR2541" s="46"/>
      <c r="DJS2541" s="46"/>
      <c r="DJT2541" s="46"/>
      <c r="DJU2541" s="46"/>
      <c r="DJV2541" s="46"/>
      <c r="DJW2541" s="46"/>
      <c r="DJX2541" s="46"/>
      <c r="DJY2541" s="46"/>
      <c r="DJZ2541" s="46"/>
      <c r="DKA2541" s="46"/>
      <c r="DKB2541" s="46"/>
      <c r="DKC2541" s="46"/>
      <c r="DKD2541" s="46"/>
      <c r="DKE2541" s="46"/>
      <c r="DKF2541" s="46"/>
      <c r="DKG2541" s="46"/>
      <c r="DKH2541" s="46"/>
      <c r="DKI2541" s="46"/>
      <c r="DKJ2541" s="46"/>
      <c r="DKK2541" s="46"/>
      <c r="DKL2541" s="46"/>
      <c r="DKM2541" s="46"/>
      <c r="DKN2541" s="46"/>
      <c r="DKO2541" s="46"/>
      <c r="DKP2541" s="46"/>
      <c r="DKQ2541" s="46"/>
      <c r="DKR2541" s="46"/>
      <c r="DKS2541" s="46"/>
      <c r="DKT2541" s="46"/>
      <c r="DKU2541" s="46"/>
      <c r="DKV2541" s="46"/>
      <c r="DKW2541" s="46"/>
      <c r="DKX2541" s="46"/>
      <c r="DKY2541" s="46"/>
      <c r="DKZ2541" s="46"/>
      <c r="DLA2541" s="46"/>
      <c r="DLB2541" s="46"/>
      <c r="DLC2541" s="46"/>
      <c r="DLD2541" s="46"/>
      <c r="DLE2541" s="46"/>
      <c r="DLF2541" s="46"/>
      <c r="DLG2541" s="46"/>
      <c r="DLH2541" s="46"/>
      <c r="DLI2541" s="46"/>
      <c r="DLJ2541" s="46"/>
      <c r="DLK2541" s="46"/>
      <c r="DLL2541" s="46"/>
      <c r="DLM2541" s="46"/>
      <c r="DLN2541" s="46"/>
      <c r="DLO2541" s="46"/>
      <c r="DLP2541" s="46"/>
      <c r="DLQ2541" s="46"/>
      <c r="DLR2541" s="46"/>
      <c r="DLS2541" s="46"/>
      <c r="DLT2541" s="46"/>
      <c r="DLU2541" s="46"/>
      <c r="DLV2541" s="46"/>
      <c r="DLW2541" s="46"/>
      <c r="DLX2541" s="46"/>
      <c r="DLY2541" s="46"/>
      <c r="DLZ2541" s="46"/>
      <c r="DMA2541" s="46"/>
      <c r="DMB2541" s="46"/>
      <c r="DMC2541" s="46"/>
      <c r="DMD2541" s="46"/>
      <c r="DME2541" s="46"/>
      <c r="DMF2541" s="46"/>
      <c r="DMG2541" s="46"/>
      <c r="DMH2541" s="46"/>
      <c r="DMI2541" s="46"/>
      <c r="DMJ2541" s="46"/>
      <c r="DMK2541" s="46"/>
      <c r="DML2541" s="46"/>
      <c r="DMM2541" s="46"/>
      <c r="DMN2541" s="46"/>
      <c r="DMO2541" s="46"/>
      <c r="DMP2541" s="46"/>
      <c r="DMQ2541" s="46"/>
      <c r="DMR2541" s="46"/>
      <c r="DMS2541" s="46"/>
      <c r="DMT2541" s="46"/>
      <c r="DMU2541" s="46"/>
      <c r="DMV2541" s="46"/>
      <c r="DMW2541" s="46"/>
      <c r="DMX2541" s="46"/>
      <c r="DMY2541" s="46"/>
      <c r="DMZ2541" s="46"/>
      <c r="DNA2541" s="46"/>
      <c r="DNB2541" s="46"/>
      <c r="DNC2541" s="46"/>
      <c r="DND2541" s="46"/>
      <c r="DNE2541" s="46"/>
      <c r="DNF2541" s="46"/>
      <c r="DNG2541" s="46"/>
      <c r="DNH2541" s="46"/>
      <c r="DNI2541" s="46"/>
      <c r="DNJ2541" s="46"/>
      <c r="DNK2541" s="46"/>
      <c r="DNL2541" s="46"/>
      <c r="DNM2541" s="46"/>
      <c r="DNN2541" s="46"/>
      <c r="DNO2541" s="46"/>
      <c r="DNP2541" s="46"/>
      <c r="DNQ2541" s="46"/>
      <c r="DNR2541" s="46"/>
      <c r="DNS2541" s="46"/>
      <c r="DNT2541" s="46"/>
      <c r="DNU2541" s="46"/>
      <c r="DNV2541" s="46"/>
      <c r="DNW2541" s="46"/>
      <c r="DNX2541" s="46"/>
      <c r="DNY2541" s="46"/>
      <c r="DNZ2541" s="46"/>
      <c r="DOA2541" s="46"/>
      <c r="DOB2541" s="46"/>
      <c r="DOC2541" s="46"/>
      <c r="DOD2541" s="46"/>
      <c r="DOE2541" s="46"/>
      <c r="DOF2541" s="46"/>
      <c r="DOG2541" s="46"/>
      <c r="DOH2541" s="46"/>
      <c r="DOI2541" s="46"/>
      <c r="DOJ2541" s="46"/>
      <c r="DOK2541" s="46"/>
      <c r="DOL2541" s="46"/>
      <c r="DOM2541" s="46"/>
      <c r="DON2541" s="46"/>
      <c r="DOO2541" s="46"/>
      <c r="DOP2541" s="46"/>
      <c r="DOQ2541" s="46"/>
      <c r="DOR2541" s="46"/>
      <c r="DOS2541" s="46"/>
      <c r="DOT2541" s="46"/>
      <c r="DOU2541" s="46"/>
      <c r="DOV2541" s="46"/>
      <c r="DOW2541" s="46"/>
      <c r="DOX2541" s="46"/>
      <c r="DOY2541" s="46"/>
      <c r="DOZ2541" s="46"/>
      <c r="DPA2541" s="46"/>
      <c r="DPB2541" s="46"/>
      <c r="DPC2541" s="46"/>
      <c r="DPD2541" s="46"/>
      <c r="DPE2541" s="46"/>
      <c r="DPF2541" s="46"/>
      <c r="DPG2541" s="46"/>
      <c r="DPH2541" s="46"/>
      <c r="DPI2541" s="46"/>
      <c r="DPJ2541" s="46"/>
      <c r="DPK2541" s="46"/>
      <c r="DPL2541" s="46"/>
      <c r="DPM2541" s="46"/>
      <c r="DPN2541" s="46"/>
      <c r="DPO2541" s="46"/>
      <c r="DPP2541" s="46"/>
      <c r="DPQ2541" s="46"/>
      <c r="DPR2541" s="46"/>
      <c r="DPS2541" s="46"/>
      <c r="DPT2541" s="46"/>
      <c r="DPU2541" s="46"/>
      <c r="DPV2541" s="46"/>
      <c r="DPW2541" s="46"/>
      <c r="DPX2541" s="46"/>
      <c r="DPY2541" s="46"/>
      <c r="DPZ2541" s="46"/>
      <c r="DQA2541" s="46"/>
      <c r="DQB2541" s="46"/>
      <c r="DQC2541" s="46"/>
      <c r="DQD2541" s="46"/>
      <c r="DQE2541" s="46"/>
      <c r="DQF2541" s="46"/>
      <c r="DQG2541" s="46"/>
      <c r="DQH2541" s="46"/>
      <c r="DQI2541" s="46"/>
      <c r="DQJ2541" s="46"/>
      <c r="DQK2541" s="46"/>
      <c r="DQL2541" s="46"/>
      <c r="DQM2541" s="46"/>
      <c r="DQN2541" s="46"/>
      <c r="DQO2541" s="46"/>
      <c r="DQP2541" s="46"/>
      <c r="DQQ2541" s="46"/>
      <c r="DQR2541" s="46"/>
      <c r="DQS2541" s="46"/>
      <c r="DQT2541" s="46"/>
      <c r="DQU2541" s="46"/>
      <c r="DQV2541" s="46"/>
      <c r="DQW2541" s="46"/>
      <c r="DQX2541" s="46"/>
      <c r="DQY2541" s="46"/>
      <c r="DQZ2541" s="46"/>
      <c r="DRA2541" s="46"/>
      <c r="DRB2541" s="46"/>
      <c r="DRC2541" s="46"/>
      <c r="DRD2541" s="46"/>
      <c r="DRE2541" s="46"/>
      <c r="DRF2541" s="46"/>
      <c r="DRG2541" s="46"/>
      <c r="DRH2541" s="46"/>
      <c r="DRI2541" s="46"/>
      <c r="DRJ2541" s="46"/>
      <c r="DRK2541" s="46"/>
      <c r="DRL2541" s="46"/>
      <c r="DRM2541" s="46"/>
      <c r="DRN2541" s="46"/>
      <c r="DRO2541" s="46"/>
      <c r="DRP2541" s="46"/>
      <c r="DRQ2541" s="46"/>
      <c r="DRR2541" s="46"/>
      <c r="DRS2541" s="46"/>
      <c r="DRT2541" s="46"/>
      <c r="DRU2541" s="46"/>
      <c r="DRV2541" s="46"/>
      <c r="DRW2541" s="46"/>
      <c r="DRX2541" s="46"/>
      <c r="DRY2541" s="46"/>
      <c r="DRZ2541" s="46"/>
      <c r="DSA2541" s="46"/>
      <c r="DSB2541" s="46"/>
      <c r="DSC2541" s="46"/>
      <c r="DSD2541" s="46"/>
      <c r="DSE2541" s="46"/>
      <c r="DSF2541" s="46"/>
      <c r="DSG2541" s="46"/>
      <c r="DSH2541" s="46"/>
      <c r="DSI2541" s="46"/>
      <c r="DSJ2541" s="46"/>
      <c r="DSK2541" s="46"/>
      <c r="DSL2541" s="46"/>
      <c r="DSM2541" s="46"/>
      <c r="DSN2541" s="46"/>
      <c r="DSO2541" s="46"/>
      <c r="DSP2541" s="46"/>
      <c r="DSQ2541" s="46"/>
      <c r="DSR2541" s="46"/>
      <c r="DSS2541" s="46"/>
      <c r="DST2541" s="46"/>
      <c r="DSU2541" s="46"/>
      <c r="DSV2541" s="46"/>
      <c r="DSW2541" s="46"/>
      <c r="DSX2541" s="46"/>
      <c r="DSY2541" s="46"/>
      <c r="DSZ2541" s="46"/>
      <c r="DTA2541" s="46"/>
      <c r="DTB2541" s="46"/>
      <c r="DTC2541" s="46"/>
      <c r="DTD2541" s="46"/>
      <c r="DTE2541" s="46"/>
      <c r="DTF2541" s="46"/>
      <c r="DTG2541" s="46"/>
      <c r="DTH2541" s="46"/>
      <c r="DTI2541" s="46"/>
      <c r="DTJ2541" s="46"/>
      <c r="DTK2541" s="46"/>
      <c r="DTL2541" s="46"/>
      <c r="DTM2541" s="46"/>
      <c r="DTN2541" s="46"/>
      <c r="DTO2541" s="46"/>
      <c r="DTP2541" s="46"/>
      <c r="DTQ2541" s="46"/>
      <c r="DTR2541" s="46"/>
      <c r="DTS2541" s="46"/>
      <c r="DTT2541" s="46"/>
      <c r="DTU2541" s="46"/>
      <c r="DTV2541" s="46"/>
      <c r="DTW2541" s="46"/>
      <c r="DTX2541" s="46"/>
      <c r="DTY2541" s="46"/>
      <c r="DTZ2541" s="46"/>
      <c r="DUA2541" s="46"/>
      <c r="DUB2541" s="46"/>
      <c r="DUC2541" s="46"/>
      <c r="DUD2541" s="46"/>
      <c r="DUE2541" s="46"/>
      <c r="DUF2541" s="46"/>
      <c r="DUG2541" s="46"/>
      <c r="DUH2541" s="46"/>
      <c r="DUI2541" s="46"/>
      <c r="DUJ2541" s="46"/>
      <c r="DUK2541" s="46"/>
      <c r="DUL2541" s="46"/>
      <c r="DUM2541" s="46"/>
      <c r="DUN2541" s="46"/>
      <c r="DUO2541" s="46"/>
      <c r="DUP2541" s="46"/>
      <c r="DUQ2541" s="46"/>
      <c r="DUR2541" s="46"/>
      <c r="DUS2541" s="46"/>
      <c r="DUT2541" s="46"/>
      <c r="DUU2541" s="46"/>
      <c r="DUV2541" s="46"/>
      <c r="DUW2541" s="46"/>
      <c r="DUX2541" s="46"/>
      <c r="DUY2541" s="46"/>
      <c r="DUZ2541" s="46"/>
      <c r="DVA2541" s="46"/>
      <c r="DVB2541" s="46"/>
      <c r="DVC2541" s="46"/>
      <c r="DVD2541" s="46"/>
      <c r="DVE2541" s="46"/>
      <c r="DVF2541" s="46"/>
      <c r="DVG2541" s="46"/>
      <c r="DVH2541" s="46"/>
      <c r="DVI2541" s="46"/>
      <c r="DVJ2541" s="46"/>
      <c r="DVK2541" s="46"/>
      <c r="DVL2541" s="46"/>
      <c r="DVM2541" s="46"/>
      <c r="DVN2541" s="46"/>
      <c r="DVO2541" s="46"/>
      <c r="DVP2541" s="46"/>
      <c r="DVQ2541" s="46"/>
      <c r="DVR2541" s="46"/>
      <c r="DVS2541" s="46"/>
      <c r="DVT2541" s="46"/>
      <c r="DVU2541" s="46"/>
      <c r="DVV2541" s="46"/>
      <c r="DVW2541" s="46"/>
      <c r="DVX2541" s="46"/>
      <c r="DVY2541" s="46"/>
      <c r="DVZ2541" s="46"/>
      <c r="DWA2541" s="46"/>
      <c r="DWB2541" s="46"/>
      <c r="DWC2541" s="46"/>
      <c r="DWD2541" s="46"/>
      <c r="DWE2541" s="46"/>
      <c r="DWF2541" s="46"/>
      <c r="DWG2541" s="46"/>
      <c r="DWH2541" s="46"/>
      <c r="DWI2541" s="46"/>
      <c r="DWJ2541" s="46"/>
      <c r="DWK2541" s="46"/>
      <c r="DWL2541" s="46"/>
      <c r="DWM2541" s="46"/>
      <c r="DWN2541" s="46"/>
      <c r="DWO2541" s="46"/>
      <c r="DWP2541" s="46"/>
      <c r="DWQ2541" s="46"/>
      <c r="DWR2541" s="46"/>
      <c r="DWS2541" s="46"/>
      <c r="DWT2541" s="46"/>
      <c r="DWU2541" s="46"/>
      <c r="DWV2541" s="46"/>
      <c r="DWW2541" s="46"/>
      <c r="DWX2541" s="46"/>
      <c r="DWY2541" s="46"/>
      <c r="DWZ2541" s="46"/>
      <c r="DXA2541" s="46"/>
      <c r="DXB2541" s="46"/>
      <c r="DXC2541" s="46"/>
      <c r="DXD2541" s="46"/>
      <c r="DXE2541" s="46"/>
      <c r="DXF2541" s="46"/>
      <c r="DXG2541" s="46"/>
      <c r="DXH2541" s="46"/>
      <c r="DXI2541" s="46"/>
      <c r="DXJ2541" s="46"/>
      <c r="DXK2541" s="46"/>
      <c r="DXL2541" s="46"/>
      <c r="DXM2541" s="46"/>
      <c r="DXN2541" s="46"/>
      <c r="DXO2541" s="46"/>
      <c r="DXP2541" s="46"/>
      <c r="DXQ2541" s="46"/>
      <c r="DXR2541" s="46"/>
      <c r="DXS2541" s="46"/>
      <c r="DXT2541" s="46"/>
      <c r="DXU2541" s="46"/>
      <c r="DXV2541" s="46"/>
      <c r="DXW2541" s="46"/>
      <c r="DXX2541" s="46"/>
      <c r="DXY2541" s="46"/>
      <c r="DXZ2541" s="46"/>
      <c r="DYA2541" s="46"/>
      <c r="DYB2541" s="46"/>
      <c r="DYC2541" s="46"/>
      <c r="DYD2541" s="46"/>
      <c r="DYE2541" s="46"/>
      <c r="DYF2541" s="46"/>
      <c r="DYG2541" s="46"/>
      <c r="DYH2541" s="46"/>
      <c r="DYI2541" s="46"/>
      <c r="DYJ2541" s="46"/>
      <c r="DYK2541" s="46"/>
      <c r="DYL2541" s="46"/>
      <c r="DYM2541" s="46"/>
      <c r="DYN2541" s="46"/>
      <c r="DYO2541" s="46"/>
      <c r="DYP2541" s="46"/>
      <c r="DYQ2541" s="46"/>
      <c r="DYR2541" s="46"/>
      <c r="DYS2541" s="46"/>
      <c r="DYT2541" s="46"/>
      <c r="DYU2541" s="46"/>
      <c r="DYV2541" s="46"/>
      <c r="DYW2541" s="46"/>
      <c r="DYX2541" s="46"/>
      <c r="DYY2541" s="46"/>
      <c r="DYZ2541" s="46"/>
      <c r="DZA2541" s="46"/>
      <c r="DZB2541" s="46"/>
      <c r="DZC2541" s="46"/>
      <c r="DZD2541" s="46"/>
      <c r="DZE2541" s="46"/>
      <c r="DZF2541" s="46"/>
      <c r="DZG2541" s="46"/>
      <c r="DZH2541" s="46"/>
      <c r="DZI2541" s="46"/>
      <c r="DZJ2541" s="46"/>
      <c r="DZK2541" s="46"/>
      <c r="DZL2541" s="46"/>
      <c r="DZM2541" s="46"/>
      <c r="DZN2541" s="46"/>
      <c r="DZO2541" s="46"/>
      <c r="DZP2541" s="46"/>
      <c r="DZQ2541" s="46"/>
      <c r="DZR2541" s="46"/>
      <c r="DZS2541" s="46"/>
      <c r="DZT2541" s="46"/>
      <c r="DZU2541" s="46"/>
      <c r="DZV2541" s="46"/>
      <c r="DZW2541" s="46"/>
      <c r="DZX2541" s="46"/>
      <c r="DZY2541" s="46"/>
      <c r="DZZ2541" s="46"/>
      <c r="EAA2541" s="46"/>
      <c r="EAB2541" s="46"/>
      <c r="EAC2541" s="46"/>
      <c r="EAD2541" s="46"/>
      <c r="EAE2541" s="46"/>
      <c r="EAF2541" s="46"/>
      <c r="EAG2541" s="46"/>
      <c r="EAH2541" s="46"/>
      <c r="EAI2541" s="46"/>
      <c r="EAJ2541" s="46"/>
      <c r="EAK2541" s="46"/>
      <c r="EAL2541" s="46"/>
      <c r="EAM2541" s="46"/>
      <c r="EAN2541" s="46"/>
      <c r="EAO2541" s="46"/>
      <c r="EAP2541" s="46"/>
      <c r="EAQ2541" s="46"/>
      <c r="EAR2541" s="46"/>
      <c r="EAS2541" s="46"/>
      <c r="EAT2541" s="46"/>
      <c r="EAU2541" s="46"/>
      <c r="EAV2541" s="46"/>
      <c r="EAW2541" s="46"/>
      <c r="EAX2541" s="46"/>
      <c r="EAY2541" s="46"/>
      <c r="EAZ2541" s="46"/>
      <c r="EBA2541" s="46"/>
      <c r="EBB2541" s="46"/>
      <c r="EBC2541" s="46"/>
      <c r="EBD2541" s="46"/>
      <c r="EBE2541" s="46"/>
      <c r="EBF2541" s="46"/>
      <c r="EBG2541" s="46"/>
      <c r="EBH2541" s="46"/>
      <c r="EBI2541" s="46"/>
      <c r="EBJ2541" s="46"/>
      <c r="EBK2541" s="46"/>
      <c r="EBL2541" s="46"/>
      <c r="EBM2541" s="46"/>
      <c r="EBN2541" s="46"/>
      <c r="EBO2541" s="46"/>
      <c r="EBP2541" s="46"/>
      <c r="EBQ2541" s="46"/>
      <c r="EBR2541" s="46"/>
      <c r="EBS2541" s="46"/>
      <c r="EBT2541" s="46"/>
      <c r="EBU2541" s="46"/>
      <c r="EBV2541" s="46"/>
      <c r="EBW2541" s="46"/>
      <c r="EBX2541" s="46"/>
      <c r="EBY2541" s="46"/>
      <c r="EBZ2541" s="46"/>
      <c r="ECA2541" s="46"/>
      <c r="ECB2541" s="46"/>
      <c r="ECC2541" s="46"/>
      <c r="ECD2541" s="46"/>
      <c r="ECE2541" s="46"/>
      <c r="ECF2541" s="46"/>
      <c r="ECG2541" s="46"/>
      <c r="ECH2541" s="46"/>
      <c r="ECI2541" s="46"/>
      <c r="ECJ2541" s="46"/>
      <c r="ECK2541" s="46"/>
      <c r="ECL2541" s="46"/>
      <c r="ECM2541" s="46"/>
      <c r="ECN2541" s="46"/>
      <c r="ECO2541" s="46"/>
      <c r="ECP2541" s="46"/>
      <c r="ECQ2541" s="46"/>
      <c r="ECR2541" s="46"/>
      <c r="ECS2541" s="46"/>
      <c r="ECT2541" s="46"/>
      <c r="ECU2541" s="46"/>
      <c r="ECV2541" s="46"/>
      <c r="ECW2541" s="46"/>
      <c r="ECX2541" s="46"/>
      <c r="ECY2541" s="46"/>
      <c r="ECZ2541" s="46"/>
      <c r="EDA2541" s="46"/>
      <c r="EDB2541" s="46"/>
      <c r="EDC2541" s="46"/>
      <c r="EDD2541" s="46"/>
      <c r="EDE2541" s="46"/>
      <c r="EDF2541" s="46"/>
      <c r="EDG2541" s="46"/>
      <c r="EDH2541" s="46"/>
      <c r="EDI2541" s="46"/>
      <c r="EDJ2541" s="46"/>
      <c r="EDK2541" s="46"/>
      <c r="EDL2541" s="46"/>
      <c r="EDM2541" s="46"/>
      <c r="EDN2541" s="46"/>
      <c r="EDO2541" s="46"/>
      <c r="EDP2541" s="46"/>
      <c r="EDQ2541" s="46"/>
      <c r="EDR2541" s="46"/>
      <c r="EDS2541" s="46"/>
      <c r="EDT2541" s="46"/>
      <c r="EDU2541" s="46"/>
      <c r="EDV2541" s="46"/>
      <c r="EDW2541" s="46"/>
      <c r="EDX2541" s="46"/>
      <c r="EDY2541" s="46"/>
      <c r="EDZ2541" s="46"/>
      <c r="EEA2541" s="46"/>
      <c r="EEB2541" s="46"/>
      <c r="EEC2541" s="46"/>
      <c r="EED2541" s="46"/>
      <c r="EEE2541" s="46"/>
      <c r="EEF2541" s="46"/>
      <c r="EEG2541" s="46"/>
      <c r="EEH2541" s="46"/>
      <c r="EEI2541" s="46"/>
      <c r="EEJ2541" s="46"/>
      <c r="EEK2541" s="46"/>
      <c r="EEL2541" s="46"/>
      <c r="EEM2541" s="46"/>
      <c r="EEN2541" s="46"/>
      <c r="EEO2541" s="46"/>
      <c r="EEP2541" s="46"/>
      <c r="EEQ2541" s="46"/>
      <c r="EER2541" s="46"/>
      <c r="EES2541" s="46"/>
      <c r="EET2541" s="46"/>
      <c r="EEU2541" s="46"/>
      <c r="EEV2541" s="46"/>
      <c r="EEW2541" s="46"/>
      <c r="EEX2541" s="46"/>
      <c r="EEY2541" s="46"/>
      <c r="EEZ2541" s="46"/>
      <c r="EFA2541" s="46"/>
      <c r="EFB2541" s="46"/>
      <c r="EFC2541" s="46"/>
      <c r="EFD2541" s="46"/>
      <c r="EFE2541" s="46"/>
      <c r="EFF2541" s="46"/>
      <c r="EFG2541" s="46"/>
      <c r="EFH2541" s="46"/>
      <c r="EFI2541" s="46"/>
      <c r="EFJ2541" s="46"/>
      <c r="EFK2541" s="46"/>
      <c r="EFL2541" s="46"/>
      <c r="EFM2541" s="46"/>
      <c r="EFN2541" s="46"/>
      <c r="EFO2541" s="46"/>
      <c r="EFP2541" s="46"/>
      <c r="EFQ2541" s="46"/>
      <c r="EFR2541" s="46"/>
      <c r="EFS2541" s="46"/>
      <c r="EFT2541" s="46"/>
      <c r="EFU2541" s="46"/>
      <c r="EFV2541" s="46"/>
      <c r="EFW2541" s="46"/>
      <c r="EFX2541" s="46"/>
      <c r="EFY2541" s="46"/>
      <c r="EFZ2541" s="46"/>
      <c r="EGA2541" s="46"/>
      <c r="EGB2541" s="46"/>
      <c r="EGC2541" s="46"/>
      <c r="EGD2541" s="46"/>
      <c r="EGE2541" s="46"/>
      <c r="EGF2541" s="46"/>
      <c r="EGG2541" s="46"/>
      <c r="EGH2541" s="46"/>
      <c r="EGI2541" s="46"/>
      <c r="EGJ2541" s="46"/>
      <c r="EGK2541" s="46"/>
      <c r="EGL2541" s="46"/>
      <c r="EGM2541" s="46"/>
      <c r="EGN2541" s="46"/>
      <c r="EGO2541" s="46"/>
      <c r="EGP2541" s="46"/>
      <c r="EGQ2541" s="46"/>
      <c r="EGR2541" s="46"/>
      <c r="EGS2541" s="46"/>
      <c r="EGT2541" s="46"/>
      <c r="EGU2541" s="46"/>
      <c r="EGV2541" s="46"/>
      <c r="EGW2541" s="46"/>
      <c r="EGX2541" s="46"/>
      <c r="EGY2541" s="46"/>
      <c r="EGZ2541" s="46"/>
      <c r="EHA2541" s="46"/>
      <c r="EHB2541" s="46"/>
      <c r="EHC2541" s="46"/>
      <c r="EHD2541" s="46"/>
      <c r="EHE2541" s="46"/>
      <c r="EHF2541" s="46"/>
      <c r="EHG2541" s="46"/>
      <c r="EHH2541" s="46"/>
      <c r="EHI2541" s="46"/>
      <c r="EHJ2541" s="46"/>
      <c r="EHK2541" s="46"/>
      <c r="EHL2541" s="46"/>
      <c r="EHM2541" s="46"/>
      <c r="EHN2541" s="46"/>
      <c r="EHO2541" s="46"/>
      <c r="EHP2541" s="46"/>
      <c r="EHQ2541" s="46"/>
      <c r="EHR2541" s="46"/>
      <c r="EHS2541" s="46"/>
      <c r="EHT2541" s="46"/>
      <c r="EHU2541" s="46"/>
      <c r="EHV2541" s="46"/>
      <c r="EHW2541" s="46"/>
      <c r="EHX2541" s="46"/>
      <c r="EHY2541" s="46"/>
      <c r="EHZ2541" s="46"/>
      <c r="EIA2541" s="46"/>
      <c r="EIB2541" s="46"/>
      <c r="EIC2541" s="46"/>
      <c r="EID2541" s="46"/>
      <c r="EIE2541" s="46"/>
      <c r="EIF2541" s="46"/>
      <c r="EIG2541" s="46"/>
      <c r="EIH2541" s="46"/>
      <c r="EII2541" s="46"/>
      <c r="EIJ2541" s="46"/>
      <c r="EIK2541" s="46"/>
      <c r="EIL2541" s="46"/>
      <c r="EIM2541" s="46"/>
      <c r="EIN2541" s="46"/>
      <c r="EIO2541" s="46"/>
      <c r="EIP2541" s="46"/>
      <c r="EIQ2541" s="46"/>
      <c r="EIR2541" s="46"/>
      <c r="EIS2541" s="46"/>
      <c r="EIT2541" s="46"/>
      <c r="EIU2541" s="46"/>
      <c r="EIV2541" s="46"/>
      <c r="EIW2541" s="46"/>
      <c r="EIX2541" s="46"/>
      <c r="EIY2541" s="46"/>
      <c r="EIZ2541" s="46"/>
      <c r="EJA2541" s="46"/>
      <c r="EJB2541" s="46"/>
      <c r="EJC2541" s="46"/>
      <c r="EJD2541" s="46"/>
      <c r="EJE2541" s="46"/>
      <c r="EJF2541" s="46"/>
      <c r="EJG2541" s="46"/>
      <c r="EJH2541" s="46"/>
      <c r="EJI2541" s="46"/>
      <c r="EJJ2541" s="46"/>
      <c r="EJK2541" s="46"/>
      <c r="EJL2541" s="46"/>
      <c r="EJM2541" s="46"/>
      <c r="EJN2541" s="46"/>
      <c r="EJO2541" s="46"/>
      <c r="EJP2541" s="46"/>
      <c r="EJQ2541" s="46"/>
      <c r="EJR2541" s="46"/>
      <c r="EJS2541" s="46"/>
      <c r="EJT2541" s="46"/>
      <c r="EJU2541" s="46"/>
      <c r="EJV2541" s="46"/>
      <c r="EJW2541" s="46"/>
      <c r="EJX2541" s="46"/>
      <c r="EJY2541" s="46"/>
      <c r="EJZ2541" s="46"/>
      <c r="EKA2541" s="46"/>
      <c r="EKB2541" s="46"/>
      <c r="EKC2541" s="46"/>
      <c r="EKD2541" s="46"/>
      <c r="EKE2541" s="46"/>
      <c r="EKF2541" s="46"/>
      <c r="EKG2541" s="46"/>
      <c r="EKH2541" s="46"/>
      <c r="EKI2541" s="46"/>
      <c r="EKJ2541" s="46"/>
      <c r="EKK2541" s="46"/>
      <c r="EKL2541" s="46"/>
      <c r="EKM2541" s="46"/>
      <c r="EKN2541" s="46"/>
      <c r="EKO2541" s="46"/>
      <c r="EKP2541" s="46"/>
      <c r="EKQ2541" s="46"/>
      <c r="EKR2541" s="46"/>
      <c r="EKS2541" s="46"/>
      <c r="EKT2541" s="46"/>
      <c r="EKU2541" s="46"/>
      <c r="EKV2541" s="46"/>
      <c r="EKW2541" s="46"/>
      <c r="EKX2541" s="46"/>
      <c r="EKY2541" s="46"/>
      <c r="EKZ2541" s="46"/>
      <c r="ELA2541" s="46"/>
      <c r="ELB2541" s="46"/>
      <c r="ELC2541" s="46"/>
      <c r="ELD2541" s="46"/>
      <c r="ELE2541" s="46"/>
      <c r="ELF2541" s="46"/>
      <c r="ELG2541" s="46"/>
      <c r="ELH2541" s="46"/>
      <c r="ELI2541" s="46"/>
      <c r="ELJ2541" s="46"/>
      <c r="ELK2541" s="46"/>
      <c r="ELL2541" s="46"/>
      <c r="ELM2541" s="46"/>
      <c r="ELN2541" s="46"/>
      <c r="ELO2541" s="46"/>
      <c r="ELP2541" s="46"/>
      <c r="ELQ2541" s="46"/>
      <c r="ELR2541" s="46"/>
      <c r="ELS2541" s="46"/>
      <c r="ELT2541" s="46"/>
      <c r="ELU2541" s="46"/>
      <c r="ELV2541" s="46"/>
      <c r="ELW2541" s="46"/>
      <c r="ELX2541" s="46"/>
      <c r="ELY2541" s="46"/>
      <c r="ELZ2541" s="46"/>
      <c r="EMA2541" s="46"/>
      <c r="EMB2541" s="46"/>
      <c r="EMC2541" s="46"/>
      <c r="EMD2541" s="46"/>
      <c r="EME2541" s="46"/>
      <c r="EMF2541" s="46"/>
      <c r="EMG2541" s="46"/>
      <c r="EMH2541" s="46"/>
      <c r="EMI2541" s="46"/>
      <c r="EMJ2541" s="46"/>
      <c r="EMK2541" s="46"/>
      <c r="EML2541" s="46"/>
      <c r="EMM2541" s="46"/>
      <c r="EMN2541" s="46"/>
      <c r="EMO2541" s="46"/>
      <c r="EMP2541" s="46"/>
      <c r="EMQ2541" s="46"/>
      <c r="EMR2541" s="46"/>
      <c r="EMS2541" s="46"/>
      <c r="EMT2541" s="46"/>
      <c r="EMU2541" s="46"/>
      <c r="EMV2541" s="46"/>
      <c r="EMW2541" s="46"/>
      <c r="EMX2541" s="46"/>
      <c r="EMY2541" s="46"/>
      <c r="EMZ2541" s="46"/>
      <c r="ENA2541" s="46"/>
      <c r="ENB2541" s="46"/>
      <c r="ENC2541" s="46"/>
      <c r="END2541" s="46"/>
      <c r="ENE2541" s="46"/>
      <c r="ENF2541" s="46"/>
      <c r="ENG2541" s="46"/>
      <c r="ENH2541" s="46"/>
      <c r="ENI2541" s="46"/>
      <c r="ENJ2541" s="46"/>
      <c r="ENK2541" s="46"/>
      <c r="ENL2541" s="46"/>
      <c r="ENM2541" s="46"/>
      <c r="ENN2541" s="46"/>
      <c r="ENO2541" s="46"/>
      <c r="ENP2541" s="46"/>
      <c r="ENQ2541" s="46"/>
      <c r="ENR2541" s="46"/>
      <c r="ENS2541" s="46"/>
      <c r="ENT2541" s="46"/>
      <c r="ENU2541" s="46"/>
      <c r="ENV2541" s="46"/>
      <c r="ENW2541" s="46"/>
      <c r="ENX2541" s="46"/>
      <c r="ENY2541" s="46"/>
      <c r="ENZ2541" s="46"/>
      <c r="EOA2541" s="46"/>
      <c r="EOB2541" s="46"/>
      <c r="EOC2541" s="46"/>
      <c r="EOD2541" s="46"/>
      <c r="EOE2541" s="46"/>
      <c r="EOF2541" s="46"/>
      <c r="EOG2541" s="46"/>
      <c r="EOH2541" s="46"/>
      <c r="EOI2541" s="46"/>
      <c r="EOJ2541" s="46"/>
      <c r="EOK2541" s="46"/>
      <c r="EOL2541" s="46"/>
      <c r="EOM2541" s="46"/>
      <c r="EON2541" s="46"/>
      <c r="EOO2541" s="46"/>
      <c r="EOP2541" s="46"/>
      <c r="EOQ2541" s="46"/>
      <c r="EOR2541" s="46"/>
      <c r="EOS2541" s="46"/>
      <c r="EOT2541" s="46"/>
      <c r="EOU2541" s="46"/>
      <c r="EOV2541" s="46"/>
      <c r="EOW2541" s="46"/>
      <c r="EOX2541" s="46"/>
      <c r="EOY2541" s="46"/>
      <c r="EOZ2541" s="46"/>
      <c r="EPA2541" s="46"/>
      <c r="EPB2541" s="46"/>
      <c r="EPC2541" s="46"/>
      <c r="EPD2541" s="46"/>
      <c r="EPE2541" s="46"/>
      <c r="EPF2541" s="46"/>
      <c r="EPG2541" s="46"/>
      <c r="EPH2541" s="46"/>
      <c r="EPI2541" s="46"/>
      <c r="EPJ2541" s="46"/>
      <c r="EPK2541" s="46"/>
      <c r="EPL2541" s="46"/>
      <c r="EPM2541" s="46"/>
      <c r="EPN2541" s="46"/>
      <c r="EPO2541" s="46"/>
      <c r="EPP2541" s="46"/>
      <c r="EPQ2541" s="46"/>
      <c r="EPR2541" s="46"/>
      <c r="EPS2541" s="46"/>
      <c r="EPT2541" s="46"/>
      <c r="EPU2541" s="46"/>
      <c r="EPV2541" s="46"/>
      <c r="EPW2541" s="46"/>
      <c r="EPX2541" s="46"/>
      <c r="EPY2541" s="46"/>
      <c r="EPZ2541" s="46"/>
      <c r="EQA2541" s="46"/>
      <c r="EQB2541" s="46"/>
      <c r="EQC2541" s="46"/>
      <c r="EQD2541" s="46"/>
      <c r="EQE2541" s="46"/>
      <c r="EQF2541" s="46"/>
      <c r="EQG2541" s="46"/>
      <c r="EQH2541" s="46"/>
      <c r="EQI2541" s="46"/>
      <c r="EQJ2541" s="46"/>
      <c r="EQK2541" s="46"/>
      <c r="EQL2541" s="46"/>
      <c r="EQM2541" s="46"/>
      <c r="EQN2541" s="46"/>
      <c r="EQO2541" s="46"/>
      <c r="EQP2541" s="46"/>
      <c r="EQQ2541" s="46"/>
      <c r="EQR2541" s="46"/>
      <c r="EQS2541" s="46"/>
      <c r="EQT2541" s="46"/>
      <c r="EQU2541" s="46"/>
      <c r="EQV2541" s="46"/>
      <c r="EQW2541" s="46"/>
      <c r="EQX2541" s="46"/>
      <c r="EQY2541" s="46"/>
      <c r="EQZ2541" s="46"/>
      <c r="ERA2541" s="46"/>
      <c r="ERB2541" s="46"/>
      <c r="ERC2541" s="46"/>
      <c r="ERD2541" s="46"/>
      <c r="ERE2541" s="46"/>
      <c r="ERF2541" s="46"/>
      <c r="ERG2541" s="46"/>
      <c r="ERH2541" s="46"/>
      <c r="ERI2541" s="46"/>
      <c r="ERJ2541" s="46"/>
      <c r="ERK2541" s="46"/>
      <c r="ERL2541" s="46"/>
      <c r="ERM2541" s="46"/>
      <c r="ERN2541" s="46"/>
      <c r="ERO2541" s="46"/>
      <c r="ERP2541" s="46"/>
      <c r="ERQ2541" s="46"/>
      <c r="ERR2541" s="46"/>
      <c r="ERS2541" s="46"/>
      <c r="ERT2541" s="46"/>
      <c r="ERU2541" s="46"/>
      <c r="ERV2541" s="46"/>
      <c r="ERW2541" s="46"/>
      <c r="ERX2541" s="46"/>
      <c r="ERY2541" s="46"/>
      <c r="ERZ2541" s="46"/>
      <c r="ESA2541" s="46"/>
      <c r="ESB2541" s="46"/>
      <c r="ESC2541" s="46"/>
      <c r="ESD2541" s="46"/>
      <c r="ESE2541" s="46"/>
      <c r="ESF2541" s="46"/>
      <c r="ESG2541" s="46"/>
      <c r="ESH2541" s="46"/>
      <c r="ESI2541" s="46"/>
      <c r="ESJ2541" s="46"/>
      <c r="ESK2541" s="46"/>
      <c r="ESL2541" s="46"/>
      <c r="ESM2541" s="46"/>
      <c r="ESN2541" s="46"/>
      <c r="ESO2541" s="46"/>
      <c r="ESP2541" s="46"/>
      <c r="ESQ2541" s="46"/>
      <c r="ESR2541" s="46"/>
      <c r="ESS2541" s="46"/>
      <c r="EST2541" s="46"/>
      <c r="ESU2541" s="46"/>
      <c r="ESV2541" s="46"/>
      <c r="ESW2541" s="46"/>
      <c r="ESX2541" s="46"/>
      <c r="ESY2541" s="46"/>
      <c r="ESZ2541" s="46"/>
      <c r="ETA2541" s="46"/>
      <c r="ETB2541" s="46"/>
      <c r="ETC2541" s="46"/>
      <c r="ETD2541" s="46"/>
      <c r="ETE2541" s="46"/>
      <c r="ETF2541" s="46"/>
      <c r="ETG2541" s="46"/>
      <c r="ETH2541" s="46"/>
      <c r="ETI2541" s="46"/>
      <c r="ETJ2541" s="46"/>
      <c r="ETK2541" s="46"/>
      <c r="ETL2541" s="46"/>
      <c r="ETM2541" s="46"/>
      <c r="ETN2541" s="46"/>
      <c r="ETO2541" s="46"/>
      <c r="ETP2541" s="46"/>
      <c r="ETQ2541" s="46"/>
      <c r="ETR2541" s="46"/>
      <c r="ETS2541" s="46"/>
      <c r="ETT2541" s="46"/>
      <c r="ETU2541" s="46"/>
      <c r="ETV2541" s="46"/>
      <c r="ETW2541" s="46"/>
      <c r="ETX2541" s="46"/>
      <c r="ETY2541" s="46"/>
      <c r="ETZ2541" s="46"/>
      <c r="EUA2541" s="46"/>
      <c r="EUB2541" s="46"/>
      <c r="EUC2541" s="46"/>
      <c r="EUD2541" s="46"/>
      <c r="EUE2541" s="46"/>
      <c r="EUF2541" s="46"/>
      <c r="EUG2541" s="46"/>
      <c r="EUH2541" s="46"/>
      <c r="EUI2541" s="46"/>
      <c r="EUJ2541" s="46"/>
      <c r="EUK2541" s="46"/>
      <c r="EUL2541" s="46"/>
      <c r="EUM2541" s="46"/>
      <c r="EUN2541" s="46"/>
      <c r="EUO2541" s="46"/>
      <c r="EUP2541" s="46"/>
      <c r="EUQ2541" s="46"/>
      <c r="EUR2541" s="46"/>
      <c r="EUS2541" s="46"/>
      <c r="EUT2541" s="46"/>
      <c r="EUU2541" s="46"/>
      <c r="EUV2541" s="46"/>
      <c r="EUW2541" s="46"/>
      <c r="EUX2541" s="46"/>
      <c r="EUY2541" s="46"/>
      <c r="EUZ2541" s="46"/>
      <c r="EVA2541" s="46"/>
      <c r="EVB2541" s="46"/>
      <c r="EVC2541" s="46"/>
      <c r="EVD2541" s="46"/>
      <c r="EVE2541" s="46"/>
      <c r="EVF2541" s="46"/>
      <c r="EVG2541" s="46"/>
      <c r="EVH2541" s="46"/>
      <c r="EVI2541" s="46"/>
      <c r="EVJ2541" s="46"/>
      <c r="EVK2541" s="46"/>
      <c r="EVL2541" s="46"/>
      <c r="EVM2541" s="46"/>
      <c r="EVN2541" s="46"/>
      <c r="EVO2541" s="46"/>
      <c r="EVP2541" s="46"/>
      <c r="EVQ2541" s="46"/>
      <c r="EVR2541" s="46"/>
      <c r="EVS2541" s="46"/>
      <c r="EVT2541" s="46"/>
      <c r="EVU2541" s="46"/>
      <c r="EVV2541" s="46"/>
      <c r="EVW2541" s="46"/>
      <c r="EVX2541" s="46"/>
      <c r="EVY2541" s="46"/>
      <c r="EVZ2541" s="46"/>
      <c r="EWA2541" s="46"/>
      <c r="EWB2541" s="46"/>
      <c r="EWC2541" s="46"/>
      <c r="EWD2541" s="46"/>
      <c r="EWE2541" s="46"/>
      <c r="EWF2541" s="46"/>
      <c r="EWG2541" s="46"/>
      <c r="EWH2541" s="46"/>
      <c r="EWI2541" s="46"/>
      <c r="EWJ2541" s="46"/>
      <c r="EWK2541" s="46"/>
      <c r="EWL2541" s="46"/>
      <c r="EWM2541" s="46"/>
      <c r="EWN2541" s="46"/>
      <c r="EWO2541" s="46"/>
      <c r="EWP2541" s="46"/>
      <c r="EWQ2541" s="46"/>
      <c r="EWR2541" s="46"/>
      <c r="EWS2541" s="46"/>
      <c r="EWT2541" s="46"/>
      <c r="EWU2541" s="46"/>
      <c r="EWV2541" s="46"/>
      <c r="EWW2541" s="46"/>
      <c r="EWX2541" s="46"/>
      <c r="EWY2541" s="46"/>
      <c r="EWZ2541" s="46"/>
      <c r="EXA2541" s="46"/>
      <c r="EXB2541" s="46"/>
      <c r="EXC2541" s="46"/>
      <c r="EXD2541" s="46"/>
      <c r="EXE2541" s="46"/>
      <c r="EXF2541" s="46"/>
      <c r="EXG2541" s="46"/>
      <c r="EXH2541" s="46"/>
      <c r="EXI2541" s="46"/>
      <c r="EXJ2541" s="46"/>
      <c r="EXK2541" s="46"/>
      <c r="EXL2541" s="46"/>
      <c r="EXM2541" s="46"/>
      <c r="EXN2541" s="46"/>
      <c r="EXO2541" s="46"/>
      <c r="EXP2541" s="46"/>
      <c r="EXQ2541" s="46"/>
      <c r="EXR2541" s="46"/>
      <c r="EXS2541" s="46"/>
      <c r="EXT2541" s="46"/>
      <c r="EXU2541" s="46"/>
      <c r="EXV2541" s="46"/>
      <c r="EXW2541" s="46"/>
      <c r="EXX2541" s="46"/>
      <c r="EXY2541" s="46"/>
      <c r="EXZ2541" s="46"/>
      <c r="EYA2541" s="46"/>
      <c r="EYB2541" s="46"/>
      <c r="EYC2541" s="46"/>
      <c r="EYD2541" s="46"/>
      <c r="EYE2541" s="46"/>
      <c r="EYF2541" s="46"/>
      <c r="EYG2541" s="46"/>
      <c r="EYH2541" s="46"/>
      <c r="EYI2541" s="46"/>
      <c r="EYJ2541" s="46"/>
      <c r="EYK2541" s="46"/>
      <c r="EYL2541" s="46"/>
      <c r="EYM2541" s="46"/>
      <c r="EYN2541" s="46"/>
      <c r="EYO2541" s="46"/>
      <c r="EYP2541" s="46"/>
      <c r="EYQ2541" s="46"/>
      <c r="EYR2541" s="46"/>
      <c r="EYS2541" s="46"/>
      <c r="EYT2541" s="46"/>
      <c r="EYU2541" s="46"/>
      <c r="EYV2541" s="46"/>
      <c r="EYW2541" s="46"/>
      <c r="EYX2541" s="46"/>
      <c r="EYY2541" s="46"/>
      <c r="EYZ2541" s="46"/>
      <c r="EZA2541" s="46"/>
      <c r="EZB2541" s="46"/>
      <c r="EZC2541" s="46"/>
      <c r="EZD2541" s="46"/>
      <c r="EZE2541" s="46"/>
      <c r="EZF2541" s="46"/>
      <c r="EZG2541" s="46"/>
      <c r="EZH2541" s="46"/>
      <c r="EZI2541" s="46"/>
      <c r="EZJ2541" s="46"/>
      <c r="EZK2541" s="46"/>
      <c r="EZL2541" s="46"/>
      <c r="EZM2541" s="46"/>
      <c r="EZN2541" s="46"/>
      <c r="EZO2541" s="46"/>
      <c r="EZP2541" s="46"/>
      <c r="EZQ2541" s="46"/>
      <c r="EZR2541" s="46"/>
      <c r="EZS2541" s="46"/>
      <c r="EZT2541" s="46"/>
      <c r="EZU2541" s="46"/>
      <c r="EZV2541" s="46"/>
      <c r="EZW2541" s="46"/>
      <c r="EZX2541" s="46"/>
      <c r="EZY2541" s="46"/>
      <c r="EZZ2541" s="46"/>
      <c r="FAA2541" s="46"/>
      <c r="FAB2541" s="46"/>
      <c r="FAC2541" s="46"/>
      <c r="FAD2541" s="46"/>
      <c r="FAE2541" s="46"/>
      <c r="FAF2541" s="46"/>
      <c r="FAG2541" s="46"/>
      <c r="FAH2541" s="46"/>
      <c r="FAI2541" s="46"/>
      <c r="FAJ2541" s="46"/>
      <c r="FAK2541" s="46"/>
      <c r="FAL2541" s="46"/>
      <c r="FAM2541" s="46"/>
      <c r="FAN2541" s="46"/>
      <c r="FAO2541" s="46"/>
      <c r="FAP2541" s="46"/>
      <c r="FAQ2541" s="46"/>
      <c r="FAR2541" s="46"/>
      <c r="FAS2541" s="46"/>
      <c r="FAT2541" s="46"/>
      <c r="FAU2541" s="46"/>
      <c r="FAV2541" s="46"/>
      <c r="FAW2541" s="46"/>
      <c r="FAX2541" s="46"/>
      <c r="FAY2541" s="46"/>
      <c r="FAZ2541" s="46"/>
      <c r="FBA2541" s="46"/>
      <c r="FBB2541" s="46"/>
      <c r="FBC2541" s="46"/>
      <c r="FBD2541" s="46"/>
      <c r="FBE2541" s="46"/>
      <c r="FBF2541" s="46"/>
      <c r="FBG2541" s="46"/>
      <c r="FBH2541" s="46"/>
      <c r="FBI2541" s="46"/>
      <c r="FBJ2541" s="46"/>
      <c r="FBK2541" s="46"/>
      <c r="FBL2541" s="46"/>
      <c r="FBM2541" s="46"/>
      <c r="FBN2541" s="46"/>
      <c r="FBO2541" s="46"/>
      <c r="FBP2541" s="46"/>
      <c r="FBQ2541" s="46"/>
      <c r="FBR2541" s="46"/>
      <c r="FBS2541" s="46"/>
      <c r="FBT2541" s="46"/>
      <c r="FBU2541" s="46"/>
      <c r="FBV2541" s="46"/>
      <c r="FBW2541" s="46"/>
      <c r="FBX2541" s="46"/>
      <c r="FBY2541" s="46"/>
      <c r="FBZ2541" s="46"/>
      <c r="FCA2541" s="46"/>
      <c r="FCB2541" s="46"/>
      <c r="FCC2541" s="46"/>
      <c r="FCD2541" s="46"/>
      <c r="FCE2541" s="46"/>
      <c r="FCF2541" s="46"/>
      <c r="FCG2541" s="46"/>
      <c r="FCH2541" s="46"/>
      <c r="FCI2541" s="46"/>
      <c r="FCJ2541" s="46"/>
      <c r="FCK2541" s="46"/>
      <c r="FCL2541" s="46"/>
      <c r="FCM2541" s="46"/>
      <c r="FCN2541" s="46"/>
      <c r="FCO2541" s="46"/>
      <c r="FCP2541" s="46"/>
      <c r="FCQ2541" s="46"/>
      <c r="FCR2541" s="46"/>
      <c r="FCS2541" s="46"/>
      <c r="FCT2541" s="46"/>
      <c r="FCU2541" s="46"/>
      <c r="FCV2541" s="46"/>
      <c r="FCW2541" s="46"/>
      <c r="FCX2541" s="46"/>
      <c r="FCY2541" s="46"/>
      <c r="FCZ2541" s="46"/>
      <c r="FDA2541" s="46"/>
      <c r="FDB2541" s="46"/>
      <c r="FDC2541" s="46"/>
      <c r="FDD2541" s="46"/>
      <c r="FDE2541" s="46"/>
      <c r="FDF2541" s="46"/>
      <c r="FDG2541" s="46"/>
      <c r="FDH2541" s="46"/>
      <c r="FDI2541" s="46"/>
      <c r="FDJ2541" s="46"/>
      <c r="FDK2541" s="46"/>
      <c r="FDL2541" s="46"/>
      <c r="FDM2541" s="46"/>
      <c r="FDN2541" s="46"/>
      <c r="FDO2541" s="46"/>
      <c r="FDP2541" s="46"/>
      <c r="FDQ2541" s="46"/>
      <c r="FDR2541" s="46"/>
      <c r="FDS2541" s="46"/>
      <c r="FDT2541" s="46"/>
      <c r="FDU2541" s="46"/>
      <c r="FDV2541" s="46"/>
      <c r="FDW2541" s="46"/>
      <c r="FDX2541" s="46"/>
      <c r="FDY2541" s="46"/>
      <c r="FDZ2541" s="46"/>
      <c r="FEA2541" s="46"/>
      <c r="FEB2541" s="46"/>
      <c r="FEC2541" s="46"/>
      <c r="FED2541" s="46"/>
      <c r="FEE2541" s="46"/>
      <c r="FEF2541" s="46"/>
      <c r="FEG2541" s="46"/>
      <c r="FEH2541" s="46"/>
      <c r="FEI2541" s="46"/>
      <c r="FEJ2541" s="46"/>
      <c r="FEK2541" s="46"/>
      <c r="FEL2541" s="46"/>
      <c r="FEM2541" s="46"/>
      <c r="FEN2541" s="46"/>
      <c r="FEO2541" s="46"/>
      <c r="FEP2541" s="46"/>
      <c r="FEQ2541" s="46"/>
      <c r="FER2541" s="46"/>
      <c r="FES2541" s="46"/>
      <c r="FET2541" s="46"/>
      <c r="FEU2541" s="46"/>
      <c r="FEV2541" s="46"/>
      <c r="FEW2541" s="46"/>
      <c r="FEX2541" s="46"/>
      <c r="FEY2541" s="46"/>
      <c r="FEZ2541" s="46"/>
      <c r="FFA2541" s="46"/>
      <c r="FFB2541" s="46"/>
      <c r="FFC2541" s="46"/>
      <c r="FFD2541" s="46"/>
      <c r="FFE2541" s="46"/>
      <c r="FFF2541" s="46"/>
      <c r="FFG2541" s="46"/>
      <c r="FFH2541" s="46"/>
      <c r="FFI2541" s="46"/>
      <c r="FFJ2541" s="46"/>
      <c r="FFK2541" s="46"/>
      <c r="FFL2541" s="46"/>
      <c r="FFM2541" s="46"/>
      <c r="FFN2541" s="46"/>
      <c r="FFO2541" s="46"/>
      <c r="FFP2541" s="46"/>
      <c r="FFQ2541" s="46"/>
      <c r="FFR2541" s="46"/>
      <c r="FFS2541" s="46"/>
      <c r="FFT2541" s="46"/>
      <c r="FFU2541" s="46"/>
      <c r="FFV2541" s="46"/>
      <c r="FFW2541" s="46"/>
      <c r="FFX2541" s="46"/>
      <c r="FFY2541" s="46"/>
      <c r="FFZ2541" s="46"/>
      <c r="FGA2541" s="46"/>
      <c r="FGB2541" s="46"/>
      <c r="FGC2541" s="46"/>
      <c r="FGD2541" s="46"/>
      <c r="FGE2541" s="46"/>
      <c r="FGF2541" s="46"/>
      <c r="FGG2541" s="46"/>
      <c r="FGH2541" s="46"/>
      <c r="FGI2541" s="46"/>
      <c r="FGJ2541" s="46"/>
      <c r="FGK2541" s="46"/>
      <c r="FGL2541" s="46"/>
      <c r="FGM2541" s="46"/>
      <c r="FGN2541" s="46"/>
      <c r="FGO2541" s="46"/>
      <c r="FGP2541" s="46"/>
      <c r="FGQ2541" s="46"/>
      <c r="FGR2541" s="46"/>
      <c r="FGS2541" s="46"/>
      <c r="FGT2541" s="46"/>
      <c r="FGU2541" s="46"/>
      <c r="FGV2541" s="46"/>
      <c r="FGW2541" s="46"/>
      <c r="FGX2541" s="46"/>
      <c r="FGY2541" s="46"/>
      <c r="FGZ2541" s="46"/>
      <c r="FHA2541" s="46"/>
      <c r="FHB2541" s="46"/>
      <c r="FHC2541" s="46"/>
      <c r="FHD2541" s="46"/>
      <c r="FHE2541" s="46"/>
      <c r="FHF2541" s="46"/>
      <c r="FHG2541" s="46"/>
      <c r="FHH2541" s="46"/>
      <c r="FHI2541" s="46"/>
      <c r="FHJ2541" s="46"/>
      <c r="FHK2541" s="46"/>
      <c r="FHL2541" s="46"/>
      <c r="FHM2541" s="46"/>
      <c r="FHN2541" s="46"/>
      <c r="FHO2541" s="46"/>
      <c r="FHP2541" s="46"/>
      <c r="FHQ2541" s="46"/>
      <c r="FHR2541" s="46"/>
      <c r="FHS2541" s="46"/>
      <c r="FHT2541" s="46"/>
      <c r="FHU2541" s="46"/>
      <c r="FHV2541" s="46"/>
      <c r="FHW2541" s="46"/>
      <c r="FHX2541" s="46"/>
      <c r="FHY2541" s="46"/>
      <c r="FHZ2541" s="46"/>
      <c r="FIA2541" s="46"/>
      <c r="FIB2541" s="46"/>
      <c r="FIC2541" s="46"/>
      <c r="FID2541" s="46"/>
      <c r="FIE2541" s="46"/>
      <c r="FIF2541" s="46"/>
      <c r="FIG2541" s="46"/>
      <c r="FIH2541" s="46"/>
      <c r="FII2541" s="46"/>
      <c r="FIJ2541" s="46"/>
      <c r="FIK2541" s="46"/>
      <c r="FIL2541" s="46"/>
      <c r="FIM2541" s="46"/>
      <c r="FIN2541" s="46"/>
      <c r="FIO2541" s="46"/>
      <c r="FIP2541" s="46"/>
      <c r="FIQ2541" s="46"/>
      <c r="FIR2541" s="46"/>
      <c r="FIS2541" s="46"/>
      <c r="FIT2541" s="46"/>
      <c r="FIU2541" s="46"/>
      <c r="FIV2541" s="46"/>
      <c r="FIW2541" s="46"/>
      <c r="FIX2541" s="46"/>
      <c r="FIY2541" s="46"/>
      <c r="FIZ2541" s="46"/>
      <c r="FJA2541" s="46"/>
      <c r="FJB2541" s="46"/>
      <c r="FJC2541" s="46"/>
      <c r="FJD2541" s="46"/>
      <c r="FJE2541" s="46"/>
      <c r="FJF2541" s="46"/>
      <c r="FJG2541" s="46"/>
      <c r="FJH2541" s="46"/>
      <c r="FJI2541" s="46"/>
      <c r="FJJ2541" s="46"/>
      <c r="FJK2541" s="46"/>
      <c r="FJL2541" s="46"/>
      <c r="FJM2541" s="46"/>
      <c r="FJN2541" s="46"/>
      <c r="FJO2541" s="46"/>
      <c r="FJP2541" s="46"/>
      <c r="FJQ2541" s="46"/>
      <c r="FJR2541" s="46"/>
      <c r="FJS2541" s="46"/>
      <c r="FJT2541" s="46"/>
      <c r="FJU2541" s="46"/>
      <c r="FJV2541" s="46"/>
      <c r="FJW2541" s="46"/>
      <c r="FJX2541" s="46"/>
      <c r="FJY2541" s="46"/>
      <c r="FJZ2541" s="46"/>
      <c r="FKA2541" s="46"/>
      <c r="FKB2541" s="46"/>
      <c r="FKC2541" s="46"/>
      <c r="FKD2541" s="46"/>
      <c r="FKE2541" s="46"/>
      <c r="FKF2541" s="46"/>
      <c r="FKG2541" s="46"/>
      <c r="FKH2541" s="46"/>
      <c r="FKI2541" s="46"/>
      <c r="FKJ2541" s="46"/>
      <c r="FKK2541" s="46"/>
      <c r="FKL2541" s="46"/>
      <c r="FKM2541" s="46"/>
      <c r="FKN2541" s="46"/>
      <c r="FKO2541" s="46"/>
      <c r="FKP2541" s="46"/>
      <c r="FKQ2541" s="46"/>
      <c r="FKR2541" s="46"/>
      <c r="FKS2541" s="46"/>
      <c r="FKT2541" s="46"/>
      <c r="FKU2541" s="46"/>
      <c r="FKV2541" s="46"/>
      <c r="FKW2541" s="46"/>
      <c r="FKX2541" s="46"/>
      <c r="FKY2541" s="46"/>
      <c r="FKZ2541" s="46"/>
      <c r="FLA2541" s="46"/>
      <c r="FLB2541" s="46"/>
      <c r="FLC2541" s="46"/>
      <c r="FLD2541" s="46"/>
      <c r="FLE2541" s="46"/>
      <c r="FLF2541" s="46"/>
      <c r="FLG2541" s="46"/>
      <c r="FLH2541" s="46"/>
      <c r="FLI2541" s="46"/>
      <c r="FLJ2541" s="46"/>
      <c r="FLK2541" s="46"/>
      <c r="FLL2541" s="46"/>
      <c r="FLM2541" s="46"/>
      <c r="FLN2541" s="46"/>
      <c r="FLO2541" s="46"/>
      <c r="FLP2541" s="46"/>
      <c r="FLQ2541" s="46"/>
      <c r="FLR2541" s="46"/>
      <c r="FLS2541" s="46"/>
      <c r="FLT2541" s="46"/>
      <c r="FLU2541" s="46"/>
      <c r="FLV2541" s="46"/>
      <c r="FLW2541" s="46"/>
      <c r="FLX2541" s="46"/>
      <c r="FLY2541" s="46"/>
      <c r="FLZ2541" s="46"/>
      <c r="FMA2541" s="46"/>
      <c r="FMB2541" s="46"/>
      <c r="FMC2541" s="46"/>
      <c r="FMD2541" s="46"/>
      <c r="FME2541" s="46"/>
      <c r="FMF2541" s="46"/>
      <c r="FMG2541" s="46"/>
      <c r="FMH2541" s="46"/>
      <c r="FMI2541" s="46"/>
      <c r="FMJ2541" s="46"/>
      <c r="FMK2541" s="46"/>
      <c r="FML2541" s="46"/>
      <c r="FMM2541" s="46"/>
      <c r="FMN2541" s="46"/>
      <c r="FMO2541" s="46"/>
      <c r="FMP2541" s="46"/>
      <c r="FMQ2541" s="46"/>
      <c r="FMR2541" s="46"/>
      <c r="FMS2541" s="46"/>
      <c r="FMT2541" s="46"/>
      <c r="FMU2541" s="46"/>
      <c r="FMV2541" s="46"/>
      <c r="FMW2541" s="46"/>
      <c r="FMX2541" s="46"/>
      <c r="FMY2541" s="46"/>
      <c r="FMZ2541" s="46"/>
      <c r="FNA2541" s="46"/>
      <c r="FNB2541" s="46"/>
      <c r="FNC2541" s="46"/>
      <c r="FND2541" s="46"/>
      <c r="FNE2541" s="46"/>
      <c r="FNF2541" s="46"/>
      <c r="FNG2541" s="46"/>
      <c r="FNH2541" s="46"/>
      <c r="FNI2541" s="46"/>
      <c r="FNJ2541" s="46"/>
      <c r="FNK2541" s="46"/>
      <c r="FNL2541" s="46"/>
      <c r="FNM2541" s="46"/>
      <c r="FNN2541" s="46"/>
      <c r="FNO2541" s="46"/>
      <c r="FNP2541" s="46"/>
      <c r="FNQ2541" s="46"/>
      <c r="FNR2541" s="46"/>
      <c r="FNS2541" s="46"/>
      <c r="FNT2541" s="46"/>
      <c r="FNU2541" s="46"/>
      <c r="FNV2541" s="46"/>
      <c r="FNW2541" s="46"/>
      <c r="FNX2541" s="46"/>
      <c r="FNY2541" s="46"/>
      <c r="FNZ2541" s="46"/>
      <c r="FOA2541" s="46"/>
      <c r="FOB2541" s="46"/>
      <c r="FOC2541" s="46"/>
      <c r="FOD2541" s="46"/>
      <c r="FOE2541" s="46"/>
      <c r="FOF2541" s="46"/>
      <c r="FOG2541" s="46"/>
      <c r="FOH2541" s="46"/>
      <c r="FOI2541" s="46"/>
      <c r="FOJ2541" s="46"/>
      <c r="FOK2541" s="46"/>
      <c r="FOL2541" s="46"/>
      <c r="FOM2541" s="46"/>
      <c r="FON2541" s="46"/>
      <c r="FOO2541" s="46"/>
      <c r="FOP2541" s="46"/>
      <c r="FOQ2541" s="46"/>
      <c r="FOR2541" s="46"/>
      <c r="FOS2541" s="46"/>
      <c r="FOT2541" s="46"/>
      <c r="FOU2541" s="46"/>
      <c r="FOV2541" s="46"/>
      <c r="FOW2541" s="46"/>
      <c r="FOX2541" s="46"/>
      <c r="FOY2541" s="46"/>
      <c r="FOZ2541" s="46"/>
      <c r="FPA2541" s="46"/>
      <c r="FPB2541" s="46"/>
      <c r="FPC2541" s="46"/>
      <c r="FPD2541" s="46"/>
      <c r="FPE2541" s="46"/>
      <c r="FPF2541" s="46"/>
      <c r="FPG2541" s="46"/>
      <c r="FPH2541" s="46"/>
      <c r="FPI2541" s="46"/>
      <c r="FPJ2541" s="46"/>
      <c r="FPK2541" s="46"/>
      <c r="FPL2541" s="46"/>
      <c r="FPM2541" s="46"/>
      <c r="FPN2541" s="46"/>
      <c r="FPO2541" s="46"/>
      <c r="FPP2541" s="46"/>
      <c r="FPQ2541" s="46"/>
      <c r="FPR2541" s="46"/>
      <c r="FPS2541" s="46"/>
      <c r="FPT2541" s="46"/>
      <c r="FPU2541" s="46"/>
      <c r="FPV2541" s="46"/>
      <c r="FPW2541" s="46"/>
      <c r="FPX2541" s="46"/>
      <c r="FPY2541" s="46"/>
      <c r="FPZ2541" s="46"/>
      <c r="FQA2541" s="46"/>
      <c r="FQB2541" s="46"/>
      <c r="FQC2541" s="46"/>
      <c r="FQD2541" s="46"/>
      <c r="FQE2541" s="46"/>
      <c r="FQF2541" s="46"/>
      <c r="FQG2541" s="46"/>
      <c r="FQH2541" s="46"/>
      <c r="FQI2541" s="46"/>
      <c r="FQJ2541" s="46"/>
      <c r="FQK2541" s="46"/>
      <c r="FQL2541" s="46"/>
      <c r="FQM2541" s="46"/>
      <c r="FQN2541" s="46"/>
      <c r="FQO2541" s="46"/>
      <c r="FQP2541" s="46"/>
      <c r="FQQ2541" s="46"/>
      <c r="FQR2541" s="46"/>
      <c r="FQS2541" s="46"/>
      <c r="FQT2541" s="46"/>
      <c r="FQU2541" s="46"/>
      <c r="FQV2541" s="46"/>
      <c r="FQW2541" s="46"/>
      <c r="FQX2541" s="46"/>
      <c r="FQY2541" s="46"/>
      <c r="FQZ2541" s="46"/>
      <c r="FRA2541" s="46"/>
      <c r="FRB2541" s="46"/>
      <c r="FRC2541" s="46"/>
      <c r="FRD2541" s="46"/>
      <c r="FRE2541" s="46"/>
      <c r="FRF2541" s="46"/>
      <c r="FRG2541" s="46"/>
      <c r="FRH2541" s="46"/>
      <c r="FRI2541" s="46"/>
      <c r="FRJ2541" s="46"/>
      <c r="FRK2541" s="46"/>
      <c r="FRL2541" s="46"/>
      <c r="FRM2541" s="46"/>
      <c r="FRN2541" s="46"/>
      <c r="FRO2541" s="46"/>
      <c r="FRP2541" s="46"/>
      <c r="FRQ2541" s="46"/>
      <c r="FRR2541" s="46"/>
      <c r="FRS2541" s="46"/>
      <c r="FRT2541" s="46"/>
      <c r="FRU2541" s="46"/>
      <c r="FRV2541" s="46"/>
      <c r="FRW2541" s="46"/>
      <c r="FRX2541" s="46"/>
      <c r="FRY2541" s="46"/>
      <c r="FRZ2541" s="46"/>
      <c r="FSA2541" s="46"/>
      <c r="FSB2541" s="46"/>
      <c r="FSC2541" s="46"/>
      <c r="FSD2541" s="46"/>
      <c r="FSE2541" s="46"/>
      <c r="FSF2541" s="46"/>
      <c r="FSG2541" s="46"/>
      <c r="FSH2541" s="46"/>
      <c r="FSI2541" s="46"/>
      <c r="FSJ2541" s="46"/>
      <c r="FSK2541" s="46"/>
      <c r="FSL2541" s="46"/>
      <c r="FSM2541" s="46"/>
      <c r="FSN2541" s="46"/>
      <c r="FSO2541" s="46"/>
      <c r="FSP2541" s="46"/>
      <c r="FSQ2541" s="46"/>
      <c r="FSR2541" s="46"/>
      <c r="FSS2541" s="46"/>
      <c r="FST2541" s="46"/>
      <c r="FSU2541" s="46"/>
      <c r="FSV2541" s="46"/>
      <c r="FSW2541" s="46"/>
      <c r="FSX2541" s="46"/>
      <c r="FSY2541" s="46"/>
      <c r="FSZ2541" s="46"/>
      <c r="FTA2541" s="46"/>
      <c r="FTB2541" s="46"/>
      <c r="FTC2541" s="46"/>
      <c r="FTD2541" s="46"/>
      <c r="FTE2541" s="46"/>
      <c r="FTF2541" s="46"/>
      <c r="FTG2541" s="46"/>
      <c r="FTH2541" s="46"/>
      <c r="FTI2541" s="46"/>
      <c r="FTJ2541" s="46"/>
      <c r="FTK2541" s="46"/>
      <c r="FTL2541" s="46"/>
      <c r="FTM2541" s="46"/>
      <c r="FTN2541" s="46"/>
      <c r="FTO2541" s="46"/>
      <c r="FTP2541" s="46"/>
      <c r="FTQ2541" s="46"/>
      <c r="FTR2541" s="46"/>
      <c r="FTS2541" s="46"/>
      <c r="FTT2541" s="46"/>
      <c r="FTU2541" s="46"/>
      <c r="FTV2541" s="46"/>
      <c r="FTW2541" s="46"/>
      <c r="FTX2541" s="46"/>
      <c r="FTY2541" s="46"/>
      <c r="FTZ2541" s="46"/>
      <c r="FUA2541" s="46"/>
      <c r="FUB2541" s="46"/>
      <c r="FUC2541" s="46"/>
      <c r="FUD2541" s="46"/>
      <c r="FUE2541" s="46"/>
      <c r="FUF2541" s="46"/>
      <c r="FUG2541" s="46"/>
      <c r="FUH2541" s="46"/>
      <c r="FUI2541" s="46"/>
      <c r="FUJ2541" s="46"/>
      <c r="FUK2541" s="46"/>
      <c r="FUL2541" s="46"/>
      <c r="FUM2541" s="46"/>
      <c r="FUN2541" s="46"/>
      <c r="FUO2541" s="46"/>
      <c r="FUP2541" s="46"/>
      <c r="FUQ2541" s="46"/>
      <c r="FUR2541" s="46"/>
      <c r="FUS2541" s="46"/>
      <c r="FUT2541" s="46"/>
      <c r="FUU2541" s="46"/>
      <c r="FUV2541" s="46"/>
      <c r="FUW2541" s="46"/>
      <c r="FUX2541" s="46"/>
      <c r="FUY2541" s="46"/>
      <c r="FUZ2541" s="46"/>
      <c r="FVA2541" s="46"/>
      <c r="FVB2541" s="46"/>
      <c r="FVC2541" s="46"/>
      <c r="FVD2541" s="46"/>
      <c r="FVE2541" s="46"/>
      <c r="FVF2541" s="46"/>
      <c r="FVG2541" s="46"/>
      <c r="FVH2541" s="46"/>
      <c r="FVI2541" s="46"/>
      <c r="FVJ2541" s="46"/>
      <c r="FVK2541" s="46"/>
      <c r="FVL2541" s="46"/>
      <c r="FVM2541" s="46"/>
      <c r="FVN2541" s="46"/>
      <c r="FVO2541" s="46"/>
      <c r="FVP2541" s="46"/>
      <c r="FVQ2541" s="46"/>
      <c r="FVR2541" s="46"/>
      <c r="FVS2541" s="46"/>
      <c r="FVT2541" s="46"/>
      <c r="FVU2541" s="46"/>
      <c r="FVV2541" s="46"/>
      <c r="FVW2541" s="46"/>
      <c r="FVX2541" s="46"/>
      <c r="FVY2541" s="46"/>
      <c r="FVZ2541" s="46"/>
      <c r="FWA2541" s="46"/>
      <c r="FWB2541" s="46"/>
      <c r="FWC2541" s="46"/>
      <c r="FWD2541" s="46"/>
      <c r="FWE2541" s="46"/>
      <c r="FWF2541" s="46"/>
      <c r="FWG2541" s="46"/>
      <c r="FWH2541" s="46"/>
      <c r="FWI2541" s="46"/>
      <c r="FWJ2541" s="46"/>
      <c r="FWK2541" s="46"/>
      <c r="FWL2541" s="46"/>
      <c r="FWM2541" s="46"/>
      <c r="FWN2541" s="46"/>
      <c r="FWO2541" s="46"/>
      <c r="FWP2541" s="46"/>
      <c r="FWQ2541" s="46"/>
      <c r="FWR2541" s="46"/>
      <c r="FWS2541" s="46"/>
      <c r="FWT2541" s="46"/>
      <c r="FWU2541" s="46"/>
      <c r="FWV2541" s="46"/>
      <c r="FWW2541" s="46"/>
      <c r="FWX2541" s="46"/>
      <c r="FWY2541" s="46"/>
      <c r="FWZ2541" s="46"/>
      <c r="FXA2541" s="46"/>
      <c r="FXB2541" s="46"/>
      <c r="FXC2541" s="46"/>
      <c r="FXD2541" s="46"/>
      <c r="FXE2541" s="46"/>
      <c r="FXF2541" s="46"/>
      <c r="FXG2541" s="46"/>
      <c r="FXH2541" s="46"/>
      <c r="FXI2541" s="46"/>
      <c r="FXJ2541" s="46"/>
      <c r="FXK2541" s="46"/>
      <c r="FXL2541" s="46"/>
      <c r="FXM2541" s="46"/>
      <c r="FXN2541" s="46"/>
      <c r="FXO2541" s="46"/>
      <c r="FXP2541" s="46"/>
      <c r="FXQ2541" s="46"/>
      <c r="FXR2541" s="46"/>
      <c r="FXS2541" s="46"/>
      <c r="FXT2541" s="46"/>
      <c r="FXU2541" s="46"/>
      <c r="FXV2541" s="46"/>
      <c r="FXW2541" s="46"/>
      <c r="FXX2541" s="46"/>
      <c r="FXY2541" s="46"/>
      <c r="FXZ2541" s="46"/>
      <c r="FYA2541" s="46"/>
      <c r="FYB2541" s="46"/>
      <c r="FYC2541" s="46"/>
      <c r="FYD2541" s="46"/>
      <c r="FYE2541" s="46"/>
      <c r="FYF2541" s="46"/>
      <c r="FYG2541" s="46"/>
      <c r="FYH2541" s="46"/>
      <c r="FYI2541" s="46"/>
      <c r="FYJ2541" s="46"/>
      <c r="FYK2541" s="46"/>
      <c r="FYL2541" s="46"/>
      <c r="FYM2541" s="46"/>
      <c r="FYN2541" s="46"/>
      <c r="FYO2541" s="46"/>
      <c r="FYP2541" s="46"/>
      <c r="FYQ2541" s="46"/>
      <c r="FYR2541" s="46"/>
      <c r="FYS2541" s="46"/>
      <c r="FYT2541" s="46"/>
      <c r="FYU2541" s="46"/>
      <c r="FYV2541" s="46"/>
      <c r="FYW2541" s="46"/>
      <c r="FYX2541" s="46"/>
      <c r="FYY2541" s="46"/>
      <c r="FYZ2541" s="46"/>
      <c r="FZA2541" s="46"/>
      <c r="FZB2541" s="46"/>
      <c r="FZC2541" s="46"/>
      <c r="FZD2541" s="46"/>
      <c r="FZE2541" s="46"/>
      <c r="FZF2541" s="46"/>
      <c r="FZG2541" s="46"/>
      <c r="FZH2541" s="46"/>
      <c r="FZI2541" s="46"/>
      <c r="FZJ2541" s="46"/>
      <c r="FZK2541" s="46"/>
      <c r="FZL2541" s="46"/>
      <c r="FZM2541" s="46"/>
      <c r="FZN2541" s="46"/>
      <c r="FZO2541" s="46"/>
      <c r="FZP2541" s="46"/>
      <c r="FZQ2541" s="46"/>
      <c r="FZR2541" s="46"/>
      <c r="FZS2541" s="46"/>
      <c r="FZT2541" s="46"/>
      <c r="FZU2541" s="46"/>
      <c r="FZV2541" s="46"/>
      <c r="FZW2541" s="46"/>
      <c r="FZX2541" s="46"/>
      <c r="FZY2541" s="46"/>
      <c r="FZZ2541" s="46"/>
      <c r="GAA2541" s="46"/>
      <c r="GAB2541" s="46"/>
      <c r="GAC2541" s="46"/>
      <c r="GAD2541" s="46"/>
      <c r="GAE2541" s="46"/>
      <c r="GAF2541" s="46"/>
      <c r="GAG2541" s="46"/>
      <c r="GAH2541" s="46"/>
      <c r="GAI2541" s="46"/>
      <c r="GAJ2541" s="46"/>
      <c r="GAK2541" s="46"/>
      <c r="GAL2541" s="46"/>
      <c r="GAM2541" s="46"/>
      <c r="GAN2541" s="46"/>
      <c r="GAO2541" s="46"/>
      <c r="GAP2541" s="46"/>
      <c r="GAQ2541" s="46"/>
      <c r="GAR2541" s="46"/>
      <c r="GAS2541" s="46"/>
      <c r="GAT2541" s="46"/>
      <c r="GAU2541" s="46"/>
      <c r="GAV2541" s="46"/>
      <c r="GAW2541" s="46"/>
      <c r="GAX2541" s="46"/>
      <c r="GAY2541" s="46"/>
      <c r="GAZ2541" s="46"/>
      <c r="GBA2541" s="46"/>
      <c r="GBB2541" s="46"/>
      <c r="GBC2541" s="46"/>
      <c r="GBD2541" s="46"/>
      <c r="GBE2541" s="46"/>
      <c r="GBF2541" s="46"/>
      <c r="GBG2541" s="46"/>
      <c r="GBH2541" s="46"/>
      <c r="GBI2541" s="46"/>
      <c r="GBJ2541" s="46"/>
      <c r="GBK2541" s="46"/>
      <c r="GBL2541" s="46"/>
      <c r="GBM2541" s="46"/>
      <c r="GBN2541" s="46"/>
      <c r="GBO2541" s="46"/>
      <c r="GBP2541" s="46"/>
      <c r="GBQ2541" s="46"/>
      <c r="GBR2541" s="46"/>
      <c r="GBS2541" s="46"/>
      <c r="GBT2541" s="46"/>
      <c r="GBU2541" s="46"/>
      <c r="GBV2541" s="46"/>
      <c r="GBW2541" s="46"/>
      <c r="GBX2541" s="46"/>
      <c r="GBY2541" s="46"/>
      <c r="GBZ2541" s="46"/>
      <c r="GCA2541" s="46"/>
      <c r="GCB2541" s="46"/>
      <c r="GCC2541" s="46"/>
      <c r="GCD2541" s="46"/>
      <c r="GCE2541" s="46"/>
      <c r="GCF2541" s="46"/>
      <c r="GCG2541" s="46"/>
      <c r="GCH2541" s="46"/>
      <c r="GCI2541" s="46"/>
      <c r="GCJ2541" s="46"/>
      <c r="GCK2541" s="46"/>
      <c r="GCL2541" s="46"/>
      <c r="GCM2541" s="46"/>
      <c r="GCN2541" s="46"/>
      <c r="GCO2541" s="46"/>
      <c r="GCP2541" s="46"/>
      <c r="GCQ2541" s="46"/>
      <c r="GCR2541" s="46"/>
      <c r="GCS2541" s="46"/>
      <c r="GCT2541" s="46"/>
      <c r="GCU2541" s="46"/>
      <c r="GCV2541" s="46"/>
      <c r="GCW2541" s="46"/>
      <c r="GCX2541" s="46"/>
      <c r="GCY2541" s="46"/>
      <c r="GCZ2541" s="46"/>
      <c r="GDA2541" s="46"/>
      <c r="GDB2541" s="46"/>
      <c r="GDC2541" s="46"/>
      <c r="GDD2541" s="46"/>
      <c r="GDE2541" s="46"/>
      <c r="GDF2541" s="46"/>
      <c r="GDG2541" s="46"/>
      <c r="GDH2541" s="46"/>
      <c r="GDI2541" s="46"/>
      <c r="GDJ2541" s="46"/>
      <c r="GDK2541" s="46"/>
      <c r="GDL2541" s="46"/>
      <c r="GDM2541" s="46"/>
      <c r="GDN2541" s="46"/>
      <c r="GDO2541" s="46"/>
      <c r="GDP2541" s="46"/>
      <c r="GDQ2541" s="46"/>
      <c r="GDR2541" s="46"/>
      <c r="GDS2541" s="46"/>
      <c r="GDT2541" s="46"/>
      <c r="GDU2541" s="46"/>
      <c r="GDV2541" s="46"/>
      <c r="GDW2541" s="46"/>
      <c r="GDX2541" s="46"/>
      <c r="GDY2541" s="46"/>
      <c r="GDZ2541" s="46"/>
      <c r="GEA2541" s="46"/>
      <c r="GEB2541" s="46"/>
      <c r="GEC2541" s="46"/>
      <c r="GED2541" s="46"/>
      <c r="GEE2541" s="46"/>
      <c r="GEF2541" s="46"/>
      <c r="GEG2541" s="46"/>
      <c r="GEH2541" s="46"/>
      <c r="GEI2541" s="46"/>
      <c r="GEJ2541" s="46"/>
      <c r="GEK2541" s="46"/>
      <c r="GEL2541" s="46"/>
      <c r="GEM2541" s="46"/>
      <c r="GEN2541" s="46"/>
      <c r="GEO2541" s="46"/>
      <c r="GEP2541" s="46"/>
      <c r="GEQ2541" s="46"/>
      <c r="GER2541" s="46"/>
      <c r="GES2541" s="46"/>
      <c r="GET2541" s="46"/>
      <c r="GEU2541" s="46"/>
      <c r="GEV2541" s="46"/>
      <c r="GEW2541" s="46"/>
      <c r="GEX2541" s="46"/>
      <c r="GEY2541" s="46"/>
      <c r="GEZ2541" s="46"/>
      <c r="GFA2541" s="46"/>
      <c r="GFB2541" s="46"/>
      <c r="GFC2541" s="46"/>
      <c r="GFD2541" s="46"/>
      <c r="GFE2541" s="46"/>
      <c r="GFF2541" s="46"/>
      <c r="GFG2541" s="46"/>
      <c r="GFH2541" s="46"/>
      <c r="GFI2541" s="46"/>
      <c r="GFJ2541" s="46"/>
      <c r="GFK2541" s="46"/>
      <c r="GFL2541" s="46"/>
      <c r="GFM2541" s="46"/>
      <c r="GFN2541" s="46"/>
      <c r="GFO2541" s="46"/>
      <c r="GFP2541" s="46"/>
      <c r="GFQ2541" s="46"/>
      <c r="GFR2541" s="46"/>
      <c r="GFS2541" s="46"/>
      <c r="GFT2541" s="46"/>
      <c r="GFU2541" s="46"/>
      <c r="GFV2541" s="46"/>
      <c r="GFW2541" s="46"/>
      <c r="GFX2541" s="46"/>
      <c r="GFY2541" s="46"/>
      <c r="GFZ2541" s="46"/>
      <c r="GGA2541" s="46"/>
      <c r="GGB2541" s="46"/>
      <c r="GGC2541" s="46"/>
      <c r="GGD2541" s="46"/>
      <c r="GGE2541" s="46"/>
      <c r="GGF2541" s="46"/>
      <c r="GGG2541" s="46"/>
      <c r="GGH2541" s="46"/>
      <c r="GGI2541" s="46"/>
      <c r="GGJ2541" s="46"/>
      <c r="GGK2541" s="46"/>
      <c r="GGL2541" s="46"/>
      <c r="GGM2541" s="46"/>
      <c r="GGN2541" s="46"/>
      <c r="GGO2541" s="46"/>
      <c r="GGP2541" s="46"/>
      <c r="GGQ2541" s="46"/>
      <c r="GGR2541" s="46"/>
      <c r="GGS2541" s="46"/>
      <c r="GGT2541" s="46"/>
      <c r="GGU2541" s="46"/>
      <c r="GGV2541" s="46"/>
      <c r="GGW2541" s="46"/>
      <c r="GGX2541" s="46"/>
      <c r="GGY2541" s="46"/>
      <c r="GGZ2541" s="46"/>
      <c r="GHA2541" s="46"/>
      <c r="GHB2541" s="46"/>
      <c r="GHC2541" s="46"/>
      <c r="GHD2541" s="46"/>
      <c r="GHE2541" s="46"/>
      <c r="GHF2541" s="46"/>
      <c r="GHG2541" s="46"/>
      <c r="GHH2541" s="46"/>
      <c r="GHI2541" s="46"/>
      <c r="GHJ2541" s="46"/>
      <c r="GHK2541" s="46"/>
      <c r="GHL2541" s="46"/>
      <c r="GHM2541" s="46"/>
      <c r="GHN2541" s="46"/>
      <c r="GHO2541" s="46"/>
      <c r="GHP2541" s="46"/>
      <c r="GHQ2541" s="46"/>
      <c r="GHR2541" s="46"/>
      <c r="GHS2541" s="46"/>
      <c r="GHT2541" s="46"/>
      <c r="GHU2541" s="46"/>
      <c r="GHV2541" s="46"/>
      <c r="GHW2541" s="46"/>
      <c r="GHX2541" s="46"/>
      <c r="GHY2541" s="46"/>
      <c r="GHZ2541" s="46"/>
      <c r="GIA2541" s="46"/>
      <c r="GIB2541" s="46"/>
      <c r="GIC2541" s="46"/>
      <c r="GID2541" s="46"/>
      <c r="GIE2541" s="46"/>
      <c r="GIF2541" s="46"/>
      <c r="GIG2541" s="46"/>
      <c r="GIH2541" s="46"/>
      <c r="GII2541" s="46"/>
      <c r="GIJ2541" s="46"/>
      <c r="GIK2541" s="46"/>
      <c r="GIL2541" s="46"/>
      <c r="GIM2541" s="46"/>
      <c r="GIN2541" s="46"/>
      <c r="GIO2541" s="46"/>
      <c r="GIP2541" s="46"/>
      <c r="GIQ2541" s="46"/>
      <c r="GIR2541" s="46"/>
      <c r="GIS2541" s="46"/>
      <c r="GIT2541" s="46"/>
      <c r="GIU2541" s="46"/>
      <c r="GIV2541" s="46"/>
      <c r="GIW2541" s="46"/>
      <c r="GIX2541" s="46"/>
      <c r="GIY2541" s="46"/>
      <c r="GIZ2541" s="46"/>
      <c r="GJA2541" s="46"/>
      <c r="GJB2541" s="46"/>
      <c r="GJC2541" s="46"/>
      <c r="GJD2541" s="46"/>
      <c r="GJE2541" s="46"/>
      <c r="GJF2541" s="46"/>
      <c r="GJG2541" s="46"/>
      <c r="GJH2541" s="46"/>
      <c r="GJI2541" s="46"/>
      <c r="GJJ2541" s="46"/>
      <c r="GJK2541" s="46"/>
      <c r="GJL2541" s="46"/>
      <c r="GJM2541" s="46"/>
      <c r="GJN2541" s="46"/>
      <c r="GJO2541" s="46"/>
      <c r="GJP2541" s="46"/>
      <c r="GJQ2541" s="46"/>
      <c r="GJR2541" s="46"/>
      <c r="GJS2541" s="46"/>
      <c r="GJT2541" s="46"/>
      <c r="GJU2541" s="46"/>
      <c r="GJV2541" s="46"/>
      <c r="GJW2541" s="46"/>
      <c r="GJX2541" s="46"/>
      <c r="GJY2541" s="46"/>
      <c r="GJZ2541" s="46"/>
      <c r="GKA2541" s="46"/>
      <c r="GKB2541" s="46"/>
      <c r="GKC2541" s="46"/>
      <c r="GKD2541" s="46"/>
      <c r="GKE2541" s="46"/>
      <c r="GKF2541" s="46"/>
      <c r="GKG2541" s="46"/>
      <c r="GKH2541" s="46"/>
      <c r="GKI2541" s="46"/>
      <c r="GKJ2541" s="46"/>
      <c r="GKK2541" s="46"/>
      <c r="GKL2541" s="46"/>
      <c r="GKM2541" s="46"/>
      <c r="GKN2541" s="46"/>
      <c r="GKO2541" s="46"/>
      <c r="GKP2541" s="46"/>
      <c r="GKQ2541" s="46"/>
      <c r="GKR2541" s="46"/>
      <c r="GKS2541" s="46"/>
      <c r="GKT2541" s="46"/>
      <c r="GKU2541" s="46"/>
      <c r="GKV2541" s="46"/>
      <c r="GKW2541" s="46"/>
      <c r="GKX2541" s="46"/>
      <c r="GKY2541" s="46"/>
      <c r="GKZ2541" s="46"/>
      <c r="GLA2541" s="46"/>
      <c r="GLB2541" s="46"/>
      <c r="GLC2541" s="46"/>
      <c r="GLD2541" s="46"/>
      <c r="GLE2541" s="46"/>
      <c r="GLF2541" s="46"/>
      <c r="GLG2541" s="46"/>
      <c r="GLH2541" s="46"/>
      <c r="GLI2541" s="46"/>
      <c r="GLJ2541" s="46"/>
      <c r="GLK2541" s="46"/>
      <c r="GLL2541" s="46"/>
      <c r="GLM2541" s="46"/>
      <c r="GLN2541" s="46"/>
      <c r="GLO2541" s="46"/>
      <c r="GLP2541" s="46"/>
      <c r="GLQ2541" s="46"/>
      <c r="GLR2541" s="46"/>
      <c r="GLS2541" s="46"/>
      <c r="GLT2541" s="46"/>
      <c r="GLU2541" s="46"/>
      <c r="GLV2541" s="46"/>
      <c r="GLW2541" s="46"/>
      <c r="GLX2541" s="46"/>
      <c r="GLY2541" s="46"/>
      <c r="GLZ2541" s="46"/>
      <c r="GMA2541" s="46"/>
      <c r="GMB2541" s="46"/>
      <c r="GMC2541" s="46"/>
      <c r="GMD2541" s="46"/>
      <c r="GME2541" s="46"/>
      <c r="GMF2541" s="46"/>
      <c r="GMG2541" s="46"/>
      <c r="GMH2541" s="46"/>
      <c r="GMI2541" s="46"/>
      <c r="GMJ2541" s="46"/>
      <c r="GMK2541" s="46"/>
      <c r="GML2541" s="46"/>
      <c r="GMM2541" s="46"/>
      <c r="GMN2541" s="46"/>
      <c r="GMO2541" s="46"/>
      <c r="GMP2541" s="46"/>
      <c r="GMQ2541" s="46"/>
      <c r="GMR2541" s="46"/>
      <c r="GMS2541" s="46"/>
      <c r="GMT2541" s="46"/>
      <c r="GMU2541" s="46"/>
      <c r="GMV2541" s="46"/>
      <c r="GMW2541" s="46"/>
      <c r="GMX2541" s="46"/>
      <c r="GMY2541" s="46"/>
      <c r="GMZ2541" s="46"/>
      <c r="GNA2541" s="46"/>
      <c r="GNB2541" s="46"/>
      <c r="GNC2541" s="46"/>
      <c r="GND2541" s="46"/>
      <c r="GNE2541" s="46"/>
      <c r="GNF2541" s="46"/>
      <c r="GNG2541" s="46"/>
      <c r="GNH2541" s="46"/>
      <c r="GNI2541" s="46"/>
      <c r="GNJ2541" s="46"/>
      <c r="GNK2541" s="46"/>
      <c r="GNL2541" s="46"/>
      <c r="GNM2541" s="46"/>
      <c r="GNN2541" s="46"/>
      <c r="GNO2541" s="46"/>
      <c r="GNP2541" s="46"/>
      <c r="GNQ2541" s="46"/>
      <c r="GNR2541" s="46"/>
      <c r="GNS2541" s="46"/>
      <c r="GNT2541" s="46"/>
      <c r="GNU2541" s="46"/>
      <c r="GNV2541" s="46"/>
      <c r="GNW2541" s="46"/>
      <c r="GNX2541" s="46"/>
      <c r="GNY2541" s="46"/>
      <c r="GNZ2541" s="46"/>
      <c r="GOA2541" s="46"/>
      <c r="GOB2541" s="46"/>
      <c r="GOC2541" s="46"/>
      <c r="GOD2541" s="46"/>
      <c r="GOE2541" s="46"/>
      <c r="GOF2541" s="46"/>
      <c r="GOG2541" s="46"/>
      <c r="GOH2541" s="46"/>
      <c r="GOI2541" s="46"/>
      <c r="GOJ2541" s="46"/>
      <c r="GOK2541" s="46"/>
      <c r="GOL2541" s="46"/>
      <c r="GOM2541" s="46"/>
      <c r="GON2541" s="46"/>
      <c r="GOO2541" s="46"/>
      <c r="GOP2541" s="46"/>
      <c r="GOQ2541" s="46"/>
      <c r="GOR2541" s="46"/>
      <c r="GOS2541" s="46"/>
      <c r="GOT2541" s="46"/>
      <c r="GOU2541" s="46"/>
      <c r="GOV2541" s="46"/>
      <c r="GOW2541" s="46"/>
      <c r="GOX2541" s="46"/>
      <c r="GOY2541" s="46"/>
      <c r="GOZ2541" s="46"/>
      <c r="GPA2541" s="46"/>
      <c r="GPB2541" s="46"/>
      <c r="GPC2541" s="46"/>
      <c r="GPD2541" s="46"/>
      <c r="GPE2541" s="46"/>
      <c r="GPF2541" s="46"/>
      <c r="GPG2541" s="46"/>
      <c r="GPH2541" s="46"/>
      <c r="GPI2541" s="46"/>
      <c r="GPJ2541" s="46"/>
      <c r="GPK2541" s="46"/>
      <c r="GPL2541" s="46"/>
      <c r="GPM2541" s="46"/>
      <c r="GPN2541" s="46"/>
      <c r="GPO2541" s="46"/>
      <c r="GPP2541" s="46"/>
      <c r="GPQ2541" s="46"/>
      <c r="GPR2541" s="46"/>
      <c r="GPS2541" s="46"/>
      <c r="GPT2541" s="46"/>
      <c r="GPU2541" s="46"/>
      <c r="GPV2541" s="46"/>
      <c r="GPW2541" s="46"/>
      <c r="GPX2541" s="46"/>
      <c r="GPY2541" s="46"/>
      <c r="GPZ2541" s="46"/>
      <c r="GQA2541" s="46"/>
      <c r="GQB2541" s="46"/>
      <c r="GQC2541" s="46"/>
      <c r="GQD2541" s="46"/>
      <c r="GQE2541" s="46"/>
      <c r="GQF2541" s="46"/>
      <c r="GQG2541" s="46"/>
      <c r="GQH2541" s="46"/>
      <c r="GQI2541" s="46"/>
      <c r="GQJ2541" s="46"/>
      <c r="GQK2541" s="46"/>
      <c r="GQL2541" s="46"/>
      <c r="GQM2541" s="46"/>
      <c r="GQN2541" s="46"/>
      <c r="GQO2541" s="46"/>
      <c r="GQP2541" s="46"/>
      <c r="GQQ2541" s="46"/>
      <c r="GQR2541" s="46"/>
      <c r="GQS2541" s="46"/>
      <c r="GQT2541" s="46"/>
      <c r="GQU2541" s="46"/>
      <c r="GQV2541" s="46"/>
      <c r="GQW2541" s="46"/>
      <c r="GQX2541" s="46"/>
      <c r="GQY2541" s="46"/>
      <c r="GQZ2541" s="46"/>
      <c r="GRA2541" s="46"/>
      <c r="GRB2541" s="46"/>
      <c r="GRC2541" s="46"/>
      <c r="GRD2541" s="46"/>
      <c r="GRE2541" s="46"/>
      <c r="GRF2541" s="46"/>
      <c r="GRG2541" s="46"/>
      <c r="GRH2541" s="46"/>
      <c r="GRI2541" s="46"/>
      <c r="GRJ2541" s="46"/>
      <c r="GRK2541" s="46"/>
      <c r="GRL2541" s="46"/>
      <c r="GRM2541" s="46"/>
      <c r="GRN2541" s="46"/>
      <c r="GRO2541" s="46"/>
      <c r="GRP2541" s="46"/>
      <c r="GRQ2541" s="46"/>
      <c r="GRR2541" s="46"/>
      <c r="GRS2541" s="46"/>
      <c r="GRT2541" s="46"/>
      <c r="GRU2541" s="46"/>
      <c r="GRV2541" s="46"/>
      <c r="GRW2541" s="46"/>
      <c r="GRX2541" s="46"/>
      <c r="GRY2541" s="46"/>
      <c r="GRZ2541" s="46"/>
      <c r="GSA2541" s="46"/>
      <c r="GSB2541" s="46"/>
      <c r="GSC2541" s="46"/>
      <c r="GSD2541" s="46"/>
      <c r="GSE2541" s="46"/>
      <c r="GSF2541" s="46"/>
      <c r="GSG2541" s="46"/>
      <c r="GSH2541" s="46"/>
      <c r="GSI2541" s="46"/>
      <c r="GSJ2541" s="46"/>
      <c r="GSK2541" s="46"/>
      <c r="GSL2541" s="46"/>
      <c r="GSM2541" s="46"/>
      <c r="GSN2541" s="46"/>
      <c r="GSO2541" s="46"/>
      <c r="GSP2541" s="46"/>
      <c r="GSQ2541" s="46"/>
      <c r="GSR2541" s="46"/>
      <c r="GSS2541" s="46"/>
      <c r="GST2541" s="46"/>
      <c r="GSU2541" s="46"/>
      <c r="GSV2541" s="46"/>
      <c r="GSW2541" s="46"/>
      <c r="GSX2541" s="46"/>
      <c r="GSY2541" s="46"/>
      <c r="GSZ2541" s="46"/>
      <c r="GTA2541" s="46"/>
      <c r="GTB2541" s="46"/>
      <c r="GTC2541" s="46"/>
      <c r="GTD2541" s="46"/>
      <c r="GTE2541" s="46"/>
      <c r="GTF2541" s="46"/>
      <c r="GTG2541" s="46"/>
      <c r="GTH2541" s="46"/>
      <c r="GTI2541" s="46"/>
      <c r="GTJ2541" s="46"/>
      <c r="GTK2541" s="46"/>
      <c r="GTL2541" s="46"/>
      <c r="GTM2541" s="46"/>
      <c r="GTN2541" s="46"/>
      <c r="GTO2541" s="46"/>
      <c r="GTP2541" s="46"/>
      <c r="GTQ2541" s="46"/>
      <c r="GTR2541" s="46"/>
      <c r="GTS2541" s="46"/>
      <c r="GTT2541" s="46"/>
      <c r="GTU2541" s="46"/>
      <c r="GTV2541" s="46"/>
      <c r="GTW2541" s="46"/>
      <c r="GTX2541" s="46"/>
      <c r="GTY2541" s="46"/>
      <c r="GTZ2541" s="46"/>
      <c r="GUA2541" s="46"/>
      <c r="GUB2541" s="46"/>
      <c r="GUC2541" s="46"/>
      <c r="GUD2541" s="46"/>
      <c r="GUE2541" s="46"/>
      <c r="GUF2541" s="46"/>
      <c r="GUG2541" s="46"/>
      <c r="GUH2541" s="46"/>
      <c r="GUI2541" s="46"/>
      <c r="GUJ2541" s="46"/>
      <c r="GUK2541" s="46"/>
      <c r="GUL2541" s="46"/>
      <c r="GUM2541" s="46"/>
      <c r="GUN2541" s="46"/>
      <c r="GUO2541" s="46"/>
      <c r="GUP2541" s="46"/>
      <c r="GUQ2541" s="46"/>
      <c r="GUR2541" s="46"/>
      <c r="GUS2541" s="46"/>
      <c r="GUT2541" s="46"/>
      <c r="GUU2541" s="46"/>
      <c r="GUV2541" s="46"/>
      <c r="GUW2541" s="46"/>
      <c r="GUX2541" s="46"/>
      <c r="GUY2541" s="46"/>
      <c r="GUZ2541" s="46"/>
      <c r="GVA2541" s="46"/>
      <c r="GVB2541" s="46"/>
      <c r="GVC2541" s="46"/>
      <c r="GVD2541" s="46"/>
      <c r="GVE2541" s="46"/>
      <c r="GVF2541" s="46"/>
      <c r="GVG2541" s="46"/>
      <c r="GVH2541" s="46"/>
      <c r="GVI2541" s="46"/>
      <c r="GVJ2541" s="46"/>
      <c r="GVK2541" s="46"/>
      <c r="GVL2541" s="46"/>
      <c r="GVM2541" s="46"/>
      <c r="GVN2541" s="46"/>
      <c r="GVO2541" s="46"/>
      <c r="GVP2541" s="46"/>
      <c r="GVQ2541" s="46"/>
      <c r="GVR2541" s="46"/>
      <c r="GVS2541" s="46"/>
      <c r="GVT2541" s="46"/>
      <c r="GVU2541" s="46"/>
      <c r="GVV2541" s="46"/>
      <c r="GVW2541" s="46"/>
      <c r="GVX2541" s="46"/>
      <c r="GVY2541" s="46"/>
      <c r="GVZ2541" s="46"/>
      <c r="GWA2541" s="46"/>
      <c r="GWB2541" s="46"/>
      <c r="GWC2541" s="46"/>
      <c r="GWD2541" s="46"/>
      <c r="GWE2541" s="46"/>
      <c r="GWF2541" s="46"/>
      <c r="GWG2541" s="46"/>
      <c r="GWH2541" s="46"/>
      <c r="GWI2541" s="46"/>
      <c r="GWJ2541" s="46"/>
      <c r="GWK2541" s="46"/>
      <c r="GWL2541" s="46"/>
      <c r="GWM2541" s="46"/>
      <c r="GWN2541" s="46"/>
      <c r="GWO2541" s="46"/>
      <c r="GWP2541" s="46"/>
      <c r="GWQ2541" s="46"/>
      <c r="GWR2541" s="46"/>
      <c r="GWS2541" s="46"/>
      <c r="GWT2541" s="46"/>
      <c r="GWU2541" s="46"/>
      <c r="GWV2541" s="46"/>
      <c r="GWW2541" s="46"/>
      <c r="GWX2541" s="46"/>
      <c r="GWY2541" s="46"/>
      <c r="GWZ2541" s="46"/>
      <c r="GXA2541" s="46"/>
      <c r="GXB2541" s="46"/>
      <c r="GXC2541" s="46"/>
      <c r="GXD2541" s="46"/>
      <c r="GXE2541" s="46"/>
      <c r="GXF2541" s="46"/>
      <c r="GXG2541" s="46"/>
      <c r="GXH2541" s="46"/>
      <c r="GXI2541" s="46"/>
      <c r="GXJ2541" s="46"/>
      <c r="GXK2541" s="46"/>
      <c r="GXL2541" s="46"/>
      <c r="GXM2541" s="46"/>
      <c r="GXN2541" s="46"/>
      <c r="GXO2541" s="46"/>
      <c r="GXP2541" s="46"/>
      <c r="GXQ2541" s="46"/>
      <c r="GXR2541" s="46"/>
      <c r="GXS2541" s="46"/>
      <c r="GXT2541" s="46"/>
      <c r="GXU2541" s="46"/>
      <c r="GXV2541" s="46"/>
      <c r="GXW2541" s="46"/>
      <c r="GXX2541" s="46"/>
      <c r="GXY2541" s="46"/>
      <c r="GXZ2541" s="46"/>
      <c r="GYA2541" s="46"/>
      <c r="GYB2541" s="46"/>
      <c r="GYC2541" s="46"/>
      <c r="GYD2541" s="46"/>
      <c r="GYE2541" s="46"/>
      <c r="GYF2541" s="46"/>
      <c r="GYG2541" s="46"/>
      <c r="GYH2541" s="46"/>
      <c r="GYI2541" s="46"/>
      <c r="GYJ2541" s="46"/>
      <c r="GYK2541" s="46"/>
      <c r="GYL2541" s="46"/>
      <c r="GYM2541" s="46"/>
      <c r="GYN2541" s="46"/>
      <c r="GYO2541" s="46"/>
      <c r="GYP2541" s="46"/>
      <c r="GYQ2541" s="46"/>
      <c r="GYR2541" s="46"/>
      <c r="GYS2541" s="46"/>
      <c r="GYT2541" s="46"/>
      <c r="GYU2541" s="46"/>
      <c r="GYV2541" s="46"/>
      <c r="GYW2541" s="46"/>
      <c r="GYX2541" s="46"/>
      <c r="GYY2541" s="46"/>
      <c r="GYZ2541" s="46"/>
      <c r="GZA2541" s="46"/>
      <c r="GZB2541" s="46"/>
      <c r="GZC2541" s="46"/>
      <c r="GZD2541" s="46"/>
      <c r="GZE2541" s="46"/>
      <c r="GZF2541" s="46"/>
      <c r="GZG2541" s="46"/>
      <c r="GZH2541" s="46"/>
      <c r="GZI2541" s="46"/>
      <c r="GZJ2541" s="46"/>
      <c r="GZK2541" s="46"/>
      <c r="GZL2541" s="46"/>
      <c r="GZM2541" s="46"/>
      <c r="GZN2541" s="46"/>
      <c r="GZO2541" s="46"/>
      <c r="GZP2541" s="46"/>
      <c r="GZQ2541" s="46"/>
      <c r="GZR2541" s="46"/>
      <c r="GZS2541" s="46"/>
      <c r="GZT2541" s="46"/>
      <c r="GZU2541" s="46"/>
      <c r="GZV2541" s="46"/>
      <c r="GZW2541" s="46"/>
      <c r="GZX2541" s="46"/>
      <c r="GZY2541" s="46"/>
      <c r="GZZ2541" s="46"/>
      <c r="HAA2541" s="46"/>
      <c r="HAB2541" s="46"/>
      <c r="HAC2541" s="46"/>
      <c r="HAD2541" s="46"/>
      <c r="HAE2541" s="46"/>
      <c r="HAF2541" s="46"/>
      <c r="HAG2541" s="46"/>
      <c r="HAH2541" s="46"/>
      <c r="HAI2541" s="46"/>
      <c r="HAJ2541" s="46"/>
      <c r="HAK2541" s="46"/>
      <c r="HAL2541" s="46"/>
      <c r="HAM2541" s="46"/>
      <c r="HAN2541" s="46"/>
      <c r="HAO2541" s="46"/>
      <c r="HAP2541" s="46"/>
      <c r="HAQ2541" s="46"/>
      <c r="HAR2541" s="46"/>
      <c r="HAS2541" s="46"/>
      <c r="HAT2541" s="46"/>
      <c r="HAU2541" s="46"/>
      <c r="HAV2541" s="46"/>
      <c r="HAW2541" s="46"/>
      <c r="HAX2541" s="46"/>
      <c r="HAY2541" s="46"/>
      <c r="HAZ2541" s="46"/>
      <c r="HBA2541" s="46"/>
      <c r="HBB2541" s="46"/>
      <c r="HBC2541" s="46"/>
      <c r="HBD2541" s="46"/>
      <c r="HBE2541" s="46"/>
      <c r="HBF2541" s="46"/>
      <c r="HBG2541" s="46"/>
      <c r="HBH2541" s="46"/>
      <c r="HBI2541" s="46"/>
      <c r="HBJ2541" s="46"/>
      <c r="HBK2541" s="46"/>
      <c r="HBL2541" s="46"/>
      <c r="HBM2541" s="46"/>
      <c r="HBN2541" s="46"/>
      <c r="HBO2541" s="46"/>
      <c r="HBP2541" s="46"/>
      <c r="HBQ2541" s="46"/>
      <c r="HBR2541" s="46"/>
      <c r="HBS2541" s="46"/>
      <c r="HBT2541" s="46"/>
      <c r="HBU2541" s="46"/>
      <c r="HBV2541" s="46"/>
      <c r="HBW2541" s="46"/>
      <c r="HBX2541" s="46"/>
      <c r="HBY2541" s="46"/>
      <c r="HBZ2541" s="46"/>
      <c r="HCA2541" s="46"/>
      <c r="HCB2541" s="46"/>
      <c r="HCC2541" s="46"/>
      <c r="HCD2541" s="46"/>
      <c r="HCE2541" s="46"/>
      <c r="HCF2541" s="46"/>
      <c r="HCG2541" s="46"/>
      <c r="HCH2541" s="46"/>
      <c r="HCI2541" s="46"/>
      <c r="HCJ2541" s="46"/>
      <c r="HCK2541" s="46"/>
      <c r="HCL2541" s="46"/>
      <c r="HCM2541" s="46"/>
      <c r="HCN2541" s="46"/>
      <c r="HCO2541" s="46"/>
      <c r="HCP2541" s="46"/>
      <c r="HCQ2541" s="46"/>
      <c r="HCR2541" s="46"/>
      <c r="HCS2541" s="46"/>
      <c r="HCT2541" s="46"/>
      <c r="HCU2541" s="46"/>
      <c r="HCV2541" s="46"/>
      <c r="HCW2541" s="46"/>
      <c r="HCX2541" s="46"/>
      <c r="HCY2541" s="46"/>
      <c r="HCZ2541" s="46"/>
      <c r="HDA2541" s="46"/>
      <c r="HDB2541" s="46"/>
      <c r="HDC2541" s="46"/>
      <c r="HDD2541" s="46"/>
      <c r="HDE2541" s="46"/>
      <c r="HDF2541" s="46"/>
      <c r="HDG2541" s="46"/>
      <c r="HDH2541" s="46"/>
      <c r="HDI2541" s="46"/>
      <c r="HDJ2541" s="46"/>
      <c r="HDK2541" s="46"/>
      <c r="HDL2541" s="46"/>
      <c r="HDM2541" s="46"/>
      <c r="HDN2541" s="46"/>
      <c r="HDO2541" s="46"/>
      <c r="HDP2541" s="46"/>
      <c r="HDQ2541" s="46"/>
      <c r="HDR2541" s="46"/>
      <c r="HDS2541" s="46"/>
      <c r="HDT2541" s="46"/>
      <c r="HDU2541" s="46"/>
      <c r="HDV2541" s="46"/>
      <c r="HDW2541" s="46"/>
      <c r="HDX2541" s="46"/>
      <c r="HDY2541" s="46"/>
      <c r="HDZ2541" s="46"/>
      <c r="HEA2541" s="46"/>
      <c r="HEB2541" s="46"/>
      <c r="HEC2541" s="46"/>
      <c r="HED2541" s="46"/>
      <c r="HEE2541" s="46"/>
      <c r="HEF2541" s="46"/>
      <c r="HEG2541" s="46"/>
      <c r="HEH2541" s="46"/>
      <c r="HEI2541" s="46"/>
      <c r="HEJ2541" s="46"/>
      <c r="HEK2541" s="46"/>
      <c r="HEL2541" s="46"/>
      <c r="HEM2541" s="46"/>
      <c r="HEN2541" s="46"/>
      <c r="HEO2541" s="46"/>
      <c r="HEP2541" s="46"/>
      <c r="HEQ2541" s="46"/>
      <c r="HER2541" s="46"/>
      <c r="HES2541" s="46"/>
      <c r="HET2541" s="46"/>
      <c r="HEU2541" s="46"/>
      <c r="HEV2541" s="46"/>
      <c r="HEW2541" s="46"/>
      <c r="HEX2541" s="46"/>
      <c r="HEY2541" s="46"/>
      <c r="HEZ2541" s="46"/>
      <c r="HFA2541" s="46"/>
      <c r="HFB2541" s="46"/>
      <c r="HFC2541" s="46"/>
      <c r="HFD2541" s="46"/>
      <c r="HFE2541" s="46"/>
      <c r="HFF2541" s="46"/>
      <c r="HFG2541" s="46"/>
      <c r="HFH2541" s="46"/>
      <c r="HFI2541" s="46"/>
      <c r="HFJ2541" s="46"/>
      <c r="HFK2541" s="46"/>
      <c r="HFL2541" s="46"/>
      <c r="HFM2541" s="46"/>
      <c r="HFN2541" s="46"/>
      <c r="HFO2541" s="46"/>
      <c r="HFP2541" s="46"/>
      <c r="HFQ2541" s="46"/>
      <c r="HFR2541" s="46"/>
      <c r="HFS2541" s="46"/>
      <c r="HFT2541" s="46"/>
      <c r="HFU2541" s="46"/>
      <c r="HFV2541" s="46"/>
      <c r="HFW2541" s="46"/>
      <c r="HFX2541" s="46"/>
      <c r="HFY2541" s="46"/>
      <c r="HFZ2541" s="46"/>
      <c r="HGA2541" s="46"/>
      <c r="HGB2541" s="46"/>
      <c r="HGC2541" s="46"/>
      <c r="HGD2541" s="46"/>
      <c r="HGE2541" s="46"/>
      <c r="HGF2541" s="46"/>
      <c r="HGG2541" s="46"/>
      <c r="HGH2541" s="46"/>
      <c r="HGI2541" s="46"/>
      <c r="HGJ2541" s="46"/>
      <c r="HGK2541" s="46"/>
      <c r="HGL2541" s="46"/>
      <c r="HGM2541" s="46"/>
      <c r="HGN2541" s="46"/>
      <c r="HGO2541" s="46"/>
      <c r="HGP2541" s="46"/>
      <c r="HGQ2541" s="46"/>
      <c r="HGR2541" s="46"/>
      <c r="HGS2541" s="46"/>
      <c r="HGT2541" s="46"/>
      <c r="HGU2541" s="46"/>
      <c r="HGV2541" s="46"/>
      <c r="HGW2541" s="46"/>
      <c r="HGX2541" s="46"/>
      <c r="HGY2541" s="46"/>
      <c r="HGZ2541" s="46"/>
      <c r="HHA2541" s="46"/>
      <c r="HHB2541" s="46"/>
      <c r="HHC2541" s="46"/>
      <c r="HHD2541" s="46"/>
      <c r="HHE2541" s="46"/>
      <c r="HHF2541" s="46"/>
      <c r="HHG2541" s="46"/>
      <c r="HHH2541" s="46"/>
      <c r="HHI2541" s="46"/>
      <c r="HHJ2541" s="46"/>
      <c r="HHK2541" s="46"/>
      <c r="HHL2541" s="46"/>
      <c r="HHM2541" s="46"/>
      <c r="HHN2541" s="46"/>
      <c r="HHO2541" s="46"/>
      <c r="HHP2541" s="46"/>
      <c r="HHQ2541" s="46"/>
      <c r="HHR2541" s="46"/>
      <c r="HHS2541" s="46"/>
      <c r="HHT2541" s="46"/>
      <c r="HHU2541" s="46"/>
      <c r="HHV2541" s="46"/>
      <c r="HHW2541" s="46"/>
      <c r="HHX2541" s="46"/>
      <c r="HHY2541" s="46"/>
      <c r="HHZ2541" s="46"/>
      <c r="HIA2541" s="46"/>
      <c r="HIB2541" s="46"/>
      <c r="HIC2541" s="46"/>
      <c r="HID2541" s="46"/>
      <c r="HIE2541" s="46"/>
      <c r="HIF2541" s="46"/>
      <c r="HIG2541" s="46"/>
      <c r="HIH2541" s="46"/>
      <c r="HII2541" s="46"/>
      <c r="HIJ2541" s="46"/>
      <c r="HIK2541" s="46"/>
      <c r="HIL2541" s="46"/>
      <c r="HIM2541" s="46"/>
      <c r="HIN2541" s="46"/>
      <c r="HIO2541" s="46"/>
      <c r="HIP2541" s="46"/>
      <c r="HIQ2541" s="46"/>
      <c r="HIR2541" s="46"/>
      <c r="HIS2541" s="46"/>
      <c r="HIT2541" s="46"/>
      <c r="HIU2541" s="46"/>
      <c r="HIV2541" s="46"/>
      <c r="HIW2541" s="46"/>
      <c r="HIX2541" s="46"/>
      <c r="HIY2541" s="46"/>
      <c r="HIZ2541" s="46"/>
      <c r="HJA2541" s="46"/>
      <c r="HJB2541" s="46"/>
      <c r="HJC2541" s="46"/>
      <c r="HJD2541" s="46"/>
      <c r="HJE2541" s="46"/>
      <c r="HJF2541" s="46"/>
      <c r="HJG2541" s="46"/>
      <c r="HJH2541" s="46"/>
      <c r="HJI2541" s="46"/>
      <c r="HJJ2541" s="46"/>
      <c r="HJK2541" s="46"/>
      <c r="HJL2541" s="46"/>
      <c r="HJM2541" s="46"/>
      <c r="HJN2541" s="46"/>
      <c r="HJO2541" s="46"/>
      <c r="HJP2541" s="46"/>
      <c r="HJQ2541" s="46"/>
      <c r="HJR2541" s="46"/>
      <c r="HJS2541" s="46"/>
      <c r="HJT2541" s="46"/>
      <c r="HJU2541" s="46"/>
      <c r="HJV2541" s="46"/>
      <c r="HJW2541" s="46"/>
      <c r="HJX2541" s="46"/>
      <c r="HJY2541" s="46"/>
      <c r="HJZ2541" s="46"/>
      <c r="HKA2541" s="46"/>
      <c r="HKB2541" s="46"/>
      <c r="HKC2541" s="46"/>
      <c r="HKD2541" s="46"/>
      <c r="HKE2541" s="46"/>
      <c r="HKF2541" s="46"/>
      <c r="HKG2541" s="46"/>
      <c r="HKH2541" s="46"/>
      <c r="HKI2541" s="46"/>
      <c r="HKJ2541" s="46"/>
      <c r="HKK2541" s="46"/>
      <c r="HKL2541" s="46"/>
      <c r="HKM2541" s="46"/>
      <c r="HKN2541" s="46"/>
      <c r="HKO2541" s="46"/>
      <c r="HKP2541" s="46"/>
      <c r="HKQ2541" s="46"/>
      <c r="HKR2541" s="46"/>
      <c r="HKS2541" s="46"/>
      <c r="HKT2541" s="46"/>
      <c r="HKU2541" s="46"/>
      <c r="HKV2541" s="46"/>
      <c r="HKW2541" s="46"/>
      <c r="HKX2541" s="46"/>
      <c r="HKY2541" s="46"/>
      <c r="HKZ2541" s="46"/>
      <c r="HLA2541" s="46"/>
      <c r="HLB2541" s="46"/>
      <c r="HLC2541" s="46"/>
      <c r="HLD2541" s="46"/>
      <c r="HLE2541" s="46"/>
      <c r="HLF2541" s="46"/>
      <c r="HLG2541" s="46"/>
      <c r="HLH2541" s="46"/>
      <c r="HLI2541" s="46"/>
      <c r="HLJ2541" s="46"/>
      <c r="HLK2541" s="46"/>
      <c r="HLL2541" s="46"/>
      <c r="HLM2541" s="46"/>
      <c r="HLN2541" s="46"/>
      <c r="HLO2541" s="46"/>
      <c r="HLP2541" s="46"/>
      <c r="HLQ2541" s="46"/>
      <c r="HLR2541" s="46"/>
      <c r="HLS2541" s="46"/>
      <c r="HLT2541" s="46"/>
      <c r="HLU2541" s="46"/>
      <c r="HLV2541" s="46"/>
      <c r="HLW2541" s="46"/>
      <c r="HLX2541" s="46"/>
      <c r="HLY2541" s="46"/>
      <c r="HLZ2541" s="46"/>
      <c r="HMA2541" s="46"/>
      <c r="HMB2541" s="46"/>
      <c r="HMC2541" s="46"/>
      <c r="HMD2541" s="46"/>
      <c r="HME2541" s="46"/>
      <c r="HMF2541" s="46"/>
      <c r="HMG2541" s="46"/>
      <c r="HMH2541" s="46"/>
      <c r="HMI2541" s="46"/>
      <c r="HMJ2541" s="46"/>
      <c r="HMK2541" s="46"/>
      <c r="HML2541" s="46"/>
      <c r="HMM2541" s="46"/>
      <c r="HMN2541" s="46"/>
      <c r="HMO2541" s="46"/>
      <c r="HMP2541" s="46"/>
      <c r="HMQ2541" s="46"/>
      <c r="HMR2541" s="46"/>
      <c r="HMS2541" s="46"/>
      <c r="HMT2541" s="46"/>
      <c r="HMU2541" s="46"/>
      <c r="HMV2541" s="46"/>
      <c r="HMW2541" s="46"/>
      <c r="HMX2541" s="46"/>
      <c r="HMY2541" s="46"/>
      <c r="HMZ2541" s="46"/>
      <c r="HNA2541" s="46"/>
      <c r="HNB2541" s="46"/>
      <c r="HNC2541" s="46"/>
      <c r="HND2541" s="46"/>
      <c r="HNE2541" s="46"/>
      <c r="HNF2541" s="46"/>
      <c r="HNG2541" s="46"/>
      <c r="HNH2541" s="46"/>
      <c r="HNI2541" s="46"/>
      <c r="HNJ2541" s="46"/>
      <c r="HNK2541" s="46"/>
      <c r="HNL2541" s="46"/>
      <c r="HNM2541" s="46"/>
      <c r="HNN2541" s="46"/>
      <c r="HNO2541" s="46"/>
      <c r="HNP2541" s="46"/>
      <c r="HNQ2541" s="46"/>
      <c r="HNR2541" s="46"/>
      <c r="HNS2541" s="46"/>
      <c r="HNT2541" s="46"/>
      <c r="HNU2541" s="46"/>
      <c r="HNV2541" s="46"/>
      <c r="HNW2541" s="46"/>
      <c r="HNX2541" s="46"/>
      <c r="HNY2541" s="46"/>
      <c r="HNZ2541" s="46"/>
      <c r="HOA2541" s="46"/>
      <c r="HOB2541" s="46"/>
      <c r="HOC2541" s="46"/>
      <c r="HOD2541" s="46"/>
      <c r="HOE2541" s="46"/>
      <c r="HOF2541" s="46"/>
      <c r="HOG2541" s="46"/>
      <c r="HOH2541" s="46"/>
      <c r="HOI2541" s="46"/>
      <c r="HOJ2541" s="46"/>
      <c r="HOK2541" s="46"/>
      <c r="HOL2541" s="46"/>
      <c r="HOM2541" s="46"/>
      <c r="HON2541" s="46"/>
      <c r="HOO2541" s="46"/>
      <c r="HOP2541" s="46"/>
      <c r="HOQ2541" s="46"/>
      <c r="HOR2541" s="46"/>
      <c r="HOS2541" s="46"/>
      <c r="HOT2541" s="46"/>
      <c r="HOU2541" s="46"/>
      <c r="HOV2541" s="46"/>
      <c r="HOW2541" s="46"/>
      <c r="HOX2541" s="46"/>
      <c r="HOY2541" s="46"/>
      <c r="HOZ2541" s="46"/>
      <c r="HPA2541" s="46"/>
      <c r="HPB2541" s="46"/>
      <c r="HPC2541" s="46"/>
      <c r="HPD2541" s="46"/>
      <c r="HPE2541" s="46"/>
      <c r="HPF2541" s="46"/>
      <c r="HPG2541" s="46"/>
      <c r="HPH2541" s="46"/>
      <c r="HPI2541" s="46"/>
      <c r="HPJ2541" s="46"/>
      <c r="HPK2541" s="46"/>
      <c r="HPL2541" s="46"/>
      <c r="HPM2541" s="46"/>
      <c r="HPN2541" s="46"/>
      <c r="HPO2541" s="46"/>
      <c r="HPP2541" s="46"/>
      <c r="HPQ2541" s="46"/>
      <c r="HPR2541" s="46"/>
      <c r="HPS2541" s="46"/>
      <c r="HPT2541" s="46"/>
      <c r="HPU2541" s="46"/>
      <c r="HPV2541" s="46"/>
      <c r="HPW2541" s="46"/>
      <c r="HPX2541" s="46"/>
      <c r="HPY2541" s="46"/>
      <c r="HPZ2541" s="46"/>
      <c r="HQA2541" s="46"/>
      <c r="HQB2541" s="46"/>
      <c r="HQC2541" s="46"/>
      <c r="HQD2541" s="46"/>
      <c r="HQE2541" s="46"/>
      <c r="HQF2541" s="46"/>
      <c r="HQG2541" s="46"/>
      <c r="HQH2541" s="46"/>
      <c r="HQI2541" s="46"/>
      <c r="HQJ2541" s="46"/>
      <c r="HQK2541" s="46"/>
      <c r="HQL2541" s="46"/>
      <c r="HQM2541" s="46"/>
      <c r="HQN2541" s="46"/>
      <c r="HQO2541" s="46"/>
      <c r="HQP2541" s="46"/>
      <c r="HQQ2541" s="46"/>
      <c r="HQR2541" s="46"/>
      <c r="HQS2541" s="46"/>
      <c r="HQT2541" s="46"/>
      <c r="HQU2541" s="46"/>
      <c r="HQV2541" s="46"/>
      <c r="HQW2541" s="46"/>
      <c r="HQX2541" s="46"/>
      <c r="HQY2541" s="46"/>
      <c r="HQZ2541" s="46"/>
      <c r="HRA2541" s="46"/>
      <c r="HRB2541" s="46"/>
      <c r="HRC2541" s="46"/>
      <c r="HRD2541" s="46"/>
      <c r="HRE2541" s="46"/>
      <c r="HRF2541" s="46"/>
      <c r="HRG2541" s="46"/>
      <c r="HRH2541" s="46"/>
      <c r="HRI2541" s="46"/>
      <c r="HRJ2541" s="46"/>
      <c r="HRK2541" s="46"/>
      <c r="HRL2541" s="46"/>
      <c r="HRM2541" s="46"/>
      <c r="HRN2541" s="46"/>
      <c r="HRO2541" s="46"/>
      <c r="HRP2541" s="46"/>
      <c r="HRQ2541" s="46"/>
      <c r="HRR2541" s="46"/>
      <c r="HRS2541" s="46"/>
      <c r="HRT2541" s="46"/>
      <c r="HRU2541" s="46"/>
      <c r="HRV2541" s="46"/>
      <c r="HRW2541" s="46"/>
      <c r="HRX2541" s="46"/>
      <c r="HRY2541" s="46"/>
      <c r="HRZ2541" s="46"/>
      <c r="HSA2541" s="46"/>
      <c r="HSB2541" s="46"/>
      <c r="HSC2541" s="46"/>
      <c r="HSD2541" s="46"/>
      <c r="HSE2541" s="46"/>
      <c r="HSF2541" s="46"/>
      <c r="HSG2541" s="46"/>
      <c r="HSH2541" s="46"/>
      <c r="HSI2541" s="46"/>
      <c r="HSJ2541" s="46"/>
      <c r="HSK2541" s="46"/>
      <c r="HSL2541" s="46"/>
      <c r="HSM2541" s="46"/>
      <c r="HSN2541" s="46"/>
      <c r="HSO2541" s="46"/>
      <c r="HSP2541" s="46"/>
      <c r="HSQ2541" s="46"/>
      <c r="HSR2541" s="46"/>
      <c r="HSS2541" s="46"/>
      <c r="HST2541" s="46"/>
      <c r="HSU2541" s="46"/>
      <c r="HSV2541" s="46"/>
      <c r="HSW2541" s="46"/>
      <c r="HSX2541" s="46"/>
      <c r="HSY2541" s="46"/>
      <c r="HSZ2541" s="46"/>
      <c r="HTA2541" s="46"/>
      <c r="HTB2541" s="46"/>
      <c r="HTC2541" s="46"/>
      <c r="HTD2541" s="46"/>
      <c r="HTE2541" s="46"/>
      <c r="HTF2541" s="46"/>
      <c r="HTG2541" s="46"/>
      <c r="HTH2541" s="46"/>
      <c r="HTI2541" s="46"/>
      <c r="HTJ2541" s="46"/>
      <c r="HTK2541" s="46"/>
      <c r="HTL2541" s="46"/>
      <c r="HTM2541" s="46"/>
      <c r="HTN2541" s="46"/>
      <c r="HTO2541" s="46"/>
      <c r="HTP2541" s="46"/>
      <c r="HTQ2541" s="46"/>
      <c r="HTR2541" s="46"/>
      <c r="HTS2541" s="46"/>
      <c r="HTT2541" s="46"/>
      <c r="HTU2541" s="46"/>
      <c r="HTV2541" s="46"/>
      <c r="HTW2541" s="46"/>
      <c r="HTX2541" s="46"/>
      <c r="HTY2541" s="46"/>
      <c r="HTZ2541" s="46"/>
      <c r="HUA2541" s="46"/>
      <c r="HUB2541" s="46"/>
      <c r="HUC2541" s="46"/>
      <c r="HUD2541" s="46"/>
      <c r="HUE2541" s="46"/>
      <c r="HUF2541" s="46"/>
      <c r="HUG2541" s="46"/>
      <c r="HUH2541" s="46"/>
      <c r="HUI2541" s="46"/>
      <c r="HUJ2541" s="46"/>
      <c r="HUK2541" s="46"/>
      <c r="HUL2541" s="46"/>
      <c r="HUM2541" s="46"/>
      <c r="HUN2541" s="46"/>
      <c r="HUO2541" s="46"/>
      <c r="HUP2541" s="46"/>
      <c r="HUQ2541" s="46"/>
      <c r="HUR2541" s="46"/>
      <c r="HUS2541" s="46"/>
      <c r="HUT2541" s="46"/>
      <c r="HUU2541" s="46"/>
      <c r="HUV2541" s="46"/>
      <c r="HUW2541" s="46"/>
      <c r="HUX2541" s="46"/>
      <c r="HUY2541" s="46"/>
      <c r="HUZ2541" s="46"/>
      <c r="HVA2541" s="46"/>
      <c r="HVB2541" s="46"/>
      <c r="HVC2541" s="46"/>
      <c r="HVD2541" s="46"/>
      <c r="HVE2541" s="46"/>
      <c r="HVF2541" s="46"/>
      <c r="HVG2541" s="46"/>
      <c r="HVH2541" s="46"/>
      <c r="HVI2541" s="46"/>
      <c r="HVJ2541" s="46"/>
      <c r="HVK2541" s="46"/>
      <c r="HVL2541" s="46"/>
      <c r="HVM2541" s="46"/>
      <c r="HVN2541" s="46"/>
      <c r="HVO2541" s="46"/>
      <c r="HVP2541" s="46"/>
      <c r="HVQ2541" s="46"/>
      <c r="HVR2541" s="46"/>
      <c r="HVS2541" s="46"/>
      <c r="HVT2541" s="46"/>
      <c r="HVU2541" s="46"/>
      <c r="HVV2541" s="46"/>
      <c r="HVW2541" s="46"/>
      <c r="HVX2541" s="46"/>
      <c r="HVY2541" s="46"/>
      <c r="HVZ2541" s="46"/>
      <c r="HWA2541" s="46"/>
      <c r="HWB2541" s="46"/>
      <c r="HWC2541" s="46"/>
      <c r="HWD2541" s="46"/>
      <c r="HWE2541" s="46"/>
      <c r="HWF2541" s="46"/>
      <c r="HWG2541" s="46"/>
      <c r="HWH2541" s="46"/>
      <c r="HWI2541" s="46"/>
      <c r="HWJ2541" s="46"/>
      <c r="HWK2541" s="46"/>
      <c r="HWL2541" s="46"/>
      <c r="HWM2541" s="46"/>
      <c r="HWN2541" s="46"/>
      <c r="HWO2541" s="46"/>
      <c r="HWP2541" s="46"/>
      <c r="HWQ2541" s="46"/>
      <c r="HWR2541" s="46"/>
      <c r="HWS2541" s="46"/>
      <c r="HWT2541" s="46"/>
      <c r="HWU2541" s="46"/>
      <c r="HWV2541" s="46"/>
      <c r="HWW2541" s="46"/>
      <c r="HWX2541" s="46"/>
      <c r="HWY2541" s="46"/>
      <c r="HWZ2541" s="46"/>
      <c r="HXA2541" s="46"/>
      <c r="HXB2541" s="46"/>
      <c r="HXC2541" s="46"/>
      <c r="HXD2541" s="46"/>
      <c r="HXE2541" s="46"/>
      <c r="HXF2541" s="46"/>
      <c r="HXG2541" s="46"/>
      <c r="HXH2541" s="46"/>
      <c r="HXI2541" s="46"/>
      <c r="HXJ2541" s="46"/>
      <c r="HXK2541" s="46"/>
      <c r="HXL2541" s="46"/>
      <c r="HXM2541" s="46"/>
      <c r="HXN2541" s="46"/>
      <c r="HXO2541" s="46"/>
      <c r="HXP2541" s="46"/>
      <c r="HXQ2541" s="46"/>
      <c r="HXR2541" s="46"/>
      <c r="HXS2541" s="46"/>
      <c r="HXT2541" s="46"/>
      <c r="HXU2541" s="46"/>
      <c r="HXV2541" s="46"/>
      <c r="HXW2541" s="46"/>
      <c r="HXX2541" s="46"/>
      <c r="HXY2541" s="46"/>
      <c r="HXZ2541" s="46"/>
      <c r="HYA2541" s="46"/>
      <c r="HYB2541" s="46"/>
      <c r="HYC2541" s="46"/>
      <c r="HYD2541" s="46"/>
      <c r="HYE2541" s="46"/>
      <c r="HYF2541" s="46"/>
      <c r="HYG2541" s="46"/>
      <c r="HYH2541" s="46"/>
      <c r="HYI2541" s="46"/>
      <c r="HYJ2541" s="46"/>
      <c r="HYK2541" s="46"/>
      <c r="HYL2541" s="46"/>
      <c r="HYM2541" s="46"/>
      <c r="HYN2541" s="46"/>
      <c r="HYO2541" s="46"/>
      <c r="HYP2541" s="46"/>
      <c r="HYQ2541" s="46"/>
      <c r="HYR2541" s="46"/>
      <c r="HYS2541" s="46"/>
      <c r="HYT2541" s="46"/>
      <c r="HYU2541" s="46"/>
      <c r="HYV2541" s="46"/>
      <c r="HYW2541" s="46"/>
      <c r="HYX2541" s="46"/>
      <c r="HYY2541" s="46"/>
      <c r="HYZ2541" s="46"/>
      <c r="HZA2541" s="46"/>
      <c r="HZB2541" s="46"/>
      <c r="HZC2541" s="46"/>
      <c r="HZD2541" s="46"/>
      <c r="HZE2541" s="46"/>
      <c r="HZF2541" s="46"/>
      <c r="HZG2541" s="46"/>
      <c r="HZH2541" s="46"/>
      <c r="HZI2541" s="46"/>
      <c r="HZJ2541" s="46"/>
      <c r="HZK2541" s="46"/>
      <c r="HZL2541" s="46"/>
      <c r="HZM2541" s="46"/>
      <c r="HZN2541" s="46"/>
      <c r="HZO2541" s="46"/>
      <c r="HZP2541" s="46"/>
      <c r="HZQ2541" s="46"/>
      <c r="HZR2541" s="46"/>
      <c r="HZS2541" s="46"/>
      <c r="HZT2541" s="46"/>
      <c r="HZU2541" s="46"/>
      <c r="HZV2541" s="46"/>
      <c r="HZW2541" s="46"/>
      <c r="HZX2541" s="46"/>
      <c r="HZY2541" s="46"/>
      <c r="HZZ2541" s="46"/>
      <c r="IAA2541" s="46"/>
      <c r="IAB2541" s="46"/>
      <c r="IAC2541" s="46"/>
      <c r="IAD2541" s="46"/>
      <c r="IAE2541" s="46"/>
      <c r="IAF2541" s="46"/>
      <c r="IAG2541" s="46"/>
      <c r="IAH2541" s="46"/>
      <c r="IAI2541" s="46"/>
      <c r="IAJ2541" s="46"/>
      <c r="IAK2541" s="46"/>
      <c r="IAL2541" s="46"/>
      <c r="IAM2541" s="46"/>
      <c r="IAN2541" s="46"/>
      <c r="IAO2541" s="46"/>
      <c r="IAP2541" s="46"/>
      <c r="IAQ2541" s="46"/>
      <c r="IAR2541" s="46"/>
      <c r="IAS2541" s="46"/>
      <c r="IAT2541" s="46"/>
      <c r="IAU2541" s="46"/>
      <c r="IAV2541" s="46"/>
      <c r="IAW2541" s="46"/>
      <c r="IAX2541" s="46"/>
      <c r="IAY2541" s="46"/>
      <c r="IAZ2541" s="46"/>
      <c r="IBA2541" s="46"/>
      <c r="IBB2541" s="46"/>
      <c r="IBC2541" s="46"/>
      <c r="IBD2541" s="46"/>
      <c r="IBE2541" s="46"/>
      <c r="IBF2541" s="46"/>
      <c r="IBG2541" s="46"/>
      <c r="IBH2541" s="46"/>
      <c r="IBI2541" s="46"/>
      <c r="IBJ2541" s="46"/>
      <c r="IBK2541" s="46"/>
      <c r="IBL2541" s="46"/>
      <c r="IBM2541" s="46"/>
      <c r="IBN2541" s="46"/>
      <c r="IBO2541" s="46"/>
      <c r="IBP2541" s="46"/>
      <c r="IBQ2541" s="46"/>
      <c r="IBR2541" s="46"/>
      <c r="IBS2541" s="46"/>
      <c r="IBT2541" s="46"/>
      <c r="IBU2541" s="46"/>
      <c r="IBV2541" s="46"/>
      <c r="IBW2541" s="46"/>
      <c r="IBX2541" s="46"/>
      <c r="IBY2541" s="46"/>
      <c r="IBZ2541" s="46"/>
      <c r="ICA2541" s="46"/>
      <c r="ICB2541" s="46"/>
      <c r="ICC2541" s="46"/>
      <c r="ICD2541" s="46"/>
      <c r="ICE2541" s="46"/>
      <c r="ICF2541" s="46"/>
      <c r="ICG2541" s="46"/>
      <c r="ICH2541" s="46"/>
      <c r="ICI2541" s="46"/>
      <c r="ICJ2541" s="46"/>
      <c r="ICK2541" s="46"/>
      <c r="ICL2541" s="46"/>
      <c r="ICM2541" s="46"/>
      <c r="ICN2541" s="46"/>
      <c r="ICO2541" s="46"/>
      <c r="ICP2541" s="46"/>
      <c r="ICQ2541" s="46"/>
      <c r="ICR2541" s="46"/>
      <c r="ICS2541" s="46"/>
      <c r="ICT2541" s="46"/>
      <c r="ICU2541" s="46"/>
      <c r="ICV2541" s="46"/>
      <c r="ICW2541" s="46"/>
      <c r="ICX2541" s="46"/>
      <c r="ICY2541" s="46"/>
      <c r="ICZ2541" s="46"/>
      <c r="IDA2541" s="46"/>
      <c r="IDB2541" s="46"/>
      <c r="IDC2541" s="46"/>
      <c r="IDD2541" s="46"/>
      <c r="IDE2541" s="46"/>
      <c r="IDF2541" s="46"/>
      <c r="IDG2541" s="46"/>
      <c r="IDH2541" s="46"/>
      <c r="IDI2541" s="46"/>
      <c r="IDJ2541" s="46"/>
      <c r="IDK2541" s="46"/>
      <c r="IDL2541" s="46"/>
      <c r="IDM2541" s="46"/>
      <c r="IDN2541" s="46"/>
      <c r="IDO2541" s="46"/>
      <c r="IDP2541" s="46"/>
      <c r="IDQ2541" s="46"/>
      <c r="IDR2541" s="46"/>
      <c r="IDS2541" s="46"/>
      <c r="IDT2541" s="46"/>
      <c r="IDU2541" s="46"/>
      <c r="IDV2541" s="46"/>
      <c r="IDW2541" s="46"/>
      <c r="IDX2541" s="46"/>
      <c r="IDY2541" s="46"/>
      <c r="IDZ2541" s="46"/>
      <c r="IEA2541" s="46"/>
      <c r="IEB2541" s="46"/>
      <c r="IEC2541" s="46"/>
      <c r="IED2541" s="46"/>
      <c r="IEE2541" s="46"/>
      <c r="IEF2541" s="46"/>
      <c r="IEG2541" s="46"/>
      <c r="IEH2541" s="46"/>
      <c r="IEI2541" s="46"/>
      <c r="IEJ2541" s="46"/>
      <c r="IEK2541" s="46"/>
      <c r="IEL2541" s="46"/>
      <c r="IEM2541" s="46"/>
      <c r="IEN2541" s="46"/>
      <c r="IEO2541" s="46"/>
      <c r="IEP2541" s="46"/>
      <c r="IEQ2541" s="46"/>
      <c r="IER2541" s="46"/>
      <c r="IES2541" s="46"/>
      <c r="IET2541" s="46"/>
      <c r="IEU2541" s="46"/>
      <c r="IEV2541" s="46"/>
      <c r="IEW2541" s="46"/>
      <c r="IEX2541" s="46"/>
      <c r="IEY2541" s="46"/>
      <c r="IEZ2541" s="46"/>
      <c r="IFA2541" s="46"/>
      <c r="IFB2541" s="46"/>
      <c r="IFC2541" s="46"/>
      <c r="IFD2541" s="46"/>
      <c r="IFE2541" s="46"/>
      <c r="IFF2541" s="46"/>
      <c r="IFG2541" s="46"/>
      <c r="IFH2541" s="46"/>
      <c r="IFI2541" s="46"/>
      <c r="IFJ2541" s="46"/>
      <c r="IFK2541" s="46"/>
      <c r="IFL2541" s="46"/>
      <c r="IFM2541" s="46"/>
      <c r="IFN2541" s="46"/>
      <c r="IFO2541" s="46"/>
      <c r="IFP2541" s="46"/>
      <c r="IFQ2541" s="46"/>
      <c r="IFR2541" s="46"/>
      <c r="IFS2541" s="46"/>
      <c r="IFT2541" s="46"/>
      <c r="IFU2541" s="46"/>
      <c r="IFV2541" s="46"/>
      <c r="IFW2541" s="46"/>
      <c r="IFX2541" s="46"/>
      <c r="IFY2541" s="46"/>
      <c r="IFZ2541" s="46"/>
      <c r="IGA2541" s="46"/>
      <c r="IGB2541" s="46"/>
      <c r="IGC2541" s="46"/>
      <c r="IGD2541" s="46"/>
      <c r="IGE2541" s="46"/>
      <c r="IGF2541" s="46"/>
      <c r="IGG2541" s="46"/>
      <c r="IGH2541" s="46"/>
      <c r="IGI2541" s="46"/>
      <c r="IGJ2541" s="46"/>
      <c r="IGK2541" s="46"/>
      <c r="IGL2541" s="46"/>
      <c r="IGM2541" s="46"/>
      <c r="IGN2541" s="46"/>
      <c r="IGO2541" s="46"/>
      <c r="IGP2541" s="46"/>
      <c r="IGQ2541" s="46"/>
      <c r="IGR2541" s="46"/>
      <c r="IGS2541" s="46"/>
      <c r="IGT2541" s="46"/>
      <c r="IGU2541" s="46"/>
      <c r="IGV2541" s="46"/>
      <c r="IGW2541" s="46"/>
      <c r="IGX2541" s="46"/>
      <c r="IGY2541" s="46"/>
      <c r="IGZ2541" s="46"/>
      <c r="IHA2541" s="46"/>
      <c r="IHB2541" s="46"/>
      <c r="IHC2541" s="46"/>
      <c r="IHD2541" s="46"/>
      <c r="IHE2541" s="46"/>
      <c r="IHF2541" s="46"/>
      <c r="IHG2541" s="46"/>
      <c r="IHH2541" s="46"/>
      <c r="IHI2541" s="46"/>
      <c r="IHJ2541" s="46"/>
      <c r="IHK2541" s="46"/>
      <c r="IHL2541" s="46"/>
      <c r="IHM2541" s="46"/>
      <c r="IHN2541" s="46"/>
      <c r="IHO2541" s="46"/>
      <c r="IHP2541" s="46"/>
      <c r="IHQ2541" s="46"/>
      <c r="IHR2541" s="46"/>
      <c r="IHS2541" s="46"/>
      <c r="IHT2541" s="46"/>
      <c r="IHU2541" s="46"/>
      <c r="IHV2541" s="46"/>
      <c r="IHW2541" s="46"/>
      <c r="IHX2541" s="46"/>
      <c r="IHY2541" s="46"/>
      <c r="IHZ2541" s="46"/>
      <c r="IIA2541" s="46"/>
      <c r="IIB2541" s="46"/>
      <c r="IIC2541" s="46"/>
      <c r="IID2541" s="46"/>
      <c r="IIE2541" s="46"/>
      <c r="IIF2541" s="46"/>
      <c r="IIG2541" s="46"/>
      <c r="IIH2541" s="46"/>
      <c r="III2541" s="46"/>
      <c r="IIJ2541" s="46"/>
      <c r="IIK2541" s="46"/>
      <c r="IIL2541" s="46"/>
      <c r="IIM2541" s="46"/>
      <c r="IIN2541" s="46"/>
      <c r="IIO2541" s="46"/>
      <c r="IIP2541" s="46"/>
      <c r="IIQ2541" s="46"/>
      <c r="IIR2541" s="46"/>
      <c r="IIS2541" s="46"/>
      <c r="IIT2541" s="46"/>
      <c r="IIU2541" s="46"/>
      <c r="IIV2541" s="46"/>
      <c r="IIW2541" s="46"/>
      <c r="IIX2541" s="46"/>
      <c r="IIY2541" s="46"/>
      <c r="IIZ2541" s="46"/>
      <c r="IJA2541" s="46"/>
      <c r="IJB2541" s="46"/>
      <c r="IJC2541" s="46"/>
      <c r="IJD2541" s="46"/>
      <c r="IJE2541" s="46"/>
      <c r="IJF2541" s="46"/>
      <c r="IJG2541" s="46"/>
      <c r="IJH2541" s="46"/>
      <c r="IJI2541" s="46"/>
      <c r="IJJ2541" s="46"/>
      <c r="IJK2541" s="46"/>
      <c r="IJL2541" s="46"/>
      <c r="IJM2541" s="46"/>
      <c r="IJN2541" s="46"/>
      <c r="IJO2541" s="46"/>
      <c r="IJP2541" s="46"/>
      <c r="IJQ2541" s="46"/>
      <c r="IJR2541" s="46"/>
      <c r="IJS2541" s="46"/>
      <c r="IJT2541" s="46"/>
      <c r="IJU2541" s="46"/>
      <c r="IJV2541" s="46"/>
      <c r="IJW2541" s="46"/>
      <c r="IJX2541" s="46"/>
      <c r="IJY2541" s="46"/>
      <c r="IJZ2541" s="46"/>
      <c r="IKA2541" s="46"/>
      <c r="IKB2541" s="46"/>
      <c r="IKC2541" s="46"/>
      <c r="IKD2541" s="46"/>
      <c r="IKE2541" s="46"/>
      <c r="IKF2541" s="46"/>
      <c r="IKG2541" s="46"/>
      <c r="IKH2541" s="46"/>
      <c r="IKI2541" s="46"/>
      <c r="IKJ2541" s="46"/>
      <c r="IKK2541" s="46"/>
      <c r="IKL2541" s="46"/>
      <c r="IKM2541" s="46"/>
      <c r="IKN2541" s="46"/>
      <c r="IKO2541" s="46"/>
      <c r="IKP2541" s="46"/>
      <c r="IKQ2541" s="46"/>
      <c r="IKR2541" s="46"/>
      <c r="IKS2541" s="46"/>
      <c r="IKT2541" s="46"/>
      <c r="IKU2541" s="46"/>
      <c r="IKV2541" s="46"/>
      <c r="IKW2541" s="46"/>
      <c r="IKX2541" s="46"/>
      <c r="IKY2541" s="46"/>
      <c r="IKZ2541" s="46"/>
      <c r="ILA2541" s="46"/>
      <c r="ILB2541" s="46"/>
      <c r="ILC2541" s="46"/>
      <c r="ILD2541" s="46"/>
      <c r="ILE2541" s="46"/>
      <c r="ILF2541" s="46"/>
      <c r="ILG2541" s="46"/>
      <c r="ILH2541" s="46"/>
      <c r="ILI2541" s="46"/>
      <c r="ILJ2541" s="46"/>
      <c r="ILK2541" s="46"/>
      <c r="ILL2541" s="46"/>
      <c r="ILM2541" s="46"/>
      <c r="ILN2541" s="46"/>
      <c r="ILO2541" s="46"/>
      <c r="ILP2541" s="46"/>
      <c r="ILQ2541" s="46"/>
      <c r="ILR2541" s="46"/>
      <c r="ILS2541" s="46"/>
      <c r="ILT2541" s="46"/>
      <c r="ILU2541" s="46"/>
      <c r="ILV2541" s="46"/>
      <c r="ILW2541" s="46"/>
      <c r="ILX2541" s="46"/>
      <c r="ILY2541" s="46"/>
      <c r="ILZ2541" s="46"/>
      <c r="IMA2541" s="46"/>
      <c r="IMB2541" s="46"/>
      <c r="IMC2541" s="46"/>
      <c r="IMD2541" s="46"/>
      <c r="IME2541" s="46"/>
      <c r="IMF2541" s="46"/>
      <c r="IMG2541" s="46"/>
      <c r="IMH2541" s="46"/>
      <c r="IMI2541" s="46"/>
      <c r="IMJ2541" s="46"/>
      <c r="IMK2541" s="46"/>
      <c r="IML2541" s="46"/>
      <c r="IMM2541" s="46"/>
      <c r="IMN2541" s="46"/>
      <c r="IMO2541" s="46"/>
      <c r="IMP2541" s="46"/>
      <c r="IMQ2541" s="46"/>
      <c r="IMR2541" s="46"/>
      <c r="IMS2541" s="46"/>
      <c r="IMT2541" s="46"/>
      <c r="IMU2541" s="46"/>
      <c r="IMV2541" s="46"/>
      <c r="IMW2541" s="46"/>
      <c r="IMX2541" s="46"/>
      <c r="IMY2541" s="46"/>
      <c r="IMZ2541" s="46"/>
      <c r="INA2541" s="46"/>
      <c r="INB2541" s="46"/>
      <c r="INC2541" s="46"/>
      <c r="IND2541" s="46"/>
      <c r="INE2541" s="46"/>
      <c r="INF2541" s="46"/>
      <c r="ING2541" s="46"/>
      <c r="INH2541" s="46"/>
      <c r="INI2541" s="46"/>
      <c r="INJ2541" s="46"/>
      <c r="INK2541" s="46"/>
      <c r="INL2541" s="46"/>
      <c r="INM2541" s="46"/>
      <c r="INN2541" s="46"/>
      <c r="INO2541" s="46"/>
      <c r="INP2541" s="46"/>
      <c r="INQ2541" s="46"/>
      <c r="INR2541" s="46"/>
      <c r="INS2541" s="46"/>
      <c r="INT2541" s="46"/>
      <c r="INU2541" s="46"/>
      <c r="INV2541" s="46"/>
      <c r="INW2541" s="46"/>
      <c r="INX2541" s="46"/>
      <c r="INY2541" s="46"/>
      <c r="INZ2541" s="46"/>
      <c r="IOA2541" s="46"/>
      <c r="IOB2541" s="46"/>
      <c r="IOC2541" s="46"/>
      <c r="IOD2541" s="46"/>
      <c r="IOE2541" s="46"/>
      <c r="IOF2541" s="46"/>
      <c r="IOG2541" s="46"/>
      <c r="IOH2541" s="46"/>
      <c r="IOI2541" s="46"/>
      <c r="IOJ2541" s="46"/>
      <c r="IOK2541" s="46"/>
      <c r="IOL2541" s="46"/>
      <c r="IOM2541" s="46"/>
      <c r="ION2541" s="46"/>
      <c r="IOO2541" s="46"/>
      <c r="IOP2541" s="46"/>
      <c r="IOQ2541" s="46"/>
      <c r="IOR2541" s="46"/>
      <c r="IOS2541" s="46"/>
      <c r="IOT2541" s="46"/>
      <c r="IOU2541" s="46"/>
      <c r="IOV2541" s="46"/>
      <c r="IOW2541" s="46"/>
      <c r="IOX2541" s="46"/>
      <c r="IOY2541" s="46"/>
      <c r="IOZ2541" s="46"/>
      <c r="IPA2541" s="46"/>
      <c r="IPB2541" s="46"/>
      <c r="IPC2541" s="46"/>
      <c r="IPD2541" s="46"/>
      <c r="IPE2541" s="46"/>
      <c r="IPF2541" s="46"/>
      <c r="IPG2541" s="46"/>
      <c r="IPH2541" s="46"/>
      <c r="IPI2541" s="46"/>
      <c r="IPJ2541" s="46"/>
      <c r="IPK2541" s="46"/>
      <c r="IPL2541" s="46"/>
      <c r="IPM2541" s="46"/>
      <c r="IPN2541" s="46"/>
      <c r="IPO2541" s="46"/>
      <c r="IPP2541" s="46"/>
      <c r="IPQ2541" s="46"/>
      <c r="IPR2541" s="46"/>
      <c r="IPS2541" s="46"/>
      <c r="IPT2541" s="46"/>
      <c r="IPU2541" s="46"/>
      <c r="IPV2541" s="46"/>
      <c r="IPW2541" s="46"/>
      <c r="IPX2541" s="46"/>
      <c r="IPY2541" s="46"/>
      <c r="IPZ2541" s="46"/>
      <c r="IQA2541" s="46"/>
      <c r="IQB2541" s="46"/>
      <c r="IQC2541" s="46"/>
      <c r="IQD2541" s="46"/>
      <c r="IQE2541" s="46"/>
      <c r="IQF2541" s="46"/>
      <c r="IQG2541" s="46"/>
      <c r="IQH2541" s="46"/>
      <c r="IQI2541" s="46"/>
      <c r="IQJ2541" s="46"/>
      <c r="IQK2541" s="46"/>
      <c r="IQL2541" s="46"/>
      <c r="IQM2541" s="46"/>
      <c r="IQN2541" s="46"/>
      <c r="IQO2541" s="46"/>
      <c r="IQP2541" s="46"/>
      <c r="IQQ2541" s="46"/>
      <c r="IQR2541" s="46"/>
      <c r="IQS2541" s="46"/>
      <c r="IQT2541" s="46"/>
      <c r="IQU2541" s="46"/>
      <c r="IQV2541" s="46"/>
      <c r="IQW2541" s="46"/>
      <c r="IQX2541" s="46"/>
      <c r="IQY2541" s="46"/>
      <c r="IQZ2541" s="46"/>
      <c r="IRA2541" s="46"/>
      <c r="IRB2541" s="46"/>
      <c r="IRC2541" s="46"/>
      <c r="IRD2541" s="46"/>
      <c r="IRE2541" s="46"/>
      <c r="IRF2541" s="46"/>
      <c r="IRG2541" s="46"/>
      <c r="IRH2541" s="46"/>
      <c r="IRI2541" s="46"/>
      <c r="IRJ2541" s="46"/>
      <c r="IRK2541" s="46"/>
      <c r="IRL2541" s="46"/>
      <c r="IRM2541" s="46"/>
      <c r="IRN2541" s="46"/>
      <c r="IRO2541" s="46"/>
      <c r="IRP2541" s="46"/>
      <c r="IRQ2541" s="46"/>
      <c r="IRR2541" s="46"/>
      <c r="IRS2541" s="46"/>
      <c r="IRT2541" s="46"/>
      <c r="IRU2541" s="46"/>
      <c r="IRV2541" s="46"/>
      <c r="IRW2541" s="46"/>
      <c r="IRX2541" s="46"/>
      <c r="IRY2541" s="46"/>
      <c r="IRZ2541" s="46"/>
      <c r="ISA2541" s="46"/>
      <c r="ISB2541" s="46"/>
      <c r="ISC2541" s="46"/>
      <c r="ISD2541" s="46"/>
      <c r="ISE2541" s="46"/>
      <c r="ISF2541" s="46"/>
      <c r="ISG2541" s="46"/>
      <c r="ISH2541" s="46"/>
      <c r="ISI2541" s="46"/>
      <c r="ISJ2541" s="46"/>
      <c r="ISK2541" s="46"/>
      <c r="ISL2541" s="46"/>
      <c r="ISM2541" s="46"/>
      <c r="ISN2541" s="46"/>
      <c r="ISO2541" s="46"/>
      <c r="ISP2541" s="46"/>
      <c r="ISQ2541" s="46"/>
      <c r="ISR2541" s="46"/>
      <c r="ISS2541" s="46"/>
      <c r="IST2541" s="46"/>
      <c r="ISU2541" s="46"/>
      <c r="ISV2541" s="46"/>
      <c r="ISW2541" s="46"/>
      <c r="ISX2541" s="46"/>
      <c r="ISY2541" s="46"/>
      <c r="ISZ2541" s="46"/>
      <c r="ITA2541" s="46"/>
      <c r="ITB2541" s="46"/>
      <c r="ITC2541" s="46"/>
      <c r="ITD2541" s="46"/>
      <c r="ITE2541" s="46"/>
      <c r="ITF2541" s="46"/>
      <c r="ITG2541" s="46"/>
      <c r="ITH2541" s="46"/>
      <c r="ITI2541" s="46"/>
      <c r="ITJ2541" s="46"/>
      <c r="ITK2541" s="46"/>
      <c r="ITL2541" s="46"/>
      <c r="ITM2541" s="46"/>
      <c r="ITN2541" s="46"/>
      <c r="ITO2541" s="46"/>
      <c r="ITP2541" s="46"/>
      <c r="ITQ2541" s="46"/>
      <c r="ITR2541" s="46"/>
      <c r="ITS2541" s="46"/>
      <c r="ITT2541" s="46"/>
      <c r="ITU2541" s="46"/>
      <c r="ITV2541" s="46"/>
      <c r="ITW2541" s="46"/>
      <c r="ITX2541" s="46"/>
      <c r="ITY2541" s="46"/>
      <c r="ITZ2541" s="46"/>
      <c r="IUA2541" s="46"/>
      <c r="IUB2541" s="46"/>
      <c r="IUC2541" s="46"/>
      <c r="IUD2541" s="46"/>
      <c r="IUE2541" s="46"/>
      <c r="IUF2541" s="46"/>
      <c r="IUG2541" s="46"/>
      <c r="IUH2541" s="46"/>
      <c r="IUI2541" s="46"/>
      <c r="IUJ2541" s="46"/>
      <c r="IUK2541" s="46"/>
      <c r="IUL2541" s="46"/>
      <c r="IUM2541" s="46"/>
      <c r="IUN2541" s="46"/>
      <c r="IUO2541" s="46"/>
      <c r="IUP2541" s="46"/>
      <c r="IUQ2541" s="46"/>
      <c r="IUR2541" s="46"/>
      <c r="IUS2541" s="46"/>
      <c r="IUT2541" s="46"/>
      <c r="IUU2541" s="46"/>
      <c r="IUV2541" s="46"/>
      <c r="IUW2541" s="46"/>
      <c r="IUX2541" s="46"/>
      <c r="IUY2541" s="46"/>
      <c r="IUZ2541" s="46"/>
      <c r="IVA2541" s="46"/>
      <c r="IVB2541" s="46"/>
      <c r="IVC2541" s="46"/>
      <c r="IVD2541" s="46"/>
      <c r="IVE2541" s="46"/>
      <c r="IVF2541" s="46"/>
      <c r="IVG2541" s="46"/>
      <c r="IVH2541" s="46"/>
      <c r="IVI2541" s="46"/>
      <c r="IVJ2541" s="46"/>
      <c r="IVK2541" s="46"/>
      <c r="IVL2541" s="46"/>
      <c r="IVM2541" s="46"/>
      <c r="IVN2541" s="46"/>
      <c r="IVO2541" s="46"/>
      <c r="IVP2541" s="46"/>
      <c r="IVQ2541" s="46"/>
      <c r="IVR2541" s="46"/>
      <c r="IVS2541" s="46"/>
      <c r="IVT2541" s="46"/>
      <c r="IVU2541" s="46"/>
      <c r="IVV2541" s="46"/>
      <c r="IVW2541" s="46"/>
      <c r="IVX2541" s="46"/>
      <c r="IVY2541" s="46"/>
      <c r="IVZ2541" s="46"/>
      <c r="IWA2541" s="46"/>
      <c r="IWB2541" s="46"/>
      <c r="IWC2541" s="46"/>
      <c r="IWD2541" s="46"/>
      <c r="IWE2541" s="46"/>
      <c r="IWF2541" s="46"/>
      <c r="IWG2541" s="46"/>
      <c r="IWH2541" s="46"/>
      <c r="IWI2541" s="46"/>
      <c r="IWJ2541" s="46"/>
      <c r="IWK2541" s="46"/>
      <c r="IWL2541" s="46"/>
      <c r="IWM2541" s="46"/>
      <c r="IWN2541" s="46"/>
      <c r="IWO2541" s="46"/>
      <c r="IWP2541" s="46"/>
      <c r="IWQ2541" s="46"/>
      <c r="IWR2541" s="46"/>
      <c r="IWS2541" s="46"/>
      <c r="IWT2541" s="46"/>
      <c r="IWU2541" s="46"/>
      <c r="IWV2541" s="46"/>
      <c r="IWW2541" s="46"/>
      <c r="IWX2541" s="46"/>
      <c r="IWY2541" s="46"/>
      <c r="IWZ2541" s="46"/>
      <c r="IXA2541" s="46"/>
      <c r="IXB2541" s="46"/>
      <c r="IXC2541" s="46"/>
      <c r="IXD2541" s="46"/>
      <c r="IXE2541" s="46"/>
      <c r="IXF2541" s="46"/>
      <c r="IXG2541" s="46"/>
      <c r="IXH2541" s="46"/>
      <c r="IXI2541" s="46"/>
      <c r="IXJ2541" s="46"/>
      <c r="IXK2541" s="46"/>
      <c r="IXL2541" s="46"/>
      <c r="IXM2541" s="46"/>
      <c r="IXN2541" s="46"/>
      <c r="IXO2541" s="46"/>
      <c r="IXP2541" s="46"/>
      <c r="IXQ2541" s="46"/>
      <c r="IXR2541" s="46"/>
      <c r="IXS2541" s="46"/>
      <c r="IXT2541" s="46"/>
      <c r="IXU2541" s="46"/>
      <c r="IXV2541" s="46"/>
      <c r="IXW2541" s="46"/>
      <c r="IXX2541" s="46"/>
      <c r="IXY2541" s="46"/>
      <c r="IXZ2541" s="46"/>
      <c r="IYA2541" s="46"/>
      <c r="IYB2541" s="46"/>
      <c r="IYC2541" s="46"/>
      <c r="IYD2541" s="46"/>
      <c r="IYE2541" s="46"/>
      <c r="IYF2541" s="46"/>
      <c r="IYG2541" s="46"/>
      <c r="IYH2541" s="46"/>
      <c r="IYI2541" s="46"/>
      <c r="IYJ2541" s="46"/>
      <c r="IYK2541" s="46"/>
      <c r="IYL2541" s="46"/>
      <c r="IYM2541" s="46"/>
      <c r="IYN2541" s="46"/>
      <c r="IYO2541" s="46"/>
      <c r="IYP2541" s="46"/>
      <c r="IYQ2541" s="46"/>
      <c r="IYR2541" s="46"/>
      <c r="IYS2541" s="46"/>
      <c r="IYT2541" s="46"/>
      <c r="IYU2541" s="46"/>
      <c r="IYV2541" s="46"/>
      <c r="IYW2541" s="46"/>
      <c r="IYX2541" s="46"/>
      <c r="IYY2541" s="46"/>
      <c r="IYZ2541" s="46"/>
      <c r="IZA2541" s="46"/>
      <c r="IZB2541" s="46"/>
      <c r="IZC2541" s="46"/>
      <c r="IZD2541" s="46"/>
      <c r="IZE2541" s="46"/>
      <c r="IZF2541" s="46"/>
      <c r="IZG2541" s="46"/>
      <c r="IZH2541" s="46"/>
      <c r="IZI2541" s="46"/>
      <c r="IZJ2541" s="46"/>
      <c r="IZK2541" s="46"/>
      <c r="IZL2541" s="46"/>
      <c r="IZM2541" s="46"/>
      <c r="IZN2541" s="46"/>
      <c r="IZO2541" s="46"/>
      <c r="IZP2541" s="46"/>
      <c r="IZQ2541" s="46"/>
      <c r="IZR2541" s="46"/>
      <c r="IZS2541" s="46"/>
      <c r="IZT2541" s="46"/>
      <c r="IZU2541" s="46"/>
      <c r="IZV2541" s="46"/>
      <c r="IZW2541" s="46"/>
      <c r="IZX2541" s="46"/>
      <c r="IZY2541" s="46"/>
      <c r="IZZ2541" s="46"/>
      <c r="JAA2541" s="46"/>
      <c r="JAB2541" s="46"/>
      <c r="JAC2541" s="46"/>
      <c r="JAD2541" s="46"/>
      <c r="JAE2541" s="46"/>
      <c r="JAF2541" s="46"/>
      <c r="JAG2541" s="46"/>
      <c r="JAH2541" s="46"/>
      <c r="JAI2541" s="46"/>
      <c r="JAJ2541" s="46"/>
      <c r="JAK2541" s="46"/>
      <c r="JAL2541" s="46"/>
      <c r="JAM2541" s="46"/>
      <c r="JAN2541" s="46"/>
      <c r="JAO2541" s="46"/>
      <c r="JAP2541" s="46"/>
      <c r="JAQ2541" s="46"/>
      <c r="JAR2541" s="46"/>
      <c r="JAS2541" s="46"/>
      <c r="JAT2541" s="46"/>
      <c r="JAU2541" s="46"/>
      <c r="JAV2541" s="46"/>
      <c r="JAW2541" s="46"/>
      <c r="JAX2541" s="46"/>
      <c r="JAY2541" s="46"/>
      <c r="JAZ2541" s="46"/>
      <c r="JBA2541" s="46"/>
      <c r="JBB2541" s="46"/>
      <c r="JBC2541" s="46"/>
      <c r="JBD2541" s="46"/>
      <c r="JBE2541" s="46"/>
      <c r="JBF2541" s="46"/>
      <c r="JBG2541" s="46"/>
      <c r="JBH2541" s="46"/>
      <c r="JBI2541" s="46"/>
      <c r="JBJ2541" s="46"/>
      <c r="JBK2541" s="46"/>
      <c r="JBL2541" s="46"/>
      <c r="JBM2541" s="46"/>
      <c r="JBN2541" s="46"/>
      <c r="JBO2541" s="46"/>
      <c r="JBP2541" s="46"/>
      <c r="JBQ2541" s="46"/>
      <c r="JBR2541" s="46"/>
      <c r="JBS2541" s="46"/>
      <c r="JBT2541" s="46"/>
      <c r="JBU2541" s="46"/>
      <c r="JBV2541" s="46"/>
      <c r="JBW2541" s="46"/>
      <c r="JBX2541" s="46"/>
      <c r="JBY2541" s="46"/>
      <c r="JBZ2541" s="46"/>
      <c r="JCA2541" s="46"/>
      <c r="JCB2541" s="46"/>
      <c r="JCC2541" s="46"/>
      <c r="JCD2541" s="46"/>
      <c r="JCE2541" s="46"/>
      <c r="JCF2541" s="46"/>
      <c r="JCG2541" s="46"/>
      <c r="JCH2541" s="46"/>
      <c r="JCI2541" s="46"/>
      <c r="JCJ2541" s="46"/>
      <c r="JCK2541" s="46"/>
      <c r="JCL2541" s="46"/>
      <c r="JCM2541" s="46"/>
      <c r="JCN2541" s="46"/>
      <c r="JCO2541" s="46"/>
      <c r="JCP2541" s="46"/>
      <c r="JCQ2541" s="46"/>
      <c r="JCR2541" s="46"/>
      <c r="JCS2541" s="46"/>
      <c r="JCT2541" s="46"/>
      <c r="JCU2541" s="46"/>
      <c r="JCV2541" s="46"/>
      <c r="JCW2541" s="46"/>
      <c r="JCX2541" s="46"/>
      <c r="JCY2541" s="46"/>
      <c r="JCZ2541" s="46"/>
      <c r="JDA2541" s="46"/>
      <c r="JDB2541" s="46"/>
      <c r="JDC2541" s="46"/>
      <c r="JDD2541" s="46"/>
      <c r="JDE2541" s="46"/>
      <c r="JDF2541" s="46"/>
      <c r="JDG2541" s="46"/>
      <c r="JDH2541" s="46"/>
      <c r="JDI2541" s="46"/>
      <c r="JDJ2541" s="46"/>
      <c r="JDK2541" s="46"/>
      <c r="JDL2541" s="46"/>
      <c r="JDM2541" s="46"/>
      <c r="JDN2541" s="46"/>
      <c r="JDO2541" s="46"/>
      <c r="JDP2541" s="46"/>
      <c r="JDQ2541" s="46"/>
      <c r="JDR2541" s="46"/>
      <c r="JDS2541" s="46"/>
      <c r="JDT2541" s="46"/>
      <c r="JDU2541" s="46"/>
      <c r="JDV2541" s="46"/>
      <c r="JDW2541" s="46"/>
      <c r="JDX2541" s="46"/>
      <c r="JDY2541" s="46"/>
      <c r="JDZ2541" s="46"/>
      <c r="JEA2541" s="46"/>
      <c r="JEB2541" s="46"/>
      <c r="JEC2541" s="46"/>
      <c r="JED2541" s="46"/>
      <c r="JEE2541" s="46"/>
      <c r="JEF2541" s="46"/>
      <c r="JEG2541" s="46"/>
      <c r="JEH2541" s="46"/>
      <c r="JEI2541" s="46"/>
      <c r="JEJ2541" s="46"/>
      <c r="JEK2541" s="46"/>
      <c r="JEL2541" s="46"/>
      <c r="JEM2541" s="46"/>
      <c r="JEN2541" s="46"/>
      <c r="JEO2541" s="46"/>
      <c r="JEP2541" s="46"/>
      <c r="JEQ2541" s="46"/>
      <c r="JER2541" s="46"/>
      <c r="JES2541" s="46"/>
      <c r="JET2541" s="46"/>
      <c r="JEU2541" s="46"/>
      <c r="JEV2541" s="46"/>
      <c r="JEW2541" s="46"/>
      <c r="JEX2541" s="46"/>
      <c r="JEY2541" s="46"/>
      <c r="JEZ2541" s="46"/>
      <c r="JFA2541" s="46"/>
      <c r="JFB2541" s="46"/>
      <c r="JFC2541" s="46"/>
      <c r="JFD2541" s="46"/>
      <c r="JFE2541" s="46"/>
      <c r="JFF2541" s="46"/>
      <c r="JFG2541" s="46"/>
      <c r="JFH2541" s="46"/>
      <c r="JFI2541" s="46"/>
      <c r="JFJ2541" s="46"/>
      <c r="JFK2541" s="46"/>
      <c r="JFL2541" s="46"/>
      <c r="JFM2541" s="46"/>
      <c r="JFN2541" s="46"/>
      <c r="JFO2541" s="46"/>
      <c r="JFP2541" s="46"/>
      <c r="JFQ2541" s="46"/>
      <c r="JFR2541" s="46"/>
      <c r="JFS2541" s="46"/>
      <c r="JFT2541" s="46"/>
      <c r="JFU2541" s="46"/>
      <c r="JFV2541" s="46"/>
      <c r="JFW2541" s="46"/>
      <c r="JFX2541" s="46"/>
      <c r="JFY2541" s="46"/>
      <c r="JFZ2541" s="46"/>
      <c r="JGA2541" s="46"/>
      <c r="JGB2541" s="46"/>
      <c r="JGC2541" s="46"/>
      <c r="JGD2541" s="46"/>
      <c r="JGE2541" s="46"/>
      <c r="JGF2541" s="46"/>
      <c r="JGG2541" s="46"/>
      <c r="JGH2541" s="46"/>
      <c r="JGI2541" s="46"/>
      <c r="JGJ2541" s="46"/>
      <c r="JGK2541" s="46"/>
      <c r="JGL2541" s="46"/>
      <c r="JGM2541" s="46"/>
      <c r="JGN2541" s="46"/>
      <c r="JGO2541" s="46"/>
      <c r="JGP2541" s="46"/>
      <c r="JGQ2541" s="46"/>
      <c r="JGR2541" s="46"/>
      <c r="JGS2541" s="46"/>
      <c r="JGT2541" s="46"/>
      <c r="JGU2541" s="46"/>
      <c r="JGV2541" s="46"/>
      <c r="JGW2541" s="46"/>
      <c r="JGX2541" s="46"/>
      <c r="JGY2541" s="46"/>
      <c r="JGZ2541" s="46"/>
      <c r="JHA2541" s="46"/>
      <c r="JHB2541" s="46"/>
      <c r="JHC2541" s="46"/>
      <c r="JHD2541" s="46"/>
      <c r="JHE2541" s="46"/>
      <c r="JHF2541" s="46"/>
      <c r="JHG2541" s="46"/>
      <c r="JHH2541" s="46"/>
      <c r="JHI2541" s="46"/>
      <c r="JHJ2541" s="46"/>
      <c r="JHK2541" s="46"/>
      <c r="JHL2541" s="46"/>
      <c r="JHM2541" s="46"/>
      <c r="JHN2541" s="46"/>
      <c r="JHO2541" s="46"/>
      <c r="JHP2541" s="46"/>
      <c r="JHQ2541" s="46"/>
      <c r="JHR2541" s="46"/>
      <c r="JHS2541" s="46"/>
      <c r="JHT2541" s="46"/>
      <c r="JHU2541" s="46"/>
      <c r="JHV2541" s="46"/>
      <c r="JHW2541" s="46"/>
      <c r="JHX2541" s="46"/>
      <c r="JHY2541" s="46"/>
      <c r="JHZ2541" s="46"/>
      <c r="JIA2541" s="46"/>
      <c r="JIB2541" s="46"/>
      <c r="JIC2541" s="46"/>
      <c r="JID2541" s="46"/>
      <c r="JIE2541" s="46"/>
      <c r="JIF2541" s="46"/>
      <c r="JIG2541" s="46"/>
      <c r="JIH2541" s="46"/>
      <c r="JII2541" s="46"/>
      <c r="JIJ2541" s="46"/>
      <c r="JIK2541" s="46"/>
      <c r="JIL2541" s="46"/>
      <c r="JIM2541" s="46"/>
      <c r="JIN2541" s="46"/>
      <c r="JIO2541" s="46"/>
      <c r="JIP2541" s="46"/>
      <c r="JIQ2541" s="46"/>
      <c r="JIR2541" s="46"/>
      <c r="JIS2541" s="46"/>
      <c r="JIT2541" s="46"/>
      <c r="JIU2541" s="46"/>
      <c r="JIV2541" s="46"/>
      <c r="JIW2541" s="46"/>
      <c r="JIX2541" s="46"/>
      <c r="JIY2541" s="46"/>
      <c r="JIZ2541" s="46"/>
      <c r="JJA2541" s="46"/>
      <c r="JJB2541" s="46"/>
      <c r="JJC2541" s="46"/>
      <c r="JJD2541" s="46"/>
      <c r="JJE2541" s="46"/>
      <c r="JJF2541" s="46"/>
      <c r="JJG2541" s="46"/>
      <c r="JJH2541" s="46"/>
      <c r="JJI2541" s="46"/>
      <c r="JJJ2541" s="46"/>
      <c r="JJK2541" s="46"/>
      <c r="JJL2541" s="46"/>
      <c r="JJM2541" s="46"/>
      <c r="JJN2541" s="46"/>
      <c r="JJO2541" s="46"/>
      <c r="JJP2541" s="46"/>
      <c r="JJQ2541" s="46"/>
      <c r="JJR2541" s="46"/>
      <c r="JJS2541" s="46"/>
      <c r="JJT2541" s="46"/>
      <c r="JJU2541" s="46"/>
      <c r="JJV2541" s="46"/>
      <c r="JJW2541" s="46"/>
      <c r="JJX2541" s="46"/>
      <c r="JJY2541" s="46"/>
      <c r="JJZ2541" s="46"/>
      <c r="JKA2541" s="46"/>
      <c r="JKB2541" s="46"/>
      <c r="JKC2541" s="46"/>
      <c r="JKD2541" s="46"/>
      <c r="JKE2541" s="46"/>
      <c r="JKF2541" s="46"/>
      <c r="JKG2541" s="46"/>
      <c r="JKH2541" s="46"/>
      <c r="JKI2541" s="46"/>
      <c r="JKJ2541" s="46"/>
      <c r="JKK2541" s="46"/>
      <c r="JKL2541" s="46"/>
      <c r="JKM2541" s="46"/>
      <c r="JKN2541" s="46"/>
      <c r="JKO2541" s="46"/>
      <c r="JKP2541" s="46"/>
      <c r="JKQ2541" s="46"/>
      <c r="JKR2541" s="46"/>
      <c r="JKS2541" s="46"/>
      <c r="JKT2541" s="46"/>
      <c r="JKU2541" s="46"/>
      <c r="JKV2541" s="46"/>
      <c r="JKW2541" s="46"/>
      <c r="JKX2541" s="46"/>
      <c r="JKY2541" s="46"/>
      <c r="JKZ2541" s="46"/>
      <c r="JLA2541" s="46"/>
      <c r="JLB2541" s="46"/>
      <c r="JLC2541" s="46"/>
      <c r="JLD2541" s="46"/>
      <c r="JLE2541" s="46"/>
      <c r="JLF2541" s="46"/>
      <c r="JLG2541" s="46"/>
      <c r="JLH2541" s="46"/>
      <c r="JLI2541" s="46"/>
      <c r="JLJ2541" s="46"/>
      <c r="JLK2541" s="46"/>
      <c r="JLL2541" s="46"/>
      <c r="JLM2541" s="46"/>
      <c r="JLN2541" s="46"/>
      <c r="JLO2541" s="46"/>
      <c r="JLP2541" s="46"/>
      <c r="JLQ2541" s="46"/>
      <c r="JLR2541" s="46"/>
      <c r="JLS2541" s="46"/>
      <c r="JLT2541" s="46"/>
      <c r="JLU2541" s="46"/>
      <c r="JLV2541" s="46"/>
      <c r="JLW2541" s="46"/>
      <c r="JLX2541" s="46"/>
      <c r="JLY2541" s="46"/>
      <c r="JLZ2541" s="46"/>
      <c r="JMA2541" s="46"/>
      <c r="JMB2541" s="46"/>
      <c r="JMC2541" s="46"/>
      <c r="JMD2541" s="46"/>
      <c r="JME2541" s="46"/>
      <c r="JMF2541" s="46"/>
      <c r="JMG2541" s="46"/>
      <c r="JMH2541" s="46"/>
      <c r="JMI2541" s="46"/>
      <c r="JMJ2541" s="46"/>
      <c r="JMK2541" s="46"/>
      <c r="JML2541" s="46"/>
      <c r="JMM2541" s="46"/>
      <c r="JMN2541" s="46"/>
      <c r="JMO2541" s="46"/>
      <c r="JMP2541" s="46"/>
      <c r="JMQ2541" s="46"/>
      <c r="JMR2541" s="46"/>
      <c r="JMS2541" s="46"/>
      <c r="JMT2541" s="46"/>
      <c r="JMU2541" s="46"/>
      <c r="JMV2541" s="46"/>
      <c r="JMW2541" s="46"/>
      <c r="JMX2541" s="46"/>
      <c r="JMY2541" s="46"/>
      <c r="JMZ2541" s="46"/>
      <c r="JNA2541" s="46"/>
      <c r="JNB2541" s="46"/>
      <c r="JNC2541" s="46"/>
      <c r="JND2541" s="46"/>
      <c r="JNE2541" s="46"/>
      <c r="JNF2541" s="46"/>
      <c r="JNG2541" s="46"/>
      <c r="JNH2541" s="46"/>
      <c r="JNI2541" s="46"/>
      <c r="JNJ2541" s="46"/>
      <c r="JNK2541" s="46"/>
      <c r="JNL2541" s="46"/>
      <c r="JNM2541" s="46"/>
      <c r="JNN2541" s="46"/>
      <c r="JNO2541" s="46"/>
      <c r="JNP2541" s="46"/>
      <c r="JNQ2541" s="46"/>
      <c r="JNR2541" s="46"/>
      <c r="JNS2541" s="46"/>
      <c r="JNT2541" s="46"/>
      <c r="JNU2541" s="46"/>
      <c r="JNV2541" s="46"/>
      <c r="JNW2541" s="46"/>
      <c r="JNX2541" s="46"/>
      <c r="JNY2541" s="46"/>
      <c r="JNZ2541" s="46"/>
      <c r="JOA2541" s="46"/>
      <c r="JOB2541" s="46"/>
      <c r="JOC2541" s="46"/>
      <c r="JOD2541" s="46"/>
      <c r="JOE2541" s="46"/>
      <c r="JOF2541" s="46"/>
      <c r="JOG2541" s="46"/>
      <c r="JOH2541" s="46"/>
      <c r="JOI2541" s="46"/>
      <c r="JOJ2541" s="46"/>
      <c r="JOK2541" s="46"/>
      <c r="JOL2541" s="46"/>
      <c r="JOM2541" s="46"/>
      <c r="JON2541" s="46"/>
      <c r="JOO2541" s="46"/>
      <c r="JOP2541" s="46"/>
      <c r="JOQ2541" s="46"/>
      <c r="JOR2541" s="46"/>
      <c r="JOS2541" s="46"/>
      <c r="JOT2541" s="46"/>
      <c r="JOU2541" s="46"/>
      <c r="JOV2541" s="46"/>
      <c r="JOW2541" s="46"/>
      <c r="JOX2541" s="46"/>
      <c r="JOY2541" s="46"/>
      <c r="JOZ2541" s="46"/>
      <c r="JPA2541" s="46"/>
      <c r="JPB2541" s="46"/>
      <c r="JPC2541" s="46"/>
      <c r="JPD2541" s="46"/>
      <c r="JPE2541" s="46"/>
      <c r="JPF2541" s="46"/>
      <c r="JPG2541" s="46"/>
      <c r="JPH2541" s="46"/>
      <c r="JPI2541" s="46"/>
      <c r="JPJ2541" s="46"/>
      <c r="JPK2541" s="46"/>
      <c r="JPL2541" s="46"/>
      <c r="JPM2541" s="46"/>
      <c r="JPN2541" s="46"/>
      <c r="JPO2541" s="46"/>
      <c r="JPP2541" s="46"/>
      <c r="JPQ2541" s="46"/>
      <c r="JPR2541" s="46"/>
      <c r="JPS2541" s="46"/>
      <c r="JPT2541" s="46"/>
      <c r="JPU2541" s="46"/>
      <c r="JPV2541" s="46"/>
      <c r="JPW2541" s="46"/>
      <c r="JPX2541" s="46"/>
      <c r="JPY2541" s="46"/>
      <c r="JPZ2541" s="46"/>
      <c r="JQA2541" s="46"/>
      <c r="JQB2541" s="46"/>
      <c r="JQC2541" s="46"/>
      <c r="JQD2541" s="46"/>
      <c r="JQE2541" s="46"/>
      <c r="JQF2541" s="46"/>
      <c r="JQG2541" s="46"/>
      <c r="JQH2541" s="46"/>
      <c r="JQI2541" s="46"/>
      <c r="JQJ2541" s="46"/>
      <c r="JQK2541" s="46"/>
      <c r="JQL2541" s="46"/>
      <c r="JQM2541" s="46"/>
      <c r="JQN2541" s="46"/>
      <c r="JQO2541" s="46"/>
      <c r="JQP2541" s="46"/>
      <c r="JQQ2541" s="46"/>
      <c r="JQR2541" s="46"/>
      <c r="JQS2541" s="46"/>
      <c r="JQT2541" s="46"/>
      <c r="JQU2541" s="46"/>
      <c r="JQV2541" s="46"/>
      <c r="JQW2541" s="46"/>
      <c r="JQX2541" s="46"/>
      <c r="JQY2541" s="46"/>
      <c r="JQZ2541" s="46"/>
      <c r="JRA2541" s="46"/>
      <c r="JRB2541" s="46"/>
      <c r="JRC2541" s="46"/>
      <c r="JRD2541" s="46"/>
      <c r="JRE2541" s="46"/>
      <c r="JRF2541" s="46"/>
      <c r="JRG2541" s="46"/>
      <c r="JRH2541" s="46"/>
      <c r="JRI2541" s="46"/>
      <c r="JRJ2541" s="46"/>
      <c r="JRK2541" s="46"/>
      <c r="JRL2541" s="46"/>
      <c r="JRM2541" s="46"/>
      <c r="JRN2541" s="46"/>
      <c r="JRO2541" s="46"/>
      <c r="JRP2541" s="46"/>
      <c r="JRQ2541" s="46"/>
      <c r="JRR2541" s="46"/>
      <c r="JRS2541" s="46"/>
      <c r="JRT2541" s="46"/>
      <c r="JRU2541" s="46"/>
      <c r="JRV2541" s="46"/>
      <c r="JRW2541" s="46"/>
      <c r="JRX2541" s="46"/>
      <c r="JRY2541" s="46"/>
      <c r="JRZ2541" s="46"/>
      <c r="JSA2541" s="46"/>
      <c r="JSB2541" s="46"/>
      <c r="JSC2541" s="46"/>
      <c r="JSD2541" s="46"/>
      <c r="JSE2541" s="46"/>
      <c r="JSF2541" s="46"/>
      <c r="JSG2541" s="46"/>
      <c r="JSH2541" s="46"/>
      <c r="JSI2541" s="46"/>
      <c r="JSJ2541" s="46"/>
      <c r="JSK2541" s="46"/>
      <c r="JSL2541" s="46"/>
      <c r="JSM2541" s="46"/>
      <c r="JSN2541" s="46"/>
      <c r="JSO2541" s="46"/>
      <c r="JSP2541" s="46"/>
      <c r="JSQ2541" s="46"/>
      <c r="JSR2541" s="46"/>
      <c r="JSS2541" s="46"/>
      <c r="JST2541" s="46"/>
      <c r="JSU2541" s="46"/>
      <c r="JSV2541" s="46"/>
      <c r="JSW2541" s="46"/>
      <c r="JSX2541" s="46"/>
      <c r="JSY2541" s="46"/>
      <c r="JSZ2541" s="46"/>
      <c r="JTA2541" s="46"/>
      <c r="JTB2541" s="46"/>
      <c r="JTC2541" s="46"/>
      <c r="JTD2541" s="46"/>
      <c r="JTE2541" s="46"/>
      <c r="JTF2541" s="46"/>
      <c r="JTG2541" s="46"/>
      <c r="JTH2541" s="46"/>
      <c r="JTI2541" s="46"/>
      <c r="JTJ2541" s="46"/>
      <c r="JTK2541" s="46"/>
      <c r="JTL2541" s="46"/>
      <c r="JTM2541" s="46"/>
      <c r="JTN2541" s="46"/>
      <c r="JTO2541" s="46"/>
      <c r="JTP2541" s="46"/>
      <c r="JTQ2541" s="46"/>
      <c r="JTR2541" s="46"/>
      <c r="JTS2541" s="46"/>
      <c r="JTT2541" s="46"/>
      <c r="JTU2541" s="46"/>
      <c r="JTV2541" s="46"/>
      <c r="JTW2541" s="46"/>
      <c r="JTX2541" s="46"/>
      <c r="JTY2541" s="46"/>
      <c r="JTZ2541" s="46"/>
      <c r="JUA2541" s="46"/>
      <c r="JUB2541" s="46"/>
      <c r="JUC2541" s="46"/>
      <c r="JUD2541" s="46"/>
      <c r="JUE2541" s="46"/>
      <c r="JUF2541" s="46"/>
      <c r="JUG2541" s="46"/>
      <c r="JUH2541" s="46"/>
      <c r="JUI2541" s="46"/>
      <c r="JUJ2541" s="46"/>
      <c r="JUK2541" s="46"/>
      <c r="JUL2541" s="46"/>
      <c r="JUM2541" s="46"/>
      <c r="JUN2541" s="46"/>
      <c r="JUO2541" s="46"/>
      <c r="JUP2541" s="46"/>
      <c r="JUQ2541" s="46"/>
      <c r="JUR2541" s="46"/>
      <c r="JUS2541" s="46"/>
      <c r="JUT2541" s="46"/>
      <c r="JUU2541" s="46"/>
      <c r="JUV2541" s="46"/>
      <c r="JUW2541" s="46"/>
      <c r="JUX2541" s="46"/>
      <c r="JUY2541" s="46"/>
      <c r="JUZ2541" s="46"/>
      <c r="JVA2541" s="46"/>
      <c r="JVB2541" s="46"/>
      <c r="JVC2541" s="46"/>
      <c r="JVD2541" s="46"/>
      <c r="JVE2541" s="46"/>
      <c r="JVF2541" s="46"/>
      <c r="JVG2541" s="46"/>
      <c r="JVH2541" s="46"/>
      <c r="JVI2541" s="46"/>
      <c r="JVJ2541" s="46"/>
      <c r="JVK2541" s="46"/>
      <c r="JVL2541" s="46"/>
      <c r="JVM2541" s="46"/>
      <c r="JVN2541" s="46"/>
      <c r="JVO2541" s="46"/>
      <c r="JVP2541" s="46"/>
      <c r="JVQ2541" s="46"/>
      <c r="JVR2541" s="46"/>
      <c r="JVS2541" s="46"/>
      <c r="JVT2541" s="46"/>
      <c r="JVU2541" s="46"/>
      <c r="JVV2541" s="46"/>
      <c r="JVW2541" s="46"/>
      <c r="JVX2541" s="46"/>
      <c r="JVY2541" s="46"/>
      <c r="JVZ2541" s="46"/>
      <c r="JWA2541" s="46"/>
      <c r="JWB2541" s="46"/>
      <c r="JWC2541" s="46"/>
      <c r="JWD2541" s="46"/>
      <c r="JWE2541" s="46"/>
      <c r="JWF2541" s="46"/>
      <c r="JWG2541" s="46"/>
      <c r="JWH2541" s="46"/>
      <c r="JWI2541" s="46"/>
      <c r="JWJ2541" s="46"/>
      <c r="JWK2541" s="46"/>
      <c r="JWL2541" s="46"/>
      <c r="JWM2541" s="46"/>
      <c r="JWN2541" s="46"/>
      <c r="JWO2541" s="46"/>
      <c r="JWP2541" s="46"/>
      <c r="JWQ2541" s="46"/>
      <c r="JWR2541" s="46"/>
      <c r="JWS2541" s="46"/>
      <c r="JWT2541" s="46"/>
      <c r="JWU2541" s="46"/>
      <c r="JWV2541" s="46"/>
      <c r="JWW2541" s="46"/>
      <c r="JWX2541" s="46"/>
      <c r="JWY2541" s="46"/>
      <c r="JWZ2541" s="46"/>
      <c r="JXA2541" s="46"/>
      <c r="JXB2541" s="46"/>
      <c r="JXC2541" s="46"/>
      <c r="JXD2541" s="46"/>
      <c r="JXE2541" s="46"/>
      <c r="JXF2541" s="46"/>
      <c r="JXG2541" s="46"/>
      <c r="JXH2541" s="46"/>
      <c r="JXI2541" s="46"/>
      <c r="JXJ2541" s="46"/>
      <c r="JXK2541" s="46"/>
      <c r="JXL2541" s="46"/>
      <c r="JXM2541" s="46"/>
      <c r="JXN2541" s="46"/>
      <c r="JXO2541" s="46"/>
      <c r="JXP2541" s="46"/>
      <c r="JXQ2541" s="46"/>
      <c r="JXR2541" s="46"/>
      <c r="JXS2541" s="46"/>
      <c r="JXT2541" s="46"/>
      <c r="JXU2541" s="46"/>
      <c r="JXV2541" s="46"/>
      <c r="JXW2541" s="46"/>
      <c r="JXX2541" s="46"/>
      <c r="JXY2541" s="46"/>
      <c r="JXZ2541" s="46"/>
      <c r="JYA2541" s="46"/>
      <c r="JYB2541" s="46"/>
      <c r="JYC2541" s="46"/>
      <c r="JYD2541" s="46"/>
      <c r="JYE2541" s="46"/>
      <c r="JYF2541" s="46"/>
      <c r="JYG2541" s="46"/>
      <c r="JYH2541" s="46"/>
      <c r="JYI2541" s="46"/>
      <c r="JYJ2541" s="46"/>
      <c r="JYK2541" s="46"/>
      <c r="JYL2541" s="46"/>
      <c r="JYM2541" s="46"/>
      <c r="JYN2541" s="46"/>
      <c r="JYO2541" s="46"/>
      <c r="JYP2541" s="46"/>
      <c r="JYQ2541" s="46"/>
      <c r="JYR2541" s="46"/>
      <c r="JYS2541" s="46"/>
      <c r="JYT2541" s="46"/>
      <c r="JYU2541" s="46"/>
      <c r="JYV2541" s="46"/>
      <c r="JYW2541" s="46"/>
      <c r="JYX2541" s="46"/>
      <c r="JYY2541" s="46"/>
      <c r="JYZ2541" s="46"/>
      <c r="JZA2541" s="46"/>
      <c r="JZB2541" s="46"/>
      <c r="JZC2541" s="46"/>
      <c r="JZD2541" s="46"/>
      <c r="JZE2541" s="46"/>
      <c r="JZF2541" s="46"/>
      <c r="JZG2541" s="46"/>
      <c r="JZH2541" s="46"/>
      <c r="JZI2541" s="46"/>
      <c r="JZJ2541" s="46"/>
      <c r="JZK2541" s="46"/>
      <c r="JZL2541" s="46"/>
      <c r="JZM2541" s="46"/>
      <c r="JZN2541" s="46"/>
      <c r="JZO2541" s="46"/>
      <c r="JZP2541" s="46"/>
      <c r="JZQ2541" s="46"/>
      <c r="JZR2541" s="46"/>
      <c r="JZS2541" s="46"/>
      <c r="JZT2541" s="46"/>
      <c r="JZU2541" s="46"/>
      <c r="JZV2541" s="46"/>
      <c r="JZW2541" s="46"/>
      <c r="JZX2541" s="46"/>
      <c r="JZY2541" s="46"/>
      <c r="JZZ2541" s="46"/>
      <c r="KAA2541" s="46"/>
      <c r="KAB2541" s="46"/>
      <c r="KAC2541" s="46"/>
      <c r="KAD2541" s="46"/>
      <c r="KAE2541" s="46"/>
      <c r="KAF2541" s="46"/>
      <c r="KAG2541" s="46"/>
      <c r="KAH2541" s="46"/>
      <c r="KAI2541" s="46"/>
      <c r="KAJ2541" s="46"/>
      <c r="KAK2541" s="46"/>
      <c r="KAL2541" s="46"/>
      <c r="KAM2541" s="46"/>
      <c r="KAN2541" s="46"/>
      <c r="KAO2541" s="46"/>
      <c r="KAP2541" s="46"/>
      <c r="KAQ2541" s="46"/>
      <c r="KAR2541" s="46"/>
      <c r="KAS2541" s="46"/>
      <c r="KAT2541" s="46"/>
      <c r="KAU2541" s="46"/>
      <c r="KAV2541" s="46"/>
      <c r="KAW2541" s="46"/>
      <c r="KAX2541" s="46"/>
      <c r="KAY2541" s="46"/>
      <c r="KAZ2541" s="46"/>
      <c r="KBA2541" s="46"/>
      <c r="KBB2541" s="46"/>
      <c r="KBC2541" s="46"/>
      <c r="KBD2541" s="46"/>
      <c r="KBE2541" s="46"/>
      <c r="KBF2541" s="46"/>
      <c r="KBG2541" s="46"/>
      <c r="KBH2541" s="46"/>
      <c r="KBI2541" s="46"/>
      <c r="KBJ2541" s="46"/>
      <c r="KBK2541" s="46"/>
      <c r="KBL2541" s="46"/>
      <c r="KBM2541" s="46"/>
      <c r="KBN2541" s="46"/>
      <c r="KBO2541" s="46"/>
      <c r="KBP2541" s="46"/>
      <c r="KBQ2541" s="46"/>
      <c r="KBR2541" s="46"/>
      <c r="KBS2541" s="46"/>
      <c r="KBT2541" s="46"/>
      <c r="KBU2541" s="46"/>
      <c r="KBV2541" s="46"/>
      <c r="KBW2541" s="46"/>
      <c r="KBX2541" s="46"/>
      <c r="KBY2541" s="46"/>
      <c r="KBZ2541" s="46"/>
      <c r="KCA2541" s="46"/>
      <c r="KCB2541" s="46"/>
      <c r="KCC2541" s="46"/>
      <c r="KCD2541" s="46"/>
      <c r="KCE2541" s="46"/>
      <c r="KCF2541" s="46"/>
      <c r="KCG2541" s="46"/>
      <c r="KCH2541" s="46"/>
      <c r="KCI2541" s="46"/>
      <c r="KCJ2541" s="46"/>
      <c r="KCK2541" s="46"/>
      <c r="KCL2541" s="46"/>
      <c r="KCM2541" s="46"/>
      <c r="KCN2541" s="46"/>
      <c r="KCO2541" s="46"/>
      <c r="KCP2541" s="46"/>
      <c r="KCQ2541" s="46"/>
      <c r="KCR2541" s="46"/>
      <c r="KCS2541" s="46"/>
      <c r="KCT2541" s="46"/>
      <c r="KCU2541" s="46"/>
      <c r="KCV2541" s="46"/>
      <c r="KCW2541" s="46"/>
      <c r="KCX2541" s="46"/>
      <c r="KCY2541" s="46"/>
      <c r="KCZ2541" s="46"/>
      <c r="KDA2541" s="46"/>
      <c r="KDB2541" s="46"/>
      <c r="KDC2541" s="46"/>
      <c r="KDD2541" s="46"/>
      <c r="KDE2541" s="46"/>
      <c r="KDF2541" s="46"/>
      <c r="KDG2541" s="46"/>
      <c r="KDH2541" s="46"/>
      <c r="KDI2541" s="46"/>
      <c r="KDJ2541" s="46"/>
      <c r="KDK2541" s="46"/>
      <c r="KDL2541" s="46"/>
      <c r="KDM2541" s="46"/>
      <c r="KDN2541" s="46"/>
      <c r="KDO2541" s="46"/>
      <c r="KDP2541" s="46"/>
      <c r="KDQ2541" s="46"/>
      <c r="KDR2541" s="46"/>
      <c r="KDS2541" s="46"/>
      <c r="KDT2541" s="46"/>
      <c r="KDU2541" s="46"/>
      <c r="KDV2541" s="46"/>
      <c r="KDW2541" s="46"/>
      <c r="KDX2541" s="46"/>
      <c r="KDY2541" s="46"/>
      <c r="KDZ2541" s="46"/>
      <c r="KEA2541" s="46"/>
      <c r="KEB2541" s="46"/>
      <c r="KEC2541" s="46"/>
      <c r="KED2541" s="46"/>
      <c r="KEE2541" s="46"/>
      <c r="KEF2541" s="46"/>
      <c r="KEG2541" s="46"/>
      <c r="KEH2541" s="46"/>
      <c r="KEI2541" s="46"/>
      <c r="KEJ2541" s="46"/>
      <c r="KEK2541" s="46"/>
      <c r="KEL2541" s="46"/>
      <c r="KEM2541" s="46"/>
      <c r="KEN2541" s="46"/>
      <c r="KEO2541" s="46"/>
      <c r="KEP2541" s="46"/>
      <c r="KEQ2541" s="46"/>
      <c r="KER2541" s="46"/>
      <c r="KES2541" s="46"/>
      <c r="KET2541" s="46"/>
      <c r="KEU2541" s="46"/>
      <c r="KEV2541" s="46"/>
      <c r="KEW2541" s="46"/>
      <c r="KEX2541" s="46"/>
      <c r="KEY2541" s="46"/>
      <c r="KEZ2541" s="46"/>
      <c r="KFA2541" s="46"/>
      <c r="KFB2541" s="46"/>
      <c r="KFC2541" s="46"/>
      <c r="KFD2541" s="46"/>
      <c r="KFE2541" s="46"/>
      <c r="KFF2541" s="46"/>
      <c r="KFG2541" s="46"/>
      <c r="KFH2541" s="46"/>
      <c r="KFI2541" s="46"/>
      <c r="KFJ2541" s="46"/>
      <c r="KFK2541" s="46"/>
      <c r="KFL2541" s="46"/>
      <c r="KFM2541" s="46"/>
      <c r="KFN2541" s="46"/>
      <c r="KFO2541" s="46"/>
      <c r="KFP2541" s="46"/>
      <c r="KFQ2541" s="46"/>
      <c r="KFR2541" s="46"/>
      <c r="KFS2541" s="46"/>
      <c r="KFT2541" s="46"/>
      <c r="KFU2541" s="46"/>
      <c r="KFV2541" s="46"/>
      <c r="KFW2541" s="46"/>
      <c r="KFX2541" s="46"/>
      <c r="KFY2541" s="46"/>
      <c r="KFZ2541" s="46"/>
      <c r="KGA2541" s="46"/>
      <c r="KGB2541" s="46"/>
      <c r="KGC2541" s="46"/>
      <c r="KGD2541" s="46"/>
      <c r="KGE2541" s="46"/>
      <c r="KGF2541" s="46"/>
      <c r="KGG2541" s="46"/>
      <c r="KGH2541" s="46"/>
      <c r="KGI2541" s="46"/>
      <c r="KGJ2541" s="46"/>
      <c r="KGK2541" s="46"/>
      <c r="KGL2541" s="46"/>
      <c r="KGM2541" s="46"/>
      <c r="KGN2541" s="46"/>
      <c r="KGO2541" s="46"/>
      <c r="KGP2541" s="46"/>
      <c r="KGQ2541" s="46"/>
      <c r="KGR2541" s="46"/>
      <c r="KGS2541" s="46"/>
      <c r="KGT2541" s="46"/>
      <c r="KGU2541" s="46"/>
      <c r="KGV2541" s="46"/>
      <c r="KGW2541" s="46"/>
      <c r="KGX2541" s="46"/>
      <c r="KGY2541" s="46"/>
      <c r="KGZ2541" s="46"/>
      <c r="KHA2541" s="46"/>
      <c r="KHB2541" s="46"/>
      <c r="KHC2541" s="46"/>
      <c r="KHD2541" s="46"/>
      <c r="KHE2541" s="46"/>
      <c r="KHF2541" s="46"/>
      <c r="KHG2541" s="46"/>
      <c r="KHH2541" s="46"/>
      <c r="KHI2541" s="46"/>
      <c r="KHJ2541" s="46"/>
      <c r="KHK2541" s="46"/>
      <c r="KHL2541" s="46"/>
      <c r="KHM2541" s="46"/>
      <c r="KHN2541" s="46"/>
      <c r="KHO2541" s="46"/>
      <c r="KHP2541" s="46"/>
      <c r="KHQ2541" s="46"/>
      <c r="KHR2541" s="46"/>
      <c r="KHS2541" s="46"/>
      <c r="KHT2541" s="46"/>
      <c r="KHU2541" s="46"/>
      <c r="KHV2541" s="46"/>
      <c r="KHW2541" s="46"/>
      <c r="KHX2541" s="46"/>
      <c r="KHY2541" s="46"/>
      <c r="KHZ2541" s="46"/>
      <c r="KIA2541" s="46"/>
      <c r="KIB2541" s="46"/>
      <c r="KIC2541" s="46"/>
      <c r="KID2541" s="46"/>
      <c r="KIE2541" s="46"/>
      <c r="KIF2541" s="46"/>
      <c r="KIG2541" s="46"/>
      <c r="KIH2541" s="46"/>
      <c r="KII2541" s="46"/>
      <c r="KIJ2541" s="46"/>
      <c r="KIK2541" s="46"/>
      <c r="KIL2541" s="46"/>
      <c r="KIM2541" s="46"/>
      <c r="KIN2541" s="46"/>
      <c r="KIO2541" s="46"/>
      <c r="KIP2541" s="46"/>
      <c r="KIQ2541" s="46"/>
      <c r="KIR2541" s="46"/>
      <c r="KIS2541" s="46"/>
      <c r="KIT2541" s="46"/>
      <c r="KIU2541" s="46"/>
      <c r="KIV2541" s="46"/>
      <c r="KIW2541" s="46"/>
      <c r="KIX2541" s="46"/>
      <c r="KIY2541" s="46"/>
      <c r="KIZ2541" s="46"/>
      <c r="KJA2541" s="46"/>
      <c r="KJB2541" s="46"/>
      <c r="KJC2541" s="46"/>
      <c r="KJD2541" s="46"/>
      <c r="KJE2541" s="46"/>
      <c r="KJF2541" s="46"/>
      <c r="KJG2541" s="46"/>
      <c r="KJH2541" s="46"/>
      <c r="KJI2541" s="46"/>
      <c r="KJJ2541" s="46"/>
      <c r="KJK2541" s="46"/>
      <c r="KJL2541" s="46"/>
      <c r="KJM2541" s="46"/>
      <c r="KJN2541" s="46"/>
      <c r="KJO2541" s="46"/>
      <c r="KJP2541" s="46"/>
      <c r="KJQ2541" s="46"/>
      <c r="KJR2541" s="46"/>
      <c r="KJS2541" s="46"/>
      <c r="KJT2541" s="46"/>
      <c r="KJU2541" s="46"/>
      <c r="KJV2541" s="46"/>
      <c r="KJW2541" s="46"/>
      <c r="KJX2541" s="46"/>
      <c r="KJY2541" s="46"/>
      <c r="KJZ2541" s="46"/>
      <c r="KKA2541" s="46"/>
      <c r="KKB2541" s="46"/>
      <c r="KKC2541" s="46"/>
      <c r="KKD2541" s="46"/>
      <c r="KKE2541" s="46"/>
      <c r="KKF2541" s="46"/>
      <c r="KKG2541" s="46"/>
      <c r="KKH2541" s="46"/>
      <c r="KKI2541" s="46"/>
      <c r="KKJ2541" s="46"/>
      <c r="KKK2541" s="46"/>
      <c r="KKL2541" s="46"/>
      <c r="KKM2541" s="46"/>
      <c r="KKN2541" s="46"/>
      <c r="KKO2541" s="46"/>
      <c r="KKP2541" s="46"/>
      <c r="KKQ2541" s="46"/>
      <c r="KKR2541" s="46"/>
      <c r="KKS2541" s="46"/>
      <c r="KKT2541" s="46"/>
      <c r="KKU2541" s="46"/>
      <c r="KKV2541" s="46"/>
      <c r="KKW2541" s="46"/>
      <c r="KKX2541" s="46"/>
      <c r="KKY2541" s="46"/>
      <c r="KKZ2541" s="46"/>
      <c r="KLA2541" s="46"/>
      <c r="KLB2541" s="46"/>
      <c r="KLC2541" s="46"/>
      <c r="KLD2541" s="46"/>
      <c r="KLE2541" s="46"/>
      <c r="KLF2541" s="46"/>
      <c r="KLG2541" s="46"/>
      <c r="KLH2541" s="46"/>
      <c r="KLI2541" s="46"/>
      <c r="KLJ2541" s="46"/>
      <c r="KLK2541" s="46"/>
      <c r="KLL2541" s="46"/>
      <c r="KLM2541" s="46"/>
      <c r="KLN2541" s="46"/>
      <c r="KLO2541" s="46"/>
      <c r="KLP2541" s="46"/>
      <c r="KLQ2541" s="46"/>
      <c r="KLR2541" s="46"/>
      <c r="KLS2541" s="46"/>
      <c r="KLT2541" s="46"/>
      <c r="KLU2541" s="46"/>
      <c r="KLV2541" s="46"/>
      <c r="KLW2541" s="46"/>
      <c r="KLX2541" s="46"/>
      <c r="KLY2541" s="46"/>
      <c r="KLZ2541" s="46"/>
      <c r="KMA2541" s="46"/>
      <c r="KMB2541" s="46"/>
      <c r="KMC2541" s="46"/>
      <c r="KMD2541" s="46"/>
      <c r="KME2541" s="46"/>
      <c r="KMF2541" s="46"/>
      <c r="KMG2541" s="46"/>
      <c r="KMH2541" s="46"/>
      <c r="KMI2541" s="46"/>
      <c r="KMJ2541" s="46"/>
      <c r="KMK2541" s="46"/>
      <c r="KML2541" s="46"/>
      <c r="KMM2541" s="46"/>
      <c r="KMN2541" s="46"/>
      <c r="KMO2541" s="46"/>
      <c r="KMP2541" s="46"/>
      <c r="KMQ2541" s="46"/>
      <c r="KMR2541" s="46"/>
      <c r="KMS2541" s="46"/>
      <c r="KMT2541" s="46"/>
      <c r="KMU2541" s="46"/>
      <c r="KMV2541" s="46"/>
      <c r="KMW2541" s="46"/>
      <c r="KMX2541" s="46"/>
      <c r="KMY2541" s="46"/>
      <c r="KMZ2541" s="46"/>
      <c r="KNA2541" s="46"/>
      <c r="KNB2541" s="46"/>
      <c r="KNC2541" s="46"/>
      <c r="KND2541" s="46"/>
      <c r="KNE2541" s="46"/>
      <c r="KNF2541" s="46"/>
      <c r="KNG2541" s="46"/>
      <c r="KNH2541" s="46"/>
      <c r="KNI2541" s="46"/>
      <c r="KNJ2541" s="46"/>
      <c r="KNK2541" s="46"/>
      <c r="KNL2541" s="46"/>
      <c r="KNM2541" s="46"/>
      <c r="KNN2541" s="46"/>
      <c r="KNO2541" s="46"/>
      <c r="KNP2541" s="46"/>
      <c r="KNQ2541" s="46"/>
      <c r="KNR2541" s="46"/>
      <c r="KNS2541" s="46"/>
      <c r="KNT2541" s="46"/>
      <c r="KNU2541" s="46"/>
      <c r="KNV2541" s="46"/>
      <c r="KNW2541" s="46"/>
      <c r="KNX2541" s="46"/>
      <c r="KNY2541" s="46"/>
      <c r="KNZ2541" s="46"/>
      <c r="KOA2541" s="46"/>
      <c r="KOB2541" s="46"/>
      <c r="KOC2541" s="46"/>
      <c r="KOD2541" s="46"/>
      <c r="KOE2541" s="46"/>
      <c r="KOF2541" s="46"/>
      <c r="KOG2541" s="46"/>
      <c r="KOH2541" s="46"/>
      <c r="KOI2541" s="46"/>
      <c r="KOJ2541" s="46"/>
      <c r="KOK2541" s="46"/>
      <c r="KOL2541" s="46"/>
      <c r="KOM2541" s="46"/>
      <c r="KON2541" s="46"/>
      <c r="KOO2541" s="46"/>
      <c r="KOP2541" s="46"/>
      <c r="KOQ2541" s="46"/>
      <c r="KOR2541" s="46"/>
      <c r="KOS2541" s="46"/>
      <c r="KOT2541" s="46"/>
      <c r="KOU2541" s="46"/>
      <c r="KOV2541" s="46"/>
      <c r="KOW2541" s="46"/>
      <c r="KOX2541" s="46"/>
      <c r="KOY2541" s="46"/>
      <c r="KOZ2541" s="46"/>
      <c r="KPA2541" s="46"/>
      <c r="KPB2541" s="46"/>
      <c r="KPC2541" s="46"/>
      <c r="KPD2541" s="46"/>
      <c r="KPE2541" s="46"/>
      <c r="KPF2541" s="46"/>
      <c r="KPG2541" s="46"/>
      <c r="KPH2541" s="46"/>
      <c r="KPI2541" s="46"/>
      <c r="KPJ2541" s="46"/>
      <c r="KPK2541" s="46"/>
      <c r="KPL2541" s="46"/>
      <c r="KPM2541" s="46"/>
      <c r="KPN2541" s="46"/>
      <c r="KPO2541" s="46"/>
      <c r="KPP2541" s="46"/>
      <c r="KPQ2541" s="46"/>
      <c r="KPR2541" s="46"/>
      <c r="KPS2541" s="46"/>
      <c r="KPT2541" s="46"/>
      <c r="KPU2541" s="46"/>
      <c r="KPV2541" s="46"/>
      <c r="KPW2541" s="46"/>
      <c r="KPX2541" s="46"/>
      <c r="KPY2541" s="46"/>
      <c r="KPZ2541" s="46"/>
      <c r="KQA2541" s="46"/>
      <c r="KQB2541" s="46"/>
      <c r="KQC2541" s="46"/>
      <c r="KQD2541" s="46"/>
      <c r="KQE2541" s="46"/>
      <c r="KQF2541" s="46"/>
      <c r="KQG2541" s="46"/>
      <c r="KQH2541" s="46"/>
      <c r="KQI2541" s="46"/>
      <c r="KQJ2541" s="46"/>
      <c r="KQK2541" s="46"/>
      <c r="KQL2541" s="46"/>
      <c r="KQM2541" s="46"/>
      <c r="KQN2541" s="46"/>
      <c r="KQO2541" s="46"/>
      <c r="KQP2541" s="46"/>
      <c r="KQQ2541" s="46"/>
      <c r="KQR2541" s="46"/>
      <c r="KQS2541" s="46"/>
      <c r="KQT2541" s="46"/>
      <c r="KQU2541" s="46"/>
      <c r="KQV2541" s="46"/>
      <c r="KQW2541" s="46"/>
      <c r="KQX2541" s="46"/>
      <c r="KQY2541" s="46"/>
      <c r="KQZ2541" s="46"/>
      <c r="KRA2541" s="46"/>
      <c r="KRB2541" s="46"/>
      <c r="KRC2541" s="46"/>
      <c r="KRD2541" s="46"/>
      <c r="KRE2541" s="46"/>
      <c r="KRF2541" s="46"/>
      <c r="KRG2541" s="46"/>
      <c r="KRH2541" s="46"/>
      <c r="KRI2541" s="46"/>
      <c r="KRJ2541" s="46"/>
      <c r="KRK2541" s="46"/>
      <c r="KRL2541" s="46"/>
      <c r="KRM2541" s="46"/>
      <c r="KRN2541" s="46"/>
      <c r="KRO2541" s="46"/>
      <c r="KRP2541" s="46"/>
      <c r="KRQ2541" s="46"/>
      <c r="KRR2541" s="46"/>
      <c r="KRS2541" s="46"/>
      <c r="KRT2541" s="46"/>
      <c r="KRU2541" s="46"/>
      <c r="KRV2541" s="46"/>
      <c r="KRW2541" s="46"/>
      <c r="KRX2541" s="46"/>
      <c r="KRY2541" s="46"/>
      <c r="KRZ2541" s="46"/>
      <c r="KSA2541" s="46"/>
      <c r="KSB2541" s="46"/>
      <c r="KSC2541" s="46"/>
      <c r="KSD2541" s="46"/>
      <c r="KSE2541" s="46"/>
      <c r="KSF2541" s="46"/>
      <c r="KSG2541" s="46"/>
      <c r="KSH2541" s="46"/>
      <c r="KSI2541" s="46"/>
      <c r="KSJ2541" s="46"/>
      <c r="KSK2541" s="46"/>
      <c r="KSL2541" s="46"/>
      <c r="KSM2541" s="46"/>
      <c r="KSN2541" s="46"/>
      <c r="KSO2541" s="46"/>
      <c r="KSP2541" s="46"/>
      <c r="KSQ2541" s="46"/>
      <c r="KSR2541" s="46"/>
      <c r="KSS2541" s="46"/>
      <c r="KST2541" s="46"/>
      <c r="KSU2541" s="46"/>
      <c r="KSV2541" s="46"/>
      <c r="KSW2541" s="46"/>
      <c r="KSX2541" s="46"/>
      <c r="KSY2541" s="46"/>
      <c r="KSZ2541" s="46"/>
      <c r="KTA2541" s="46"/>
      <c r="KTB2541" s="46"/>
      <c r="KTC2541" s="46"/>
      <c r="KTD2541" s="46"/>
      <c r="KTE2541" s="46"/>
      <c r="KTF2541" s="46"/>
      <c r="KTG2541" s="46"/>
      <c r="KTH2541" s="46"/>
      <c r="KTI2541" s="46"/>
      <c r="KTJ2541" s="46"/>
      <c r="KTK2541" s="46"/>
      <c r="KTL2541" s="46"/>
      <c r="KTM2541" s="46"/>
      <c r="KTN2541" s="46"/>
      <c r="KTO2541" s="46"/>
      <c r="KTP2541" s="46"/>
      <c r="KTQ2541" s="46"/>
      <c r="KTR2541" s="46"/>
      <c r="KTS2541" s="46"/>
      <c r="KTT2541" s="46"/>
      <c r="KTU2541" s="46"/>
      <c r="KTV2541" s="46"/>
      <c r="KTW2541" s="46"/>
      <c r="KTX2541" s="46"/>
      <c r="KTY2541" s="46"/>
      <c r="KTZ2541" s="46"/>
      <c r="KUA2541" s="46"/>
      <c r="KUB2541" s="46"/>
      <c r="KUC2541" s="46"/>
      <c r="KUD2541" s="46"/>
      <c r="KUE2541" s="46"/>
      <c r="KUF2541" s="46"/>
      <c r="KUG2541" s="46"/>
      <c r="KUH2541" s="46"/>
      <c r="KUI2541" s="46"/>
      <c r="KUJ2541" s="46"/>
      <c r="KUK2541" s="46"/>
      <c r="KUL2541" s="46"/>
      <c r="KUM2541" s="46"/>
      <c r="KUN2541" s="46"/>
      <c r="KUO2541" s="46"/>
      <c r="KUP2541" s="46"/>
      <c r="KUQ2541" s="46"/>
      <c r="KUR2541" s="46"/>
      <c r="KUS2541" s="46"/>
      <c r="KUT2541" s="46"/>
      <c r="KUU2541" s="46"/>
      <c r="KUV2541" s="46"/>
      <c r="KUW2541" s="46"/>
      <c r="KUX2541" s="46"/>
      <c r="KUY2541" s="46"/>
      <c r="KUZ2541" s="46"/>
      <c r="KVA2541" s="46"/>
      <c r="KVB2541" s="46"/>
      <c r="KVC2541" s="46"/>
      <c r="KVD2541" s="46"/>
      <c r="KVE2541" s="46"/>
      <c r="KVF2541" s="46"/>
      <c r="KVG2541" s="46"/>
      <c r="KVH2541" s="46"/>
      <c r="KVI2541" s="46"/>
      <c r="KVJ2541" s="46"/>
      <c r="KVK2541" s="46"/>
      <c r="KVL2541" s="46"/>
      <c r="KVM2541" s="46"/>
      <c r="KVN2541" s="46"/>
      <c r="KVO2541" s="46"/>
      <c r="KVP2541" s="46"/>
      <c r="KVQ2541" s="46"/>
      <c r="KVR2541" s="46"/>
      <c r="KVS2541" s="46"/>
      <c r="KVT2541" s="46"/>
      <c r="KVU2541" s="46"/>
      <c r="KVV2541" s="46"/>
      <c r="KVW2541" s="46"/>
      <c r="KVX2541" s="46"/>
      <c r="KVY2541" s="46"/>
      <c r="KVZ2541" s="46"/>
      <c r="KWA2541" s="46"/>
      <c r="KWB2541" s="46"/>
      <c r="KWC2541" s="46"/>
      <c r="KWD2541" s="46"/>
      <c r="KWE2541" s="46"/>
      <c r="KWF2541" s="46"/>
      <c r="KWG2541" s="46"/>
      <c r="KWH2541" s="46"/>
      <c r="KWI2541" s="46"/>
      <c r="KWJ2541" s="46"/>
      <c r="KWK2541" s="46"/>
      <c r="KWL2541" s="46"/>
      <c r="KWM2541" s="46"/>
      <c r="KWN2541" s="46"/>
      <c r="KWO2541" s="46"/>
      <c r="KWP2541" s="46"/>
      <c r="KWQ2541" s="46"/>
      <c r="KWR2541" s="46"/>
      <c r="KWS2541" s="46"/>
      <c r="KWT2541" s="46"/>
      <c r="KWU2541" s="46"/>
      <c r="KWV2541" s="46"/>
      <c r="KWW2541" s="46"/>
      <c r="KWX2541" s="46"/>
      <c r="KWY2541" s="46"/>
      <c r="KWZ2541" s="46"/>
      <c r="KXA2541" s="46"/>
      <c r="KXB2541" s="46"/>
      <c r="KXC2541" s="46"/>
      <c r="KXD2541" s="46"/>
      <c r="KXE2541" s="46"/>
      <c r="KXF2541" s="46"/>
      <c r="KXG2541" s="46"/>
      <c r="KXH2541" s="46"/>
      <c r="KXI2541" s="46"/>
      <c r="KXJ2541" s="46"/>
      <c r="KXK2541" s="46"/>
      <c r="KXL2541" s="46"/>
      <c r="KXM2541" s="46"/>
      <c r="KXN2541" s="46"/>
      <c r="KXO2541" s="46"/>
      <c r="KXP2541" s="46"/>
      <c r="KXQ2541" s="46"/>
      <c r="KXR2541" s="46"/>
      <c r="KXS2541" s="46"/>
      <c r="KXT2541" s="46"/>
      <c r="KXU2541" s="46"/>
      <c r="KXV2541" s="46"/>
      <c r="KXW2541" s="46"/>
      <c r="KXX2541" s="46"/>
      <c r="KXY2541" s="46"/>
      <c r="KXZ2541" s="46"/>
      <c r="KYA2541" s="46"/>
      <c r="KYB2541" s="46"/>
      <c r="KYC2541" s="46"/>
      <c r="KYD2541" s="46"/>
      <c r="KYE2541" s="46"/>
      <c r="KYF2541" s="46"/>
      <c r="KYG2541" s="46"/>
      <c r="KYH2541" s="46"/>
      <c r="KYI2541" s="46"/>
      <c r="KYJ2541" s="46"/>
      <c r="KYK2541" s="46"/>
      <c r="KYL2541" s="46"/>
      <c r="KYM2541" s="46"/>
      <c r="KYN2541" s="46"/>
      <c r="KYO2541" s="46"/>
      <c r="KYP2541" s="46"/>
      <c r="KYQ2541" s="46"/>
      <c r="KYR2541" s="46"/>
      <c r="KYS2541" s="46"/>
      <c r="KYT2541" s="46"/>
      <c r="KYU2541" s="46"/>
      <c r="KYV2541" s="46"/>
      <c r="KYW2541" s="46"/>
      <c r="KYX2541" s="46"/>
      <c r="KYY2541" s="46"/>
      <c r="KYZ2541" s="46"/>
      <c r="KZA2541" s="46"/>
      <c r="KZB2541" s="46"/>
      <c r="KZC2541" s="46"/>
      <c r="KZD2541" s="46"/>
      <c r="KZE2541" s="46"/>
      <c r="KZF2541" s="46"/>
      <c r="KZG2541" s="46"/>
      <c r="KZH2541" s="46"/>
      <c r="KZI2541" s="46"/>
      <c r="KZJ2541" s="46"/>
      <c r="KZK2541" s="46"/>
      <c r="KZL2541" s="46"/>
      <c r="KZM2541" s="46"/>
      <c r="KZN2541" s="46"/>
      <c r="KZO2541" s="46"/>
      <c r="KZP2541" s="46"/>
      <c r="KZQ2541" s="46"/>
      <c r="KZR2541" s="46"/>
      <c r="KZS2541" s="46"/>
      <c r="KZT2541" s="46"/>
      <c r="KZU2541" s="46"/>
      <c r="KZV2541" s="46"/>
      <c r="KZW2541" s="46"/>
      <c r="KZX2541" s="46"/>
      <c r="KZY2541" s="46"/>
      <c r="KZZ2541" s="46"/>
      <c r="LAA2541" s="46"/>
      <c r="LAB2541" s="46"/>
      <c r="LAC2541" s="46"/>
      <c r="LAD2541" s="46"/>
      <c r="LAE2541" s="46"/>
      <c r="LAF2541" s="46"/>
      <c r="LAG2541" s="46"/>
      <c r="LAH2541" s="46"/>
      <c r="LAI2541" s="46"/>
      <c r="LAJ2541" s="46"/>
      <c r="LAK2541" s="46"/>
      <c r="LAL2541" s="46"/>
      <c r="LAM2541" s="46"/>
      <c r="LAN2541" s="46"/>
      <c r="LAO2541" s="46"/>
      <c r="LAP2541" s="46"/>
      <c r="LAQ2541" s="46"/>
      <c r="LAR2541" s="46"/>
      <c r="LAS2541" s="46"/>
      <c r="LAT2541" s="46"/>
      <c r="LAU2541" s="46"/>
      <c r="LAV2541" s="46"/>
      <c r="LAW2541" s="46"/>
      <c r="LAX2541" s="46"/>
      <c r="LAY2541" s="46"/>
      <c r="LAZ2541" s="46"/>
      <c r="LBA2541" s="46"/>
      <c r="LBB2541" s="46"/>
      <c r="LBC2541" s="46"/>
      <c r="LBD2541" s="46"/>
      <c r="LBE2541" s="46"/>
      <c r="LBF2541" s="46"/>
      <c r="LBG2541" s="46"/>
      <c r="LBH2541" s="46"/>
      <c r="LBI2541" s="46"/>
      <c r="LBJ2541" s="46"/>
      <c r="LBK2541" s="46"/>
      <c r="LBL2541" s="46"/>
      <c r="LBM2541" s="46"/>
      <c r="LBN2541" s="46"/>
      <c r="LBO2541" s="46"/>
      <c r="LBP2541" s="46"/>
      <c r="LBQ2541" s="46"/>
      <c r="LBR2541" s="46"/>
      <c r="LBS2541" s="46"/>
      <c r="LBT2541" s="46"/>
      <c r="LBU2541" s="46"/>
      <c r="LBV2541" s="46"/>
      <c r="LBW2541" s="46"/>
      <c r="LBX2541" s="46"/>
      <c r="LBY2541" s="46"/>
      <c r="LBZ2541" s="46"/>
      <c r="LCA2541" s="46"/>
      <c r="LCB2541" s="46"/>
      <c r="LCC2541" s="46"/>
      <c r="LCD2541" s="46"/>
      <c r="LCE2541" s="46"/>
      <c r="LCF2541" s="46"/>
      <c r="LCG2541" s="46"/>
      <c r="LCH2541" s="46"/>
      <c r="LCI2541" s="46"/>
      <c r="LCJ2541" s="46"/>
      <c r="LCK2541" s="46"/>
      <c r="LCL2541" s="46"/>
      <c r="LCM2541" s="46"/>
      <c r="LCN2541" s="46"/>
      <c r="LCO2541" s="46"/>
      <c r="LCP2541" s="46"/>
      <c r="LCQ2541" s="46"/>
      <c r="LCR2541" s="46"/>
      <c r="LCS2541" s="46"/>
      <c r="LCT2541" s="46"/>
      <c r="LCU2541" s="46"/>
      <c r="LCV2541" s="46"/>
      <c r="LCW2541" s="46"/>
      <c r="LCX2541" s="46"/>
      <c r="LCY2541" s="46"/>
      <c r="LCZ2541" s="46"/>
      <c r="LDA2541" s="46"/>
      <c r="LDB2541" s="46"/>
      <c r="LDC2541" s="46"/>
      <c r="LDD2541" s="46"/>
      <c r="LDE2541" s="46"/>
      <c r="LDF2541" s="46"/>
      <c r="LDG2541" s="46"/>
      <c r="LDH2541" s="46"/>
      <c r="LDI2541" s="46"/>
      <c r="LDJ2541" s="46"/>
      <c r="LDK2541" s="46"/>
      <c r="LDL2541" s="46"/>
      <c r="LDM2541" s="46"/>
      <c r="LDN2541" s="46"/>
      <c r="LDO2541" s="46"/>
      <c r="LDP2541" s="46"/>
      <c r="LDQ2541" s="46"/>
      <c r="LDR2541" s="46"/>
      <c r="LDS2541" s="46"/>
      <c r="LDT2541" s="46"/>
      <c r="LDU2541" s="46"/>
      <c r="LDV2541" s="46"/>
      <c r="LDW2541" s="46"/>
      <c r="LDX2541" s="46"/>
      <c r="LDY2541" s="46"/>
      <c r="LDZ2541" s="46"/>
      <c r="LEA2541" s="46"/>
      <c r="LEB2541" s="46"/>
      <c r="LEC2541" s="46"/>
      <c r="LED2541" s="46"/>
      <c r="LEE2541" s="46"/>
      <c r="LEF2541" s="46"/>
      <c r="LEG2541" s="46"/>
      <c r="LEH2541" s="46"/>
      <c r="LEI2541" s="46"/>
      <c r="LEJ2541" s="46"/>
      <c r="LEK2541" s="46"/>
      <c r="LEL2541" s="46"/>
      <c r="LEM2541" s="46"/>
      <c r="LEN2541" s="46"/>
      <c r="LEO2541" s="46"/>
      <c r="LEP2541" s="46"/>
      <c r="LEQ2541" s="46"/>
      <c r="LER2541" s="46"/>
      <c r="LES2541" s="46"/>
      <c r="LET2541" s="46"/>
      <c r="LEU2541" s="46"/>
      <c r="LEV2541" s="46"/>
      <c r="LEW2541" s="46"/>
      <c r="LEX2541" s="46"/>
      <c r="LEY2541" s="46"/>
      <c r="LEZ2541" s="46"/>
      <c r="LFA2541" s="46"/>
      <c r="LFB2541" s="46"/>
      <c r="LFC2541" s="46"/>
      <c r="LFD2541" s="46"/>
      <c r="LFE2541" s="46"/>
      <c r="LFF2541" s="46"/>
      <c r="LFG2541" s="46"/>
      <c r="LFH2541" s="46"/>
      <c r="LFI2541" s="46"/>
      <c r="LFJ2541" s="46"/>
      <c r="LFK2541" s="46"/>
      <c r="LFL2541" s="46"/>
      <c r="LFM2541" s="46"/>
      <c r="LFN2541" s="46"/>
      <c r="LFO2541" s="46"/>
      <c r="LFP2541" s="46"/>
      <c r="LFQ2541" s="46"/>
      <c r="LFR2541" s="46"/>
      <c r="LFS2541" s="46"/>
      <c r="LFT2541" s="46"/>
      <c r="LFU2541" s="46"/>
      <c r="LFV2541" s="46"/>
      <c r="LFW2541" s="46"/>
      <c r="LFX2541" s="46"/>
      <c r="LFY2541" s="46"/>
      <c r="LFZ2541" s="46"/>
      <c r="LGA2541" s="46"/>
      <c r="LGB2541" s="46"/>
      <c r="LGC2541" s="46"/>
      <c r="LGD2541" s="46"/>
      <c r="LGE2541" s="46"/>
      <c r="LGF2541" s="46"/>
      <c r="LGG2541" s="46"/>
      <c r="LGH2541" s="46"/>
      <c r="LGI2541" s="46"/>
      <c r="LGJ2541" s="46"/>
      <c r="LGK2541" s="46"/>
      <c r="LGL2541" s="46"/>
      <c r="LGM2541" s="46"/>
      <c r="LGN2541" s="46"/>
      <c r="LGO2541" s="46"/>
      <c r="LGP2541" s="46"/>
      <c r="LGQ2541" s="46"/>
      <c r="LGR2541" s="46"/>
      <c r="LGS2541" s="46"/>
      <c r="LGT2541" s="46"/>
      <c r="LGU2541" s="46"/>
      <c r="LGV2541" s="46"/>
      <c r="LGW2541" s="46"/>
      <c r="LGX2541" s="46"/>
      <c r="LGY2541" s="46"/>
      <c r="LGZ2541" s="46"/>
      <c r="LHA2541" s="46"/>
      <c r="LHB2541" s="46"/>
      <c r="LHC2541" s="46"/>
      <c r="LHD2541" s="46"/>
      <c r="LHE2541" s="46"/>
      <c r="LHF2541" s="46"/>
      <c r="LHG2541" s="46"/>
      <c r="LHH2541" s="46"/>
      <c r="LHI2541" s="46"/>
      <c r="LHJ2541" s="46"/>
      <c r="LHK2541" s="46"/>
      <c r="LHL2541" s="46"/>
      <c r="LHM2541" s="46"/>
      <c r="LHN2541" s="46"/>
      <c r="LHO2541" s="46"/>
      <c r="LHP2541" s="46"/>
      <c r="LHQ2541" s="46"/>
      <c r="LHR2541" s="46"/>
      <c r="LHS2541" s="46"/>
      <c r="LHT2541" s="46"/>
      <c r="LHU2541" s="46"/>
      <c r="LHV2541" s="46"/>
      <c r="LHW2541" s="46"/>
      <c r="LHX2541" s="46"/>
      <c r="LHY2541" s="46"/>
      <c r="LHZ2541" s="46"/>
      <c r="LIA2541" s="46"/>
      <c r="LIB2541" s="46"/>
      <c r="LIC2541" s="46"/>
      <c r="LID2541" s="46"/>
      <c r="LIE2541" s="46"/>
      <c r="LIF2541" s="46"/>
      <c r="LIG2541" s="46"/>
      <c r="LIH2541" s="46"/>
      <c r="LII2541" s="46"/>
      <c r="LIJ2541" s="46"/>
      <c r="LIK2541" s="46"/>
      <c r="LIL2541" s="46"/>
      <c r="LIM2541" s="46"/>
      <c r="LIN2541" s="46"/>
      <c r="LIO2541" s="46"/>
      <c r="LIP2541" s="46"/>
      <c r="LIQ2541" s="46"/>
      <c r="LIR2541" s="46"/>
      <c r="LIS2541" s="46"/>
      <c r="LIT2541" s="46"/>
      <c r="LIU2541" s="46"/>
      <c r="LIV2541" s="46"/>
      <c r="LIW2541" s="46"/>
      <c r="LIX2541" s="46"/>
      <c r="LIY2541" s="46"/>
      <c r="LIZ2541" s="46"/>
      <c r="LJA2541" s="46"/>
      <c r="LJB2541" s="46"/>
      <c r="LJC2541" s="46"/>
      <c r="LJD2541" s="46"/>
      <c r="LJE2541" s="46"/>
      <c r="LJF2541" s="46"/>
      <c r="LJG2541" s="46"/>
      <c r="LJH2541" s="46"/>
      <c r="LJI2541" s="46"/>
      <c r="LJJ2541" s="46"/>
      <c r="LJK2541" s="46"/>
      <c r="LJL2541" s="46"/>
      <c r="LJM2541" s="46"/>
      <c r="LJN2541" s="46"/>
      <c r="LJO2541" s="46"/>
      <c r="LJP2541" s="46"/>
      <c r="LJQ2541" s="46"/>
      <c r="LJR2541" s="46"/>
      <c r="LJS2541" s="46"/>
      <c r="LJT2541" s="46"/>
      <c r="LJU2541" s="46"/>
      <c r="LJV2541" s="46"/>
      <c r="LJW2541" s="46"/>
      <c r="LJX2541" s="46"/>
      <c r="LJY2541" s="46"/>
      <c r="LJZ2541" s="46"/>
      <c r="LKA2541" s="46"/>
      <c r="LKB2541" s="46"/>
      <c r="LKC2541" s="46"/>
      <c r="LKD2541" s="46"/>
      <c r="LKE2541" s="46"/>
      <c r="LKF2541" s="46"/>
      <c r="LKG2541" s="46"/>
      <c r="LKH2541" s="46"/>
      <c r="LKI2541" s="46"/>
      <c r="LKJ2541" s="46"/>
      <c r="LKK2541" s="46"/>
      <c r="LKL2541" s="46"/>
      <c r="LKM2541" s="46"/>
      <c r="LKN2541" s="46"/>
      <c r="LKO2541" s="46"/>
      <c r="LKP2541" s="46"/>
      <c r="LKQ2541" s="46"/>
      <c r="LKR2541" s="46"/>
      <c r="LKS2541" s="46"/>
      <c r="LKT2541" s="46"/>
      <c r="LKU2541" s="46"/>
      <c r="LKV2541" s="46"/>
      <c r="LKW2541" s="46"/>
      <c r="LKX2541" s="46"/>
      <c r="LKY2541" s="46"/>
      <c r="LKZ2541" s="46"/>
      <c r="LLA2541" s="46"/>
      <c r="LLB2541" s="46"/>
      <c r="LLC2541" s="46"/>
      <c r="LLD2541" s="46"/>
      <c r="LLE2541" s="46"/>
      <c r="LLF2541" s="46"/>
      <c r="LLG2541" s="46"/>
      <c r="LLH2541" s="46"/>
      <c r="LLI2541" s="46"/>
      <c r="LLJ2541" s="46"/>
      <c r="LLK2541" s="46"/>
      <c r="LLL2541" s="46"/>
      <c r="LLM2541" s="46"/>
      <c r="LLN2541" s="46"/>
      <c r="LLO2541" s="46"/>
      <c r="LLP2541" s="46"/>
      <c r="LLQ2541" s="46"/>
      <c r="LLR2541" s="46"/>
      <c r="LLS2541" s="46"/>
      <c r="LLT2541" s="46"/>
      <c r="LLU2541" s="46"/>
      <c r="LLV2541" s="46"/>
      <c r="LLW2541" s="46"/>
      <c r="LLX2541" s="46"/>
      <c r="LLY2541" s="46"/>
      <c r="LLZ2541" s="46"/>
      <c r="LMA2541" s="46"/>
      <c r="LMB2541" s="46"/>
      <c r="LMC2541" s="46"/>
      <c r="LMD2541" s="46"/>
      <c r="LME2541" s="46"/>
      <c r="LMF2541" s="46"/>
      <c r="LMG2541" s="46"/>
      <c r="LMH2541" s="46"/>
      <c r="LMI2541" s="46"/>
      <c r="LMJ2541" s="46"/>
      <c r="LMK2541" s="46"/>
      <c r="LML2541" s="46"/>
      <c r="LMM2541" s="46"/>
      <c r="LMN2541" s="46"/>
      <c r="LMO2541" s="46"/>
      <c r="LMP2541" s="46"/>
      <c r="LMQ2541" s="46"/>
      <c r="LMR2541" s="46"/>
      <c r="LMS2541" s="46"/>
      <c r="LMT2541" s="46"/>
      <c r="LMU2541" s="46"/>
      <c r="LMV2541" s="46"/>
      <c r="LMW2541" s="46"/>
      <c r="LMX2541" s="46"/>
      <c r="LMY2541" s="46"/>
      <c r="LMZ2541" s="46"/>
      <c r="LNA2541" s="46"/>
      <c r="LNB2541" s="46"/>
      <c r="LNC2541" s="46"/>
      <c r="LND2541" s="46"/>
      <c r="LNE2541" s="46"/>
      <c r="LNF2541" s="46"/>
      <c r="LNG2541" s="46"/>
      <c r="LNH2541" s="46"/>
      <c r="LNI2541" s="46"/>
      <c r="LNJ2541" s="46"/>
      <c r="LNK2541" s="46"/>
      <c r="LNL2541" s="46"/>
      <c r="LNM2541" s="46"/>
      <c r="LNN2541" s="46"/>
      <c r="LNO2541" s="46"/>
      <c r="LNP2541" s="46"/>
      <c r="LNQ2541" s="46"/>
      <c r="LNR2541" s="46"/>
      <c r="LNS2541" s="46"/>
      <c r="LNT2541" s="46"/>
      <c r="LNU2541" s="46"/>
      <c r="LNV2541" s="46"/>
      <c r="LNW2541" s="46"/>
      <c r="LNX2541" s="46"/>
      <c r="LNY2541" s="46"/>
      <c r="LNZ2541" s="46"/>
      <c r="LOA2541" s="46"/>
      <c r="LOB2541" s="46"/>
      <c r="LOC2541" s="46"/>
      <c r="LOD2541" s="46"/>
      <c r="LOE2541" s="46"/>
      <c r="LOF2541" s="46"/>
      <c r="LOG2541" s="46"/>
      <c r="LOH2541" s="46"/>
      <c r="LOI2541" s="46"/>
      <c r="LOJ2541" s="46"/>
      <c r="LOK2541" s="46"/>
      <c r="LOL2541" s="46"/>
      <c r="LOM2541" s="46"/>
      <c r="LON2541" s="46"/>
      <c r="LOO2541" s="46"/>
      <c r="LOP2541" s="46"/>
      <c r="LOQ2541" s="46"/>
      <c r="LOR2541" s="46"/>
      <c r="LOS2541" s="46"/>
      <c r="LOT2541" s="46"/>
      <c r="LOU2541" s="46"/>
      <c r="LOV2541" s="46"/>
      <c r="LOW2541" s="46"/>
      <c r="LOX2541" s="46"/>
      <c r="LOY2541" s="46"/>
      <c r="LOZ2541" s="46"/>
      <c r="LPA2541" s="46"/>
      <c r="LPB2541" s="46"/>
      <c r="LPC2541" s="46"/>
      <c r="LPD2541" s="46"/>
      <c r="LPE2541" s="46"/>
      <c r="LPF2541" s="46"/>
      <c r="LPG2541" s="46"/>
      <c r="LPH2541" s="46"/>
      <c r="LPI2541" s="46"/>
      <c r="LPJ2541" s="46"/>
      <c r="LPK2541" s="46"/>
      <c r="LPL2541" s="46"/>
      <c r="LPM2541" s="46"/>
      <c r="LPN2541" s="46"/>
      <c r="LPO2541" s="46"/>
      <c r="LPP2541" s="46"/>
      <c r="LPQ2541" s="46"/>
      <c r="LPR2541" s="46"/>
      <c r="LPS2541" s="46"/>
      <c r="LPT2541" s="46"/>
      <c r="LPU2541" s="46"/>
      <c r="LPV2541" s="46"/>
      <c r="LPW2541" s="46"/>
      <c r="LPX2541" s="46"/>
      <c r="LPY2541" s="46"/>
      <c r="LPZ2541" s="46"/>
      <c r="LQA2541" s="46"/>
      <c r="LQB2541" s="46"/>
      <c r="LQC2541" s="46"/>
      <c r="LQD2541" s="46"/>
      <c r="LQE2541" s="46"/>
      <c r="LQF2541" s="46"/>
      <c r="LQG2541" s="46"/>
      <c r="LQH2541" s="46"/>
      <c r="LQI2541" s="46"/>
      <c r="LQJ2541" s="46"/>
      <c r="LQK2541" s="46"/>
      <c r="LQL2541" s="46"/>
      <c r="LQM2541" s="46"/>
      <c r="LQN2541" s="46"/>
      <c r="LQO2541" s="46"/>
      <c r="LQP2541" s="46"/>
      <c r="LQQ2541" s="46"/>
      <c r="LQR2541" s="46"/>
      <c r="LQS2541" s="46"/>
      <c r="LQT2541" s="46"/>
      <c r="LQU2541" s="46"/>
      <c r="LQV2541" s="46"/>
      <c r="LQW2541" s="46"/>
      <c r="LQX2541" s="46"/>
      <c r="LQY2541" s="46"/>
      <c r="LQZ2541" s="46"/>
      <c r="LRA2541" s="46"/>
      <c r="LRB2541" s="46"/>
      <c r="LRC2541" s="46"/>
      <c r="LRD2541" s="46"/>
      <c r="LRE2541" s="46"/>
      <c r="LRF2541" s="46"/>
      <c r="LRG2541" s="46"/>
      <c r="LRH2541" s="46"/>
      <c r="LRI2541" s="46"/>
      <c r="LRJ2541" s="46"/>
      <c r="LRK2541" s="46"/>
      <c r="LRL2541" s="46"/>
      <c r="LRM2541" s="46"/>
      <c r="LRN2541" s="46"/>
      <c r="LRO2541" s="46"/>
      <c r="LRP2541" s="46"/>
      <c r="LRQ2541" s="46"/>
      <c r="LRR2541" s="46"/>
      <c r="LRS2541" s="46"/>
      <c r="LRT2541" s="46"/>
      <c r="LRU2541" s="46"/>
      <c r="LRV2541" s="46"/>
      <c r="LRW2541" s="46"/>
      <c r="LRX2541" s="46"/>
      <c r="LRY2541" s="46"/>
      <c r="LRZ2541" s="46"/>
      <c r="LSA2541" s="46"/>
      <c r="LSB2541" s="46"/>
      <c r="LSC2541" s="46"/>
      <c r="LSD2541" s="46"/>
      <c r="LSE2541" s="46"/>
      <c r="LSF2541" s="46"/>
      <c r="LSG2541" s="46"/>
      <c r="LSH2541" s="46"/>
      <c r="LSI2541" s="46"/>
      <c r="LSJ2541" s="46"/>
      <c r="LSK2541" s="46"/>
      <c r="LSL2541" s="46"/>
      <c r="LSM2541" s="46"/>
      <c r="LSN2541" s="46"/>
      <c r="LSO2541" s="46"/>
      <c r="LSP2541" s="46"/>
      <c r="LSQ2541" s="46"/>
      <c r="LSR2541" s="46"/>
      <c r="LSS2541" s="46"/>
      <c r="LST2541" s="46"/>
      <c r="LSU2541" s="46"/>
      <c r="LSV2541" s="46"/>
      <c r="LSW2541" s="46"/>
      <c r="LSX2541" s="46"/>
      <c r="LSY2541" s="46"/>
      <c r="LSZ2541" s="46"/>
      <c r="LTA2541" s="46"/>
      <c r="LTB2541" s="46"/>
      <c r="LTC2541" s="46"/>
      <c r="LTD2541" s="46"/>
      <c r="LTE2541" s="46"/>
      <c r="LTF2541" s="46"/>
      <c r="LTG2541" s="46"/>
      <c r="LTH2541" s="46"/>
      <c r="LTI2541" s="46"/>
      <c r="LTJ2541" s="46"/>
      <c r="LTK2541" s="46"/>
      <c r="LTL2541" s="46"/>
      <c r="LTM2541" s="46"/>
      <c r="LTN2541" s="46"/>
      <c r="LTO2541" s="46"/>
      <c r="LTP2541" s="46"/>
      <c r="LTQ2541" s="46"/>
      <c r="LTR2541" s="46"/>
      <c r="LTS2541" s="46"/>
      <c r="LTT2541" s="46"/>
      <c r="LTU2541" s="46"/>
      <c r="LTV2541" s="46"/>
      <c r="LTW2541" s="46"/>
      <c r="LTX2541" s="46"/>
      <c r="LTY2541" s="46"/>
      <c r="LTZ2541" s="46"/>
      <c r="LUA2541" s="46"/>
      <c r="LUB2541" s="46"/>
      <c r="LUC2541" s="46"/>
      <c r="LUD2541" s="46"/>
      <c r="LUE2541" s="46"/>
      <c r="LUF2541" s="46"/>
      <c r="LUG2541" s="46"/>
      <c r="LUH2541" s="46"/>
      <c r="LUI2541" s="46"/>
      <c r="LUJ2541" s="46"/>
      <c r="LUK2541" s="46"/>
      <c r="LUL2541" s="46"/>
      <c r="LUM2541" s="46"/>
      <c r="LUN2541" s="46"/>
      <c r="LUO2541" s="46"/>
      <c r="LUP2541" s="46"/>
      <c r="LUQ2541" s="46"/>
      <c r="LUR2541" s="46"/>
      <c r="LUS2541" s="46"/>
      <c r="LUT2541" s="46"/>
      <c r="LUU2541" s="46"/>
      <c r="LUV2541" s="46"/>
      <c r="LUW2541" s="46"/>
      <c r="LUX2541" s="46"/>
      <c r="LUY2541" s="46"/>
      <c r="LUZ2541" s="46"/>
      <c r="LVA2541" s="46"/>
      <c r="LVB2541" s="46"/>
      <c r="LVC2541" s="46"/>
      <c r="LVD2541" s="46"/>
      <c r="LVE2541" s="46"/>
      <c r="LVF2541" s="46"/>
      <c r="LVG2541" s="46"/>
      <c r="LVH2541" s="46"/>
      <c r="LVI2541" s="46"/>
      <c r="LVJ2541" s="46"/>
      <c r="LVK2541" s="46"/>
      <c r="LVL2541" s="46"/>
      <c r="LVM2541" s="46"/>
      <c r="LVN2541" s="46"/>
      <c r="LVO2541" s="46"/>
      <c r="LVP2541" s="46"/>
      <c r="LVQ2541" s="46"/>
      <c r="LVR2541" s="46"/>
      <c r="LVS2541" s="46"/>
      <c r="LVT2541" s="46"/>
      <c r="LVU2541" s="46"/>
      <c r="LVV2541" s="46"/>
      <c r="LVW2541" s="46"/>
      <c r="LVX2541" s="46"/>
      <c r="LVY2541" s="46"/>
      <c r="LVZ2541" s="46"/>
      <c r="LWA2541" s="46"/>
      <c r="LWB2541" s="46"/>
      <c r="LWC2541" s="46"/>
      <c r="LWD2541" s="46"/>
      <c r="LWE2541" s="46"/>
      <c r="LWF2541" s="46"/>
      <c r="LWG2541" s="46"/>
      <c r="LWH2541" s="46"/>
      <c r="LWI2541" s="46"/>
      <c r="LWJ2541" s="46"/>
      <c r="LWK2541" s="46"/>
      <c r="LWL2541" s="46"/>
      <c r="LWM2541" s="46"/>
      <c r="LWN2541" s="46"/>
      <c r="LWO2541" s="46"/>
      <c r="LWP2541" s="46"/>
      <c r="LWQ2541" s="46"/>
      <c r="LWR2541" s="46"/>
      <c r="LWS2541" s="46"/>
      <c r="LWT2541" s="46"/>
      <c r="LWU2541" s="46"/>
      <c r="LWV2541" s="46"/>
      <c r="LWW2541" s="46"/>
      <c r="LWX2541" s="46"/>
      <c r="LWY2541" s="46"/>
      <c r="LWZ2541" s="46"/>
      <c r="LXA2541" s="46"/>
      <c r="LXB2541" s="46"/>
      <c r="LXC2541" s="46"/>
      <c r="LXD2541" s="46"/>
      <c r="LXE2541" s="46"/>
      <c r="LXF2541" s="46"/>
      <c r="LXG2541" s="46"/>
      <c r="LXH2541" s="46"/>
      <c r="LXI2541" s="46"/>
      <c r="LXJ2541" s="46"/>
      <c r="LXK2541" s="46"/>
      <c r="LXL2541" s="46"/>
      <c r="LXM2541" s="46"/>
      <c r="LXN2541" s="46"/>
      <c r="LXO2541" s="46"/>
      <c r="LXP2541" s="46"/>
      <c r="LXQ2541" s="46"/>
      <c r="LXR2541" s="46"/>
      <c r="LXS2541" s="46"/>
      <c r="LXT2541" s="46"/>
      <c r="LXU2541" s="46"/>
      <c r="LXV2541" s="46"/>
      <c r="LXW2541" s="46"/>
      <c r="LXX2541" s="46"/>
      <c r="LXY2541" s="46"/>
      <c r="LXZ2541" s="46"/>
      <c r="LYA2541" s="46"/>
      <c r="LYB2541" s="46"/>
      <c r="LYC2541" s="46"/>
      <c r="LYD2541" s="46"/>
      <c r="LYE2541" s="46"/>
      <c r="LYF2541" s="46"/>
      <c r="LYG2541" s="46"/>
      <c r="LYH2541" s="46"/>
      <c r="LYI2541" s="46"/>
      <c r="LYJ2541" s="46"/>
      <c r="LYK2541" s="46"/>
      <c r="LYL2541" s="46"/>
      <c r="LYM2541" s="46"/>
      <c r="LYN2541" s="46"/>
      <c r="LYO2541" s="46"/>
      <c r="LYP2541" s="46"/>
      <c r="LYQ2541" s="46"/>
      <c r="LYR2541" s="46"/>
      <c r="LYS2541" s="46"/>
      <c r="LYT2541" s="46"/>
      <c r="LYU2541" s="46"/>
      <c r="LYV2541" s="46"/>
      <c r="LYW2541" s="46"/>
      <c r="LYX2541" s="46"/>
      <c r="LYY2541" s="46"/>
      <c r="LYZ2541" s="46"/>
      <c r="LZA2541" s="46"/>
      <c r="LZB2541" s="46"/>
      <c r="LZC2541" s="46"/>
      <c r="LZD2541" s="46"/>
      <c r="LZE2541" s="46"/>
      <c r="LZF2541" s="46"/>
      <c r="LZG2541" s="46"/>
      <c r="LZH2541" s="46"/>
      <c r="LZI2541" s="46"/>
      <c r="LZJ2541" s="46"/>
      <c r="LZK2541" s="46"/>
      <c r="LZL2541" s="46"/>
      <c r="LZM2541" s="46"/>
      <c r="LZN2541" s="46"/>
      <c r="LZO2541" s="46"/>
      <c r="LZP2541" s="46"/>
      <c r="LZQ2541" s="46"/>
      <c r="LZR2541" s="46"/>
      <c r="LZS2541" s="46"/>
      <c r="LZT2541" s="46"/>
      <c r="LZU2541" s="46"/>
      <c r="LZV2541" s="46"/>
      <c r="LZW2541" s="46"/>
      <c r="LZX2541" s="46"/>
      <c r="LZY2541" s="46"/>
      <c r="LZZ2541" s="46"/>
      <c r="MAA2541" s="46"/>
      <c r="MAB2541" s="46"/>
      <c r="MAC2541" s="46"/>
      <c r="MAD2541" s="46"/>
      <c r="MAE2541" s="46"/>
      <c r="MAF2541" s="46"/>
      <c r="MAG2541" s="46"/>
      <c r="MAH2541" s="46"/>
      <c r="MAI2541" s="46"/>
      <c r="MAJ2541" s="46"/>
      <c r="MAK2541" s="46"/>
      <c r="MAL2541" s="46"/>
      <c r="MAM2541" s="46"/>
      <c r="MAN2541" s="46"/>
      <c r="MAO2541" s="46"/>
      <c r="MAP2541" s="46"/>
      <c r="MAQ2541" s="46"/>
      <c r="MAR2541" s="46"/>
      <c r="MAS2541" s="46"/>
      <c r="MAT2541" s="46"/>
      <c r="MAU2541" s="46"/>
      <c r="MAV2541" s="46"/>
      <c r="MAW2541" s="46"/>
      <c r="MAX2541" s="46"/>
      <c r="MAY2541" s="46"/>
      <c r="MAZ2541" s="46"/>
      <c r="MBA2541" s="46"/>
      <c r="MBB2541" s="46"/>
      <c r="MBC2541" s="46"/>
      <c r="MBD2541" s="46"/>
      <c r="MBE2541" s="46"/>
      <c r="MBF2541" s="46"/>
      <c r="MBG2541" s="46"/>
      <c r="MBH2541" s="46"/>
      <c r="MBI2541" s="46"/>
      <c r="MBJ2541" s="46"/>
      <c r="MBK2541" s="46"/>
      <c r="MBL2541" s="46"/>
      <c r="MBM2541" s="46"/>
      <c r="MBN2541" s="46"/>
      <c r="MBO2541" s="46"/>
      <c r="MBP2541" s="46"/>
      <c r="MBQ2541" s="46"/>
      <c r="MBR2541" s="46"/>
      <c r="MBS2541" s="46"/>
      <c r="MBT2541" s="46"/>
      <c r="MBU2541" s="46"/>
      <c r="MBV2541" s="46"/>
      <c r="MBW2541" s="46"/>
      <c r="MBX2541" s="46"/>
      <c r="MBY2541" s="46"/>
      <c r="MBZ2541" s="46"/>
      <c r="MCA2541" s="46"/>
      <c r="MCB2541" s="46"/>
      <c r="MCC2541" s="46"/>
      <c r="MCD2541" s="46"/>
      <c r="MCE2541" s="46"/>
      <c r="MCF2541" s="46"/>
      <c r="MCG2541" s="46"/>
      <c r="MCH2541" s="46"/>
      <c r="MCI2541" s="46"/>
      <c r="MCJ2541" s="46"/>
      <c r="MCK2541" s="46"/>
      <c r="MCL2541" s="46"/>
      <c r="MCM2541" s="46"/>
      <c r="MCN2541" s="46"/>
      <c r="MCO2541" s="46"/>
      <c r="MCP2541" s="46"/>
      <c r="MCQ2541" s="46"/>
      <c r="MCR2541" s="46"/>
      <c r="MCS2541" s="46"/>
      <c r="MCT2541" s="46"/>
      <c r="MCU2541" s="46"/>
      <c r="MCV2541" s="46"/>
      <c r="MCW2541" s="46"/>
      <c r="MCX2541" s="46"/>
      <c r="MCY2541" s="46"/>
      <c r="MCZ2541" s="46"/>
      <c r="MDA2541" s="46"/>
      <c r="MDB2541" s="46"/>
      <c r="MDC2541" s="46"/>
      <c r="MDD2541" s="46"/>
      <c r="MDE2541" s="46"/>
      <c r="MDF2541" s="46"/>
      <c r="MDG2541" s="46"/>
      <c r="MDH2541" s="46"/>
      <c r="MDI2541" s="46"/>
      <c r="MDJ2541" s="46"/>
      <c r="MDK2541" s="46"/>
      <c r="MDL2541" s="46"/>
      <c r="MDM2541" s="46"/>
      <c r="MDN2541" s="46"/>
      <c r="MDO2541" s="46"/>
      <c r="MDP2541" s="46"/>
      <c r="MDQ2541" s="46"/>
      <c r="MDR2541" s="46"/>
      <c r="MDS2541" s="46"/>
      <c r="MDT2541" s="46"/>
      <c r="MDU2541" s="46"/>
      <c r="MDV2541" s="46"/>
      <c r="MDW2541" s="46"/>
      <c r="MDX2541" s="46"/>
      <c r="MDY2541" s="46"/>
      <c r="MDZ2541" s="46"/>
      <c r="MEA2541" s="46"/>
      <c r="MEB2541" s="46"/>
      <c r="MEC2541" s="46"/>
      <c r="MED2541" s="46"/>
      <c r="MEE2541" s="46"/>
      <c r="MEF2541" s="46"/>
      <c r="MEG2541" s="46"/>
      <c r="MEH2541" s="46"/>
      <c r="MEI2541" s="46"/>
      <c r="MEJ2541" s="46"/>
      <c r="MEK2541" s="46"/>
      <c r="MEL2541" s="46"/>
      <c r="MEM2541" s="46"/>
      <c r="MEN2541" s="46"/>
      <c r="MEO2541" s="46"/>
      <c r="MEP2541" s="46"/>
      <c r="MEQ2541" s="46"/>
      <c r="MER2541" s="46"/>
      <c r="MES2541" s="46"/>
      <c r="MET2541" s="46"/>
      <c r="MEU2541" s="46"/>
      <c r="MEV2541" s="46"/>
      <c r="MEW2541" s="46"/>
      <c r="MEX2541" s="46"/>
      <c r="MEY2541" s="46"/>
      <c r="MEZ2541" s="46"/>
      <c r="MFA2541" s="46"/>
      <c r="MFB2541" s="46"/>
      <c r="MFC2541" s="46"/>
      <c r="MFD2541" s="46"/>
      <c r="MFE2541" s="46"/>
      <c r="MFF2541" s="46"/>
      <c r="MFG2541" s="46"/>
      <c r="MFH2541" s="46"/>
      <c r="MFI2541" s="46"/>
      <c r="MFJ2541" s="46"/>
      <c r="MFK2541" s="46"/>
      <c r="MFL2541" s="46"/>
      <c r="MFM2541" s="46"/>
      <c r="MFN2541" s="46"/>
      <c r="MFO2541" s="46"/>
      <c r="MFP2541" s="46"/>
      <c r="MFQ2541" s="46"/>
      <c r="MFR2541" s="46"/>
      <c r="MFS2541" s="46"/>
      <c r="MFT2541" s="46"/>
      <c r="MFU2541" s="46"/>
      <c r="MFV2541" s="46"/>
      <c r="MFW2541" s="46"/>
      <c r="MFX2541" s="46"/>
      <c r="MFY2541" s="46"/>
      <c r="MFZ2541" s="46"/>
      <c r="MGA2541" s="46"/>
      <c r="MGB2541" s="46"/>
      <c r="MGC2541" s="46"/>
      <c r="MGD2541" s="46"/>
      <c r="MGE2541" s="46"/>
      <c r="MGF2541" s="46"/>
      <c r="MGG2541" s="46"/>
      <c r="MGH2541" s="46"/>
      <c r="MGI2541" s="46"/>
      <c r="MGJ2541" s="46"/>
      <c r="MGK2541" s="46"/>
      <c r="MGL2541" s="46"/>
      <c r="MGM2541" s="46"/>
      <c r="MGN2541" s="46"/>
      <c r="MGO2541" s="46"/>
      <c r="MGP2541" s="46"/>
      <c r="MGQ2541" s="46"/>
      <c r="MGR2541" s="46"/>
      <c r="MGS2541" s="46"/>
      <c r="MGT2541" s="46"/>
      <c r="MGU2541" s="46"/>
      <c r="MGV2541" s="46"/>
      <c r="MGW2541" s="46"/>
      <c r="MGX2541" s="46"/>
      <c r="MGY2541" s="46"/>
      <c r="MGZ2541" s="46"/>
      <c r="MHA2541" s="46"/>
      <c r="MHB2541" s="46"/>
      <c r="MHC2541" s="46"/>
      <c r="MHD2541" s="46"/>
      <c r="MHE2541" s="46"/>
      <c r="MHF2541" s="46"/>
      <c r="MHG2541" s="46"/>
      <c r="MHH2541" s="46"/>
      <c r="MHI2541" s="46"/>
      <c r="MHJ2541" s="46"/>
      <c r="MHK2541" s="46"/>
      <c r="MHL2541" s="46"/>
      <c r="MHM2541" s="46"/>
      <c r="MHN2541" s="46"/>
      <c r="MHO2541" s="46"/>
      <c r="MHP2541" s="46"/>
      <c r="MHQ2541" s="46"/>
      <c r="MHR2541" s="46"/>
      <c r="MHS2541" s="46"/>
      <c r="MHT2541" s="46"/>
      <c r="MHU2541" s="46"/>
      <c r="MHV2541" s="46"/>
      <c r="MHW2541" s="46"/>
      <c r="MHX2541" s="46"/>
      <c r="MHY2541" s="46"/>
      <c r="MHZ2541" s="46"/>
      <c r="MIA2541" s="46"/>
      <c r="MIB2541" s="46"/>
      <c r="MIC2541" s="46"/>
      <c r="MID2541" s="46"/>
      <c r="MIE2541" s="46"/>
      <c r="MIF2541" s="46"/>
      <c r="MIG2541" s="46"/>
      <c r="MIH2541" s="46"/>
      <c r="MII2541" s="46"/>
      <c r="MIJ2541" s="46"/>
      <c r="MIK2541" s="46"/>
      <c r="MIL2541" s="46"/>
      <c r="MIM2541" s="46"/>
      <c r="MIN2541" s="46"/>
      <c r="MIO2541" s="46"/>
      <c r="MIP2541" s="46"/>
      <c r="MIQ2541" s="46"/>
      <c r="MIR2541" s="46"/>
      <c r="MIS2541" s="46"/>
      <c r="MIT2541" s="46"/>
      <c r="MIU2541" s="46"/>
      <c r="MIV2541" s="46"/>
      <c r="MIW2541" s="46"/>
      <c r="MIX2541" s="46"/>
      <c r="MIY2541" s="46"/>
      <c r="MIZ2541" s="46"/>
      <c r="MJA2541" s="46"/>
      <c r="MJB2541" s="46"/>
      <c r="MJC2541" s="46"/>
      <c r="MJD2541" s="46"/>
      <c r="MJE2541" s="46"/>
      <c r="MJF2541" s="46"/>
      <c r="MJG2541" s="46"/>
      <c r="MJH2541" s="46"/>
      <c r="MJI2541" s="46"/>
      <c r="MJJ2541" s="46"/>
      <c r="MJK2541" s="46"/>
      <c r="MJL2541" s="46"/>
      <c r="MJM2541" s="46"/>
      <c r="MJN2541" s="46"/>
      <c r="MJO2541" s="46"/>
      <c r="MJP2541" s="46"/>
      <c r="MJQ2541" s="46"/>
      <c r="MJR2541" s="46"/>
      <c r="MJS2541" s="46"/>
      <c r="MJT2541" s="46"/>
      <c r="MJU2541" s="46"/>
      <c r="MJV2541" s="46"/>
      <c r="MJW2541" s="46"/>
      <c r="MJX2541" s="46"/>
      <c r="MJY2541" s="46"/>
      <c r="MJZ2541" s="46"/>
      <c r="MKA2541" s="46"/>
      <c r="MKB2541" s="46"/>
      <c r="MKC2541" s="46"/>
      <c r="MKD2541" s="46"/>
      <c r="MKE2541" s="46"/>
      <c r="MKF2541" s="46"/>
      <c r="MKG2541" s="46"/>
      <c r="MKH2541" s="46"/>
      <c r="MKI2541" s="46"/>
      <c r="MKJ2541" s="46"/>
      <c r="MKK2541" s="46"/>
      <c r="MKL2541" s="46"/>
      <c r="MKM2541" s="46"/>
      <c r="MKN2541" s="46"/>
      <c r="MKO2541" s="46"/>
      <c r="MKP2541" s="46"/>
      <c r="MKQ2541" s="46"/>
      <c r="MKR2541" s="46"/>
      <c r="MKS2541" s="46"/>
      <c r="MKT2541" s="46"/>
      <c r="MKU2541" s="46"/>
      <c r="MKV2541" s="46"/>
      <c r="MKW2541" s="46"/>
      <c r="MKX2541" s="46"/>
      <c r="MKY2541" s="46"/>
      <c r="MKZ2541" s="46"/>
      <c r="MLA2541" s="46"/>
      <c r="MLB2541" s="46"/>
      <c r="MLC2541" s="46"/>
      <c r="MLD2541" s="46"/>
      <c r="MLE2541" s="46"/>
      <c r="MLF2541" s="46"/>
      <c r="MLG2541" s="46"/>
      <c r="MLH2541" s="46"/>
      <c r="MLI2541" s="46"/>
      <c r="MLJ2541" s="46"/>
      <c r="MLK2541" s="46"/>
      <c r="MLL2541" s="46"/>
      <c r="MLM2541" s="46"/>
      <c r="MLN2541" s="46"/>
      <c r="MLO2541" s="46"/>
      <c r="MLP2541" s="46"/>
      <c r="MLQ2541" s="46"/>
      <c r="MLR2541" s="46"/>
      <c r="MLS2541" s="46"/>
      <c r="MLT2541" s="46"/>
      <c r="MLU2541" s="46"/>
      <c r="MLV2541" s="46"/>
      <c r="MLW2541" s="46"/>
      <c r="MLX2541" s="46"/>
      <c r="MLY2541" s="46"/>
      <c r="MLZ2541" s="46"/>
      <c r="MMA2541" s="46"/>
      <c r="MMB2541" s="46"/>
      <c r="MMC2541" s="46"/>
      <c r="MMD2541" s="46"/>
      <c r="MME2541" s="46"/>
      <c r="MMF2541" s="46"/>
      <c r="MMG2541" s="46"/>
      <c r="MMH2541" s="46"/>
      <c r="MMI2541" s="46"/>
      <c r="MMJ2541" s="46"/>
      <c r="MMK2541" s="46"/>
      <c r="MML2541" s="46"/>
      <c r="MMM2541" s="46"/>
      <c r="MMN2541" s="46"/>
      <c r="MMO2541" s="46"/>
      <c r="MMP2541" s="46"/>
      <c r="MMQ2541" s="46"/>
      <c r="MMR2541" s="46"/>
      <c r="MMS2541" s="46"/>
      <c r="MMT2541" s="46"/>
      <c r="MMU2541" s="46"/>
      <c r="MMV2541" s="46"/>
      <c r="MMW2541" s="46"/>
      <c r="MMX2541" s="46"/>
      <c r="MMY2541" s="46"/>
      <c r="MMZ2541" s="46"/>
      <c r="MNA2541" s="46"/>
      <c r="MNB2541" s="46"/>
      <c r="MNC2541" s="46"/>
      <c r="MND2541" s="46"/>
      <c r="MNE2541" s="46"/>
      <c r="MNF2541" s="46"/>
      <c r="MNG2541" s="46"/>
      <c r="MNH2541" s="46"/>
      <c r="MNI2541" s="46"/>
      <c r="MNJ2541" s="46"/>
      <c r="MNK2541" s="46"/>
      <c r="MNL2541" s="46"/>
      <c r="MNM2541" s="46"/>
      <c r="MNN2541" s="46"/>
      <c r="MNO2541" s="46"/>
      <c r="MNP2541" s="46"/>
      <c r="MNQ2541" s="46"/>
      <c r="MNR2541" s="46"/>
      <c r="MNS2541" s="46"/>
      <c r="MNT2541" s="46"/>
      <c r="MNU2541" s="46"/>
      <c r="MNV2541" s="46"/>
      <c r="MNW2541" s="46"/>
      <c r="MNX2541" s="46"/>
      <c r="MNY2541" s="46"/>
      <c r="MNZ2541" s="46"/>
      <c r="MOA2541" s="46"/>
      <c r="MOB2541" s="46"/>
      <c r="MOC2541" s="46"/>
      <c r="MOD2541" s="46"/>
      <c r="MOE2541" s="46"/>
      <c r="MOF2541" s="46"/>
      <c r="MOG2541" s="46"/>
      <c r="MOH2541" s="46"/>
      <c r="MOI2541" s="46"/>
      <c r="MOJ2541" s="46"/>
      <c r="MOK2541" s="46"/>
      <c r="MOL2541" s="46"/>
      <c r="MOM2541" s="46"/>
      <c r="MON2541" s="46"/>
      <c r="MOO2541" s="46"/>
      <c r="MOP2541" s="46"/>
      <c r="MOQ2541" s="46"/>
      <c r="MOR2541" s="46"/>
      <c r="MOS2541" s="46"/>
      <c r="MOT2541" s="46"/>
      <c r="MOU2541" s="46"/>
      <c r="MOV2541" s="46"/>
      <c r="MOW2541" s="46"/>
      <c r="MOX2541" s="46"/>
      <c r="MOY2541" s="46"/>
      <c r="MOZ2541" s="46"/>
      <c r="MPA2541" s="46"/>
      <c r="MPB2541" s="46"/>
      <c r="MPC2541" s="46"/>
      <c r="MPD2541" s="46"/>
      <c r="MPE2541" s="46"/>
      <c r="MPF2541" s="46"/>
      <c r="MPG2541" s="46"/>
      <c r="MPH2541" s="46"/>
      <c r="MPI2541" s="46"/>
      <c r="MPJ2541" s="46"/>
      <c r="MPK2541" s="46"/>
      <c r="MPL2541" s="46"/>
      <c r="MPM2541" s="46"/>
      <c r="MPN2541" s="46"/>
      <c r="MPO2541" s="46"/>
      <c r="MPP2541" s="46"/>
      <c r="MPQ2541" s="46"/>
      <c r="MPR2541" s="46"/>
      <c r="MPS2541" s="46"/>
      <c r="MPT2541" s="46"/>
      <c r="MPU2541" s="46"/>
      <c r="MPV2541" s="46"/>
      <c r="MPW2541" s="46"/>
      <c r="MPX2541" s="46"/>
      <c r="MPY2541" s="46"/>
      <c r="MPZ2541" s="46"/>
      <c r="MQA2541" s="46"/>
      <c r="MQB2541" s="46"/>
      <c r="MQC2541" s="46"/>
      <c r="MQD2541" s="46"/>
      <c r="MQE2541" s="46"/>
      <c r="MQF2541" s="46"/>
      <c r="MQG2541" s="46"/>
      <c r="MQH2541" s="46"/>
      <c r="MQI2541" s="46"/>
      <c r="MQJ2541" s="46"/>
      <c r="MQK2541" s="46"/>
      <c r="MQL2541" s="46"/>
      <c r="MQM2541" s="46"/>
      <c r="MQN2541" s="46"/>
      <c r="MQO2541" s="46"/>
      <c r="MQP2541" s="46"/>
      <c r="MQQ2541" s="46"/>
      <c r="MQR2541" s="46"/>
      <c r="MQS2541" s="46"/>
      <c r="MQT2541" s="46"/>
      <c r="MQU2541" s="46"/>
      <c r="MQV2541" s="46"/>
      <c r="MQW2541" s="46"/>
      <c r="MQX2541" s="46"/>
      <c r="MQY2541" s="46"/>
      <c r="MQZ2541" s="46"/>
      <c r="MRA2541" s="46"/>
      <c r="MRB2541" s="46"/>
      <c r="MRC2541" s="46"/>
      <c r="MRD2541" s="46"/>
      <c r="MRE2541" s="46"/>
      <c r="MRF2541" s="46"/>
      <c r="MRG2541" s="46"/>
      <c r="MRH2541" s="46"/>
      <c r="MRI2541" s="46"/>
      <c r="MRJ2541" s="46"/>
      <c r="MRK2541" s="46"/>
      <c r="MRL2541" s="46"/>
      <c r="MRM2541" s="46"/>
      <c r="MRN2541" s="46"/>
      <c r="MRO2541" s="46"/>
      <c r="MRP2541" s="46"/>
      <c r="MRQ2541" s="46"/>
      <c r="MRR2541" s="46"/>
      <c r="MRS2541" s="46"/>
      <c r="MRT2541" s="46"/>
      <c r="MRU2541" s="46"/>
      <c r="MRV2541" s="46"/>
      <c r="MRW2541" s="46"/>
      <c r="MRX2541" s="46"/>
      <c r="MRY2541" s="46"/>
      <c r="MRZ2541" s="46"/>
      <c r="MSA2541" s="46"/>
      <c r="MSB2541" s="46"/>
      <c r="MSC2541" s="46"/>
      <c r="MSD2541" s="46"/>
      <c r="MSE2541" s="46"/>
      <c r="MSF2541" s="46"/>
      <c r="MSG2541" s="46"/>
      <c r="MSH2541" s="46"/>
      <c r="MSI2541" s="46"/>
      <c r="MSJ2541" s="46"/>
      <c r="MSK2541" s="46"/>
      <c r="MSL2541" s="46"/>
      <c r="MSM2541" s="46"/>
      <c r="MSN2541" s="46"/>
      <c r="MSO2541" s="46"/>
      <c r="MSP2541" s="46"/>
      <c r="MSQ2541" s="46"/>
      <c r="MSR2541" s="46"/>
      <c r="MSS2541" s="46"/>
      <c r="MST2541" s="46"/>
      <c r="MSU2541" s="46"/>
      <c r="MSV2541" s="46"/>
      <c r="MSW2541" s="46"/>
      <c r="MSX2541" s="46"/>
      <c r="MSY2541" s="46"/>
      <c r="MSZ2541" s="46"/>
      <c r="MTA2541" s="46"/>
      <c r="MTB2541" s="46"/>
      <c r="MTC2541" s="46"/>
      <c r="MTD2541" s="46"/>
      <c r="MTE2541" s="46"/>
      <c r="MTF2541" s="46"/>
      <c r="MTG2541" s="46"/>
      <c r="MTH2541" s="46"/>
      <c r="MTI2541" s="46"/>
      <c r="MTJ2541" s="46"/>
      <c r="MTK2541" s="46"/>
      <c r="MTL2541" s="46"/>
      <c r="MTM2541" s="46"/>
      <c r="MTN2541" s="46"/>
      <c r="MTO2541" s="46"/>
      <c r="MTP2541" s="46"/>
      <c r="MTQ2541" s="46"/>
      <c r="MTR2541" s="46"/>
      <c r="MTS2541" s="46"/>
      <c r="MTT2541" s="46"/>
      <c r="MTU2541" s="46"/>
      <c r="MTV2541" s="46"/>
      <c r="MTW2541" s="46"/>
      <c r="MTX2541" s="46"/>
      <c r="MTY2541" s="46"/>
      <c r="MTZ2541" s="46"/>
      <c r="MUA2541" s="46"/>
      <c r="MUB2541" s="46"/>
      <c r="MUC2541" s="46"/>
      <c r="MUD2541" s="46"/>
      <c r="MUE2541" s="46"/>
      <c r="MUF2541" s="46"/>
      <c r="MUG2541" s="46"/>
      <c r="MUH2541" s="46"/>
      <c r="MUI2541" s="46"/>
      <c r="MUJ2541" s="46"/>
      <c r="MUK2541" s="46"/>
      <c r="MUL2541" s="46"/>
      <c r="MUM2541" s="46"/>
      <c r="MUN2541" s="46"/>
      <c r="MUO2541" s="46"/>
      <c r="MUP2541" s="46"/>
      <c r="MUQ2541" s="46"/>
      <c r="MUR2541" s="46"/>
      <c r="MUS2541" s="46"/>
      <c r="MUT2541" s="46"/>
      <c r="MUU2541" s="46"/>
      <c r="MUV2541" s="46"/>
      <c r="MUW2541" s="46"/>
      <c r="MUX2541" s="46"/>
      <c r="MUY2541" s="46"/>
      <c r="MUZ2541" s="46"/>
      <c r="MVA2541" s="46"/>
      <c r="MVB2541" s="46"/>
      <c r="MVC2541" s="46"/>
      <c r="MVD2541" s="46"/>
      <c r="MVE2541" s="46"/>
      <c r="MVF2541" s="46"/>
      <c r="MVG2541" s="46"/>
      <c r="MVH2541" s="46"/>
      <c r="MVI2541" s="46"/>
      <c r="MVJ2541" s="46"/>
      <c r="MVK2541" s="46"/>
      <c r="MVL2541" s="46"/>
      <c r="MVM2541" s="46"/>
      <c r="MVN2541" s="46"/>
      <c r="MVO2541" s="46"/>
      <c r="MVP2541" s="46"/>
      <c r="MVQ2541" s="46"/>
      <c r="MVR2541" s="46"/>
      <c r="MVS2541" s="46"/>
      <c r="MVT2541" s="46"/>
      <c r="MVU2541" s="46"/>
      <c r="MVV2541" s="46"/>
      <c r="MVW2541" s="46"/>
      <c r="MVX2541" s="46"/>
      <c r="MVY2541" s="46"/>
      <c r="MVZ2541" s="46"/>
      <c r="MWA2541" s="46"/>
      <c r="MWB2541" s="46"/>
      <c r="MWC2541" s="46"/>
      <c r="MWD2541" s="46"/>
      <c r="MWE2541" s="46"/>
      <c r="MWF2541" s="46"/>
      <c r="MWG2541" s="46"/>
      <c r="MWH2541" s="46"/>
      <c r="MWI2541" s="46"/>
      <c r="MWJ2541" s="46"/>
      <c r="MWK2541" s="46"/>
      <c r="MWL2541" s="46"/>
      <c r="MWM2541" s="46"/>
      <c r="MWN2541" s="46"/>
      <c r="MWO2541" s="46"/>
      <c r="MWP2541" s="46"/>
      <c r="MWQ2541" s="46"/>
      <c r="MWR2541" s="46"/>
      <c r="MWS2541" s="46"/>
      <c r="MWT2541" s="46"/>
      <c r="MWU2541" s="46"/>
      <c r="MWV2541" s="46"/>
      <c r="MWW2541" s="46"/>
      <c r="MWX2541" s="46"/>
      <c r="MWY2541" s="46"/>
      <c r="MWZ2541" s="46"/>
      <c r="MXA2541" s="46"/>
      <c r="MXB2541" s="46"/>
      <c r="MXC2541" s="46"/>
      <c r="MXD2541" s="46"/>
      <c r="MXE2541" s="46"/>
      <c r="MXF2541" s="46"/>
      <c r="MXG2541" s="46"/>
      <c r="MXH2541" s="46"/>
      <c r="MXI2541" s="46"/>
      <c r="MXJ2541" s="46"/>
      <c r="MXK2541" s="46"/>
      <c r="MXL2541" s="46"/>
      <c r="MXM2541" s="46"/>
      <c r="MXN2541" s="46"/>
      <c r="MXO2541" s="46"/>
      <c r="MXP2541" s="46"/>
      <c r="MXQ2541" s="46"/>
      <c r="MXR2541" s="46"/>
      <c r="MXS2541" s="46"/>
      <c r="MXT2541" s="46"/>
      <c r="MXU2541" s="46"/>
      <c r="MXV2541" s="46"/>
      <c r="MXW2541" s="46"/>
      <c r="MXX2541" s="46"/>
      <c r="MXY2541" s="46"/>
      <c r="MXZ2541" s="46"/>
      <c r="MYA2541" s="46"/>
      <c r="MYB2541" s="46"/>
      <c r="MYC2541" s="46"/>
      <c r="MYD2541" s="46"/>
      <c r="MYE2541" s="46"/>
      <c r="MYF2541" s="46"/>
      <c r="MYG2541" s="46"/>
      <c r="MYH2541" s="46"/>
      <c r="MYI2541" s="46"/>
      <c r="MYJ2541" s="46"/>
      <c r="MYK2541" s="46"/>
      <c r="MYL2541" s="46"/>
      <c r="MYM2541" s="46"/>
      <c r="MYN2541" s="46"/>
      <c r="MYO2541" s="46"/>
      <c r="MYP2541" s="46"/>
      <c r="MYQ2541" s="46"/>
      <c r="MYR2541" s="46"/>
      <c r="MYS2541" s="46"/>
      <c r="MYT2541" s="46"/>
      <c r="MYU2541" s="46"/>
      <c r="MYV2541" s="46"/>
      <c r="MYW2541" s="46"/>
      <c r="MYX2541" s="46"/>
      <c r="MYY2541" s="46"/>
      <c r="MYZ2541" s="46"/>
      <c r="MZA2541" s="46"/>
      <c r="MZB2541" s="46"/>
      <c r="MZC2541" s="46"/>
      <c r="MZD2541" s="46"/>
      <c r="MZE2541" s="46"/>
      <c r="MZF2541" s="46"/>
      <c r="MZG2541" s="46"/>
      <c r="MZH2541" s="46"/>
      <c r="MZI2541" s="46"/>
      <c r="MZJ2541" s="46"/>
      <c r="MZK2541" s="46"/>
      <c r="MZL2541" s="46"/>
      <c r="MZM2541" s="46"/>
      <c r="MZN2541" s="46"/>
      <c r="MZO2541" s="46"/>
      <c r="MZP2541" s="46"/>
      <c r="MZQ2541" s="46"/>
      <c r="MZR2541" s="46"/>
      <c r="MZS2541" s="46"/>
      <c r="MZT2541" s="46"/>
      <c r="MZU2541" s="46"/>
      <c r="MZV2541" s="46"/>
      <c r="MZW2541" s="46"/>
      <c r="MZX2541" s="46"/>
      <c r="MZY2541" s="46"/>
      <c r="MZZ2541" s="46"/>
      <c r="NAA2541" s="46"/>
      <c r="NAB2541" s="46"/>
      <c r="NAC2541" s="46"/>
      <c r="NAD2541" s="46"/>
      <c r="NAE2541" s="46"/>
      <c r="NAF2541" s="46"/>
      <c r="NAG2541" s="46"/>
      <c r="NAH2541" s="46"/>
      <c r="NAI2541" s="46"/>
      <c r="NAJ2541" s="46"/>
      <c r="NAK2541" s="46"/>
      <c r="NAL2541" s="46"/>
      <c r="NAM2541" s="46"/>
      <c r="NAN2541" s="46"/>
      <c r="NAO2541" s="46"/>
      <c r="NAP2541" s="46"/>
      <c r="NAQ2541" s="46"/>
      <c r="NAR2541" s="46"/>
      <c r="NAS2541" s="46"/>
      <c r="NAT2541" s="46"/>
      <c r="NAU2541" s="46"/>
      <c r="NAV2541" s="46"/>
      <c r="NAW2541" s="46"/>
      <c r="NAX2541" s="46"/>
      <c r="NAY2541" s="46"/>
      <c r="NAZ2541" s="46"/>
      <c r="NBA2541" s="46"/>
      <c r="NBB2541" s="46"/>
      <c r="NBC2541" s="46"/>
      <c r="NBD2541" s="46"/>
      <c r="NBE2541" s="46"/>
      <c r="NBF2541" s="46"/>
      <c r="NBG2541" s="46"/>
      <c r="NBH2541" s="46"/>
      <c r="NBI2541" s="46"/>
      <c r="NBJ2541" s="46"/>
      <c r="NBK2541" s="46"/>
      <c r="NBL2541" s="46"/>
      <c r="NBM2541" s="46"/>
      <c r="NBN2541" s="46"/>
      <c r="NBO2541" s="46"/>
      <c r="NBP2541" s="46"/>
      <c r="NBQ2541" s="46"/>
      <c r="NBR2541" s="46"/>
      <c r="NBS2541" s="46"/>
      <c r="NBT2541" s="46"/>
      <c r="NBU2541" s="46"/>
      <c r="NBV2541" s="46"/>
      <c r="NBW2541" s="46"/>
      <c r="NBX2541" s="46"/>
      <c r="NBY2541" s="46"/>
      <c r="NBZ2541" s="46"/>
      <c r="NCA2541" s="46"/>
      <c r="NCB2541" s="46"/>
      <c r="NCC2541" s="46"/>
      <c r="NCD2541" s="46"/>
      <c r="NCE2541" s="46"/>
      <c r="NCF2541" s="46"/>
      <c r="NCG2541" s="46"/>
      <c r="NCH2541" s="46"/>
      <c r="NCI2541" s="46"/>
      <c r="NCJ2541" s="46"/>
      <c r="NCK2541" s="46"/>
      <c r="NCL2541" s="46"/>
      <c r="NCM2541" s="46"/>
      <c r="NCN2541" s="46"/>
      <c r="NCO2541" s="46"/>
      <c r="NCP2541" s="46"/>
      <c r="NCQ2541" s="46"/>
      <c r="NCR2541" s="46"/>
      <c r="NCS2541" s="46"/>
      <c r="NCT2541" s="46"/>
      <c r="NCU2541" s="46"/>
      <c r="NCV2541" s="46"/>
      <c r="NCW2541" s="46"/>
      <c r="NCX2541" s="46"/>
      <c r="NCY2541" s="46"/>
      <c r="NCZ2541" s="46"/>
      <c r="NDA2541" s="46"/>
      <c r="NDB2541" s="46"/>
      <c r="NDC2541" s="46"/>
      <c r="NDD2541" s="46"/>
      <c r="NDE2541" s="46"/>
      <c r="NDF2541" s="46"/>
      <c r="NDG2541" s="46"/>
      <c r="NDH2541" s="46"/>
      <c r="NDI2541" s="46"/>
      <c r="NDJ2541" s="46"/>
      <c r="NDK2541" s="46"/>
      <c r="NDL2541" s="46"/>
      <c r="NDM2541" s="46"/>
      <c r="NDN2541" s="46"/>
      <c r="NDO2541" s="46"/>
      <c r="NDP2541" s="46"/>
      <c r="NDQ2541" s="46"/>
      <c r="NDR2541" s="46"/>
      <c r="NDS2541" s="46"/>
      <c r="NDT2541" s="46"/>
      <c r="NDU2541" s="46"/>
      <c r="NDV2541" s="46"/>
      <c r="NDW2541" s="46"/>
      <c r="NDX2541" s="46"/>
      <c r="NDY2541" s="46"/>
      <c r="NDZ2541" s="46"/>
      <c r="NEA2541" s="46"/>
      <c r="NEB2541" s="46"/>
      <c r="NEC2541" s="46"/>
      <c r="NED2541" s="46"/>
      <c r="NEE2541" s="46"/>
      <c r="NEF2541" s="46"/>
      <c r="NEG2541" s="46"/>
      <c r="NEH2541" s="46"/>
      <c r="NEI2541" s="46"/>
      <c r="NEJ2541" s="46"/>
      <c r="NEK2541" s="46"/>
      <c r="NEL2541" s="46"/>
      <c r="NEM2541" s="46"/>
      <c r="NEN2541" s="46"/>
      <c r="NEO2541" s="46"/>
      <c r="NEP2541" s="46"/>
      <c r="NEQ2541" s="46"/>
      <c r="NER2541" s="46"/>
      <c r="NES2541" s="46"/>
      <c r="NET2541" s="46"/>
      <c r="NEU2541" s="46"/>
      <c r="NEV2541" s="46"/>
      <c r="NEW2541" s="46"/>
      <c r="NEX2541" s="46"/>
      <c r="NEY2541" s="46"/>
      <c r="NEZ2541" s="46"/>
      <c r="NFA2541" s="46"/>
      <c r="NFB2541" s="46"/>
      <c r="NFC2541" s="46"/>
      <c r="NFD2541" s="46"/>
      <c r="NFE2541" s="46"/>
      <c r="NFF2541" s="46"/>
      <c r="NFG2541" s="46"/>
      <c r="NFH2541" s="46"/>
      <c r="NFI2541" s="46"/>
      <c r="NFJ2541" s="46"/>
      <c r="NFK2541" s="46"/>
      <c r="NFL2541" s="46"/>
      <c r="NFM2541" s="46"/>
      <c r="NFN2541" s="46"/>
      <c r="NFO2541" s="46"/>
      <c r="NFP2541" s="46"/>
      <c r="NFQ2541" s="46"/>
      <c r="NFR2541" s="46"/>
      <c r="NFS2541" s="46"/>
      <c r="NFT2541" s="46"/>
      <c r="NFU2541" s="46"/>
      <c r="NFV2541" s="46"/>
      <c r="NFW2541" s="46"/>
      <c r="NFX2541" s="46"/>
      <c r="NFY2541" s="46"/>
      <c r="NFZ2541" s="46"/>
      <c r="NGA2541" s="46"/>
      <c r="NGB2541" s="46"/>
      <c r="NGC2541" s="46"/>
      <c r="NGD2541" s="46"/>
      <c r="NGE2541" s="46"/>
      <c r="NGF2541" s="46"/>
      <c r="NGG2541" s="46"/>
      <c r="NGH2541" s="46"/>
      <c r="NGI2541" s="46"/>
      <c r="NGJ2541" s="46"/>
      <c r="NGK2541" s="46"/>
      <c r="NGL2541" s="46"/>
      <c r="NGM2541" s="46"/>
      <c r="NGN2541" s="46"/>
      <c r="NGO2541" s="46"/>
      <c r="NGP2541" s="46"/>
      <c r="NGQ2541" s="46"/>
      <c r="NGR2541" s="46"/>
      <c r="NGS2541" s="46"/>
      <c r="NGT2541" s="46"/>
      <c r="NGU2541" s="46"/>
      <c r="NGV2541" s="46"/>
      <c r="NGW2541" s="46"/>
      <c r="NGX2541" s="46"/>
      <c r="NGY2541" s="46"/>
      <c r="NGZ2541" s="46"/>
      <c r="NHA2541" s="46"/>
      <c r="NHB2541" s="46"/>
      <c r="NHC2541" s="46"/>
      <c r="NHD2541" s="46"/>
      <c r="NHE2541" s="46"/>
      <c r="NHF2541" s="46"/>
      <c r="NHG2541" s="46"/>
      <c r="NHH2541" s="46"/>
      <c r="NHI2541" s="46"/>
      <c r="NHJ2541" s="46"/>
      <c r="NHK2541" s="46"/>
      <c r="NHL2541" s="46"/>
      <c r="NHM2541" s="46"/>
      <c r="NHN2541" s="46"/>
      <c r="NHO2541" s="46"/>
      <c r="NHP2541" s="46"/>
      <c r="NHQ2541" s="46"/>
      <c r="NHR2541" s="46"/>
      <c r="NHS2541" s="46"/>
      <c r="NHT2541" s="46"/>
      <c r="NHU2541" s="46"/>
      <c r="NHV2541" s="46"/>
      <c r="NHW2541" s="46"/>
      <c r="NHX2541" s="46"/>
      <c r="NHY2541" s="46"/>
      <c r="NHZ2541" s="46"/>
      <c r="NIA2541" s="46"/>
      <c r="NIB2541" s="46"/>
      <c r="NIC2541" s="46"/>
      <c r="NID2541" s="46"/>
      <c r="NIE2541" s="46"/>
      <c r="NIF2541" s="46"/>
      <c r="NIG2541" s="46"/>
      <c r="NIH2541" s="46"/>
      <c r="NII2541" s="46"/>
      <c r="NIJ2541" s="46"/>
      <c r="NIK2541" s="46"/>
      <c r="NIL2541" s="46"/>
      <c r="NIM2541" s="46"/>
      <c r="NIN2541" s="46"/>
      <c r="NIO2541" s="46"/>
      <c r="NIP2541" s="46"/>
      <c r="NIQ2541" s="46"/>
      <c r="NIR2541" s="46"/>
      <c r="NIS2541" s="46"/>
      <c r="NIT2541" s="46"/>
      <c r="NIU2541" s="46"/>
      <c r="NIV2541" s="46"/>
      <c r="NIW2541" s="46"/>
      <c r="NIX2541" s="46"/>
      <c r="NIY2541" s="46"/>
      <c r="NIZ2541" s="46"/>
      <c r="NJA2541" s="46"/>
      <c r="NJB2541" s="46"/>
      <c r="NJC2541" s="46"/>
      <c r="NJD2541" s="46"/>
      <c r="NJE2541" s="46"/>
      <c r="NJF2541" s="46"/>
      <c r="NJG2541" s="46"/>
      <c r="NJH2541" s="46"/>
      <c r="NJI2541" s="46"/>
      <c r="NJJ2541" s="46"/>
      <c r="NJK2541" s="46"/>
      <c r="NJL2541" s="46"/>
      <c r="NJM2541" s="46"/>
      <c r="NJN2541" s="46"/>
      <c r="NJO2541" s="46"/>
      <c r="NJP2541" s="46"/>
      <c r="NJQ2541" s="46"/>
      <c r="NJR2541" s="46"/>
      <c r="NJS2541" s="46"/>
      <c r="NJT2541" s="46"/>
      <c r="NJU2541" s="46"/>
      <c r="NJV2541" s="46"/>
      <c r="NJW2541" s="46"/>
      <c r="NJX2541" s="46"/>
      <c r="NJY2541" s="46"/>
      <c r="NJZ2541" s="46"/>
      <c r="NKA2541" s="46"/>
      <c r="NKB2541" s="46"/>
      <c r="NKC2541" s="46"/>
      <c r="NKD2541" s="46"/>
      <c r="NKE2541" s="46"/>
      <c r="NKF2541" s="46"/>
      <c r="NKG2541" s="46"/>
      <c r="NKH2541" s="46"/>
      <c r="NKI2541" s="46"/>
      <c r="NKJ2541" s="46"/>
      <c r="NKK2541" s="46"/>
      <c r="NKL2541" s="46"/>
      <c r="NKM2541" s="46"/>
      <c r="NKN2541" s="46"/>
      <c r="NKO2541" s="46"/>
      <c r="NKP2541" s="46"/>
      <c r="NKQ2541" s="46"/>
      <c r="NKR2541" s="46"/>
      <c r="NKS2541" s="46"/>
      <c r="NKT2541" s="46"/>
      <c r="NKU2541" s="46"/>
      <c r="NKV2541" s="46"/>
      <c r="NKW2541" s="46"/>
      <c r="NKX2541" s="46"/>
      <c r="NKY2541" s="46"/>
      <c r="NKZ2541" s="46"/>
      <c r="NLA2541" s="46"/>
      <c r="NLB2541" s="46"/>
      <c r="NLC2541" s="46"/>
      <c r="NLD2541" s="46"/>
      <c r="NLE2541" s="46"/>
      <c r="NLF2541" s="46"/>
      <c r="NLG2541" s="46"/>
      <c r="NLH2541" s="46"/>
      <c r="NLI2541" s="46"/>
      <c r="NLJ2541" s="46"/>
      <c r="NLK2541" s="46"/>
      <c r="NLL2541" s="46"/>
      <c r="NLM2541" s="46"/>
      <c r="NLN2541" s="46"/>
      <c r="NLO2541" s="46"/>
      <c r="NLP2541" s="46"/>
      <c r="NLQ2541" s="46"/>
      <c r="NLR2541" s="46"/>
      <c r="NLS2541" s="46"/>
      <c r="NLT2541" s="46"/>
      <c r="NLU2541" s="46"/>
      <c r="NLV2541" s="46"/>
      <c r="NLW2541" s="46"/>
      <c r="NLX2541" s="46"/>
      <c r="NLY2541" s="46"/>
      <c r="NLZ2541" s="46"/>
      <c r="NMA2541" s="46"/>
      <c r="NMB2541" s="46"/>
      <c r="NMC2541" s="46"/>
      <c r="NMD2541" s="46"/>
      <c r="NME2541" s="46"/>
      <c r="NMF2541" s="46"/>
      <c r="NMG2541" s="46"/>
      <c r="NMH2541" s="46"/>
      <c r="NMI2541" s="46"/>
      <c r="NMJ2541" s="46"/>
      <c r="NMK2541" s="46"/>
      <c r="NML2541" s="46"/>
      <c r="NMM2541" s="46"/>
      <c r="NMN2541" s="46"/>
      <c r="NMO2541" s="46"/>
      <c r="NMP2541" s="46"/>
      <c r="NMQ2541" s="46"/>
      <c r="NMR2541" s="46"/>
      <c r="NMS2541" s="46"/>
      <c r="NMT2541" s="46"/>
      <c r="NMU2541" s="46"/>
      <c r="NMV2541" s="46"/>
      <c r="NMW2541" s="46"/>
      <c r="NMX2541" s="46"/>
      <c r="NMY2541" s="46"/>
      <c r="NMZ2541" s="46"/>
      <c r="NNA2541" s="46"/>
      <c r="NNB2541" s="46"/>
      <c r="NNC2541" s="46"/>
      <c r="NND2541" s="46"/>
      <c r="NNE2541" s="46"/>
      <c r="NNF2541" s="46"/>
      <c r="NNG2541" s="46"/>
      <c r="NNH2541" s="46"/>
      <c r="NNI2541" s="46"/>
      <c r="NNJ2541" s="46"/>
      <c r="NNK2541" s="46"/>
      <c r="NNL2541" s="46"/>
      <c r="NNM2541" s="46"/>
      <c r="NNN2541" s="46"/>
      <c r="NNO2541" s="46"/>
      <c r="NNP2541" s="46"/>
      <c r="NNQ2541" s="46"/>
      <c r="NNR2541" s="46"/>
      <c r="NNS2541" s="46"/>
      <c r="NNT2541" s="46"/>
      <c r="NNU2541" s="46"/>
      <c r="NNV2541" s="46"/>
      <c r="NNW2541" s="46"/>
      <c r="NNX2541" s="46"/>
      <c r="NNY2541" s="46"/>
      <c r="NNZ2541" s="46"/>
      <c r="NOA2541" s="46"/>
      <c r="NOB2541" s="46"/>
      <c r="NOC2541" s="46"/>
      <c r="NOD2541" s="46"/>
      <c r="NOE2541" s="46"/>
      <c r="NOF2541" s="46"/>
      <c r="NOG2541" s="46"/>
      <c r="NOH2541" s="46"/>
      <c r="NOI2541" s="46"/>
      <c r="NOJ2541" s="46"/>
      <c r="NOK2541" s="46"/>
      <c r="NOL2541" s="46"/>
      <c r="NOM2541" s="46"/>
      <c r="NON2541" s="46"/>
      <c r="NOO2541" s="46"/>
      <c r="NOP2541" s="46"/>
      <c r="NOQ2541" s="46"/>
      <c r="NOR2541" s="46"/>
      <c r="NOS2541" s="46"/>
      <c r="NOT2541" s="46"/>
      <c r="NOU2541" s="46"/>
      <c r="NOV2541" s="46"/>
      <c r="NOW2541" s="46"/>
      <c r="NOX2541" s="46"/>
      <c r="NOY2541" s="46"/>
      <c r="NOZ2541" s="46"/>
      <c r="NPA2541" s="46"/>
      <c r="NPB2541" s="46"/>
      <c r="NPC2541" s="46"/>
      <c r="NPD2541" s="46"/>
      <c r="NPE2541" s="46"/>
      <c r="NPF2541" s="46"/>
      <c r="NPG2541" s="46"/>
      <c r="NPH2541" s="46"/>
      <c r="NPI2541" s="46"/>
      <c r="NPJ2541" s="46"/>
      <c r="NPK2541" s="46"/>
      <c r="NPL2541" s="46"/>
      <c r="NPM2541" s="46"/>
      <c r="NPN2541" s="46"/>
      <c r="NPO2541" s="46"/>
      <c r="NPP2541" s="46"/>
      <c r="NPQ2541" s="46"/>
      <c r="NPR2541" s="46"/>
      <c r="NPS2541" s="46"/>
      <c r="NPT2541" s="46"/>
      <c r="NPU2541" s="46"/>
      <c r="NPV2541" s="46"/>
      <c r="NPW2541" s="46"/>
      <c r="NPX2541" s="46"/>
      <c r="NPY2541" s="46"/>
      <c r="NPZ2541" s="46"/>
      <c r="NQA2541" s="46"/>
      <c r="NQB2541" s="46"/>
      <c r="NQC2541" s="46"/>
      <c r="NQD2541" s="46"/>
      <c r="NQE2541" s="46"/>
      <c r="NQF2541" s="46"/>
      <c r="NQG2541" s="46"/>
      <c r="NQH2541" s="46"/>
      <c r="NQI2541" s="46"/>
      <c r="NQJ2541" s="46"/>
      <c r="NQK2541" s="46"/>
      <c r="NQL2541" s="46"/>
      <c r="NQM2541" s="46"/>
      <c r="NQN2541" s="46"/>
      <c r="NQO2541" s="46"/>
      <c r="NQP2541" s="46"/>
      <c r="NQQ2541" s="46"/>
      <c r="NQR2541" s="46"/>
      <c r="NQS2541" s="46"/>
      <c r="NQT2541" s="46"/>
      <c r="NQU2541" s="46"/>
      <c r="NQV2541" s="46"/>
      <c r="NQW2541" s="46"/>
      <c r="NQX2541" s="46"/>
      <c r="NQY2541" s="46"/>
      <c r="NQZ2541" s="46"/>
      <c r="NRA2541" s="46"/>
      <c r="NRB2541" s="46"/>
      <c r="NRC2541" s="46"/>
      <c r="NRD2541" s="46"/>
      <c r="NRE2541" s="46"/>
      <c r="NRF2541" s="46"/>
      <c r="NRG2541" s="46"/>
      <c r="NRH2541" s="46"/>
      <c r="NRI2541" s="46"/>
      <c r="NRJ2541" s="46"/>
      <c r="NRK2541" s="46"/>
      <c r="NRL2541" s="46"/>
      <c r="NRM2541" s="46"/>
      <c r="NRN2541" s="46"/>
      <c r="NRO2541" s="46"/>
      <c r="NRP2541" s="46"/>
      <c r="NRQ2541" s="46"/>
      <c r="NRR2541" s="46"/>
      <c r="NRS2541" s="46"/>
      <c r="NRT2541" s="46"/>
      <c r="NRU2541" s="46"/>
      <c r="NRV2541" s="46"/>
      <c r="NRW2541" s="46"/>
      <c r="NRX2541" s="46"/>
      <c r="NRY2541" s="46"/>
      <c r="NRZ2541" s="46"/>
      <c r="NSA2541" s="46"/>
      <c r="NSB2541" s="46"/>
      <c r="NSC2541" s="46"/>
      <c r="NSD2541" s="46"/>
      <c r="NSE2541" s="46"/>
      <c r="NSF2541" s="46"/>
      <c r="NSG2541" s="46"/>
      <c r="NSH2541" s="46"/>
      <c r="NSI2541" s="46"/>
      <c r="NSJ2541" s="46"/>
      <c r="NSK2541" s="46"/>
      <c r="NSL2541" s="46"/>
      <c r="NSM2541" s="46"/>
      <c r="NSN2541" s="46"/>
      <c r="NSO2541" s="46"/>
      <c r="NSP2541" s="46"/>
      <c r="NSQ2541" s="46"/>
      <c r="NSR2541" s="46"/>
      <c r="NSS2541" s="46"/>
      <c r="NST2541" s="46"/>
      <c r="NSU2541" s="46"/>
      <c r="NSV2541" s="46"/>
      <c r="NSW2541" s="46"/>
      <c r="NSX2541" s="46"/>
      <c r="NSY2541" s="46"/>
      <c r="NSZ2541" s="46"/>
      <c r="NTA2541" s="46"/>
      <c r="NTB2541" s="46"/>
      <c r="NTC2541" s="46"/>
      <c r="NTD2541" s="46"/>
      <c r="NTE2541" s="46"/>
      <c r="NTF2541" s="46"/>
      <c r="NTG2541" s="46"/>
      <c r="NTH2541" s="46"/>
      <c r="NTI2541" s="46"/>
      <c r="NTJ2541" s="46"/>
      <c r="NTK2541" s="46"/>
      <c r="NTL2541" s="46"/>
      <c r="NTM2541" s="46"/>
      <c r="NTN2541" s="46"/>
      <c r="NTO2541" s="46"/>
      <c r="NTP2541" s="46"/>
      <c r="NTQ2541" s="46"/>
      <c r="NTR2541" s="46"/>
      <c r="NTS2541" s="46"/>
      <c r="NTT2541" s="46"/>
      <c r="NTU2541" s="46"/>
      <c r="NTV2541" s="46"/>
      <c r="NTW2541" s="46"/>
      <c r="NTX2541" s="46"/>
      <c r="NTY2541" s="46"/>
      <c r="NTZ2541" s="46"/>
      <c r="NUA2541" s="46"/>
      <c r="NUB2541" s="46"/>
      <c r="NUC2541" s="46"/>
      <c r="NUD2541" s="46"/>
      <c r="NUE2541" s="46"/>
      <c r="NUF2541" s="46"/>
      <c r="NUG2541" s="46"/>
      <c r="NUH2541" s="46"/>
      <c r="NUI2541" s="46"/>
      <c r="NUJ2541" s="46"/>
      <c r="NUK2541" s="46"/>
      <c r="NUL2541" s="46"/>
      <c r="NUM2541" s="46"/>
      <c r="NUN2541" s="46"/>
      <c r="NUO2541" s="46"/>
      <c r="NUP2541" s="46"/>
      <c r="NUQ2541" s="46"/>
      <c r="NUR2541" s="46"/>
      <c r="NUS2541" s="46"/>
      <c r="NUT2541" s="46"/>
      <c r="NUU2541" s="46"/>
      <c r="NUV2541" s="46"/>
      <c r="NUW2541" s="46"/>
      <c r="NUX2541" s="46"/>
      <c r="NUY2541" s="46"/>
      <c r="NUZ2541" s="46"/>
      <c r="NVA2541" s="46"/>
      <c r="NVB2541" s="46"/>
      <c r="NVC2541" s="46"/>
      <c r="NVD2541" s="46"/>
      <c r="NVE2541" s="46"/>
      <c r="NVF2541" s="46"/>
      <c r="NVG2541" s="46"/>
      <c r="NVH2541" s="46"/>
      <c r="NVI2541" s="46"/>
      <c r="NVJ2541" s="46"/>
      <c r="NVK2541" s="46"/>
      <c r="NVL2541" s="46"/>
      <c r="NVM2541" s="46"/>
      <c r="NVN2541" s="46"/>
      <c r="NVO2541" s="46"/>
      <c r="NVP2541" s="46"/>
      <c r="NVQ2541" s="46"/>
      <c r="NVR2541" s="46"/>
      <c r="NVS2541" s="46"/>
      <c r="NVT2541" s="46"/>
      <c r="NVU2541" s="46"/>
      <c r="NVV2541" s="46"/>
      <c r="NVW2541" s="46"/>
      <c r="NVX2541" s="46"/>
      <c r="NVY2541" s="46"/>
      <c r="NVZ2541" s="46"/>
      <c r="NWA2541" s="46"/>
      <c r="NWB2541" s="46"/>
      <c r="NWC2541" s="46"/>
      <c r="NWD2541" s="46"/>
      <c r="NWE2541" s="46"/>
      <c r="NWF2541" s="46"/>
      <c r="NWG2541" s="46"/>
      <c r="NWH2541" s="46"/>
      <c r="NWI2541" s="46"/>
      <c r="NWJ2541" s="46"/>
      <c r="NWK2541" s="46"/>
      <c r="NWL2541" s="46"/>
      <c r="NWM2541" s="46"/>
      <c r="NWN2541" s="46"/>
      <c r="NWO2541" s="46"/>
      <c r="NWP2541" s="46"/>
      <c r="NWQ2541" s="46"/>
      <c r="NWR2541" s="46"/>
      <c r="NWS2541" s="46"/>
      <c r="NWT2541" s="46"/>
      <c r="NWU2541" s="46"/>
      <c r="NWV2541" s="46"/>
      <c r="NWW2541" s="46"/>
      <c r="NWX2541" s="46"/>
      <c r="NWY2541" s="46"/>
      <c r="NWZ2541" s="46"/>
      <c r="NXA2541" s="46"/>
      <c r="NXB2541" s="46"/>
      <c r="NXC2541" s="46"/>
      <c r="NXD2541" s="46"/>
      <c r="NXE2541" s="46"/>
      <c r="NXF2541" s="46"/>
      <c r="NXG2541" s="46"/>
      <c r="NXH2541" s="46"/>
      <c r="NXI2541" s="46"/>
      <c r="NXJ2541" s="46"/>
      <c r="NXK2541" s="46"/>
      <c r="NXL2541" s="46"/>
      <c r="NXM2541" s="46"/>
      <c r="NXN2541" s="46"/>
      <c r="NXO2541" s="46"/>
      <c r="NXP2541" s="46"/>
      <c r="NXQ2541" s="46"/>
      <c r="NXR2541" s="46"/>
      <c r="NXS2541" s="46"/>
      <c r="NXT2541" s="46"/>
      <c r="NXU2541" s="46"/>
      <c r="NXV2541" s="46"/>
      <c r="NXW2541" s="46"/>
      <c r="NXX2541" s="46"/>
      <c r="NXY2541" s="46"/>
      <c r="NXZ2541" s="46"/>
      <c r="NYA2541" s="46"/>
      <c r="NYB2541" s="46"/>
      <c r="NYC2541" s="46"/>
      <c r="NYD2541" s="46"/>
      <c r="NYE2541" s="46"/>
      <c r="NYF2541" s="46"/>
      <c r="NYG2541" s="46"/>
      <c r="NYH2541" s="46"/>
      <c r="NYI2541" s="46"/>
      <c r="NYJ2541" s="46"/>
      <c r="NYK2541" s="46"/>
      <c r="NYL2541" s="46"/>
      <c r="NYM2541" s="46"/>
      <c r="NYN2541" s="46"/>
      <c r="NYO2541" s="46"/>
      <c r="NYP2541" s="46"/>
      <c r="NYQ2541" s="46"/>
      <c r="NYR2541" s="46"/>
      <c r="NYS2541" s="46"/>
      <c r="NYT2541" s="46"/>
      <c r="NYU2541" s="46"/>
      <c r="NYV2541" s="46"/>
      <c r="NYW2541" s="46"/>
      <c r="NYX2541" s="46"/>
      <c r="NYY2541" s="46"/>
      <c r="NYZ2541" s="46"/>
      <c r="NZA2541" s="46"/>
      <c r="NZB2541" s="46"/>
      <c r="NZC2541" s="46"/>
      <c r="NZD2541" s="46"/>
      <c r="NZE2541" s="46"/>
      <c r="NZF2541" s="46"/>
      <c r="NZG2541" s="46"/>
      <c r="NZH2541" s="46"/>
      <c r="NZI2541" s="46"/>
      <c r="NZJ2541" s="46"/>
      <c r="NZK2541" s="46"/>
      <c r="NZL2541" s="46"/>
      <c r="NZM2541" s="46"/>
      <c r="NZN2541" s="46"/>
      <c r="NZO2541" s="46"/>
      <c r="NZP2541" s="46"/>
      <c r="NZQ2541" s="46"/>
      <c r="NZR2541" s="46"/>
      <c r="NZS2541" s="46"/>
      <c r="NZT2541" s="46"/>
      <c r="NZU2541" s="46"/>
      <c r="NZV2541" s="46"/>
      <c r="NZW2541" s="46"/>
      <c r="NZX2541" s="46"/>
      <c r="NZY2541" s="46"/>
      <c r="NZZ2541" s="46"/>
      <c r="OAA2541" s="46"/>
      <c r="OAB2541" s="46"/>
      <c r="OAC2541" s="46"/>
      <c r="OAD2541" s="46"/>
      <c r="OAE2541" s="46"/>
      <c r="OAF2541" s="46"/>
      <c r="OAG2541" s="46"/>
      <c r="OAH2541" s="46"/>
      <c r="OAI2541" s="46"/>
      <c r="OAJ2541" s="46"/>
      <c r="OAK2541" s="46"/>
      <c r="OAL2541" s="46"/>
      <c r="OAM2541" s="46"/>
      <c r="OAN2541" s="46"/>
      <c r="OAO2541" s="46"/>
      <c r="OAP2541" s="46"/>
      <c r="OAQ2541" s="46"/>
      <c r="OAR2541" s="46"/>
      <c r="OAS2541" s="46"/>
      <c r="OAT2541" s="46"/>
      <c r="OAU2541" s="46"/>
      <c r="OAV2541" s="46"/>
      <c r="OAW2541" s="46"/>
      <c r="OAX2541" s="46"/>
      <c r="OAY2541" s="46"/>
      <c r="OAZ2541" s="46"/>
      <c r="OBA2541" s="46"/>
      <c r="OBB2541" s="46"/>
      <c r="OBC2541" s="46"/>
      <c r="OBD2541" s="46"/>
      <c r="OBE2541" s="46"/>
      <c r="OBF2541" s="46"/>
      <c r="OBG2541" s="46"/>
      <c r="OBH2541" s="46"/>
      <c r="OBI2541" s="46"/>
      <c r="OBJ2541" s="46"/>
      <c r="OBK2541" s="46"/>
      <c r="OBL2541" s="46"/>
      <c r="OBM2541" s="46"/>
      <c r="OBN2541" s="46"/>
      <c r="OBO2541" s="46"/>
      <c r="OBP2541" s="46"/>
      <c r="OBQ2541" s="46"/>
      <c r="OBR2541" s="46"/>
      <c r="OBS2541" s="46"/>
      <c r="OBT2541" s="46"/>
      <c r="OBU2541" s="46"/>
      <c r="OBV2541" s="46"/>
      <c r="OBW2541" s="46"/>
      <c r="OBX2541" s="46"/>
      <c r="OBY2541" s="46"/>
      <c r="OBZ2541" s="46"/>
      <c r="OCA2541" s="46"/>
      <c r="OCB2541" s="46"/>
      <c r="OCC2541" s="46"/>
      <c r="OCD2541" s="46"/>
      <c r="OCE2541" s="46"/>
      <c r="OCF2541" s="46"/>
      <c r="OCG2541" s="46"/>
      <c r="OCH2541" s="46"/>
      <c r="OCI2541" s="46"/>
      <c r="OCJ2541" s="46"/>
      <c r="OCK2541" s="46"/>
      <c r="OCL2541" s="46"/>
      <c r="OCM2541" s="46"/>
      <c r="OCN2541" s="46"/>
      <c r="OCO2541" s="46"/>
      <c r="OCP2541" s="46"/>
      <c r="OCQ2541" s="46"/>
      <c r="OCR2541" s="46"/>
      <c r="OCS2541" s="46"/>
      <c r="OCT2541" s="46"/>
      <c r="OCU2541" s="46"/>
      <c r="OCV2541" s="46"/>
      <c r="OCW2541" s="46"/>
      <c r="OCX2541" s="46"/>
      <c r="OCY2541" s="46"/>
      <c r="OCZ2541" s="46"/>
      <c r="ODA2541" s="46"/>
      <c r="ODB2541" s="46"/>
      <c r="ODC2541" s="46"/>
      <c r="ODD2541" s="46"/>
      <c r="ODE2541" s="46"/>
      <c r="ODF2541" s="46"/>
      <c r="ODG2541" s="46"/>
      <c r="ODH2541" s="46"/>
      <c r="ODI2541" s="46"/>
      <c r="ODJ2541" s="46"/>
      <c r="ODK2541" s="46"/>
      <c r="ODL2541" s="46"/>
      <c r="ODM2541" s="46"/>
      <c r="ODN2541" s="46"/>
      <c r="ODO2541" s="46"/>
      <c r="ODP2541" s="46"/>
      <c r="ODQ2541" s="46"/>
      <c r="ODR2541" s="46"/>
      <c r="ODS2541" s="46"/>
      <c r="ODT2541" s="46"/>
      <c r="ODU2541" s="46"/>
      <c r="ODV2541" s="46"/>
      <c r="ODW2541" s="46"/>
      <c r="ODX2541" s="46"/>
      <c r="ODY2541" s="46"/>
      <c r="ODZ2541" s="46"/>
      <c r="OEA2541" s="46"/>
      <c r="OEB2541" s="46"/>
      <c r="OEC2541" s="46"/>
      <c r="OED2541" s="46"/>
      <c r="OEE2541" s="46"/>
      <c r="OEF2541" s="46"/>
      <c r="OEG2541" s="46"/>
      <c r="OEH2541" s="46"/>
      <c r="OEI2541" s="46"/>
      <c r="OEJ2541" s="46"/>
      <c r="OEK2541" s="46"/>
      <c r="OEL2541" s="46"/>
      <c r="OEM2541" s="46"/>
      <c r="OEN2541" s="46"/>
      <c r="OEO2541" s="46"/>
      <c r="OEP2541" s="46"/>
      <c r="OEQ2541" s="46"/>
      <c r="OER2541" s="46"/>
      <c r="OES2541" s="46"/>
      <c r="OET2541" s="46"/>
      <c r="OEU2541" s="46"/>
      <c r="OEV2541" s="46"/>
      <c r="OEW2541" s="46"/>
      <c r="OEX2541" s="46"/>
      <c r="OEY2541" s="46"/>
      <c r="OEZ2541" s="46"/>
      <c r="OFA2541" s="46"/>
      <c r="OFB2541" s="46"/>
      <c r="OFC2541" s="46"/>
      <c r="OFD2541" s="46"/>
      <c r="OFE2541" s="46"/>
      <c r="OFF2541" s="46"/>
      <c r="OFG2541" s="46"/>
      <c r="OFH2541" s="46"/>
      <c r="OFI2541" s="46"/>
      <c r="OFJ2541" s="46"/>
      <c r="OFK2541" s="46"/>
      <c r="OFL2541" s="46"/>
      <c r="OFM2541" s="46"/>
      <c r="OFN2541" s="46"/>
      <c r="OFO2541" s="46"/>
      <c r="OFP2541" s="46"/>
      <c r="OFQ2541" s="46"/>
      <c r="OFR2541" s="46"/>
      <c r="OFS2541" s="46"/>
      <c r="OFT2541" s="46"/>
      <c r="OFU2541" s="46"/>
      <c r="OFV2541" s="46"/>
      <c r="OFW2541" s="46"/>
      <c r="OFX2541" s="46"/>
      <c r="OFY2541" s="46"/>
      <c r="OFZ2541" s="46"/>
      <c r="OGA2541" s="46"/>
      <c r="OGB2541" s="46"/>
      <c r="OGC2541" s="46"/>
      <c r="OGD2541" s="46"/>
      <c r="OGE2541" s="46"/>
      <c r="OGF2541" s="46"/>
      <c r="OGG2541" s="46"/>
      <c r="OGH2541" s="46"/>
      <c r="OGI2541" s="46"/>
      <c r="OGJ2541" s="46"/>
      <c r="OGK2541" s="46"/>
      <c r="OGL2541" s="46"/>
      <c r="OGM2541" s="46"/>
      <c r="OGN2541" s="46"/>
      <c r="OGO2541" s="46"/>
      <c r="OGP2541" s="46"/>
      <c r="OGQ2541" s="46"/>
      <c r="OGR2541" s="46"/>
      <c r="OGS2541" s="46"/>
      <c r="OGT2541" s="46"/>
      <c r="OGU2541" s="46"/>
      <c r="OGV2541" s="46"/>
      <c r="OGW2541" s="46"/>
      <c r="OGX2541" s="46"/>
      <c r="OGY2541" s="46"/>
      <c r="OGZ2541" s="46"/>
      <c r="OHA2541" s="46"/>
      <c r="OHB2541" s="46"/>
      <c r="OHC2541" s="46"/>
      <c r="OHD2541" s="46"/>
      <c r="OHE2541" s="46"/>
      <c r="OHF2541" s="46"/>
      <c r="OHG2541" s="46"/>
      <c r="OHH2541" s="46"/>
      <c r="OHI2541" s="46"/>
      <c r="OHJ2541" s="46"/>
      <c r="OHK2541" s="46"/>
      <c r="OHL2541" s="46"/>
      <c r="OHM2541" s="46"/>
      <c r="OHN2541" s="46"/>
      <c r="OHO2541" s="46"/>
      <c r="OHP2541" s="46"/>
      <c r="OHQ2541" s="46"/>
      <c r="OHR2541" s="46"/>
      <c r="OHS2541" s="46"/>
      <c r="OHT2541" s="46"/>
      <c r="OHU2541" s="46"/>
      <c r="OHV2541" s="46"/>
      <c r="OHW2541" s="46"/>
      <c r="OHX2541" s="46"/>
      <c r="OHY2541" s="46"/>
      <c r="OHZ2541" s="46"/>
      <c r="OIA2541" s="46"/>
      <c r="OIB2541" s="46"/>
      <c r="OIC2541" s="46"/>
      <c r="OID2541" s="46"/>
      <c r="OIE2541" s="46"/>
      <c r="OIF2541" s="46"/>
      <c r="OIG2541" s="46"/>
      <c r="OIH2541" s="46"/>
      <c r="OII2541" s="46"/>
      <c r="OIJ2541" s="46"/>
      <c r="OIK2541" s="46"/>
      <c r="OIL2541" s="46"/>
      <c r="OIM2541" s="46"/>
      <c r="OIN2541" s="46"/>
      <c r="OIO2541" s="46"/>
      <c r="OIP2541" s="46"/>
      <c r="OIQ2541" s="46"/>
      <c r="OIR2541" s="46"/>
      <c r="OIS2541" s="46"/>
      <c r="OIT2541" s="46"/>
      <c r="OIU2541" s="46"/>
      <c r="OIV2541" s="46"/>
      <c r="OIW2541" s="46"/>
      <c r="OIX2541" s="46"/>
      <c r="OIY2541" s="46"/>
      <c r="OIZ2541" s="46"/>
      <c r="OJA2541" s="46"/>
      <c r="OJB2541" s="46"/>
      <c r="OJC2541" s="46"/>
      <c r="OJD2541" s="46"/>
      <c r="OJE2541" s="46"/>
      <c r="OJF2541" s="46"/>
      <c r="OJG2541" s="46"/>
      <c r="OJH2541" s="46"/>
      <c r="OJI2541" s="46"/>
      <c r="OJJ2541" s="46"/>
      <c r="OJK2541" s="46"/>
      <c r="OJL2541" s="46"/>
      <c r="OJM2541" s="46"/>
      <c r="OJN2541" s="46"/>
      <c r="OJO2541" s="46"/>
      <c r="OJP2541" s="46"/>
      <c r="OJQ2541" s="46"/>
      <c r="OJR2541" s="46"/>
      <c r="OJS2541" s="46"/>
      <c r="OJT2541" s="46"/>
      <c r="OJU2541" s="46"/>
      <c r="OJV2541" s="46"/>
      <c r="OJW2541" s="46"/>
      <c r="OJX2541" s="46"/>
      <c r="OJY2541" s="46"/>
      <c r="OJZ2541" s="46"/>
      <c r="OKA2541" s="46"/>
      <c r="OKB2541" s="46"/>
      <c r="OKC2541" s="46"/>
      <c r="OKD2541" s="46"/>
      <c r="OKE2541" s="46"/>
      <c r="OKF2541" s="46"/>
      <c r="OKG2541" s="46"/>
      <c r="OKH2541" s="46"/>
      <c r="OKI2541" s="46"/>
      <c r="OKJ2541" s="46"/>
      <c r="OKK2541" s="46"/>
      <c r="OKL2541" s="46"/>
      <c r="OKM2541" s="46"/>
      <c r="OKN2541" s="46"/>
      <c r="OKO2541" s="46"/>
      <c r="OKP2541" s="46"/>
      <c r="OKQ2541" s="46"/>
      <c r="OKR2541" s="46"/>
      <c r="OKS2541" s="46"/>
      <c r="OKT2541" s="46"/>
      <c r="OKU2541" s="46"/>
      <c r="OKV2541" s="46"/>
      <c r="OKW2541" s="46"/>
      <c r="OKX2541" s="46"/>
      <c r="OKY2541" s="46"/>
      <c r="OKZ2541" s="46"/>
      <c r="OLA2541" s="46"/>
      <c r="OLB2541" s="46"/>
      <c r="OLC2541" s="46"/>
      <c r="OLD2541" s="46"/>
      <c r="OLE2541" s="46"/>
      <c r="OLF2541" s="46"/>
      <c r="OLG2541" s="46"/>
      <c r="OLH2541" s="46"/>
      <c r="OLI2541" s="46"/>
      <c r="OLJ2541" s="46"/>
      <c r="OLK2541" s="46"/>
      <c r="OLL2541" s="46"/>
      <c r="OLM2541" s="46"/>
      <c r="OLN2541" s="46"/>
      <c r="OLO2541" s="46"/>
      <c r="OLP2541" s="46"/>
      <c r="OLQ2541" s="46"/>
      <c r="OLR2541" s="46"/>
      <c r="OLS2541" s="46"/>
      <c r="OLT2541" s="46"/>
      <c r="OLU2541" s="46"/>
      <c r="OLV2541" s="46"/>
      <c r="OLW2541" s="46"/>
      <c r="OLX2541" s="46"/>
      <c r="OLY2541" s="46"/>
      <c r="OLZ2541" s="46"/>
      <c r="OMA2541" s="46"/>
      <c r="OMB2541" s="46"/>
      <c r="OMC2541" s="46"/>
      <c r="OMD2541" s="46"/>
      <c r="OME2541" s="46"/>
      <c r="OMF2541" s="46"/>
      <c r="OMG2541" s="46"/>
      <c r="OMH2541" s="46"/>
      <c r="OMI2541" s="46"/>
      <c r="OMJ2541" s="46"/>
      <c r="OMK2541" s="46"/>
      <c r="OML2541" s="46"/>
      <c r="OMM2541" s="46"/>
      <c r="OMN2541" s="46"/>
      <c r="OMO2541" s="46"/>
      <c r="OMP2541" s="46"/>
      <c r="OMQ2541" s="46"/>
      <c r="OMR2541" s="46"/>
      <c r="OMS2541" s="46"/>
      <c r="OMT2541" s="46"/>
      <c r="OMU2541" s="46"/>
      <c r="OMV2541" s="46"/>
      <c r="OMW2541" s="46"/>
      <c r="OMX2541" s="46"/>
      <c r="OMY2541" s="46"/>
      <c r="OMZ2541" s="46"/>
      <c r="ONA2541" s="46"/>
      <c r="ONB2541" s="46"/>
      <c r="ONC2541" s="46"/>
      <c r="OND2541" s="46"/>
      <c r="ONE2541" s="46"/>
      <c r="ONF2541" s="46"/>
      <c r="ONG2541" s="46"/>
      <c r="ONH2541" s="46"/>
      <c r="ONI2541" s="46"/>
      <c r="ONJ2541" s="46"/>
      <c r="ONK2541" s="46"/>
      <c r="ONL2541" s="46"/>
      <c r="ONM2541" s="46"/>
      <c r="ONN2541" s="46"/>
      <c r="ONO2541" s="46"/>
      <c r="ONP2541" s="46"/>
      <c r="ONQ2541" s="46"/>
      <c r="ONR2541" s="46"/>
      <c r="ONS2541" s="46"/>
      <c r="ONT2541" s="46"/>
      <c r="ONU2541" s="46"/>
      <c r="ONV2541" s="46"/>
      <c r="ONW2541" s="46"/>
      <c r="ONX2541" s="46"/>
      <c r="ONY2541" s="46"/>
      <c r="ONZ2541" s="46"/>
      <c r="OOA2541" s="46"/>
      <c r="OOB2541" s="46"/>
      <c r="OOC2541" s="46"/>
      <c r="OOD2541" s="46"/>
      <c r="OOE2541" s="46"/>
      <c r="OOF2541" s="46"/>
      <c r="OOG2541" s="46"/>
      <c r="OOH2541" s="46"/>
      <c r="OOI2541" s="46"/>
      <c r="OOJ2541" s="46"/>
      <c r="OOK2541" s="46"/>
      <c r="OOL2541" s="46"/>
      <c r="OOM2541" s="46"/>
      <c r="OON2541" s="46"/>
      <c r="OOO2541" s="46"/>
      <c r="OOP2541" s="46"/>
      <c r="OOQ2541" s="46"/>
      <c r="OOR2541" s="46"/>
      <c r="OOS2541" s="46"/>
      <c r="OOT2541" s="46"/>
      <c r="OOU2541" s="46"/>
      <c r="OOV2541" s="46"/>
      <c r="OOW2541" s="46"/>
      <c r="OOX2541" s="46"/>
      <c r="OOY2541" s="46"/>
      <c r="OOZ2541" s="46"/>
      <c r="OPA2541" s="46"/>
      <c r="OPB2541" s="46"/>
      <c r="OPC2541" s="46"/>
      <c r="OPD2541" s="46"/>
      <c r="OPE2541" s="46"/>
      <c r="OPF2541" s="46"/>
      <c r="OPG2541" s="46"/>
      <c r="OPH2541" s="46"/>
      <c r="OPI2541" s="46"/>
      <c r="OPJ2541" s="46"/>
      <c r="OPK2541" s="46"/>
      <c r="OPL2541" s="46"/>
      <c r="OPM2541" s="46"/>
      <c r="OPN2541" s="46"/>
      <c r="OPO2541" s="46"/>
      <c r="OPP2541" s="46"/>
      <c r="OPQ2541" s="46"/>
      <c r="OPR2541" s="46"/>
      <c r="OPS2541" s="46"/>
      <c r="OPT2541" s="46"/>
      <c r="OPU2541" s="46"/>
      <c r="OPV2541" s="46"/>
      <c r="OPW2541" s="46"/>
      <c r="OPX2541" s="46"/>
      <c r="OPY2541" s="46"/>
      <c r="OPZ2541" s="46"/>
      <c r="OQA2541" s="46"/>
      <c r="OQB2541" s="46"/>
      <c r="OQC2541" s="46"/>
      <c r="OQD2541" s="46"/>
      <c r="OQE2541" s="46"/>
      <c r="OQF2541" s="46"/>
      <c r="OQG2541" s="46"/>
      <c r="OQH2541" s="46"/>
      <c r="OQI2541" s="46"/>
      <c r="OQJ2541" s="46"/>
      <c r="OQK2541" s="46"/>
      <c r="OQL2541" s="46"/>
      <c r="OQM2541" s="46"/>
      <c r="OQN2541" s="46"/>
      <c r="OQO2541" s="46"/>
      <c r="OQP2541" s="46"/>
      <c r="OQQ2541" s="46"/>
      <c r="OQR2541" s="46"/>
      <c r="OQS2541" s="46"/>
      <c r="OQT2541" s="46"/>
      <c r="OQU2541" s="46"/>
      <c r="OQV2541" s="46"/>
      <c r="OQW2541" s="46"/>
      <c r="OQX2541" s="46"/>
      <c r="OQY2541" s="46"/>
      <c r="OQZ2541" s="46"/>
      <c r="ORA2541" s="46"/>
      <c r="ORB2541" s="46"/>
      <c r="ORC2541" s="46"/>
      <c r="ORD2541" s="46"/>
      <c r="ORE2541" s="46"/>
      <c r="ORF2541" s="46"/>
      <c r="ORG2541" s="46"/>
      <c r="ORH2541" s="46"/>
      <c r="ORI2541" s="46"/>
      <c r="ORJ2541" s="46"/>
      <c r="ORK2541" s="46"/>
      <c r="ORL2541" s="46"/>
      <c r="ORM2541" s="46"/>
      <c r="ORN2541" s="46"/>
      <c r="ORO2541" s="46"/>
      <c r="ORP2541" s="46"/>
      <c r="ORQ2541" s="46"/>
      <c r="ORR2541" s="46"/>
      <c r="ORS2541" s="46"/>
      <c r="ORT2541" s="46"/>
      <c r="ORU2541" s="46"/>
      <c r="ORV2541" s="46"/>
      <c r="ORW2541" s="46"/>
      <c r="ORX2541" s="46"/>
      <c r="ORY2541" s="46"/>
      <c r="ORZ2541" s="46"/>
      <c r="OSA2541" s="46"/>
      <c r="OSB2541" s="46"/>
      <c r="OSC2541" s="46"/>
      <c r="OSD2541" s="46"/>
      <c r="OSE2541" s="46"/>
      <c r="OSF2541" s="46"/>
      <c r="OSG2541" s="46"/>
      <c r="OSH2541" s="46"/>
      <c r="OSI2541" s="46"/>
      <c r="OSJ2541" s="46"/>
      <c r="OSK2541" s="46"/>
      <c r="OSL2541" s="46"/>
      <c r="OSM2541" s="46"/>
      <c r="OSN2541" s="46"/>
      <c r="OSO2541" s="46"/>
      <c r="OSP2541" s="46"/>
      <c r="OSQ2541" s="46"/>
      <c r="OSR2541" s="46"/>
      <c r="OSS2541" s="46"/>
      <c r="OST2541" s="46"/>
      <c r="OSU2541" s="46"/>
      <c r="OSV2541" s="46"/>
      <c r="OSW2541" s="46"/>
      <c r="OSX2541" s="46"/>
      <c r="OSY2541" s="46"/>
      <c r="OSZ2541" s="46"/>
      <c r="OTA2541" s="46"/>
      <c r="OTB2541" s="46"/>
      <c r="OTC2541" s="46"/>
      <c r="OTD2541" s="46"/>
      <c r="OTE2541" s="46"/>
      <c r="OTF2541" s="46"/>
      <c r="OTG2541" s="46"/>
      <c r="OTH2541" s="46"/>
      <c r="OTI2541" s="46"/>
      <c r="OTJ2541" s="46"/>
      <c r="OTK2541" s="46"/>
      <c r="OTL2541" s="46"/>
      <c r="OTM2541" s="46"/>
      <c r="OTN2541" s="46"/>
      <c r="OTO2541" s="46"/>
      <c r="OTP2541" s="46"/>
      <c r="OTQ2541" s="46"/>
      <c r="OTR2541" s="46"/>
      <c r="OTS2541" s="46"/>
      <c r="OTT2541" s="46"/>
      <c r="OTU2541" s="46"/>
      <c r="OTV2541" s="46"/>
      <c r="OTW2541" s="46"/>
      <c r="OTX2541" s="46"/>
      <c r="OTY2541" s="46"/>
      <c r="OTZ2541" s="46"/>
      <c r="OUA2541" s="46"/>
      <c r="OUB2541" s="46"/>
      <c r="OUC2541" s="46"/>
      <c r="OUD2541" s="46"/>
      <c r="OUE2541" s="46"/>
      <c r="OUF2541" s="46"/>
      <c r="OUG2541" s="46"/>
      <c r="OUH2541" s="46"/>
      <c r="OUI2541" s="46"/>
      <c r="OUJ2541" s="46"/>
      <c r="OUK2541" s="46"/>
      <c r="OUL2541" s="46"/>
      <c r="OUM2541" s="46"/>
      <c r="OUN2541" s="46"/>
      <c r="OUO2541" s="46"/>
      <c r="OUP2541" s="46"/>
      <c r="OUQ2541" s="46"/>
      <c r="OUR2541" s="46"/>
      <c r="OUS2541" s="46"/>
      <c r="OUT2541" s="46"/>
      <c r="OUU2541" s="46"/>
      <c r="OUV2541" s="46"/>
      <c r="OUW2541" s="46"/>
      <c r="OUX2541" s="46"/>
      <c r="OUY2541" s="46"/>
      <c r="OUZ2541" s="46"/>
      <c r="OVA2541" s="46"/>
      <c r="OVB2541" s="46"/>
      <c r="OVC2541" s="46"/>
      <c r="OVD2541" s="46"/>
      <c r="OVE2541" s="46"/>
      <c r="OVF2541" s="46"/>
      <c r="OVG2541" s="46"/>
      <c r="OVH2541" s="46"/>
      <c r="OVI2541" s="46"/>
      <c r="OVJ2541" s="46"/>
      <c r="OVK2541" s="46"/>
      <c r="OVL2541" s="46"/>
      <c r="OVM2541" s="46"/>
      <c r="OVN2541" s="46"/>
      <c r="OVO2541" s="46"/>
      <c r="OVP2541" s="46"/>
      <c r="OVQ2541" s="46"/>
      <c r="OVR2541" s="46"/>
      <c r="OVS2541" s="46"/>
      <c r="OVT2541" s="46"/>
      <c r="OVU2541" s="46"/>
      <c r="OVV2541" s="46"/>
      <c r="OVW2541" s="46"/>
      <c r="OVX2541" s="46"/>
      <c r="OVY2541" s="46"/>
      <c r="OVZ2541" s="46"/>
      <c r="OWA2541" s="46"/>
      <c r="OWB2541" s="46"/>
      <c r="OWC2541" s="46"/>
      <c r="OWD2541" s="46"/>
      <c r="OWE2541" s="46"/>
      <c r="OWF2541" s="46"/>
      <c r="OWG2541" s="46"/>
      <c r="OWH2541" s="46"/>
      <c r="OWI2541" s="46"/>
      <c r="OWJ2541" s="46"/>
      <c r="OWK2541" s="46"/>
      <c r="OWL2541" s="46"/>
      <c r="OWM2541" s="46"/>
      <c r="OWN2541" s="46"/>
      <c r="OWO2541" s="46"/>
      <c r="OWP2541" s="46"/>
      <c r="OWQ2541" s="46"/>
      <c r="OWR2541" s="46"/>
      <c r="OWS2541" s="46"/>
      <c r="OWT2541" s="46"/>
      <c r="OWU2541" s="46"/>
      <c r="OWV2541" s="46"/>
      <c r="OWW2541" s="46"/>
      <c r="OWX2541" s="46"/>
      <c r="OWY2541" s="46"/>
      <c r="OWZ2541" s="46"/>
      <c r="OXA2541" s="46"/>
      <c r="OXB2541" s="46"/>
      <c r="OXC2541" s="46"/>
      <c r="OXD2541" s="46"/>
      <c r="OXE2541" s="46"/>
      <c r="OXF2541" s="46"/>
      <c r="OXG2541" s="46"/>
      <c r="OXH2541" s="46"/>
      <c r="OXI2541" s="46"/>
      <c r="OXJ2541" s="46"/>
      <c r="OXK2541" s="46"/>
      <c r="OXL2541" s="46"/>
      <c r="OXM2541" s="46"/>
      <c r="OXN2541" s="46"/>
      <c r="OXO2541" s="46"/>
      <c r="OXP2541" s="46"/>
      <c r="OXQ2541" s="46"/>
      <c r="OXR2541" s="46"/>
      <c r="OXS2541" s="46"/>
      <c r="OXT2541" s="46"/>
      <c r="OXU2541" s="46"/>
      <c r="OXV2541" s="46"/>
      <c r="OXW2541" s="46"/>
      <c r="OXX2541" s="46"/>
      <c r="OXY2541" s="46"/>
      <c r="OXZ2541" s="46"/>
      <c r="OYA2541" s="46"/>
      <c r="OYB2541" s="46"/>
      <c r="OYC2541" s="46"/>
      <c r="OYD2541" s="46"/>
      <c r="OYE2541" s="46"/>
      <c r="OYF2541" s="46"/>
      <c r="OYG2541" s="46"/>
      <c r="OYH2541" s="46"/>
      <c r="OYI2541" s="46"/>
      <c r="OYJ2541" s="46"/>
      <c r="OYK2541" s="46"/>
      <c r="OYL2541" s="46"/>
      <c r="OYM2541" s="46"/>
      <c r="OYN2541" s="46"/>
      <c r="OYO2541" s="46"/>
      <c r="OYP2541" s="46"/>
      <c r="OYQ2541" s="46"/>
      <c r="OYR2541" s="46"/>
      <c r="OYS2541" s="46"/>
      <c r="OYT2541" s="46"/>
      <c r="OYU2541" s="46"/>
      <c r="OYV2541" s="46"/>
      <c r="OYW2541" s="46"/>
      <c r="OYX2541" s="46"/>
      <c r="OYY2541" s="46"/>
      <c r="OYZ2541" s="46"/>
      <c r="OZA2541" s="46"/>
      <c r="OZB2541" s="46"/>
      <c r="OZC2541" s="46"/>
      <c r="OZD2541" s="46"/>
      <c r="OZE2541" s="46"/>
      <c r="OZF2541" s="46"/>
      <c r="OZG2541" s="46"/>
      <c r="OZH2541" s="46"/>
      <c r="OZI2541" s="46"/>
      <c r="OZJ2541" s="46"/>
      <c r="OZK2541" s="46"/>
      <c r="OZL2541" s="46"/>
      <c r="OZM2541" s="46"/>
      <c r="OZN2541" s="46"/>
      <c r="OZO2541" s="46"/>
      <c r="OZP2541" s="46"/>
      <c r="OZQ2541" s="46"/>
      <c r="OZR2541" s="46"/>
      <c r="OZS2541" s="46"/>
      <c r="OZT2541" s="46"/>
      <c r="OZU2541" s="46"/>
      <c r="OZV2541" s="46"/>
      <c r="OZW2541" s="46"/>
      <c r="OZX2541" s="46"/>
      <c r="OZY2541" s="46"/>
      <c r="OZZ2541" s="46"/>
      <c r="PAA2541" s="46"/>
      <c r="PAB2541" s="46"/>
      <c r="PAC2541" s="46"/>
      <c r="PAD2541" s="46"/>
      <c r="PAE2541" s="46"/>
      <c r="PAF2541" s="46"/>
      <c r="PAG2541" s="46"/>
      <c r="PAH2541" s="46"/>
      <c r="PAI2541" s="46"/>
      <c r="PAJ2541" s="46"/>
      <c r="PAK2541" s="46"/>
      <c r="PAL2541" s="46"/>
      <c r="PAM2541" s="46"/>
      <c r="PAN2541" s="46"/>
      <c r="PAO2541" s="46"/>
      <c r="PAP2541" s="46"/>
      <c r="PAQ2541" s="46"/>
      <c r="PAR2541" s="46"/>
      <c r="PAS2541" s="46"/>
      <c r="PAT2541" s="46"/>
      <c r="PAU2541" s="46"/>
      <c r="PAV2541" s="46"/>
      <c r="PAW2541" s="46"/>
      <c r="PAX2541" s="46"/>
      <c r="PAY2541" s="46"/>
      <c r="PAZ2541" s="46"/>
      <c r="PBA2541" s="46"/>
      <c r="PBB2541" s="46"/>
      <c r="PBC2541" s="46"/>
      <c r="PBD2541" s="46"/>
      <c r="PBE2541" s="46"/>
      <c r="PBF2541" s="46"/>
      <c r="PBG2541" s="46"/>
      <c r="PBH2541" s="46"/>
      <c r="PBI2541" s="46"/>
      <c r="PBJ2541" s="46"/>
      <c r="PBK2541" s="46"/>
      <c r="PBL2541" s="46"/>
      <c r="PBM2541" s="46"/>
      <c r="PBN2541" s="46"/>
      <c r="PBO2541" s="46"/>
      <c r="PBP2541" s="46"/>
      <c r="PBQ2541" s="46"/>
      <c r="PBR2541" s="46"/>
      <c r="PBS2541" s="46"/>
      <c r="PBT2541" s="46"/>
      <c r="PBU2541" s="46"/>
      <c r="PBV2541" s="46"/>
      <c r="PBW2541" s="46"/>
      <c r="PBX2541" s="46"/>
      <c r="PBY2541" s="46"/>
      <c r="PBZ2541" s="46"/>
      <c r="PCA2541" s="46"/>
      <c r="PCB2541" s="46"/>
      <c r="PCC2541" s="46"/>
      <c r="PCD2541" s="46"/>
      <c r="PCE2541" s="46"/>
      <c r="PCF2541" s="46"/>
      <c r="PCG2541" s="46"/>
      <c r="PCH2541" s="46"/>
      <c r="PCI2541" s="46"/>
      <c r="PCJ2541" s="46"/>
      <c r="PCK2541" s="46"/>
      <c r="PCL2541" s="46"/>
      <c r="PCM2541" s="46"/>
      <c r="PCN2541" s="46"/>
      <c r="PCO2541" s="46"/>
      <c r="PCP2541" s="46"/>
      <c r="PCQ2541" s="46"/>
      <c r="PCR2541" s="46"/>
      <c r="PCS2541" s="46"/>
      <c r="PCT2541" s="46"/>
      <c r="PCU2541" s="46"/>
      <c r="PCV2541" s="46"/>
      <c r="PCW2541" s="46"/>
      <c r="PCX2541" s="46"/>
      <c r="PCY2541" s="46"/>
      <c r="PCZ2541" s="46"/>
      <c r="PDA2541" s="46"/>
      <c r="PDB2541" s="46"/>
      <c r="PDC2541" s="46"/>
      <c r="PDD2541" s="46"/>
      <c r="PDE2541" s="46"/>
      <c r="PDF2541" s="46"/>
      <c r="PDG2541" s="46"/>
      <c r="PDH2541" s="46"/>
      <c r="PDI2541" s="46"/>
      <c r="PDJ2541" s="46"/>
      <c r="PDK2541" s="46"/>
      <c r="PDL2541" s="46"/>
      <c r="PDM2541" s="46"/>
      <c r="PDN2541" s="46"/>
      <c r="PDO2541" s="46"/>
      <c r="PDP2541" s="46"/>
      <c r="PDQ2541" s="46"/>
      <c r="PDR2541" s="46"/>
      <c r="PDS2541" s="46"/>
      <c r="PDT2541" s="46"/>
      <c r="PDU2541" s="46"/>
      <c r="PDV2541" s="46"/>
      <c r="PDW2541" s="46"/>
      <c r="PDX2541" s="46"/>
      <c r="PDY2541" s="46"/>
      <c r="PDZ2541" s="46"/>
      <c r="PEA2541" s="46"/>
      <c r="PEB2541" s="46"/>
      <c r="PEC2541" s="46"/>
      <c r="PED2541" s="46"/>
      <c r="PEE2541" s="46"/>
      <c r="PEF2541" s="46"/>
      <c r="PEG2541" s="46"/>
      <c r="PEH2541" s="46"/>
      <c r="PEI2541" s="46"/>
      <c r="PEJ2541" s="46"/>
      <c r="PEK2541" s="46"/>
      <c r="PEL2541" s="46"/>
      <c r="PEM2541" s="46"/>
      <c r="PEN2541" s="46"/>
      <c r="PEO2541" s="46"/>
      <c r="PEP2541" s="46"/>
      <c r="PEQ2541" s="46"/>
      <c r="PER2541" s="46"/>
      <c r="PES2541" s="46"/>
      <c r="PET2541" s="46"/>
      <c r="PEU2541" s="46"/>
      <c r="PEV2541" s="46"/>
      <c r="PEW2541" s="46"/>
      <c r="PEX2541" s="46"/>
      <c r="PEY2541" s="46"/>
      <c r="PEZ2541" s="46"/>
      <c r="PFA2541" s="46"/>
      <c r="PFB2541" s="46"/>
      <c r="PFC2541" s="46"/>
      <c r="PFD2541" s="46"/>
      <c r="PFE2541" s="46"/>
      <c r="PFF2541" s="46"/>
      <c r="PFG2541" s="46"/>
      <c r="PFH2541" s="46"/>
      <c r="PFI2541" s="46"/>
      <c r="PFJ2541" s="46"/>
      <c r="PFK2541" s="46"/>
      <c r="PFL2541" s="46"/>
      <c r="PFM2541" s="46"/>
      <c r="PFN2541" s="46"/>
      <c r="PFO2541" s="46"/>
      <c r="PFP2541" s="46"/>
      <c r="PFQ2541" s="46"/>
      <c r="PFR2541" s="46"/>
      <c r="PFS2541" s="46"/>
      <c r="PFT2541" s="46"/>
      <c r="PFU2541" s="46"/>
      <c r="PFV2541" s="46"/>
      <c r="PFW2541" s="46"/>
      <c r="PFX2541" s="46"/>
      <c r="PFY2541" s="46"/>
      <c r="PFZ2541" s="46"/>
      <c r="PGA2541" s="46"/>
      <c r="PGB2541" s="46"/>
      <c r="PGC2541" s="46"/>
      <c r="PGD2541" s="46"/>
      <c r="PGE2541" s="46"/>
      <c r="PGF2541" s="46"/>
      <c r="PGG2541" s="46"/>
      <c r="PGH2541" s="46"/>
      <c r="PGI2541" s="46"/>
      <c r="PGJ2541" s="46"/>
      <c r="PGK2541" s="46"/>
      <c r="PGL2541" s="46"/>
      <c r="PGM2541" s="46"/>
      <c r="PGN2541" s="46"/>
      <c r="PGO2541" s="46"/>
      <c r="PGP2541" s="46"/>
      <c r="PGQ2541" s="46"/>
      <c r="PGR2541" s="46"/>
      <c r="PGS2541" s="46"/>
      <c r="PGT2541" s="46"/>
      <c r="PGU2541" s="46"/>
      <c r="PGV2541" s="46"/>
      <c r="PGW2541" s="46"/>
      <c r="PGX2541" s="46"/>
      <c r="PGY2541" s="46"/>
      <c r="PGZ2541" s="46"/>
      <c r="PHA2541" s="46"/>
      <c r="PHB2541" s="46"/>
      <c r="PHC2541" s="46"/>
      <c r="PHD2541" s="46"/>
      <c r="PHE2541" s="46"/>
      <c r="PHF2541" s="46"/>
      <c r="PHG2541" s="46"/>
      <c r="PHH2541" s="46"/>
      <c r="PHI2541" s="46"/>
      <c r="PHJ2541" s="46"/>
      <c r="PHK2541" s="46"/>
      <c r="PHL2541" s="46"/>
      <c r="PHM2541" s="46"/>
      <c r="PHN2541" s="46"/>
      <c r="PHO2541" s="46"/>
      <c r="PHP2541" s="46"/>
      <c r="PHQ2541" s="46"/>
      <c r="PHR2541" s="46"/>
      <c r="PHS2541" s="46"/>
      <c r="PHT2541" s="46"/>
      <c r="PHU2541" s="46"/>
      <c r="PHV2541" s="46"/>
      <c r="PHW2541" s="46"/>
      <c r="PHX2541" s="46"/>
      <c r="PHY2541" s="46"/>
      <c r="PHZ2541" s="46"/>
      <c r="PIA2541" s="46"/>
      <c r="PIB2541" s="46"/>
      <c r="PIC2541" s="46"/>
      <c r="PID2541" s="46"/>
      <c r="PIE2541" s="46"/>
      <c r="PIF2541" s="46"/>
      <c r="PIG2541" s="46"/>
      <c r="PIH2541" s="46"/>
      <c r="PII2541" s="46"/>
      <c r="PIJ2541" s="46"/>
      <c r="PIK2541" s="46"/>
      <c r="PIL2541" s="46"/>
      <c r="PIM2541" s="46"/>
      <c r="PIN2541" s="46"/>
      <c r="PIO2541" s="46"/>
      <c r="PIP2541" s="46"/>
      <c r="PIQ2541" s="46"/>
      <c r="PIR2541" s="46"/>
      <c r="PIS2541" s="46"/>
      <c r="PIT2541" s="46"/>
      <c r="PIU2541" s="46"/>
      <c r="PIV2541" s="46"/>
      <c r="PIW2541" s="46"/>
      <c r="PIX2541" s="46"/>
      <c r="PIY2541" s="46"/>
      <c r="PIZ2541" s="46"/>
      <c r="PJA2541" s="46"/>
      <c r="PJB2541" s="46"/>
      <c r="PJC2541" s="46"/>
      <c r="PJD2541" s="46"/>
      <c r="PJE2541" s="46"/>
      <c r="PJF2541" s="46"/>
      <c r="PJG2541" s="46"/>
      <c r="PJH2541" s="46"/>
      <c r="PJI2541" s="46"/>
      <c r="PJJ2541" s="46"/>
      <c r="PJK2541" s="46"/>
      <c r="PJL2541" s="46"/>
      <c r="PJM2541" s="46"/>
      <c r="PJN2541" s="46"/>
      <c r="PJO2541" s="46"/>
      <c r="PJP2541" s="46"/>
      <c r="PJQ2541" s="46"/>
      <c r="PJR2541" s="46"/>
      <c r="PJS2541" s="46"/>
      <c r="PJT2541" s="46"/>
      <c r="PJU2541" s="46"/>
      <c r="PJV2541" s="46"/>
      <c r="PJW2541" s="46"/>
      <c r="PJX2541" s="46"/>
      <c r="PJY2541" s="46"/>
      <c r="PJZ2541" s="46"/>
      <c r="PKA2541" s="46"/>
      <c r="PKB2541" s="46"/>
      <c r="PKC2541" s="46"/>
      <c r="PKD2541" s="46"/>
      <c r="PKE2541" s="46"/>
      <c r="PKF2541" s="46"/>
      <c r="PKG2541" s="46"/>
      <c r="PKH2541" s="46"/>
      <c r="PKI2541" s="46"/>
      <c r="PKJ2541" s="46"/>
      <c r="PKK2541" s="46"/>
      <c r="PKL2541" s="46"/>
      <c r="PKM2541" s="46"/>
      <c r="PKN2541" s="46"/>
      <c r="PKO2541" s="46"/>
      <c r="PKP2541" s="46"/>
      <c r="PKQ2541" s="46"/>
      <c r="PKR2541" s="46"/>
      <c r="PKS2541" s="46"/>
      <c r="PKT2541" s="46"/>
      <c r="PKU2541" s="46"/>
      <c r="PKV2541" s="46"/>
      <c r="PKW2541" s="46"/>
      <c r="PKX2541" s="46"/>
      <c r="PKY2541" s="46"/>
      <c r="PKZ2541" s="46"/>
      <c r="PLA2541" s="46"/>
      <c r="PLB2541" s="46"/>
      <c r="PLC2541" s="46"/>
      <c r="PLD2541" s="46"/>
      <c r="PLE2541" s="46"/>
      <c r="PLF2541" s="46"/>
      <c r="PLG2541" s="46"/>
      <c r="PLH2541" s="46"/>
      <c r="PLI2541" s="46"/>
      <c r="PLJ2541" s="46"/>
      <c r="PLK2541" s="46"/>
      <c r="PLL2541" s="46"/>
      <c r="PLM2541" s="46"/>
      <c r="PLN2541" s="46"/>
      <c r="PLO2541" s="46"/>
      <c r="PLP2541" s="46"/>
      <c r="PLQ2541" s="46"/>
      <c r="PLR2541" s="46"/>
      <c r="PLS2541" s="46"/>
      <c r="PLT2541" s="46"/>
      <c r="PLU2541" s="46"/>
      <c r="PLV2541" s="46"/>
      <c r="PLW2541" s="46"/>
      <c r="PLX2541" s="46"/>
      <c r="PLY2541" s="46"/>
      <c r="PLZ2541" s="46"/>
      <c r="PMA2541" s="46"/>
      <c r="PMB2541" s="46"/>
      <c r="PMC2541" s="46"/>
      <c r="PMD2541" s="46"/>
      <c r="PME2541" s="46"/>
      <c r="PMF2541" s="46"/>
      <c r="PMG2541" s="46"/>
      <c r="PMH2541" s="46"/>
      <c r="PMI2541" s="46"/>
      <c r="PMJ2541" s="46"/>
      <c r="PMK2541" s="46"/>
      <c r="PML2541" s="46"/>
      <c r="PMM2541" s="46"/>
      <c r="PMN2541" s="46"/>
      <c r="PMO2541" s="46"/>
      <c r="PMP2541" s="46"/>
      <c r="PMQ2541" s="46"/>
      <c r="PMR2541" s="46"/>
      <c r="PMS2541" s="46"/>
      <c r="PMT2541" s="46"/>
      <c r="PMU2541" s="46"/>
      <c r="PMV2541" s="46"/>
      <c r="PMW2541" s="46"/>
      <c r="PMX2541" s="46"/>
      <c r="PMY2541" s="46"/>
      <c r="PMZ2541" s="46"/>
      <c r="PNA2541" s="46"/>
      <c r="PNB2541" s="46"/>
      <c r="PNC2541" s="46"/>
      <c r="PND2541" s="46"/>
      <c r="PNE2541" s="46"/>
      <c r="PNF2541" s="46"/>
      <c r="PNG2541" s="46"/>
      <c r="PNH2541" s="46"/>
      <c r="PNI2541" s="46"/>
      <c r="PNJ2541" s="46"/>
      <c r="PNK2541" s="46"/>
      <c r="PNL2541" s="46"/>
      <c r="PNM2541" s="46"/>
      <c r="PNN2541" s="46"/>
      <c r="PNO2541" s="46"/>
      <c r="PNP2541" s="46"/>
      <c r="PNQ2541" s="46"/>
      <c r="PNR2541" s="46"/>
      <c r="PNS2541" s="46"/>
      <c r="PNT2541" s="46"/>
      <c r="PNU2541" s="46"/>
      <c r="PNV2541" s="46"/>
      <c r="PNW2541" s="46"/>
      <c r="PNX2541" s="46"/>
      <c r="PNY2541" s="46"/>
      <c r="PNZ2541" s="46"/>
      <c r="POA2541" s="46"/>
      <c r="POB2541" s="46"/>
      <c r="POC2541" s="46"/>
      <c r="POD2541" s="46"/>
      <c r="POE2541" s="46"/>
      <c r="POF2541" s="46"/>
      <c r="POG2541" s="46"/>
      <c r="POH2541" s="46"/>
      <c r="POI2541" s="46"/>
      <c r="POJ2541" s="46"/>
      <c r="POK2541" s="46"/>
      <c r="POL2541" s="46"/>
      <c r="POM2541" s="46"/>
      <c r="PON2541" s="46"/>
      <c r="POO2541" s="46"/>
      <c r="POP2541" s="46"/>
      <c r="POQ2541" s="46"/>
      <c r="POR2541" s="46"/>
      <c r="POS2541" s="46"/>
      <c r="POT2541" s="46"/>
      <c r="POU2541" s="46"/>
      <c r="POV2541" s="46"/>
      <c r="POW2541" s="46"/>
      <c r="POX2541" s="46"/>
      <c r="POY2541" s="46"/>
      <c r="POZ2541" s="46"/>
      <c r="PPA2541" s="46"/>
      <c r="PPB2541" s="46"/>
      <c r="PPC2541" s="46"/>
      <c r="PPD2541" s="46"/>
      <c r="PPE2541" s="46"/>
      <c r="PPF2541" s="46"/>
      <c r="PPG2541" s="46"/>
      <c r="PPH2541" s="46"/>
      <c r="PPI2541" s="46"/>
      <c r="PPJ2541" s="46"/>
      <c r="PPK2541" s="46"/>
      <c r="PPL2541" s="46"/>
      <c r="PPM2541" s="46"/>
      <c r="PPN2541" s="46"/>
      <c r="PPO2541" s="46"/>
      <c r="PPP2541" s="46"/>
      <c r="PPQ2541" s="46"/>
      <c r="PPR2541" s="46"/>
      <c r="PPS2541" s="46"/>
      <c r="PPT2541" s="46"/>
      <c r="PPU2541" s="46"/>
      <c r="PPV2541" s="46"/>
      <c r="PPW2541" s="46"/>
      <c r="PPX2541" s="46"/>
      <c r="PPY2541" s="46"/>
      <c r="PPZ2541" s="46"/>
      <c r="PQA2541" s="46"/>
      <c r="PQB2541" s="46"/>
      <c r="PQC2541" s="46"/>
      <c r="PQD2541" s="46"/>
      <c r="PQE2541" s="46"/>
      <c r="PQF2541" s="46"/>
      <c r="PQG2541" s="46"/>
      <c r="PQH2541" s="46"/>
      <c r="PQI2541" s="46"/>
      <c r="PQJ2541" s="46"/>
      <c r="PQK2541" s="46"/>
      <c r="PQL2541" s="46"/>
      <c r="PQM2541" s="46"/>
      <c r="PQN2541" s="46"/>
      <c r="PQO2541" s="46"/>
      <c r="PQP2541" s="46"/>
      <c r="PQQ2541" s="46"/>
      <c r="PQR2541" s="46"/>
      <c r="PQS2541" s="46"/>
      <c r="PQT2541" s="46"/>
      <c r="PQU2541" s="46"/>
      <c r="PQV2541" s="46"/>
      <c r="PQW2541" s="46"/>
      <c r="PQX2541" s="46"/>
      <c r="PQY2541" s="46"/>
      <c r="PQZ2541" s="46"/>
      <c r="PRA2541" s="46"/>
      <c r="PRB2541" s="46"/>
      <c r="PRC2541" s="46"/>
      <c r="PRD2541" s="46"/>
      <c r="PRE2541" s="46"/>
      <c r="PRF2541" s="46"/>
      <c r="PRG2541" s="46"/>
      <c r="PRH2541" s="46"/>
      <c r="PRI2541" s="46"/>
      <c r="PRJ2541" s="46"/>
      <c r="PRK2541" s="46"/>
      <c r="PRL2541" s="46"/>
      <c r="PRM2541" s="46"/>
      <c r="PRN2541" s="46"/>
      <c r="PRO2541" s="46"/>
      <c r="PRP2541" s="46"/>
      <c r="PRQ2541" s="46"/>
      <c r="PRR2541" s="46"/>
      <c r="PRS2541" s="46"/>
      <c r="PRT2541" s="46"/>
      <c r="PRU2541" s="46"/>
      <c r="PRV2541" s="46"/>
      <c r="PRW2541" s="46"/>
      <c r="PRX2541" s="46"/>
      <c r="PRY2541" s="46"/>
      <c r="PRZ2541" s="46"/>
      <c r="PSA2541" s="46"/>
      <c r="PSB2541" s="46"/>
      <c r="PSC2541" s="46"/>
      <c r="PSD2541" s="46"/>
      <c r="PSE2541" s="46"/>
      <c r="PSF2541" s="46"/>
      <c r="PSG2541" s="46"/>
      <c r="PSH2541" s="46"/>
      <c r="PSI2541" s="46"/>
      <c r="PSJ2541" s="46"/>
      <c r="PSK2541" s="46"/>
      <c r="PSL2541" s="46"/>
      <c r="PSM2541" s="46"/>
      <c r="PSN2541" s="46"/>
      <c r="PSO2541" s="46"/>
      <c r="PSP2541" s="46"/>
      <c r="PSQ2541" s="46"/>
      <c r="PSR2541" s="46"/>
      <c r="PSS2541" s="46"/>
      <c r="PST2541" s="46"/>
      <c r="PSU2541" s="46"/>
      <c r="PSV2541" s="46"/>
      <c r="PSW2541" s="46"/>
      <c r="PSX2541" s="46"/>
      <c r="PSY2541" s="46"/>
      <c r="PSZ2541" s="46"/>
      <c r="PTA2541" s="46"/>
      <c r="PTB2541" s="46"/>
      <c r="PTC2541" s="46"/>
      <c r="PTD2541" s="46"/>
      <c r="PTE2541" s="46"/>
      <c r="PTF2541" s="46"/>
      <c r="PTG2541" s="46"/>
      <c r="PTH2541" s="46"/>
      <c r="PTI2541" s="46"/>
      <c r="PTJ2541" s="46"/>
      <c r="PTK2541" s="46"/>
      <c r="PTL2541" s="46"/>
      <c r="PTM2541" s="46"/>
      <c r="PTN2541" s="46"/>
      <c r="PTO2541" s="46"/>
      <c r="PTP2541" s="46"/>
      <c r="PTQ2541" s="46"/>
      <c r="PTR2541" s="46"/>
      <c r="PTS2541" s="46"/>
      <c r="PTT2541" s="46"/>
      <c r="PTU2541" s="46"/>
      <c r="PTV2541" s="46"/>
      <c r="PTW2541" s="46"/>
      <c r="PTX2541" s="46"/>
      <c r="PTY2541" s="46"/>
      <c r="PTZ2541" s="46"/>
      <c r="PUA2541" s="46"/>
      <c r="PUB2541" s="46"/>
      <c r="PUC2541" s="46"/>
      <c r="PUD2541" s="46"/>
      <c r="PUE2541" s="46"/>
      <c r="PUF2541" s="46"/>
      <c r="PUG2541" s="46"/>
      <c r="PUH2541" s="46"/>
      <c r="PUI2541" s="46"/>
      <c r="PUJ2541" s="46"/>
      <c r="PUK2541" s="46"/>
      <c r="PUL2541" s="46"/>
      <c r="PUM2541" s="46"/>
      <c r="PUN2541" s="46"/>
      <c r="PUO2541" s="46"/>
      <c r="PUP2541" s="46"/>
      <c r="PUQ2541" s="46"/>
      <c r="PUR2541" s="46"/>
      <c r="PUS2541" s="46"/>
      <c r="PUT2541" s="46"/>
      <c r="PUU2541" s="46"/>
      <c r="PUV2541" s="46"/>
      <c r="PUW2541" s="46"/>
      <c r="PUX2541" s="46"/>
      <c r="PUY2541" s="46"/>
      <c r="PUZ2541" s="46"/>
      <c r="PVA2541" s="46"/>
      <c r="PVB2541" s="46"/>
      <c r="PVC2541" s="46"/>
      <c r="PVD2541" s="46"/>
      <c r="PVE2541" s="46"/>
      <c r="PVF2541" s="46"/>
      <c r="PVG2541" s="46"/>
      <c r="PVH2541" s="46"/>
      <c r="PVI2541" s="46"/>
      <c r="PVJ2541" s="46"/>
      <c r="PVK2541" s="46"/>
      <c r="PVL2541" s="46"/>
      <c r="PVM2541" s="46"/>
      <c r="PVN2541" s="46"/>
      <c r="PVO2541" s="46"/>
      <c r="PVP2541" s="46"/>
      <c r="PVQ2541" s="46"/>
      <c r="PVR2541" s="46"/>
      <c r="PVS2541" s="46"/>
      <c r="PVT2541" s="46"/>
      <c r="PVU2541" s="46"/>
      <c r="PVV2541" s="46"/>
      <c r="PVW2541" s="46"/>
      <c r="PVX2541" s="46"/>
      <c r="PVY2541" s="46"/>
      <c r="PVZ2541" s="46"/>
      <c r="PWA2541" s="46"/>
      <c r="PWB2541" s="46"/>
      <c r="PWC2541" s="46"/>
      <c r="PWD2541" s="46"/>
      <c r="PWE2541" s="46"/>
      <c r="PWF2541" s="46"/>
      <c r="PWG2541" s="46"/>
      <c r="PWH2541" s="46"/>
      <c r="PWI2541" s="46"/>
      <c r="PWJ2541" s="46"/>
      <c r="PWK2541" s="46"/>
      <c r="PWL2541" s="46"/>
      <c r="PWM2541" s="46"/>
      <c r="PWN2541" s="46"/>
      <c r="PWO2541" s="46"/>
      <c r="PWP2541" s="46"/>
      <c r="PWQ2541" s="46"/>
      <c r="PWR2541" s="46"/>
      <c r="PWS2541" s="46"/>
      <c r="PWT2541" s="46"/>
      <c r="PWU2541" s="46"/>
      <c r="PWV2541" s="46"/>
      <c r="PWW2541" s="46"/>
      <c r="PWX2541" s="46"/>
      <c r="PWY2541" s="46"/>
      <c r="PWZ2541" s="46"/>
      <c r="PXA2541" s="46"/>
      <c r="PXB2541" s="46"/>
      <c r="PXC2541" s="46"/>
      <c r="PXD2541" s="46"/>
      <c r="PXE2541" s="46"/>
      <c r="PXF2541" s="46"/>
      <c r="PXG2541" s="46"/>
      <c r="PXH2541" s="46"/>
      <c r="PXI2541" s="46"/>
      <c r="PXJ2541" s="46"/>
      <c r="PXK2541" s="46"/>
      <c r="PXL2541" s="46"/>
      <c r="PXM2541" s="46"/>
      <c r="PXN2541" s="46"/>
      <c r="PXO2541" s="46"/>
      <c r="PXP2541" s="46"/>
      <c r="PXQ2541" s="46"/>
      <c r="PXR2541" s="46"/>
      <c r="PXS2541" s="46"/>
      <c r="PXT2541" s="46"/>
      <c r="PXU2541" s="46"/>
      <c r="PXV2541" s="46"/>
      <c r="PXW2541" s="46"/>
      <c r="PXX2541" s="46"/>
      <c r="PXY2541" s="46"/>
      <c r="PXZ2541" s="46"/>
      <c r="PYA2541" s="46"/>
      <c r="PYB2541" s="46"/>
      <c r="PYC2541" s="46"/>
      <c r="PYD2541" s="46"/>
      <c r="PYE2541" s="46"/>
      <c r="PYF2541" s="46"/>
      <c r="PYG2541" s="46"/>
      <c r="PYH2541" s="46"/>
      <c r="PYI2541" s="46"/>
      <c r="PYJ2541" s="46"/>
      <c r="PYK2541" s="46"/>
      <c r="PYL2541" s="46"/>
      <c r="PYM2541" s="46"/>
      <c r="PYN2541" s="46"/>
      <c r="PYO2541" s="46"/>
      <c r="PYP2541" s="46"/>
      <c r="PYQ2541" s="46"/>
      <c r="PYR2541" s="46"/>
      <c r="PYS2541" s="46"/>
      <c r="PYT2541" s="46"/>
      <c r="PYU2541" s="46"/>
      <c r="PYV2541" s="46"/>
      <c r="PYW2541" s="46"/>
      <c r="PYX2541" s="46"/>
      <c r="PYY2541" s="46"/>
      <c r="PYZ2541" s="46"/>
      <c r="PZA2541" s="46"/>
      <c r="PZB2541" s="46"/>
      <c r="PZC2541" s="46"/>
      <c r="PZD2541" s="46"/>
      <c r="PZE2541" s="46"/>
      <c r="PZF2541" s="46"/>
      <c r="PZG2541" s="46"/>
      <c r="PZH2541" s="46"/>
      <c r="PZI2541" s="46"/>
      <c r="PZJ2541" s="46"/>
      <c r="PZK2541" s="46"/>
      <c r="PZL2541" s="46"/>
      <c r="PZM2541" s="46"/>
      <c r="PZN2541" s="46"/>
      <c r="PZO2541" s="46"/>
      <c r="PZP2541" s="46"/>
      <c r="PZQ2541" s="46"/>
      <c r="PZR2541" s="46"/>
      <c r="PZS2541" s="46"/>
      <c r="PZT2541" s="46"/>
      <c r="PZU2541" s="46"/>
      <c r="PZV2541" s="46"/>
      <c r="PZW2541" s="46"/>
      <c r="PZX2541" s="46"/>
      <c r="PZY2541" s="46"/>
      <c r="PZZ2541" s="46"/>
      <c r="QAA2541" s="46"/>
      <c r="QAB2541" s="46"/>
      <c r="QAC2541" s="46"/>
      <c r="QAD2541" s="46"/>
      <c r="QAE2541" s="46"/>
      <c r="QAF2541" s="46"/>
      <c r="QAG2541" s="46"/>
      <c r="QAH2541" s="46"/>
      <c r="QAI2541" s="46"/>
      <c r="QAJ2541" s="46"/>
      <c r="QAK2541" s="46"/>
      <c r="QAL2541" s="46"/>
      <c r="QAM2541" s="46"/>
      <c r="QAN2541" s="46"/>
      <c r="QAO2541" s="46"/>
      <c r="QAP2541" s="46"/>
      <c r="QAQ2541" s="46"/>
      <c r="QAR2541" s="46"/>
      <c r="QAS2541" s="46"/>
      <c r="QAT2541" s="46"/>
      <c r="QAU2541" s="46"/>
      <c r="QAV2541" s="46"/>
      <c r="QAW2541" s="46"/>
      <c r="QAX2541" s="46"/>
      <c r="QAY2541" s="46"/>
      <c r="QAZ2541" s="46"/>
      <c r="QBA2541" s="46"/>
      <c r="QBB2541" s="46"/>
      <c r="QBC2541" s="46"/>
      <c r="QBD2541" s="46"/>
      <c r="QBE2541" s="46"/>
      <c r="QBF2541" s="46"/>
      <c r="QBG2541" s="46"/>
      <c r="QBH2541" s="46"/>
      <c r="QBI2541" s="46"/>
      <c r="QBJ2541" s="46"/>
      <c r="QBK2541" s="46"/>
      <c r="QBL2541" s="46"/>
      <c r="QBM2541" s="46"/>
      <c r="QBN2541" s="46"/>
      <c r="QBO2541" s="46"/>
      <c r="QBP2541" s="46"/>
      <c r="QBQ2541" s="46"/>
      <c r="QBR2541" s="46"/>
      <c r="QBS2541" s="46"/>
      <c r="QBT2541" s="46"/>
      <c r="QBU2541" s="46"/>
      <c r="QBV2541" s="46"/>
      <c r="QBW2541" s="46"/>
      <c r="QBX2541" s="46"/>
      <c r="QBY2541" s="46"/>
      <c r="QBZ2541" s="46"/>
      <c r="QCA2541" s="46"/>
      <c r="QCB2541" s="46"/>
      <c r="QCC2541" s="46"/>
      <c r="QCD2541" s="46"/>
      <c r="QCE2541" s="46"/>
      <c r="QCF2541" s="46"/>
      <c r="QCG2541" s="46"/>
      <c r="QCH2541" s="46"/>
      <c r="QCI2541" s="46"/>
      <c r="QCJ2541" s="46"/>
      <c r="QCK2541" s="46"/>
      <c r="QCL2541" s="46"/>
      <c r="QCM2541" s="46"/>
      <c r="QCN2541" s="46"/>
      <c r="QCO2541" s="46"/>
      <c r="QCP2541" s="46"/>
      <c r="QCQ2541" s="46"/>
      <c r="QCR2541" s="46"/>
      <c r="QCS2541" s="46"/>
      <c r="QCT2541" s="46"/>
      <c r="QCU2541" s="46"/>
      <c r="QCV2541" s="46"/>
      <c r="QCW2541" s="46"/>
      <c r="QCX2541" s="46"/>
      <c r="QCY2541" s="46"/>
      <c r="QCZ2541" s="46"/>
      <c r="QDA2541" s="46"/>
      <c r="QDB2541" s="46"/>
      <c r="QDC2541" s="46"/>
      <c r="QDD2541" s="46"/>
      <c r="QDE2541" s="46"/>
      <c r="QDF2541" s="46"/>
      <c r="QDG2541" s="46"/>
      <c r="QDH2541" s="46"/>
      <c r="QDI2541" s="46"/>
      <c r="QDJ2541" s="46"/>
      <c r="QDK2541" s="46"/>
      <c r="QDL2541" s="46"/>
      <c r="QDM2541" s="46"/>
      <c r="QDN2541" s="46"/>
      <c r="QDO2541" s="46"/>
      <c r="QDP2541" s="46"/>
      <c r="QDQ2541" s="46"/>
      <c r="QDR2541" s="46"/>
      <c r="QDS2541" s="46"/>
      <c r="QDT2541" s="46"/>
      <c r="QDU2541" s="46"/>
      <c r="QDV2541" s="46"/>
      <c r="QDW2541" s="46"/>
      <c r="QDX2541" s="46"/>
      <c r="QDY2541" s="46"/>
      <c r="QDZ2541" s="46"/>
      <c r="QEA2541" s="46"/>
      <c r="QEB2541" s="46"/>
      <c r="QEC2541" s="46"/>
      <c r="QED2541" s="46"/>
      <c r="QEE2541" s="46"/>
      <c r="QEF2541" s="46"/>
      <c r="QEG2541" s="46"/>
      <c r="QEH2541" s="46"/>
      <c r="QEI2541" s="46"/>
      <c r="QEJ2541" s="46"/>
      <c r="QEK2541" s="46"/>
      <c r="QEL2541" s="46"/>
      <c r="QEM2541" s="46"/>
      <c r="QEN2541" s="46"/>
      <c r="QEO2541" s="46"/>
      <c r="QEP2541" s="46"/>
      <c r="QEQ2541" s="46"/>
      <c r="QER2541" s="46"/>
      <c r="QES2541" s="46"/>
      <c r="QET2541" s="46"/>
      <c r="QEU2541" s="46"/>
      <c r="QEV2541" s="46"/>
      <c r="QEW2541" s="46"/>
      <c r="QEX2541" s="46"/>
      <c r="QEY2541" s="46"/>
      <c r="QEZ2541" s="46"/>
      <c r="QFA2541" s="46"/>
      <c r="QFB2541" s="46"/>
      <c r="QFC2541" s="46"/>
      <c r="QFD2541" s="46"/>
      <c r="QFE2541" s="46"/>
      <c r="QFF2541" s="46"/>
      <c r="QFG2541" s="46"/>
      <c r="QFH2541" s="46"/>
      <c r="QFI2541" s="46"/>
      <c r="QFJ2541" s="46"/>
      <c r="QFK2541" s="46"/>
      <c r="QFL2541" s="46"/>
      <c r="QFM2541" s="46"/>
      <c r="QFN2541" s="46"/>
      <c r="QFO2541" s="46"/>
      <c r="QFP2541" s="46"/>
      <c r="QFQ2541" s="46"/>
      <c r="QFR2541" s="46"/>
      <c r="QFS2541" s="46"/>
      <c r="QFT2541" s="46"/>
      <c r="QFU2541" s="46"/>
      <c r="QFV2541" s="46"/>
      <c r="QFW2541" s="46"/>
      <c r="QFX2541" s="46"/>
      <c r="QFY2541" s="46"/>
      <c r="QFZ2541" s="46"/>
      <c r="QGA2541" s="46"/>
      <c r="QGB2541" s="46"/>
      <c r="QGC2541" s="46"/>
      <c r="QGD2541" s="46"/>
      <c r="QGE2541" s="46"/>
      <c r="QGF2541" s="46"/>
      <c r="QGG2541" s="46"/>
      <c r="QGH2541" s="46"/>
      <c r="QGI2541" s="46"/>
      <c r="QGJ2541" s="46"/>
      <c r="QGK2541" s="46"/>
      <c r="QGL2541" s="46"/>
      <c r="QGM2541" s="46"/>
      <c r="QGN2541" s="46"/>
      <c r="QGO2541" s="46"/>
      <c r="QGP2541" s="46"/>
      <c r="QGQ2541" s="46"/>
      <c r="QGR2541" s="46"/>
      <c r="QGS2541" s="46"/>
      <c r="QGT2541" s="46"/>
      <c r="QGU2541" s="46"/>
      <c r="QGV2541" s="46"/>
      <c r="QGW2541" s="46"/>
      <c r="QGX2541" s="46"/>
      <c r="QGY2541" s="46"/>
      <c r="QGZ2541" s="46"/>
      <c r="QHA2541" s="46"/>
      <c r="QHB2541" s="46"/>
      <c r="QHC2541" s="46"/>
      <c r="QHD2541" s="46"/>
      <c r="QHE2541" s="46"/>
      <c r="QHF2541" s="46"/>
      <c r="QHG2541" s="46"/>
      <c r="QHH2541" s="46"/>
      <c r="QHI2541" s="46"/>
      <c r="QHJ2541" s="46"/>
      <c r="QHK2541" s="46"/>
      <c r="QHL2541" s="46"/>
      <c r="QHM2541" s="46"/>
      <c r="QHN2541" s="46"/>
      <c r="QHO2541" s="46"/>
      <c r="QHP2541" s="46"/>
      <c r="QHQ2541" s="46"/>
      <c r="QHR2541" s="46"/>
      <c r="QHS2541" s="46"/>
      <c r="QHT2541" s="46"/>
      <c r="QHU2541" s="46"/>
      <c r="QHV2541" s="46"/>
      <c r="QHW2541" s="46"/>
      <c r="QHX2541" s="46"/>
      <c r="QHY2541" s="46"/>
      <c r="QHZ2541" s="46"/>
      <c r="QIA2541" s="46"/>
      <c r="QIB2541" s="46"/>
      <c r="QIC2541" s="46"/>
      <c r="QID2541" s="46"/>
      <c r="QIE2541" s="46"/>
      <c r="QIF2541" s="46"/>
      <c r="QIG2541" s="46"/>
      <c r="QIH2541" s="46"/>
      <c r="QII2541" s="46"/>
      <c r="QIJ2541" s="46"/>
      <c r="QIK2541" s="46"/>
      <c r="QIL2541" s="46"/>
      <c r="QIM2541" s="46"/>
      <c r="QIN2541" s="46"/>
      <c r="QIO2541" s="46"/>
      <c r="QIP2541" s="46"/>
      <c r="QIQ2541" s="46"/>
      <c r="QIR2541" s="46"/>
      <c r="QIS2541" s="46"/>
      <c r="QIT2541" s="46"/>
      <c r="QIU2541" s="46"/>
      <c r="QIV2541" s="46"/>
      <c r="QIW2541" s="46"/>
      <c r="QIX2541" s="46"/>
      <c r="QIY2541" s="46"/>
      <c r="QIZ2541" s="46"/>
      <c r="QJA2541" s="46"/>
      <c r="QJB2541" s="46"/>
      <c r="QJC2541" s="46"/>
      <c r="QJD2541" s="46"/>
      <c r="QJE2541" s="46"/>
      <c r="QJF2541" s="46"/>
      <c r="QJG2541" s="46"/>
      <c r="QJH2541" s="46"/>
      <c r="QJI2541" s="46"/>
      <c r="QJJ2541" s="46"/>
      <c r="QJK2541" s="46"/>
      <c r="QJL2541" s="46"/>
      <c r="QJM2541" s="46"/>
      <c r="QJN2541" s="46"/>
      <c r="QJO2541" s="46"/>
      <c r="QJP2541" s="46"/>
      <c r="QJQ2541" s="46"/>
      <c r="QJR2541" s="46"/>
      <c r="QJS2541" s="46"/>
      <c r="QJT2541" s="46"/>
      <c r="QJU2541" s="46"/>
      <c r="QJV2541" s="46"/>
      <c r="QJW2541" s="46"/>
      <c r="QJX2541" s="46"/>
      <c r="QJY2541" s="46"/>
      <c r="QJZ2541" s="46"/>
      <c r="QKA2541" s="46"/>
      <c r="QKB2541" s="46"/>
      <c r="QKC2541" s="46"/>
      <c r="QKD2541" s="46"/>
      <c r="QKE2541" s="46"/>
      <c r="QKF2541" s="46"/>
      <c r="QKG2541" s="46"/>
      <c r="QKH2541" s="46"/>
      <c r="QKI2541" s="46"/>
      <c r="QKJ2541" s="46"/>
      <c r="QKK2541" s="46"/>
      <c r="QKL2541" s="46"/>
      <c r="QKM2541" s="46"/>
      <c r="QKN2541" s="46"/>
      <c r="QKO2541" s="46"/>
      <c r="QKP2541" s="46"/>
      <c r="QKQ2541" s="46"/>
      <c r="QKR2541" s="46"/>
      <c r="QKS2541" s="46"/>
      <c r="QKT2541" s="46"/>
      <c r="QKU2541" s="46"/>
      <c r="QKV2541" s="46"/>
      <c r="QKW2541" s="46"/>
      <c r="QKX2541" s="46"/>
      <c r="QKY2541" s="46"/>
      <c r="QKZ2541" s="46"/>
      <c r="QLA2541" s="46"/>
      <c r="QLB2541" s="46"/>
      <c r="QLC2541" s="46"/>
      <c r="QLD2541" s="46"/>
      <c r="QLE2541" s="46"/>
      <c r="QLF2541" s="46"/>
      <c r="QLG2541" s="46"/>
      <c r="QLH2541" s="46"/>
      <c r="QLI2541" s="46"/>
      <c r="QLJ2541" s="46"/>
      <c r="QLK2541" s="46"/>
      <c r="QLL2541" s="46"/>
      <c r="QLM2541" s="46"/>
      <c r="QLN2541" s="46"/>
      <c r="QLO2541" s="46"/>
      <c r="QLP2541" s="46"/>
      <c r="QLQ2541" s="46"/>
      <c r="QLR2541" s="46"/>
      <c r="QLS2541" s="46"/>
      <c r="QLT2541" s="46"/>
      <c r="QLU2541" s="46"/>
      <c r="QLV2541" s="46"/>
      <c r="QLW2541" s="46"/>
      <c r="QLX2541" s="46"/>
      <c r="QLY2541" s="46"/>
      <c r="QLZ2541" s="46"/>
      <c r="QMA2541" s="46"/>
      <c r="QMB2541" s="46"/>
      <c r="QMC2541" s="46"/>
      <c r="QMD2541" s="46"/>
      <c r="QME2541" s="46"/>
      <c r="QMF2541" s="46"/>
      <c r="QMG2541" s="46"/>
      <c r="QMH2541" s="46"/>
      <c r="QMI2541" s="46"/>
      <c r="QMJ2541" s="46"/>
      <c r="QMK2541" s="46"/>
      <c r="QML2541" s="46"/>
      <c r="QMM2541" s="46"/>
      <c r="QMN2541" s="46"/>
      <c r="QMO2541" s="46"/>
      <c r="QMP2541" s="46"/>
      <c r="QMQ2541" s="46"/>
      <c r="QMR2541" s="46"/>
      <c r="QMS2541" s="46"/>
      <c r="QMT2541" s="46"/>
      <c r="QMU2541" s="46"/>
      <c r="QMV2541" s="46"/>
      <c r="QMW2541" s="46"/>
      <c r="QMX2541" s="46"/>
      <c r="QMY2541" s="46"/>
      <c r="QMZ2541" s="46"/>
      <c r="QNA2541" s="46"/>
      <c r="QNB2541" s="46"/>
      <c r="QNC2541" s="46"/>
      <c r="QND2541" s="46"/>
      <c r="QNE2541" s="46"/>
      <c r="QNF2541" s="46"/>
      <c r="QNG2541" s="46"/>
      <c r="QNH2541" s="46"/>
      <c r="QNI2541" s="46"/>
      <c r="QNJ2541" s="46"/>
      <c r="QNK2541" s="46"/>
      <c r="QNL2541" s="46"/>
      <c r="QNM2541" s="46"/>
      <c r="QNN2541" s="46"/>
      <c r="QNO2541" s="46"/>
      <c r="QNP2541" s="46"/>
      <c r="QNQ2541" s="46"/>
      <c r="QNR2541" s="46"/>
      <c r="QNS2541" s="46"/>
      <c r="QNT2541" s="46"/>
      <c r="QNU2541" s="46"/>
      <c r="QNV2541" s="46"/>
      <c r="QNW2541" s="46"/>
      <c r="QNX2541" s="46"/>
      <c r="QNY2541" s="46"/>
      <c r="QNZ2541" s="46"/>
      <c r="QOA2541" s="46"/>
      <c r="QOB2541" s="46"/>
      <c r="QOC2541" s="46"/>
      <c r="QOD2541" s="46"/>
      <c r="QOE2541" s="46"/>
      <c r="QOF2541" s="46"/>
      <c r="QOG2541" s="46"/>
      <c r="QOH2541" s="46"/>
      <c r="QOI2541" s="46"/>
      <c r="QOJ2541" s="46"/>
      <c r="QOK2541" s="46"/>
      <c r="QOL2541" s="46"/>
      <c r="QOM2541" s="46"/>
      <c r="QON2541" s="46"/>
      <c r="QOO2541" s="46"/>
      <c r="QOP2541" s="46"/>
      <c r="QOQ2541" s="46"/>
      <c r="QOR2541" s="46"/>
      <c r="QOS2541" s="46"/>
      <c r="QOT2541" s="46"/>
      <c r="QOU2541" s="46"/>
      <c r="QOV2541" s="46"/>
      <c r="QOW2541" s="46"/>
      <c r="QOX2541" s="46"/>
      <c r="QOY2541" s="46"/>
      <c r="QOZ2541" s="46"/>
      <c r="QPA2541" s="46"/>
      <c r="QPB2541" s="46"/>
      <c r="QPC2541" s="46"/>
      <c r="QPD2541" s="46"/>
      <c r="QPE2541" s="46"/>
      <c r="QPF2541" s="46"/>
      <c r="QPG2541" s="46"/>
      <c r="QPH2541" s="46"/>
      <c r="QPI2541" s="46"/>
      <c r="QPJ2541" s="46"/>
      <c r="QPK2541" s="46"/>
      <c r="QPL2541" s="46"/>
      <c r="QPM2541" s="46"/>
      <c r="QPN2541" s="46"/>
      <c r="QPO2541" s="46"/>
      <c r="QPP2541" s="46"/>
      <c r="QPQ2541" s="46"/>
      <c r="QPR2541" s="46"/>
      <c r="QPS2541" s="46"/>
      <c r="QPT2541" s="46"/>
      <c r="QPU2541" s="46"/>
      <c r="QPV2541" s="46"/>
      <c r="QPW2541" s="46"/>
      <c r="QPX2541" s="46"/>
      <c r="QPY2541" s="46"/>
      <c r="QPZ2541" s="46"/>
      <c r="QQA2541" s="46"/>
      <c r="QQB2541" s="46"/>
      <c r="QQC2541" s="46"/>
      <c r="QQD2541" s="46"/>
      <c r="QQE2541" s="46"/>
      <c r="QQF2541" s="46"/>
      <c r="QQG2541" s="46"/>
      <c r="QQH2541" s="46"/>
      <c r="QQI2541" s="46"/>
      <c r="QQJ2541" s="46"/>
      <c r="QQK2541" s="46"/>
      <c r="QQL2541" s="46"/>
      <c r="QQM2541" s="46"/>
      <c r="QQN2541" s="46"/>
      <c r="QQO2541" s="46"/>
      <c r="QQP2541" s="46"/>
      <c r="QQQ2541" s="46"/>
      <c r="QQR2541" s="46"/>
      <c r="QQS2541" s="46"/>
      <c r="QQT2541" s="46"/>
      <c r="QQU2541" s="46"/>
      <c r="QQV2541" s="46"/>
      <c r="QQW2541" s="46"/>
      <c r="QQX2541" s="46"/>
      <c r="QQY2541" s="46"/>
      <c r="QQZ2541" s="46"/>
      <c r="QRA2541" s="46"/>
      <c r="QRB2541" s="46"/>
      <c r="QRC2541" s="46"/>
      <c r="QRD2541" s="46"/>
      <c r="QRE2541" s="46"/>
      <c r="QRF2541" s="46"/>
      <c r="QRG2541" s="46"/>
      <c r="QRH2541" s="46"/>
      <c r="QRI2541" s="46"/>
      <c r="QRJ2541" s="46"/>
      <c r="QRK2541" s="46"/>
      <c r="QRL2541" s="46"/>
      <c r="QRM2541" s="46"/>
      <c r="QRN2541" s="46"/>
      <c r="QRO2541" s="46"/>
      <c r="QRP2541" s="46"/>
      <c r="QRQ2541" s="46"/>
      <c r="QRR2541" s="46"/>
      <c r="QRS2541" s="46"/>
      <c r="QRT2541" s="46"/>
      <c r="QRU2541" s="46"/>
      <c r="QRV2541" s="46"/>
      <c r="QRW2541" s="46"/>
      <c r="QRX2541" s="46"/>
      <c r="QRY2541" s="46"/>
      <c r="QRZ2541" s="46"/>
      <c r="QSA2541" s="46"/>
      <c r="QSB2541" s="46"/>
      <c r="QSC2541" s="46"/>
      <c r="QSD2541" s="46"/>
      <c r="QSE2541" s="46"/>
      <c r="QSF2541" s="46"/>
      <c r="QSG2541" s="46"/>
      <c r="QSH2541" s="46"/>
      <c r="QSI2541" s="46"/>
      <c r="QSJ2541" s="46"/>
      <c r="QSK2541" s="46"/>
      <c r="QSL2541" s="46"/>
      <c r="QSM2541" s="46"/>
      <c r="QSN2541" s="46"/>
      <c r="QSO2541" s="46"/>
      <c r="QSP2541" s="46"/>
      <c r="QSQ2541" s="46"/>
      <c r="QSR2541" s="46"/>
      <c r="QSS2541" s="46"/>
      <c r="QST2541" s="46"/>
      <c r="QSU2541" s="46"/>
      <c r="QSV2541" s="46"/>
      <c r="QSW2541" s="46"/>
      <c r="QSX2541" s="46"/>
      <c r="QSY2541" s="46"/>
      <c r="QSZ2541" s="46"/>
      <c r="QTA2541" s="46"/>
      <c r="QTB2541" s="46"/>
      <c r="QTC2541" s="46"/>
      <c r="QTD2541" s="46"/>
      <c r="QTE2541" s="46"/>
      <c r="QTF2541" s="46"/>
      <c r="QTG2541" s="46"/>
      <c r="QTH2541" s="46"/>
      <c r="QTI2541" s="46"/>
      <c r="QTJ2541" s="46"/>
      <c r="QTK2541" s="46"/>
      <c r="QTL2541" s="46"/>
      <c r="QTM2541" s="46"/>
      <c r="QTN2541" s="46"/>
      <c r="QTO2541" s="46"/>
      <c r="QTP2541" s="46"/>
      <c r="QTQ2541" s="46"/>
      <c r="QTR2541" s="46"/>
      <c r="QTS2541" s="46"/>
      <c r="QTT2541" s="46"/>
      <c r="QTU2541" s="46"/>
      <c r="QTV2541" s="46"/>
      <c r="QTW2541" s="46"/>
      <c r="QTX2541" s="46"/>
      <c r="QTY2541" s="46"/>
      <c r="QTZ2541" s="46"/>
      <c r="QUA2541" s="46"/>
      <c r="QUB2541" s="46"/>
      <c r="QUC2541" s="46"/>
      <c r="QUD2541" s="46"/>
      <c r="QUE2541" s="46"/>
      <c r="QUF2541" s="46"/>
      <c r="QUG2541" s="46"/>
      <c r="QUH2541" s="46"/>
      <c r="QUI2541" s="46"/>
      <c r="QUJ2541" s="46"/>
      <c r="QUK2541" s="46"/>
      <c r="QUL2541" s="46"/>
      <c r="QUM2541" s="46"/>
      <c r="QUN2541" s="46"/>
      <c r="QUO2541" s="46"/>
      <c r="QUP2541" s="46"/>
      <c r="QUQ2541" s="46"/>
      <c r="QUR2541" s="46"/>
      <c r="QUS2541" s="46"/>
      <c r="QUT2541" s="46"/>
      <c r="QUU2541" s="46"/>
      <c r="QUV2541" s="46"/>
      <c r="QUW2541" s="46"/>
      <c r="QUX2541" s="46"/>
      <c r="QUY2541" s="46"/>
      <c r="QUZ2541" s="46"/>
      <c r="QVA2541" s="46"/>
      <c r="QVB2541" s="46"/>
      <c r="QVC2541" s="46"/>
      <c r="QVD2541" s="46"/>
      <c r="QVE2541" s="46"/>
      <c r="QVF2541" s="46"/>
      <c r="QVG2541" s="46"/>
      <c r="QVH2541" s="46"/>
      <c r="QVI2541" s="46"/>
      <c r="QVJ2541" s="46"/>
      <c r="QVK2541" s="46"/>
      <c r="QVL2541" s="46"/>
      <c r="QVM2541" s="46"/>
      <c r="QVN2541" s="46"/>
      <c r="QVO2541" s="46"/>
      <c r="QVP2541" s="46"/>
      <c r="QVQ2541" s="46"/>
      <c r="QVR2541" s="46"/>
      <c r="QVS2541" s="46"/>
      <c r="QVT2541" s="46"/>
      <c r="QVU2541" s="46"/>
      <c r="QVV2541" s="46"/>
      <c r="QVW2541" s="46"/>
      <c r="QVX2541" s="46"/>
      <c r="QVY2541" s="46"/>
      <c r="QVZ2541" s="46"/>
      <c r="QWA2541" s="46"/>
      <c r="QWB2541" s="46"/>
      <c r="QWC2541" s="46"/>
      <c r="QWD2541" s="46"/>
      <c r="QWE2541" s="46"/>
      <c r="QWF2541" s="46"/>
      <c r="QWG2541" s="46"/>
      <c r="QWH2541" s="46"/>
      <c r="QWI2541" s="46"/>
      <c r="QWJ2541" s="46"/>
      <c r="QWK2541" s="46"/>
      <c r="QWL2541" s="46"/>
      <c r="QWM2541" s="46"/>
      <c r="QWN2541" s="46"/>
      <c r="QWO2541" s="46"/>
      <c r="QWP2541" s="46"/>
      <c r="QWQ2541" s="46"/>
      <c r="QWR2541" s="46"/>
      <c r="QWS2541" s="46"/>
      <c r="QWT2541" s="46"/>
      <c r="QWU2541" s="46"/>
      <c r="QWV2541" s="46"/>
      <c r="QWW2541" s="46"/>
      <c r="QWX2541" s="46"/>
      <c r="QWY2541" s="46"/>
      <c r="QWZ2541" s="46"/>
      <c r="QXA2541" s="46"/>
      <c r="QXB2541" s="46"/>
      <c r="QXC2541" s="46"/>
      <c r="QXD2541" s="46"/>
      <c r="QXE2541" s="46"/>
      <c r="QXF2541" s="46"/>
      <c r="QXG2541" s="46"/>
      <c r="QXH2541" s="46"/>
      <c r="QXI2541" s="46"/>
      <c r="QXJ2541" s="46"/>
      <c r="QXK2541" s="46"/>
      <c r="QXL2541" s="46"/>
      <c r="QXM2541" s="46"/>
      <c r="QXN2541" s="46"/>
      <c r="QXO2541" s="46"/>
      <c r="QXP2541" s="46"/>
      <c r="QXQ2541" s="46"/>
      <c r="QXR2541" s="46"/>
      <c r="QXS2541" s="46"/>
      <c r="QXT2541" s="46"/>
      <c r="QXU2541" s="46"/>
      <c r="QXV2541" s="46"/>
      <c r="QXW2541" s="46"/>
      <c r="QXX2541" s="46"/>
      <c r="QXY2541" s="46"/>
      <c r="QXZ2541" s="46"/>
      <c r="QYA2541" s="46"/>
      <c r="QYB2541" s="46"/>
      <c r="QYC2541" s="46"/>
      <c r="QYD2541" s="46"/>
      <c r="QYE2541" s="46"/>
      <c r="QYF2541" s="46"/>
      <c r="QYG2541" s="46"/>
      <c r="QYH2541" s="46"/>
      <c r="QYI2541" s="46"/>
      <c r="QYJ2541" s="46"/>
      <c r="QYK2541" s="46"/>
      <c r="QYL2541" s="46"/>
      <c r="QYM2541" s="46"/>
      <c r="QYN2541" s="46"/>
      <c r="QYO2541" s="46"/>
      <c r="QYP2541" s="46"/>
      <c r="QYQ2541" s="46"/>
      <c r="QYR2541" s="46"/>
      <c r="QYS2541" s="46"/>
      <c r="QYT2541" s="46"/>
      <c r="QYU2541" s="46"/>
      <c r="QYV2541" s="46"/>
      <c r="QYW2541" s="46"/>
      <c r="QYX2541" s="46"/>
      <c r="QYY2541" s="46"/>
      <c r="QYZ2541" s="46"/>
      <c r="QZA2541" s="46"/>
      <c r="QZB2541" s="46"/>
      <c r="QZC2541" s="46"/>
      <c r="QZD2541" s="46"/>
      <c r="QZE2541" s="46"/>
      <c r="QZF2541" s="46"/>
      <c r="QZG2541" s="46"/>
      <c r="QZH2541" s="46"/>
      <c r="QZI2541" s="46"/>
      <c r="QZJ2541" s="46"/>
      <c r="QZK2541" s="46"/>
      <c r="QZL2541" s="46"/>
      <c r="QZM2541" s="46"/>
      <c r="QZN2541" s="46"/>
      <c r="QZO2541" s="46"/>
      <c r="QZP2541" s="46"/>
      <c r="QZQ2541" s="46"/>
      <c r="QZR2541" s="46"/>
      <c r="QZS2541" s="46"/>
      <c r="QZT2541" s="46"/>
      <c r="QZU2541" s="46"/>
      <c r="QZV2541" s="46"/>
      <c r="QZW2541" s="46"/>
      <c r="QZX2541" s="46"/>
      <c r="QZY2541" s="46"/>
      <c r="QZZ2541" s="46"/>
      <c r="RAA2541" s="46"/>
      <c r="RAB2541" s="46"/>
      <c r="RAC2541" s="46"/>
      <c r="RAD2541" s="46"/>
      <c r="RAE2541" s="46"/>
      <c r="RAF2541" s="46"/>
      <c r="RAG2541" s="46"/>
      <c r="RAH2541" s="46"/>
      <c r="RAI2541" s="46"/>
      <c r="RAJ2541" s="46"/>
      <c r="RAK2541" s="46"/>
      <c r="RAL2541" s="46"/>
      <c r="RAM2541" s="46"/>
      <c r="RAN2541" s="46"/>
      <c r="RAO2541" s="46"/>
      <c r="RAP2541" s="46"/>
      <c r="RAQ2541" s="46"/>
      <c r="RAR2541" s="46"/>
      <c r="RAS2541" s="46"/>
      <c r="RAT2541" s="46"/>
      <c r="RAU2541" s="46"/>
      <c r="RAV2541" s="46"/>
      <c r="RAW2541" s="46"/>
      <c r="RAX2541" s="46"/>
      <c r="RAY2541" s="46"/>
      <c r="RAZ2541" s="46"/>
      <c r="RBA2541" s="46"/>
      <c r="RBB2541" s="46"/>
      <c r="RBC2541" s="46"/>
      <c r="RBD2541" s="46"/>
      <c r="RBE2541" s="46"/>
      <c r="RBF2541" s="46"/>
      <c r="RBG2541" s="46"/>
      <c r="RBH2541" s="46"/>
      <c r="RBI2541" s="46"/>
      <c r="RBJ2541" s="46"/>
      <c r="RBK2541" s="46"/>
      <c r="RBL2541" s="46"/>
      <c r="RBM2541" s="46"/>
      <c r="RBN2541" s="46"/>
      <c r="RBO2541" s="46"/>
      <c r="RBP2541" s="46"/>
      <c r="RBQ2541" s="46"/>
      <c r="RBR2541" s="46"/>
      <c r="RBS2541" s="46"/>
      <c r="RBT2541" s="46"/>
      <c r="RBU2541" s="46"/>
      <c r="RBV2541" s="46"/>
      <c r="RBW2541" s="46"/>
      <c r="RBX2541" s="46"/>
      <c r="RBY2541" s="46"/>
      <c r="RBZ2541" s="46"/>
      <c r="RCA2541" s="46"/>
      <c r="RCB2541" s="46"/>
      <c r="RCC2541" s="46"/>
      <c r="RCD2541" s="46"/>
      <c r="RCE2541" s="46"/>
      <c r="RCF2541" s="46"/>
      <c r="RCG2541" s="46"/>
      <c r="RCH2541" s="46"/>
      <c r="RCI2541" s="46"/>
      <c r="RCJ2541" s="46"/>
      <c r="RCK2541" s="46"/>
      <c r="RCL2541" s="46"/>
      <c r="RCM2541" s="46"/>
      <c r="RCN2541" s="46"/>
      <c r="RCO2541" s="46"/>
      <c r="RCP2541" s="46"/>
      <c r="RCQ2541" s="46"/>
      <c r="RCR2541" s="46"/>
      <c r="RCS2541" s="46"/>
      <c r="RCT2541" s="46"/>
      <c r="RCU2541" s="46"/>
      <c r="RCV2541" s="46"/>
      <c r="RCW2541" s="46"/>
      <c r="RCX2541" s="46"/>
      <c r="RCY2541" s="46"/>
      <c r="RCZ2541" s="46"/>
      <c r="RDA2541" s="46"/>
      <c r="RDB2541" s="46"/>
      <c r="RDC2541" s="46"/>
      <c r="RDD2541" s="46"/>
      <c r="RDE2541" s="46"/>
      <c r="RDF2541" s="46"/>
      <c r="RDG2541" s="46"/>
      <c r="RDH2541" s="46"/>
      <c r="RDI2541" s="46"/>
      <c r="RDJ2541" s="46"/>
      <c r="RDK2541" s="46"/>
      <c r="RDL2541" s="46"/>
      <c r="RDM2541" s="46"/>
      <c r="RDN2541" s="46"/>
      <c r="RDO2541" s="46"/>
      <c r="RDP2541" s="46"/>
      <c r="RDQ2541" s="46"/>
      <c r="RDR2541" s="46"/>
      <c r="RDS2541" s="46"/>
      <c r="RDT2541" s="46"/>
      <c r="RDU2541" s="46"/>
      <c r="RDV2541" s="46"/>
      <c r="RDW2541" s="46"/>
      <c r="RDX2541" s="46"/>
      <c r="RDY2541" s="46"/>
      <c r="RDZ2541" s="46"/>
      <c r="REA2541" s="46"/>
      <c r="REB2541" s="46"/>
      <c r="REC2541" s="46"/>
      <c r="RED2541" s="46"/>
      <c r="REE2541" s="46"/>
      <c r="REF2541" s="46"/>
      <c r="REG2541" s="46"/>
      <c r="REH2541" s="46"/>
      <c r="REI2541" s="46"/>
      <c r="REJ2541" s="46"/>
      <c r="REK2541" s="46"/>
      <c r="REL2541" s="46"/>
      <c r="REM2541" s="46"/>
      <c r="REN2541" s="46"/>
      <c r="REO2541" s="46"/>
      <c r="REP2541" s="46"/>
      <c r="REQ2541" s="46"/>
      <c r="RER2541" s="46"/>
      <c r="RES2541" s="46"/>
      <c r="RET2541" s="46"/>
      <c r="REU2541" s="46"/>
      <c r="REV2541" s="46"/>
      <c r="REW2541" s="46"/>
      <c r="REX2541" s="46"/>
      <c r="REY2541" s="46"/>
      <c r="REZ2541" s="46"/>
      <c r="RFA2541" s="46"/>
      <c r="RFB2541" s="46"/>
      <c r="RFC2541" s="46"/>
      <c r="RFD2541" s="46"/>
      <c r="RFE2541" s="46"/>
      <c r="RFF2541" s="46"/>
      <c r="RFG2541" s="46"/>
      <c r="RFH2541" s="46"/>
      <c r="RFI2541" s="46"/>
      <c r="RFJ2541" s="46"/>
      <c r="RFK2541" s="46"/>
      <c r="RFL2541" s="46"/>
      <c r="RFM2541" s="46"/>
      <c r="RFN2541" s="46"/>
      <c r="RFO2541" s="46"/>
      <c r="RFP2541" s="46"/>
      <c r="RFQ2541" s="46"/>
      <c r="RFR2541" s="46"/>
      <c r="RFS2541" s="46"/>
      <c r="RFT2541" s="46"/>
      <c r="RFU2541" s="46"/>
      <c r="RFV2541" s="46"/>
      <c r="RFW2541" s="46"/>
      <c r="RFX2541" s="46"/>
      <c r="RFY2541" s="46"/>
      <c r="RFZ2541" s="46"/>
      <c r="RGA2541" s="46"/>
      <c r="RGB2541" s="46"/>
      <c r="RGC2541" s="46"/>
      <c r="RGD2541" s="46"/>
      <c r="RGE2541" s="46"/>
      <c r="RGF2541" s="46"/>
      <c r="RGG2541" s="46"/>
      <c r="RGH2541" s="46"/>
      <c r="RGI2541" s="46"/>
      <c r="RGJ2541" s="46"/>
      <c r="RGK2541" s="46"/>
      <c r="RGL2541" s="46"/>
      <c r="RGM2541" s="46"/>
      <c r="RGN2541" s="46"/>
      <c r="RGO2541" s="46"/>
      <c r="RGP2541" s="46"/>
      <c r="RGQ2541" s="46"/>
      <c r="RGR2541" s="46"/>
      <c r="RGS2541" s="46"/>
      <c r="RGT2541" s="46"/>
      <c r="RGU2541" s="46"/>
      <c r="RGV2541" s="46"/>
      <c r="RGW2541" s="46"/>
      <c r="RGX2541" s="46"/>
      <c r="RGY2541" s="46"/>
      <c r="RGZ2541" s="46"/>
      <c r="RHA2541" s="46"/>
      <c r="RHB2541" s="46"/>
      <c r="RHC2541" s="46"/>
      <c r="RHD2541" s="46"/>
      <c r="RHE2541" s="46"/>
      <c r="RHF2541" s="46"/>
      <c r="RHG2541" s="46"/>
      <c r="RHH2541" s="46"/>
      <c r="RHI2541" s="46"/>
      <c r="RHJ2541" s="46"/>
      <c r="RHK2541" s="46"/>
      <c r="RHL2541" s="46"/>
      <c r="RHM2541" s="46"/>
      <c r="RHN2541" s="46"/>
      <c r="RHO2541" s="46"/>
      <c r="RHP2541" s="46"/>
      <c r="RHQ2541" s="46"/>
      <c r="RHR2541" s="46"/>
      <c r="RHS2541" s="46"/>
      <c r="RHT2541" s="46"/>
      <c r="RHU2541" s="46"/>
      <c r="RHV2541" s="46"/>
      <c r="RHW2541" s="46"/>
      <c r="RHX2541" s="46"/>
      <c r="RHY2541" s="46"/>
      <c r="RHZ2541" s="46"/>
      <c r="RIA2541" s="46"/>
      <c r="RIB2541" s="46"/>
      <c r="RIC2541" s="46"/>
      <c r="RID2541" s="46"/>
      <c r="RIE2541" s="46"/>
      <c r="RIF2541" s="46"/>
      <c r="RIG2541" s="46"/>
      <c r="RIH2541" s="46"/>
      <c r="RII2541" s="46"/>
      <c r="RIJ2541" s="46"/>
      <c r="RIK2541" s="46"/>
      <c r="RIL2541" s="46"/>
      <c r="RIM2541" s="46"/>
      <c r="RIN2541" s="46"/>
      <c r="RIO2541" s="46"/>
      <c r="RIP2541" s="46"/>
      <c r="RIQ2541" s="46"/>
      <c r="RIR2541" s="46"/>
      <c r="RIS2541" s="46"/>
      <c r="RIT2541" s="46"/>
      <c r="RIU2541" s="46"/>
      <c r="RIV2541" s="46"/>
      <c r="RIW2541" s="46"/>
      <c r="RIX2541" s="46"/>
      <c r="RIY2541" s="46"/>
      <c r="RIZ2541" s="46"/>
      <c r="RJA2541" s="46"/>
      <c r="RJB2541" s="46"/>
      <c r="RJC2541" s="46"/>
      <c r="RJD2541" s="46"/>
      <c r="RJE2541" s="46"/>
      <c r="RJF2541" s="46"/>
      <c r="RJG2541" s="46"/>
      <c r="RJH2541" s="46"/>
      <c r="RJI2541" s="46"/>
      <c r="RJJ2541" s="46"/>
      <c r="RJK2541" s="46"/>
      <c r="RJL2541" s="46"/>
      <c r="RJM2541" s="46"/>
      <c r="RJN2541" s="46"/>
      <c r="RJO2541" s="46"/>
      <c r="RJP2541" s="46"/>
      <c r="RJQ2541" s="46"/>
      <c r="RJR2541" s="46"/>
      <c r="RJS2541" s="46"/>
      <c r="RJT2541" s="46"/>
      <c r="RJU2541" s="46"/>
      <c r="RJV2541" s="46"/>
      <c r="RJW2541" s="46"/>
      <c r="RJX2541" s="46"/>
      <c r="RJY2541" s="46"/>
      <c r="RJZ2541" s="46"/>
      <c r="RKA2541" s="46"/>
      <c r="RKB2541" s="46"/>
      <c r="RKC2541" s="46"/>
      <c r="RKD2541" s="46"/>
      <c r="RKE2541" s="46"/>
      <c r="RKF2541" s="46"/>
      <c r="RKG2541" s="46"/>
      <c r="RKH2541" s="46"/>
      <c r="RKI2541" s="46"/>
      <c r="RKJ2541" s="46"/>
      <c r="RKK2541" s="46"/>
      <c r="RKL2541" s="46"/>
      <c r="RKM2541" s="46"/>
      <c r="RKN2541" s="46"/>
      <c r="RKO2541" s="46"/>
      <c r="RKP2541" s="46"/>
      <c r="RKQ2541" s="46"/>
      <c r="RKR2541" s="46"/>
      <c r="RKS2541" s="46"/>
      <c r="RKT2541" s="46"/>
      <c r="RKU2541" s="46"/>
      <c r="RKV2541" s="46"/>
      <c r="RKW2541" s="46"/>
      <c r="RKX2541" s="46"/>
      <c r="RKY2541" s="46"/>
      <c r="RKZ2541" s="46"/>
      <c r="RLA2541" s="46"/>
      <c r="RLB2541" s="46"/>
      <c r="RLC2541" s="46"/>
      <c r="RLD2541" s="46"/>
      <c r="RLE2541" s="46"/>
      <c r="RLF2541" s="46"/>
      <c r="RLG2541" s="46"/>
      <c r="RLH2541" s="46"/>
      <c r="RLI2541" s="46"/>
      <c r="RLJ2541" s="46"/>
      <c r="RLK2541" s="46"/>
      <c r="RLL2541" s="46"/>
      <c r="RLM2541" s="46"/>
      <c r="RLN2541" s="46"/>
      <c r="RLO2541" s="46"/>
      <c r="RLP2541" s="46"/>
      <c r="RLQ2541" s="46"/>
      <c r="RLR2541" s="46"/>
      <c r="RLS2541" s="46"/>
      <c r="RLT2541" s="46"/>
      <c r="RLU2541" s="46"/>
      <c r="RLV2541" s="46"/>
      <c r="RLW2541" s="46"/>
      <c r="RLX2541" s="46"/>
      <c r="RLY2541" s="46"/>
      <c r="RLZ2541" s="46"/>
      <c r="RMA2541" s="46"/>
      <c r="RMB2541" s="46"/>
      <c r="RMC2541" s="46"/>
      <c r="RMD2541" s="46"/>
      <c r="RME2541" s="46"/>
      <c r="RMF2541" s="46"/>
      <c r="RMG2541" s="46"/>
      <c r="RMH2541" s="46"/>
      <c r="RMI2541" s="46"/>
      <c r="RMJ2541" s="46"/>
      <c r="RMK2541" s="46"/>
      <c r="RML2541" s="46"/>
      <c r="RMM2541" s="46"/>
      <c r="RMN2541" s="46"/>
      <c r="RMO2541" s="46"/>
      <c r="RMP2541" s="46"/>
      <c r="RMQ2541" s="46"/>
      <c r="RMR2541" s="46"/>
      <c r="RMS2541" s="46"/>
      <c r="RMT2541" s="46"/>
      <c r="RMU2541" s="46"/>
      <c r="RMV2541" s="46"/>
      <c r="RMW2541" s="46"/>
      <c r="RMX2541" s="46"/>
      <c r="RMY2541" s="46"/>
      <c r="RMZ2541" s="46"/>
      <c r="RNA2541" s="46"/>
      <c r="RNB2541" s="46"/>
      <c r="RNC2541" s="46"/>
      <c r="RND2541" s="46"/>
      <c r="RNE2541" s="46"/>
      <c r="RNF2541" s="46"/>
      <c r="RNG2541" s="46"/>
      <c r="RNH2541" s="46"/>
      <c r="RNI2541" s="46"/>
      <c r="RNJ2541" s="46"/>
      <c r="RNK2541" s="46"/>
      <c r="RNL2541" s="46"/>
      <c r="RNM2541" s="46"/>
      <c r="RNN2541" s="46"/>
      <c r="RNO2541" s="46"/>
      <c r="RNP2541" s="46"/>
      <c r="RNQ2541" s="46"/>
      <c r="RNR2541" s="46"/>
      <c r="RNS2541" s="46"/>
      <c r="RNT2541" s="46"/>
      <c r="RNU2541" s="46"/>
      <c r="RNV2541" s="46"/>
      <c r="RNW2541" s="46"/>
      <c r="RNX2541" s="46"/>
      <c r="RNY2541" s="46"/>
      <c r="RNZ2541" s="46"/>
      <c r="ROA2541" s="46"/>
      <c r="ROB2541" s="46"/>
      <c r="ROC2541" s="46"/>
      <c r="ROD2541" s="46"/>
      <c r="ROE2541" s="46"/>
      <c r="ROF2541" s="46"/>
      <c r="ROG2541" s="46"/>
      <c r="ROH2541" s="46"/>
      <c r="ROI2541" s="46"/>
      <c r="ROJ2541" s="46"/>
      <c r="ROK2541" s="46"/>
      <c r="ROL2541" s="46"/>
      <c r="ROM2541" s="46"/>
      <c r="RON2541" s="46"/>
      <c r="ROO2541" s="46"/>
      <c r="ROP2541" s="46"/>
      <c r="ROQ2541" s="46"/>
      <c r="ROR2541" s="46"/>
      <c r="ROS2541" s="46"/>
      <c r="ROT2541" s="46"/>
      <c r="ROU2541" s="46"/>
      <c r="ROV2541" s="46"/>
      <c r="ROW2541" s="46"/>
      <c r="ROX2541" s="46"/>
      <c r="ROY2541" s="46"/>
      <c r="ROZ2541" s="46"/>
      <c r="RPA2541" s="46"/>
      <c r="RPB2541" s="46"/>
      <c r="RPC2541" s="46"/>
      <c r="RPD2541" s="46"/>
      <c r="RPE2541" s="46"/>
      <c r="RPF2541" s="46"/>
      <c r="RPG2541" s="46"/>
      <c r="RPH2541" s="46"/>
      <c r="RPI2541" s="46"/>
      <c r="RPJ2541" s="46"/>
      <c r="RPK2541" s="46"/>
      <c r="RPL2541" s="46"/>
      <c r="RPM2541" s="46"/>
      <c r="RPN2541" s="46"/>
      <c r="RPO2541" s="46"/>
      <c r="RPP2541" s="46"/>
      <c r="RPQ2541" s="46"/>
      <c r="RPR2541" s="46"/>
      <c r="RPS2541" s="46"/>
      <c r="RPT2541" s="46"/>
      <c r="RPU2541" s="46"/>
      <c r="RPV2541" s="46"/>
      <c r="RPW2541" s="46"/>
      <c r="RPX2541" s="46"/>
      <c r="RPY2541" s="46"/>
      <c r="RPZ2541" s="46"/>
      <c r="RQA2541" s="46"/>
      <c r="RQB2541" s="46"/>
      <c r="RQC2541" s="46"/>
      <c r="RQD2541" s="46"/>
      <c r="RQE2541" s="46"/>
      <c r="RQF2541" s="46"/>
      <c r="RQG2541" s="46"/>
      <c r="RQH2541" s="46"/>
      <c r="RQI2541" s="46"/>
      <c r="RQJ2541" s="46"/>
      <c r="RQK2541" s="46"/>
      <c r="RQL2541" s="46"/>
      <c r="RQM2541" s="46"/>
      <c r="RQN2541" s="46"/>
      <c r="RQO2541" s="46"/>
      <c r="RQP2541" s="46"/>
      <c r="RQQ2541" s="46"/>
      <c r="RQR2541" s="46"/>
      <c r="RQS2541" s="46"/>
      <c r="RQT2541" s="46"/>
      <c r="RQU2541" s="46"/>
      <c r="RQV2541" s="46"/>
      <c r="RQW2541" s="46"/>
      <c r="RQX2541" s="46"/>
      <c r="RQY2541" s="46"/>
      <c r="RQZ2541" s="46"/>
      <c r="RRA2541" s="46"/>
      <c r="RRB2541" s="46"/>
      <c r="RRC2541" s="46"/>
      <c r="RRD2541" s="46"/>
      <c r="RRE2541" s="46"/>
      <c r="RRF2541" s="46"/>
      <c r="RRG2541" s="46"/>
      <c r="RRH2541" s="46"/>
      <c r="RRI2541" s="46"/>
      <c r="RRJ2541" s="46"/>
      <c r="RRK2541" s="46"/>
      <c r="RRL2541" s="46"/>
      <c r="RRM2541" s="46"/>
      <c r="RRN2541" s="46"/>
      <c r="RRO2541" s="46"/>
      <c r="RRP2541" s="46"/>
      <c r="RRQ2541" s="46"/>
      <c r="RRR2541" s="46"/>
      <c r="RRS2541" s="46"/>
      <c r="RRT2541" s="46"/>
      <c r="RRU2541" s="46"/>
      <c r="RRV2541" s="46"/>
      <c r="RRW2541" s="46"/>
      <c r="RRX2541" s="46"/>
      <c r="RRY2541" s="46"/>
      <c r="RRZ2541" s="46"/>
      <c r="RSA2541" s="46"/>
      <c r="RSB2541" s="46"/>
      <c r="RSC2541" s="46"/>
      <c r="RSD2541" s="46"/>
      <c r="RSE2541" s="46"/>
      <c r="RSF2541" s="46"/>
      <c r="RSG2541" s="46"/>
      <c r="RSH2541" s="46"/>
      <c r="RSI2541" s="46"/>
      <c r="RSJ2541" s="46"/>
      <c r="RSK2541" s="46"/>
      <c r="RSL2541" s="46"/>
      <c r="RSM2541" s="46"/>
      <c r="RSN2541" s="46"/>
      <c r="RSO2541" s="46"/>
      <c r="RSP2541" s="46"/>
      <c r="RSQ2541" s="46"/>
      <c r="RSR2541" s="46"/>
      <c r="RSS2541" s="46"/>
      <c r="RST2541" s="46"/>
      <c r="RSU2541" s="46"/>
      <c r="RSV2541" s="46"/>
      <c r="RSW2541" s="46"/>
      <c r="RSX2541" s="46"/>
      <c r="RSY2541" s="46"/>
      <c r="RSZ2541" s="46"/>
      <c r="RTA2541" s="46"/>
      <c r="RTB2541" s="46"/>
      <c r="RTC2541" s="46"/>
      <c r="RTD2541" s="46"/>
      <c r="RTE2541" s="46"/>
      <c r="RTF2541" s="46"/>
      <c r="RTG2541" s="46"/>
      <c r="RTH2541" s="46"/>
      <c r="RTI2541" s="46"/>
      <c r="RTJ2541" s="46"/>
      <c r="RTK2541" s="46"/>
      <c r="RTL2541" s="46"/>
      <c r="RTM2541" s="46"/>
      <c r="RTN2541" s="46"/>
      <c r="RTO2541" s="46"/>
      <c r="RTP2541" s="46"/>
      <c r="RTQ2541" s="46"/>
      <c r="RTR2541" s="46"/>
      <c r="RTS2541" s="46"/>
      <c r="RTT2541" s="46"/>
      <c r="RTU2541" s="46"/>
      <c r="RTV2541" s="46"/>
      <c r="RTW2541" s="46"/>
      <c r="RTX2541" s="46"/>
      <c r="RTY2541" s="46"/>
      <c r="RTZ2541" s="46"/>
      <c r="RUA2541" s="46"/>
      <c r="RUB2541" s="46"/>
      <c r="RUC2541" s="46"/>
      <c r="RUD2541" s="46"/>
      <c r="RUE2541" s="46"/>
      <c r="RUF2541" s="46"/>
      <c r="RUG2541" s="46"/>
      <c r="RUH2541" s="46"/>
      <c r="RUI2541" s="46"/>
      <c r="RUJ2541" s="46"/>
      <c r="RUK2541" s="46"/>
      <c r="RUL2541" s="46"/>
      <c r="RUM2541" s="46"/>
      <c r="RUN2541" s="46"/>
      <c r="RUO2541" s="46"/>
      <c r="RUP2541" s="46"/>
      <c r="RUQ2541" s="46"/>
      <c r="RUR2541" s="46"/>
      <c r="RUS2541" s="46"/>
      <c r="RUT2541" s="46"/>
      <c r="RUU2541" s="46"/>
      <c r="RUV2541" s="46"/>
      <c r="RUW2541" s="46"/>
      <c r="RUX2541" s="46"/>
      <c r="RUY2541" s="46"/>
      <c r="RUZ2541" s="46"/>
      <c r="RVA2541" s="46"/>
      <c r="RVB2541" s="46"/>
      <c r="RVC2541" s="46"/>
      <c r="RVD2541" s="46"/>
      <c r="RVE2541" s="46"/>
      <c r="RVF2541" s="46"/>
      <c r="RVG2541" s="46"/>
      <c r="RVH2541" s="46"/>
      <c r="RVI2541" s="46"/>
      <c r="RVJ2541" s="46"/>
      <c r="RVK2541" s="46"/>
      <c r="RVL2541" s="46"/>
      <c r="RVM2541" s="46"/>
      <c r="RVN2541" s="46"/>
      <c r="RVO2541" s="46"/>
      <c r="RVP2541" s="46"/>
      <c r="RVQ2541" s="46"/>
      <c r="RVR2541" s="46"/>
      <c r="RVS2541" s="46"/>
      <c r="RVT2541" s="46"/>
      <c r="RVU2541" s="46"/>
      <c r="RVV2541" s="46"/>
      <c r="RVW2541" s="46"/>
      <c r="RVX2541" s="46"/>
      <c r="RVY2541" s="46"/>
      <c r="RVZ2541" s="46"/>
      <c r="RWA2541" s="46"/>
      <c r="RWB2541" s="46"/>
      <c r="RWC2541" s="46"/>
      <c r="RWD2541" s="46"/>
      <c r="RWE2541" s="46"/>
      <c r="RWF2541" s="46"/>
      <c r="RWG2541" s="46"/>
      <c r="RWH2541" s="46"/>
      <c r="RWI2541" s="46"/>
      <c r="RWJ2541" s="46"/>
      <c r="RWK2541" s="46"/>
      <c r="RWL2541" s="46"/>
      <c r="RWM2541" s="46"/>
      <c r="RWN2541" s="46"/>
      <c r="RWO2541" s="46"/>
      <c r="RWP2541" s="46"/>
      <c r="RWQ2541" s="46"/>
      <c r="RWR2541" s="46"/>
      <c r="RWS2541" s="46"/>
      <c r="RWT2541" s="46"/>
      <c r="RWU2541" s="46"/>
      <c r="RWV2541" s="46"/>
      <c r="RWW2541" s="46"/>
      <c r="RWX2541" s="46"/>
      <c r="RWY2541" s="46"/>
      <c r="RWZ2541" s="46"/>
      <c r="RXA2541" s="46"/>
      <c r="RXB2541" s="46"/>
      <c r="RXC2541" s="46"/>
      <c r="RXD2541" s="46"/>
      <c r="RXE2541" s="46"/>
      <c r="RXF2541" s="46"/>
      <c r="RXG2541" s="46"/>
      <c r="RXH2541" s="46"/>
      <c r="RXI2541" s="46"/>
      <c r="RXJ2541" s="46"/>
      <c r="RXK2541" s="46"/>
      <c r="RXL2541" s="46"/>
      <c r="RXM2541" s="46"/>
      <c r="RXN2541" s="46"/>
      <c r="RXO2541" s="46"/>
      <c r="RXP2541" s="46"/>
      <c r="RXQ2541" s="46"/>
      <c r="RXR2541" s="46"/>
      <c r="RXS2541" s="46"/>
      <c r="RXT2541" s="46"/>
      <c r="RXU2541" s="46"/>
      <c r="RXV2541" s="46"/>
      <c r="RXW2541" s="46"/>
      <c r="RXX2541" s="46"/>
      <c r="RXY2541" s="46"/>
      <c r="RXZ2541" s="46"/>
      <c r="RYA2541" s="46"/>
      <c r="RYB2541" s="46"/>
      <c r="RYC2541" s="46"/>
      <c r="RYD2541" s="46"/>
      <c r="RYE2541" s="46"/>
      <c r="RYF2541" s="46"/>
      <c r="RYG2541" s="46"/>
      <c r="RYH2541" s="46"/>
      <c r="RYI2541" s="46"/>
      <c r="RYJ2541" s="46"/>
      <c r="RYK2541" s="46"/>
      <c r="RYL2541" s="46"/>
      <c r="RYM2541" s="46"/>
      <c r="RYN2541" s="46"/>
      <c r="RYO2541" s="46"/>
      <c r="RYP2541" s="46"/>
      <c r="RYQ2541" s="46"/>
      <c r="RYR2541" s="46"/>
      <c r="RYS2541" s="46"/>
      <c r="RYT2541" s="46"/>
      <c r="RYU2541" s="46"/>
      <c r="RYV2541" s="46"/>
      <c r="RYW2541" s="46"/>
      <c r="RYX2541" s="46"/>
      <c r="RYY2541" s="46"/>
      <c r="RYZ2541" s="46"/>
      <c r="RZA2541" s="46"/>
      <c r="RZB2541" s="46"/>
      <c r="RZC2541" s="46"/>
      <c r="RZD2541" s="46"/>
      <c r="RZE2541" s="46"/>
      <c r="RZF2541" s="46"/>
      <c r="RZG2541" s="46"/>
      <c r="RZH2541" s="46"/>
      <c r="RZI2541" s="46"/>
      <c r="RZJ2541" s="46"/>
      <c r="RZK2541" s="46"/>
      <c r="RZL2541" s="46"/>
      <c r="RZM2541" s="46"/>
      <c r="RZN2541" s="46"/>
      <c r="RZO2541" s="46"/>
      <c r="RZP2541" s="46"/>
      <c r="RZQ2541" s="46"/>
      <c r="RZR2541" s="46"/>
      <c r="RZS2541" s="46"/>
      <c r="RZT2541" s="46"/>
      <c r="RZU2541" s="46"/>
      <c r="RZV2541" s="46"/>
      <c r="RZW2541" s="46"/>
      <c r="RZX2541" s="46"/>
      <c r="RZY2541" s="46"/>
      <c r="RZZ2541" s="46"/>
      <c r="SAA2541" s="46"/>
      <c r="SAB2541" s="46"/>
      <c r="SAC2541" s="46"/>
      <c r="SAD2541" s="46"/>
      <c r="SAE2541" s="46"/>
      <c r="SAF2541" s="46"/>
      <c r="SAG2541" s="46"/>
      <c r="SAH2541" s="46"/>
      <c r="SAI2541" s="46"/>
      <c r="SAJ2541" s="46"/>
      <c r="SAK2541" s="46"/>
      <c r="SAL2541" s="46"/>
      <c r="SAM2541" s="46"/>
      <c r="SAN2541" s="46"/>
      <c r="SAO2541" s="46"/>
      <c r="SAP2541" s="46"/>
      <c r="SAQ2541" s="46"/>
      <c r="SAR2541" s="46"/>
      <c r="SAS2541" s="46"/>
      <c r="SAT2541" s="46"/>
      <c r="SAU2541" s="46"/>
      <c r="SAV2541" s="46"/>
      <c r="SAW2541" s="46"/>
      <c r="SAX2541" s="46"/>
      <c r="SAY2541" s="46"/>
      <c r="SAZ2541" s="46"/>
      <c r="SBA2541" s="46"/>
      <c r="SBB2541" s="46"/>
      <c r="SBC2541" s="46"/>
      <c r="SBD2541" s="46"/>
      <c r="SBE2541" s="46"/>
      <c r="SBF2541" s="46"/>
      <c r="SBG2541" s="46"/>
      <c r="SBH2541" s="46"/>
      <c r="SBI2541" s="46"/>
      <c r="SBJ2541" s="46"/>
      <c r="SBK2541" s="46"/>
      <c r="SBL2541" s="46"/>
      <c r="SBM2541" s="46"/>
      <c r="SBN2541" s="46"/>
      <c r="SBO2541" s="46"/>
      <c r="SBP2541" s="46"/>
      <c r="SBQ2541" s="46"/>
      <c r="SBR2541" s="46"/>
      <c r="SBS2541" s="46"/>
      <c r="SBT2541" s="46"/>
      <c r="SBU2541" s="46"/>
      <c r="SBV2541" s="46"/>
      <c r="SBW2541" s="46"/>
      <c r="SBX2541" s="46"/>
      <c r="SBY2541" s="46"/>
      <c r="SBZ2541" s="46"/>
      <c r="SCA2541" s="46"/>
      <c r="SCB2541" s="46"/>
      <c r="SCC2541" s="46"/>
      <c r="SCD2541" s="46"/>
      <c r="SCE2541" s="46"/>
      <c r="SCF2541" s="46"/>
      <c r="SCG2541" s="46"/>
      <c r="SCH2541" s="46"/>
      <c r="SCI2541" s="46"/>
      <c r="SCJ2541" s="46"/>
      <c r="SCK2541" s="46"/>
      <c r="SCL2541" s="46"/>
      <c r="SCM2541" s="46"/>
      <c r="SCN2541" s="46"/>
      <c r="SCO2541" s="46"/>
      <c r="SCP2541" s="46"/>
      <c r="SCQ2541" s="46"/>
      <c r="SCR2541" s="46"/>
      <c r="SCS2541" s="46"/>
      <c r="SCT2541" s="46"/>
      <c r="SCU2541" s="46"/>
      <c r="SCV2541" s="46"/>
      <c r="SCW2541" s="46"/>
      <c r="SCX2541" s="46"/>
      <c r="SCY2541" s="46"/>
      <c r="SCZ2541" s="46"/>
      <c r="SDA2541" s="46"/>
      <c r="SDB2541" s="46"/>
      <c r="SDC2541" s="46"/>
      <c r="SDD2541" s="46"/>
      <c r="SDE2541" s="46"/>
      <c r="SDF2541" s="46"/>
      <c r="SDG2541" s="46"/>
      <c r="SDH2541" s="46"/>
      <c r="SDI2541" s="46"/>
      <c r="SDJ2541" s="46"/>
      <c r="SDK2541" s="46"/>
      <c r="SDL2541" s="46"/>
      <c r="SDM2541" s="46"/>
      <c r="SDN2541" s="46"/>
      <c r="SDO2541" s="46"/>
      <c r="SDP2541" s="46"/>
      <c r="SDQ2541" s="46"/>
      <c r="SDR2541" s="46"/>
      <c r="SDS2541" s="46"/>
      <c r="SDT2541" s="46"/>
      <c r="SDU2541" s="46"/>
      <c r="SDV2541" s="46"/>
      <c r="SDW2541" s="46"/>
      <c r="SDX2541" s="46"/>
      <c r="SDY2541" s="46"/>
      <c r="SDZ2541" s="46"/>
      <c r="SEA2541" s="46"/>
      <c r="SEB2541" s="46"/>
      <c r="SEC2541" s="46"/>
      <c r="SED2541" s="46"/>
      <c r="SEE2541" s="46"/>
      <c r="SEF2541" s="46"/>
      <c r="SEG2541" s="46"/>
      <c r="SEH2541" s="46"/>
      <c r="SEI2541" s="46"/>
      <c r="SEJ2541" s="46"/>
      <c r="SEK2541" s="46"/>
      <c r="SEL2541" s="46"/>
      <c r="SEM2541" s="46"/>
      <c r="SEN2541" s="46"/>
      <c r="SEO2541" s="46"/>
      <c r="SEP2541" s="46"/>
      <c r="SEQ2541" s="46"/>
      <c r="SER2541" s="46"/>
      <c r="SES2541" s="46"/>
      <c r="SET2541" s="46"/>
      <c r="SEU2541" s="46"/>
      <c r="SEV2541" s="46"/>
      <c r="SEW2541" s="46"/>
      <c r="SEX2541" s="46"/>
      <c r="SEY2541" s="46"/>
      <c r="SEZ2541" s="46"/>
      <c r="SFA2541" s="46"/>
      <c r="SFB2541" s="46"/>
      <c r="SFC2541" s="46"/>
      <c r="SFD2541" s="46"/>
      <c r="SFE2541" s="46"/>
      <c r="SFF2541" s="46"/>
      <c r="SFG2541" s="46"/>
      <c r="SFH2541" s="46"/>
      <c r="SFI2541" s="46"/>
      <c r="SFJ2541" s="46"/>
      <c r="SFK2541" s="46"/>
      <c r="SFL2541" s="46"/>
      <c r="SFM2541" s="46"/>
      <c r="SFN2541" s="46"/>
      <c r="SFO2541" s="46"/>
      <c r="SFP2541" s="46"/>
      <c r="SFQ2541" s="46"/>
      <c r="SFR2541" s="46"/>
      <c r="SFS2541" s="46"/>
      <c r="SFT2541" s="46"/>
      <c r="SFU2541" s="46"/>
      <c r="SFV2541" s="46"/>
      <c r="SFW2541" s="46"/>
      <c r="SFX2541" s="46"/>
      <c r="SFY2541" s="46"/>
      <c r="SFZ2541" s="46"/>
      <c r="SGA2541" s="46"/>
      <c r="SGB2541" s="46"/>
      <c r="SGC2541" s="46"/>
      <c r="SGD2541" s="46"/>
      <c r="SGE2541" s="46"/>
      <c r="SGF2541" s="46"/>
      <c r="SGG2541" s="46"/>
      <c r="SGH2541" s="46"/>
      <c r="SGI2541" s="46"/>
      <c r="SGJ2541" s="46"/>
      <c r="SGK2541" s="46"/>
      <c r="SGL2541" s="46"/>
      <c r="SGM2541" s="46"/>
      <c r="SGN2541" s="46"/>
      <c r="SGO2541" s="46"/>
      <c r="SGP2541" s="46"/>
      <c r="SGQ2541" s="46"/>
      <c r="SGR2541" s="46"/>
      <c r="SGS2541" s="46"/>
      <c r="SGT2541" s="46"/>
      <c r="SGU2541" s="46"/>
      <c r="SGV2541" s="46"/>
      <c r="SGW2541" s="46"/>
      <c r="SGX2541" s="46"/>
      <c r="SGY2541" s="46"/>
      <c r="SGZ2541" s="46"/>
      <c r="SHA2541" s="46"/>
      <c r="SHB2541" s="46"/>
      <c r="SHC2541" s="46"/>
      <c r="SHD2541" s="46"/>
      <c r="SHE2541" s="46"/>
      <c r="SHF2541" s="46"/>
      <c r="SHG2541" s="46"/>
      <c r="SHH2541" s="46"/>
      <c r="SHI2541" s="46"/>
      <c r="SHJ2541" s="46"/>
      <c r="SHK2541" s="46"/>
      <c r="SHL2541" s="46"/>
      <c r="SHM2541" s="46"/>
      <c r="SHN2541" s="46"/>
      <c r="SHO2541" s="46"/>
      <c r="SHP2541" s="46"/>
      <c r="SHQ2541" s="46"/>
      <c r="SHR2541" s="46"/>
      <c r="SHS2541" s="46"/>
      <c r="SHT2541" s="46"/>
      <c r="SHU2541" s="46"/>
      <c r="SHV2541" s="46"/>
      <c r="SHW2541" s="46"/>
      <c r="SHX2541" s="46"/>
      <c r="SHY2541" s="46"/>
      <c r="SHZ2541" s="46"/>
      <c r="SIA2541" s="46"/>
      <c r="SIB2541" s="46"/>
      <c r="SIC2541" s="46"/>
      <c r="SID2541" s="46"/>
      <c r="SIE2541" s="46"/>
      <c r="SIF2541" s="46"/>
      <c r="SIG2541" s="46"/>
      <c r="SIH2541" s="46"/>
      <c r="SII2541" s="46"/>
      <c r="SIJ2541" s="46"/>
      <c r="SIK2541" s="46"/>
      <c r="SIL2541" s="46"/>
      <c r="SIM2541" s="46"/>
      <c r="SIN2541" s="46"/>
      <c r="SIO2541" s="46"/>
      <c r="SIP2541" s="46"/>
      <c r="SIQ2541" s="46"/>
      <c r="SIR2541" s="46"/>
      <c r="SIS2541" s="46"/>
      <c r="SIT2541" s="46"/>
      <c r="SIU2541" s="46"/>
      <c r="SIV2541" s="46"/>
      <c r="SIW2541" s="46"/>
      <c r="SIX2541" s="46"/>
      <c r="SIY2541" s="46"/>
      <c r="SIZ2541" s="46"/>
      <c r="SJA2541" s="46"/>
      <c r="SJB2541" s="46"/>
      <c r="SJC2541" s="46"/>
      <c r="SJD2541" s="46"/>
      <c r="SJE2541" s="46"/>
      <c r="SJF2541" s="46"/>
      <c r="SJG2541" s="46"/>
      <c r="SJH2541" s="46"/>
      <c r="SJI2541" s="46"/>
      <c r="SJJ2541" s="46"/>
      <c r="SJK2541" s="46"/>
      <c r="SJL2541" s="46"/>
      <c r="SJM2541" s="46"/>
      <c r="SJN2541" s="46"/>
      <c r="SJO2541" s="46"/>
      <c r="SJP2541" s="46"/>
      <c r="SJQ2541" s="46"/>
      <c r="SJR2541" s="46"/>
      <c r="SJS2541" s="46"/>
      <c r="SJT2541" s="46"/>
      <c r="SJU2541" s="46"/>
      <c r="SJV2541" s="46"/>
      <c r="SJW2541" s="46"/>
      <c r="SJX2541" s="46"/>
      <c r="SJY2541" s="46"/>
      <c r="SJZ2541" s="46"/>
      <c r="SKA2541" s="46"/>
      <c r="SKB2541" s="46"/>
      <c r="SKC2541" s="46"/>
      <c r="SKD2541" s="46"/>
      <c r="SKE2541" s="46"/>
      <c r="SKF2541" s="46"/>
      <c r="SKG2541" s="46"/>
      <c r="SKH2541" s="46"/>
      <c r="SKI2541" s="46"/>
      <c r="SKJ2541" s="46"/>
      <c r="SKK2541" s="46"/>
      <c r="SKL2541" s="46"/>
      <c r="SKM2541" s="46"/>
      <c r="SKN2541" s="46"/>
      <c r="SKO2541" s="46"/>
      <c r="SKP2541" s="46"/>
      <c r="SKQ2541" s="46"/>
      <c r="SKR2541" s="46"/>
      <c r="SKS2541" s="46"/>
      <c r="SKT2541" s="46"/>
      <c r="SKU2541" s="46"/>
      <c r="SKV2541" s="46"/>
      <c r="SKW2541" s="46"/>
      <c r="SKX2541" s="46"/>
      <c r="SKY2541" s="46"/>
      <c r="SKZ2541" s="46"/>
      <c r="SLA2541" s="46"/>
      <c r="SLB2541" s="46"/>
      <c r="SLC2541" s="46"/>
      <c r="SLD2541" s="46"/>
      <c r="SLE2541" s="46"/>
      <c r="SLF2541" s="46"/>
      <c r="SLG2541" s="46"/>
      <c r="SLH2541" s="46"/>
      <c r="SLI2541" s="46"/>
      <c r="SLJ2541" s="46"/>
      <c r="SLK2541" s="46"/>
      <c r="SLL2541" s="46"/>
      <c r="SLM2541" s="46"/>
      <c r="SLN2541" s="46"/>
      <c r="SLO2541" s="46"/>
      <c r="SLP2541" s="46"/>
      <c r="SLQ2541" s="46"/>
      <c r="SLR2541" s="46"/>
      <c r="SLS2541" s="46"/>
      <c r="SLT2541" s="46"/>
      <c r="SLU2541" s="46"/>
      <c r="SLV2541" s="46"/>
      <c r="SLW2541" s="46"/>
      <c r="SLX2541" s="46"/>
      <c r="SLY2541" s="46"/>
      <c r="SLZ2541" s="46"/>
      <c r="SMA2541" s="46"/>
      <c r="SMB2541" s="46"/>
      <c r="SMC2541" s="46"/>
      <c r="SMD2541" s="46"/>
      <c r="SME2541" s="46"/>
      <c r="SMF2541" s="46"/>
      <c r="SMG2541" s="46"/>
      <c r="SMH2541" s="46"/>
      <c r="SMI2541" s="46"/>
      <c r="SMJ2541" s="46"/>
      <c r="SMK2541" s="46"/>
      <c r="SML2541" s="46"/>
      <c r="SMM2541" s="46"/>
      <c r="SMN2541" s="46"/>
      <c r="SMO2541" s="46"/>
      <c r="SMP2541" s="46"/>
      <c r="SMQ2541" s="46"/>
      <c r="SMR2541" s="46"/>
      <c r="SMS2541" s="46"/>
      <c r="SMT2541" s="46"/>
      <c r="SMU2541" s="46"/>
      <c r="SMV2541" s="46"/>
      <c r="SMW2541" s="46"/>
      <c r="SMX2541" s="46"/>
      <c r="SMY2541" s="46"/>
      <c r="SMZ2541" s="46"/>
      <c r="SNA2541" s="46"/>
      <c r="SNB2541" s="46"/>
      <c r="SNC2541" s="46"/>
      <c r="SND2541" s="46"/>
      <c r="SNE2541" s="46"/>
      <c r="SNF2541" s="46"/>
      <c r="SNG2541" s="46"/>
      <c r="SNH2541" s="46"/>
      <c r="SNI2541" s="46"/>
      <c r="SNJ2541" s="46"/>
      <c r="SNK2541" s="46"/>
      <c r="SNL2541" s="46"/>
      <c r="SNM2541" s="46"/>
      <c r="SNN2541" s="46"/>
      <c r="SNO2541" s="46"/>
      <c r="SNP2541" s="46"/>
      <c r="SNQ2541" s="46"/>
      <c r="SNR2541" s="46"/>
      <c r="SNS2541" s="46"/>
      <c r="SNT2541" s="46"/>
      <c r="SNU2541" s="46"/>
      <c r="SNV2541" s="46"/>
      <c r="SNW2541" s="46"/>
      <c r="SNX2541" s="46"/>
      <c r="SNY2541" s="46"/>
      <c r="SNZ2541" s="46"/>
      <c r="SOA2541" s="46"/>
      <c r="SOB2541" s="46"/>
      <c r="SOC2541" s="46"/>
      <c r="SOD2541" s="46"/>
      <c r="SOE2541" s="46"/>
      <c r="SOF2541" s="46"/>
      <c r="SOG2541" s="46"/>
      <c r="SOH2541" s="46"/>
      <c r="SOI2541" s="46"/>
      <c r="SOJ2541" s="46"/>
      <c r="SOK2541" s="46"/>
      <c r="SOL2541" s="46"/>
      <c r="SOM2541" s="46"/>
      <c r="SON2541" s="46"/>
      <c r="SOO2541" s="46"/>
      <c r="SOP2541" s="46"/>
      <c r="SOQ2541" s="46"/>
      <c r="SOR2541" s="46"/>
      <c r="SOS2541" s="46"/>
      <c r="SOT2541" s="46"/>
      <c r="SOU2541" s="46"/>
      <c r="SOV2541" s="46"/>
      <c r="SOW2541" s="46"/>
      <c r="SOX2541" s="46"/>
      <c r="SOY2541" s="46"/>
      <c r="SOZ2541" s="46"/>
      <c r="SPA2541" s="46"/>
      <c r="SPB2541" s="46"/>
      <c r="SPC2541" s="46"/>
      <c r="SPD2541" s="46"/>
      <c r="SPE2541" s="46"/>
      <c r="SPF2541" s="46"/>
      <c r="SPG2541" s="46"/>
      <c r="SPH2541" s="46"/>
      <c r="SPI2541" s="46"/>
      <c r="SPJ2541" s="46"/>
      <c r="SPK2541" s="46"/>
      <c r="SPL2541" s="46"/>
      <c r="SPM2541" s="46"/>
      <c r="SPN2541" s="46"/>
      <c r="SPO2541" s="46"/>
      <c r="SPP2541" s="46"/>
      <c r="SPQ2541" s="46"/>
      <c r="SPR2541" s="46"/>
      <c r="SPS2541" s="46"/>
      <c r="SPT2541" s="46"/>
      <c r="SPU2541" s="46"/>
      <c r="SPV2541" s="46"/>
      <c r="SPW2541" s="46"/>
      <c r="SPX2541" s="46"/>
      <c r="SPY2541" s="46"/>
      <c r="SPZ2541" s="46"/>
      <c r="SQA2541" s="46"/>
      <c r="SQB2541" s="46"/>
      <c r="SQC2541" s="46"/>
      <c r="SQD2541" s="46"/>
      <c r="SQE2541" s="46"/>
      <c r="SQF2541" s="46"/>
      <c r="SQG2541" s="46"/>
      <c r="SQH2541" s="46"/>
      <c r="SQI2541" s="46"/>
      <c r="SQJ2541" s="46"/>
      <c r="SQK2541" s="46"/>
      <c r="SQL2541" s="46"/>
      <c r="SQM2541" s="46"/>
      <c r="SQN2541" s="46"/>
      <c r="SQO2541" s="46"/>
      <c r="SQP2541" s="46"/>
      <c r="SQQ2541" s="46"/>
      <c r="SQR2541" s="46"/>
      <c r="SQS2541" s="46"/>
      <c r="SQT2541" s="46"/>
      <c r="SQU2541" s="46"/>
      <c r="SQV2541" s="46"/>
      <c r="SQW2541" s="46"/>
      <c r="SQX2541" s="46"/>
      <c r="SQY2541" s="46"/>
      <c r="SQZ2541" s="46"/>
      <c r="SRA2541" s="46"/>
      <c r="SRB2541" s="46"/>
      <c r="SRC2541" s="46"/>
      <c r="SRD2541" s="46"/>
      <c r="SRE2541" s="46"/>
      <c r="SRF2541" s="46"/>
      <c r="SRG2541" s="46"/>
      <c r="SRH2541" s="46"/>
      <c r="SRI2541" s="46"/>
      <c r="SRJ2541" s="46"/>
      <c r="SRK2541" s="46"/>
      <c r="SRL2541" s="46"/>
      <c r="SRM2541" s="46"/>
      <c r="SRN2541" s="46"/>
      <c r="SRO2541" s="46"/>
      <c r="SRP2541" s="46"/>
      <c r="SRQ2541" s="46"/>
      <c r="SRR2541" s="46"/>
      <c r="SRS2541" s="46"/>
      <c r="SRT2541" s="46"/>
      <c r="SRU2541" s="46"/>
      <c r="SRV2541" s="46"/>
      <c r="SRW2541" s="46"/>
      <c r="SRX2541" s="46"/>
      <c r="SRY2541" s="46"/>
      <c r="SRZ2541" s="46"/>
      <c r="SSA2541" s="46"/>
      <c r="SSB2541" s="46"/>
      <c r="SSC2541" s="46"/>
      <c r="SSD2541" s="46"/>
      <c r="SSE2541" s="46"/>
      <c r="SSF2541" s="46"/>
      <c r="SSG2541" s="46"/>
      <c r="SSH2541" s="46"/>
      <c r="SSI2541" s="46"/>
      <c r="SSJ2541" s="46"/>
      <c r="SSK2541" s="46"/>
      <c r="SSL2541" s="46"/>
      <c r="SSM2541" s="46"/>
      <c r="SSN2541" s="46"/>
      <c r="SSO2541" s="46"/>
      <c r="SSP2541" s="46"/>
      <c r="SSQ2541" s="46"/>
      <c r="SSR2541" s="46"/>
      <c r="SSS2541" s="46"/>
      <c r="SST2541" s="46"/>
      <c r="SSU2541" s="46"/>
      <c r="SSV2541" s="46"/>
      <c r="SSW2541" s="46"/>
      <c r="SSX2541" s="46"/>
      <c r="SSY2541" s="46"/>
      <c r="SSZ2541" s="46"/>
      <c r="STA2541" s="46"/>
      <c r="STB2541" s="46"/>
      <c r="STC2541" s="46"/>
      <c r="STD2541" s="46"/>
      <c r="STE2541" s="46"/>
      <c r="STF2541" s="46"/>
      <c r="STG2541" s="46"/>
      <c r="STH2541" s="46"/>
      <c r="STI2541" s="46"/>
      <c r="STJ2541" s="46"/>
      <c r="STK2541" s="46"/>
      <c r="STL2541" s="46"/>
      <c r="STM2541" s="46"/>
      <c r="STN2541" s="46"/>
      <c r="STO2541" s="46"/>
      <c r="STP2541" s="46"/>
      <c r="STQ2541" s="46"/>
      <c r="STR2541" s="46"/>
      <c r="STS2541" s="46"/>
      <c r="STT2541" s="46"/>
      <c r="STU2541" s="46"/>
      <c r="STV2541" s="46"/>
      <c r="STW2541" s="46"/>
      <c r="STX2541" s="46"/>
      <c r="STY2541" s="46"/>
      <c r="STZ2541" s="46"/>
      <c r="SUA2541" s="46"/>
      <c r="SUB2541" s="46"/>
      <c r="SUC2541" s="46"/>
      <c r="SUD2541" s="46"/>
      <c r="SUE2541" s="46"/>
      <c r="SUF2541" s="46"/>
      <c r="SUG2541" s="46"/>
      <c r="SUH2541" s="46"/>
      <c r="SUI2541" s="46"/>
      <c r="SUJ2541" s="46"/>
      <c r="SUK2541" s="46"/>
      <c r="SUL2541" s="46"/>
      <c r="SUM2541" s="46"/>
      <c r="SUN2541" s="46"/>
      <c r="SUO2541" s="46"/>
      <c r="SUP2541" s="46"/>
      <c r="SUQ2541" s="46"/>
      <c r="SUR2541" s="46"/>
      <c r="SUS2541" s="46"/>
      <c r="SUT2541" s="46"/>
      <c r="SUU2541" s="46"/>
      <c r="SUV2541" s="46"/>
      <c r="SUW2541" s="46"/>
      <c r="SUX2541" s="46"/>
      <c r="SUY2541" s="46"/>
      <c r="SUZ2541" s="46"/>
      <c r="SVA2541" s="46"/>
      <c r="SVB2541" s="46"/>
      <c r="SVC2541" s="46"/>
      <c r="SVD2541" s="46"/>
      <c r="SVE2541" s="46"/>
      <c r="SVF2541" s="46"/>
      <c r="SVG2541" s="46"/>
      <c r="SVH2541" s="46"/>
      <c r="SVI2541" s="46"/>
      <c r="SVJ2541" s="46"/>
      <c r="SVK2541" s="46"/>
      <c r="SVL2541" s="46"/>
      <c r="SVM2541" s="46"/>
      <c r="SVN2541" s="46"/>
      <c r="SVO2541" s="46"/>
      <c r="SVP2541" s="46"/>
      <c r="SVQ2541" s="46"/>
      <c r="SVR2541" s="46"/>
      <c r="SVS2541" s="46"/>
      <c r="SVT2541" s="46"/>
      <c r="SVU2541" s="46"/>
      <c r="SVV2541" s="46"/>
      <c r="SVW2541" s="46"/>
      <c r="SVX2541" s="46"/>
      <c r="SVY2541" s="46"/>
      <c r="SVZ2541" s="46"/>
      <c r="SWA2541" s="46"/>
      <c r="SWB2541" s="46"/>
      <c r="SWC2541" s="46"/>
      <c r="SWD2541" s="46"/>
      <c r="SWE2541" s="46"/>
      <c r="SWF2541" s="46"/>
      <c r="SWG2541" s="46"/>
      <c r="SWH2541" s="46"/>
      <c r="SWI2541" s="46"/>
      <c r="SWJ2541" s="46"/>
      <c r="SWK2541" s="46"/>
      <c r="SWL2541" s="46"/>
      <c r="SWM2541" s="46"/>
      <c r="SWN2541" s="46"/>
      <c r="SWO2541" s="46"/>
      <c r="SWP2541" s="46"/>
      <c r="SWQ2541" s="46"/>
      <c r="SWR2541" s="46"/>
      <c r="SWS2541" s="46"/>
      <c r="SWT2541" s="46"/>
      <c r="SWU2541" s="46"/>
      <c r="SWV2541" s="46"/>
      <c r="SWW2541" s="46"/>
      <c r="SWX2541" s="46"/>
      <c r="SWY2541" s="46"/>
      <c r="SWZ2541" s="46"/>
      <c r="SXA2541" s="46"/>
      <c r="SXB2541" s="46"/>
      <c r="SXC2541" s="46"/>
      <c r="SXD2541" s="46"/>
      <c r="SXE2541" s="46"/>
      <c r="SXF2541" s="46"/>
      <c r="SXG2541" s="46"/>
      <c r="SXH2541" s="46"/>
      <c r="SXI2541" s="46"/>
      <c r="SXJ2541" s="46"/>
      <c r="SXK2541" s="46"/>
      <c r="SXL2541" s="46"/>
      <c r="SXM2541" s="46"/>
      <c r="SXN2541" s="46"/>
      <c r="SXO2541" s="46"/>
      <c r="SXP2541" s="46"/>
      <c r="SXQ2541" s="46"/>
      <c r="SXR2541" s="46"/>
      <c r="SXS2541" s="46"/>
      <c r="SXT2541" s="46"/>
      <c r="SXU2541" s="46"/>
      <c r="SXV2541" s="46"/>
      <c r="SXW2541" s="46"/>
      <c r="SXX2541" s="46"/>
      <c r="SXY2541" s="46"/>
      <c r="SXZ2541" s="46"/>
      <c r="SYA2541" s="46"/>
      <c r="SYB2541" s="46"/>
      <c r="SYC2541" s="46"/>
      <c r="SYD2541" s="46"/>
      <c r="SYE2541" s="46"/>
      <c r="SYF2541" s="46"/>
      <c r="SYG2541" s="46"/>
      <c r="SYH2541" s="46"/>
      <c r="SYI2541" s="46"/>
      <c r="SYJ2541" s="46"/>
      <c r="SYK2541" s="46"/>
      <c r="SYL2541" s="46"/>
      <c r="SYM2541" s="46"/>
      <c r="SYN2541" s="46"/>
      <c r="SYO2541" s="46"/>
      <c r="SYP2541" s="46"/>
      <c r="SYQ2541" s="46"/>
      <c r="SYR2541" s="46"/>
      <c r="SYS2541" s="46"/>
      <c r="SYT2541" s="46"/>
      <c r="SYU2541" s="46"/>
      <c r="SYV2541" s="46"/>
      <c r="SYW2541" s="46"/>
      <c r="SYX2541" s="46"/>
      <c r="SYY2541" s="46"/>
      <c r="SYZ2541" s="46"/>
      <c r="SZA2541" s="46"/>
      <c r="SZB2541" s="46"/>
      <c r="SZC2541" s="46"/>
      <c r="SZD2541" s="46"/>
      <c r="SZE2541" s="46"/>
      <c r="SZF2541" s="46"/>
      <c r="SZG2541" s="46"/>
      <c r="SZH2541" s="46"/>
      <c r="SZI2541" s="46"/>
      <c r="SZJ2541" s="46"/>
      <c r="SZK2541" s="46"/>
      <c r="SZL2541" s="46"/>
      <c r="SZM2541" s="46"/>
      <c r="SZN2541" s="46"/>
      <c r="SZO2541" s="46"/>
      <c r="SZP2541" s="46"/>
      <c r="SZQ2541" s="46"/>
      <c r="SZR2541" s="46"/>
      <c r="SZS2541" s="46"/>
      <c r="SZT2541" s="46"/>
      <c r="SZU2541" s="46"/>
      <c r="SZV2541" s="46"/>
      <c r="SZW2541" s="46"/>
      <c r="SZX2541" s="46"/>
      <c r="SZY2541" s="46"/>
      <c r="SZZ2541" s="46"/>
      <c r="TAA2541" s="46"/>
      <c r="TAB2541" s="46"/>
      <c r="TAC2541" s="46"/>
      <c r="TAD2541" s="46"/>
      <c r="TAE2541" s="46"/>
      <c r="TAF2541" s="46"/>
      <c r="TAG2541" s="46"/>
      <c r="TAH2541" s="46"/>
      <c r="TAI2541" s="46"/>
      <c r="TAJ2541" s="46"/>
      <c r="TAK2541" s="46"/>
      <c r="TAL2541" s="46"/>
      <c r="TAM2541" s="46"/>
      <c r="TAN2541" s="46"/>
      <c r="TAO2541" s="46"/>
      <c r="TAP2541" s="46"/>
      <c r="TAQ2541" s="46"/>
      <c r="TAR2541" s="46"/>
      <c r="TAS2541" s="46"/>
      <c r="TAT2541" s="46"/>
      <c r="TAU2541" s="46"/>
      <c r="TAV2541" s="46"/>
      <c r="TAW2541" s="46"/>
      <c r="TAX2541" s="46"/>
      <c r="TAY2541" s="46"/>
      <c r="TAZ2541" s="46"/>
      <c r="TBA2541" s="46"/>
      <c r="TBB2541" s="46"/>
      <c r="TBC2541" s="46"/>
      <c r="TBD2541" s="46"/>
      <c r="TBE2541" s="46"/>
      <c r="TBF2541" s="46"/>
      <c r="TBG2541" s="46"/>
      <c r="TBH2541" s="46"/>
      <c r="TBI2541" s="46"/>
      <c r="TBJ2541" s="46"/>
      <c r="TBK2541" s="46"/>
      <c r="TBL2541" s="46"/>
      <c r="TBM2541" s="46"/>
      <c r="TBN2541" s="46"/>
      <c r="TBO2541" s="46"/>
      <c r="TBP2541" s="46"/>
      <c r="TBQ2541" s="46"/>
      <c r="TBR2541" s="46"/>
      <c r="TBS2541" s="46"/>
      <c r="TBT2541" s="46"/>
      <c r="TBU2541" s="46"/>
      <c r="TBV2541" s="46"/>
      <c r="TBW2541" s="46"/>
      <c r="TBX2541" s="46"/>
      <c r="TBY2541" s="46"/>
      <c r="TBZ2541" s="46"/>
      <c r="TCA2541" s="46"/>
      <c r="TCB2541" s="46"/>
      <c r="TCC2541" s="46"/>
      <c r="TCD2541" s="46"/>
      <c r="TCE2541" s="46"/>
      <c r="TCF2541" s="46"/>
      <c r="TCG2541" s="46"/>
      <c r="TCH2541" s="46"/>
      <c r="TCI2541" s="46"/>
      <c r="TCJ2541" s="46"/>
      <c r="TCK2541" s="46"/>
      <c r="TCL2541" s="46"/>
      <c r="TCM2541" s="46"/>
      <c r="TCN2541" s="46"/>
      <c r="TCO2541" s="46"/>
      <c r="TCP2541" s="46"/>
      <c r="TCQ2541" s="46"/>
      <c r="TCR2541" s="46"/>
      <c r="TCS2541" s="46"/>
      <c r="TCT2541" s="46"/>
      <c r="TCU2541" s="46"/>
      <c r="TCV2541" s="46"/>
      <c r="TCW2541" s="46"/>
      <c r="TCX2541" s="46"/>
      <c r="TCY2541" s="46"/>
      <c r="TCZ2541" s="46"/>
      <c r="TDA2541" s="46"/>
      <c r="TDB2541" s="46"/>
      <c r="TDC2541" s="46"/>
      <c r="TDD2541" s="46"/>
      <c r="TDE2541" s="46"/>
      <c r="TDF2541" s="46"/>
      <c r="TDG2541" s="46"/>
      <c r="TDH2541" s="46"/>
      <c r="TDI2541" s="46"/>
      <c r="TDJ2541" s="46"/>
      <c r="TDK2541" s="46"/>
      <c r="TDL2541" s="46"/>
      <c r="TDM2541" s="46"/>
      <c r="TDN2541" s="46"/>
      <c r="TDO2541" s="46"/>
      <c r="TDP2541" s="46"/>
      <c r="TDQ2541" s="46"/>
      <c r="TDR2541" s="46"/>
      <c r="TDS2541" s="46"/>
      <c r="TDT2541" s="46"/>
      <c r="TDU2541" s="46"/>
      <c r="TDV2541" s="46"/>
      <c r="TDW2541" s="46"/>
      <c r="TDX2541" s="46"/>
      <c r="TDY2541" s="46"/>
      <c r="TDZ2541" s="46"/>
      <c r="TEA2541" s="46"/>
      <c r="TEB2541" s="46"/>
      <c r="TEC2541" s="46"/>
      <c r="TED2541" s="46"/>
      <c r="TEE2541" s="46"/>
      <c r="TEF2541" s="46"/>
      <c r="TEG2541" s="46"/>
      <c r="TEH2541" s="46"/>
      <c r="TEI2541" s="46"/>
      <c r="TEJ2541" s="46"/>
      <c r="TEK2541" s="46"/>
      <c r="TEL2541" s="46"/>
      <c r="TEM2541" s="46"/>
      <c r="TEN2541" s="46"/>
      <c r="TEO2541" s="46"/>
      <c r="TEP2541" s="46"/>
      <c r="TEQ2541" s="46"/>
      <c r="TER2541" s="46"/>
      <c r="TES2541" s="46"/>
      <c r="TET2541" s="46"/>
      <c r="TEU2541" s="46"/>
      <c r="TEV2541" s="46"/>
      <c r="TEW2541" s="46"/>
      <c r="TEX2541" s="46"/>
      <c r="TEY2541" s="46"/>
      <c r="TEZ2541" s="46"/>
      <c r="TFA2541" s="46"/>
      <c r="TFB2541" s="46"/>
      <c r="TFC2541" s="46"/>
      <c r="TFD2541" s="46"/>
      <c r="TFE2541" s="46"/>
      <c r="TFF2541" s="46"/>
      <c r="TFG2541" s="46"/>
      <c r="TFH2541" s="46"/>
      <c r="TFI2541" s="46"/>
      <c r="TFJ2541" s="46"/>
      <c r="TFK2541" s="46"/>
      <c r="TFL2541" s="46"/>
      <c r="TFM2541" s="46"/>
      <c r="TFN2541" s="46"/>
      <c r="TFO2541" s="46"/>
      <c r="TFP2541" s="46"/>
      <c r="TFQ2541" s="46"/>
      <c r="TFR2541" s="46"/>
      <c r="TFS2541" s="46"/>
      <c r="TFT2541" s="46"/>
      <c r="TFU2541" s="46"/>
      <c r="TFV2541" s="46"/>
      <c r="TFW2541" s="46"/>
      <c r="TFX2541" s="46"/>
      <c r="TFY2541" s="46"/>
      <c r="TFZ2541" s="46"/>
      <c r="TGA2541" s="46"/>
      <c r="TGB2541" s="46"/>
      <c r="TGC2541" s="46"/>
      <c r="TGD2541" s="46"/>
      <c r="TGE2541" s="46"/>
      <c r="TGF2541" s="46"/>
      <c r="TGG2541" s="46"/>
      <c r="TGH2541" s="46"/>
      <c r="TGI2541" s="46"/>
      <c r="TGJ2541" s="46"/>
      <c r="TGK2541" s="46"/>
      <c r="TGL2541" s="46"/>
      <c r="TGM2541" s="46"/>
      <c r="TGN2541" s="46"/>
      <c r="TGO2541" s="46"/>
      <c r="TGP2541" s="46"/>
      <c r="TGQ2541" s="46"/>
      <c r="TGR2541" s="46"/>
      <c r="TGS2541" s="46"/>
      <c r="TGT2541" s="46"/>
      <c r="TGU2541" s="46"/>
      <c r="TGV2541" s="46"/>
      <c r="TGW2541" s="46"/>
      <c r="TGX2541" s="46"/>
      <c r="TGY2541" s="46"/>
      <c r="TGZ2541" s="46"/>
      <c r="THA2541" s="46"/>
      <c r="THB2541" s="46"/>
      <c r="THC2541" s="46"/>
      <c r="THD2541" s="46"/>
      <c r="THE2541" s="46"/>
      <c r="THF2541" s="46"/>
      <c r="THG2541" s="46"/>
      <c r="THH2541" s="46"/>
      <c r="THI2541" s="46"/>
      <c r="THJ2541" s="46"/>
      <c r="THK2541" s="46"/>
      <c r="THL2541" s="46"/>
      <c r="THM2541" s="46"/>
      <c r="THN2541" s="46"/>
      <c r="THO2541" s="46"/>
      <c r="THP2541" s="46"/>
      <c r="THQ2541" s="46"/>
      <c r="THR2541" s="46"/>
      <c r="THS2541" s="46"/>
      <c r="THT2541" s="46"/>
      <c r="THU2541" s="46"/>
      <c r="THV2541" s="46"/>
      <c r="THW2541" s="46"/>
      <c r="THX2541" s="46"/>
      <c r="THY2541" s="46"/>
      <c r="THZ2541" s="46"/>
      <c r="TIA2541" s="46"/>
      <c r="TIB2541" s="46"/>
      <c r="TIC2541" s="46"/>
      <c r="TID2541" s="46"/>
      <c r="TIE2541" s="46"/>
      <c r="TIF2541" s="46"/>
      <c r="TIG2541" s="46"/>
      <c r="TIH2541" s="46"/>
      <c r="TII2541" s="46"/>
      <c r="TIJ2541" s="46"/>
      <c r="TIK2541" s="46"/>
      <c r="TIL2541" s="46"/>
      <c r="TIM2541" s="46"/>
      <c r="TIN2541" s="46"/>
      <c r="TIO2541" s="46"/>
      <c r="TIP2541" s="46"/>
      <c r="TIQ2541" s="46"/>
      <c r="TIR2541" s="46"/>
      <c r="TIS2541" s="46"/>
      <c r="TIT2541" s="46"/>
      <c r="TIU2541" s="46"/>
      <c r="TIV2541" s="46"/>
      <c r="TIW2541" s="46"/>
      <c r="TIX2541" s="46"/>
      <c r="TIY2541" s="46"/>
      <c r="TIZ2541" s="46"/>
      <c r="TJA2541" s="46"/>
      <c r="TJB2541" s="46"/>
      <c r="TJC2541" s="46"/>
      <c r="TJD2541" s="46"/>
      <c r="TJE2541" s="46"/>
      <c r="TJF2541" s="46"/>
      <c r="TJG2541" s="46"/>
      <c r="TJH2541" s="46"/>
      <c r="TJI2541" s="46"/>
      <c r="TJJ2541" s="46"/>
      <c r="TJK2541" s="46"/>
      <c r="TJL2541" s="46"/>
      <c r="TJM2541" s="46"/>
      <c r="TJN2541" s="46"/>
      <c r="TJO2541" s="46"/>
      <c r="TJP2541" s="46"/>
      <c r="TJQ2541" s="46"/>
      <c r="TJR2541" s="46"/>
      <c r="TJS2541" s="46"/>
      <c r="TJT2541" s="46"/>
      <c r="TJU2541" s="46"/>
      <c r="TJV2541" s="46"/>
      <c r="TJW2541" s="46"/>
      <c r="TJX2541" s="46"/>
      <c r="TJY2541" s="46"/>
      <c r="TJZ2541" s="46"/>
      <c r="TKA2541" s="46"/>
      <c r="TKB2541" s="46"/>
      <c r="TKC2541" s="46"/>
      <c r="TKD2541" s="46"/>
      <c r="TKE2541" s="46"/>
      <c r="TKF2541" s="46"/>
      <c r="TKG2541" s="46"/>
      <c r="TKH2541" s="46"/>
      <c r="TKI2541" s="46"/>
      <c r="TKJ2541" s="46"/>
      <c r="TKK2541" s="46"/>
      <c r="TKL2541" s="46"/>
      <c r="TKM2541" s="46"/>
      <c r="TKN2541" s="46"/>
      <c r="TKO2541" s="46"/>
      <c r="TKP2541" s="46"/>
      <c r="TKQ2541" s="46"/>
      <c r="TKR2541" s="46"/>
      <c r="TKS2541" s="46"/>
      <c r="TKT2541" s="46"/>
      <c r="TKU2541" s="46"/>
      <c r="TKV2541" s="46"/>
      <c r="TKW2541" s="46"/>
      <c r="TKX2541" s="46"/>
      <c r="TKY2541" s="46"/>
      <c r="TKZ2541" s="46"/>
      <c r="TLA2541" s="46"/>
      <c r="TLB2541" s="46"/>
      <c r="TLC2541" s="46"/>
      <c r="TLD2541" s="46"/>
      <c r="TLE2541" s="46"/>
      <c r="TLF2541" s="46"/>
      <c r="TLG2541" s="46"/>
      <c r="TLH2541" s="46"/>
      <c r="TLI2541" s="46"/>
      <c r="TLJ2541" s="46"/>
      <c r="TLK2541" s="46"/>
      <c r="TLL2541" s="46"/>
      <c r="TLM2541" s="46"/>
      <c r="TLN2541" s="46"/>
      <c r="TLO2541" s="46"/>
      <c r="TLP2541" s="46"/>
      <c r="TLQ2541" s="46"/>
      <c r="TLR2541" s="46"/>
      <c r="TLS2541" s="46"/>
      <c r="TLT2541" s="46"/>
      <c r="TLU2541" s="46"/>
      <c r="TLV2541" s="46"/>
      <c r="TLW2541" s="46"/>
      <c r="TLX2541" s="46"/>
      <c r="TLY2541" s="46"/>
      <c r="TLZ2541" s="46"/>
      <c r="TMA2541" s="46"/>
      <c r="TMB2541" s="46"/>
      <c r="TMC2541" s="46"/>
      <c r="TMD2541" s="46"/>
      <c r="TME2541" s="46"/>
      <c r="TMF2541" s="46"/>
      <c r="TMG2541" s="46"/>
      <c r="TMH2541" s="46"/>
      <c r="TMI2541" s="46"/>
      <c r="TMJ2541" s="46"/>
      <c r="TMK2541" s="46"/>
      <c r="TML2541" s="46"/>
      <c r="TMM2541" s="46"/>
      <c r="TMN2541" s="46"/>
      <c r="TMO2541" s="46"/>
      <c r="TMP2541" s="46"/>
      <c r="TMQ2541" s="46"/>
      <c r="TMR2541" s="46"/>
      <c r="TMS2541" s="46"/>
      <c r="TMT2541" s="46"/>
      <c r="TMU2541" s="46"/>
      <c r="TMV2541" s="46"/>
      <c r="TMW2541" s="46"/>
      <c r="TMX2541" s="46"/>
      <c r="TMY2541" s="46"/>
      <c r="TMZ2541" s="46"/>
      <c r="TNA2541" s="46"/>
      <c r="TNB2541" s="46"/>
      <c r="TNC2541" s="46"/>
      <c r="TND2541" s="46"/>
      <c r="TNE2541" s="46"/>
      <c r="TNF2541" s="46"/>
      <c r="TNG2541" s="46"/>
      <c r="TNH2541" s="46"/>
      <c r="TNI2541" s="46"/>
      <c r="TNJ2541" s="46"/>
      <c r="TNK2541" s="46"/>
      <c r="TNL2541" s="46"/>
      <c r="TNM2541" s="46"/>
      <c r="TNN2541" s="46"/>
      <c r="TNO2541" s="46"/>
      <c r="TNP2541" s="46"/>
      <c r="TNQ2541" s="46"/>
      <c r="TNR2541" s="46"/>
      <c r="TNS2541" s="46"/>
      <c r="TNT2541" s="46"/>
      <c r="TNU2541" s="46"/>
      <c r="TNV2541" s="46"/>
      <c r="TNW2541" s="46"/>
      <c r="TNX2541" s="46"/>
      <c r="TNY2541" s="46"/>
      <c r="TNZ2541" s="46"/>
      <c r="TOA2541" s="46"/>
      <c r="TOB2541" s="46"/>
      <c r="TOC2541" s="46"/>
      <c r="TOD2541" s="46"/>
      <c r="TOE2541" s="46"/>
      <c r="TOF2541" s="46"/>
      <c r="TOG2541" s="46"/>
      <c r="TOH2541" s="46"/>
      <c r="TOI2541" s="46"/>
      <c r="TOJ2541" s="46"/>
      <c r="TOK2541" s="46"/>
      <c r="TOL2541" s="46"/>
      <c r="TOM2541" s="46"/>
      <c r="TON2541" s="46"/>
      <c r="TOO2541" s="46"/>
      <c r="TOP2541" s="46"/>
      <c r="TOQ2541" s="46"/>
      <c r="TOR2541" s="46"/>
      <c r="TOS2541" s="46"/>
      <c r="TOT2541" s="46"/>
      <c r="TOU2541" s="46"/>
      <c r="TOV2541" s="46"/>
      <c r="TOW2541" s="46"/>
      <c r="TOX2541" s="46"/>
      <c r="TOY2541" s="46"/>
      <c r="TOZ2541" s="46"/>
      <c r="TPA2541" s="46"/>
      <c r="TPB2541" s="46"/>
      <c r="TPC2541" s="46"/>
      <c r="TPD2541" s="46"/>
      <c r="TPE2541" s="46"/>
      <c r="TPF2541" s="46"/>
      <c r="TPG2541" s="46"/>
      <c r="TPH2541" s="46"/>
      <c r="TPI2541" s="46"/>
      <c r="TPJ2541" s="46"/>
      <c r="TPK2541" s="46"/>
      <c r="TPL2541" s="46"/>
      <c r="TPM2541" s="46"/>
      <c r="TPN2541" s="46"/>
      <c r="TPO2541" s="46"/>
      <c r="TPP2541" s="46"/>
      <c r="TPQ2541" s="46"/>
      <c r="TPR2541" s="46"/>
      <c r="TPS2541" s="46"/>
      <c r="TPT2541" s="46"/>
      <c r="TPU2541" s="46"/>
      <c r="TPV2541" s="46"/>
      <c r="TPW2541" s="46"/>
      <c r="TPX2541" s="46"/>
      <c r="TPY2541" s="46"/>
      <c r="TPZ2541" s="46"/>
      <c r="TQA2541" s="46"/>
      <c r="TQB2541" s="46"/>
      <c r="TQC2541" s="46"/>
      <c r="TQD2541" s="46"/>
      <c r="TQE2541" s="46"/>
      <c r="TQF2541" s="46"/>
      <c r="TQG2541" s="46"/>
      <c r="TQH2541" s="46"/>
      <c r="TQI2541" s="46"/>
      <c r="TQJ2541" s="46"/>
      <c r="TQK2541" s="46"/>
      <c r="TQL2541" s="46"/>
      <c r="TQM2541" s="46"/>
      <c r="TQN2541" s="46"/>
      <c r="TQO2541" s="46"/>
      <c r="TQP2541" s="46"/>
      <c r="TQQ2541" s="46"/>
      <c r="TQR2541" s="46"/>
      <c r="TQS2541" s="46"/>
      <c r="TQT2541" s="46"/>
      <c r="TQU2541" s="46"/>
      <c r="TQV2541" s="46"/>
      <c r="TQW2541" s="46"/>
      <c r="TQX2541" s="46"/>
      <c r="TQY2541" s="46"/>
      <c r="TQZ2541" s="46"/>
      <c r="TRA2541" s="46"/>
      <c r="TRB2541" s="46"/>
      <c r="TRC2541" s="46"/>
      <c r="TRD2541" s="46"/>
      <c r="TRE2541" s="46"/>
      <c r="TRF2541" s="46"/>
      <c r="TRG2541" s="46"/>
      <c r="TRH2541" s="46"/>
      <c r="TRI2541" s="46"/>
      <c r="TRJ2541" s="46"/>
      <c r="TRK2541" s="46"/>
      <c r="TRL2541" s="46"/>
      <c r="TRM2541" s="46"/>
      <c r="TRN2541" s="46"/>
      <c r="TRO2541" s="46"/>
      <c r="TRP2541" s="46"/>
      <c r="TRQ2541" s="46"/>
      <c r="TRR2541" s="46"/>
      <c r="TRS2541" s="46"/>
      <c r="TRT2541" s="46"/>
      <c r="TRU2541" s="46"/>
      <c r="TRV2541" s="46"/>
      <c r="TRW2541" s="46"/>
      <c r="TRX2541" s="46"/>
      <c r="TRY2541" s="46"/>
      <c r="TRZ2541" s="46"/>
      <c r="TSA2541" s="46"/>
      <c r="TSB2541" s="46"/>
      <c r="TSC2541" s="46"/>
      <c r="TSD2541" s="46"/>
      <c r="TSE2541" s="46"/>
      <c r="TSF2541" s="46"/>
      <c r="TSG2541" s="46"/>
      <c r="TSH2541" s="46"/>
      <c r="TSI2541" s="46"/>
      <c r="TSJ2541" s="46"/>
      <c r="TSK2541" s="46"/>
      <c r="TSL2541" s="46"/>
      <c r="TSM2541" s="46"/>
      <c r="TSN2541" s="46"/>
      <c r="TSO2541" s="46"/>
      <c r="TSP2541" s="46"/>
      <c r="TSQ2541" s="46"/>
      <c r="TSR2541" s="46"/>
      <c r="TSS2541" s="46"/>
      <c r="TST2541" s="46"/>
      <c r="TSU2541" s="46"/>
      <c r="TSV2541" s="46"/>
      <c r="TSW2541" s="46"/>
      <c r="TSX2541" s="46"/>
      <c r="TSY2541" s="46"/>
      <c r="TSZ2541" s="46"/>
      <c r="TTA2541" s="46"/>
      <c r="TTB2541" s="46"/>
      <c r="TTC2541" s="46"/>
      <c r="TTD2541" s="46"/>
      <c r="TTE2541" s="46"/>
      <c r="TTF2541" s="46"/>
      <c r="TTG2541" s="46"/>
      <c r="TTH2541" s="46"/>
      <c r="TTI2541" s="46"/>
      <c r="TTJ2541" s="46"/>
      <c r="TTK2541" s="46"/>
      <c r="TTL2541" s="46"/>
      <c r="TTM2541" s="46"/>
      <c r="TTN2541" s="46"/>
      <c r="TTO2541" s="46"/>
      <c r="TTP2541" s="46"/>
      <c r="TTQ2541" s="46"/>
      <c r="TTR2541" s="46"/>
      <c r="TTS2541" s="46"/>
      <c r="TTT2541" s="46"/>
      <c r="TTU2541" s="46"/>
      <c r="TTV2541" s="46"/>
      <c r="TTW2541" s="46"/>
      <c r="TTX2541" s="46"/>
      <c r="TTY2541" s="46"/>
      <c r="TTZ2541" s="46"/>
      <c r="TUA2541" s="46"/>
      <c r="TUB2541" s="46"/>
      <c r="TUC2541" s="46"/>
      <c r="TUD2541" s="46"/>
      <c r="TUE2541" s="46"/>
      <c r="TUF2541" s="46"/>
      <c r="TUG2541" s="46"/>
      <c r="TUH2541" s="46"/>
      <c r="TUI2541" s="46"/>
      <c r="TUJ2541" s="46"/>
      <c r="TUK2541" s="46"/>
      <c r="TUL2541" s="46"/>
      <c r="TUM2541" s="46"/>
      <c r="TUN2541" s="46"/>
      <c r="TUO2541" s="46"/>
      <c r="TUP2541" s="46"/>
      <c r="TUQ2541" s="46"/>
      <c r="TUR2541" s="46"/>
      <c r="TUS2541" s="46"/>
      <c r="TUT2541" s="46"/>
      <c r="TUU2541" s="46"/>
      <c r="TUV2541" s="46"/>
      <c r="TUW2541" s="46"/>
      <c r="TUX2541" s="46"/>
      <c r="TUY2541" s="46"/>
      <c r="TUZ2541" s="46"/>
      <c r="TVA2541" s="46"/>
      <c r="TVB2541" s="46"/>
      <c r="TVC2541" s="46"/>
      <c r="TVD2541" s="46"/>
      <c r="TVE2541" s="46"/>
      <c r="TVF2541" s="46"/>
      <c r="TVG2541" s="46"/>
      <c r="TVH2541" s="46"/>
      <c r="TVI2541" s="46"/>
      <c r="TVJ2541" s="46"/>
      <c r="TVK2541" s="46"/>
      <c r="TVL2541" s="46"/>
      <c r="TVM2541" s="46"/>
      <c r="TVN2541" s="46"/>
      <c r="TVO2541" s="46"/>
      <c r="TVP2541" s="46"/>
      <c r="TVQ2541" s="46"/>
      <c r="TVR2541" s="46"/>
      <c r="TVS2541" s="46"/>
      <c r="TVT2541" s="46"/>
      <c r="TVU2541" s="46"/>
      <c r="TVV2541" s="46"/>
      <c r="TVW2541" s="46"/>
      <c r="TVX2541" s="46"/>
      <c r="TVY2541" s="46"/>
      <c r="TVZ2541" s="46"/>
      <c r="TWA2541" s="46"/>
      <c r="TWB2541" s="46"/>
      <c r="TWC2541" s="46"/>
      <c r="TWD2541" s="46"/>
      <c r="TWE2541" s="46"/>
      <c r="TWF2541" s="46"/>
      <c r="TWG2541" s="46"/>
      <c r="TWH2541" s="46"/>
      <c r="TWI2541" s="46"/>
      <c r="TWJ2541" s="46"/>
      <c r="TWK2541" s="46"/>
      <c r="TWL2541" s="46"/>
      <c r="TWM2541" s="46"/>
      <c r="TWN2541" s="46"/>
      <c r="TWO2541" s="46"/>
      <c r="TWP2541" s="46"/>
      <c r="TWQ2541" s="46"/>
      <c r="TWR2541" s="46"/>
      <c r="TWS2541" s="46"/>
      <c r="TWT2541" s="46"/>
      <c r="TWU2541" s="46"/>
      <c r="TWV2541" s="46"/>
      <c r="TWW2541" s="46"/>
      <c r="TWX2541" s="46"/>
      <c r="TWY2541" s="46"/>
      <c r="TWZ2541" s="46"/>
      <c r="TXA2541" s="46"/>
      <c r="TXB2541" s="46"/>
      <c r="TXC2541" s="46"/>
      <c r="TXD2541" s="46"/>
      <c r="TXE2541" s="46"/>
      <c r="TXF2541" s="46"/>
      <c r="TXG2541" s="46"/>
      <c r="TXH2541" s="46"/>
      <c r="TXI2541" s="46"/>
      <c r="TXJ2541" s="46"/>
      <c r="TXK2541" s="46"/>
      <c r="TXL2541" s="46"/>
      <c r="TXM2541" s="46"/>
      <c r="TXN2541" s="46"/>
      <c r="TXO2541" s="46"/>
      <c r="TXP2541" s="46"/>
      <c r="TXQ2541" s="46"/>
      <c r="TXR2541" s="46"/>
      <c r="TXS2541" s="46"/>
      <c r="TXT2541" s="46"/>
      <c r="TXU2541" s="46"/>
      <c r="TXV2541" s="46"/>
      <c r="TXW2541" s="46"/>
      <c r="TXX2541" s="46"/>
      <c r="TXY2541" s="46"/>
      <c r="TXZ2541" s="46"/>
      <c r="TYA2541" s="46"/>
      <c r="TYB2541" s="46"/>
      <c r="TYC2541" s="46"/>
      <c r="TYD2541" s="46"/>
      <c r="TYE2541" s="46"/>
      <c r="TYF2541" s="46"/>
      <c r="TYG2541" s="46"/>
      <c r="TYH2541" s="46"/>
      <c r="TYI2541" s="46"/>
      <c r="TYJ2541" s="46"/>
      <c r="TYK2541" s="46"/>
      <c r="TYL2541" s="46"/>
      <c r="TYM2541" s="46"/>
      <c r="TYN2541" s="46"/>
      <c r="TYO2541" s="46"/>
      <c r="TYP2541" s="46"/>
      <c r="TYQ2541" s="46"/>
      <c r="TYR2541" s="46"/>
      <c r="TYS2541" s="46"/>
      <c r="TYT2541" s="46"/>
      <c r="TYU2541" s="46"/>
      <c r="TYV2541" s="46"/>
      <c r="TYW2541" s="46"/>
      <c r="TYX2541" s="46"/>
      <c r="TYY2541" s="46"/>
      <c r="TYZ2541" s="46"/>
      <c r="TZA2541" s="46"/>
      <c r="TZB2541" s="46"/>
      <c r="TZC2541" s="46"/>
      <c r="TZD2541" s="46"/>
      <c r="TZE2541" s="46"/>
      <c r="TZF2541" s="46"/>
      <c r="TZG2541" s="46"/>
      <c r="TZH2541" s="46"/>
      <c r="TZI2541" s="46"/>
      <c r="TZJ2541" s="46"/>
      <c r="TZK2541" s="46"/>
      <c r="TZL2541" s="46"/>
      <c r="TZM2541" s="46"/>
      <c r="TZN2541" s="46"/>
      <c r="TZO2541" s="46"/>
      <c r="TZP2541" s="46"/>
      <c r="TZQ2541" s="46"/>
      <c r="TZR2541" s="46"/>
      <c r="TZS2541" s="46"/>
      <c r="TZT2541" s="46"/>
      <c r="TZU2541" s="46"/>
      <c r="TZV2541" s="46"/>
      <c r="TZW2541" s="46"/>
      <c r="TZX2541" s="46"/>
      <c r="TZY2541" s="46"/>
      <c r="TZZ2541" s="46"/>
      <c r="UAA2541" s="46"/>
      <c r="UAB2541" s="46"/>
      <c r="UAC2541" s="46"/>
      <c r="UAD2541" s="46"/>
      <c r="UAE2541" s="46"/>
      <c r="UAF2541" s="46"/>
      <c r="UAG2541" s="46"/>
      <c r="UAH2541" s="46"/>
      <c r="UAI2541" s="46"/>
      <c r="UAJ2541" s="46"/>
      <c r="UAK2541" s="46"/>
      <c r="UAL2541" s="46"/>
      <c r="UAM2541" s="46"/>
      <c r="UAN2541" s="46"/>
      <c r="UAO2541" s="46"/>
      <c r="UAP2541" s="46"/>
      <c r="UAQ2541" s="46"/>
      <c r="UAR2541" s="46"/>
      <c r="UAS2541" s="46"/>
      <c r="UAT2541" s="46"/>
      <c r="UAU2541" s="46"/>
      <c r="UAV2541" s="46"/>
      <c r="UAW2541" s="46"/>
      <c r="UAX2541" s="46"/>
      <c r="UAY2541" s="46"/>
      <c r="UAZ2541" s="46"/>
      <c r="UBA2541" s="46"/>
      <c r="UBB2541" s="46"/>
      <c r="UBC2541" s="46"/>
      <c r="UBD2541" s="46"/>
      <c r="UBE2541" s="46"/>
      <c r="UBF2541" s="46"/>
      <c r="UBG2541" s="46"/>
      <c r="UBH2541" s="46"/>
      <c r="UBI2541" s="46"/>
      <c r="UBJ2541" s="46"/>
      <c r="UBK2541" s="46"/>
      <c r="UBL2541" s="46"/>
      <c r="UBM2541" s="46"/>
      <c r="UBN2541" s="46"/>
      <c r="UBO2541" s="46"/>
      <c r="UBP2541" s="46"/>
      <c r="UBQ2541" s="46"/>
      <c r="UBR2541" s="46"/>
      <c r="UBS2541" s="46"/>
      <c r="UBT2541" s="46"/>
      <c r="UBU2541" s="46"/>
      <c r="UBV2541" s="46"/>
      <c r="UBW2541" s="46"/>
      <c r="UBX2541" s="46"/>
      <c r="UBY2541" s="46"/>
      <c r="UBZ2541" s="46"/>
      <c r="UCA2541" s="46"/>
      <c r="UCB2541" s="46"/>
      <c r="UCC2541" s="46"/>
      <c r="UCD2541" s="46"/>
      <c r="UCE2541" s="46"/>
      <c r="UCF2541" s="46"/>
      <c r="UCG2541" s="46"/>
      <c r="UCH2541" s="46"/>
      <c r="UCI2541" s="46"/>
      <c r="UCJ2541" s="46"/>
      <c r="UCK2541" s="46"/>
      <c r="UCL2541" s="46"/>
      <c r="UCM2541" s="46"/>
      <c r="UCN2541" s="46"/>
      <c r="UCO2541" s="46"/>
      <c r="UCP2541" s="46"/>
      <c r="UCQ2541" s="46"/>
      <c r="UCR2541" s="46"/>
      <c r="UCS2541" s="46"/>
      <c r="UCT2541" s="46"/>
      <c r="UCU2541" s="46"/>
      <c r="UCV2541" s="46"/>
      <c r="UCW2541" s="46"/>
      <c r="UCX2541" s="46"/>
      <c r="UCY2541" s="46"/>
      <c r="UCZ2541" s="46"/>
      <c r="UDA2541" s="46"/>
      <c r="UDB2541" s="46"/>
      <c r="UDC2541" s="46"/>
      <c r="UDD2541" s="46"/>
      <c r="UDE2541" s="46"/>
      <c r="UDF2541" s="46"/>
      <c r="UDG2541" s="46"/>
      <c r="UDH2541" s="46"/>
      <c r="UDI2541" s="46"/>
      <c r="UDJ2541" s="46"/>
      <c r="UDK2541" s="46"/>
      <c r="UDL2541" s="46"/>
      <c r="UDM2541" s="46"/>
      <c r="UDN2541" s="46"/>
      <c r="UDO2541" s="46"/>
      <c r="UDP2541" s="46"/>
      <c r="UDQ2541" s="46"/>
      <c r="UDR2541" s="46"/>
      <c r="UDS2541" s="46"/>
      <c r="UDT2541" s="46"/>
      <c r="UDU2541" s="46"/>
      <c r="UDV2541" s="46"/>
      <c r="UDW2541" s="46"/>
      <c r="UDX2541" s="46"/>
      <c r="UDY2541" s="46"/>
      <c r="UDZ2541" s="46"/>
      <c r="UEA2541" s="46"/>
      <c r="UEB2541" s="46"/>
      <c r="UEC2541" s="46"/>
      <c r="UED2541" s="46"/>
      <c r="UEE2541" s="46"/>
      <c r="UEF2541" s="46"/>
      <c r="UEG2541" s="46"/>
      <c r="UEH2541" s="46"/>
      <c r="UEI2541" s="46"/>
      <c r="UEJ2541" s="46"/>
      <c r="UEK2541" s="46"/>
      <c r="UEL2541" s="46"/>
      <c r="UEM2541" s="46"/>
      <c r="UEN2541" s="46"/>
      <c r="UEO2541" s="46"/>
      <c r="UEP2541" s="46"/>
      <c r="UEQ2541" s="46"/>
      <c r="UER2541" s="46"/>
      <c r="UES2541" s="46"/>
      <c r="UET2541" s="46"/>
      <c r="UEU2541" s="46"/>
      <c r="UEV2541" s="46"/>
      <c r="UEW2541" s="46"/>
      <c r="UEX2541" s="46"/>
      <c r="UEY2541" s="46"/>
      <c r="UEZ2541" s="46"/>
      <c r="UFA2541" s="46"/>
      <c r="UFB2541" s="46"/>
      <c r="UFC2541" s="46"/>
      <c r="UFD2541" s="46"/>
      <c r="UFE2541" s="46"/>
      <c r="UFF2541" s="46"/>
      <c r="UFG2541" s="46"/>
      <c r="UFH2541" s="46"/>
      <c r="UFI2541" s="46"/>
      <c r="UFJ2541" s="46"/>
      <c r="UFK2541" s="46"/>
      <c r="UFL2541" s="46"/>
      <c r="UFM2541" s="46"/>
      <c r="UFN2541" s="46"/>
      <c r="UFO2541" s="46"/>
      <c r="UFP2541" s="46"/>
      <c r="UFQ2541" s="46"/>
      <c r="UFR2541" s="46"/>
      <c r="UFS2541" s="46"/>
      <c r="UFT2541" s="46"/>
      <c r="UFU2541" s="46"/>
      <c r="UFV2541" s="46"/>
      <c r="UFW2541" s="46"/>
      <c r="UFX2541" s="46"/>
      <c r="UFY2541" s="46"/>
      <c r="UFZ2541" s="46"/>
      <c r="UGA2541" s="46"/>
      <c r="UGB2541" s="46"/>
      <c r="UGC2541" s="46"/>
      <c r="UGD2541" s="46"/>
      <c r="UGE2541" s="46"/>
      <c r="UGF2541" s="46"/>
      <c r="UGG2541" s="46"/>
      <c r="UGH2541" s="46"/>
      <c r="UGI2541" s="46"/>
      <c r="UGJ2541" s="46"/>
      <c r="UGK2541" s="46"/>
      <c r="UGL2541" s="46"/>
      <c r="UGM2541" s="46"/>
      <c r="UGN2541" s="46"/>
      <c r="UGO2541" s="46"/>
      <c r="UGP2541" s="46"/>
      <c r="UGQ2541" s="46"/>
      <c r="UGR2541" s="46"/>
      <c r="UGS2541" s="46"/>
      <c r="UGT2541" s="46"/>
      <c r="UGU2541" s="46"/>
      <c r="UGV2541" s="46"/>
      <c r="UGW2541" s="46"/>
      <c r="UGX2541" s="46"/>
      <c r="UGY2541" s="46"/>
      <c r="UGZ2541" s="46"/>
      <c r="UHA2541" s="46"/>
      <c r="UHB2541" s="46"/>
      <c r="UHC2541" s="46"/>
      <c r="UHD2541" s="46"/>
      <c r="UHE2541" s="46"/>
      <c r="UHF2541" s="46"/>
      <c r="UHG2541" s="46"/>
      <c r="UHH2541" s="46"/>
      <c r="UHI2541" s="46"/>
      <c r="UHJ2541" s="46"/>
      <c r="UHK2541" s="46"/>
      <c r="UHL2541" s="46"/>
      <c r="UHM2541" s="46"/>
      <c r="UHN2541" s="46"/>
      <c r="UHO2541" s="46"/>
      <c r="UHP2541" s="46"/>
      <c r="UHQ2541" s="46"/>
      <c r="UHR2541" s="46"/>
      <c r="UHS2541" s="46"/>
      <c r="UHT2541" s="46"/>
      <c r="UHU2541" s="46"/>
      <c r="UHV2541" s="46"/>
      <c r="UHW2541" s="46"/>
      <c r="UHX2541" s="46"/>
      <c r="UHY2541" s="46"/>
      <c r="UHZ2541" s="46"/>
      <c r="UIA2541" s="46"/>
      <c r="UIB2541" s="46"/>
      <c r="UIC2541" s="46"/>
      <c r="UID2541" s="46"/>
      <c r="UIE2541" s="46"/>
      <c r="UIF2541" s="46"/>
      <c r="UIG2541" s="46"/>
      <c r="UIH2541" s="46"/>
      <c r="UII2541" s="46"/>
      <c r="UIJ2541" s="46"/>
      <c r="UIK2541" s="46"/>
      <c r="UIL2541" s="46"/>
      <c r="UIM2541" s="46"/>
      <c r="UIN2541" s="46"/>
      <c r="UIO2541" s="46"/>
      <c r="UIP2541" s="46"/>
      <c r="UIQ2541" s="46"/>
      <c r="UIR2541" s="46"/>
      <c r="UIS2541" s="46"/>
      <c r="UIT2541" s="46"/>
      <c r="UIU2541" s="46"/>
      <c r="UIV2541" s="46"/>
      <c r="UIW2541" s="46"/>
      <c r="UIX2541" s="46"/>
      <c r="UIY2541" s="46"/>
      <c r="UIZ2541" s="46"/>
      <c r="UJA2541" s="46"/>
      <c r="UJB2541" s="46"/>
      <c r="UJC2541" s="46"/>
      <c r="UJD2541" s="46"/>
      <c r="UJE2541" s="46"/>
      <c r="UJF2541" s="46"/>
      <c r="UJG2541" s="46"/>
      <c r="UJH2541" s="46"/>
      <c r="UJI2541" s="46"/>
      <c r="UJJ2541" s="46"/>
      <c r="UJK2541" s="46"/>
      <c r="UJL2541" s="46"/>
      <c r="UJM2541" s="46"/>
      <c r="UJN2541" s="46"/>
      <c r="UJO2541" s="46"/>
      <c r="UJP2541" s="46"/>
      <c r="UJQ2541" s="46"/>
      <c r="UJR2541" s="46"/>
      <c r="UJS2541" s="46"/>
      <c r="UJT2541" s="46"/>
      <c r="UJU2541" s="46"/>
      <c r="UJV2541" s="46"/>
      <c r="UJW2541" s="46"/>
      <c r="UJX2541" s="46"/>
      <c r="UJY2541" s="46"/>
      <c r="UJZ2541" s="46"/>
      <c r="UKA2541" s="46"/>
      <c r="UKB2541" s="46"/>
      <c r="UKC2541" s="46"/>
      <c r="UKD2541" s="46"/>
      <c r="UKE2541" s="46"/>
      <c r="UKF2541" s="46"/>
      <c r="UKG2541" s="46"/>
      <c r="UKH2541" s="46"/>
      <c r="UKI2541" s="46"/>
      <c r="UKJ2541" s="46"/>
      <c r="UKK2541" s="46"/>
      <c r="UKL2541" s="46"/>
      <c r="UKM2541" s="46"/>
      <c r="UKN2541" s="46"/>
      <c r="UKO2541" s="46"/>
      <c r="UKP2541" s="46"/>
      <c r="UKQ2541" s="46"/>
      <c r="UKR2541" s="46"/>
      <c r="UKS2541" s="46"/>
      <c r="UKT2541" s="46"/>
      <c r="UKU2541" s="46"/>
      <c r="UKV2541" s="46"/>
      <c r="UKW2541" s="46"/>
      <c r="UKX2541" s="46"/>
      <c r="UKY2541" s="46"/>
      <c r="UKZ2541" s="46"/>
      <c r="ULA2541" s="46"/>
      <c r="ULB2541" s="46"/>
      <c r="ULC2541" s="46"/>
      <c r="ULD2541" s="46"/>
      <c r="ULE2541" s="46"/>
      <c r="ULF2541" s="46"/>
      <c r="ULG2541" s="46"/>
      <c r="ULH2541" s="46"/>
      <c r="ULI2541" s="46"/>
      <c r="ULJ2541" s="46"/>
      <c r="ULK2541" s="46"/>
      <c r="ULL2541" s="46"/>
      <c r="ULM2541" s="46"/>
      <c r="ULN2541" s="46"/>
      <c r="ULO2541" s="46"/>
      <c r="ULP2541" s="46"/>
      <c r="ULQ2541" s="46"/>
      <c r="ULR2541" s="46"/>
      <c r="ULS2541" s="46"/>
      <c r="ULT2541" s="46"/>
      <c r="ULU2541" s="46"/>
      <c r="ULV2541" s="46"/>
      <c r="ULW2541" s="46"/>
      <c r="ULX2541" s="46"/>
      <c r="ULY2541" s="46"/>
      <c r="ULZ2541" s="46"/>
      <c r="UMA2541" s="46"/>
      <c r="UMB2541" s="46"/>
      <c r="UMC2541" s="46"/>
      <c r="UMD2541" s="46"/>
      <c r="UME2541" s="46"/>
      <c r="UMF2541" s="46"/>
      <c r="UMG2541" s="46"/>
      <c r="UMH2541" s="46"/>
      <c r="UMI2541" s="46"/>
      <c r="UMJ2541" s="46"/>
      <c r="UMK2541" s="46"/>
      <c r="UML2541" s="46"/>
      <c r="UMM2541" s="46"/>
      <c r="UMN2541" s="46"/>
      <c r="UMO2541" s="46"/>
      <c r="UMP2541" s="46"/>
      <c r="UMQ2541" s="46"/>
      <c r="UMR2541" s="46"/>
      <c r="UMS2541" s="46"/>
      <c r="UMT2541" s="46"/>
      <c r="UMU2541" s="46"/>
      <c r="UMV2541" s="46"/>
      <c r="UMW2541" s="46"/>
      <c r="UMX2541" s="46"/>
      <c r="UMY2541" s="46"/>
      <c r="UMZ2541" s="46"/>
      <c r="UNA2541" s="46"/>
      <c r="UNB2541" s="46"/>
      <c r="UNC2541" s="46"/>
      <c r="UND2541" s="46"/>
      <c r="UNE2541" s="46"/>
      <c r="UNF2541" s="46"/>
      <c r="UNG2541" s="46"/>
      <c r="UNH2541" s="46"/>
      <c r="UNI2541" s="46"/>
      <c r="UNJ2541" s="46"/>
      <c r="UNK2541" s="46"/>
      <c r="UNL2541" s="46"/>
      <c r="UNM2541" s="46"/>
      <c r="UNN2541" s="46"/>
      <c r="UNO2541" s="46"/>
      <c r="UNP2541" s="46"/>
      <c r="UNQ2541" s="46"/>
      <c r="UNR2541" s="46"/>
      <c r="UNS2541" s="46"/>
      <c r="UNT2541" s="46"/>
      <c r="UNU2541" s="46"/>
      <c r="UNV2541" s="46"/>
      <c r="UNW2541" s="46"/>
      <c r="UNX2541" s="46"/>
      <c r="UNY2541" s="46"/>
      <c r="UNZ2541" s="46"/>
      <c r="UOA2541" s="46"/>
      <c r="UOB2541" s="46"/>
      <c r="UOC2541" s="46"/>
      <c r="UOD2541" s="46"/>
      <c r="UOE2541" s="46"/>
      <c r="UOF2541" s="46"/>
      <c r="UOG2541" s="46"/>
      <c r="UOH2541" s="46"/>
      <c r="UOI2541" s="46"/>
      <c r="UOJ2541" s="46"/>
      <c r="UOK2541" s="46"/>
      <c r="UOL2541" s="46"/>
      <c r="UOM2541" s="46"/>
      <c r="UON2541" s="46"/>
      <c r="UOO2541" s="46"/>
      <c r="UOP2541" s="46"/>
      <c r="UOQ2541" s="46"/>
      <c r="UOR2541" s="46"/>
      <c r="UOS2541" s="46"/>
      <c r="UOT2541" s="46"/>
      <c r="UOU2541" s="46"/>
      <c r="UOV2541" s="46"/>
      <c r="UOW2541" s="46"/>
      <c r="UOX2541" s="46"/>
      <c r="UOY2541" s="46"/>
      <c r="UOZ2541" s="46"/>
      <c r="UPA2541" s="46"/>
      <c r="UPB2541" s="46"/>
      <c r="UPC2541" s="46"/>
      <c r="UPD2541" s="46"/>
      <c r="UPE2541" s="46"/>
      <c r="UPF2541" s="46"/>
      <c r="UPG2541" s="46"/>
      <c r="UPH2541" s="46"/>
      <c r="UPI2541" s="46"/>
      <c r="UPJ2541" s="46"/>
      <c r="UPK2541" s="46"/>
      <c r="UPL2541" s="46"/>
      <c r="UPM2541" s="46"/>
      <c r="UPN2541" s="46"/>
      <c r="UPO2541" s="46"/>
      <c r="UPP2541" s="46"/>
      <c r="UPQ2541" s="46"/>
      <c r="UPR2541" s="46"/>
      <c r="UPS2541" s="46"/>
      <c r="UPT2541" s="46"/>
      <c r="UPU2541" s="46"/>
      <c r="UPV2541" s="46"/>
      <c r="UPW2541" s="46"/>
      <c r="UPX2541" s="46"/>
      <c r="UPY2541" s="46"/>
      <c r="UPZ2541" s="46"/>
      <c r="UQA2541" s="46"/>
      <c r="UQB2541" s="46"/>
      <c r="UQC2541" s="46"/>
      <c r="UQD2541" s="46"/>
      <c r="UQE2541" s="46"/>
      <c r="UQF2541" s="46"/>
      <c r="UQG2541" s="46"/>
      <c r="UQH2541" s="46"/>
      <c r="UQI2541" s="46"/>
      <c r="UQJ2541" s="46"/>
      <c r="UQK2541" s="46"/>
      <c r="UQL2541" s="46"/>
      <c r="UQM2541" s="46"/>
      <c r="UQN2541" s="46"/>
      <c r="UQO2541" s="46"/>
      <c r="UQP2541" s="46"/>
      <c r="UQQ2541" s="46"/>
      <c r="UQR2541" s="46"/>
      <c r="UQS2541" s="46"/>
      <c r="UQT2541" s="46"/>
      <c r="UQU2541" s="46"/>
      <c r="UQV2541" s="46"/>
      <c r="UQW2541" s="46"/>
      <c r="UQX2541" s="46"/>
      <c r="UQY2541" s="46"/>
      <c r="UQZ2541" s="46"/>
      <c r="URA2541" s="46"/>
      <c r="URB2541" s="46"/>
      <c r="URC2541" s="46"/>
      <c r="URD2541" s="46"/>
      <c r="URE2541" s="46"/>
      <c r="URF2541" s="46"/>
      <c r="URG2541" s="46"/>
      <c r="URH2541" s="46"/>
      <c r="URI2541" s="46"/>
      <c r="URJ2541" s="46"/>
      <c r="URK2541" s="46"/>
      <c r="URL2541" s="46"/>
      <c r="URM2541" s="46"/>
      <c r="URN2541" s="46"/>
      <c r="URO2541" s="46"/>
      <c r="URP2541" s="46"/>
      <c r="URQ2541" s="46"/>
      <c r="URR2541" s="46"/>
      <c r="URS2541" s="46"/>
      <c r="URT2541" s="46"/>
      <c r="URU2541" s="46"/>
      <c r="URV2541" s="46"/>
      <c r="URW2541" s="46"/>
      <c r="URX2541" s="46"/>
      <c r="URY2541" s="46"/>
      <c r="URZ2541" s="46"/>
      <c r="USA2541" s="46"/>
      <c r="USB2541" s="46"/>
      <c r="USC2541" s="46"/>
      <c r="USD2541" s="46"/>
      <c r="USE2541" s="46"/>
      <c r="USF2541" s="46"/>
      <c r="USG2541" s="46"/>
      <c r="USH2541" s="46"/>
      <c r="USI2541" s="46"/>
      <c r="USJ2541" s="46"/>
      <c r="USK2541" s="46"/>
      <c r="USL2541" s="46"/>
      <c r="USM2541" s="46"/>
      <c r="USN2541" s="46"/>
      <c r="USO2541" s="46"/>
      <c r="USP2541" s="46"/>
      <c r="USQ2541" s="46"/>
      <c r="USR2541" s="46"/>
      <c r="USS2541" s="46"/>
      <c r="UST2541" s="46"/>
      <c r="USU2541" s="46"/>
      <c r="USV2541" s="46"/>
      <c r="USW2541" s="46"/>
      <c r="USX2541" s="46"/>
      <c r="USY2541" s="46"/>
      <c r="USZ2541" s="46"/>
      <c r="UTA2541" s="46"/>
      <c r="UTB2541" s="46"/>
      <c r="UTC2541" s="46"/>
      <c r="UTD2541" s="46"/>
      <c r="UTE2541" s="46"/>
      <c r="UTF2541" s="46"/>
      <c r="UTG2541" s="46"/>
      <c r="UTH2541" s="46"/>
      <c r="UTI2541" s="46"/>
      <c r="UTJ2541" s="46"/>
      <c r="UTK2541" s="46"/>
      <c r="UTL2541" s="46"/>
      <c r="UTM2541" s="46"/>
      <c r="UTN2541" s="46"/>
      <c r="UTO2541" s="46"/>
      <c r="UTP2541" s="46"/>
      <c r="UTQ2541" s="46"/>
      <c r="UTR2541" s="46"/>
      <c r="UTS2541" s="46"/>
      <c r="UTT2541" s="46"/>
      <c r="UTU2541" s="46"/>
      <c r="UTV2541" s="46"/>
      <c r="UTW2541" s="46"/>
      <c r="UTX2541" s="46"/>
      <c r="UTY2541" s="46"/>
      <c r="UTZ2541" s="46"/>
      <c r="UUA2541" s="46"/>
      <c r="UUB2541" s="46"/>
      <c r="UUC2541" s="46"/>
      <c r="UUD2541" s="46"/>
      <c r="UUE2541" s="46"/>
      <c r="UUF2541" s="46"/>
      <c r="UUG2541" s="46"/>
      <c r="UUH2541" s="46"/>
      <c r="UUI2541" s="46"/>
      <c r="UUJ2541" s="46"/>
      <c r="UUK2541" s="46"/>
      <c r="UUL2541" s="46"/>
      <c r="UUM2541" s="46"/>
      <c r="UUN2541" s="46"/>
      <c r="UUO2541" s="46"/>
      <c r="UUP2541" s="46"/>
      <c r="UUQ2541" s="46"/>
      <c r="UUR2541" s="46"/>
      <c r="UUS2541" s="46"/>
      <c r="UUT2541" s="46"/>
      <c r="UUU2541" s="46"/>
      <c r="UUV2541" s="46"/>
      <c r="UUW2541" s="46"/>
      <c r="UUX2541" s="46"/>
      <c r="UUY2541" s="46"/>
      <c r="UUZ2541" s="46"/>
      <c r="UVA2541" s="46"/>
      <c r="UVB2541" s="46"/>
      <c r="UVC2541" s="46"/>
      <c r="UVD2541" s="46"/>
      <c r="UVE2541" s="46"/>
      <c r="UVF2541" s="46"/>
      <c r="UVG2541" s="46"/>
      <c r="UVH2541" s="46"/>
      <c r="UVI2541" s="46"/>
      <c r="UVJ2541" s="46"/>
      <c r="UVK2541" s="46"/>
      <c r="UVL2541" s="46"/>
      <c r="UVM2541" s="46"/>
      <c r="UVN2541" s="46"/>
      <c r="UVO2541" s="46"/>
      <c r="UVP2541" s="46"/>
      <c r="UVQ2541" s="46"/>
      <c r="UVR2541" s="46"/>
      <c r="UVS2541" s="46"/>
      <c r="UVT2541" s="46"/>
      <c r="UVU2541" s="46"/>
      <c r="UVV2541" s="46"/>
      <c r="UVW2541" s="46"/>
      <c r="UVX2541" s="46"/>
      <c r="UVY2541" s="46"/>
      <c r="UVZ2541" s="46"/>
      <c r="UWA2541" s="46"/>
      <c r="UWB2541" s="46"/>
      <c r="UWC2541" s="46"/>
      <c r="UWD2541" s="46"/>
      <c r="UWE2541" s="46"/>
      <c r="UWF2541" s="46"/>
      <c r="UWG2541" s="46"/>
      <c r="UWH2541" s="46"/>
      <c r="UWI2541" s="46"/>
      <c r="UWJ2541" s="46"/>
      <c r="UWK2541" s="46"/>
      <c r="UWL2541" s="46"/>
      <c r="UWM2541" s="46"/>
      <c r="UWN2541" s="46"/>
      <c r="UWO2541" s="46"/>
      <c r="UWP2541" s="46"/>
      <c r="UWQ2541" s="46"/>
      <c r="UWR2541" s="46"/>
      <c r="UWS2541" s="46"/>
      <c r="UWT2541" s="46"/>
      <c r="UWU2541" s="46"/>
      <c r="UWV2541" s="46"/>
      <c r="UWW2541" s="46"/>
      <c r="UWX2541" s="46"/>
      <c r="UWY2541" s="46"/>
      <c r="UWZ2541" s="46"/>
      <c r="UXA2541" s="46"/>
      <c r="UXB2541" s="46"/>
      <c r="UXC2541" s="46"/>
      <c r="UXD2541" s="46"/>
      <c r="UXE2541" s="46"/>
      <c r="UXF2541" s="46"/>
      <c r="UXG2541" s="46"/>
      <c r="UXH2541" s="46"/>
      <c r="UXI2541" s="46"/>
      <c r="UXJ2541" s="46"/>
      <c r="UXK2541" s="46"/>
      <c r="UXL2541" s="46"/>
      <c r="UXM2541" s="46"/>
      <c r="UXN2541" s="46"/>
      <c r="UXO2541" s="46"/>
      <c r="UXP2541" s="46"/>
      <c r="UXQ2541" s="46"/>
      <c r="UXR2541" s="46"/>
      <c r="UXS2541" s="46"/>
      <c r="UXT2541" s="46"/>
      <c r="UXU2541" s="46"/>
      <c r="UXV2541" s="46"/>
      <c r="UXW2541" s="46"/>
      <c r="UXX2541" s="46"/>
      <c r="UXY2541" s="46"/>
      <c r="UXZ2541" s="46"/>
      <c r="UYA2541" s="46"/>
      <c r="UYB2541" s="46"/>
      <c r="UYC2541" s="46"/>
      <c r="UYD2541" s="46"/>
      <c r="UYE2541" s="46"/>
      <c r="UYF2541" s="46"/>
      <c r="UYG2541" s="46"/>
      <c r="UYH2541" s="46"/>
      <c r="UYI2541" s="46"/>
      <c r="UYJ2541" s="46"/>
      <c r="UYK2541" s="46"/>
      <c r="UYL2541" s="46"/>
      <c r="UYM2541" s="46"/>
      <c r="UYN2541" s="46"/>
      <c r="UYO2541" s="46"/>
      <c r="UYP2541" s="46"/>
      <c r="UYQ2541" s="46"/>
      <c r="UYR2541" s="46"/>
      <c r="UYS2541" s="46"/>
      <c r="UYT2541" s="46"/>
      <c r="UYU2541" s="46"/>
      <c r="UYV2541" s="46"/>
      <c r="UYW2541" s="46"/>
      <c r="UYX2541" s="46"/>
      <c r="UYY2541" s="46"/>
      <c r="UYZ2541" s="46"/>
      <c r="UZA2541" s="46"/>
      <c r="UZB2541" s="46"/>
      <c r="UZC2541" s="46"/>
      <c r="UZD2541" s="46"/>
      <c r="UZE2541" s="46"/>
      <c r="UZF2541" s="46"/>
      <c r="UZG2541" s="46"/>
      <c r="UZH2541" s="46"/>
      <c r="UZI2541" s="46"/>
      <c r="UZJ2541" s="46"/>
      <c r="UZK2541" s="46"/>
      <c r="UZL2541" s="46"/>
      <c r="UZM2541" s="46"/>
      <c r="UZN2541" s="46"/>
      <c r="UZO2541" s="46"/>
      <c r="UZP2541" s="46"/>
      <c r="UZQ2541" s="46"/>
      <c r="UZR2541" s="46"/>
      <c r="UZS2541" s="46"/>
      <c r="UZT2541" s="46"/>
      <c r="UZU2541" s="46"/>
      <c r="UZV2541" s="46"/>
      <c r="UZW2541" s="46"/>
      <c r="UZX2541" s="46"/>
      <c r="UZY2541" s="46"/>
      <c r="UZZ2541" s="46"/>
      <c r="VAA2541" s="46"/>
      <c r="VAB2541" s="46"/>
      <c r="VAC2541" s="46"/>
      <c r="VAD2541" s="46"/>
      <c r="VAE2541" s="46"/>
      <c r="VAF2541" s="46"/>
      <c r="VAG2541" s="46"/>
      <c r="VAH2541" s="46"/>
      <c r="VAI2541" s="46"/>
      <c r="VAJ2541" s="46"/>
      <c r="VAK2541" s="46"/>
      <c r="VAL2541" s="46"/>
      <c r="VAM2541" s="46"/>
      <c r="VAN2541" s="46"/>
      <c r="VAO2541" s="46"/>
      <c r="VAP2541" s="46"/>
      <c r="VAQ2541" s="46"/>
      <c r="VAR2541" s="46"/>
      <c r="VAS2541" s="46"/>
      <c r="VAT2541" s="46"/>
      <c r="VAU2541" s="46"/>
      <c r="VAV2541" s="46"/>
      <c r="VAW2541" s="46"/>
      <c r="VAX2541" s="46"/>
      <c r="VAY2541" s="46"/>
      <c r="VAZ2541" s="46"/>
      <c r="VBA2541" s="46"/>
      <c r="VBB2541" s="46"/>
      <c r="VBC2541" s="46"/>
      <c r="VBD2541" s="46"/>
      <c r="VBE2541" s="46"/>
      <c r="VBF2541" s="46"/>
      <c r="VBG2541" s="46"/>
      <c r="VBH2541" s="46"/>
      <c r="VBI2541" s="46"/>
      <c r="VBJ2541" s="46"/>
      <c r="VBK2541" s="46"/>
      <c r="VBL2541" s="46"/>
      <c r="VBM2541" s="46"/>
      <c r="VBN2541" s="46"/>
      <c r="VBO2541" s="46"/>
      <c r="VBP2541" s="46"/>
      <c r="VBQ2541" s="46"/>
      <c r="VBR2541" s="46"/>
      <c r="VBS2541" s="46"/>
      <c r="VBT2541" s="46"/>
      <c r="VBU2541" s="46"/>
      <c r="VBV2541" s="46"/>
      <c r="VBW2541" s="46"/>
      <c r="VBX2541" s="46"/>
      <c r="VBY2541" s="46"/>
      <c r="VBZ2541" s="46"/>
      <c r="VCA2541" s="46"/>
      <c r="VCB2541" s="46"/>
      <c r="VCC2541" s="46"/>
      <c r="VCD2541" s="46"/>
      <c r="VCE2541" s="46"/>
      <c r="VCF2541" s="46"/>
      <c r="VCG2541" s="46"/>
      <c r="VCH2541" s="46"/>
      <c r="VCI2541" s="46"/>
      <c r="VCJ2541" s="46"/>
      <c r="VCK2541" s="46"/>
      <c r="VCL2541" s="46"/>
      <c r="VCM2541" s="46"/>
      <c r="VCN2541" s="46"/>
      <c r="VCO2541" s="46"/>
      <c r="VCP2541" s="46"/>
      <c r="VCQ2541" s="46"/>
      <c r="VCR2541" s="46"/>
      <c r="VCS2541" s="46"/>
      <c r="VCT2541" s="46"/>
      <c r="VCU2541" s="46"/>
      <c r="VCV2541" s="46"/>
      <c r="VCW2541" s="46"/>
      <c r="VCX2541" s="46"/>
      <c r="VCY2541" s="46"/>
      <c r="VCZ2541" s="46"/>
      <c r="VDA2541" s="46"/>
      <c r="VDB2541" s="46"/>
      <c r="VDC2541" s="46"/>
      <c r="VDD2541" s="46"/>
      <c r="VDE2541" s="46"/>
      <c r="VDF2541" s="46"/>
      <c r="VDG2541" s="46"/>
      <c r="VDH2541" s="46"/>
      <c r="VDI2541" s="46"/>
      <c r="VDJ2541" s="46"/>
      <c r="VDK2541" s="46"/>
      <c r="VDL2541" s="46"/>
      <c r="VDM2541" s="46"/>
      <c r="VDN2541" s="46"/>
      <c r="VDO2541" s="46"/>
      <c r="VDP2541" s="46"/>
      <c r="VDQ2541" s="46"/>
      <c r="VDR2541" s="46"/>
      <c r="VDS2541" s="46"/>
      <c r="VDT2541" s="46"/>
      <c r="VDU2541" s="46"/>
      <c r="VDV2541" s="46"/>
      <c r="VDW2541" s="46"/>
      <c r="VDX2541" s="46"/>
      <c r="VDY2541" s="46"/>
      <c r="VDZ2541" s="46"/>
      <c r="VEA2541" s="46"/>
      <c r="VEB2541" s="46"/>
      <c r="VEC2541" s="46"/>
      <c r="VED2541" s="46"/>
      <c r="VEE2541" s="46"/>
      <c r="VEF2541" s="46"/>
      <c r="VEG2541" s="46"/>
      <c r="VEH2541" s="46"/>
      <c r="VEI2541" s="46"/>
      <c r="VEJ2541" s="46"/>
      <c r="VEK2541" s="46"/>
      <c r="VEL2541" s="46"/>
      <c r="VEM2541" s="46"/>
      <c r="VEN2541" s="46"/>
      <c r="VEO2541" s="46"/>
      <c r="VEP2541" s="46"/>
      <c r="VEQ2541" s="46"/>
      <c r="VER2541" s="46"/>
      <c r="VES2541" s="46"/>
      <c r="VET2541" s="46"/>
      <c r="VEU2541" s="46"/>
      <c r="VEV2541" s="46"/>
      <c r="VEW2541" s="46"/>
      <c r="VEX2541" s="46"/>
      <c r="VEY2541" s="46"/>
      <c r="VEZ2541" s="46"/>
      <c r="VFA2541" s="46"/>
      <c r="VFB2541" s="46"/>
      <c r="VFC2541" s="46"/>
      <c r="VFD2541" s="46"/>
      <c r="VFE2541" s="46"/>
      <c r="VFF2541" s="46"/>
      <c r="VFG2541" s="46"/>
      <c r="VFH2541" s="46"/>
      <c r="VFI2541" s="46"/>
      <c r="VFJ2541" s="46"/>
      <c r="VFK2541" s="46"/>
      <c r="VFL2541" s="46"/>
      <c r="VFM2541" s="46"/>
      <c r="VFN2541" s="46"/>
      <c r="VFO2541" s="46"/>
      <c r="VFP2541" s="46"/>
      <c r="VFQ2541" s="46"/>
      <c r="VFR2541" s="46"/>
      <c r="VFS2541" s="46"/>
      <c r="VFT2541" s="46"/>
      <c r="VFU2541" s="46"/>
      <c r="VFV2541" s="46"/>
      <c r="VFW2541" s="46"/>
      <c r="VFX2541" s="46"/>
      <c r="VFY2541" s="46"/>
      <c r="VFZ2541" s="46"/>
      <c r="VGA2541" s="46"/>
      <c r="VGB2541" s="46"/>
      <c r="VGC2541" s="46"/>
      <c r="VGD2541" s="46"/>
      <c r="VGE2541" s="46"/>
      <c r="VGF2541" s="46"/>
      <c r="VGG2541" s="46"/>
      <c r="VGH2541" s="46"/>
      <c r="VGI2541" s="46"/>
      <c r="VGJ2541" s="46"/>
      <c r="VGK2541" s="46"/>
      <c r="VGL2541" s="46"/>
      <c r="VGM2541" s="46"/>
      <c r="VGN2541" s="46"/>
      <c r="VGO2541" s="46"/>
      <c r="VGP2541" s="46"/>
      <c r="VGQ2541" s="46"/>
      <c r="VGR2541" s="46"/>
      <c r="VGS2541" s="46"/>
      <c r="VGT2541" s="46"/>
      <c r="VGU2541" s="46"/>
      <c r="VGV2541" s="46"/>
      <c r="VGW2541" s="46"/>
      <c r="VGX2541" s="46"/>
      <c r="VGY2541" s="46"/>
      <c r="VGZ2541" s="46"/>
      <c r="VHA2541" s="46"/>
      <c r="VHB2541" s="46"/>
      <c r="VHC2541" s="46"/>
      <c r="VHD2541" s="46"/>
      <c r="VHE2541" s="46"/>
      <c r="VHF2541" s="46"/>
      <c r="VHG2541" s="46"/>
      <c r="VHH2541" s="46"/>
      <c r="VHI2541" s="46"/>
      <c r="VHJ2541" s="46"/>
      <c r="VHK2541" s="46"/>
      <c r="VHL2541" s="46"/>
      <c r="VHM2541" s="46"/>
      <c r="VHN2541" s="46"/>
      <c r="VHO2541" s="46"/>
      <c r="VHP2541" s="46"/>
      <c r="VHQ2541" s="46"/>
      <c r="VHR2541" s="46"/>
      <c r="VHS2541" s="46"/>
      <c r="VHT2541" s="46"/>
      <c r="VHU2541" s="46"/>
      <c r="VHV2541" s="46"/>
      <c r="VHW2541" s="46"/>
      <c r="VHX2541" s="46"/>
      <c r="VHY2541" s="46"/>
      <c r="VHZ2541" s="46"/>
      <c r="VIA2541" s="46"/>
      <c r="VIB2541" s="46"/>
      <c r="VIC2541" s="46"/>
      <c r="VID2541" s="46"/>
      <c r="VIE2541" s="46"/>
      <c r="VIF2541" s="46"/>
      <c r="VIG2541" s="46"/>
      <c r="VIH2541" s="46"/>
      <c r="VII2541" s="46"/>
      <c r="VIJ2541" s="46"/>
      <c r="VIK2541" s="46"/>
      <c r="VIL2541" s="46"/>
      <c r="VIM2541" s="46"/>
      <c r="VIN2541" s="46"/>
      <c r="VIO2541" s="46"/>
      <c r="VIP2541" s="46"/>
      <c r="VIQ2541" s="46"/>
      <c r="VIR2541" s="46"/>
      <c r="VIS2541" s="46"/>
      <c r="VIT2541" s="46"/>
      <c r="VIU2541" s="46"/>
      <c r="VIV2541" s="46"/>
      <c r="VIW2541" s="46"/>
      <c r="VIX2541" s="46"/>
      <c r="VIY2541" s="46"/>
      <c r="VIZ2541" s="46"/>
      <c r="VJA2541" s="46"/>
      <c r="VJB2541" s="46"/>
      <c r="VJC2541" s="46"/>
      <c r="VJD2541" s="46"/>
      <c r="VJE2541" s="46"/>
      <c r="VJF2541" s="46"/>
      <c r="VJG2541" s="46"/>
      <c r="VJH2541" s="46"/>
      <c r="VJI2541" s="46"/>
      <c r="VJJ2541" s="46"/>
      <c r="VJK2541" s="46"/>
      <c r="VJL2541" s="46"/>
      <c r="VJM2541" s="46"/>
      <c r="VJN2541" s="46"/>
      <c r="VJO2541" s="46"/>
      <c r="VJP2541" s="46"/>
      <c r="VJQ2541" s="46"/>
      <c r="VJR2541" s="46"/>
      <c r="VJS2541" s="46"/>
      <c r="VJT2541" s="46"/>
      <c r="VJU2541" s="46"/>
      <c r="VJV2541" s="46"/>
      <c r="VJW2541" s="46"/>
      <c r="VJX2541" s="46"/>
      <c r="VJY2541" s="46"/>
      <c r="VJZ2541" s="46"/>
      <c r="VKA2541" s="46"/>
      <c r="VKB2541" s="46"/>
      <c r="VKC2541" s="46"/>
      <c r="VKD2541" s="46"/>
      <c r="VKE2541" s="46"/>
      <c r="VKF2541" s="46"/>
      <c r="VKG2541" s="46"/>
      <c r="VKH2541" s="46"/>
      <c r="VKI2541" s="46"/>
      <c r="VKJ2541" s="46"/>
      <c r="VKK2541" s="46"/>
      <c r="VKL2541" s="46"/>
      <c r="VKM2541" s="46"/>
      <c r="VKN2541" s="46"/>
      <c r="VKO2541" s="46"/>
      <c r="VKP2541" s="46"/>
      <c r="VKQ2541" s="46"/>
      <c r="VKR2541" s="46"/>
      <c r="VKS2541" s="46"/>
      <c r="VKT2541" s="46"/>
      <c r="VKU2541" s="46"/>
      <c r="VKV2541" s="46"/>
      <c r="VKW2541" s="46"/>
      <c r="VKX2541" s="46"/>
      <c r="VKY2541" s="46"/>
      <c r="VKZ2541" s="46"/>
      <c r="VLA2541" s="46"/>
      <c r="VLB2541" s="46"/>
      <c r="VLC2541" s="46"/>
      <c r="VLD2541" s="46"/>
      <c r="VLE2541" s="46"/>
      <c r="VLF2541" s="46"/>
      <c r="VLG2541" s="46"/>
      <c r="VLH2541" s="46"/>
      <c r="VLI2541" s="46"/>
      <c r="VLJ2541" s="46"/>
      <c r="VLK2541" s="46"/>
      <c r="VLL2541" s="46"/>
      <c r="VLM2541" s="46"/>
      <c r="VLN2541" s="46"/>
      <c r="VLO2541" s="46"/>
      <c r="VLP2541" s="46"/>
      <c r="VLQ2541" s="46"/>
      <c r="VLR2541" s="46"/>
      <c r="VLS2541" s="46"/>
      <c r="VLT2541" s="46"/>
      <c r="VLU2541" s="46"/>
      <c r="VLV2541" s="46"/>
      <c r="VLW2541" s="46"/>
      <c r="VLX2541" s="46"/>
      <c r="VLY2541" s="46"/>
      <c r="VLZ2541" s="46"/>
      <c r="VMA2541" s="46"/>
      <c r="VMB2541" s="46"/>
      <c r="VMC2541" s="46"/>
      <c r="VMD2541" s="46"/>
      <c r="VME2541" s="46"/>
      <c r="VMF2541" s="46"/>
      <c r="VMG2541" s="46"/>
      <c r="VMH2541" s="46"/>
      <c r="VMI2541" s="46"/>
      <c r="VMJ2541" s="46"/>
      <c r="VMK2541" s="46"/>
      <c r="VML2541" s="46"/>
      <c r="VMM2541" s="46"/>
      <c r="VMN2541" s="46"/>
      <c r="VMO2541" s="46"/>
      <c r="VMP2541" s="46"/>
      <c r="VMQ2541" s="46"/>
      <c r="VMR2541" s="46"/>
      <c r="VMS2541" s="46"/>
      <c r="VMT2541" s="46"/>
      <c r="VMU2541" s="46"/>
      <c r="VMV2541" s="46"/>
      <c r="VMW2541" s="46"/>
      <c r="VMX2541" s="46"/>
      <c r="VMY2541" s="46"/>
      <c r="VMZ2541" s="46"/>
      <c r="VNA2541" s="46"/>
      <c r="VNB2541" s="46"/>
      <c r="VNC2541" s="46"/>
      <c r="VND2541" s="46"/>
      <c r="VNE2541" s="46"/>
      <c r="VNF2541" s="46"/>
      <c r="VNG2541" s="46"/>
      <c r="VNH2541" s="46"/>
      <c r="VNI2541" s="46"/>
      <c r="VNJ2541" s="46"/>
      <c r="VNK2541" s="46"/>
      <c r="VNL2541" s="46"/>
      <c r="VNM2541" s="46"/>
      <c r="VNN2541" s="46"/>
      <c r="VNO2541" s="46"/>
      <c r="VNP2541" s="46"/>
      <c r="VNQ2541" s="46"/>
      <c r="VNR2541" s="46"/>
      <c r="VNS2541" s="46"/>
      <c r="VNT2541" s="46"/>
      <c r="VNU2541" s="46"/>
      <c r="VNV2541" s="46"/>
      <c r="VNW2541" s="46"/>
      <c r="VNX2541" s="46"/>
      <c r="VNY2541" s="46"/>
      <c r="VNZ2541" s="46"/>
      <c r="VOA2541" s="46"/>
      <c r="VOB2541" s="46"/>
      <c r="VOC2541" s="46"/>
      <c r="VOD2541" s="46"/>
      <c r="VOE2541" s="46"/>
      <c r="VOF2541" s="46"/>
      <c r="VOG2541" s="46"/>
      <c r="VOH2541" s="46"/>
      <c r="VOI2541" s="46"/>
      <c r="VOJ2541" s="46"/>
      <c r="VOK2541" s="46"/>
      <c r="VOL2541" s="46"/>
      <c r="VOM2541" s="46"/>
      <c r="VON2541" s="46"/>
      <c r="VOO2541" s="46"/>
      <c r="VOP2541" s="46"/>
      <c r="VOQ2541" s="46"/>
      <c r="VOR2541" s="46"/>
      <c r="VOS2541" s="46"/>
      <c r="VOT2541" s="46"/>
      <c r="VOU2541" s="46"/>
      <c r="VOV2541" s="46"/>
      <c r="VOW2541" s="46"/>
      <c r="VOX2541" s="46"/>
      <c r="VOY2541" s="46"/>
      <c r="VOZ2541" s="46"/>
      <c r="VPA2541" s="46"/>
      <c r="VPB2541" s="46"/>
      <c r="VPC2541" s="46"/>
      <c r="VPD2541" s="46"/>
      <c r="VPE2541" s="46"/>
      <c r="VPF2541" s="46"/>
      <c r="VPG2541" s="46"/>
      <c r="VPH2541" s="46"/>
      <c r="VPI2541" s="46"/>
      <c r="VPJ2541" s="46"/>
      <c r="VPK2541" s="46"/>
      <c r="VPL2541" s="46"/>
      <c r="VPM2541" s="46"/>
      <c r="VPN2541" s="46"/>
      <c r="VPO2541" s="46"/>
      <c r="VPP2541" s="46"/>
      <c r="VPQ2541" s="46"/>
      <c r="VPR2541" s="46"/>
      <c r="VPS2541" s="46"/>
      <c r="VPT2541" s="46"/>
      <c r="VPU2541" s="46"/>
      <c r="VPV2541" s="46"/>
      <c r="VPW2541" s="46"/>
      <c r="VPX2541" s="46"/>
      <c r="VPY2541" s="46"/>
      <c r="VPZ2541" s="46"/>
      <c r="VQA2541" s="46"/>
      <c r="VQB2541" s="46"/>
      <c r="VQC2541" s="46"/>
      <c r="VQD2541" s="46"/>
      <c r="VQE2541" s="46"/>
      <c r="VQF2541" s="46"/>
      <c r="VQG2541" s="46"/>
      <c r="VQH2541" s="46"/>
      <c r="VQI2541" s="46"/>
      <c r="VQJ2541" s="46"/>
      <c r="VQK2541" s="46"/>
      <c r="VQL2541" s="46"/>
      <c r="VQM2541" s="46"/>
      <c r="VQN2541" s="46"/>
      <c r="VQO2541" s="46"/>
      <c r="VQP2541" s="46"/>
      <c r="VQQ2541" s="46"/>
      <c r="VQR2541" s="46"/>
      <c r="VQS2541" s="46"/>
      <c r="VQT2541" s="46"/>
      <c r="VQU2541" s="46"/>
      <c r="VQV2541" s="46"/>
      <c r="VQW2541" s="46"/>
      <c r="VQX2541" s="46"/>
      <c r="VQY2541" s="46"/>
      <c r="VQZ2541" s="46"/>
      <c r="VRA2541" s="46"/>
      <c r="VRB2541" s="46"/>
      <c r="VRC2541" s="46"/>
      <c r="VRD2541" s="46"/>
      <c r="VRE2541" s="46"/>
      <c r="VRF2541" s="46"/>
      <c r="VRG2541" s="46"/>
      <c r="VRH2541" s="46"/>
      <c r="VRI2541" s="46"/>
      <c r="VRJ2541" s="46"/>
      <c r="VRK2541" s="46"/>
      <c r="VRL2541" s="46"/>
      <c r="VRM2541" s="46"/>
      <c r="VRN2541" s="46"/>
      <c r="VRO2541" s="46"/>
      <c r="VRP2541" s="46"/>
      <c r="VRQ2541" s="46"/>
      <c r="VRR2541" s="46"/>
      <c r="VRS2541" s="46"/>
      <c r="VRT2541" s="46"/>
      <c r="VRU2541" s="46"/>
      <c r="VRV2541" s="46"/>
      <c r="VRW2541" s="46"/>
      <c r="VRX2541" s="46"/>
      <c r="VRY2541" s="46"/>
      <c r="VRZ2541" s="46"/>
      <c r="VSA2541" s="46"/>
      <c r="VSB2541" s="46"/>
      <c r="VSC2541" s="46"/>
      <c r="VSD2541" s="46"/>
      <c r="VSE2541" s="46"/>
      <c r="VSF2541" s="46"/>
      <c r="VSG2541" s="46"/>
      <c r="VSH2541" s="46"/>
      <c r="VSI2541" s="46"/>
      <c r="VSJ2541" s="46"/>
      <c r="VSK2541" s="46"/>
      <c r="VSL2541" s="46"/>
      <c r="VSM2541" s="46"/>
      <c r="VSN2541" s="46"/>
      <c r="VSO2541" s="46"/>
      <c r="VSP2541" s="46"/>
      <c r="VSQ2541" s="46"/>
      <c r="VSR2541" s="46"/>
      <c r="VSS2541" s="46"/>
      <c r="VST2541" s="46"/>
      <c r="VSU2541" s="46"/>
      <c r="VSV2541" s="46"/>
      <c r="VSW2541" s="46"/>
      <c r="VSX2541" s="46"/>
      <c r="VSY2541" s="46"/>
      <c r="VSZ2541" s="46"/>
      <c r="VTA2541" s="46"/>
      <c r="VTB2541" s="46"/>
      <c r="VTC2541" s="46"/>
      <c r="VTD2541" s="46"/>
      <c r="VTE2541" s="46"/>
      <c r="VTF2541" s="46"/>
      <c r="VTG2541" s="46"/>
      <c r="VTH2541" s="46"/>
      <c r="VTI2541" s="46"/>
      <c r="VTJ2541" s="46"/>
      <c r="VTK2541" s="46"/>
      <c r="VTL2541" s="46"/>
      <c r="VTM2541" s="46"/>
      <c r="VTN2541" s="46"/>
      <c r="VTO2541" s="46"/>
      <c r="VTP2541" s="46"/>
      <c r="VTQ2541" s="46"/>
      <c r="VTR2541" s="46"/>
      <c r="VTS2541" s="46"/>
      <c r="VTT2541" s="46"/>
      <c r="VTU2541" s="46"/>
      <c r="VTV2541" s="46"/>
      <c r="VTW2541" s="46"/>
      <c r="VTX2541" s="46"/>
      <c r="VTY2541" s="46"/>
      <c r="VTZ2541" s="46"/>
      <c r="VUA2541" s="46"/>
      <c r="VUB2541" s="46"/>
      <c r="VUC2541" s="46"/>
      <c r="VUD2541" s="46"/>
      <c r="VUE2541" s="46"/>
      <c r="VUF2541" s="46"/>
      <c r="VUG2541" s="46"/>
      <c r="VUH2541" s="46"/>
      <c r="VUI2541" s="46"/>
      <c r="VUJ2541" s="46"/>
      <c r="VUK2541" s="46"/>
      <c r="VUL2541" s="46"/>
      <c r="VUM2541" s="46"/>
      <c r="VUN2541" s="46"/>
      <c r="VUO2541" s="46"/>
      <c r="VUP2541" s="46"/>
      <c r="VUQ2541" s="46"/>
      <c r="VUR2541" s="46"/>
      <c r="VUS2541" s="46"/>
      <c r="VUT2541" s="46"/>
      <c r="VUU2541" s="46"/>
      <c r="VUV2541" s="46"/>
      <c r="VUW2541" s="46"/>
      <c r="VUX2541" s="46"/>
      <c r="VUY2541" s="46"/>
      <c r="VUZ2541" s="46"/>
      <c r="VVA2541" s="46"/>
      <c r="VVB2541" s="46"/>
      <c r="VVC2541" s="46"/>
      <c r="VVD2541" s="46"/>
      <c r="VVE2541" s="46"/>
      <c r="VVF2541" s="46"/>
      <c r="VVG2541" s="46"/>
      <c r="VVH2541" s="46"/>
      <c r="VVI2541" s="46"/>
      <c r="VVJ2541" s="46"/>
      <c r="VVK2541" s="46"/>
      <c r="VVL2541" s="46"/>
      <c r="VVM2541" s="46"/>
      <c r="VVN2541" s="46"/>
      <c r="VVO2541" s="46"/>
      <c r="VVP2541" s="46"/>
      <c r="VVQ2541" s="46"/>
      <c r="VVR2541" s="46"/>
      <c r="VVS2541" s="46"/>
      <c r="VVT2541" s="46"/>
      <c r="VVU2541" s="46"/>
      <c r="VVV2541" s="46"/>
      <c r="VVW2541" s="46"/>
      <c r="VVX2541" s="46"/>
      <c r="VVY2541" s="46"/>
      <c r="VVZ2541" s="46"/>
      <c r="VWA2541" s="46"/>
      <c r="VWB2541" s="46"/>
      <c r="VWC2541" s="46"/>
      <c r="VWD2541" s="46"/>
      <c r="VWE2541" s="46"/>
      <c r="VWF2541" s="46"/>
      <c r="VWG2541" s="46"/>
      <c r="VWH2541" s="46"/>
      <c r="VWI2541" s="46"/>
      <c r="VWJ2541" s="46"/>
      <c r="VWK2541" s="46"/>
      <c r="VWL2541" s="46"/>
      <c r="VWM2541" s="46"/>
      <c r="VWN2541" s="46"/>
      <c r="VWO2541" s="46"/>
      <c r="VWP2541" s="46"/>
      <c r="VWQ2541" s="46"/>
      <c r="VWR2541" s="46"/>
      <c r="VWS2541" s="46"/>
      <c r="VWT2541" s="46"/>
      <c r="VWU2541" s="46"/>
      <c r="VWV2541" s="46"/>
      <c r="VWW2541" s="46"/>
      <c r="VWX2541" s="46"/>
      <c r="VWY2541" s="46"/>
      <c r="VWZ2541" s="46"/>
      <c r="VXA2541" s="46"/>
      <c r="VXB2541" s="46"/>
      <c r="VXC2541" s="46"/>
      <c r="VXD2541" s="46"/>
      <c r="VXE2541" s="46"/>
      <c r="VXF2541" s="46"/>
      <c r="VXG2541" s="46"/>
      <c r="VXH2541" s="46"/>
      <c r="VXI2541" s="46"/>
      <c r="VXJ2541" s="46"/>
      <c r="VXK2541" s="46"/>
      <c r="VXL2541" s="46"/>
      <c r="VXM2541" s="46"/>
      <c r="VXN2541" s="46"/>
      <c r="VXO2541" s="46"/>
      <c r="VXP2541" s="46"/>
      <c r="VXQ2541" s="46"/>
      <c r="VXR2541" s="46"/>
      <c r="VXS2541" s="46"/>
      <c r="VXT2541" s="46"/>
      <c r="VXU2541" s="46"/>
      <c r="VXV2541" s="46"/>
      <c r="VXW2541" s="46"/>
      <c r="VXX2541" s="46"/>
      <c r="VXY2541" s="46"/>
      <c r="VXZ2541" s="46"/>
      <c r="VYA2541" s="46"/>
      <c r="VYB2541" s="46"/>
      <c r="VYC2541" s="46"/>
      <c r="VYD2541" s="46"/>
      <c r="VYE2541" s="46"/>
      <c r="VYF2541" s="46"/>
      <c r="VYG2541" s="46"/>
      <c r="VYH2541" s="46"/>
      <c r="VYI2541" s="46"/>
      <c r="VYJ2541" s="46"/>
      <c r="VYK2541" s="46"/>
      <c r="VYL2541" s="46"/>
      <c r="VYM2541" s="46"/>
      <c r="VYN2541" s="46"/>
      <c r="VYO2541" s="46"/>
      <c r="VYP2541" s="46"/>
      <c r="VYQ2541" s="46"/>
      <c r="VYR2541" s="46"/>
      <c r="VYS2541" s="46"/>
      <c r="VYT2541" s="46"/>
      <c r="VYU2541" s="46"/>
      <c r="VYV2541" s="46"/>
      <c r="VYW2541" s="46"/>
      <c r="VYX2541" s="46"/>
      <c r="VYY2541" s="46"/>
      <c r="VYZ2541" s="46"/>
      <c r="VZA2541" s="46"/>
      <c r="VZB2541" s="46"/>
      <c r="VZC2541" s="46"/>
      <c r="VZD2541" s="46"/>
      <c r="VZE2541" s="46"/>
      <c r="VZF2541" s="46"/>
      <c r="VZG2541" s="46"/>
      <c r="VZH2541" s="46"/>
      <c r="VZI2541" s="46"/>
      <c r="VZJ2541" s="46"/>
      <c r="VZK2541" s="46"/>
      <c r="VZL2541" s="46"/>
      <c r="VZM2541" s="46"/>
      <c r="VZN2541" s="46"/>
      <c r="VZO2541" s="46"/>
      <c r="VZP2541" s="46"/>
      <c r="VZQ2541" s="46"/>
      <c r="VZR2541" s="46"/>
      <c r="VZS2541" s="46"/>
      <c r="VZT2541" s="46"/>
      <c r="VZU2541" s="46"/>
      <c r="VZV2541" s="46"/>
      <c r="VZW2541" s="46"/>
      <c r="VZX2541" s="46"/>
      <c r="VZY2541" s="46"/>
      <c r="VZZ2541" s="46"/>
      <c r="WAA2541" s="46"/>
      <c r="WAB2541" s="46"/>
      <c r="WAC2541" s="46"/>
      <c r="WAD2541" s="46"/>
      <c r="WAE2541" s="46"/>
      <c r="WAF2541" s="46"/>
      <c r="WAG2541" s="46"/>
      <c r="WAH2541" s="46"/>
      <c r="WAI2541" s="46"/>
      <c r="WAJ2541" s="46"/>
      <c r="WAK2541" s="46"/>
      <c r="WAL2541" s="46"/>
      <c r="WAM2541" s="46"/>
      <c r="WAN2541" s="46"/>
      <c r="WAO2541" s="46"/>
      <c r="WAP2541" s="46"/>
      <c r="WAQ2541" s="46"/>
      <c r="WAR2541" s="46"/>
      <c r="WAS2541" s="46"/>
      <c r="WAT2541" s="46"/>
      <c r="WAU2541" s="46"/>
      <c r="WAV2541" s="46"/>
      <c r="WAW2541" s="46"/>
      <c r="WAX2541" s="46"/>
      <c r="WAY2541" s="46"/>
      <c r="WAZ2541" s="46"/>
      <c r="WBA2541" s="46"/>
      <c r="WBB2541" s="46"/>
      <c r="WBC2541" s="46"/>
      <c r="WBD2541" s="46"/>
      <c r="WBE2541" s="46"/>
      <c r="WBF2541" s="46"/>
      <c r="WBG2541" s="46"/>
      <c r="WBH2541" s="46"/>
      <c r="WBI2541" s="46"/>
      <c r="WBJ2541" s="46"/>
      <c r="WBK2541" s="46"/>
      <c r="WBL2541" s="46"/>
      <c r="WBM2541" s="46"/>
      <c r="WBN2541" s="46"/>
      <c r="WBO2541" s="46"/>
      <c r="WBP2541" s="46"/>
      <c r="WBQ2541" s="46"/>
      <c r="WBR2541" s="46"/>
      <c r="WBS2541" s="46"/>
      <c r="WBT2541" s="46"/>
      <c r="WBU2541" s="46"/>
      <c r="WBV2541" s="46"/>
      <c r="WBW2541" s="46"/>
      <c r="WBX2541" s="46"/>
      <c r="WBY2541" s="46"/>
      <c r="WBZ2541" s="46"/>
      <c r="WCA2541" s="46"/>
      <c r="WCB2541" s="46"/>
      <c r="WCC2541" s="46"/>
      <c r="WCD2541" s="46"/>
      <c r="WCE2541" s="46"/>
      <c r="WCF2541" s="46"/>
      <c r="WCG2541" s="46"/>
      <c r="WCH2541" s="46"/>
      <c r="WCI2541" s="46"/>
      <c r="WCJ2541" s="46"/>
      <c r="WCK2541" s="46"/>
      <c r="WCL2541" s="46"/>
      <c r="WCM2541" s="46"/>
      <c r="WCN2541" s="46"/>
      <c r="WCO2541" s="46"/>
      <c r="WCP2541" s="46"/>
      <c r="WCQ2541" s="46"/>
      <c r="WCR2541" s="46"/>
      <c r="WCS2541" s="46"/>
      <c r="WCT2541" s="46"/>
      <c r="WCU2541" s="46"/>
      <c r="WCV2541" s="46"/>
      <c r="WCW2541" s="46"/>
      <c r="WCX2541" s="46"/>
      <c r="WCY2541" s="46"/>
      <c r="WCZ2541" s="46"/>
      <c r="WDA2541" s="46"/>
      <c r="WDB2541" s="46"/>
      <c r="WDC2541" s="46"/>
      <c r="WDD2541" s="46"/>
      <c r="WDE2541" s="46"/>
      <c r="WDF2541" s="46"/>
      <c r="WDG2541" s="46"/>
      <c r="WDH2541" s="46"/>
      <c r="WDI2541" s="46"/>
      <c r="WDJ2541" s="46"/>
      <c r="WDK2541" s="46"/>
      <c r="WDL2541" s="46"/>
      <c r="WDM2541" s="46"/>
      <c r="WDN2541" s="46"/>
      <c r="WDO2541" s="46"/>
      <c r="WDP2541" s="46"/>
      <c r="WDQ2541" s="46"/>
      <c r="WDR2541" s="46"/>
      <c r="WDS2541" s="46"/>
      <c r="WDT2541" s="46"/>
      <c r="WDU2541" s="46"/>
      <c r="WDV2541" s="46"/>
      <c r="WDW2541" s="46"/>
      <c r="WDX2541" s="46"/>
      <c r="WDY2541" s="46"/>
      <c r="WDZ2541" s="46"/>
      <c r="WEA2541" s="46"/>
      <c r="WEB2541" s="46"/>
      <c r="WEC2541" s="46"/>
      <c r="WED2541" s="46"/>
      <c r="WEE2541" s="46"/>
      <c r="WEF2541" s="46"/>
      <c r="WEG2541" s="46"/>
      <c r="WEH2541" s="46"/>
      <c r="WEI2541" s="46"/>
      <c r="WEJ2541" s="46"/>
      <c r="WEK2541" s="46"/>
      <c r="WEL2541" s="46"/>
      <c r="WEM2541" s="46"/>
      <c r="WEN2541" s="46"/>
      <c r="WEO2541" s="46"/>
      <c r="WEP2541" s="46"/>
      <c r="WEQ2541" s="46"/>
      <c r="WER2541" s="46"/>
      <c r="WES2541" s="46"/>
      <c r="WET2541" s="46"/>
      <c r="WEU2541" s="46"/>
      <c r="WEV2541" s="46"/>
      <c r="WEW2541" s="46"/>
      <c r="WEX2541" s="46"/>
      <c r="WEY2541" s="46"/>
      <c r="WEZ2541" s="46"/>
      <c r="WFA2541" s="46"/>
      <c r="WFB2541" s="46"/>
      <c r="WFC2541" s="46"/>
      <c r="WFD2541" s="46"/>
      <c r="WFE2541" s="46"/>
      <c r="WFF2541" s="46"/>
      <c r="WFG2541" s="46"/>
      <c r="WFH2541" s="46"/>
      <c r="WFI2541" s="46"/>
      <c r="WFJ2541" s="46"/>
      <c r="WFK2541" s="46"/>
      <c r="WFL2541" s="46"/>
      <c r="WFM2541" s="46"/>
      <c r="WFN2541" s="46"/>
      <c r="WFO2541" s="46"/>
      <c r="WFP2541" s="46"/>
      <c r="WFQ2541" s="46"/>
      <c r="WFR2541" s="46"/>
      <c r="WFS2541" s="46"/>
      <c r="WFT2541" s="46"/>
      <c r="WFU2541" s="46"/>
      <c r="WFV2541" s="46"/>
      <c r="WFW2541" s="46"/>
      <c r="WFX2541" s="46"/>
      <c r="WFY2541" s="46"/>
      <c r="WFZ2541" s="46"/>
      <c r="WGA2541" s="46"/>
      <c r="WGB2541" s="46"/>
      <c r="WGC2541" s="46"/>
      <c r="WGD2541" s="46"/>
      <c r="WGE2541" s="46"/>
      <c r="WGF2541" s="46"/>
      <c r="WGG2541" s="46"/>
      <c r="WGH2541" s="46"/>
      <c r="WGI2541" s="46"/>
      <c r="WGJ2541" s="46"/>
      <c r="WGK2541" s="46"/>
      <c r="WGL2541" s="46"/>
      <c r="WGM2541" s="46"/>
      <c r="WGN2541" s="46"/>
      <c r="WGO2541" s="46"/>
      <c r="WGP2541" s="46"/>
      <c r="WGQ2541" s="46"/>
      <c r="WGR2541" s="46"/>
      <c r="WGS2541" s="46"/>
      <c r="WGT2541" s="46"/>
      <c r="WGU2541" s="46"/>
      <c r="WGV2541" s="46"/>
      <c r="WGW2541" s="46"/>
      <c r="WGX2541" s="46"/>
      <c r="WGY2541" s="46"/>
      <c r="WGZ2541" s="46"/>
      <c r="WHA2541" s="46"/>
      <c r="WHB2541" s="46"/>
      <c r="WHC2541" s="46"/>
      <c r="WHD2541" s="46"/>
      <c r="WHE2541" s="46"/>
      <c r="WHF2541" s="46"/>
      <c r="WHG2541" s="46"/>
      <c r="WHH2541" s="46"/>
      <c r="WHI2541" s="46"/>
      <c r="WHJ2541" s="46"/>
      <c r="WHK2541" s="46"/>
      <c r="WHL2541" s="46"/>
      <c r="WHM2541" s="46"/>
      <c r="WHN2541" s="46"/>
      <c r="WHO2541" s="46"/>
      <c r="WHP2541" s="46"/>
      <c r="WHQ2541" s="46"/>
      <c r="WHR2541" s="46"/>
      <c r="WHS2541" s="46"/>
      <c r="WHT2541" s="46"/>
      <c r="WHU2541" s="46"/>
      <c r="WHV2541" s="46"/>
      <c r="WHW2541" s="46"/>
      <c r="WHX2541" s="46"/>
      <c r="WHY2541" s="46"/>
      <c r="WHZ2541" s="46"/>
      <c r="WIA2541" s="46"/>
      <c r="WIB2541" s="46"/>
      <c r="WIC2541" s="46"/>
      <c r="WID2541" s="46"/>
      <c r="WIE2541" s="46"/>
      <c r="WIF2541" s="46"/>
      <c r="WIG2541" s="46"/>
      <c r="WIH2541" s="46"/>
      <c r="WII2541" s="46"/>
      <c r="WIJ2541" s="46"/>
      <c r="WIK2541" s="46"/>
      <c r="WIL2541" s="46"/>
      <c r="WIM2541" s="46"/>
      <c r="WIN2541" s="46"/>
      <c r="WIO2541" s="46"/>
      <c r="WIP2541" s="46"/>
      <c r="WIQ2541" s="46"/>
      <c r="WIR2541" s="46"/>
      <c r="WIS2541" s="46"/>
      <c r="WIT2541" s="46"/>
      <c r="WIU2541" s="46"/>
      <c r="WIV2541" s="46"/>
      <c r="WIW2541" s="46"/>
      <c r="WIX2541" s="46"/>
      <c r="WIY2541" s="46"/>
      <c r="WIZ2541" s="46"/>
      <c r="WJA2541" s="46"/>
      <c r="WJB2541" s="46"/>
      <c r="WJC2541" s="46"/>
      <c r="WJD2541" s="46"/>
      <c r="WJE2541" s="46"/>
      <c r="WJF2541" s="46"/>
      <c r="WJG2541" s="46"/>
      <c r="WJH2541" s="46"/>
      <c r="WJI2541" s="46"/>
      <c r="WJJ2541" s="46"/>
      <c r="WJK2541" s="46"/>
      <c r="WJL2541" s="46"/>
      <c r="WJM2541" s="46"/>
      <c r="WJN2541" s="46"/>
      <c r="WJO2541" s="46"/>
      <c r="WJP2541" s="46"/>
      <c r="WJQ2541" s="46"/>
      <c r="WJR2541" s="46"/>
      <c r="WJS2541" s="46"/>
      <c r="WJT2541" s="46"/>
      <c r="WJU2541" s="46"/>
      <c r="WJV2541" s="46"/>
      <c r="WJW2541" s="46"/>
      <c r="WJX2541" s="46"/>
      <c r="WJY2541" s="46"/>
      <c r="WJZ2541" s="46"/>
      <c r="WKA2541" s="46"/>
      <c r="WKB2541" s="46"/>
      <c r="WKC2541" s="46"/>
      <c r="WKD2541" s="46"/>
      <c r="WKE2541" s="46"/>
      <c r="WKF2541" s="46"/>
      <c r="WKG2541" s="46"/>
      <c r="WKH2541" s="46"/>
      <c r="WKI2541" s="46"/>
      <c r="WKJ2541" s="46"/>
      <c r="WKK2541" s="46"/>
      <c r="WKL2541" s="46"/>
      <c r="WKM2541" s="46"/>
      <c r="WKN2541" s="46"/>
      <c r="WKO2541" s="46"/>
      <c r="WKP2541" s="46"/>
      <c r="WKQ2541" s="46"/>
      <c r="WKR2541" s="46"/>
      <c r="WKS2541" s="46"/>
      <c r="WKT2541" s="46"/>
      <c r="WKU2541" s="46"/>
      <c r="WKV2541" s="46"/>
      <c r="WKW2541" s="46"/>
      <c r="WKX2541" s="46"/>
      <c r="WKY2541" s="46"/>
      <c r="WKZ2541" s="46"/>
      <c r="WLA2541" s="46"/>
      <c r="WLB2541" s="46"/>
      <c r="WLC2541" s="46"/>
      <c r="WLD2541" s="46"/>
      <c r="WLE2541" s="46"/>
      <c r="WLF2541" s="46"/>
      <c r="WLG2541" s="46"/>
      <c r="WLH2541" s="46"/>
      <c r="WLI2541" s="46"/>
      <c r="WLJ2541" s="46"/>
      <c r="WLK2541" s="46"/>
      <c r="WLL2541" s="46"/>
      <c r="WLM2541" s="46"/>
      <c r="WLN2541" s="46"/>
      <c r="WLO2541" s="46"/>
      <c r="WLP2541" s="46"/>
      <c r="WLQ2541" s="46"/>
      <c r="WLR2541" s="46"/>
      <c r="WLS2541" s="46"/>
      <c r="WLT2541" s="46"/>
      <c r="WLU2541" s="46"/>
      <c r="WLV2541" s="46"/>
      <c r="WLW2541" s="46"/>
      <c r="WLX2541" s="46"/>
      <c r="WLY2541" s="46"/>
      <c r="WLZ2541" s="46"/>
      <c r="WMA2541" s="46"/>
      <c r="WMB2541" s="46"/>
      <c r="WMC2541" s="46"/>
      <c r="WMD2541" s="46"/>
      <c r="WME2541" s="46"/>
      <c r="WMF2541" s="46"/>
      <c r="WMG2541" s="46"/>
      <c r="WMH2541" s="46"/>
      <c r="WMI2541" s="46"/>
      <c r="WMJ2541" s="46"/>
      <c r="WMK2541" s="46"/>
      <c r="WML2541" s="46"/>
      <c r="WMM2541" s="46"/>
      <c r="WMN2541" s="46"/>
      <c r="WMO2541" s="46"/>
      <c r="WMP2541" s="46"/>
      <c r="WMQ2541" s="46"/>
      <c r="WMR2541" s="46"/>
      <c r="WMS2541" s="46"/>
      <c r="WMT2541" s="46"/>
      <c r="WMU2541" s="46"/>
      <c r="WMV2541" s="46"/>
      <c r="WMW2541" s="46"/>
      <c r="WMX2541" s="46"/>
      <c r="WMY2541" s="46"/>
      <c r="WMZ2541" s="46"/>
      <c r="WNA2541" s="46"/>
      <c r="WNB2541" s="46"/>
      <c r="WNC2541" s="46"/>
      <c r="WND2541" s="46"/>
      <c r="WNE2541" s="46"/>
      <c r="WNF2541" s="46"/>
      <c r="WNG2541" s="46"/>
      <c r="WNH2541" s="46"/>
      <c r="WNI2541" s="46"/>
      <c r="WNJ2541" s="46"/>
      <c r="WNK2541" s="46"/>
      <c r="WNL2541" s="46"/>
      <c r="WNM2541" s="46"/>
      <c r="WNN2541" s="46"/>
      <c r="WNO2541" s="46"/>
      <c r="WNP2541" s="46"/>
      <c r="WNQ2541" s="46"/>
      <c r="WNR2541" s="46"/>
      <c r="WNS2541" s="46"/>
      <c r="WNT2541" s="46"/>
      <c r="WNU2541" s="46"/>
      <c r="WNV2541" s="46"/>
      <c r="WNW2541" s="46"/>
      <c r="WNX2541" s="46"/>
      <c r="WNY2541" s="46"/>
      <c r="WNZ2541" s="46"/>
      <c r="WOA2541" s="46"/>
      <c r="WOB2541" s="46"/>
      <c r="WOC2541" s="46"/>
      <c r="WOD2541" s="46"/>
      <c r="WOE2541" s="46"/>
      <c r="WOF2541" s="46"/>
      <c r="WOG2541" s="46"/>
      <c r="WOH2541" s="46"/>
      <c r="WOI2541" s="46"/>
      <c r="WOJ2541" s="46"/>
      <c r="WOK2541" s="46"/>
      <c r="WOL2541" s="46"/>
      <c r="WOM2541" s="46"/>
      <c r="WON2541" s="46"/>
      <c r="WOO2541" s="46"/>
      <c r="WOP2541" s="46"/>
      <c r="WOQ2541" s="46"/>
      <c r="WOR2541" s="46"/>
      <c r="WOS2541" s="46"/>
      <c r="WOT2541" s="46"/>
      <c r="WOU2541" s="46"/>
      <c r="WOV2541" s="46"/>
      <c r="WOW2541" s="46"/>
      <c r="WOX2541" s="46"/>
      <c r="WOY2541" s="46"/>
      <c r="WOZ2541" s="46"/>
      <c r="WPA2541" s="46"/>
      <c r="WPB2541" s="46"/>
      <c r="WPC2541" s="46"/>
      <c r="WPD2541" s="46"/>
      <c r="WPE2541" s="46"/>
      <c r="WPF2541" s="46"/>
      <c r="WPG2541" s="46"/>
      <c r="WPH2541" s="46"/>
      <c r="WPI2541" s="46"/>
      <c r="WPJ2541" s="46"/>
      <c r="WPK2541" s="46"/>
      <c r="WPL2541" s="46"/>
      <c r="WPM2541" s="46"/>
      <c r="WPN2541" s="46"/>
      <c r="WPO2541" s="46"/>
      <c r="WPP2541" s="46"/>
      <c r="WPQ2541" s="46"/>
      <c r="WPR2541" s="46"/>
      <c r="WPS2541" s="46"/>
      <c r="WPT2541" s="46"/>
      <c r="WPU2541" s="46"/>
      <c r="WPV2541" s="46"/>
      <c r="WPW2541" s="46"/>
      <c r="WPX2541" s="46"/>
      <c r="WPY2541" s="46"/>
      <c r="WPZ2541" s="46"/>
      <c r="WQA2541" s="46"/>
      <c r="WQB2541" s="46"/>
      <c r="WQC2541" s="46"/>
      <c r="WQD2541" s="46"/>
      <c r="WQE2541" s="46"/>
      <c r="WQF2541" s="46"/>
      <c r="WQG2541" s="46"/>
      <c r="WQH2541" s="46"/>
      <c r="WQI2541" s="46"/>
      <c r="WQJ2541" s="46"/>
      <c r="WQK2541" s="46"/>
      <c r="WQL2541" s="46"/>
      <c r="WQM2541" s="46"/>
      <c r="WQN2541" s="46"/>
      <c r="WQO2541" s="46"/>
      <c r="WQP2541" s="46"/>
      <c r="WQQ2541" s="46"/>
      <c r="WQR2541" s="46"/>
      <c r="WQS2541" s="46"/>
      <c r="WQT2541" s="46"/>
      <c r="WQU2541" s="46"/>
      <c r="WQV2541" s="46"/>
      <c r="WQW2541" s="46"/>
      <c r="WQX2541" s="46"/>
      <c r="WQY2541" s="46"/>
      <c r="WQZ2541" s="46"/>
      <c r="WRA2541" s="46"/>
      <c r="WRB2541" s="46"/>
      <c r="WRC2541" s="46"/>
      <c r="WRD2541" s="46"/>
      <c r="WRE2541" s="46"/>
      <c r="WRF2541" s="46"/>
      <c r="WRG2541" s="46"/>
      <c r="WRH2541" s="46"/>
      <c r="WRI2541" s="46"/>
      <c r="WRJ2541" s="46"/>
      <c r="WRK2541" s="46"/>
      <c r="WRL2541" s="46"/>
      <c r="WRM2541" s="46"/>
      <c r="WRN2541" s="46"/>
      <c r="WRO2541" s="46"/>
      <c r="WRP2541" s="46"/>
      <c r="WRQ2541" s="46"/>
      <c r="WRR2541" s="46"/>
      <c r="WRS2541" s="46"/>
      <c r="WRT2541" s="46"/>
      <c r="WRU2541" s="46"/>
      <c r="WRV2541" s="46"/>
      <c r="WRW2541" s="46"/>
      <c r="WRX2541" s="46"/>
      <c r="WRY2541" s="46"/>
      <c r="WRZ2541" s="46"/>
      <c r="WSA2541" s="46"/>
      <c r="WSB2541" s="46"/>
      <c r="WSC2541" s="46"/>
      <c r="WSD2541" s="46"/>
      <c r="WSE2541" s="46"/>
      <c r="WSF2541" s="46"/>
      <c r="WSG2541" s="46"/>
      <c r="WSH2541" s="46"/>
      <c r="WSI2541" s="46"/>
      <c r="WSJ2541" s="46"/>
      <c r="WSK2541" s="46"/>
      <c r="WSL2541" s="46"/>
      <c r="WSM2541" s="46"/>
      <c r="WSN2541" s="46"/>
      <c r="WSO2541" s="46"/>
      <c r="WSP2541" s="46"/>
      <c r="WSQ2541" s="46"/>
      <c r="WSR2541" s="46"/>
      <c r="WSS2541" s="46"/>
      <c r="WST2541" s="46"/>
      <c r="WSU2541" s="46"/>
      <c r="WSV2541" s="46"/>
      <c r="WSW2541" s="46"/>
      <c r="WSX2541" s="46"/>
      <c r="WSY2541" s="46"/>
      <c r="WSZ2541" s="46"/>
      <c r="WTA2541" s="46"/>
      <c r="WTB2541" s="46"/>
      <c r="WTC2541" s="46"/>
      <c r="WTD2541" s="46"/>
      <c r="WTE2541" s="46"/>
      <c r="WTF2541" s="46"/>
      <c r="WTG2541" s="46"/>
      <c r="WTH2541" s="46"/>
      <c r="WTI2541" s="46"/>
      <c r="WTJ2541" s="46"/>
      <c r="WTK2541" s="46"/>
      <c r="WTL2541" s="46"/>
      <c r="WTM2541" s="46"/>
      <c r="WTN2541" s="46"/>
      <c r="WTO2541" s="46"/>
      <c r="WTP2541" s="46"/>
      <c r="WTQ2541" s="46"/>
      <c r="WTR2541" s="46"/>
      <c r="WTS2541" s="46"/>
      <c r="WTT2541" s="46"/>
      <c r="WTU2541" s="46"/>
      <c r="WTV2541" s="46"/>
      <c r="WTW2541" s="46"/>
      <c r="WTX2541" s="46"/>
      <c r="WTY2541" s="46"/>
      <c r="WTZ2541" s="46"/>
      <c r="WUA2541" s="46"/>
      <c r="WUB2541" s="46"/>
      <c r="WUC2541" s="46"/>
      <c r="WUD2541" s="46"/>
      <c r="WUE2541" s="46"/>
      <c r="WUF2541" s="46"/>
      <c r="WUG2541" s="46"/>
      <c r="WUH2541" s="46"/>
      <c r="WUI2541" s="46"/>
      <c r="WUJ2541" s="46"/>
      <c r="WUK2541" s="46"/>
      <c r="WUL2541" s="46"/>
      <c r="WUM2541" s="46"/>
      <c r="WUN2541" s="46"/>
      <c r="WUO2541" s="46"/>
      <c r="WUP2541" s="46"/>
      <c r="WUQ2541" s="46"/>
      <c r="WUR2541" s="46"/>
      <c r="WUS2541" s="46"/>
      <c r="WUT2541" s="46"/>
      <c r="WUU2541" s="46"/>
      <c r="WUV2541" s="46"/>
      <c r="WUW2541" s="46"/>
      <c r="WUX2541" s="46"/>
      <c r="WUY2541" s="46"/>
      <c r="WUZ2541" s="46"/>
      <c r="WVA2541" s="46"/>
      <c r="WVB2541" s="46"/>
      <c r="WVC2541" s="46"/>
      <c r="WVD2541" s="46"/>
      <c r="WVE2541" s="46"/>
      <c r="WVF2541" s="46"/>
      <c r="WVG2541" s="46"/>
      <c r="WVH2541" s="46"/>
      <c r="WVI2541" s="46"/>
      <c r="WVJ2541" s="46"/>
      <c r="WVK2541" s="46"/>
      <c r="WVL2541" s="46"/>
      <c r="WVM2541" s="46"/>
      <c r="WVN2541" s="46"/>
      <c r="WVO2541" s="46"/>
      <c r="WVP2541" s="46"/>
      <c r="WVQ2541" s="46"/>
      <c r="WVR2541" s="46"/>
      <c r="WVS2541" s="46"/>
      <c r="WVT2541" s="46"/>
      <c r="WVU2541" s="46"/>
      <c r="WVV2541" s="46"/>
      <c r="WVW2541" s="46"/>
      <c r="WVX2541" s="46"/>
      <c r="WVY2541" s="46"/>
      <c r="WVZ2541" s="46"/>
      <c r="WWA2541" s="46"/>
      <c r="WWB2541" s="46"/>
      <c r="WWC2541" s="46"/>
      <c r="WWD2541" s="46"/>
      <c r="WWE2541" s="46"/>
      <c r="WWF2541" s="46"/>
      <c r="WWG2541" s="46"/>
      <c r="WWH2541" s="46"/>
      <c r="WWI2541" s="46"/>
      <c r="WWJ2541" s="46"/>
      <c r="WWK2541" s="46"/>
      <c r="WWL2541" s="46"/>
      <c r="WWM2541" s="46"/>
      <c r="WWN2541" s="46"/>
      <c r="WWO2541" s="46"/>
      <c r="WWP2541" s="46"/>
      <c r="WWQ2541" s="46"/>
      <c r="WWR2541" s="46"/>
      <c r="WWS2541" s="46"/>
      <c r="WWT2541" s="46"/>
      <c r="WWU2541" s="46"/>
      <c r="WWV2541" s="46"/>
      <c r="WWW2541" s="46"/>
      <c r="WWX2541" s="46"/>
      <c r="WWY2541" s="46"/>
      <c r="WWZ2541" s="46"/>
      <c r="WXA2541" s="46"/>
      <c r="WXB2541" s="46"/>
      <c r="WXC2541" s="46"/>
      <c r="WXD2541" s="46"/>
      <c r="WXE2541" s="46"/>
      <c r="WXF2541" s="46"/>
      <c r="WXG2541" s="46"/>
      <c r="WXH2541" s="46"/>
      <c r="WXI2541" s="46"/>
      <c r="WXJ2541" s="46"/>
      <c r="WXK2541" s="46"/>
      <c r="WXL2541" s="46"/>
      <c r="WXM2541" s="46"/>
      <c r="WXN2541" s="46"/>
      <c r="WXO2541" s="46"/>
      <c r="WXP2541" s="46"/>
      <c r="WXQ2541" s="46"/>
      <c r="WXR2541" s="46"/>
      <c r="WXS2541" s="46"/>
      <c r="WXT2541" s="46"/>
      <c r="WXU2541" s="46"/>
      <c r="WXV2541" s="46"/>
      <c r="WXW2541" s="46"/>
      <c r="WXX2541" s="46"/>
      <c r="WXY2541" s="46"/>
      <c r="WXZ2541" s="46"/>
      <c r="WYA2541" s="46"/>
      <c r="WYB2541" s="46"/>
      <c r="WYC2541" s="46"/>
      <c r="WYD2541" s="46"/>
      <c r="WYE2541" s="46"/>
      <c r="WYF2541" s="46"/>
      <c r="WYG2541" s="46"/>
      <c r="WYH2541" s="46"/>
      <c r="WYI2541" s="46"/>
      <c r="WYJ2541" s="46"/>
      <c r="WYK2541" s="46"/>
      <c r="WYL2541" s="46"/>
      <c r="WYM2541" s="46"/>
      <c r="WYN2541" s="46"/>
      <c r="WYO2541" s="46"/>
      <c r="WYP2541" s="46"/>
      <c r="WYQ2541" s="46"/>
      <c r="WYR2541" s="46"/>
      <c r="WYS2541" s="46"/>
      <c r="WYT2541" s="46"/>
      <c r="WYU2541" s="46"/>
      <c r="WYV2541" s="46"/>
      <c r="WYW2541" s="46"/>
      <c r="WYX2541" s="46"/>
      <c r="WYY2541" s="46"/>
      <c r="WYZ2541" s="46"/>
      <c r="WZA2541" s="46"/>
      <c r="WZB2541" s="46"/>
      <c r="WZC2541" s="46"/>
      <c r="WZD2541" s="46"/>
      <c r="WZE2541" s="46"/>
      <c r="WZF2541" s="46"/>
      <c r="WZG2541" s="46"/>
      <c r="WZH2541" s="46"/>
      <c r="WZI2541" s="46"/>
      <c r="WZJ2541" s="46"/>
      <c r="WZK2541" s="46"/>
      <c r="WZL2541" s="46"/>
      <c r="WZM2541" s="46"/>
      <c r="WZN2541" s="46"/>
      <c r="WZO2541" s="46"/>
      <c r="WZP2541" s="46"/>
      <c r="WZQ2541" s="46"/>
      <c r="WZR2541" s="46"/>
      <c r="WZS2541" s="46"/>
      <c r="WZT2541" s="46"/>
      <c r="WZU2541" s="46"/>
      <c r="WZV2541" s="46"/>
      <c r="WZW2541" s="46"/>
      <c r="WZX2541" s="46"/>
      <c r="WZY2541" s="46"/>
      <c r="WZZ2541" s="46"/>
      <c r="XAA2541" s="46"/>
      <c r="XAB2541" s="46"/>
      <c r="XAC2541" s="46"/>
      <c r="XAD2541" s="46"/>
      <c r="XAE2541" s="46"/>
      <c r="XAF2541" s="46"/>
      <c r="XAG2541" s="46"/>
      <c r="XAH2541" s="46"/>
      <c r="XAI2541" s="46"/>
      <c r="XAJ2541" s="46"/>
      <c r="XAK2541" s="46"/>
      <c r="XAL2541" s="46"/>
      <c r="XAM2541" s="46"/>
      <c r="XAN2541" s="46"/>
      <c r="XAO2541" s="46"/>
      <c r="XAP2541" s="46"/>
      <c r="XAQ2541" s="46"/>
      <c r="XAR2541" s="46"/>
      <c r="XAS2541" s="46"/>
      <c r="XAT2541" s="46"/>
      <c r="XAU2541" s="46"/>
      <c r="XAV2541" s="46"/>
      <c r="XAW2541" s="46"/>
      <c r="XAX2541" s="46"/>
      <c r="XAY2541" s="46"/>
      <c r="XAZ2541" s="46"/>
      <c r="XBA2541" s="46"/>
      <c r="XBB2541" s="46"/>
      <c r="XBC2541" s="46"/>
      <c r="XBD2541" s="46"/>
      <c r="XBE2541" s="46"/>
      <c r="XBF2541" s="46"/>
      <c r="XBG2541" s="46"/>
      <c r="XBH2541" s="46"/>
      <c r="XBI2541" s="46"/>
      <c r="XBJ2541" s="46"/>
      <c r="XBK2541" s="46"/>
      <c r="XBL2541" s="46"/>
      <c r="XBM2541" s="46"/>
      <c r="XBN2541" s="46"/>
      <c r="XBO2541" s="46"/>
      <c r="XBP2541" s="46"/>
      <c r="XBQ2541" s="46"/>
      <c r="XBR2541" s="46"/>
      <c r="XBS2541" s="46"/>
      <c r="XBT2541" s="46"/>
      <c r="XBU2541" s="46"/>
      <c r="XBV2541" s="46"/>
      <c r="XBW2541" s="46"/>
      <c r="XBX2541" s="46"/>
      <c r="XBY2541" s="46"/>
      <c r="XBZ2541" s="46"/>
      <c r="XCA2541" s="46"/>
      <c r="XCB2541" s="46"/>
      <c r="XCC2541" s="46"/>
      <c r="XCD2541" s="46"/>
      <c r="XCE2541" s="46"/>
      <c r="XCF2541" s="46"/>
      <c r="XCG2541" s="46"/>
      <c r="XCH2541" s="46"/>
      <c r="XCI2541" s="46"/>
      <c r="XCJ2541" s="46"/>
      <c r="XCK2541" s="46"/>
      <c r="XCL2541" s="46"/>
      <c r="XCM2541" s="46"/>
      <c r="XCN2541" s="46"/>
      <c r="XCO2541" s="46"/>
      <c r="XCP2541" s="46"/>
      <c r="XCQ2541" s="46"/>
      <c r="XCR2541" s="46"/>
      <c r="XCS2541" s="46"/>
      <c r="XCT2541" s="46"/>
      <c r="XCU2541" s="46"/>
      <c r="XCV2541" s="46"/>
      <c r="XCW2541" s="46"/>
      <c r="XCX2541" s="46"/>
      <c r="XCY2541" s="46"/>
      <c r="XCZ2541" s="46"/>
      <c r="XDA2541" s="46"/>
      <c r="XDB2541" s="46"/>
      <c r="XDC2541" s="46"/>
      <c r="XDD2541" s="46"/>
      <c r="XDE2541" s="46"/>
      <c r="XDF2541" s="46"/>
      <c r="XDG2541" s="46"/>
      <c r="XDH2541" s="46"/>
      <c r="XDI2541" s="46"/>
      <c r="XDJ2541" s="46"/>
      <c r="XDK2541" s="46"/>
      <c r="XDL2541" s="46"/>
      <c r="XDM2541" s="46"/>
      <c r="XDN2541" s="46"/>
      <c r="XDO2541" s="46"/>
      <c r="XDP2541" s="46"/>
      <c r="XDQ2541" s="46"/>
      <c r="XDR2541" s="46"/>
      <c r="XDS2541" s="46"/>
      <c r="XDT2541" s="46"/>
      <c r="XDU2541" s="46"/>
      <c r="XDV2541" s="46"/>
      <c r="XDW2541" s="46"/>
      <c r="XDX2541" s="46"/>
      <c r="XDY2541" s="46"/>
      <c r="XDZ2541" s="46"/>
      <c r="XEA2541" s="46"/>
      <c r="XEB2541" s="46"/>
      <c r="XEC2541" s="46"/>
      <c r="XED2541" s="46"/>
      <c r="XEE2541" s="46"/>
      <c r="XEF2541" s="46"/>
      <c r="XEG2541" s="46"/>
      <c r="XEH2541" s="46"/>
      <c r="XEI2541" s="46"/>
      <c r="XEJ2541" s="46"/>
      <c r="XEK2541" s="46"/>
      <c r="XEL2541" s="46"/>
      <c r="XEM2541" s="46"/>
      <c r="XEN2541" s="46"/>
      <c r="XEO2541" s="46"/>
      <c r="XEP2541" s="46"/>
      <c r="XEQ2541" s="46"/>
      <c r="XER2541" s="46"/>
      <c r="XES2541" s="46"/>
      <c r="XET2541" s="46"/>
      <c r="XEU2541" s="46"/>
      <c r="XEV2541" s="46"/>
      <c r="XEW2541" s="46"/>
      <c r="XEX2541" s="46"/>
      <c r="XEY2541" s="46"/>
      <c r="XEZ2541" s="46"/>
      <c r="XFA2541" s="46"/>
      <c r="XFB2541" s="46"/>
      <c r="XFC2541" s="46"/>
    </row>
    <row r="2542" spans="1:16383" s="47" customFormat="1" ht="15" customHeight="1" x14ac:dyDescent="0.2">
      <c r="A2542" s="7"/>
      <c r="B2542" s="24"/>
      <c r="C2542" s="21"/>
      <c r="D2542" s="54"/>
      <c r="E2542" s="35"/>
      <c r="F2542" s="21"/>
      <c r="G2542" s="21"/>
      <c r="H2542" s="21"/>
      <c r="I2542" s="21"/>
      <c r="J2542" s="21"/>
      <c r="K2542" s="21"/>
      <c r="L2542" s="21"/>
      <c r="M2542" s="21"/>
      <c r="N2542" s="21"/>
      <c r="O2542" s="21"/>
      <c r="P2542" s="21"/>
      <c r="Q2542" s="21"/>
      <c r="R2542" s="21"/>
      <c r="S2542" s="21"/>
      <c r="T2542" s="21"/>
      <c r="U2542" s="41"/>
      <c r="V2542" s="55"/>
      <c r="W2542" s="55"/>
    </row>
    <row r="2543" spans="1:16383" s="46" customFormat="1" ht="15" customHeight="1" x14ac:dyDescent="0.2">
      <c r="A2543" s="7"/>
      <c r="B2543" s="24"/>
      <c r="C2543" s="21"/>
      <c r="D2543" s="54"/>
      <c r="E2543" s="35"/>
      <c r="F2543" s="21"/>
      <c r="G2543" s="21"/>
      <c r="H2543" s="21"/>
      <c r="I2543" s="21"/>
      <c r="J2543" s="21"/>
      <c r="K2543" s="21"/>
      <c r="L2543" s="21"/>
      <c r="M2543" s="21"/>
      <c r="N2543" s="21"/>
      <c r="O2543" s="21"/>
      <c r="P2543" s="21"/>
      <c r="Q2543" s="21"/>
      <c r="R2543" s="21"/>
      <c r="S2543" s="21"/>
      <c r="T2543" s="21"/>
      <c r="U2543" s="41"/>
      <c r="V2543" s="55"/>
      <c r="W2543" s="55"/>
    </row>
    <row r="2544" spans="1:16383" s="74" customFormat="1" ht="15" customHeight="1" x14ac:dyDescent="0.2">
      <c r="A2544" s="7"/>
      <c r="B2544" s="24"/>
      <c r="C2544" s="21"/>
      <c r="D2544" s="54"/>
      <c r="E2544" s="35"/>
      <c r="F2544" s="21"/>
      <c r="G2544" s="21"/>
      <c r="H2544" s="21"/>
      <c r="I2544" s="21"/>
      <c r="J2544" s="21"/>
      <c r="K2544" s="21"/>
      <c r="L2544" s="21"/>
      <c r="M2544" s="21"/>
      <c r="N2544" s="21"/>
      <c r="O2544" s="21"/>
      <c r="P2544" s="21"/>
      <c r="Q2544" s="21"/>
      <c r="R2544" s="21"/>
      <c r="S2544" s="21"/>
      <c r="T2544" s="21"/>
      <c r="U2544" s="41"/>
      <c r="V2544" s="55"/>
      <c r="W2544" s="55"/>
    </row>
    <row r="2545" spans="1:23" s="47" customFormat="1" ht="15" customHeight="1" x14ac:dyDescent="0.2">
      <c r="A2545" s="7"/>
      <c r="B2545" s="24"/>
      <c r="C2545" s="21"/>
      <c r="D2545" s="54"/>
      <c r="E2545" s="35"/>
      <c r="F2545" s="21"/>
      <c r="G2545" s="21"/>
      <c r="H2545" s="21"/>
      <c r="I2545" s="21"/>
      <c r="J2545" s="21"/>
      <c r="K2545" s="21"/>
      <c r="L2545" s="21"/>
      <c r="M2545" s="21"/>
      <c r="N2545" s="21"/>
      <c r="O2545" s="21"/>
      <c r="P2545" s="21"/>
      <c r="Q2545" s="21"/>
      <c r="R2545" s="21"/>
      <c r="S2545" s="21"/>
      <c r="T2545" s="21"/>
      <c r="U2545" s="41"/>
      <c r="V2545" s="55"/>
      <c r="W2545" s="55"/>
    </row>
    <row r="2546" spans="1:23" s="47" customFormat="1" ht="15" customHeight="1" x14ac:dyDescent="0.2">
      <c r="A2546" s="7"/>
      <c r="B2546" s="24"/>
      <c r="C2546" s="21"/>
      <c r="D2546" s="54"/>
      <c r="E2546" s="35"/>
      <c r="F2546" s="21"/>
      <c r="G2546" s="21"/>
      <c r="H2546" s="21"/>
      <c r="I2546" s="21"/>
      <c r="J2546" s="21"/>
      <c r="K2546" s="21"/>
      <c r="L2546" s="21"/>
      <c r="M2546" s="21"/>
      <c r="N2546" s="21"/>
      <c r="O2546" s="21"/>
      <c r="P2546" s="21"/>
      <c r="Q2546" s="21"/>
      <c r="R2546" s="21"/>
      <c r="S2546" s="21"/>
      <c r="T2546" s="21"/>
      <c r="U2546" s="41"/>
      <c r="V2546" s="55"/>
      <c r="W2546" s="55"/>
    </row>
    <row r="2547" spans="1:23" s="47" customFormat="1" ht="15" customHeight="1" x14ac:dyDescent="0.2">
      <c r="A2547" s="7"/>
      <c r="B2547" s="24"/>
      <c r="C2547" s="21"/>
      <c r="D2547" s="54"/>
      <c r="E2547" s="35"/>
      <c r="F2547" s="21"/>
      <c r="G2547" s="21"/>
      <c r="H2547" s="21"/>
      <c r="I2547" s="21"/>
      <c r="J2547" s="21"/>
      <c r="K2547" s="21"/>
      <c r="L2547" s="21"/>
      <c r="M2547" s="21"/>
      <c r="N2547" s="21"/>
      <c r="O2547" s="21"/>
      <c r="P2547" s="21"/>
      <c r="Q2547" s="21"/>
      <c r="R2547" s="21"/>
      <c r="S2547" s="21"/>
      <c r="T2547" s="21"/>
      <c r="U2547" s="41"/>
      <c r="V2547" s="55"/>
      <c r="W2547" s="55"/>
    </row>
    <row r="2548" spans="1:23" s="47" customFormat="1" ht="15" customHeight="1" x14ac:dyDescent="0.2">
      <c r="A2548" s="7"/>
      <c r="B2548" s="24"/>
      <c r="C2548" s="21"/>
      <c r="D2548" s="54"/>
      <c r="E2548" s="35"/>
      <c r="F2548" s="21"/>
      <c r="G2548" s="21"/>
      <c r="H2548" s="21"/>
      <c r="I2548" s="21"/>
      <c r="J2548" s="21"/>
      <c r="K2548" s="21"/>
      <c r="L2548" s="21"/>
      <c r="M2548" s="21"/>
      <c r="N2548" s="21"/>
      <c r="O2548" s="21"/>
      <c r="P2548" s="21"/>
      <c r="Q2548" s="21"/>
      <c r="R2548" s="21"/>
      <c r="S2548" s="21"/>
      <c r="T2548" s="21"/>
      <c r="U2548" s="41"/>
      <c r="V2548" s="55"/>
      <c r="W2548" s="55"/>
    </row>
    <row r="2549" spans="1:23" s="47" customFormat="1" ht="15" customHeight="1" x14ac:dyDescent="0.2">
      <c r="A2549" s="7"/>
      <c r="B2549" s="24"/>
      <c r="C2549" s="21"/>
      <c r="D2549" s="54"/>
      <c r="E2549" s="35"/>
      <c r="F2549" s="21"/>
      <c r="G2549" s="21"/>
      <c r="H2549" s="21"/>
      <c r="I2549" s="21"/>
      <c r="J2549" s="21"/>
      <c r="K2549" s="21"/>
      <c r="L2549" s="21"/>
      <c r="M2549" s="21"/>
      <c r="N2549" s="21"/>
      <c r="O2549" s="21"/>
      <c r="P2549" s="21"/>
      <c r="Q2549" s="21"/>
      <c r="R2549" s="21"/>
      <c r="S2549" s="21"/>
      <c r="T2549" s="21"/>
      <c r="U2549" s="41"/>
      <c r="V2549" s="55"/>
      <c r="W2549" s="55"/>
    </row>
    <row r="2550" spans="1:23" s="47" customFormat="1" ht="15" customHeight="1" x14ac:dyDescent="0.2">
      <c r="A2550" s="7"/>
      <c r="B2550" s="24"/>
      <c r="C2550" s="21"/>
      <c r="D2550" s="54"/>
      <c r="E2550" s="35"/>
      <c r="F2550" s="21"/>
      <c r="G2550" s="21"/>
      <c r="H2550" s="21"/>
      <c r="I2550" s="21"/>
      <c r="J2550" s="21"/>
      <c r="K2550" s="21"/>
      <c r="L2550" s="21"/>
      <c r="M2550" s="21"/>
      <c r="N2550" s="21"/>
      <c r="O2550" s="21"/>
      <c r="P2550" s="21"/>
      <c r="Q2550" s="21"/>
      <c r="R2550" s="21"/>
      <c r="S2550" s="21"/>
      <c r="T2550" s="21"/>
      <c r="U2550" s="41"/>
      <c r="V2550" s="55"/>
      <c r="W2550" s="55"/>
    </row>
    <row r="2551" spans="1:23" s="47" customFormat="1" ht="15" customHeight="1" x14ac:dyDescent="0.2">
      <c r="A2551" s="7"/>
      <c r="B2551" s="24"/>
      <c r="C2551" s="21"/>
      <c r="D2551" s="54"/>
      <c r="E2551" s="35"/>
      <c r="F2551" s="21"/>
      <c r="G2551" s="21"/>
      <c r="H2551" s="21"/>
      <c r="I2551" s="21"/>
      <c r="J2551" s="21"/>
      <c r="K2551" s="21"/>
      <c r="L2551" s="21"/>
      <c r="M2551" s="21"/>
      <c r="N2551" s="21"/>
      <c r="O2551" s="21"/>
      <c r="P2551" s="21"/>
      <c r="Q2551" s="21"/>
      <c r="R2551" s="21"/>
      <c r="S2551" s="21"/>
      <c r="T2551" s="21"/>
      <c r="U2551" s="41"/>
      <c r="V2551" s="55"/>
      <c r="W2551" s="55"/>
    </row>
    <row r="2552" spans="1:23" s="47" customFormat="1" ht="15" customHeight="1" x14ac:dyDescent="0.2">
      <c r="A2552" s="7"/>
      <c r="B2552" s="24"/>
      <c r="C2552" s="21"/>
      <c r="D2552" s="54"/>
      <c r="E2552" s="35"/>
      <c r="F2552" s="21"/>
      <c r="G2552" s="21"/>
      <c r="H2552" s="21"/>
      <c r="I2552" s="21"/>
      <c r="J2552" s="21"/>
      <c r="K2552" s="21"/>
      <c r="L2552" s="21"/>
      <c r="M2552" s="21"/>
      <c r="N2552" s="21"/>
      <c r="O2552" s="21"/>
      <c r="P2552" s="21"/>
      <c r="Q2552" s="21"/>
      <c r="R2552" s="21"/>
      <c r="S2552" s="21"/>
      <c r="T2552" s="21"/>
      <c r="U2552" s="41"/>
      <c r="V2552" s="55"/>
      <c r="W2552" s="55"/>
    </row>
    <row r="2553" spans="1:23" s="47" customFormat="1" ht="15" customHeight="1" x14ac:dyDescent="0.2">
      <c r="A2553" s="7"/>
      <c r="B2553" s="24"/>
      <c r="C2553" s="21"/>
      <c r="D2553" s="54"/>
      <c r="E2553" s="35"/>
      <c r="F2553" s="21"/>
      <c r="G2553" s="21"/>
      <c r="H2553" s="21"/>
      <c r="I2553" s="21"/>
      <c r="J2553" s="21"/>
      <c r="K2553" s="21"/>
      <c r="L2553" s="21"/>
      <c r="M2553" s="21"/>
      <c r="N2553" s="21"/>
      <c r="O2553" s="21"/>
      <c r="P2553" s="21"/>
      <c r="Q2553" s="21"/>
      <c r="R2553" s="21"/>
      <c r="S2553" s="21"/>
      <c r="T2553" s="21"/>
      <c r="U2553" s="41"/>
      <c r="V2553" s="55"/>
      <c r="W2553" s="55"/>
    </row>
    <row r="2554" spans="1:23" s="47" customFormat="1" ht="15" customHeight="1" x14ac:dyDescent="0.2">
      <c r="A2554" s="7"/>
      <c r="B2554" s="24"/>
      <c r="C2554" s="21"/>
      <c r="D2554" s="54"/>
      <c r="E2554" s="35"/>
      <c r="F2554" s="21"/>
      <c r="G2554" s="21"/>
      <c r="H2554" s="21"/>
      <c r="I2554" s="21"/>
      <c r="J2554" s="21"/>
      <c r="K2554" s="21"/>
      <c r="L2554" s="21"/>
      <c r="M2554" s="21"/>
      <c r="N2554" s="21"/>
      <c r="O2554" s="21"/>
      <c r="P2554" s="21"/>
      <c r="Q2554" s="21"/>
      <c r="R2554" s="21"/>
      <c r="S2554" s="21"/>
      <c r="T2554" s="21"/>
      <c r="U2554" s="41"/>
      <c r="V2554" s="55"/>
      <c r="W2554" s="55"/>
    </row>
    <row r="2555" spans="1:23" s="47" customFormat="1" ht="15" customHeight="1" x14ac:dyDescent="0.2">
      <c r="A2555" s="7"/>
      <c r="B2555" s="24"/>
      <c r="C2555" s="21"/>
      <c r="D2555" s="54"/>
      <c r="E2555" s="35"/>
      <c r="F2555" s="21"/>
      <c r="G2555" s="21"/>
      <c r="H2555" s="21"/>
      <c r="I2555" s="21"/>
      <c r="J2555" s="21"/>
      <c r="K2555" s="21"/>
      <c r="L2555" s="21"/>
      <c r="M2555" s="21"/>
      <c r="N2555" s="21"/>
      <c r="O2555" s="21"/>
      <c r="P2555" s="21"/>
      <c r="Q2555" s="21"/>
      <c r="R2555" s="21"/>
      <c r="S2555" s="21"/>
      <c r="T2555" s="21"/>
      <c r="U2555" s="41"/>
      <c r="V2555" s="55"/>
      <c r="W2555" s="55"/>
    </row>
    <row r="2556" spans="1:23" s="47" customFormat="1" ht="15" customHeight="1" x14ac:dyDescent="0.2">
      <c r="A2556" s="7"/>
      <c r="B2556" s="24"/>
      <c r="C2556" s="21"/>
      <c r="D2556" s="54"/>
      <c r="E2556" s="35"/>
      <c r="F2556" s="21"/>
      <c r="G2556" s="21"/>
      <c r="H2556" s="21"/>
      <c r="I2556" s="21"/>
      <c r="J2556" s="21"/>
      <c r="K2556" s="21"/>
      <c r="L2556" s="21"/>
      <c r="M2556" s="21"/>
      <c r="N2556" s="21"/>
      <c r="O2556" s="21"/>
      <c r="P2556" s="21"/>
      <c r="Q2556" s="21"/>
      <c r="R2556" s="21"/>
      <c r="S2556" s="21"/>
      <c r="T2556" s="21"/>
      <c r="U2556" s="41"/>
      <c r="V2556" s="55"/>
      <c r="W2556" s="55"/>
    </row>
    <row r="2557" spans="1:23" s="47" customFormat="1" ht="15" customHeight="1" x14ac:dyDescent="0.2">
      <c r="A2557" s="7"/>
      <c r="B2557" s="24"/>
      <c r="C2557" s="21"/>
      <c r="D2557" s="54"/>
      <c r="E2557" s="35"/>
      <c r="F2557" s="21"/>
      <c r="G2557" s="21"/>
      <c r="H2557" s="21"/>
      <c r="I2557" s="21"/>
      <c r="J2557" s="21"/>
      <c r="K2557" s="21"/>
      <c r="L2557" s="21"/>
      <c r="M2557" s="21"/>
      <c r="N2557" s="21"/>
      <c r="O2557" s="21"/>
      <c r="P2557" s="21"/>
      <c r="Q2557" s="21"/>
      <c r="R2557" s="21"/>
      <c r="S2557" s="21"/>
      <c r="T2557" s="21"/>
      <c r="U2557" s="41"/>
      <c r="V2557" s="55"/>
      <c r="W2557" s="55"/>
    </row>
    <row r="2558" spans="1:23" s="47" customFormat="1" ht="15" customHeight="1" x14ac:dyDescent="0.2">
      <c r="A2558" s="7"/>
      <c r="B2558" s="24"/>
      <c r="C2558" s="21"/>
      <c r="D2558" s="54"/>
      <c r="E2558" s="35"/>
      <c r="F2558" s="21"/>
      <c r="G2558" s="21"/>
      <c r="H2558" s="21"/>
      <c r="I2558" s="21"/>
      <c r="J2558" s="21"/>
      <c r="K2558" s="21"/>
      <c r="L2558" s="21"/>
      <c r="M2558" s="21"/>
      <c r="N2558" s="21"/>
      <c r="O2558" s="21"/>
      <c r="P2558" s="21"/>
      <c r="Q2558" s="21"/>
      <c r="R2558" s="21"/>
      <c r="S2558" s="21"/>
      <c r="T2558" s="21"/>
      <c r="U2558" s="41"/>
      <c r="V2558" s="55"/>
      <c r="W2558" s="55"/>
    </row>
    <row r="2559" spans="1:23" s="47" customFormat="1" ht="15" customHeight="1" x14ac:dyDescent="0.2">
      <c r="A2559" s="7"/>
      <c r="B2559" s="24"/>
      <c r="C2559" s="21"/>
      <c r="D2559" s="54"/>
      <c r="E2559" s="35"/>
      <c r="F2559" s="21"/>
      <c r="G2559" s="21"/>
      <c r="H2559" s="21"/>
      <c r="I2559" s="21"/>
      <c r="J2559" s="21"/>
      <c r="K2559" s="21"/>
      <c r="L2559" s="21"/>
      <c r="M2559" s="21"/>
      <c r="N2559" s="21"/>
      <c r="O2559" s="21"/>
      <c r="P2559" s="21"/>
      <c r="Q2559" s="21"/>
      <c r="R2559" s="21"/>
      <c r="S2559" s="21"/>
      <c r="T2559" s="21"/>
      <c r="U2559" s="41"/>
      <c r="V2559" s="55"/>
      <c r="W2559" s="55"/>
    </row>
    <row r="2560" spans="1:23" s="47" customFormat="1" ht="15" customHeight="1" x14ac:dyDescent="0.2">
      <c r="A2560" s="7"/>
      <c r="B2560" s="24"/>
      <c r="C2560" s="21"/>
      <c r="D2560" s="54"/>
      <c r="E2560" s="35"/>
      <c r="F2560" s="21"/>
      <c r="G2560" s="21"/>
      <c r="H2560" s="21"/>
      <c r="I2560" s="21"/>
      <c r="J2560" s="21"/>
      <c r="K2560" s="21"/>
      <c r="L2560" s="21"/>
      <c r="M2560" s="21"/>
      <c r="N2560" s="21"/>
      <c r="O2560" s="21"/>
      <c r="P2560" s="21"/>
      <c r="Q2560" s="21"/>
      <c r="R2560" s="21"/>
      <c r="S2560" s="21"/>
      <c r="T2560" s="21"/>
      <c r="U2560" s="41"/>
      <c r="V2560" s="55"/>
      <c r="W2560" s="55"/>
    </row>
    <row r="2561" spans="1:23" s="47" customFormat="1" ht="15" customHeight="1" x14ac:dyDescent="0.2">
      <c r="A2561" s="7"/>
      <c r="B2561" s="24"/>
      <c r="C2561" s="21"/>
      <c r="D2561" s="54"/>
      <c r="E2561" s="35"/>
      <c r="F2561" s="21"/>
      <c r="G2561" s="21"/>
      <c r="H2561" s="21"/>
      <c r="I2561" s="21"/>
      <c r="J2561" s="21"/>
      <c r="K2561" s="21"/>
      <c r="L2561" s="21"/>
      <c r="M2561" s="21"/>
      <c r="N2561" s="21"/>
      <c r="O2561" s="21"/>
      <c r="P2561" s="21"/>
      <c r="Q2561" s="21"/>
      <c r="R2561" s="21"/>
      <c r="S2561" s="21"/>
      <c r="T2561" s="21"/>
      <c r="U2561" s="41"/>
      <c r="V2561" s="55"/>
      <c r="W2561" s="55"/>
    </row>
    <row r="2562" spans="1:23" s="47" customFormat="1" ht="15" customHeight="1" x14ac:dyDescent="0.2">
      <c r="A2562" s="7"/>
      <c r="B2562" s="24"/>
      <c r="C2562" s="21"/>
      <c r="D2562" s="54"/>
      <c r="E2562" s="35"/>
      <c r="F2562" s="21"/>
      <c r="G2562" s="21"/>
      <c r="H2562" s="21"/>
      <c r="I2562" s="21"/>
      <c r="J2562" s="21"/>
      <c r="K2562" s="21"/>
      <c r="L2562" s="21"/>
      <c r="M2562" s="21"/>
      <c r="N2562" s="21"/>
      <c r="O2562" s="21"/>
      <c r="P2562" s="21"/>
      <c r="Q2562" s="21"/>
      <c r="R2562" s="21"/>
      <c r="S2562" s="21"/>
      <c r="T2562" s="21"/>
      <c r="U2562" s="41"/>
      <c r="V2562" s="55"/>
      <c r="W2562" s="55"/>
    </row>
    <row r="2563" spans="1:23" s="47" customFormat="1" ht="15" customHeight="1" x14ac:dyDescent="0.2">
      <c r="A2563" s="7"/>
      <c r="B2563" s="24"/>
      <c r="C2563" s="21"/>
      <c r="D2563" s="54"/>
      <c r="E2563" s="35"/>
      <c r="F2563" s="21"/>
      <c r="G2563" s="21"/>
      <c r="H2563" s="21"/>
      <c r="I2563" s="21"/>
      <c r="J2563" s="21"/>
      <c r="K2563" s="21"/>
      <c r="L2563" s="21"/>
      <c r="M2563" s="21"/>
      <c r="N2563" s="21"/>
      <c r="O2563" s="21"/>
      <c r="P2563" s="21"/>
      <c r="Q2563" s="21"/>
      <c r="R2563" s="21"/>
      <c r="S2563" s="21"/>
      <c r="T2563" s="21"/>
      <c r="U2563" s="41"/>
      <c r="V2563" s="55"/>
      <c r="W2563" s="55"/>
    </row>
    <row r="2564" spans="1:23" s="47" customFormat="1" ht="15" customHeight="1" x14ac:dyDescent="0.2">
      <c r="A2564" s="7"/>
      <c r="B2564" s="24"/>
      <c r="C2564" s="21"/>
      <c r="D2564" s="54"/>
      <c r="E2564" s="35"/>
      <c r="F2564" s="21"/>
      <c r="G2564" s="21"/>
      <c r="H2564" s="21"/>
      <c r="I2564" s="21"/>
      <c r="J2564" s="21"/>
      <c r="K2564" s="21"/>
      <c r="L2564" s="21"/>
      <c r="M2564" s="21"/>
      <c r="N2564" s="21"/>
      <c r="O2564" s="21"/>
      <c r="P2564" s="21"/>
      <c r="Q2564" s="21"/>
      <c r="R2564" s="21"/>
      <c r="S2564" s="21"/>
      <c r="T2564" s="21"/>
      <c r="U2564" s="41"/>
      <c r="V2564" s="55"/>
      <c r="W2564" s="55"/>
    </row>
    <row r="2565" spans="1:23" s="47" customFormat="1" ht="15" customHeight="1" x14ac:dyDescent="0.2">
      <c r="A2565" s="7"/>
      <c r="B2565" s="24"/>
      <c r="C2565" s="21"/>
      <c r="D2565" s="54"/>
      <c r="E2565" s="35"/>
      <c r="F2565" s="21"/>
      <c r="G2565" s="21"/>
      <c r="H2565" s="21"/>
      <c r="I2565" s="21"/>
      <c r="J2565" s="21"/>
      <c r="K2565" s="21"/>
      <c r="L2565" s="21"/>
      <c r="M2565" s="21"/>
      <c r="N2565" s="21"/>
      <c r="O2565" s="21"/>
      <c r="P2565" s="21"/>
      <c r="Q2565" s="21"/>
      <c r="R2565" s="21"/>
      <c r="S2565" s="21"/>
      <c r="T2565" s="21"/>
      <c r="U2565" s="41"/>
      <c r="V2565" s="55"/>
      <c r="W2565" s="55"/>
    </row>
    <row r="2566" spans="1:23" s="47" customFormat="1" ht="15" customHeight="1" x14ac:dyDescent="0.2">
      <c r="A2566" s="7"/>
      <c r="B2566" s="24"/>
      <c r="C2566" s="21"/>
      <c r="D2566" s="54"/>
      <c r="E2566" s="35"/>
      <c r="F2566" s="21"/>
      <c r="G2566" s="21"/>
      <c r="H2566" s="21"/>
      <c r="I2566" s="21"/>
      <c r="J2566" s="21"/>
      <c r="K2566" s="21"/>
      <c r="L2566" s="21"/>
      <c r="M2566" s="21"/>
      <c r="N2566" s="21"/>
      <c r="O2566" s="21"/>
      <c r="P2566" s="21"/>
      <c r="Q2566" s="21"/>
      <c r="R2566" s="21"/>
      <c r="S2566" s="21"/>
      <c r="T2566" s="21"/>
      <c r="U2566" s="41"/>
      <c r="V2566" s="55"/>
      <c r="W2566" s="55"/>
    </row>
    <row r="2567" spans="1:23" s="47" customFormat="1" ht="15" customHeight="1" x14ac:dyDescent="0.2">
      <c r="A2567" s="7"/>
      <c r="B2567" s="24"/>
      <c r="C2567" s="21"/>
      <c r="D2567" s="54"/>
      <c r="E2567" s="35"/>
      <c r="F2567" s="21"/>
      <c r="G2567" s="21"/>
      <c r="H2567" s="21"/>
      <c r="I2567" s="21"/>
      <c r="J2567" s="21"/>
      <c r="K2567" s="21"/>
      <c r="L2567" s="21"/>
      <c r="M2567" s="21"/>
      <c r="N2567" s="21"/>
      <c r="O2567" s="21"/>
      <c r="P2567" s="21"/>
      <c r="Q2567" s="21"/>
      <c r="R2567" s="21"/>
      <c r="S2567" s="21"/>
      <c r="T2567" s="21"/>
      <c r="U2567" s="41"/>
      <c r="V2567" s="55"/>
      <c r="W2567" s="55"/>
    </row>
    <row r="2568" spans="1:23" s="47" customFormat="1" ht="15" customHeight="1" x14ac:dyDescent="0.2">
      <c r="A2568" s="7"/>
      <c r="B2568" s="24"/>
      <c r="C2568" s="21"/>
      <c r="D2568" s="54"/>
      <c r="E2568" s="35"/>
      <c r="F2568" s="21"/>
      <c r="G2568" s="21"/>
      <c r="H2568" s="21"/>
      <c r="I2568" s="21"/>
      <c r="J2568" s="21"/>
      <c r="K2568" s="21"/>
      <c r="L2568" s="21"/>
      <c r="M2568" s="21"/>
      <c r="N2568" s="21"/>
      <c r="O2568" s="21"/>
      <c r="P2568" s="21"/>
      <c r="Q2568" s="21"/>
      <c r="R2568" s="21"/>
      <c r="S2568" s="21"/>
      <c r="T2568" s="21"/>
      <c r="U2568" s="41"/>
      <c r="V2568" s="55"/>
      <c r="W2568" s="55"/>
    </row>
    <row r="2569" spans="1:23" s="47" customFormat="1" ht="15" customHeight="1" x14ac:dyDescent="0.2">
      <c r="A2569" s="7"/>
      <c r="B2569" s="24"/>
      <c r="C2569" s="21"/>
      <c r="D2569" s="54"/>
      <c r="E2569" s="35"/>
      <c r="F2569" s="21"/>
      <c r="G2569" s="21"/>
      <c r="H2569" s="21"/>
      <c r="I2569" s="21"/>
      <c r="J2569" s="21"/>
      <c r="K2569" s="21"/>
      <c r="L2569" s="21"/>
      <c r="M2569" s="21"/>
      <c r="N2569" s="21"/>
      <c r="O2569" s="21"/>
      <c r="P2569" s="21"/>
      <c r="Q2569" s="21"/>
      <c r="R2569" s="21"/>
      <c r="S2569" s="21"/>
      <c r="T2569" s="21"/>
      <c r="U2569" s="41"/>
      <c r="V2569" s="55"/>
      <c r="W2569" s="55"/>
    </row>
    <row r="2570" spans="1:23" s="47" customFormat="1" ht="15" customHeight="1" x14ac:dyDescent="0.2">
      <c r="A2570" s="7"/>
      <c r="B2570" s="24"/>
      <c r="C2570" s="21"/>
      <c r="D2570" s="54"/>
      <c r="E2570" s="35"/>
      <c r="F2570" s="21"/>
      <c r="G2570" s="21"/>
      <c r="H2570" s="21"/>
      <c r="I2570" s="21"/>
      <c r="J2570" s="21"/>
      <c r="K2570" s="21"/>
      <c r="L2570" s="21"/>
      <c r="M2570" s="21"/>
      <c r="N2570" s="21"/>
      <c r="O2570" s="21"/>
      <c r="P2570" s="21"/>
      <c r="Q2570" s="21"/>
      <c r="R2570" s="21"/>
      <c r="S2570" s="21"/>
      <c r="T2570" s="21"/>
      <c r="U2570" s="41"/>
      <c r="V2570" s="55"/>
      <c r="W2570" s="55"/>
    </row>
    <row r="2571" spans="1:23" s="47" customFormat="1" ht="15" customHeight="1" x14ac:dyDescent="0.2">
      <c r="A2571" s="7"/>
      <c r="B2571" s="24"/>
      <c r="C2571" s="21"/>
      <c r="D2571" s="54"/>
      <c r="E2571" s="35"/>
      <c r="F2571" s="21"/>
      <c r="G2571" s="21"/>
      <c r="H2571" s="21"/>
      <c r="I2571" s="21"/>
      <c r="J2571" s="21"/>
      <c r="K2571" s="21"/>
      <c r="L2571" s="21"/>
      <c r="M2571" s="21"/>
      <c r="N2571" s="21"/>
      <c r="O2571" s="21"/>
      <c r="P2571" s="21"/>
      <c r="Q2571" s="21"/>
      <c r="R2571" s="21"/>
      <c r="S2571" s="21"/>
      <c r="T2571" s="21"/>
      <c r="U2571" s="41"/>
      <c r="V2571" s="55"/>
      <c r="W2571" s="55"/>
    </row>
    <row r="2572" spans="1:23" s="47" customFormat="1" ht="15" customHeight="1" x14ac:dyDescent="0.2">
      <c r="A2572" s="7"/>
      <c r="B2572" s="24"/>
      <c r="C2572" s="21"/>
      <c r="D2572" s="54"/>
      <c r="E2572" s="35"/>
      <c r="F2572" s="21"/>
      <c r="G2572" s="21"/>
      <c r="H2572" s="21"/>
      <c r="I2572" s="21"/>
      <c r="J2572" s="21"/>
      <c r="K2572" s="21"/>
      <c r="L2572" s="21"/>
      <c r="M2572" s="21"/>
      <c r="N2572" s="21"/>
      <c r="O2572" s="21"/>
      <c r="P2572" s="21"/>
      <c r="Q2572" s="21"/>
      <c r="R2572" s="21"/>
      <c r="S2572" s="21"/>
      <c r="T2572" s="21"/>
      <c r="U2572" s="41"/>
      <c r="V2572" s="55"/>
      <c r="W2572" s="55"/>
    </row>
    <row r="2573" spans="1:23" s="47" customFormat="1" ht="15" customHeight="1" x14ac:dyDescent="0.2">
      <c r="A2573" s="7"/>
      <c r="B2573" s="24"/>
      <c r="C2573" s="21"/>
      <c r="D2573" s="54"/>
      <c r="E2573" s="35"/>
      <c r="F2573" s="21"/>
      <c r="G2573" s="21"/>
      <c r="H2573" s="21"/>
      <c r="I2573" s="21"/>
      <c r="J2573" s="21"/>
      <c r="K2573" s="21"/>
      <c r="L2573" s="21"/>
      <c r="M2573" s="21"/>
      <c r="N2573" s="21"/>
      <c r="O2573" s="21"/>
      <c r="P2573" s="21"/>
      <c r="Q2573" s="21"/>
      <c r="R2573" s="21"/>
      <c r="S2573" s="21"/>
      <c r="T2573" s="21"/>
      <c r="U2573" s="41"/>
      <c r="V2573" s="55"/>
      <c r="W2573" s="55"/>
    </row>
    <row r="2574" spans="1:23" s="47" customFormat="1" ht="15" customHeight="1" x14ac:dyDescent="0.2">
      <c r="A2574" s="7"/>
      <c r="B2574" s="24"/>
      <c r="C2574" s="21"/>
      <c r="D2574" s="54"/>
      <c r="E2574" s="35"/>
      <c r="F2574" s="21"/>
      <c r="G2574" s="21"/>
      <c r="H2574" s="21"/>
      <c r="I2574" s="21"/>
      <c r="J2574" s="21"/>
      <c r="K2574" s="21"/>
      <c r="L2574" s="21"/>
      <c r="M2574" s="21"/>
      <c r="N2574" s="21"/>
      <c r="O2574" s="21"/>
      <c r="P2574" s="21"/>
      <c r="Q2574" s="21"/>
      <c r="R2574" s="21"/>
      <c r="S2574" s="21"/>
      <c r="T2574" s="21"/>
      <c r="U2574" s="41"/>
      <c r="V2574" s="55"/>
      <c r="W2574" s="55"/>
    </row>
    <row r="2575" spans="1:23" s="74" customFormat="1" ht="15" customHeight="1" x14ac:dyDescent="0.2">
      <c r="A2575" s="7"/>
      <c r="B2575" s="24"/>
      <c r="C2575" s="21"/>
      <c r="D2575" s="54"/>
      <c r="E2575" s="35"/>
      <c r="F2575" s="21"/>
      <c r="G2575" s="21"/>
      <c r="H2575" s="21"/>
      <c r="I2575" s="21"/>
      <c r="J2575" s="21"/>
      <c r="K2575" s="21"/>
      <c r="L2575" s="21"/>
      <c r="M2575" s="21"/>
      <c r="N2575" s="21"/>
      <c r="O2575" s="21"/>
      <c r="P2575" s="21"/>
      <c r="Q2575" s="21"/>
      <c r="R2575" s="21"/>
      <c r="S2575" s="21"/>
      <c r="T2575" s="21"/>
      <c r="U2575" s="41"/>
      <c r="V2575" s="55"/>
      <c r="W2575" s="55"/>
    </row>
    <row r="2576" spans="1:23" s="47" customFormat="1" ht="15" customHeight="1" x14ac:dyDescent="0.2">
      <c r="A2576" s="7"/>
      <c r="B2576" s="24"/>
      <c r="C2576" s="21"/>
      <c r="D2576" s="54"/>
      <c r="E2576" s="35"/>
      <c r="F2576" s="21"/>
      <c r="G2576" s="21"/>
      <c r="H2576" s="21"/>
      <c r="I2576" s="21"/>
      <c r="J2576" s="21"/>
      <c r="K2576" s="21"/>
      <c r="L2576" s="21"/>
      <c r="M2576" s="21"/>
      <c r="N2576" s="21"/>
      <c r="O2576" s="21"/>
      <c r="P2576" s="21"/>
      <c r="Q2576" s="21"/>
      <c r="R2576" s="21"/>
      <c r="S2576" s="21"/>
      <c r="T2576" s="21"/>
      <c r="U2576" s="41"/>
      <c r="V2576" s="55"/>
      <c r="W2576" s="55"/>
    </row>
    <row r="2577" spans="1:23" s="47" customFormat="1" ht="15" customHeight="1" x14ac:dyDescent="0.2">
      <c r="A2577" s="7"/>
      <c r="B2577" s="24"/>
      <c r="C2577" s="21"/>
      <c r="D2577" s="54"/>
      <c r="E2577" s="35"/>
      <c r="F2577" s="21"/>
      <c r="G2577" s="21"/>
      <c r="H2577" s="21"/>
      <c r="I2577" s="21"/>
      <c r="J2577" s="21"/>
      <c r="K2577" s="21"/>
      <c r="L2577" s="21"/>
      <c r="M2577" s="21"/>
      <c r="N2577" s="21"/>
      <c r="O2577" s="21"/>
      <c r="P2577" s="21"/>
      <c r="Q2577" s="21"/>
      <c r="R2577" s="21"/>
      <c r="S2577" s="21"/>
      <c r="T2577" s="21"/>
      <c r="U2577" s="41"/>
      <c r="V2577" s="55"/>
      <c r="W2577" s="55"/>
    </row>
    <row r="2578" spans="1:23" s="47" customFormat="1" ht="15" customHeight="1" x14ac:dyDescent="0.2">
      <c r="A2578" s="7"/>
      <c r="B2578" s="24"/>
      <c r="C2578" s="21"/>
      <c r="D2578" s="54"/>
      <c r="E2578" s="35"/>
      <c r="F2578" s="21"/>
      <c r="G2578" s="21"/>
      <c r="H2578" s="21"/>
      <c r="I2578" s="21"/>
      <c r="J2578" s="21"/>
      <c r="K2578" s="21"/>
      <c r="L2578" s="21"/>
      <c r="M2578" s="21"/>
      <c r="N2578" s="21"/>
      <c r="O2578" s="21"/>
      <c r="P2578" s="21"/>
      <c r="Q2578" s="21"/>
      <c r="R2578" s="21"/>
      <c r="S2578" s="21"/>
      <c r="T2578" s="21"/>
      <c r="U2578" s="41"/>
      <c r="V2578" s="55"/>
      <c r="W2578" s="55"/>
    </row>
    <row r="2579" spans="1:23" s="47" customFormat="1" ht="15" customHeight="1" x14ac:dyDescent="0.2">
      <c r="A2579" s="7"/>
      <c r="B2579" s="24"/>
      <c r="C2579" s="21"/>
      <c r="D2579" s="54"/>
      <c r="E2579" s="35"/>
      <c r="F2579" s="21"/>
      <c r="G2579" s="21"/>
      <c r="H2579" s="21"/>
      <c r="I2579" s="21"/>
      <c r="J2579" s="21"/>
      <c r="K2579" s="21"/>
      <c r="L2579" s="21"/>
      <c r="M2579" s="21"/>
      <c r="N2579" s="21"/>
      <c r="O2579" s="21"/>
      <c r="P2579" s="21"/>
      <c r="Q2579" s="21"/>
      <c r="R2579" s="21"/>
      <c r="S2579" s="21"/>
      <c r="T2579" s="21"/>
      <c r="U2579" s="41"/>
      <c r="V2579" s="55"/>
      <c r="W2579" s="55"/>
    </row>
    <row r="2580" spans="1:23" s="47" customFormat="1" ht="15" customHeight="1" x14ac:dyDescent="0.2">
      <c r="A2580" s="7"/>
      <c r="B2580" s="24"/>
      <c r="C2580" s="21"/>
      <c r="D2580" s="54"/>
      <c r="E2580" s="35"/>
      <c r="F2580" s="21"/>
      <c r="G2580" s="21"/>
      <c r="H2580" s="21"/>
      <c r="I2580" s="21"/>
      <c r="J2580" s="21"/>
      <c r="K2580" s="21"/>
      <c r="L2580" s="21"/>
      <c r="M2580" s="21"/>
      <c r="N2580" s="21"/>
      <c r="O2580" s="21"/>
      <c r="P2580" s="21"/>
      <c r="Q2580" s="21"/>
      <c r="R2580" s="21"/>
      <c r="S2580" s="21"/>
      <c r="T2580" s="21"/>
      <c r="U2580" s="41"/>
      <c r="V2580" s="55"/>
      <c r="W2580" s="55"/>
    </row>
    <row r="2581" spans="1:23" s="47" customFormat="1" ht="15" customHeight="1" x14ac:dyDescent="0.2">
      <c r="A2581" s="7"/>
      <c r="B2581" s="24"/>
      <c r="C2581" s="21"/>
      <c r="D2581" s="54"/>
      <c r="E2581" s="35"/>
      <c r="F2581" s="21"/>
      <c r="G2581" s="21"/>
      <c r="H2581" s="21"/>
      <c r="I2581" s="21"/>
      <c r="J2581" s="21"/>
      <c r="K2581" s="21"/>
      <c r="L2581" s="21"/>
      <c r="M2581" s="21"/>
      <c r="N2581" s="21"/>
      <c r="O2581" s="21"/>
      <c r="P2581" s="21"/>
      <c r="Q2581" s="21"/>
      <c r="R2581" s="21"/>
      <c r="S2581" s="21"/>
      <c r="T2581" s="21"/>
      <c r="U2581" s="41"/>
      <c r="V2581" s="55"/>
      <c r="W2581" s="55"/>
    </row>
    <row r="2582" spans="1:23" s="47" customFormat="1" ht="15" customHeight="1" x14ac:dyDescent="0.2">
      <c r="A2582" s="7"/>
      <c r="B2582" s="24"/>
      <c r="C2582" s="21"/>
      <c r="D2582" s="54"/>
      <c r="E2582" s="35"/>
      <c r="F2582" s="21"/>
      <c r="G2582" s="21"/>
      <c r="H2582" s="21"/>
      <c r="I2582" s="21"/>
      <c r="J2582" s="21"/>
      <c r="K2582" s="21"/>
      <c r="L2582" s="21"/>
      <c r="M2582" s="21"/>
      <c r="N2582" s="21"/>
      <c r="O2582" s="21"/>
      <c r="P2582" s="21"/>
      <c r="Q2582" s="21"/>
      <c r="R2582" s="21"/>
      <c r="S2582" s="21"/>
      <c r="T2582" s="21"/>
      <c r="U2582" s="41"/>
      <c r="V2582" s="55"/>
      <c r="W2582" s="55"/>
    </row>
    <row r="2583" spans="1:23" s="47" customFormat="1" ht="15" customHeight="1" x14ac:dyDescent="0.2">
      <c r="A2583" s="7"/>
      <c r="B2583" s="24"/>
      <c r="C2583" s="21"/>
      <c r="D2583" s="54"/>
      <c r="E2583" s="35"/>
      <c r="F2583" s="21"/>
      <c r="G2583" s="21"/>
      <c r="H2583" s="21"/>
      <c r="I2583" s="21"/>
      <c r="J2583" s="21"/>
      <c r="K2583" s="21"/>
      <c r="L2583" s="21"/>
      <c r="M2583" s="21"/>
      <c r="N2583" s="21"/>
      <c r="O2583" s="21"/>
      <c r="P2583" s="21"/>
      <c r="Q2583" s="21"/>
      <c r="R2583" s="21"/>
      <c r="S2583" s="21"/>
      <c r="T2583" s="21"/>
      <c r="U2583" s="41"/>
      <c r="V2583" s="55"/>
      <c r="W2583" s="55"/>
    </row>
    <row r="2584" spans="1:23" s="47" customFormat="1" ht="15" customHeight="1" x14ac:dyDescent="0.2">
      <c r="A2584" s="7"/>
      <c r="B2584" s="24"/>
      <c r="C2584" s="21"/>
      <c r="D2584" s="54"/>
      <c r="E2584" s="35"/>
      <c r="F2584" s="21"/>
      <c r="G2584" s="21"/>
      <c r="H2584" s="21"/>
      <c r="I2584" s="21"/>
      <c r="J2584" s="21"/>
      <c r="K2584" s="21"/>
      <c r="L2584" s="21"/>
      <c r="M2584" s="21"/>
      <c r="N2584" s="21"/>
      <c r="O2584" s="21"/>
      <c r="P2584" s="21"/>
      <c r="Q2584" s="21"/>
      <c r="R2584" s="21"/>
      <c r="S2584" s="21"/>
      <c r="T2584" s="21"/>
      <c r="U2584" s="41"/>
      <c r="V2584" s="55"/>
      <c r="W2584" s="55"/>
    </row>
    <row r="2585" spans="1:23" s="47" customFormat="1" ht="15" customHeight="1" x14ac:dyDescent="0.2">
      <c r="A2585" s="7"/>
      <c r="B2585" s="24"/>
      <c r="C2585" s="21"/>
      <c r="D2585" s="54"/>
      <c r="E2585" s="35"/>
      <c r="F2585" s="21"/>
      <c r="G2585" s="21"/>
      <c r="H2585" s="21"/>
      <c r="I2585" s="21"/>
      <c r="J2585" s="21"/>
      <c r="K2585" s="21"/>
      <c r="L2585" s="21"/>
      <c r="M2585" s="21"/>
      <c r="N2585" s="21"/>
      <c r="O2585" s="21"/>
      <c r="P2585" s="21"/>
      <c r="Q2585" s="21"/>
      <c r="R2585" s="21"/>
      <c r="S2585" s="21"/>
      <c r="T2585" s="21"/>
      <c r="U2585" s="41"/>
      <c r="V2585" s="55"/>
      <c r="W2585" s="55"/>
    </row>
    <row r="2586" spans="1:23" s="47" customFormat="1" ht="15" customHeight="1" x14ac:dyDescent="0.2">
      <c r="A2586" s="7"/>
      <c r="B2586" s="24"/>
      <c r="C2586" s="21"/>
      <c r="D2586" s="54"/>
      <c r="E2586" s="35"/>
      <c r="F2586" s="21"/>
      <c r="G2586" s="21"/>
      <c r="H2586" s="21"/>
      <c r="I2586" s="21"/>
      <c r="J2586" s="21"/>
      <c r="K2586" s="21"/>
      <c r="L2586" s="21"/>
      <c r="M2586" s="21"/>
      <c r="N2586" s="21"/>
      <c r="O2586" s="21"/>
      <c r="P2586" s="21"/>
      <c r="Q2586" s="21"/>
      <c r="R2586" s="21"/>
      <c r="S2586" s="21"/>
      <c r="T2586" s="21"/>
      <c r="U2586" s="41"/>
      <c r="V2586" s="55"/>
      <c r="W2586" s="55"/>
    </row>
    <row r="2587" spans="1:23" s="47" customFormat="1" ht="15" customHeight="1" x14ac:dyDescent="0.2">
      <c r="A2587" s="7"/>
      <c r="B2587" s="24"/>
      <c r="C2587" s="21"/>
      <c r="D2587" s="54"/>
      <c r="E2587" s="35"/>
      <c r="F2587" s="21"/>
      <c r="G2587" s="21"/>
      <c r="H2587" s="21"/>
      <c r="I2587" s="21"/>
      <c r="J2587" s="21"/>
      <c r="K2587" s="21"/>
      <c r="L2587" s="21"/>
      <c r="M2587" s="21"/>
      <c r="N2587" s="21"/>
      <c r="O2587" s="21"/>
      <c r="P2587" s="21"/>
      <c r="Q2587" s="21"/>
      <c r="R2587" s="21"/>
      <c r="S2587" s="21"/>
      <c r="T2587" s="21"/>
      <c r="U2587" s="41"/>
      <c r="V2587" s="55"/>
      <c r="W2587" s="55"/>
    </row>
    <row r="2588" spans="1:23" s="47" customFormat="1" ht="15" customHeight="1" x14ac:dyDescent="0.2">
      <c r="A2588" s="7"/>
      <c r="B2588" s="24"/>
      <c r="C2588" s="21"/>
      <c r="D2588" s="54"/>
      <c r="E2588" s="35"/>
      <c r="F2588" s="21"/>
      <c r="G2588" s="21"/>
      <c r="H2588" s="21"/>
      <c r="I2588" s="21"/>
      <c r="J2588" s="21"/>
      <c r="K2588" s="21"/>
      <c r="L2588" s="21"/>
      <c r="M2588" s="21"/>
      <c r="N2588" s="21"/>
      <c r="O2588" s="21"/>
      <c r="P2588" s="21"/>
      <c r="Q2588" s="21"/>
      <c r="R2588" s="21"/>
      <c r="S2588" s="21"/>
      <c r="T2588" s="21"/>
      <c r="U2588" s="41"/>
      <c r="V2588" s="55"/>
      <c r="W2588" s="55"/>
    </row>
    <row r="2589" spans="1:23" s="47" customFormat="1" ht="15" customHeight="1" x14ac:dyDescent="0.2">
      <c r="A2589" s="7"/>
      <c r="B2589" s="24"/>
      <c r="C2589" s="21"/>
      <c r="D2589" s="54"/>
      <c r="E2589" s="35"/>
      <c r="F2589" s="21"/>
      <c r="G2589" s="21"/>
      <c r="H2589" s="21"/>
      <c r="I2589" s="21"/>
      <c r="J2589" s="21"/>
      <c r="K2589" s="21"/>
      <c r="L2589" s="21"/>
      <c r="M2589" s="21"/>
      <c r="N2589" s="21"/>
      <c r="O2589" s="21"/>
      <c r="P2589" s="21"/>
      <c r="Q2589" s="21"/>
      <c r="R2589" s="21"/>
      <c r="S2589" s="21"/>
      <c r="T2589" s="21"/>
      <c r="U2589" s="41"/>
      <c r="V2589" s="55"/>
      <c r="W2589" s="55"/>
    </row>
    <row r="2590" spans="1:23" s="47" customFormat="1" ht="15" customHeight="1" x14ac:dyDescent="0.2">
      <c r="A2590" s="7"/>
      <c r="B2590" s="24"/>
      <c r="C2590" s="21"/>
      <c r="D2590" s="54"/>
      <c r="E2590" s="35"/>
      <c r="F2590" s="21"/>
      <c r="G2590" s="21"/>
      <c r="H2590" s="21"/>
      <c r="I2590" s="21"/>
      <c r="J2590" s="21"/>
      <c r="K2590" s="21"/>
      <c r="L2590" s="21"/>
      <c r="M2590" s="21"/>
      <c r="N2590" s="21"/>
      <c r="O2590" s="21"/>
      <c r="P2590" s="21"/>
      <c r="Q2590" s="21"/>
      <c r="R2590" s="21"/>
      <c r="S2590" s="21"/>
      <c r="T2590" s="21"/>
      <c r="U2590" s="41"/>
      <c r="V2590" s="55"/>
      <c r="W2590" s="55"/>
    </row>
    <row r="2591" spans="1:23" s="47" customFormat="1" ht="15" customHeight="1" x14ac:dyDescent="0.2">
      <c r="A2591" s="7"/>
      <c r="B2591" s="24"/>
      <c r="C2591" s="21"/>
      <c r="D2591" s="54"/>
      <c r="E2591" s="35"/>
      <c r="F2591" s="21"/>
      <c r="G2591" s="21"/>
      <c r="H2591" s="21"/>
      <c r="I2591" s="21"/>
      <c r="J2591" s="21"/>
      <c r="K2591" s="21"/>
      <c r="L2591" s="21"/>
      <c r="M2591" s="21"/>
      <c r="N2591" s="21"/>
      <c r="O2591" s="21"/>
      <c r="P2591" s="21"/>
      <c r="Q2591" s="21"/>
      <c r="R2591" s="21"/>
      <c r="S2591" s="21"/>
      <c r="T2591" s="21"/>
      <c r="U2591" s="41"/>
      <c r="V2591" s="55"/>
      <c r="W2591" s="55"/>
    </row>
    <row r="2592" spans="1:23" s="74" customFormat="1" ht="15" customHeight="1" x14ac:dyDescent="0.2">
      <c r="A2592" s="7"/>
      <c r="B2592" s="24"/>
      <c r="C2592" s="21"/>
      <c r="D2592" s="54"/>
      <c r="E2592" s="35"/>
      <c r="F2592" s="21"/>
      <c r="G2592" s="21"/>
      <c r="H2592" s="21"/>
      <c r="I2592" s="21"/>
      <c r="J2592" s="21"/>
      <c r="K2592" s="21"/>
      <c r="L2592" s="21"/>
      <c r="M2592" s="21"/>
      <c r="N2592" s="21"/>
      <c r="O2592" s="21"/>
      <c r="P2592" s="21"/>
      <c r="Q2592" s="21"/>
      <c r="R2592" s="21"/>
      <c r="S2592" s="21"/>
      <c r="T2592" s="21"/>
      <c r="U2592" s="41"/>
      <c r="V2592" s="55"/>
      <c r="W2592" s="55"/>
    </row>
    <row r="2593" spans="1:23" s="47" customFormat="1" ht="15" customHeight="1" x14ac:dyDescent="0.2">
      <c r="A2593" s="7"/>
      <c r="B2593" s="24"/>
      <c r="C2593" s="21"/>
      <c r="D2593" s="54"/>
      <c r="E2593" s="35"/>
      <c r="F2593" s="21"/>
      <c r="G2593" s="21"/>
      <c r="H2593" s="21"/>
      <c r="I2593" s="21"/>
      <c r="J2593" s="21"/>
      <c r="K2593" s="21"/>
      <c r="L2593" s="21"/>
      <c r="M2593" s="21"/>
      <c r="N2593" s="21"/>
      <c r="O2593" s="21"/>
      <c r="P2593" s="21"/>
      <c r="Q2593" s="21"/>
      <c r="R2593" s="21"/>
      <c r="S2593" s="21"/>
      <c r="T2593" s="21"/>
      <c r="U2593" s="41"/>
      <c r="V2593" s="55"/>
      <c r="W2593" s="55"/>
    </row>
    <row r="2594" spans="1:23" s="47" customFormat="1" ht="15" customHeight="1" x14ac:dyDescent="0.2">
      <c r="A2594" s="7"/>
      <c r="B2594" s="24"/>
      <c r="C2594" s="21"/>
      <c r="D2594" s="54"/>
      <c r="E2594" s="35"/>
      <c r="F2594" s="21"/>
      <c r="G2594" s="21"/>
      <c r="H2594" s="21"/>
      <c r="I2594" s="21"/>
      <c r="J2594" s="21"/>
      <c r="K2594" s="21"/>
      <c r="L2594" s="21"/>
      <c r="M2594" s="21"/>
      <c r="N2594" s="21"/>
      <c r="O2594" s="21"/>
      <c r="P2594" s="21"/>
      <c r="Q2594" s="21"/>
      <c r="R2594" s="21"/>
      <c r="S2594" s="21"/>
      <c r="T2594" s="21"/>
      <c r="U2594" s="41"/>
      <c r="V2594" s="55"/>
      <c r="W2594" s="55"/>
    </row>
    <row r="2595" spans="1:23" s="47" customFormat="1" ht="15" customHeight="1" x14ac:dyDescent="0.2">
      <c r="A2595" s="7"/>
      <c r="B2595" s="24"/>
      <c r="C2595" s="21"/>
      <c r="D2595" s="54"/>
      <c r="E2595" s="35"/>
      <c r="F2595" s="21"/>
      <c r="G2595" s="21"/>
      <c r="H2595" s="21"/>
      <c r="I2595" s="21"/>
      <c r="J2595" s="21"/>
      <c r="K2595" s="21"/>
      <c r="L2595" s="21"/>
      <c r="M2595" s="21"/>
      <c r="N2595" s="21"/>
      <c r="O2595" s="21"/>
      <c r="P2595" s="21"/>
      <c r="Q2595" s="21"/>
      <c r="R2595" s="21"/>
      <c r="S2595" s="21"/>
      <c r="T2595" s="21"/>
      <c r="U2595" s="41"/>
      <c r="V2595" s="55"/>
      <c r="W2595" s="55"/>
    </row>
    <row r="2596" spans="1:23" s="47" customFormat="1" ht="15" customHeight="1" x14ac:dyDescent="0.2">
      <c r="A2596" s="7"/>
      <c r="B2596" s="24"/>
      <c r="C2596" s="21"/>
      <c r="D2596" s="54"/>
      <c r="E2596" s="35"/>
      <c r="F2596" s="21"/>
      <c r="G2596" s="21"/>
      <c r="H2596" s="21"/>
      <c r="I2596" s="21"/>
      <c r="J2596" s="21"/>
      <c r="K2596" s="21"/>
      <c r="L2596" s="21"/>
      <c r="M2596" s="21"/>
      <c r="N2596" s="21"/>
      <c r="O2596" s="21"/>
      <c r="P2596" s="21"/>
      <c r="Q2596" s="21"/>
      <c r="R2596" s="21"/>
      <c r="S2596" s="21"/>
      <c r="T2596" s="21"/>
      <c r="U2596" s="41"/>
      <c r="V2596" s="55"/>
      <c r="W2596" s="55"/>
    </row>
    <row r="2597" spans="1:23" s="47" customFormat="1" ht="15" customHeight="1" x14ac:dyDescent="0.2">
      <c r="A2597" s="7"/>
      <c r="B2597" s="24"/>
      <c r="C2597" s="21"/>
      <c r="D2597" s="54"/>
      <c r="E2597" s="35"/>
      <c r="F2597" s="21"/>
      <c r="G2597" s="21"/>
      <c r="H2597" s="21"/>
      <c r="I2597" s="21"/>
      <c r="J2597" s="21"/>
      <c r="K2597" s="21"/>
      <c r="L2597" s="21"/>
      <c r="M2597" s="21"/>
      <c r="N2597" s="21"/>
      <c r="O2597" s="21"/>
      <c r="P2597" s="21"/>
      <c r="Q2597" s="21"/>
      <c r="R2597" s="21"/>
      <c r="S2597" s="21"/>
      <c r="T2597" s="21"/>
      <c r="U2597" s="41"/>
      <c r="V2597" s="55"/>
      <c r="W2597" s="55"/>
    </row>
    <row r="2598" spans="1:23" s="47" customFormat="1" ht="15" customHeight="1" x14ac:dyDescent="0.2">
      <c r="A2598" s="7"/>
      <c r="B2598" s="24"/>
      <c r="C2598" s="21"/>
      <c r="D2598" s="54"/>
      <c r="E2598" s="35"/>
      <c r="F2598" s="21"/>
      <c r="G2598" s="21"/>
      <c r="H2598" s="21"/>
      <c r="I2598" s="21"/>
      <c r="J2598" s="21"/>
      <c r="K2598" s="21"/>
      <c r="L2598" s="21"/>
      <c r="M2598" s="21"/>
      <c r="N2598" s="21"/>
      <c r="O2598" s="21"/>
      <c r="P2598" s="21"/>
      <c r="Q2598" s="21"/>
      <c r="R2598" s="21"/>
      <c r="S2598" s="21"/>
      <c r="T2598" s="21"/>
      <c r="U2598" s="41"/>
      <c r="V2598" s="55"/>
      <c r="W2598" s="55"/>
    </row>
    <row r="2599" spans="1:23" s="47" customFormat="1" ht="15" customHeight="1" x14ac:dyDescent="0.2">
      <c r="A2599" s="7"/>
      <c r="B2599" s="24"/>
      <c r="C2599" s="21"/>
      <c r="D2599" s="54"/>
      <c r="E2599" s="35"/>
      <c r="F2599" s="21"/>
      <c r="G2599" s="21"/>
      <c r="H2599" s="21"/>
      <c r="I2599" s="21"/>
      <c r="J2599" s="21"/>
      <c r="K2599" s="21"/>
      <c r="L2599" s="21"/>
      <c r="M2599" s="21"/>
      <c r="N2599" s="21"/>
      <c r="O2599" s="21"/>
      <c r="P2599" s="21"/>
      <c r="Q2599" s="21"/>
      <c r="R2599" s="21"/>
      <c r="S2599" s="21"/>
      <c r="T2599" s="21"/>
      <c r="U2599" s="41"/>
      <c r="V2599" s="55"/>
      <c r="W2599" s="55"/>
    </row>
    <row r="2600" spans="1:23" s="47" customFormat="1" ht="15" customHeight="1" x14ac:dyDescent="0.2">
      <c r="A2600" s="7"/>
      <c r="B2600" s="24"/>
      <c r="C2600" s="21"/>
      <c r="D2600" s="54"/>
      <c r="E2600" s="35"/>
      <c r="F2600" s="21"/>
      <c r="G2600" s="21"/>
      <c r="H2600" s="21"/>
      <c r="I2600" s="21"/>
      <c r="J2600" s="21"/>
      <c r="K2600" s="21"/>
      <c r="L2600" s="21"/>
      <c r="M2600" s="21"/>
      <c r="N2600" s="21"/>
      <c r="O2600" s="21"/>
      <c r="P2600" s="21"/>
      <c r="Q2600" s="21"/>
      <c r="R2600" s="21"/>
      <c r="S2600" s="21"/>
      <c r="T2600" s="21"/>
      <c r="U2600" s="41"/>
      <c r="V2600" s="55"/>
      <c r="W2600" s="55"/>
    </row>
    <row r="2601" spans="1:23" s="47" customFormat="1" ht="15" customHeight="1" x14ac:dyDescent="0.2">
      <c r="A2601" s="7"/>
      <c r="B2601" s="24"/>
      <c r="C2601" s="21"/>
      <c r="D2601" s="54"/>
      <c r="E2601" s="35"/>
      <c r="F2601" s="21"/>
      <c r="G2601" s="21"/>
      <c r="H2601" s="21"/>
      <c r="I2601" s="21"/>
      <c r="J2601" s="21"/>
      <c r="K2601" s="21"/>
      <c r="L2601" s="21"/>
      <c r="M2601" s="21"/>
      <c r="N2601" s="21"/>
      <c r="O2601" s="21"/>
      <c r="P2601" s="21"/>
      <c r="Q2601" s="21"/>
      <c r="R2601" s="21"/>
      <c r="S2601" s="21"/>
      <c r="T2601" s="21"/>
      <c r="U2601" s="41"/>
      <c r="V2601" s="55"/>
      <c r="W2601" s="55"/>
    </row>
    <row r="2602" spans="1:23" s="47" customFormat="1" ht="15" customHeight="1" x14ac:dyDescent="0.2">
      <c r="A2602" s="7"/>
      <c r="B2602" s="24"/>
      <c r="C2602" s="21"/>
      <c r="D2602" s="54"/>
      <c r="E2602" s="35"/>
      <c r="F2602" s="21"/>
      <c r="G2602" s="21"/>
      <c r="H2602" s="21"/>
      <c r="I2602" s="21"/>
      <c r="J2602" s="21"/>
      <c r="K2602" s="21"/>
      <c r="L2602" s="21"/>
      <c r="M2602" s="21"/>
      <c r="N2602" s="21"/>
      <c r="O2602" s="21"/>
      <c r="P2602" s="21"/>
      <c r="Q2602" s="21"/>
      <c r="R2602" s="21"/>
      <c r="S2602" s="21"/>
      <c r="T2602" s="21"/>
      <c r="U2602" s="41"/>
      <c r="V2602" s="55"/>
      <c r="W2602" s="55"/>
    </row>
    <row r="2603" spans="1:23" s="47" customFormat="1" ht="15" customHeight="1" x14ac:dyDescent="0.2">
      <c r="A2603" s="7"/>
      <c r="B2603" s="24"/>
      <c r="C2603" s="21"/>
      <c r="D2603" s="54"/>
      <c r="E2603" s="35"/>
      <c r="F2603" s="21"/>
      <c r="G2603" s="21"/>
      <c r="H2603" s="21"/>
      <c r="I2603" s="21"/>
      <c r="J2603" s="21"/>
      <c r="K2603" s="21"/>
      <c r="L2603" s="21"/>
      <c r="M2603" s="21"/>
      <c r="N2603" s="21"/>
      <c r="O2603" s="21"/>
      <c r="P2603" s="21"/>
      <c r="Q2603" s="21"/>
      <c r="R2603" s="21"/>
      <c r="S2603" s="21"/>
      <c r="T2603" s="21"/>
      <c r="U2603" s="41"/>
      <c r="V2603" s="55"/>
      <c r="W2603" s="55"/>
    </row>
    <row r="2604" spans="1:23" s="47" customFormat="1" ht="15" customHeight="1" x14ac:dyDescent="0.2">
      <c r="A2604" s="7"/>
      <c r="B2604" s="24"/>
      <c r="C2604" s="21"/>
      <c r="D2604" s="54"/>
      <c r="E2604" s="35"/>
      <c r="F2604" s="21"/>
      <c r="G2604" s="21"/>
      <c r="H2604" s="21"/>
      <c r="I2604" s="21"/>
      <c r="J2604" s="21"/>
      <c r="K2604" s="21"/>
      <c r="L2604" s="21"/>
      <c r="M2604" s="21"/>
      <c r="N2604" s="21"/>
      <c r="O2604" s="21"/>
      <c r="P2604" s="21"/>
      <c r="Q2604" s="21"/>
      <c r="R2604" s="21"/>
      <c r="S2604" s="21"/>
      <c r="T2604" s="21"/>
      <c r="U2604" s="41"/>
      <c r="V2604" s="55"/>
      <c r="W2604" s="55"/>
    </row>
    <row r="2605" spans="1:23" s="47" customFormat="1" ht="15" customHeight="1" x14ac:dyDescent="0.2">
      <c r="A2605" s="7"/>
      <c r="B2605" s="24"/>
      <c r="C2605" s="21"/>
      <c r="D2605" s="54"/>
      <c r="E2605" s="35"/>
      <c r="F2605" s="21"/>
      <c r="G2605" s="21"/>
      <c r="H2605" s="21"/>
      <c r="I2605" s="21"/>
      <c r="J2605" s="21"/>
      <c r="K2605" s="21"/>
      <c r="L2605" s="21"/>
      <c r="M2605" s="21"/>
      <c r="N2605" s="21"/>
      <c r="O2605" s="21"/>
      <c r="P2605" s="21"/>
      <c r="Q2605" s="21"/>
      <c r="R2605" s="21"/>
      <c r="S2605" s="21"/>
      <c r="T2605" s="21"/>
      <c r="U2605" s="41"/>
      <c r="V2605" s="55"/>
      <c r="W2605" s="55"/>
    </row>
    <row r="2606" spans="1:23" s="47" customFormat="1" ht="15" customHeight="1" x14ac:dyDescent="0.2">
      <c r="A2606" s="7"/>
      <c r="B2606" s="24"/>
      <c r="C2606" s="21"/>
      <c r="D2606" s="54"/>
      <c r="E2606" s="35"/>
      <c r="F2606" s="21"/>
      <c r="G2606" s="21"/>
      <c r="H2606" s="21"/>
      <c r="I2606" s="21"/>
      <c r="J2606" s="21"/>
      <c r="K2606" s="21"/>
      <c r="L2606" s="21"/>
      <c r="M2606" s="21"/>
      <c r="N2606" s="21"/>
      <c r="O2606" s="21"/>
      <c r="P2606" s="21"/>
      <c r="Q2606" s="21"/>
      <c r="R2606" s="21"/>
      <c r="S2606" s="21"/>
      <c r="T2606" s="21"/>
      <c r="U2606" s="41"/>
      <c r="V2606" s="55"/>
      <c r="W2606" s="55"/>
    </row>
    <row r="2607" spans="1:23" s="47" customFormat="1" ht="15" customHeight="1" x14ac:dyDescent="0.2">
      <c r="A2607" s="7"/>
      <c r="B2607" s="24"/>
      <c r="C2607" s="21"/>
      <c r="D2607" s="54"/>
      <c r="E2607" s="35"/>
      <c r="F2607" s="21"/>
      <c r="G2607" s="21"/>
      <c r="H2607" s="21"/>
      <c r="I2607" s="21"/>
      <c r="J2607" s="21"/>
      <c r="K2607" s="21"/>
      <c r="L2607" s="21"/>
      <c r="M2607" s="21"/>
      <c r="N2607" s="21"/>
      <c r="O2607" s="21"/>
      <c r="P2607" s="21"/>
      <c r="Q2607" s="21"/>
      <c r="R2607" s="21"/>
      <c r="S2607" s="21"/>
      <c r="T2607" s="21"/>
      <c r="U2607" s="41"/>
      <c r="V2607" s="55"/>
      <c r="W2607" s="55"/>
    </row>
    <row r="2608" spans="1:23" s="47" customFormat="1" ht="15" customHeight="1" x14ac:dyDescent="0.2">
      <c r="A2608" s="7"/>
      <c r="B2608" s="24"/>
      <c r="C2608" s="21"/>
      <c r="D2608" s="54"/>
      <c r="E2608" s="35"/>
      <c r="F2608" s="21"/>
      <c r="G2608" s="21"/>
      <c r="H2608" s="21"/>
      <c r="I2608" s="21"/>
      <c r="J2608" s="21"/>
      <c r="K2608" s="21"/>
      <c r="L2608" s="21"/>
      <c r="M2608" s="21"/>
      <c r="N2608" s="21"/>
      <c r="O2608" s="21"/>
      <c r="P2608" s="21"/>
      <c r="Q2608" s="21"/>
      <c r="R2608" s="21"/>
      <c r="S2608" s="21"/>
      <c r="T2608" s="21"/>
      <c r="U2608" s="41"/>
      <c r="V2608" s="55"/>
      <c r="W2608" s="55"/>
    </row>
    <row r="2609" spans="1:23" s="47" customFormat="1" ht="15" customHeight="1" x14ac:dyDescent="0.2">
      <c r="A2609" s="7"/>
      <c r="B2609" s="24"/>
      <c r="C2609" s="21"/>
      <c r="D2609" s="54"/>
      <c r="E2609" s="35"/>
      <c r="F2609" s="21"/>
      <c r="G2609" s="21"/>
      <c r="H2609" s="21"/>
      <c r="I2609" s="21"/>
      <c r="J2609" s="21"/>
      <c r="K2609" s="21"/>
      <c r="L2609" s="21"/>
      <c r="M2609" s="21"/>
      <c r="N2609" s="21"/>
      <c r="O2609" s="21"/>
      <c r="P2609" s="21"/>
      <c r="Q2609" s="21"/>
      <c r="R2609" s="21"/>
      <c r="S2609" s="21"/>
      <c r="T2609" s="21"/>
      <c r="U2609" s="41"/>
      <c r="V2609" s="55"/>
      <c r="W2609" s="55"/>
    </row>
    <row r="2610" spans="1:23" s="47" customFormat="1" ht="15" customHeight="1" x14ac:dyDescent="0.2">
      <c r="A2610" s="7"/>
      <c r="B2610" s="24"/>
      <c r="C2610" s="21"/>
      <c r="D2610" s="54"/>
      <c r="E2610" s="35"/>
      <c r="F2610" s="21"/>
      <c r="G2610" s="21"/>
      <c r="H2610" s="21"/>
      <c r="I2610" s="21"/>
      <c r="J2610" s="21"/>
      <c r="K2610" s="21"/>
      <c r="L2610" s="21"/>
      <c r="M2610" s="21"/>
      <c r="N2610" s="21"/>
      <c r="O2610" s="21"/>
      <c r="P2610" s="21"/>
      <c r="Q2610" s="21"/>
      <c r="R2610" s="21"/>
      <c r="S2610" s="21"/>
      <c r="T2610" s="21"/>
      <c r="U2610" s="41"/>
      <c r="V2610" s="55"/>
      <c r="W2610" s="55"/>
    </row>
    <row r="2611" spans="1:23" s="47" customFormat="1" ht="15" customHeight="1" x14ac:dyDescent="0.2">
      <c r="A2611" s="7"/>
      <c r="B2611" s="24"/>
      <c r="C2611" s="21"/>
      <c r="D2611" s="54"/>
      <c r="E2611" s="35"/>
      <c r="F2611" s="21"/>
      <c r="G2611" s="21"/>
      <c r="H2611" s="21"/>
      <c r="I2611" s="21"/>
      <c r="J2611" s="21"/>
      <c r="K2611" s="21"/>
      <c r="L2611" s="21"/>
      <c r="M2611" s="21"/>
      <c r="N2611" s="21"/>
      <c r="O2611" s="21"/>
      <c r="P2611" s="21"/>
      <c r="Q2611" s="21"/>
      <c r="R2611" s="21"/>
      <c r="S2611" s="21"/>
      <c r="T2611" s="21"/>
      <c r="U2611" s="41"/>
      <c r="V2611" s="55"/>
      <c r="W2611" s="55"/>
    </row>
    <row r="2612" spans="1:23" s="74" customFormat="1" ht="15" customHeight="1" x14ac:dyDescent="0.2">
      <c r="A2612" s="7"/>
      <c r="B2612" s="24"/>
      <c r="C2612" s="21"/>
      <c r="D2612" s="54"/>
      <c r="E2612" s="35"/>
      <c r="F2612" s="21"/>
      <c r="G2612" s="21"/>
      <c r="H2612" s="21"/>
      <c r="I2612" s="21"/>
      <c r="J2612" s="21"/>
      <c r="K2612" s="21"/>
      <c r="L2612" s="21"/>
      <c r="M2612" s="21"/>
      <c r="N2612" s="21"/>
      <c r="O2612" s="21"/>
      <c r="P2612" s="21"/>
      <c r="Q2612" s="21"/>
      <c r="R2612" s="21"/>
      <c r="S2612" s="21"/>
      <c r="T2612" s="21"/>
      <c r="U2612" s="41"/>
      <c r="V2612" s="55"/>
      <c r="W2612" s="55"/>
    </row>
    <row r="2613" spans="1:23" s="47" customFormat="1" ht="15" customHeight="1" x14ac:dyDescent="0.2">
      <c r="A2613" s="7"/>
      <c r="B2613" s="24"/>
      <c r="C2613" s="21"/>
      <c r="D2613" s="54"/>
      <c r="E2613" s="35"/>
      <c r="F2613" s="21"/>
      <c r="G2613" s="21"/>
      <c r="H2613" s="21"/>
      <c r="I2613" s="21"/>
      <c r="J2613" s="21"/>
      <c r="K2613" s="21"/>
      <c r="L2613" s="21"/>
      <c r="M2613" s="21"/>
      <c r="N2613" s="21"/>
      <c r="O2613" s="21"/>
      <c r="P2613" s="21"/>
      <c r="Q2613" s="21"/>
      <c r="R2613" s="21"/>
      <c r="S2613" s="21"/>
      <c r="T2613" s="21"/>
      <c r="U2613" s="41"/>
      <c r="V2613" s="55"/>
      <c r="W2613" s="55"/>
    </row>
    <row r="2614" spans="1:23" s="47" customFormat="1" ht="15" customHeight="1" x14ac:dyDescent="0.2">
      <c r="A2614" s="7"/>
      <c r="B2614" s="24"/>
      <c r="C2614" s="21"/>
      <c r="D2614" s="54"/>
      <c r="E2614" s="35"/>
      <c r="F2614" s="21"/>
      <c r="G2614" s="21"/>
      <c r="H2614" s="21"/>
      <c r="I2614" s="21"/>
      <c r="J2614" s="21"/>
      <c r="K2614" s="21"/>
      <c r="L2614" s="21"/>
      <c r="M2614" s="21"/>
      <c r="N2614" s="21"/>
      <c r="O2614" s="21"/>
      <c r="P2614" s="21"/>
      <c r="Q2614" s="21"/>
      <c r="R2614" s="21"/>
      <c r="S2614" s="21"/>
      <c r="T2614" s="21"/>
      <c r="U2614" s="41"/>
      <c r="V2614" s="55"/>
      <c r="W2614" s="55"/>
    </row>
    <row r="2615" spans="1:23" s="47" customFormat="1" ht="15" customHeight="1" x14ac:dyDescent="0.2">
      <c r="A2615" s="7"/>
      <c r="B2615" s="24"/>
      <c r="C2615" s="21"/>
      <c r="D2615" s="54"/>
      <c r="E2615" s="35"/>
      <c r="F2615" s="21"/>
      <c r="G2615" s="21"/>
      <c r="H2615" s="21"/>
      <c r="I2615" s="21"/>
      <c r="J2615" s="21"/>
      <c r="K2615" s="21"/>
      <c r="L2615" s="21"/>
      <c r="M2615" s="21"/>
      <c r="N2615" s="21"/>
      <c r="O2615" s="21"/>
      <c r="P2615" s="21"/>
      <c r="Q2615" s="21"/>
      <c r="R2615" s="21"/>
      <c r="S2615" s="21"/>
      <c r="T2615" s="21"/>
      <c r="U2615" s="41"/>
      <c r="V2615" s="55"/>
      <c r="W2615" s="55"/>
    </row>
    <row r="2616" spans="1:23" s="47" customFormat="1" ht="15" customHeight="1" x14ac:dyDescent="0.2">
      <c r="A2616" s="7"/>
      <c r="B2616" s="24"/>
      <c r="C2616" s="21"/>
      <c r="D2616" s="54"/>
      <c r="E2616" s="35"/>
      <c r="F2616" s="21"/>
      <c r="G2616" s="21"/>
      <c r="H2616" s="21"/>
      <c r="I2616" s="21"/>
      <c r="J2616" s="21"/>
      <c r="K2616" s="21"/>
      <c r="L2616" s="21"/>
      <c r="M2616" s="21"/>
      <c r="N2616" s="21"/>
      <c r="O2616" s="21"/>
      <c r="P2616" s="21"/>
      <c r="Q2616" s="21"/>
      <c r="R2616" s="21"/>
      <c r="S2616" s="21"/>
      <c r="T2616" s="21"/>
      <c r="U2616" s="41"/>
      <c r="V2616" s="55"/>
      <c r="W2616" s="55"/>
    </row>
    <row r="2617" spans="1:23" s="47" customFormat="1" ht="15" customHeight="1" x14ac:dyDescent="0.2">
      <c r="A2617" s="7"/>
      <c r="B2617" s="24"/>
      <c r="C2617" s="21"/>
      <c r="D2617" s="54"/>
      <c r="E2617" s="35"/>
      <c r="F2617" s="21"/>
      <c r="G2617" s="21"/>
      <c r="H2617" s="21"/>
      <c r="I2617" s="21"/>
      <c r="J2617" s="21"/>
      <c r="K2617" s="21"/>
      <c r="L2617" s="21"/>
      <c r="M2617" s="21"/>
      <c r="N2617" s="21"/>
      <c r="O2617" s="21"/>
      <c r="P2617" s="21"/>
      <c r="Q2617" s="21"/>
      <c r="R2617" s="21"/>
      <c r="S2617" s="21"/>
      <c r="T2617" s="21"/>
      <c r="U2617" s="41"/>
      <c r="V2617" s="55"/>
      <c r="W2617" s="55"/>
    </row>
    <row r="2618" spans="1:23" s="47" customFormat="1" ht="15" customHeight="1" x14ac:dyDescent="0.2">
      <c r="A2618" s="7"/>
      <c r="B2618" s="24"/>
      <c r="C2618" s="21"/>
      <c r="D2618" s="54"/>
      <c r="E2618" s="35"/>
      <c r="F2618" s="21"/>
      <c r="G2618" s="21"/>
      <c r="H2618" s="21"/>
      <c r="I2618" s="21"/>
      <c r="J2618" s="21"/>
      <c r="K2618" s="21"/>
      <c r="L2618" s="21"/>
      <c r="M2618" s="21"/>
      <c r="N2618" s="21"/>
      <c r="O2618" s="21"/>
      <c r="P2618" s="21"/>
      <c r="Q2618" s="21"/>
      <c r="R2618" s="21"/>
      <c r="S2618" s="21"/>
      <c r="T2618" s="21"/>
      <c r="U2618" s="41"/>
      <c r="V2618" s="55"/>
      <c r="W2618" s="55"/>
    </row>
    <row r="2619" spans="1:23" s="47" customFormat="1" ht="15" customHeight="1" x14ac:dyDescent="0.2">
      <c r="A2619" s="7"/>
      <c r="B2619" s="24"/>
      <c r="C2619" s="21"/>
      <c r="D2619" s="54"/>
      <c r="E2619" s="35"/>
      <c r="F2619" s="21"/>
      <c r="G2619" s="21"/>
      <c r="H2619" s="21"/>
      <c r="I2619" s="21"/>
      <c r="J2619" s="21"/>
      <c r="K2619" s="21"/>
      <c r="L2619" s="21"/>
      <c r="M2619" s="21"/>
      <c r="N2619" s="21"/>
      <c r="O2619" s="21"/>
      <c r="P2619" s="21"/>
      <c r="Q2619" s="21"/>
      <c r="R2619" s="21"/>
      <c r="S2619" s="21"/>
      <c r="T2619" s="21"/>
      <c r="U2619" s="41"/>
      <c r="V2619" s="55"/>
      <c r="W2619" s="55"/>
    </row>
    <row r="2620" spans="1:23" s="47" customFormat="1" ht="15" customHeight="1" x14ac:dyDescent="0.2">
      <c r="A2620" s="7"/>
      <c r="B2620" s="24"/>
      <c r="C2620" s="21"/>
      <c r="D2620" s="54"/>
      <c r="E2620" s="35"/>
      <c r="F2620" s="21"/>
      <c r="G2620" s="21"/>
      <c r="H2620" s="21"/>
      <c r="I2620" s="21"/>
      <c r="J2620" s="21"/>
      <c r="K2620" s="21"/>
      <c r="L2620" s="21"/>
      <c r="M2620" s="21"/>
      <c r="N2620" s="21"/>
      <c r="O2620" s="21"/>
      <c r="P2620" s="21"/>
      <c r="Q2620" s="21"/>
      <c r="R2620" s="21"/>
      <c r="S2620" s="21"/>
      <c r="T2620" s="21"/>
      <c r="U2620" s="41"/>
      <c r="V2620" s="55"/>
      <c r="W2620" s="55"/>
    </row>
    <row r="2621" spans="1:23" s="47" customFormat="1" ht="15" customHeight="1" x14ac:dyDescent="0.2">
      <c r="A2621" s="7"/>
      <c r="B2621" s="24"/>
      <c r="C2621" s="21"/>
      <c r="D2621" s="54"/>
      <c r="E2621" s="35"/>
      <c r="F2621" s="21"/>
      <c r="G2621" s="21"/>
      <c r="H2621" s="21"/>
      <c r="I2621" s="21"/>
      <c r="J2621" s="21"/>
      <c r="K2621" s="21"/>
      <c r="L2621" s="21"/>
      <c r="M2621" s="21"/>
      <c r="N2621" s="21"/>
      <c r="O2621" s="21"/>
      <c r="P2621" s="21"/>
      <c r="Q2621" s="21"/>
      <c r="R2621" s="21"/>
      <c r="S2621" s="21"/>
      <c r="T2621" s="21"/>
      <c r="U2621" s="41"/>
      <c r="V2621" s="55"/>
      <c r="W2621" s="55"/>
    </row>
    <row r="2622" spans="1:23" s="47" customFormat="1" ht="15" customHeight="1" x14ac:dyDescent="0.2">
      <c r="A2622" s="7"/>
      <c r="B2622" s="24"/>
      <c r="C2622" s="21"/>
      <c r="D2622" s="54"/>
      <c r="E2622" s="35"/>
      <c r="F2622" s="21"/>
      <c r="G2622" s="21"/>
      <c r="H2622" s="21"/>
      <c r="I2622" s="21"/>
      <c r="J2622" s="21"/>
      <c r="K2622" s="21"/>
      <c r="L2622" s="21"/>
      <c r="M2622" s="21"/>
      <c r="N2622" s="21"/>
      <c r="O2622" s="21"/>
      <c r="P2622" s="21"/>
      <c r="Q2622" s="21"/>
      <c r="R2622" s="21"/>
      <c r="S2622" s="21"/>
      <c r="T2622" s="21"/>
      <c r="U2622" s="41"/>
      <c r="V2622" s="55"/>
      <c r="W2622" s="55"/>
    </row>
    <row r="2623" spans="1:23" s="47" customFormat="1" ht="15" customHeight="1" x14ac:dyDescent="0.2">
      <c r="A2623" s="7"/>
      <c r="B2623" s="24"/>
      <c r="C2623" s="21"/>
      <c r="D2623" s="54"/>
      <c r="E2623" s="35"/>
      <c r="F2623" s="21"/>
      <c r="G2623" s="21"/>
      <c r="H2623" s="21"/>
      <c r="I2623" s="21"/>
      <c r="J2623" s="21"/>
      <c r="K2623" s="21"/>
      <c r="L2623" s="21"/>
      <c r="M2623" s="21"/>
      <c r="N2623" s="21"/>
      <c r="O2623" s="21"/>
      <c r="P2623" s="21"/>
      <c r="Q2623" s="21"/>
      <c r="R2623" s="21"/>
      <c r="S2623" s="21"/>
      <c r="T2623" s="21"/>
      <c r="U2623" s="41"/>
      <c r="V2623" s="55"/>
      <c r="W2623" s="55"/>
    </row>
    <row r="2624" spans="1:23" s="47" customFormat="1" ht="15" customHeight="1" x14ac:dyDescent="0.2">
      <c r="A2624" s="7"/>
      <c r="B2624" s="24"/>
      <c r="C2624" s="21"/>
      <c r="D2624" s="54"/>
      <c r="E2624" s="35"/>
      <c r="F2624" s="21"/>
      <c r="G2624" s="21"/>
      <c r="H2624" s="21"/>
      <c r="I2624" s="21"/>
      <c r="J2624" s="21"/>
      <c r="K2624" s="21"/>
      <c r="L2624" s="21"/>
      <c r="M2624" s="21"/>
      <c r="N2624" s="21"/>
      <c r="O2624" s="21"/>
      <c r="P2624" s="21"/>
      <c r="Q2624" s="21"/>
      <c r="R2624" s="21"/>
      <c r="S2624" s="21"/>
      <c r="T2624" s="21"/>
      <c r="U2624" s="41"/>
      <c r="V2624" s="55"/>
      <c r="W2624" s="55"/>
    </row>
    <row r="2625" spans="1:23" s="47" customFormat="1" ht="15" customHeight="1" x14ac:dyDescent="0.2">
      <c r="A2625" s="7"/>
      <c r="B2625" s="24"/>
      <c r="C2625" s="21"/>
      <c r="D2625" s="54"/>
      <c r="E2625" s="35"/>
      <c r="F2625" s="21"/>
      <c r="G2625" s="21"/>
      <c r="H2625" s="21"/>
      <c r="I2625" s="21"/>
      <c r="J2625" s="21"/>
      <c r="K2625" s="21"/>
      <c r="L2625" s="21"/>
      <c r="M2625" s="21"/>
      <c r="N2625" s="21"/>
      <c r="O2625" s="21"/>
      <c r="P2625" s="21"/>
      <c r="Q2625" s="21"/>
      <c r="R2625" s="21"/>
      <c r="S2625" s="21"/>
      <c r="T2625" s="21"/>
      <c r="U2625" s="41"/>
      <c r="V2625" s="55"/>
      <c r="W2625" s="55"/>
    </row>
    <row r="2626" spans="1:23" s="47" customFormat="1" ht="15" customHeight="1" x14ac:dyDescent="0.2">
      <c r="A2626" s="7"/>
      <c r="B2626" s="24"/>
      <c r="C2626" s="21"/>
      <c r="D2626" s="54"/>
      <c r="E2626" s="35"/>
      <c r="F2626" s="21"/>
      <c r="G2626" s="21"/>
      <c r="H2626" s="21"/>
      <c r="I2626" s="21"/>
      <c r="J2626" s="21"/>
      <c r="K2626" s="21"/>
      <c r="L2626" s="21"/>
      <c r="M2626" s="21"/>
      <c r="N2626" s="21"/>
      <c r="O2626" s="21"/>
      <c r="P2626" s="21"/>
      <c r="Q2626" s="21"/>
      <c r="R2626" s="21"/>
      <c r="S2626" s="21"/>
      <c r="T2626" s="21"/>
      <c r="U2626" s="41"/>
      <c r="V2626" s="55"/>
      <c r="W2626" s="55"/>
    </row>
    <row r="2627" spans="1:23" s="47" customFormat="1" ht="15" customHeight="1" x14ac:dyDescent="0.2">
      <c r="A2627" s="7"/>
      <c r="B2627" s="24"/>
      <c r="C2627" s="21"/>
      <c r="D2627" s="54"/>
      <c r="E2627" s="35"/>
      <c r="F2627" s="21"/>
      <c r="G2627" s="21"/>
      <c r="H2627" s="21"/>
      <c r="I2627" s="21"/>
      <c r="J2627" s="21"/>
      <c r="K2627" s="21"/>
      <c r="L2627" s="21"/>
      <c r="M2627" s="21"/>
      <c r="N2627" s="21"/>
      <c r="O2627" s="21"/>
      <c r="P2627" s="21"/>
      <c r="Q2627" s="21"/>
      <c r="R2627" s="21"/>
      <c r="S2627" s="21"/>
      <c r="T2627" s="21"/>
      <c r="U2627" s="41"/>
      <c r="V2627" s="55"/>
      <c r="W2627" s="55"/>
    </row>
    <row r="2628" spans="1:23" s="47" customFormat="1" ht="15" customHeight="1" x14ac:dyDescent="0.2">
      <c r="A2628" s="7"/>
      <c r="B2628" s="24"/>
      <c r="C2628" s="21"/>
      <c r="D2628" s="54"/>
      <c r="E2628" s="35"/>
      <c r="F2628" s="21"/>
      <c r="G2628" s="21"/>
      <c r="H2628" s="21"/>
      <c r="I2628" s="21"/>
      <c r="J2628" s="21"/>
      <c r="K2628" s="21"/>
      <c r="L2628" s="21"/>
      <c r="M2628" s="21"/>
      <c r="N2628" s="21"/>
      <c r="O2628" s="21"/>
      <c r="P2628" s="21"/>
      <c r="Q2628" s="21"/>
      <c r="R2628" s="21"/>
      <c r="S2628" s="21"/>
      <c r="T2628" s="21"/>
      <c r="U2628" s="41"/>
      <c r="V2628" s="55"/>
      <c r="W2628" s="55"/>
    </row>
    <row r="2629" spans="1:23" s="47" customFormat="1" ht="15" customHeight="1" x14ac:dyDescent="0.2">
      <c r="A2629" s="7"/>
      <c r="B2629" s="24"/>
      <c r="C2629" s="21"/>
      <c r="D2629" s="54"/>
      <c r="E2629" s="35"/>
      <c r="F2629" s="21"/>
      <c r="G2629" s="21"/>
      <c r="H2629" s="21"/>
      <c r="I2629" s="21"/>
      <c r="J2629" s="21"/>
      <c r="K2629" s="21"/>
      <c r="L2629" s="21"/>
      <c r="M2629" s="21"/>
      <c r="N2629" s="21"/>
      <c r="O2629" s="21"/>
      <c r="P2629" s="21"/>
      <c r="Q2629" s="21"/>
      <c r="R2629" s="21"/>
      <c r="S2629" s="21"/>
      <c r="T2629" s="21"/>
      <c r="U2629" s="41"/>
      <c r="V2629" s="55"/>
      <c r="W2629" s="55"/>
    </row>
    <row r="2630" spans="1:23" s="47" customFormat="1" ht="15" customHeight="1" x14ac:dyDescent="0.2">
      <c r="A2630" s="7"/>
      <c r="B2630" s="24"/>
      <c r="C2630" s="21"/>
      <c r="D2630" s="54"/>
      <c r="E2630" s="35"/>
      <c r="F2630" s="21"/>
      <c r="G2630" s="21"/>
      <c r="H2630" s="21"/>
      <c r="I2630" s="21"/>
      <c r="J2630" s="21"/>
      <c r="K2630" s="21"/>
      <c r="L2630" s="21"/>
      <c r="M2630" s="21"/>
      <c r="N2630" s="21"/>
      <c r="O2630" s="21"/>
      <c r="P2630" s="21"/>
      <c r="Q2630" s="21"/>
      <c r="R2630" s="21"/>
      <c r="S2630" s="21"/>
      <c r="T2630" s="21"/>
      <c r="U2630" s="41"/>
      <c r="V2630" s="55"/>
      <c r="W2630" s="55"/>
    </row>
    <row r="2631" spans="1:23" s="47" customFormat="1" ht="15" customHeight="1" x14ac:dyDescent="0.2">
      <c r="A2631" s="7"/>
      <c r="B2631" s="24"/>
      <c r="C2631" s="21"/>
      <c r="D2631" s="54"/>
      <c r="E2631" s="35"/>
      <c r="F2631" s="21"/>
      <c r="G2631" s="21"/>
      <c r="H2631" s="21"/>
      <c r="I2631" s="21"/>
      <c r="J2631" s="21"/>
      <c r="K2631" s="21"/>
      <c r="L2631" s="21"/>
      <c r="M2631" s="21"/>
      <c r="N2631" s="21"/>
      <c r="O2631" s="21"/>
      <c r="P2631" s="21"/>
      <c r="Q2631" s="21"/>
      <c r="R2631" s="21"/>
      <c r="S2631" s="21"/>
      <c r="T2631" s="21"/>
      <c r="U2631" s="41"/>
      <c r="V2631" s="55"/>
      <c r="W2631" s="55"/>
    </row>
    <row r="2632" spans="1:23" s="47" customFormat="1" ht="15" customHeight="1" x14ac:dyDescent="0.2">
      <c r="A2632" s="7"/>
      <c r="B2632" s="24"/>
      <c r="C2632" s="21"/>
      <c r="D2632" s="54"/>
      <c r="E2632" s="35"/>
      <c r="F2632" s="21"/>
      <c r="G2632" s="21"/>
      <c r="H2632" s="21"/>
      <c r="I2632" s="21"/>
      <c r="J2632" s="21"/>
      <c r="K2632" s="21"/>
      <c r="L2632" s="21"/>
      <c r="M2632" s="21"/>
      <c r="N2632" s="21"/>
      <c r="O2632" s="21"/>
      <c r="P2632" s="21"/>
      <c r="Q2632" s="21"/>
      <c r="R2632" s="21"/>
      <c r="S2632" s="21"/>
      <c r="T2632" s="21"/>
      <c r="U2632" s="41"/>
      <c r="V2632" s="55"/>
      <c r="W2632" s="55"/>
    </row>
    <row r="2633" spans="1:23" s="47" customFormat="1" ht="15" customHeight="1" x14ac:dyDescent="0.2">
      <c r="A2633" s="7"/>
      <c r="B2633" s="24"/>
      <c r="C2633" s="21"/>
      <c r="D2633" s="54"/>
      <c r="E2633" s="35"/>
      <c r="F2633" s="21"/>
      <c r="G2633" s="21"/>
      <c r="H2633" s="21"/>
      <c r="I2633" s="21"/>
      <c r="J2633" s="21"/>
      <c r="K2633" s="21"/>
      <c r="L2633" s="21"/>
      <c r="M2633" s="21"/>
      <c r="N2633" s="21"/>
      <c r="O2633" s="21"/>
      <c r="P2633" s="21"/>
      <c r="Q2633" s="21"/>
      <c r="R2633" s="21"/>
      <c r="S2633" s="21"/>
      <c r="T2633" s="21"/>
      <c r="U2633" s="41"/>
      <c r="V2633" s="55"/>
      <c r="W2633" s="55"/>
    </row>
    <row r="2634" spans="1:23" s="74" customFormat="1" ht="15" customHeight="1" x14ac:dyDescent="0.2">
      <c r="A2634" s="7"/>
      <c r="B2634" s="24"/>
      <c r="C2634" s="21"/>
      <c r="D2634" s="54"/>
      <c r="E2634" s="35"/>
      <c r="F2634" s="21"/>
      <c r="G2634" s="21"/>
      <c r="H2634" s="21"/>
      <c r="I2634" s="21"/>
      <c r="J2634" s="21"/>
      <c r="K2634" s="21"/>
      <c r="L2634" s="21"/>
      <c r="M2634" s="21"/>
      <c r="N2634" s="21"/>
      <c r="O2634" s="21"/>
      <c r="P2634" s="21"/>
      <c r="Q2634" s="21"/>
      <c r="R2634" s="21"/>
      <c r="S2634" s="21"/>
      <c r="T2634" s="21"/>
      <c r="U2634" s="41"/>
      <c r="V2634" s="55"/>
      <c r="W2634" s="55"/>
    </row>
    <row r="2635" spans="1:23" s="47" customFormat="1" ht="15" customHeight="1" x14ac:dyDescent="0.2">
      <c r="A2635" s="7"/>
      <c r="B2635" s="24"/>
      <c r="C2635" s="21"/>
      <c r="D2635" s="54"/>
      <c r="E2635" s="35"/>
      <c r="F2635" s="21"/>
      <c r="G2635" s="21"/>
      <c r="H2635" s="21"/>
      <c r="I2635" s="21"/>
      <c r="J2635" s="21"/>
      <c r="K2635" s="21"/>
      <c r="L2635" s="21"/>
      <c r="M2635" s="21"/>
      <c r="N2635" s="21"/>
      <c r="O2635" s="21"/>
      <c r="P2635" s="21"/>
      <c r="Q2635" s="21"/>
      <c r="R2635" s="21"/>
      <c r="S2635" s="21"/>
      <c r="T2635" s="21"/>
      <c r="U2635" s="41"/>
      <c r="V2635" s="55"/>
      <c r="W2635" s="55"/>
    </row>
    <row r="2636" spans="1:23" s="47" customFormat="1" ht="15" customHeight="1" x14ac:dyDescent="0.2">
      <c r="A2636" s="7"/>
      <c r="B2636" s="24"/>
      <c r="C2636" s="21"/>
      <c r="D2636" s="54"/>
      <c r="E2636" s="35"/>
      <c r="F2636" s="21"/>
      <c r="G2636" s="21"/>
      <c r="H2636" s="21"/>
      <c r="I2636" s="21"/>
      <c r="J2636" s="21"/>
      <c r="K2636" s="21"/>
      <c r="L2636" s="21"/>
      <c r="M2636" s="21"/>
      <c r="N2636" s="21"/>
      <c r="O2636" s="21"/>
      <c r="P2636" s="21"/>
      <c r="Q2636" s="21"/>
      <c r="R2636" s="21"/>
      <c r="S2636" s="21"/>
      <c r="T2636" s="21"/>
      <c r="U2636" s="41"/>
      <c r="V2636" s="55"/>
      <c r="W2636" s="55"/>
    </row>
    <row r="2637" spans="1:23" s="47" customFormat="1" ht="15" customHeight="1" x14ac:dyDescent="0.2">
      <c r="A2637" s="7"/>
      <c r="B2637" s="24"/>
      <c r="C2637" s="21"/>
      <c r="D2637" s="54"/>
      <c r="E2637" s="35"/>
      <c r="F2637" s="21"/>
      <c r="G2637" s="21"/>
      <c r="H2637" s="21"/>
      <c r="I2637" s="21"/>
      <c r="J2637" s="21"/>
      <c r="K2637" s="21"/>
      <c r="L2637" s="21"/>
      <c r="M2637" s="21"/>
      <c r="N2637" s="21"/>
      <c r="O2637" s="21"/>
      <c r="P2637" s="21"/>
      <c r="Q2637" s="21"/>
      <c r="R2637" s="21"/>
      <c r="S2637" s="21"/>
      <c r="T2637" s="21"/>
      <c r="U2637" s="41"/>
      <c r="V2637" s="55"/>
      <c r="W2637" s="55"/>
    </row>
    <row r="2638" spans="1:23" s="47" customFormat="1" ht="15" customHeight="1" x14ac:dyDescent="0.2">
      <c r="A2638" s="7"/>
      <c r="B2638" s="24"/>
      <c r="C2638" s="21"/>
      <c r="D2638" s="54"/>
      <c r="E2638" s="35"/>
      <c r="F2638" s="21"/>
      <c r="G2638" s="21"/>
      <c r="H2638" s="21"/>
      <c r="I2638" s="21"/>
      <c r="J2638" s="21"/>
      <c r="K2638" s="21"/>
      <c r="L2638" s="21"/>
      <c r="M2638" s="21"/>
      <c r="N2638" s="21"/>
      <c r="O2638" s="21"/>
      <c r="P2638" s="21"/>
      <c r="Q2638" s="21"/>
      <c r="R2638" s="21"/>
      <c r="S2638" s="21"/>
      <c r="T2638" s="21"/>
      <c r="U2638" s="41"/>
      <c r="V2638" s="55"/>
      <c r="W2638" s="55"/>
    </row>
    <row r="2639" spans="1:23" s="47" customFormat="1" ht="15" customHeight="1" x14ac:dyDescent="0.2">
      <c r="A2639" s="7"/>
      <c r="B2639" s="24"/>
      <c r="C2639" s="21"/>
      <c r="D2639" s="54"/>
      <c r="E2639" s="35"/>
      <c r="F2639" s="21"/>
      <c r="G2639" s="21"/>
      <c r="H2639" s="21"/>
      <c r="I2639" s="21"/>
      <c r="J2639" s="21"/>
      <c r="K2639" s="21"/>
      <c r="L2639" s="21"/>
      <c r="M2639" s="21"/>
      <c r="N2639" s="21"/>
      <c r="O2639" s="21"/>
      <c r="P2639" s="21"/>
      <c r="Q2639" s="21"/>
      <c r="R2639" s="21"/>
      <c r="S2639" s="21"/>
      <c r="T2639" s="21"/>
      <c r="U2639" s="41"/>
      <c r="V2639" s="55"/>
      <c r="W2639" s="55"/>
    </row>
    <row r="2640" spans="1:23" s="47" customFormat="1" ht="15" customHeight="1" x14ac:dyDescent="0.2">
      <c r="A2640" s="7"/>
      <c r="B2640" s="24"/>
      <c r="C2640" s="21"/>
      <c r="D2640" s="54"/>
      <c r="E2640" s="35"/>
      <c r="F2640" s="21"/>
      <c r="G2640" s="21"/>
      <c r="H2640" s="21"/>
      <c r="I2640" s="21"/>
      <c r="J2640" s="21"/>
      <c r="K2640" s="21"/>
      <c r="L2640" s="21"/>
      <c r="M2640" s="21"/>
      <c r="N2640" s="21"/>
      <c r="O2640" s="21"/>
      <c r="P2640" s="21"/>
      <c r="Q2640" s="21"/>
      <c r="R2640" s="21"/>
      <c r="S2640" s="21"/>
      <c r="T2640" s="21"/>
      <c r="U2640" s="41"/>
      <c r="V2640" s="55"/>
      <c r="W2640" s="55"/>
    </row>
    <row r="2641" spans="1:16383" s="47" customFormat="1" ht="15" customHeight="1" x14ac:dyDescent="0.2">
      <c r="A2641" s="7"/>
      <c r="B2641" s="24"/>
      <c r="C2641" s="21"/>
      <c r="D2641" s="54"/>
      <c r="E2641" s="35"/>
      <c r="F2641" s="21"/>
      <c r="G2641" s="21"/>
      <c r="H2641" s="21"/>
      <c r="I2641" s="21"/>
      <c r="J2641" s="21"/>
      <c r="K2641" s="21"/>
      <c r="L2641" s="21"/>
      <c r="M2641" s="21"/>
      <c r="N2641" s="21"/>
      <c r="O2641" s="21"/>
      <c r="P2641" s="21"/>
      <c r="Q2641" s="21"/>
      <c r="R2641" s="21"/>
      <c r="S2641" s="21"/>
      <c r="T2641" s="21"/>
      <c r="U2641" s="41"/>
      <c r="V2641" s="55"/>
      <c r="W2641" s="55"/>
    </row>
    <row r="2642" spans="1:16383" s="47" customFormat="1" ht="15" customHeight="1" x14ac:dyDescent="0.2">
      <c r="A2642" s="7"/>
      <c r="B2642" s="24"/>
      <c r="C2642" s="21"/>
      <c r="D2642" s="54"/>
      <c r="E2642" s="35"/>
      <c r="F2642" s="21"/>
      <c r="G2642" s="21"/>
      <c r="H2642" s="21"/>
      <c r="I2642" s="21"/>
      <c r="J2642" s="21"/>
      <c r="K2642" s="21"/>
      <c r="L2642" s="21"/>
      <c r="M2642" s="21"/>
      <c r="N2642" s="21"/>
      <c r="O2642" s="21"/>
      <c r="P2642" s="21"/>
      <c r="Q2642" s="21"/>
      <c r="R2642" s="21"/>
      <c r="S2642" s="21"/>
      <c r="T2642" s="21"/>
      <c r="U2642" s="41"/>
      <c r="V2642" s="55"/>
      <c r="W2642" s="55"/>
    </row>
    <row r="2643" spans="1:16383" s="47" customFormat="1" ht="15" customHeight="1" x14ac:dyDescent="0.2">
      <c r="A2643" s="7"/>
      <c r="B2643" s="24"/>
      <c r="C2643" s="21"/>
      <c r="D2643" s="54"/>
      <c r="E2643" s="35"/>
      <c r="F2643" s="21"/>
      <c r="G2643" s="21"/>
      <c r="H2643" s="21"/>
      <c r="I2643" s="21"/>
      <c r="J2643" s="21"/>
      <c r="K2643" s="21"/>
      <c r="L2643" s="21"/>
      <c r="M2643" s="21"/>
      <c r="N2643" s="21"/>
      <c r="O2643" s="21"/>
      <c r="P2643" s="21"/>
      <c r="Q2643" s="21"/>
      <c r="R2643" s="21"/>
      <c r="S2643" s="21"/>
      <c r="T2643" s="21"/>
      <c r="U2643" s="41"/>
      <c r="V2643" s="55"/>
      <c r="W2643" s="55"/>
    </row>
    <row r="2644" spans="1:16383" s="46" customFormat="1" ht="15" customHeight="1" x14ac:dyDescent="0.2">
      <c r="A2644" s="7"/>
      <c r="B2644" s="24"/>
      <c r="C2644" s="21"/>
      <c r="D2644" s="54"/>
      <c r="E2644" s="35"/>
      <c r="F2644" s="21"/>
      <c r="G2644" s="21"/>
      <c r="H2644" s="21"/>
      <c r="I2644" s="21"/>
      <c r="J2644" s="21"/>
      <c r="K2644" s="21"/>
      <c r="L2644" s="21"/>
      <c r="M2644" s="21"/>
      <c r="N2644" s="21"/>
      <c r="O2644" s="21"/>
      <c r="P2644" s="21"/>
      <c r="Q2644" s="21"/>
      <c r="R2644" s="21"/>
      <c r="S2644" s="21"/>
      <c r="T2644" s="21"/>
      <c r="U2644" s="41"/>
      <c r="V2644" s="55"/>
      <c r="W2644" s="55"/>
    </row>
    <row r="2645" spans="1:16383" s="46" customFormat="1" ht="15" customHeight="1" x14ac:dyDescent="0.2">
      <c r="A2645" s="7"/>
      <c r="B2645" s="24"/>
      <c r="C2645" s="21"/>
      <c r="D2645" s="54"/>
      <c r="E2645" s="35"/>
      <c r="F2645" s="21"/>
      <c r="G2645" s="21"/>
      <c r="H2645" s="21"/>
      <c r="I2645" s="21"/>
      <c r="J2645" s="21"/>
      <c r="K2645" s="21"/>
      <c r="L2645" s="21"/>
      <c r="M2645" s="21"/>
      <c r="N2645" s="21"/>
      <c r="O2645" s="21"/>
      <c r="P2645" s="21"/>
      <c r="Q2645" s="21"/>
      <c r="R2645" s="21"/>
      <c r="S2645" s="21"/>
      <c r="T2645" s="21"/>
      <c r="U2645" s="41"/>
      <c r="V2645" s="55"/>
      <c r="W2645" s="55"/>
    </row>
    <row r="2646" spans="1:16383" s="46" customFormat="1" ht="15" customHeight="1" x14ac:dyDescent="0.2">
      <c r="A2646" s="7"/>
      <c r="B2646" s="24"/>
      <c r="C2646" s="21"/>
      <c r="D2646" s="54"/>
      <c r="E2646" s="35"/>
      <c r="F2646" s="21"/>
      <c r="G2646" s="21"/>
      <c r="H2646" s="21"/>
      <c r="I2646" s="21"/>
      <c r="J2646" s="21"/>
      <c r="K2646" s="21"/>
      <c r="L2646" s="21"/>
      <c r="M2646" s="21"/>
      <c r="N2646" s="21"/>
      <c r="O2646" s="21"/>
      <c r="P2646" s="21"/>
      <c r="Q2646" s="21"/>
      <c r="R2646" s="21"/>
      <c r="S2646" s="21"/>
      <c r="T2646" s="21"/>
      <c r="U2646" s="41"/>
      <c r="V2646" s="55"/>
      <c r="W2646" s="55"/>
    </row>
    <row r="2647" spans="1:16383" s="47" customFormat="1" ht="15" customHeight="1" x14ac:dyDescent="0.2">
      <c r="A2647" s="7"/>
      <c r="B2647" s="24"/>
      <c r="C2647" s="21"/>
      <c r="D2647" s="54"/>
      <c r="E2647" s="35"/>
      <c r="F2647" s="21"/>
      <c r="G2647" s="21"/>
      <c r="H2647" s="21"/>
      <c r="I2647" s="21"/>
      <c r="J2647" s="21"/>
      <c r="K2647" s="21"/>
      <c r="L2647" s="21"/>
      <c r="M2647" s="21"/>
      <c r="N2647" s="21"/>
      <c r="O2647" s="21"/>
      <c r="P2647" s="21"/>
      <c r="Q2647" s="21"/>
      <c r="R2647" s="21"/>
      <c r="S2647" s="21"/>
      <c r="T2647" s="21"/>
      <c r="U2647" s="41"/>
      <c r="V2647" s="55"/>
      <c r="W2647" s="55"/>
    </row>
    <row r="2648" spans="1:16383" s="45" customFormat="1" ht="15" customHeight="1" x14ac:dyDescent="0.2">
      <c r="A2648" s="7"/>
      <c r="B2648" s="24"/>
      <c r="C2648" s="21"/>
      <c r="D2648" s="54"/>
      <c r="E2648" s="35"/>
      <c r="F2648" s="21"/>
      <c r="G2648" s="21"/>
      <c r="H2648" s="21"/>
      <c r="I2648" s="21"/>
      <c r="J2648" s="21"/>
      <c r="K2648" s="21"/>
      <c r="L2648" s="21"/>
      <c r="M2648" s="21"/>
      <c r="N2648" s="21"/>
      <c r="O2648" s="21"/>
      <c r="P2648" s="21"/>
      <c r="Q2648" s="21"/>
      <c r="R2648" s="21"/>
      <c r="S2648" s="21"/>
      <c r="T2648" s="21"/>
      <c r="U2648" s="41"/>
      <c r="V2648" s="55"/>
      <c r="W2648" s="55"/>
      <c r="X2648" s="46"/>
      <c r="Y2648" s="46"/>
      <c r="Z2648" s="46"/>
      <c r="AA2648" s="46"/>
      <c r="AB2648" s="46"/>
      <c r="AC2648" s="46"/>
      <c r="AD2648" s="46"/>
      <c r="AE2648" s="46"/>
      <c r="AF2648" s="46"/>
      <c r="AG2648" s="46"/>
      <c r="AH2648" s="46"/>
      <c r="AI2648" s="46"/>
      <c r="AJ2648" s="46"/>
      <c r="AK2648" s="46"/>
      <c r="AL2648" s="46"/>
      <c r="AM2648" s="46"/>
      <c r="AN2648" s="46"/>
      <c r="AO2648" s="46"/>
      <c r="AP2648" s="46"/>
      <c r="AQ2648" s="46"/>
      <c r="AR2648" s="46"/>
      <c r="AS2648" s="46"/>
      <c r="AT2648" s="46"/>
      <c r="AU2648" s="46"/>
      <c r="AV2648" s="46"/>
      <c r="AW2648" s="46"/>
      <c r="AX2648" s="46"/>
      <c r="AY2648" s="46"/>
      <c r="AZ2648" s="46"/>
      <c r="BA2648" s="46"/>
      <c r="BB2648" s="46"/>
      <c r="BC2648" s="46"/>
      <c r="BD2648" s="46"/>
      <c r="BE2648" s="46"/>
      <c r="BF2648" s="46"/>
      <c r="BG2648" s="46"/>
      <c r="BH2648" s="46"/>
      <c r="BI2648" s="46"/>
      <c r="BJ2648" s="46"/>
      <c r="BK2648" s="46"/>
      <c r="BL2648" s="46"/>
      <c r="BM2648" s="46"/>
      <c r="BN2648" s="46"/>
      <c r="BO2648" s="46"/>
      <c r="BP2648" s="46"/>
      <c r="BQ2648" s="46"/>
      <c r="BR2648" s="46"/>
      <c r="BS2648" s="46"/>
      <c r="BT2648" s="46"/>
      <c r="BU2648" s="46"/>
      <c r="BV2648" s="46"/>
      <c r="BW2648" s="46"/>
      <c r="BX2648" s="46"/>
      <c r="BY2648" s="46"/>
      <c r="BZ2648" s="46"/>
      <c r="CA2648" s="46"/>
      <c r="CB2648" s="46"/>
      <c r="CC2648" s="46"/>
      <c r="CD2648" s="46"/>
      <c r="CE2648" s="46"/>
      <c r="CF2648" s="46"/>
      <c r="CG2648" s="46"/>
      <c r="CH2648" s="46"/>
      <c r="CI2648" s="46"/>
      <c r="CJ2648" s="46"/>
      <c r="CK2648" s="46"/>
      <c r="CL2648" s="46"/>
      <c r="CM2648" s="46"/>
      <c r="CN2648" s="46"/>
      <c r="CO2648" s="46"/>
      <c r="CP2648" s="46"/>
      <c r="CQ2648" s="46"/>
      <c r="CR2648" s="46"/>
      <c r="CS2648" s="46"/>
      <c r="CT2648" s="46"/>
      <c r="CU2648" s="46"/>
      <c r="CV2648" s="46"/>
      <c r="CW2648" s="46"/>
      <c r="CX2648" s="46"/>
      <c r="CY2648" s="46"/>
      <c r="CZ2648" s="46"/>
      <c r="DA2648" s="46"/>
      <c r="DB2648" s="46"/>
      <c r="DC2648" s="46"/>
      <c r="DD2648" s="46"/>
      <c r="DE2648" s="46"/>
      <c r="DF2648" s="46"/>
      <c r="DG2648" s="46"/>
      <c r="DH2648" s="46"/>
      <c r="DI2648" s="46"/>
      <c r="DJ2648" s="46"/>
      <c r="DK2648" s="46"/>
      <c r="DL2648" s="46"/>
      <c r="DM2648" s="46"/>
      <c r="DN2648" s="46"/>
      <c r="DO2648" s="46"/>
      <c r="DP2648" s="46"/>
      <c r="DQ2648" s="46"/>
      <c r="DR2648" s="46"/>
      <c r="DS2648" s="46"/>
      <c r="DT2648" s="46"/>
      <c r="DU2648" s="46"/>
      <c r="DV2648" s="46"/>
      <c r="DW2648" s="46"/>
      <c r="DX2648" s="46"/>
      <c r="DY2648" s="46"/>
      <c r="DZ2648" s="46"/>
      <c r="EA2648" s="46"/>
      <c r="EB2648" s="46"/>
      <c r="EC2648" s="46"/>
      <c r="ED2648" s="46"/>
      <c r="EE2648" s="46"/>
      <c r="EF2648" s="46"/>
      <c r="EG2648" s="46"/>
      <c r="EH2648" s="46"/>
      <c r="EI2648" s="46"/>
      <c r="EJ2648" s="46"/>
      <c r="EK2648" s="46"/>
      <c r="EL2648" s="46"/>
      <c r="EM2648" s="46"/>
      <c r="EN2648" s="46"/>
      <c r="EO2648" s="46"/>
      <c r="EP2648" s="46"/>
      <c r="EQ2648" s="46"/>
      <c r="ER2648" s="46"/>
      <c r="ES2648" s="46"/>
      <c r="ET2648" s="46"/>
      <c r="EU2648" s="46"/>
      <c r="EV2648" s="46"/>
      <c r="EW2648" s="46"/>
      <c r="EX2648" s="46"/>
      <c r="EY2648" s="46"/>
      <c r="EZ2648" s="46"/>
      <c r="FA2648" s="46"/>
      <c r="FB2648" s="46"/>
      <c r="FC2648" s="46"/>
      <c r="FD2648" s="46"/>
      <c r="FE2648" s="46"/>
      <c r="FF2648" s="46"/>
      <c r="FG2648" s="46"/>
      <c r="FH2648" s="46"/>
      <c r="FI2648" s="46"/>
      <c r="FJ2648" s="46"/>
      <c r="FK2648" s="46"/>
      <c r="FL2648" s="46"/>
      <c r="FM2648" s="46"/>
      <c r="FN2648" s="46"/>
      <c r="FO2648" s="46"/>
      <c r="FP2648" s="46"/>
      <c r="FQ2648" s="46"/>
      <c r="FR2648" s="46"/>
      <c r="FS2648" s="46"/>
      <c r="FT2648" s="46"/>
      <c r="FU2648" s="46"/>
      <c r="FV2648" s="46"/>
      <c r="FW2648" s="46"/>
      <c r="FX2648" s="46"/>
      <c r="FY2648" s="46"/>
      <c r="FZ2648" s="46"/>
      <c r="GA2648" s="46"/>
      <c r="GB2648" s="46"/>
      <c r="GC2648" s="46"/>
      <c r="GD2648" s="46"/>
      <c r="GE2648" s="46"/>
      <c r="GF2648" s="46"/>
      <c r="GG2648" s="46"/>
      <c r="GH2648" s="46"/>
      <c r="GI2648" s="46"/>
      <c r="GJ2648" s="46"/>
      <c r="GK2648" s="46"/>
      <c r="GL2648" s="46"/>
      <c r="GM2648" s="46"/>
      <c r="GN2648" s="46"/>
      <c r="GO2648" s="46"/>
      <c r="GP2648" s="46"/>
      <c r="GQ2648" s="46"/>
      <c r="GR2648" s="46"/>
      <c r="GS2648" s="46"/>
      <c r="GT2648" s="46"/>
      <c r="GU2648" s="46"/>
      <c r="GV2648" s="46"/>
      <c r="GW2648" s="46"/>
      <c r="GX2648" s="46"/>
      <c r="GY2648" s="46"/>
      <c r="GZ2648" s="46"/>
      <c r="HA2648" s="46"/>
      <c r="HB2648" s="46"/>
      <c r="HC2648" s="46"/>
      <c r="HD2648" s="46"/>
      <c r="HE2648" s="46"/>
      <c r="HF2648" s="46"/>
      <c r="HG2648" s="46"/>
      <c r="HH2648" s="46"/>
      <c r="HI2648" s="46"/>
      <c r="HJ2648" s="46"/>
      <c r="HK2648" s="46"/>
      <c r="HL2648" s="46"/>
      <c r="HM2648" s="46"/>
      <c r="HN2648" s="46"/>
      <c r="HO2648" s="46"/>
      <c r="HP2648" s="46"/>
      <c r="HQ2648" s="46"/>
      <c r="HR2648" s="46"/>
      <c r="HS2648" s="46"/>
      <c r="HT2648" s="46"/>
      <c r="HU2648" s="46"/>
      <c r="HV2648" s="46"/>
      <c r="HW2648" s="46"/>
      <c r="HX2648" s="46"/>
      <c r="HY2648" s="46"/>
      <c r="HZ2648" s="46"/>
      <c r="IA2648" s="46"/>
      <c r="IB2648" s="46"/>
      <c r="IC2648" s="46"/>
      <c r="ID2648" s="46"/>
      <c r="IE2648" s="46"/>
      <c r="IF2648" s="46"/>
      <c r="IG2648" s="46"/>
      <c r="IH2648" s="46"/>
      <c r="II2648" s="46"/>
      <c r="IJ2648" s="46"/>
      <c r="IK2648" s="46"/>
      <c r="IL2648" s="46"/>
      <c r="IM2648" s="46"/>
      <c r="IN2648" s="46"/>
      <c r="IO2648" s="46"/>
      <c r="IP2648" s="46"/>
      <c r="IQ2648" s="46"/>
      <c r="IR2648" s="46"/>
      <c r="IS2648" s="46"/>
      <c r="IT2648" s="46"/>
      <c r="IU2648" s="46"/>
      <c r="IV2648" s="46"/>
      <c r="IW2648" s="46"/>
      <c r="IX2648" s="46"/>
      <c r="IY2648" s="46"/>
      <c r="IZ2648" s="46"/>
      <c r="JA2648" s="46"/>
      <c r="JB2648" s="46"/>
      <c r="JC2648" s="46"/>
      <c r="JD2648" s="46"/>
      <c r="JE2648" s="46"/>
      <c r="JF2648" s="46"/>
      <c r="JG2648" s="46"/>
      <c r="JH2648" s="46"/>
      <c r="JI2648" s="46"/>
      <c r="JJ2648" s="46"/>
      <c r="JK2648" s="46"/>
      <c r="JL2648" s="46"/>
      <c r="JM2648" s="46"/>
      <c r="JN2648" s="46"/>
      <c r="JO2648" s="46"/>
      <c r="JP2648" s="46"/>
      <c r="JQ2648" s="46"/>
      <c r="JR2648" s="46"/>
      <c r="JS2648" s="46"/>
      <c r="JT2648" s="46"/>
      <c r="JU2648" s="46"/>
      <c r="JV2648" s="46"/>
      <c r="JW2648" s="46"/>
      <c r="JX2648" s="46"/>
      <c r="JY2648" s="46"/>
      <c r="JZ2648" s="46"/>
      <c r="KA2648" s="46"/>
      <c r="KB2648" s="46"/>
      <c r="KC2648" s="46"/>
      <c r="KD2648" s="46"/>
      <c r="KE2648" s="46"/>
      <c r="KF2648" s="46"/>
      <c r="KG2648" s="46"/>
      <c r="KH2648" s="46"/>
      <c r="KI2648" s="46"/>
      <c r="KJ2648" s="46"/>
      <c r="KK2648" s="46"/>
      <c r="KL2648" s="46"/>
      <c r="KM2648" s="46"/>
      <c r="KN2648" s="46"/>
      <c r="KO2648" s="46"/>
      <c r="KP2648" s="46"/>
      <c r="KQ2648" s="46"/>
      <c r="KR2648" s="46"/>
      <c r="KS2648" s="46"/>
      <c r="KT2648" s="46"/>
      <c r="KU2648" s="46"/>
      <c r="KV2648" s="46"/>
      <c r="KW2648" s="46"/>
      <c r="KX2648" s="46"/>
      <c r="KY2648" s="46"/>
      <c r="KZ2648" s="46"/>
      <c r="LA2648" s="46"/>
      <c r="LB2648" s="46"/>
      <c r="LC2648" s="46"/>
      <c r="LD2648" s="46"/>
      <c r="LE2648" s="46"/>
      <c r="LF2648" s="46"/>
      <c r="LG2648" s="46"/>
      <c r="LH2648" s="46"/>
      <c r="LI2648" s="46"/>
      <c r="LJ2648" s="46"/>
      <c r="LK2648" s="46"/>
      <c r="LL2648" s="46"/>
      <c r="LM2648" s="46"/>
      <c r="LN2648" s="46"/>
      <c r="LO2648" s="46"/>
      <c r="LP2648" s="46"/>
      <c r="LQ2648" s="46"/>
      <c r="LR2648" s="46"/>
      <c r="LS2648" s="46"/>
      <c r="LT2648" s="46"/>
      <c r="LU2648" s="46"/>
      <c r="LV2648" s="46"/>
      <c r="LW2648" s="46"/>
      <c r="LX2648" s="46"/>
      <c r="LY2648" s="46"/>
      <c r="LZ2648" s="46"/>
      <c r="MA2648" s="46"/>
      <c r="MB2648" s="46"/>
      <c r="MC2648" s="46"/>
      <c r="MD2648" s="46"/>
      <c r="ME2648" s="46"/>
      <c r="MF2648" s="46"/>
      <c r="MG2648" s="46"/>
      <c r="MH2648" s="46"/>
      <c r="MI2648" s="46"/>
      <c r="MJ2648" s="46"/>
      <c r="MK2648" s="46"/>
      <c r="ML2648" s="46"/>
      <c r="MM2648" s="46"/>
      <c r="MN2648" s="46"/>
      <c r="MO2648" s="46"/>
      <c r="MP2648" s="46"/>
      <c r="MQ2648" s="46"/>
      <c r="MR2648" s="46"/>
      <c r="MS2648" s="46"/>
      <c r="MT2648" s="46"/>
      <c r="MU2648" s="46"/>
      <c r="MV2648" s="46"/>
      <c r="MW2648" s="46"/>
      <c r="MX2648" s="46"/>
      <c r="MY2648" s="46"/>
      <c r="MZ2648" s="46"/>
      <c r="NA2648" s="46"/>
      <c r="NB2648" s="46"/>
      <c r="NC2648" s="46"/>
      <c r="ND2648" s="46"/>
      <c r="NE2648" s="46"/>
      <c r="NF2648" s="46"/>
      <c r="NG2648" s="46"/>
      <c r="NH2648" s="46"/>
      <c r="NI2648" s="46"/>
      <c r="NJ2648" s="46"/>
      <c r="NK2648" s="46"/>
      <c r="NL2648" s="46"/>
      <c r="NM2648" s="46"/>
      <c r="NN2648" s="46"/>
      <c r="NO2648" s="46"/>
      <c r="NP2648" s="46"/>
      <c r="NQ2648" s="46"/>
      <c r="NR2648" s="46"/>
      <c r="NS2648" s="46"/>
      <c r="NT2648" s="46"/>
      <c r="NU2648" s="46"/>
      <c r="NV2648" s="46"/>
      <c r="NW2648" s="46"/>
      <c r="NX2648" s="46"/>
      <c r="NY2648" s="46"/>
      <c r="NZ2648" s="46"/>
      <c r="OA2648" s="46"/>
      <c r="OB2648" s="46"/>
      <c r="OC2648" s="46"/>
      <c r="OD2648" s="46"/>
      <c r="OE2648" s="46"/>
      <c r="OF2648" s="46"/>
      <c r="OG2648" s="46"/>
      <c r="OH2648" s="46"/>
      <c r="OI2648" s="46"/>
      <c r="OJ2648" s="46"/>
      <c r="OK2648" s="46"/>
      <c r="OL2648" s="46"/>
      <c r="OM2648" s="46"/>
      <c r="ON2648" s="46"/>
      <c r="OO2648" s="46"/>
      <c r="OP2648" s="46"/>
      <c r="OQ2648" s="46"/>
      <c r="OR2648" s="46"/>
      <c r="OS2648" s="46"/>
      <c r="OT2648" s="46"/>
      <c r="OU2648" s="46"/>
      <c r="OV2648" s="46"/>
      <c r="OW2648" s="46"/>
      <c r="OX2648" s="46"/>
      <c r="OY2648" s="46"/>
      <c r="OZ2648" s="46"/>
      <c r="PA2648" s="46"/>
      <c r="PB2648" s="46"/>
      <c r="PC2648" s="46"/>
      <c r="PD2648" s="46"/>
      <c r="PE2648" s="46"/>
      <c r="PF2648" s="46"/>
      <c r="PG2648" s="46"/>
      <c r="PH2648" s="46"/>
      <c r="PI2648" s="46"/>
      <c r="PJ2648" s="46"/>
      <c r="PK2648" s="46"/>
      <c r="PL2648" s="46"/>
      <c r="PM2648" s="46"/>
      <c r="PN2648" s="46"/>
      <c r="PO2648" s="46"/>
      <c r="PP2648" s="46"/>
      <c r="PQ2648" s="46"/>
      <c r="PR2648" s="46"/>
      <c r="PS2648" s="46"/>
      <c r="PT2648" s="46"/>
      <c r="PU2648" s="46"/>
      <c r="PV2648" s="46"/>
      <c r="PW2648" s="46"/>
      <c r="PX2648" s="46"/>
      <c r="PY2648" s="46"/>
      <c r="PZ2648" s="46"/>
      <c r="QA2648" s="46"/>
      <c r="QB2648" s="46"/>
      <c r="QC2648" s="46"/>
      <c r="QD2648" s="46"/>
      <c r="QE2648" s="46"/>
      <c r="QF2648" s="46"/>
      <c r="QG2648" s="46"/>
      <c r="QH2648" s="46"/>
      <c r="QI2648" s="46"/>
      <c r="QJ2648" s="46"/>
      <c r="QK2648" s="46"/>
      <c r="QL2648" s="46"/>
      <c r="QM2648" s="46"/>
      <c r="QN2648" s="46"/>
      <c r="QO2648" s="46"/>
      <c r="QP2648" s="46"/>
      <c r="QQ2648" s="46"/>
      <c r="QR2648" s="46"/>
      <c r="QS2648" s="46"/>
      <c r="QT2648" s="46"/>
      <c r="QU2648" s="46"/>
      <c r="QV2648" s="46"/>
      <c r="QW2648" s="46"/>
      <c r="QX2648" s="46"/>
      <c r="QY2648" s="46"/>
      <c r="QZ2648" s="46"/>
      <c r="RA2648" s="46"/>
      <c r="RB2648" s="46"/>
      <c r="RC2648" s="46"/>
      <c r="RD2648" s="46"/>
      <c r="RE2648" s="46"/>
      <c r="RF2648" s="46"/>
      <c r="RG2648" s="46"/>
      <c r="RH2648" s="46"/>
      <c r="RI2648" s="46"/>
      <c r="RJ2648" s="46"/>
      <c r="RK2648" s="46"/>
      <c r="RL2648" s="46"/>
      <c r="RM2648" s="46"/>
      <c r="RN2648" s="46"/>
      <c r="RO2648" s="46"/>
      <c r="RP2648" s="46"/>
      <c r="RQ2648" s="46"/>
      <c r="RR2648" s="46"/>
      <c r="RS2648" s="46"/>
      <c r="RT2648" s="46"/>
      <c r="RU2648" s="46"/>
      <c r="RV2648" s="46"/>
      <c r="RW2648" s="46"/>
      <c r="RX2648" s="46"/>
      <c r="RY2648" s="46"/>
      <c r="RZ2648" s="46"/>
      <c r="SA2648" s="46"/>
      <c r="SB2648" s="46"/>
      <c r="SC2648" s="46"/>
      <c r="SD2648" s="46"/>
      <c r="SE2648" s="46"/>
      <c r="SF2648" s="46"/>
      <c r="SG2648" s="46"/>
      <c r="SH2648" s="46"/>
      <c r="SI2648" s="46"/>
      <c r="SJ2648" s="46"/>
      <c r="SK2648" s="46"/>
      <c r="SL2648" s="46"/>
      <c r="SM2648" s="46"/>
      <c r="SN2648" s="46"/>
      <c r="SO2648" s="46"/>
      <c r="SP2648" s="46"/>
      <c r="SQ2648" s="46"/>
      <c r="SR2648" s="46"/>
      <c r="SS2648" s="46"/>
      <c r="ST2648" s="46"/>
      <c r="SU2648" s="46"/>
      <c r="SV2648" s="46"/>
      <c r="SW2648" s="46"/>
      <c r="SX2648" s="46"/>
      <c r="SY2648" s="46"/>
      <c r="SZ2648" s="46"/>
      <c r="TA2648" s="46"/>
      <c r="TB2648" s="46"/>
      <c r="TC2648" s="46"/>
      <c r="TD2648" s="46"/>
      <c r="TE2648" s="46"/>
      <c r="TF2648" s="46"/>
      <c r="TG2648" s="46"/>
      <c r="TH2648" s="46"/>
      <c r="TI2648" s="46"/>
      <c r="TJ2648" s="46"/>
      <c r="TK2648" s="46"/>
      <c r="TL2648" s="46"/>
      <c r="TM2648" s="46"/>
      <c r="TN2648" s="46"/>
      <c r="TO2648" s="46"/>
      <c r="TP2648" s="46"/>
      <c r="TQ2648" s="46"/>
      <c r="TR2648" s="46"/>
      <c r="TS2648" s="46"/>
      <c r="TT2648" s="46"/>
      <c r="TU2648" s="46"/>
      <c r="TV2648" s="46"/>
      <c r="TW2648" s="46"/>
      <c r="TX2648" s="46"/>
      <c r="TY2648" s="46"/>
      <c r="TZ2648" s="46"/>
      <c r="UA2648" s="46"/>
      <c r="UB2648" s="46"/>
      <c r="UC2648" s="46"/>
      <c r="UD2648" s="46"/>
      <c r="UE2648" s="46"/>
      <c r="UF2648" s="46"/>
      <c r="UG2648" s="46"/>
      <c r="UH2648" s="46"/>
      <c r="UI2648" s="46"/>
      <c r="UJ2648" s="46"/>
      <c r="UK2648" s="46"/>
      <c r="UL2648" s="46"/>
      <c r="UM2648" s="46"/>
      <c r="UN2648" s="46"/>
      <c r="UO2648" s="46"/>
      <c r="UP2648" s="46"/>
      <c r="UQ2648" s="46"/>
      <c r="UR2648" s="46"/>
      <c r="US2648" s="46"/>
      <c r="UT2648" s="46"/>
      <c r="UU2648" s="46"/>
      <c r="UV2648" s="46"/>
      <c r="UW2648" s="46"/>
      <c r="UX2648" s="46"/>
      <c r="UY2648" s="46"/>
      <c r="UZ2648" s="46"/>
      <c r="VA2648" s="46"/>
      <c r="VB2648" s="46"/>
      <c r="VC2648" s="46"/>
      <c r="VD2648" s="46"/>
      <c r="VE2648" s="46"/>
      <c r="VF2648" s="46"/>
      <c r="VG2648" s="46"/>
      <c r="VH2648" s="46"/>
      <c r="VI2648" s="46"/>
      <c r="VJ2648" s="46"/>
      <c r="VK2648" s="46"/>
      <c r="VL2648" s="46"/>
      <c r="VM2648" s="46"/>
      <c r="VN2648" s="46"/>
      <c r="VO2648" s="46"/>
      <c r="VP2648" s="46"/>
      <c r="VQ2648" s="46"/>
      <c r="VR2648" s="46"/>
      <c r="VS2648" s="46"/>
      <c r="VT2648" s="46"/>
      <c r="VU2648" s="46"/>
      <c r="VV2648" s="46"/>
      <c r="VW2648" s="46"/>
      <c r="VX2648" s="46"/>
      <c r="VY2648" s="46"/>
      <c r="VZ2648" s="46"/>
      <c r="WA2648" s="46"/>
      <c r="WB2648" s="46"/>
      <c r="WC2648" s="46"/>
      <c r="WD2648" s="46"/>
      <c r="WE2648" s="46"/>
      <c r="WF2648" s="46"/>
      <c r="WG2648" s="46"/>
      <c r="WH2648" s="46"/>
      <c r="WI2648" s="46"/>
      <c r="WJ2648" s="46"/>
      <c r="WK2648" s="46"/>
      <c r="WL2648" s="46"/>
      <c r="WM2648" s="46"/>
      <c r="WN2648" s="46"/>
      <c r="WO2648" s="46"/>
      <c r="WP2648" s="46"/>
      <c r="WQ2648" s="46"/>
      <c r="WR2648" s="46"/>
      <c r="WS2648" s="46"/>
      <c r="WT2648" s="46"/>
      <c r="WU2648" s="46"/>
      <c r="WV2648" s="46"/>
      <c r="WW2648" s="46"/>
      <c r="WX2648" s="46"/>
      <c r="WY2648" s="46"/>
      <c r="WZ2648" s="46"/>
      <c r="XA2648" s="46"/>
      <c r="XB2648" s="46"/>
      <c r="XC2648" s="46"/>
      <c r="XD2648" s="46"/>
      <c r="XE2648" s="46"/>
      <c r="XF2648" s="46"/>
      <c r="XG2648" s="46"/>
      <c r="XH2648" s="46"/>
      <c r="XI2648" s="46"/>
      <c r="XJ2648" s="46"/>
      <c r="XK2648" s="46"/>
      <c r="XL2648" s="46"/>
      <c r="XM2648" s="46"/>
      <c r="XN2648" s="46"/>
      <c r="XO2648" s="46"/>
      <c r="XP2648" s="46"/>
      <c r="XQ2648" s="46"/>
      <c r="XR2648" s="46"/>
      <c r="XS2648" s="46"/>
      <c r="XT2648" s="46"/>
      <c r="XU2648" s="46"/>
      <c r="XV2648" s="46"/>
      <c r="XW2648" s="46"/>
      <c r="XX2648" s="46"/>
      <c r="XY2648" s="46"/>
      <c r="XZ2648" s="46"/>
      <c r="YA2648" s="46"/>
      <c r="YB2648" s="46"/>
      <c r="YC2648" s="46"/>
      <c r="YD2648" s="46"/>
      <c r="YE2648" s="46"/>
      <c r="YF2648" s="46"/>
      <c r="YG2648" s="46"/>
      <c r="YH2648" s="46"/>
      <c r="YI2648" s="46"/>
      <c r="YJ2648" s="46"/>
      <c r="YK2648" s="46"/>
      <c r="YL2648" s="46"/>
      <c r="YM2648" s="46"/>
      <c r="YN2648" s="46"/>
      <c r="YO2648" s="46"/>
      <c r="YP2648" s="46"/>
      <c r="YQ2648" s="46"/>
      <c r="YR2648" s="46"/>
      <c r="YS2648" s="46"/>
      <c r="YT2648" s="46"/>
      <c r="YU2648" s="46"/>
      <c r="YV2648" s="46"/>
      <c r="YW2648" s="46"/>
      <c r="YX2648" s="46"/>
      <c r="YY2648" s="46"/>
      <c r="YZ2648" s="46"/>
      <c r="ZA2648" s="46"/>
      <c r="ZB2648" s="46"/>
      <c r="ZC2648" s="46"/>
      <c r="ZD2648" s="46"/>
      <c r="ZE2648" s="46"/>
      <c r="ZF2648" s="46"/>
      <c r="ZG2648" s="46"/>
      <c r="ZH2648" s="46"/>
      <c r="ZI2648" s="46"/>
      <c r="ZJ2648" s="46"/>
      <c r="ZK2648" s="46"/>
      <c r="ZL2648" s="46"/>
      <c r="ZM2648" s="46"/>
      <c r="ZN2648" s="46"/>
      <c r="ZO2648" s="46"/>
      <c r="ZP2648" s="46"/>
      <c r="ZQ2648" s="46"/>
      <c r="ZR2648" s="46"/>
      <c r="ZS2648" s="46"/>
      <c r="ZT2648" s="46"/>
      <c r="ZU2648" s="46"/>
      <c r="ZV2648" s="46"/>
      <c r="ZW2648" s="46"/>
      <c r="ZX2648" s="46"/>
      <c r="ZY2648" s="46"/>
      <c r="ZZ2648" s="46"/>
      <c r="AAA2648" s="46"/>
      <c r="AAB2648" s="46"/>
      <c r="AAC2648" s="46"/>
      <c r="AAD2648" s="46"/>
      <c r="AAE2648" s="46"/>
      <c r="AAF2648" s="46"/>
      <c r="AAG2648" s="46"/>
      <c r="AAH2648" s="46"/>
      <c r="AAI2648" s="46"/>
      <c r="AAJ2648" s="46"/>
      <c r="AAK2648" s="46"/>
      <c r="AAL2648" s="46"/>
      <c r="AAM2648" s="46"/>
      <c r="AAN2648" s="46"/>
      <c r="AAO2648" s="46"/>
      <c r="AAP2648" s="46"/>
      <c r="AAQ2648" s="46"/>
      <c r="AAR2648" s="46"/>
      <c r="AAS2648" s="46"/>
      <c r="AAT2648" s="46"/>
      <c r="AAU2648" s="46"/>
      <c r="AAV2648" s="46"/>
      <c r="AAW2648" s="46"/>
      <c r="AAX2648" s="46"/>
      <c r="AAY2648" s="46"/>
      <c r="AAZ2648" s="46"/>
      <c r="ABA2648" s="46"/>
      <c r="ABB2648" s="46"/>
      <c r="ABC2648" s="46"/>
      <c r="ABD2648" s="46"/>
      <c r="ABE2648" s="46"/>
      <c r="ABF2648" s="46"/>
      <c r="ABG2648" s="46"/>
      <c r="ABH2648" s="46"/>
      <c r="ABI2648" s="46"/>
      <c r="ABJ2648" s="46"/>
      <c r="ABK2648" s="46"/>
      <c r="ABL2648" s="46"/>
      <c r="ABM2648" s="46"/>
      <c r="ABN2648" s="46"/>
      <c r="ABO2648" s="46"/>
      <c r="ABP2648" s="46"/>
      <c r="ABQ2648" s="46"/>
      <c r="ABR2648" s="46"/>
      <c r="ABS2648" s="46"/>
      <c r="ABT2648" s="46"/>
      <c r="ABU2648" s="46"/>
      <c r="ABV2648" s="46"/>
      <c r="ABW2648" s="46"/>
      <c r="ABX2648" s="46"/>
      <c r="ABY2648" s="46"/>
      <c r="ABZ2648" s="46"/>
      <c r="ACA2648" s="46"/>
      <c r="ACB2648" s="46"/>
      <c r="ACC2648" s="46"/>
      <c r="ACD2648" s="46"/>
      <c r="ACE2648" s="46"/>
      <c r="ACF2648" s="46"/>
      <c r="ACG2648" s="46"/>
      <c r="ACH2648" s="46"/>
      <c r="ACI2648" s="46"/>
      <c r="ACJ2648" s="46"/>
      <c r="ACK2648" s="46"/>
      <c r="ACL2648" s="46"/>
      <c r="ACM2648" s="46"/>
      <c r="ACN2648" s="46"/>
      <c r="ACO2648" s="46"/>
      <c r="ACP2648" s="46"/>
      <c r="ACQ2648" s="46"/>
      <c r="ACR2648" s="46"/>
      <c r="ACS2648" s="46"/>
      <c r="ACT2648" s="46"/>
      <c r="ACU2648" s="46"/>
      <c r="ACV2648" s="46"/>
      <c r="ACW2648" s="46"/>
      <c r="ACX2648" s="46"/>
      <c r="ACY2648" s="46"/>
      <c r="ACZ2648" s="46"/>
      <c r="ADA2648" s="46"/>
      <c r="ADB2648" s="46"/>
      <c r="ADC2648" s="46"/>
      <c r="ADD2648" s="46"/>
      <c r="ADE2648" s="46"/>
      <c r="ADF2648" s="46"/>
      <c r="ADG2648" s="46"/>
      <c r="ADH2648" s="46"/>
      <c r="ADI2648" s="46"/>
      <c r="ADJ2648" s="46"/>
      <c r="ADK2648" s="46"/>
      <c r="ADL2648" s="46"/>
      <c r="ADM2648" s="46"/>
      <c r="ADN2648" s="46"/>
      <c r="ADO2648" s="46"/>
      <c r="ADP2648" s="46"/>
      <c r="ADQ2648" s="46"/>
      <c r="ADR2648" s="46"/>
      <c r="ADS2648" s="46"/>
      <c r="ADT2648" s="46"/>
      <c r="ADU2648" s="46"/>
      <c r="ADV2648" s="46"/>
      <c r="ADW2648" s="46"/>
      <c r="ADX2648" s="46"/>
      <c r="ADY2648" s="46"/>
      <c r="ADZ2648" s="46"/>
      <c r="AEA2648" s="46"/>
      <c r="AEB2648" s="46"/>
      <c r="AEC2648" s="46"/>
      <c r="AED2648" s="46"/>
      <c r="AEE2648" s="46"/>
      <c r="AEF2648" s="46"/>
      <c r="AEG2648" s="46"/>
      <c r="AEH2648" s="46"/>
      <c r="AEI2648" s="46"/>
      <c r="AEJ2648" s="46"/>
      <c r="AEK2648" s="46"/>
      <c r="AEL2648" s="46"/>
      <c r="AEM2648" s="46"/>
      <c r="AEN2648" s="46"/>
      <c r="AEO2648" s="46"/>
      <c r="AEP2648" s="46"/>
      <c r="AEQ2648" s="46"/>
      <c r="AER2648" s="46"/>
      <c r="AES2648" s="46"/>
      <c r="AET2648" s="46"/>
      <c r="AEU2648" s="46"/>
      <c r="AEV2648" s="46"/>
      <c r="AEW2648" s="46"/>
      <c r="AEX2648" s="46"/>
      <c r="AEY2648" s="46"/>
      <c r="AEZ2648" s="46"/>
      <c r="AFA2648" s="46"/>
      <c r="AFB2648" s="46"/>
      <c r="AFC2648" s="46"/>
      <c r="AFD2648" s="46"/>
      <c r="AFE2648" s="46"/>
      <c r="AFF2648" s="46"/>
      <c r="AFG2648" s="46"/>
      <c r="AFH2648" s="46"/>
      <c r="AFI2648" s="46"/>
      <c r="AFJ2648" s="46"/>
      <c r="AFK2648" s="46"/>
      <c r="AFL2648" s="46"/>
      <c r="AFM2648" s="46"/>
      <c r="AFN2648" s="46"/>
      <c r="AFO2648" s="46"/>
      <c r="AFP2648" s="46"/>
      <c r="AFQ2648" s="46"/>
      <c r="AFR2648" s="46"/>
      <c r="AFS2648" s="46"/>
      <c r="AFT2648" s="46"/>
      <c r="AFU2648" s="46"/>
      <c r="AFV2648" s="46"/>
      <c r="AFW2648" s="46"/>
      <c r="AFX2648" s="46"/>
      <c r="AFY2648" s="46"/>
      <c r="AFZ2648" s="46"/>
      <c r="AGA2648" s="46"/>
      <c r="AGB2648" s="46"/>
      <c r="AGC2648" s="46"/>
      <c r="AGD2648" s="46"/>
      <c r="AGE2648" s="46"/>
      <c r="AGF2648" s="46"/>
      <c r="AGG2648" s="46"/>
      <c r="AGH2648" s="46"/>
      <c r="AGI2648" s="46"/>
      <c r="AGJ2648" s="46"/>
      <c r="AGK2648" s="46"/>
      <c r="AGL2648" s="46"/>
      <c r="AGM2648" s="46"/>
      <c r="AGN2648" s="46"/>
      <c r="AGO2648" s="46"/>
      <c r="AGP2648" s="46"/>
      <c r="AGQ2648" s="46"/>
      <c r="AGR2648" s="46"/>
      <c r="AGS2648" s="46"/>
      <c r="AGT2648" s="46"/>
      <c r="AGU2648" s="46"/>
      <c r="AGV2648" s="46"/>
      <c r="AGW2648" s="46"/>
      <c r="AGX2648" s="46"/>
      <c r="AGY2648" s="46"/>
      <c r="AGZ2648" s="46"/>
      <c r="AHA2648" s="46"/>
      <c r="AHB2648" s="46"/>
      <c r="AHC2648" s="46"/>
      <c r="AHD2648" s="46"/>
      <c r="AHE2648" s="46"/>
      <c r="AHF2648" s="46"/>
      <c r="AHG2648" s="46"/>
      <c r="AHH2648" s="46"/>
      <c r="AHI2648" s="46"/>
      <c r="AHJ2648" s="46"/>
      <c r="AHK2648" s="46"/>
      <c r="AHL2648" s="46"/>
      <c r="AHM2648" s="46"/>
      <c r="AHN2648" s="46"/>
      <c r="AHO2648" s="46"/>
      <c r="AHP2648" s="46"/>
      <c r="AHQ2648" s="46"/>
      <c r="AHR2648" s="46"/>
      <c r="AHS2648" s="46"/>
      <c r="AHT2648" s="46"/>
      <c r="AHU2648" s="46"/>
      <c r="AHV2648" s="46"/>
      <c r="AHW2648" s="46"/>
      <c r="AHX2648" s="46"/>
      <c r="AHY2648" s="46"/>
      <c r="AHZ2648" s="46"/>
      <c r="AIA2648" s="46"/>
      <c r="AIB2648" s="46"/>
      <c r="AIC2648" s="46"/>
      <c r="AID2648" s="46"/>
      <c r="AIE2648" s="46"/>
      <c r="AIF2648" s="46"/>
      <c r="AIG2648" s="46"/>
      <c r="AIH2648" s="46"/>
      <c r="AII2648" s="46"/>
      <c r="AIJ2648" s="46"/>
      <c r="AIK2648" s="46"/>
      <c r="AIL2648" s="46"/>
      <c r="AIM2648" s="46"/>
      <c r="AIN2648" s="46"/>
      <c r="AIO2648" s="46"/>
      <c r="AIP2648" s="46"/>
      <c r="AIQ2648" s="46"/>
      <c r="AIR2648" s="46"/>
      <c r="AIS2648" s="46"/>
      <c r="AIT2648" s="46"/>
      <c r="AIU2648" s="46"/>
      <c r="AIV2648" s="46"/>
      <c r="AIW2648" s="46"/>
      <c r="AIX2648" s="46"/>
      <c r="AIY2648" s="46"/>
      <c r="AIZ2648" s="46"/>
      <c r="AJA2648" s="46"/>
      <c r="AJB2648" s="46"/>
      <c r="AJC2648" s="46"/>
      <c r="AJD2648" s="46"/>
      <c r="AJE2648" s="46"/>
      <c r="AJF2648" s="46"/>
      <c r="AJG2648" s="46"/>
      <c r="AJH2648" s="46"/>
      <c r="AJI2648" s="46"/>
      <c r="AJJ2648" s="46"/>
      <c r="AJK2648" s="46"/>
      <c r="AJL2648" s="46"/>
      <c r="AJM2648" s="46"/>
      <c r="AJN2648" s="46"/>
      <c r="AJO2648" s="46"/>
      <c r="AJP2648" s="46"/>
      <c r="AJQ2648" s="46"/>
      <c r="AJR2648" s="46"/>
      <c r="AJS2648" s="46"/>
      <c r="AJT2648" s="46"/>
      <c r="AJU2648" s="46"/>
      <c r="AJV2648" s="46"/>
      <c r="AJW2648" s="46"/>
      <c r="AJX2648" s="46"/>
      <c r="AJY2648" s="46"/>
      <c r="AJZ2648" s="46"/>
      <c r="AKA2648" s="46"/>
      <c r="AKB2648" s="46"/>
      <c r="AKC2648" s="46"/>
      <c r="AKD2648" s="46"/>
      <c r="AKE2648" s="46"/>
      <c r="AKF2648" s="46"/>
      <c r="AKG2648" s="46"/>
      <c r="AKH2648" s="46"/>
      <c r="AKI2648" s="46"/>
      <c r="AKJ2648" s="46"/>
      <c r="AKK2648" s="46"/>
      <c r="AKL2648" s="46"/>
      <c r="AKM2648" s="46"/>
      <c r="AKN2648" s="46"/>
      <c r="AKO2648" s="46"/>
      <c r="AKP2648" s="46"/>
      <c r="AKQ2648" s="46"/>
      <c r="AKR2648" s="46"/>
      <c r="AKS2648" s="46"/>
      <c r="AKT2648" s="46"/>
      <c r="AKU2648" s="46"/>
      <c r="AKV2648" s="46"/>
      <c r="AKW2648" s="46"/>
      <c r="AKX2648" s="46"/>
      <c r="AKY2648" s="46"/>
      <c r="AKZ2648" s="46"/>
      <c r="ALA2648" s="46"/>
      <c r="ALB2648" s="46"/>
      <c r="ALC2648" s="46"/>
      <c r="ALD2648" s="46"/>
      <c r="ALE2648" s="46"/>
      <c r="ALF2648" s="46"/>
      <c r="ALG2648" s="46"/>
      <c r="ALH2648" s="46"/>
      <c r="ALI2648" s="46"/>
      <c r="ALJ2648" s="46"/>
      <c r="ALK2648" s="46"/>
      <c r="ALL2648" s="46"/>
      <c r="ALM2648" s="46"/>
      <c r="ALN2648" s="46"/>
      <c r="ALO2648" s="46"/>
      <c r="ALP2648" s="46"/>
      <c r="ALQ2648" s="46"/>
      <c r="ALR2648" s="46"/>
      <c r="ALS2648" s="46"/>
      <c r="ALT2648" s="46"/>
      <c r="ALU2648" s="46"/>
      <c r="ALV2648" s="46"/>
      <c r="ALW2648" s="46"/>
      <c r="ALX2648" s="46"/>
      <c r="ALY2648" s="46"/>
      <c r="ALZ2648" s="46"/>
      <c r="AMA2648" s="46"/>
      <c r="AMB2648" s="46"/>
      <c r="AMC2648" s="46"/>
      <c r="AMD2648" s="46"/>
      <c r="AME2648" s="46"/>
      <c r="AMF2648" s="46"/>
      <c r="AMG2648" s="46"/>
      <c r="AMH2648" s="46"/>
      <c r="AMI2648" s="46"/>
      <c r="AMJ2648" s="46"/>
      <c r="AMK2648" s="46"/>
      <c r="AML2648" s="46"/>
      <c r="AMM2648" s="46"/>
      <c r="AMN2648" s="46"/>
      <c r="AMO2648" s="46"/>
      <c r="AMP2648" s="46"/>
      <c r="AMQ2648" s="46"/>
      <c r="AMR2648" s="46"/>
      <c r="AMS2648" s="46"/>
      <c r="AMT2648" s="46"/>
      <c r="AMU2648" s="46"/>
      <c r="AMV2648" s="46"/>
      <c r="AMW2648" s="46"/>
      <c r="AMX2648" s="46"/>
      <c r="AMY2648" s="46"/>
      <c r="AMZ2648" s="46"/>
      <c r="ANA2648" s="46"/>
      <c r="ANB2648" s="46"/>
      <c r="ANC2648" s="46"/>
      <c r="AND2648" s="46"/>
      <c r="ANE2648" s="46"/>
      <c r="ANF2648" s="46"/>
      <c r="ANG2648" s="46"/>
      <c r="ANH2648" s="46"/>
      <c r="ANI2648" s="46"/>
      <c r="ANJ2648" s="46"/>
      <c r="ANK2648" s="46"/>
      <c r="ANL2648" s="46"/>
      <c r="ANM2648" s="46"/>
      <c r="ANN2648" s="46"/>
      <c r="ANO2648" s="46"/>
      <c r="ANP2648" s="46"/>
      <c r="ANQ2648" s="46"/>
      <c r="ANR2648" s="46"/>
      <c r="ANS2648" s="46"/>
      <c r="ANT2648" s="46"/>
      <c r="ANU2648" s="46"/>
      <c r="ANV2648" s="46"/>
      <c r="ANW2648" s="46"/>
      <c r="ANX2648" s="46"/>
      <c r="ANY2648" s="46"/>
      <c r="ANZ2648" s="46"/>
      <c r="AOA2648" s="46"/>
      <c r="AOB2648" s="46"/>
      <c r="AOC2648" s="46"/>
      <c r="AOD2648" s="46"/>
      <c r="AOE2648" s="46"/>
      <c r="AOF2648" s="46"/>
      <c r="AOG2648" s="46"/>
      <c r="AOH2648" s="46"/>
      <c r="AOI2648" s="46"/>
      <c r="AOJ2648" s="46"/>
      <c r="AOK2648" s="46"/>
      <c r="AOL2648" s="46"/>
      <c r="AOM2648" s="46"/>
      <c r="AON2648" s="46"/>
      <c r="AOO2648" s="46"/>
      <c r="AOP2648" s="46"/>
      <c r="AOQ2648" s="46"/>
      <c r="AOR2648" s="46"/>
      <c r="AOS2648" s="46"/>
      <c r="AOT2648" s="46"/>
      <c r="AOU2648" s="46"/>
      <c r="AOV2648" s="46"/>
      <c r="AOW2648" s="46"/>
      <c r="AOX2648" s="46"/>
      <c r="AOY2648" s="46"/>
      <c r="AOZ2648" s="46"/>
      <c r="APA2648" s="46"/>
      <c r="APB2648" s="46"/>
      <c r="APC2648" s="46"/>
      <c r="APD2648" s="46"/>
      <c r="APE2648" s="46"/>
      <c r="APF2648" s="46"/>
      <c r="APG2648" s="46"/>
      <c r="APH2648" s="46"/>
      <c r="API2648" s="46"/>
      <c r="APJ2648" s="46"/>
      <c r="APK2648" s="46"/>
      <c r="APL2648" s="46"/>
      <c r="APM2648" s="46"/>
      <c r="APN2648" s="46"/>
      <c r="APO2648" s="46"/>
      <c r="APP2648" s="46"/>
      <c r="APQ2648" s="46"/>
      <c r="APR2648" s="46"/>
      <c r="APS2648" s="46"/>
      <c r="APT2648" s="46"/>
      <c r="APU2648" s="46"/>
      <c r="APV2648" s="46"/>
      <c r="APW2648" s="46"/>
      <c r="APX2648" s="46"/>
      <c r="APY2648" s="46"/>
      <c r="APZ2648" s="46"/>
      <c r="AQA2648" s="46"/>
      <c r="AQB2648" s="46"/>
      <c r="AQC2648" s="46"/>
      <c r="AQD2648" s="46"/>
      <c r="AQE2648" s="46"/>
      <c r="AQF2648" s="46"/>
      <c r="AQG2648" s="46"/>
      <c r="AQH2648" s="46"/>
      <c r="AQI2648" s="46"/>
      <c r="AQJ2648" s="46"/>
      <c r="AQK2648" s="46"/>
      <c r="AQL2648" s="46"/>
      <c r="AQM2648" s="46"/>
      <c r="AQN2648" s="46"/>
      <c r="AQO2648" s="46"/>
      <c r="AQP2648" s="46"/>
      <c r="AQQ2648" s="46"/>
      <c r="AQR2648" s="46"/>
      <c r="AQS2648" s="46"/>
      <c r="AQT2648" s="46"/>
      <c r="AQU2648" s="46"/>
      <c r="AQV2648" s="46"/>
      <c r="AQW2648" s="46"/>
      <c r="AQX2648" s="46"/>
      <c r="AQY2648" s="46"/>
      <c r="AQZ2648" s="46"/>
      <c r="ARA2648" s="46"/>
      <c r="ARB2648" s="46"/>
      <c r="ARC2648" s="46"/>
      <c r="ARD2648" s="46"/>
      <c r="ARE2648" s="46"/>
      <c r="ARF2648" s="46"/>
      <c r="ARG2648" s="46"/>
      <c r="ARH2648" s="46"/>
      <c r="ARI2648" s="46"/>
      <c r="ARJ2648" s="46"/>
      <c r="ARK2648" s="46"/>
      <c r="ARL2648" s="46"/>
      <c r="ARM2648" s="46"/>
      <c r="ARN2648" s="46"/>
      <c r="ARO2648" s="46"/>
      <c r="ARP2648" s="46"/>
      <c r="ARQ2648" s="46"/>
      <c r="ARR2648" s="46"/>
      <c r="ARS2648" s="46"/>
      <c r="ART2648" s="46"/>
      <c r="ARU2648" s="46"/>
      <c r="ARV2648" s="46"/>
      <c r="ARW2648" s="46"/>
      <c r="ARX2648" s="46"/>
      <c r="ARY2648" s="46"/>
      <c r="ARZ2648" s="46"/>
      <c r="ASA2648" s="46"/>
      <c r="ASB2648" s="46"/>
      <c r="ASC2648" s="46"/>
      <c r="ASD2648" s="46"/>
      <c r="ASE2648" s="46"/>
      <c r="ASF2648" s="46"/>
      <c r="ASG2648" s="46"/>
      <c r="ASH2648" s="46"/>
      <c r="ASI2648" s="46"/>
      <c r="ASJ2648" s="46"/>
      <c r="ASK2648" s="46"/>
      <c r="ASL2648" s="46"/>
      <c r="ASM2648" s="46"/>
      <c r="ASN2648" s="46"/>
      <c r="ASO2648" s="46"/>
      <c r="ASP2648" s="46"/>
      <c r="ASQ2648" s="46"/>
      <c r="ASR2648" s="46"/>
      <c r="ASS2648" s="46"/>
      <c r="AST2648" s="46"/>
      <c r="ASU2648" s="46"/>
      <c r="ASV2648" s="46"/>
      <c r="ASW2648" s="46"/>
      <c r="ASX2648" s="46"/>
      <c r="ASY2648" s="46"/>
      <c r="ASZ2648" s="46"/>
      <c r="ATA2648" s="46"/>
      <c r="ATB2648" s="46"/>
      <c r="ATC2648" s="46"/>
      <c r="ATD2648" s="46"/>
      <c r="ATE2648" s="46"/>
      <c r="ATF2648" s="46"/>
      <c r="ATG2648" s="46"/>
      <c r="ATH2648" s="46"/>
      <c r="ATI2648" s="46"/>
      <c r="ATJ2648" s="46"/>
      <c r="ATK2648" s="46"/>
      <c r="ATL2648" s="46"/>
      <c r="ATM2648" s="46"/>
      <c r="ATN2648" s="46"/>
      <c r="ATO2648" s="46"/>
      <c r="ATP2648" s="46"/>
      <c r="ATQ2648" s="46"/>
      <c r="ATR2648" s="46"/>
      <c r="ATS2648" s="46"/>
      <c r="ATT2648" s="46"/>
      <c r="ATU2648" s="46"/>
      <c r="ATV2648" s="46"/>
      <c r="ATW2648" s="46"/>
      <c r="ATX2648" s="46"/>
      <c r="ATY2648" s="46"/>
      <c r="ATZ2648" s="46"/>
      <c r="AUA2648" s="46"/>
      <c r="AUB2648" s="46"/>
      <c r="AUC2648" s="46"/>
      <c r="AUD2648" s="46"/>
      <c r="AUE2648" s="46"/>
      <c r="AUF2648" s="46"/>
      <c r="AUG2648" s="46"/>
      <c r="AUH2648" s="46"/>
      <c r="AUI2648" s="46"/>
      <c r="AUJ2648" s="46"/>
      <c r="AUK2648" s="46"/>
      <c r="AUL2648" s="46"/>
      <c r="AUM2648" s="46"/>
      <c r="AUN2648" s="46"/>
      <c r="AUO2648" s="46"/>
      <c r="AUP2648" s="46"/>
      <c r="AUQ2648" s="46"/>
      <c r="AUR2648" s="46"/>
      <c r="AUS2648" s="46"/>
      <c r="AUT2648" s="46"/>
      <c r="AUU2648" s="46"/>
      <c r="AUV2648" s="46"/>
      <c r="AUW2648" s="46"/>
      <c r="AUX2648" s="46"/>
      <c r="AUY2648" s="46"/>
      <c r="AUZ2648" s="46"/>
      <c r="AVA2648" s="46"/>
      <c r="AVB2648" s="46"/>
      <c r="AVC2648" s="46"/>
      <c r="AVD2648" s="46"/>
      <c r="AVE2648" s="46"/>
      <c r="AVF2648" s="46"/>
      <c r="AVG2648" s="46"/>
      <c r="AVH2648" s="46"/>
      <c r="AVI2648" s="46"/>
      <c r="AVJ2648" s="46"/>
      <c r="AVK2648" s="46"/>
      <c r="AVL2648" s="46"/>
      <c r="AVM2648" s="46"/>
      <c r="AVN2648" s="46"/>
      <c r="AVO2648" s="46"/>
      <c r="AVP2648" s="46"/>
      <c r="AVQ2648" s="46"/>
      <c r="AVR2648" s="46"/>
      <c r="AVS2648" s="46"/>
      <c r="AVT2648" s="46"/>
      <c r="AVU2648" s="46"/>
      <c r="AVV2648" s="46"/>
      <c r="AVW2648" s="46"/>
      <c r="AVX2648" s="46"/>
      <c r="AVY2648" s="46"/>
      <c r="AVZ2648" s="46"/>
      <c r="AWA2648" s="46"/>
      <c r="AWB2648" s="46"/>
      <c r="AWC2648" s="46"/>
      <c r="AWD2648" s="46"/>
      <c r="AWE2648" s="46"/>
      <c r="AWF2648" s="46"/>
      <c r="AWG2648" s="46"/>
      <c r="AWH2648" s="46"/>
      <c r="AWI2648" s="46"/>
      <c r="AWJ2648" s="46"/>
      <c r="AWK2648" s="46"/>
      <c r="AWL2648" s="46"/>
      <c r="AWM2648" s="46"/>
      <c r="AWN2648" s="46"/>
      <c r="AWO2648" s="46"/>
      <c r="AWP2648" s="46"/>
      <c r="AWQ2648" s="46"/>
      <c r="AWR2648" s="46"/>
      <c r="AWS2648" s="46"/>
      <c r="AWT2648" s="46"/>
      <c r="AWU2648" s="46"/>
      <c r="AWV2648" s="46"/>
      <c r="AWW2648" s="46"/>
      <c r="AWX2648" s="46"/>
      <c r="AWY2648" s="46"/>
      <c r="AWZ2648" s="46"/>
      <c r="AXA2648" s="46"/>
      <c r="AXB2648" s="46"/>
      <c r="AXC2648" s="46"/>
      <c r="AXD2648" s="46"/>
      <c r="AXE2648" s="46"/>
      <c r="AXF2648" s="46"/>
      <c r="AXG2648" s="46"/>
      <c r="AXH2648" s="46"/>
      <c r="AXI2648" s="46"/>
      <c r="AXJ2648" s="46"/>
      <c r="AXK2648" s="46"/>
      <c r="AXL2648" s="46"/>
      <c r="AXM2648" s="46"/>
      <c r="AXN2648" s="46"/>
      <c r="AXO2648" s="46"/>
      <c r="AXP2648" s="46"/>
      <c r="AXQ2648" s="46"/>
      <c r="AXR2648" s="46"/>
      <c r="AXS2648" s="46"/>
      <c r="AXT2648" s="46"/>
      <c r="AXU2648" s="46"/>
      <c r="AXV2648" s="46"/>
      <c r="AXW2648" s="46"/>
      <c r="AXX2648" s="46"/>
      <c r="AXY2648" s="46"/>
      <c r="AXZ2648" s="46"/>
      <c r="AYA2648" s="46"/>
      <c r="AYB2648" s="46"/>
      <c r="AYC2648" s="46"/>
      <c r="AYD2648" s="46"/>
      <c r="AYE2648" s="46"/>
      <c r="AYF2648" s="46"/>
      <c r="AYG2648" s="46"/>
      <c r="AYH2648" s="46"/>
      <c r="AYI2648" s="46"/>
      <c r="AYJ2648" s="46"/>
      <c r="AYK2648" s="46"/>
      <c r="AYL2648" s="46"/>
      <c r="AYM2648" s="46"/>
      <c r="AYN2648" s="46"/>
      <c r="AYO2648" s="46"/>
      <c r="AYP2648" s="46"/>
      <c r="AYQ2648" s="46"/>
      <c r="AYR2648" s="46"/>
      <c r="AYS2648" s="46"/>
      <c r="AYT2648" s="46"/>
      <c r="AYU2648" s="46"/>
      <c r="AYV2648" s="46"/>
      <c r="AYW2648" s="46"/>
      <c r="AYX2648" s="46"/>
      <c r="AYY2648" s="46"/>
      <c r="AYZ2648" s="46"/>
      <c r="AZA2648" s="46"/>
      <c r="AZB2648" s="46"/>
      <c r="AZC2648" s="46"/>
      <c r="AZD2648" s="46"/>
      <c r="AZE2648" s="46"/>
      <c r="AZF2648" s="46"/>
      <c r="AZG2648" s="46"/>
      <c r="AZH2648" s="46"/>
      <c r="AZI2648" s="46"/>
      <c r="AZJ2648" s="46"/>
      <c r="AZK2648" s="46"/>
      <c r="AZL2648" s="46"/>
      <c r="AZM2648" s="46"/>
      <c r="AZN2648" s="46"/>
      <c r="AZO2648" s="46"/>
      <c r="AZP2648" s="46"/>
      <c r="AZQ2648" s="46"/>
      <c r="AZR2648" s="46"/>
      <c r="AZS2648" s="46"/>
      <c r="AZT2648" s="46"/>
      <c r="AZU2648" s="46"/>
      <c r="AZV2648" s="46"/>
      <c r="AZW2648" s="46"/>
      <c r="AZX2648" s="46"/>
      <c r="AZY2648" s="46"/>
      <c r="AZZ2648" s="46"/>
      <c r="BAA2648" s="46"/>
      <c r="BAB2648" s="46"/>
      <c r="BAC2648" s="46"/>
      <c r="BAD2648" s="46"/>
      <c r="BAE2648" s="46"/>
      <c r="BAF2648" s="46"/>
      <c r="BAG2648" s="46"/>
      <c r="BAH2648" s="46"/>
      <c r="BAI2648" s="46"/>
      <c r="BAJ2648" s="46"/>
      <c r="BAK2648" s="46"/>
      <c r="BAL2648" s="46"/>
      <c r="BAM2648" s="46"/>
      <c r="BAN2648" s="46"/>
      <c r="BAO2648" s="46"/>
      <c r="BAP2648" s="46"/>
      <c r="BAQ2648" s="46"/>
      <c r="BAR2648" s="46"/>
      <c r="BAS2648" s="46"/>
      <c r="BAT2648" s="46"/>
      <c r="BAU2648" s="46"/>
      <c r="BAV2648" s="46"/>
      <c r="BAW2648" s="46"/>
      <c r="BAX2648" s="46"/>
      <c r="BAY2648" s="46"/>
      <c r="BAZ2648" s="46"/>
      <c r="BBA2648" s="46"/>
      <c r="BBB2648" s="46"/>
      <c r="BBC2648" s="46"/>
      <c r="BBD2648" s="46"/>
      <c r="BBE2648" s="46"/>
      <c r="BBF2648" s="46"/>
      <c r="BBG2648" s="46"/>
      <c r="BBH2648" s="46"/>
      <c r="BBI2648" s="46"/>
      <c r="BBJ2648" s="46"/>
      <c r="BBK2648" s="46"/>
      <c r="BBL2648" s="46"/>
      <c r="BBM2648" s="46"/>
      <c r="BBN2648" s="46"/>
      <c r="BBO2648" s="46"/>
      <c r="BBP2648" s="46"/>
      <c r="BBQ2648" s="46"/>
      <c r="BBR2648" s="46"/>
      <c r="BBS2648" s="46"/>
      <c r="BBT2648" s="46"/>
      <c r="BBU2648" s="46"/>
      <c r="BBV2648" s="46"/>
      <c r="BBW2648" s="46"/>
      <c r="BBX2648" s="46"/>
      <c r="BBY2648" s="46"/>
      <c r="BBZ2648" s="46"/>
      <c r="BCA2648" s="46"/>
      <c r="BCB2648" s="46"/>
      <c r="BCC2648" s="46"/>
      <c r="BCD2648" s="46"/>
      <c r="BCE2648" s="46"/>
      <c r="BCF2648" s="46"/>
      <c r="BCG2648" s="46"/>
      <c r="BCH2648" s="46"/>
      <c r="BCI2648" s="46"/>
      <c r="BCJ2648" s="46"/>
      <c r="BCK2648" s="46"/>
      <c r="BCL2648" s="46"/>
      <c r="BCM2648" s="46"/>
      <c r="BCN2648" s="46"/>
      <c r="BCO2648" s="46"/>
      <c r="BCP2648" s="46"/>
      <c r="BCQ2648" s="46"/>
      <c r="BCR2648" s="46"/>
      <c r="BCS2648" s="46"/>
      <c r="BCT2648" s="46"/>
      <c r="BCU2648" s="46"/>
      <c r="BCV2648" s="46"/>
      <c r="BCW2648" s="46"/>
      <c r="BCX2648" s="46"/>
      <c r="BCY2648" s="46"/>
      <c r="BCZ2648" s="46"/>
      <c r="BDA2648" s="46"/>
      <c r="BDB2648" s="46"/>
      <c r="BDC2648" s="46"/>
      <c r="BDD2648" s="46"/>
      <c r="BDE2648" s="46"/>
      <c r="BDF2648" s="46"/>
      <c r="BDG2648" s="46"/>
      <c r="BDH2648" s="46"/>
      <c r="BDI2648" s="46"/>
      <c r="BDJ2648" s="46"/>
      <c r="BDK2648" s="46"/>
      <c r="BDL2648" s="46"/>
      <c r="BDM2648" s="46"/>
      <c r="BDN2648" s="46"/>
      <c r="BDO2648" s="46"/>
      <c r="BDP2648" s="46"/>
      <c r="BDQ2648" s="46"/>
      <c r="BDR2648" s="46"/>
      <c r="BDS2648" s="46"/>
      <c r="BDT2648" s="46"/>
      <c r="BDU2648" s="46"/>
      <c r="BDV2648" s="46"/>
      <c r="BDW2648" s="46"/>
      <c r="BDX2648" s="46"/>
      <c r="BDY2648" s="46"/>
      <c r="BDZ2648" s="46"/>
      <c r="BEA2648" s="46"/>
      <c r="BEB2648" s="46"/>
      <c r="BEC2648" s="46"/>
      <c r="BED2648" s="46"/>
      <c r="BEE2648" s="46"/>
      <c r="BEF2648" s="46"/>
      <c r="BEG2648" s="46"/>
      <c r="BEH2648" s="46"/>
      <c r="BEI2648" s="46"/>
      <c r="BEJ2648" s="46"/>
      <c r="BEK2648" s="46"/>
      <c r="BEL2648" s="46"/>
      <c r="BEM2648" s="46"/>
      <c r="BEN2648" s="46"/>
      <c r="BEO2648" s="46"/>
      <c r="BEP2648" s="46"/>
      <c r="BEQ2648" s="46"/>
      <c r="BER2648" s="46"/>
      <c r="BES2648" s="46"/>
      <c r="BET2648" s="46"/>
      <c r="BEU2648" s="46"/>
      <c r="BEV2648" s="46"/>
      <c r="BEW2648" s="46"/>
      <c r="BEX2648" s="46"/>
      <c r="BEY2648" s="46"/>
      <c r="BEZ2648" s="46"/>
      <c r="BFA2648" s="46"/>
      <c r="BFB2648" s="46"/>
      <c r="BFC2648" s="46"/>
      <c r="BFD2648" s="46"/>
      <c r="BFE2648" s="46"/>
      <c r="BFF2648" s="46"/>
      <c r="BFG2648" s="46"/>
      <c r="BFH2648" s="46"/>
      <c r="BFI2648" s="46"/>
      <c r="BFJ2648" s="46"/>
      <c r="BFK2648" s="46"/>
      <c r="BFL2648" s="46"/>
      <c r="BFM2648" s="46"/>
      <c r="BFN2648" s="46"/>
      <c r="BFO2648" s="46"/>
      <c r="BFP2648" s="46"/>
      <c r="BFQ2648" s="46"/>
      <c r="BFR2648" s="46"/>
      <c r="BFS2648" s="46"/>
      <c r="BFT2648" s="46"/>
      <c r="BFU2648" s="46"/>
      <c r="BFV2648" s="46"/>
      <c r="BFW2648" s="46"/>
      <c r="BFX2648" s="46"/>
      <c r="BFY2648" s="46"/>
      <c r="BFZ2648" s="46"/>
      <c r="BGA2648" s="46"/>
      <c r="BGB2648" s="46"/>
      <c r="BGC2648" s="46"/>
      <c r="BGD2648" s="46"/>
      <c r="BGE2648" s="46"/>
      <c r="BGF2648" s="46"/>
      <c r="BGG2648" s="46"/>
      <c r="BGH2648" s="46"/>
      <c r="BGI2648" s="46"/>
      <c r="BGJ2648" s="46"/>
      <c r="BGK2648" s="46"/>
      <c r="BGL2648" s="46"/>
      <c r="BGM2648" s="46"/>
      <c r="BGN2648" s="46"/>
      <c r="BGO2648" s="46"/>
      <c r="BGP2648" s="46"/>
      <c r="BGQ2648" s="46"/>
      <c r="BGR2648" s="46"/>
      <c r="BGS2648" s="46"/>
      <c r="BGT2648" s="46"/>
      <c r="BGU2648" s="46"/>
      <c r="BGV2648" s="46"/>
      <c r="BGW2648" s="46"/>
      <c r="BGX2648" s="46"/>
      <c r="BGY2648" s="46"/>
      <c r="BGZ2648" s="46"/>
      <c r="BHA2648" s="46"/>
      <c r="BHB2648" s="46"/>
      <c r="BHC2648" s="46"/>
      <c r="BHD2648" s="46"/>
      <c r="BHE2648" s="46"/>
      <c r="BHF2648" s="46"/>
      <c r="BHG2648" s="46"/>
      <c r="BHH2648" s="46"/>
      <c r="BHI2648" s="46"/>
      <c r="BHJ2648" s="46"/>
      <c r="BHK2648" s="46"/>
      <c r="BHL2648" s="46"/>
      <c r="BHM2648" s="46"/>
      <c r="BHN2648" s="46"/>
      <c r="BHO2648" s="46"/>
      <c r="BHP2648" s="46"/>
      <c r="BHQ2648" s="46"/>
      <c r="BHR2648" s="46"/>
      <c r="BHS2648" s="46"/>
      <c r="BHT2648" s="46"/>
      <c r="BHU2648" s="46"/>
      <c r="BHV2648" s="46"/>
      <c r="BHW2648" s="46"/>
      <c r="BHX2648" s="46"/>
      <c r="BHY2648" s="46"/>
      <c r="BHZ2648" s="46"/>
      <c r="BIA2648" s="46"/>
      <c r="BIB2648" s="46"/>
      <c r="BIC2648" s="46"/>
      <c r="BID2648" s="46"/>
      <c r="BIE2648" s="46"/>
      <c r="BIF2648" s="46"/>
      <c r="BIG2648" s="46"/>
      <c r="BIH2648" s="46"/>
      <c r="BII2648" s="46"/>
      <c r="BIJ2648" s="46"/>
      <c r="BIK2648" s="46"/>
      <c r="BIL2648" s="46"/>
      <c r="BIM2648" s="46"/>
      <c r="BIN2648" s="46"/>
      <c r="BIO2648" s="46"/>
      <c r="BIP2648" s="46"/>
      <c r="BIQ2648" s="46"/>
      <c r="BIR2648" s="46"/>
      <c r="BIS2648" s="46"/>
      <c r="BIT2648" s="46"/>
      <c r="BIU2648" s="46"/>
      <c r="BIV2648" s="46"/>
      <c r="BIW2648" s="46"/>
      <c r="BIX2648" s="46"/>
      <c r="BIY2648" s="46"/>
      <c r="BIZ2648" s="46"/>
      <c r="BJA2648" s="46"/>
      <c r="BJB2648" s="46"/>
      <c r="BJC2648" s="46"/>
      <c r="BJD2648" s="46"/>
      <c r="BJE2648" s="46"/>
      <c r="BJF2648" s="46"/>
      <c r="BJG2648" s="46"/>
      <c r="BJH2648" s="46"/>
      <c r="BJI2648" s="46"/>
      <c r="BJJ2648" s="46"/>
      <c r="BJK2648" s="46"/>
      <c r="BJL2648" s="46"/>
      <c r="BJM2648" s="46"/>
      <c r="BJN2648" s="46"/>
      <c r="BJO2648" s="46"/>
      <c r="BJP2648" s="46"/>
      <c r="BJQ2648" s="46"/>
      <c r="BJR2648" s="46"/>
      <c r="BJS2648" s="46"/>
      <c r="BJT2648" s="46"/>
      <c r="BJU2648" s="46"/>
      <c r="BJV2648" s="46"/>
      <c r="BJW2648" s="46"/>
      <c r="BJX2648" s="46"/>
      <c r="BJY2648" s="46"/>
      <c r="BJZ2648" s="46"/>
      <c r="BKA2648" s="46"/>
      <c r="BKB2648" s="46"/>
      <c r="BKC2648" s="46"/>
      <c r="BKD2648" s="46"/>
      <c r="BKE2648" s="46"/>
      <c r="BKF2648" s="46"/>
      <c r="BKG2648" s="46"/>
      <c r="BKH2648" s="46"/>
      <c r="BKI2648" s="46"/>
      <c r="BKJ2648" s="46"/>
      <c r="BKK2648" s="46"/>
      <c r="BKL2648" s="46"/>
      <c r="BKM2648" s="46"/>
      <c r="BKN2648" s="46"/>
      <c r="BKO2648" s="46"/>
      <c r="BKP2648" s="46"/>
      <c r="BKQ2648" s="46"/>
      <c r="BKR2648" s="46"/>
      <c r="BKS2648" s="46"/>
      <c r="BKT2648" s="46"/>
      <c r="BKU2648" s="46"/>
      <c r="BKV2648" s="46"/>
      <c r="BKW2648" s="46"/>
      <c r="BKX2648" s="46"/>
      <c r="BKY2648" s="46"/>
      <c r="BKZ2648" s="46"/>
      <c r="BLA2648" s="46"/>
      <c r="BLB2648" s="46"/>
      <c r="BLC2648" s="46"/>
      <c r="BLD2648" s="46"/>
      <c r="BLE2648" s="46"/>
      <c r="BLF2648" s="46"/>
      <c r="BLG2648" s="46"/>
      <c r="BLH2648" s="46"/>
      <c r="BLI2648" s="46"/>
      <c r="BLJ2648" s="46"/>
      <c r="BLK2648" s="46"/>
      <c r="BLL2648" s="46"/>
      <c r="BLM2648" s="46"/>
      <c r="BLN2648" s="46"/>
      <c r="BLO2648" s="46"/>
      <c r="BLP2648" s="46"/>
      <c r="BLQ2648" s="46"/>
      <c r="BLR2648" s="46"/>
      <c r="BLS2648" s="46"/>
      <c r="BLT2648" s="46"/>
      <c r="BLU2648" s="46"/>
      <c r="BLV2648" s="46"/>
      <c r="BLW2648" s="46"/>
      <c r="BLX2648" s="46"/>
      <c r="BLY2648" s="46"/>
      <c r="BLZ2648" s="46"/>
      <c r="BMA2648" s="46"/>
      <c r="BMB2648" s="46"/>
      <c r="BMC2648" s="46"/>
      <c r="BMD2648" s="46"/>
      <c r="BME2648" s="46"/>
      <c r="BMF2648" s="46"/>
      <c r="BMG2648" s="46"/>
      <c r="BMH2648" s="46"/>
      <c r="BMI2648" s="46"/>
      <c r="BMJ2648" s="46"/>
      <c r="BMK2648" s="46"/>
      <c r="BML2648" s="46"/>
      <c r="BMM2648" s="46"/>
      <c r="BMN2648" s="46"/>
      <c r="BMO2648" s="46"/>
      <c r="BMP2648" s="46"/>
      <c r="BMQ2648" s="46"/>
      <c r="BMR2648" s="46"/>
      <c r="BMS2648" s="46"/>
      <c r="BMT2648" s="46"/>
      <c r="BMU2648" s="46"/>
      <c r="BMV2648" s="46"/>
      <c r="BMW2648" s="46"/>
      <c r="BMX2648" s="46"/>
      <c r="BMY2648" s="46"/>
      <c r="BMZ2648" s="46"/>
      <c r="BNA2648" s="46"/>
      <c r="BNB2648" s="46"/>
      <c r="BNC2648" s="46"/>
      <c r="BND2648" s="46"/>
      <c r="BNE2648" s="46"/>
      <c r="BNF2648" s="46"/>
      <c r="BNG2648" s="46"/>
      <c r="BNH2648" s="46"/>
      <c r="BNI2648" s="46"/>
      <c r="BNJ2648" s="46"/>
      <c r="BNK2648" s="46"/>
      <c r="BNL2648" s="46"/>
      <c r="BNM2648" s="46"/>
      <c r="BNN2648" s="46"/>
      <c r="BNO2648" s="46"/>
      <c r="BNP2648" s="46"/>
      <c r="BNQ2648" s="46"/>
      <c r="BNR2648" s="46"/>
      <c r="BNS2648" s="46"/>
      <c r="BNT2648" s="46"/>
      <c r="BNU2648" s="46"/>
      <c r="BNV2648" s="46"/>
      <c r="BNW2648" s="46"/>
      <c r="BNX2648" s="46"/>
      <c r="BNY2648" s="46"/>
      <c r="BNZ2648" s="46"/>
      <c r="BOA2648" s="46"/>
      <c r="BOB2648" s="46"/>
      <c r="BOC2648" s="46"/>
      <c r="BOD2648" s="46"/>
      <c r="BOE2648" s="46"/>
      <c r="BOF2648" s="46"/>
      <c r="BOG2648" s="46"/>
      <c r="BOH2648" s="46"/>
      <c r="BOI2648" s="46"/>
      <c r="BOJ2648" s="46"/>
      <c r="BOK2648" s="46"/>
      <c r="BOL2648" s="46"/>
      <c r="BOM2648" s="46"/>
      <c r="BON2648" s="46"/>
      <c r="BOO2648" s="46"/>
      <c r="BOP2648" s="46"/>
      <c r="BOQ2648" s="46"/>
      <c r="BOR2648" s="46"/>
      <c r="BOS2648" s="46"/>
      <c r="BOT2648" s="46"/>
      <c r="BOU2648" s="46"/>
      <c r="BOV2648" s="46"/>
      <c r="BOW2648" s="46"/>
      <c r="BOX2648" s="46"/>
      <c r="BOY2648" s="46"/>
      <c r="BOZ2648" s="46"/>
      <c r="BPA2648" s="46"/>
      <c r="BPB2648" s="46"/>
      <c r="BPC2648" s="46"/>
      <c r="BPD2648" s="46"/>
      <c r="BPE2648" s="46"/>
      <c r="BPF2648" s="46"/>
      <c r="BPG2648" s="46"/>
      <c r="BPH2648" s="46"/>
      <c r="BPI2648" s="46"/>
      <c r="BPJ2648" s="46"/>
      <c r="BPK2648" s="46"/>
      <c r="BPL2648" s="46"/>
      <c r="BPM2648" s="46"/>
      <c r="BPN2648" s="46"/>
      <c r="BPO2648" s="46"/>
      <c r="BPP2648" s="46"/>
      <c r="BPQ2648" s="46"/>
      <c r="BPR2648" s="46"/>
      <c r="BPS2648" s="46"/>
      <c r="BPT2648" s="46"/>
      <c r="BPU2648" s="46"/>
      <c r="BPV2648" s="46"/>
      <c r="BPW2648" s="46"/>
      <c r="BPX2648" s="46"/>
      <c r="BPY2648" s="46"/>
      <c r="BPZ2648" s="46"/>
      <c r="BQA2648" s="46"/>
      <c r="BQB2648" s="46"/>
      <c r="BQC2648" s="46"/>
      <c r="BQD2648" s="46"/>
      <c r="BQE2648" s="46"/>
      <c r="BQF2648" s="46"/>
      <c r="BQG2648" s="46"/>
      <c r="BQH2648" s="46"/>
      <c r="BQI2648" s="46"/>
      <c r="BQJ2648" s="46"/>
      <c r="BQK2648" s="46"/>
      <c r="BQL2648" s="46"/>
      <c r="BQM2648" s="46"/>
      <c r="BQN2648" s="46"/>
      <c r="BQO2648" s="46"/>
      <c r="BQP2648" s="46"/>
      <c r="BQQ2648" s="46"/>
      <c r="BQR2648" s="46"/>
      <c r="BQS2648" s="46"/>
      <c r="BQT2648" s="46"/>
      <c r="BQU2648" s="46"/>
      <c r="BQV2648" s="46"/>
      <c r="BQW2648" s="46"/>
      <c r="BQX2648" s="46"/>
      <c r="BQY2648" s="46"/>
      <c r="BQZ2648" s="46"/>
      <c r="BRA2648" s="46"/>
      <c r="BRB2648" s="46"/>
      <c r="BRC2648" s="46"/>
      <c r="BRD2648" s="46"/>
      <c r="BRE2648" s="46"/>
      <c r="BRF2648" s="46"/>
      <c r="BRG2648" s="46"/>
      <c r="BRH2648" s="46"/>
      <c r="BRI2648" s="46"/>
      <c r="BRJ2648" s="46"/>
      <c r="BRK2648" s="46"/>
      <c r="BRL2648" s="46"/>
      <c r="BRM2648" s="46"/>
      <c r="BRN2648" s="46"/>
      <c r="BRO2648" s="46"/>
      <c r="BRP2648" s="46"/>
      <c r="BRQ2648" s="46"/>
      <c r="BRR2648" s="46"/>
      <c r="BRS2648" s="46"/>
      <c r="BRT2648" s="46"/>
      <c r="BRU2648" s="46"/>
      <c r="BRV2648" s="46"/>
      <c r="BRW2648" s="46"/>
      <c r="BRX2648" s="46"/>
      <c r="BRY2648" s="46"/>
      <c r="BRZ2648" s="46"/>
      <c r="BSA2648" s="46"/>
      <c r="BSB2648" s="46"/>
      <c r="BSC2648" s="46"/>
      <c r="BSD2648" s="46"/>
      <c r="BSE2648" s="46"/>
      <c r="BSF2648" s="46"/>
      <c r="BSG2648" s="46"/>
      <c r="BSH2648" s="46"/>
      <c r="BSI2648" s="46"/>
      <c r="BSJ2648" s="46"/>
      <c r="BSK2648" s="46"/>
      <c r="BSL2648" s="46"/>
      <c r="BSM2648" s="46"/>
      <c r="BSN2648" s="46"/>
      <c r="BSO2648" s="46"/>
      <c r="BSP2648" s="46"/>
      <c r="BSQ2648" s="46"/>
      <c r="BSR2648" s="46"/>
      <c r="BSS2648" s="46"/>
      <c r="BST2648" s="46"/>
      <c r="BSU2648" s="46"/>
      <c r="BSV2648" s="46"/>
      <c r="BSW2648" s="46"/>
      <c r="BSX2648" s="46"/>
      <c r="BSY2648" s="46"/>
      <c r="BSZ2648" s="46"/>
      <c r="BTA2648" s="46"/>
      <c r="BTB2648" s="46"/>
      <c r="BTC2648" s="46"/>
      <c r="BTD2648" s="46"/>
      <c r="BTE2648" s="46"/>
      <c r="BTF2648" s="46"/>
      <c r="BTG2648" s="46"/>
      <c r="BTH2648" s="46"/>
      <c r="BTI2648" s="46"/>
      <c r="BTJ2648" s="46"/>
      <c r="BTK2648" s="46"/>
      <c r="BTL2648" s="46"/>
      <c r="BTM2648" s="46"/>
      <c r="BTN2648" s="46"/>
      <c r="BTO2648" s="46"/>
      <c r="BTP2648" s="46"/>
      <c r="BTQ2648" s="46"/>
      <c r="BTR2648" s="46"/>
      <c r="BTS2648" s="46"/>
      <c r="BTT2648" s="46"/>
      <c r="BTU2648" s="46"/>
      <c r="BTV2648" s="46"/>
      <c r="BTW2648" s="46"/>
      <c r="BTX2648" s="46"/>
      <c r="BTY2648" s="46"/>
      <c r="BTZ2648" s="46"/>
      <c r="BUA2648" s="46"/>
      <c r="BUB2648" s="46"/>
      <c r="BUC2648" s="46"/>
      <c r="BUD2648" s="46"/>
      <c r="BUE2648" s="46"/>
      <c r="BUF2648" s="46"/>
      <c r="BUG2648" s="46"/>
      <c r="BUH2648" s="46"/>
      <c r="BUI2648" s="46"/>
      <c r="BUJ2648" s="46"/>
      <c r="BUK2648" s="46"/>
      <c r="BUL2648" s="46"/>
      <c r="BUM2648" s="46"/>
      <c r="BUN2648" s="46"/>
      <c r="BUO2648" s="46"/>
      <c r="BUP2648" s="46"/>
      <c r="BUQ2648" s="46"/>
      <c r="BUR2648" s="46"/>
      <c r="BUS2648" s="46"/>
      <c r="BUT2648" s="46"/>
      <c r="BUU2648" s="46"/>
      <c r="BUV2648" s="46"/>
      <c r="BUW2648" s="46"/>
      <c r="BUX2648" s="46"/>
      <c r="BUY2648" s="46"/>
      <c r="BUZ2648" s="46"/>
      <c r="BVA2648" s="46"/>
      <c r="BVB2648" s="46"/>
      <c r="BVC2648" s="46"/>
      <c r="BVD2648" s="46"/>
      <c r="BVE2648" s="46"/>
      <c r="BVF2648" s="46"/>
      <c r="BVG2648" s="46"/>
      <c r="BVH2648" s="46"/>
      <c r="BVI2648" s="46"/>
      <c r="BVJ2648" s="46"/>
      <c r="BVK2648" s="46"/>
      <c r="BVL2648" s="46"/>
      <c r="BVM2648" s="46"/>
      <c r="BVN2648" s="46"/>
      <c r="BVO2648" s="46"/>
      <c r="BVP2648" s="46"/>
      <c r="BVQ2648" s="46"/>
      <c r="BVR2648" s="46"/>
      <c r="BVS2648" s="46"/>
      <c r="BVT2648" s="46"/>
      <c r="BVU2648" s="46"/>
      <c r="BVV2648" s="46"/>
      <c r="BVW2648" s="46"/>
      <c r="BVX2648" s="46"/>
      <c r="BVY2648" s="46"/>
      <c r="BVZ2648" s="46"/>
      <c r="BWA2648" s="46"/>
      <c r="BWB2648" s="46"/>
      <c r="BWC2648" s="46"/>
      <c r="BWD2648" s="46"/>
      <c r="BWE2648" s="46"/>
      <c r="BWF2648" s="46"/>
      <c r="BWG2648" s="46"/>
      <c r="BWH2648" s="46"/>
      <c r="BWI2648" s="46"/>
      <c r="BWJ2648" s="46"/>
      <c r="BWK2648" s="46"/>
      <c r="BWL2648" s="46"/>
      <c r="BWM2648" s="46"/>
      <c r="BWN2648" s="46"/>
      <c r="BWO2648" s="46"/>
      <c r="BWP2648" s="46"/>
      <c r="BWQ2648" s="46"/>
      <c r="BWR2648" s="46"/>
      <c r="BWS2648" s="46"/>
      <c r="BWT2648" s="46"/>
      <c r="BWU2648" s="46"/>
      <c r="BWV2648" s="46"/>
      <c r="BWW2648" s="46"/>
      <c r="BWX2648" s="46"/>
      <c r="BWY2648" s="46"/>
      <c r="BWZ2648" s="46"/>
      <c r="BXA2648" s="46"/>
      <c r="BXB2648" s="46"/>
      <c r="BXC2648" s="46"/>
      <c r="BXD2648" s="46"/>
      <c r="BXE2648" s="46"/>
      <c r="BXF2648" s="46"/>
      <c r="BXG2648" s="46"/>
      <c r="BXH2648" s="46"/>
      <c r="BXI2648" s="46"/>
      <c r="BXJ2648" s="46"/>
      <c r="BXK2648" s="46"/>
      <c r="BXL2648" s="46"/>
      <c r="BXM2648" s="46"/>
      <c r="BXN2648" s="46"/>
      <c r="BXO2648" s="46"/>
      <c r="BXP2648" s="46"/>
      <c r="BXQ2648" s="46"/>
      <c r="BXR2648" s="46"/>
      <c r="BXS2648" s="46"/>
      <c r="BXT2648" s="46"/>
      <c r="BXU2648" s="46"/>
      <c r="BXV2648" s="46"/>
      <c r="BXW2648" s="46"/>
      <c r="BXX2648" s="46"/>
      <c r="BXY2648" s="46"/>
      <c r="BXZ2648" s="46"/>
      <c r="BYA2648" s="46"/>
      <c r="BYB2648" s="46"/>
      <c r="BYC2648" s="46"/>
      <c r="BYD2648" s="46"/>
      <c r="BYE2648" s="46"/>
      <c r="BYF2648" s="46"/>
      <c r="BYG2648" s="46"/>
      <c r="BYH2648" s="46"/>
      <c r="BYI2648" s="46"/>
      <c r="BYJ2648" s="46"/>
      <c r="BYK2648" s="46"/>
      <c r="BYL2648" s="46"/>
      <c r="BYM2648" s="46"/>
      <c r="BYN2648" s="46"/>
      <c r="BYO2648" s="46"/>
      <c r="BYP2648" s="46"/>
      <c r="BYQ2648" s="46"/>
      <c r="BYR2648" s="46"/>
      <c r="BYS2648" s="46"/>
      <c r="BYT2648" s="46"/>
      <c r="BYU2648" s="46"/>
      <c r="BYV2648" s="46"/>
      <c r="BYW2648" s="46"/>
      <c r="BYX2648" s="46"/>
      <c r="BYY2648" s="46"/>
      <c r="BYZ2648" s="46"/>
      <c r="BZA2648" s="46"/>
      <c r="BZB2648" s="46"/>
      <c r="BZC2648" s="46"/>
      <c r="BZD2648" s="46"/>
      <c r="BZE2648" s="46"/>
      <c r="BZF2648" s="46"/>
      <c r="BZG2648" s="46"/>
      <c r="BZH2648" s="46"/>
      <c r="BZI2648" s="46"/>
      <c r="BZJ2648" s="46"/>
      <c r="BZK2648" s="46"/>
      <c r="BZL2648" s="46"/>
      <c r="BZM2648" s="46"/>
      <c r="BZN2648" s="46"/>
      <c r="BZO2648" s="46"/>
      <c r="BZP2648" s="46"/>
      <c r="BZQ2648" s="46"/>
      <c r="BZR2648" s="46"/>
      <c r="BZS2648" s="46"/>
      <c r="BZT2648" s="46"/>
      <c r="BZU2648" s="46"/>
      <c r="BZV2648" s="46"/>
      <c r="BZW2648" s="46"/>
      <c r="BZX2648" s="46"/>
      <c r="BZY2648" s="46"/>
      <c r="BZZ2648" s="46"/>
      <c r="CAA2648" s="46"/>
      <c r="CAB2648" s="46"/>
      <c r="CAC2648" s="46"/>
      <c r="CAD2648" s="46"/>
      <c r="CAE2648" s="46"/>
      <c r="CAF2648" s="46"/>
      <c r="CAG2648" s="46"/>
      <c r="CAH2648" s="46"/>
      <c r="CAI2648" s="46"/>
      <c r="CAJ2648" s="46"/>
      <c r="CAK2648" s="46"/>
      <c r="CAL2648" s="46"/>
      <c r="CAM2648" s="46"/>
      <c r="CAN2648" s="46"/>
      <c r="CAO2648" s="46"/>
      <c r="CAP2648" s="46"/>
      <c r="CAQ2648" s="46"/>
      <c r="CAR2648" s="46"/>
      <c r="CAS2648" s="46"/>
      <c r="CAT2648" s="46"/>
      <c r="CAU2648" s="46"/>
      <c r="CAV2648" s="46"/>
      <c r="CAW2648" s="46"/>
      <c r="CAX2648" s="46"/>
      <c r="CAY2648" s="46"/>
      <c r="CAZ2648" s="46"/>
      <c r="CBA2648" s="46"/>
      <c r="CBB2648" s="46"/>
      <c r="CBC2648" s="46"/>
      <c r="CBD2648" s="46"/>
      <c r="CBE2648" s="46"/>
      <c r="CBF2648" s="46"/>
      <c r="CBG2648" s="46"/>
      <c r="CBH2648" s="46"/>
      <c r="CBI2648" s="46"/>
      <c r="CBJ2648" s="46"/>
      <c r="CBK2648" s="46"/>
      <c r="CBL2648" s="46"/>
      <c r="CBM2648" s="46"/>
      <c r="CBN2648" s="46"/>
      <c r="CBO2648" s="46"/>
      <c r="CBP2648" s="46"/>
      <c r="CBQ2648" s="46"/>
      <c r="CBR2648" s="46"/>
      <c r="CBS2648" s="46"/>
      <c r="CBT2648" s="46"/>
      <c r="CBU2648" s="46"/>
      <c r="CBV2648" s="46"/>
      <c r="CBW2648" s="46"/>
      <c r="CBX2648" s="46"/>
      <c r="CBY2648" s="46"/>
      <c r="CBZ2648" s="46"/>
      <c r="CCA2648" s="46"/>
      <c r="CCB2648" s="46"/>
      <c r="CCC2648" s="46"/>
      <c r="CCD2648" s="46"/>
      <c r="CCE2648" s="46"/>
      <c r="CCF2648" s="46"/>
      <c r="CCG2648" s="46"/>
      <c r="CCH2648" s="46"/>
      <c r="CCI2648" s="46"/>
      <c r="CCJ2648" s="46"/>
      <c r="CCK2648" s="46"/>
      <c r="CCL2648" s="46"/>
      <c r="CCM2648" s="46"/>
      <c r="CCN2648" s="46"/>
      <c r="CCO2648" s="46"/>
      <c r="CCP2648" s="46"/>
      <c r="CCQ2648" s="46"/>
      <c r="CCR2648" s="46"/>
      <c r="CCS2648" s="46"/>
      <c r="CCT2648" s="46"/>
      <c r="CCU2648" s="46"/>
      <c r="CCV2648" s="46"/>
      <c r="CCW2648" s="46"/>
      <c r="CCX2648" s="46"/>
      <c r="CCY2648" s="46"/>
      <c r="CCZ2648" s="46"/>
      <c r="CDA2648" s="46"/>
      <c r="CDB2648" s="46"/>
      <c r="CDC2648" s="46"/>
      <c r="CDD2648" s="46"/>
      <c r="CDE2648" s="46"/>
      <c r="CDF2648" s="46"/>
      <c r="CDG2648" s="46"/>
      <c r="CDH2648" s="46"/>
      <c r="CDI2648" s="46"/>
      <c r="CDJ2648" s="46"/>
      <c r="CDK2648" s="46"/>
      <c r="CDL2648" s="46"/>
      <c r="CDM2648" s="46"/>
      <c r="CDN2648" s="46"/>
      <c r="CDO2648" s="46"/>
      <c r="CDP2648" s="46"/>
      <c r="CDQ2648" s="46"/>
      <c r="CDR2648" s="46"/>
      <c r="CDS2648" s="46"/>
      <c r="CDT2648" s="46"/>
      <c r="CDU2648" s="46"/>
      <c r="CDV2648" s="46"/>
      <c r="CDW2648" s="46"/>
      <c r="CDX2648" s="46"/>
      <c r="CDY2648" s="46"/>
      <c r="CDZ2648" s="46"/>
      <c r="CEA2648" s="46"/>
      <c r="CEB2648" s="46"/>
      <c r="CEC2648" s="46"/>
      <c r="CED2648" s="46"/>
      <c r="CEE2648" s="46"/>
      <c r="CEF2648" s="46"/>
      <c r="CEG2648" s="46"/>
      <c r="CEH2648" s="46"/>
      <c r="CEI2648" s="46"/>
      <c r="CEJ2648" s="46"/>
      <c r="CEK2648" s="46"/>
      <c r="CEL2648" s="46"/>
      <c r="CEM2648" s="46"/>
      <c r="CEN2648" s="46"/>
      <c r="CEO2648" s="46"/>
      <c r="CEP2648" s="46"/>
      <c r="CEQ2648" s="46"/>
      <c r="CER2648" s="46"/>
      <c r="CES2648" s="46"/>
      <c r="CET2648" s="46"/>
      <c r="CEU2648" s="46"/>
      <c r="CEV2648" s="46"/>
      <c r="CEW2648" s="46"/>
      <c r="CEX2648" s="46"/>
      <c r="CEY2648" s="46"/>
      <c r="CEZ2648" s="46"/>
      <c r="CFA2648" s="46"/>
      <c r="CFB2648" s="46"/>
      <c r="CFC2648" s="46"/>
      <c r="CFD2648" s="46"/>
      <c r="CFE2648" s="46"/>
      <c r="CFF2648" s="46"/>
      <c r="CFG2648" s="46"/>
      <c r="CFH2648" s="46"/>
      <c r="CFI2648" s="46"/>
      <c r="CFJ2648" s="46"/>
      <c r="CFK2648" s="46"/>
      <c r="CFL2648" s="46"/>
      <c r="CFM2648" s="46"/>
      <c r="CFN2648" s="46"/>
      <c r="CFO2648" s="46"/>
      <c r="CFP2648" s="46"/>
      <c r="CFQ2648" s="46"/>
      <c r="CFR2648" s="46"/>
      <c r="CFS2648" s="46"/>
      <c r="CFT2648" s="46"/>
      <c r="CFU2648" s="46"/>
      <c r="CFV2648" s="46"/>
      <c r="CFW2648" s="46"/>
      <c r="CFX2648" s="46"/>
      <c r="CFY2648" s="46"/>
      <c r="CFZ2648" s="46"/>
      <c r="CGA2648" s="46"/>
      <c r="CGB2648" s="46"/>
      <c r="CGC2648" s="46"/>
      <c r="CGD2648" s="46"/>
      <c r="CGE2648" s="46"/>
      <c r="CGF2648" s="46"/>
      <c r="CGG2648" s="46"/>
      <c r="CGH2648" s="46"/>
      <c r="CGI2648" s="46"/>
      <c r="CGJ2648" s="46"/>
      <c r="CGK2648" s="46"/>
      <c r="CGL2648" s="46"/>
      <c r="CGM2648" s="46"/>
      <c r="CGN2648" s="46"/>
      <c r="CGO2648" s="46"/>
      <c r="CGP2648" s="46"/>
      <c r="CGQ2648" s="46"/>
      <c r="CGR2648" s="46"/>
      <c r="CGS2648" s="46"/>
      <c r="CGT2648" s="46"/>
      <c r="CGU2648" s="46"/>
      <c r="CGV2648" s="46"/>
      <c r="CGW2648" s="46"/>
      <c r="CGX2648" s="46"/>
      <c r="CGY2648" s="46"/>
      <c r="CGZ2648" s="46"/>
      <c r="CHA2648" s="46"/>
      <c r="CHB2648" s="46"/>
      <c r="CHC2648" s="46"/>
      <c r="CHD2648" s="46"/>
      <c r="CHE2648" s="46"/>
      <c r="CHF2648" s="46"/>
      <c r="CHG2648" s="46"/>
      <c r="CHH2648" s="46"/>
      <c r="CHI2648" s="46"/>
      <c r="CHJ2648" s="46"/>
      <c r="CHK2648" s="46"/>
      <c r="CHL2648" s="46"/>
      <c r="CHM2648" s="46"/>
      <c r="CHN2648" s="46"/>
      <c r="CHO2648" s="46"/>
      <c r="CHP2648" s="46"/>
      <c r="CHQ2648" s="46"/>
      <c r="CHR2648" s="46"/>
      <c r="CHS2648" s="46"/>
      <c r="CHT2648" s="46"/>
      <c r="CHU2648" s="46"/>
      <c r="CHV2648" s="46"/>
      <c r="CHW2648" s="46"/>
      <c r="CHX2648" s="46"/>
      <c r="CHY2648" s="46"/>
      <c r="CHZ2648" s="46"/>
      <c r="CIA2648" s="46"/>
      <c r="CIB2648" s="46"/>
      <c r="CIC2648" s="46"/>
      <c r="CID2648" s="46"/>
      <c r="CIE2648" s="46"/>
      <c r="CIF2648" s="46"/>
      <c r="CIG2648" s="46"/>
      <c r="CIH2648" s="46"/>
      <c r="CII2648" s="46"/>
      <c r="CIJ2648" s="46"/>
      <c r="CIK2648" s="46"/>
      <c r="CIL2648" s="46"/>
      <c r="CIM2648" s="46"/>
      <c r="CIN2648" s="46"/>
      <c r="CIO2648" s="46"/>
      <c r="CIP2648" s="46"/>
      <c r="CIQ2648" s="46"/>
      <c r="CIR2648" s="46"/>
      <c r="CIS2648" s="46"/>
      <c r="CIT2648" s="46"/>
      <c r="CIU2648" s="46"/>
      <c r="CIV2648" s="46"/>
      <c r="CIW2648" s="46"/>
      <c r="CIX2648" s="46"/>
      <c r="CIY2648" s="46"/>
      <c r="CIZ2648" s="46"/>
      <c r="CJA2648" s="46"/>
      <c r="CJB2648" s="46"/>
      <c r="CJC2648" s="46"/>
      <c r="CJD2648" s="46"/>
      <c r="CJE2648" s="46"/>
      <c r="CJF2648" s="46"/>
      <c r="CJG2648" s="46"/>
      <c r="CJH2648" s="46"/>
      <c r="CJI2648" s="46"/>
      <c r="CJJ2648" s="46"/>
      <c r="CJK2648" s="46"/>
      <c r="CJL2648" s="46"/>
      <c r="CJM2648" s="46"/>
      <c r="CJN2648" s="46"/>
      <c r="CJO2648" s="46"/>
      <c r="CJP2648" s="46"/>
      <c r="CJQ2648" s="46"/>
      <c r="CJR2648" s="46"/>
      <c r="CJS2648" s="46"/>
      <c r="CJT2648" s="46"/>
      <c r="CJU2648" s="46"/>
      <c r="CJV2648" s="46"/>
      <c r="CJW2648" s="46"/>
      <c r="CJX2648" s="46"/>
      <c r="CJY2648" s="46"/>
      <c r="CJZ2648" s="46"/>
      <c r="CKA2648" s="46"/>
      <c r="CKB2648" s="46"/>
      <c r="CKC2648" s="46"/>
      <c r="CKD2648" s="46"/>
      <c r="CKE2648" s="46"/>
      <c r="CKF2648" s="46"/>
      <c r="CKG2648" s="46"/>
      <c r="CKH2648" s="46"/>
      <c r="CKI2648" s="46"/>
      <c r="CKJ2648" s="46"/>
      <c r="CKK2648" s="46"/>
      <c r="CKL2648" s="46"/>
      <c r="CKM2648" s="46"/>
      <c r="CKN2648" s="46"/>
      <c r="CKO2648" s="46"/>
      <c r="CKP2648" s="46"/>
      <c r="CKQ2648" s="46"/>
      <c r="CKR2648" s="46"/>
      <c r="CKS2648" s="46"/>
      <c r="CKT2648" s="46"/>
      <c r="CKU2648" s="46"/>
      <c r="CKV2648" s="46"/>
      <c r="CKW2648" s="46"/>
      <c r="CKX2648" s="46"/>
      <c r="CKY2648" s="46"/>
      <c r="CKZ2648" s="46"/>
      <c r="CLA2648" s="46"/>
      <c r="CLB2648" s="46"/>
      <c r="CLC2648" s="46"/>
      <c r="CLD2648" s="46"/>
      <c r="CLE2648" s="46"/>
      <c r="CLF2648" s="46"/>
      <c r="CLG2648" s="46"/>
      <c r="CLH2648" s="46"/>
      <c r="CLI2648" s="46"/>
      <c r="CLJ2648" s="46"/>
      <c r="CLK2648" s="46"/>
      <c r="CLL2648" s="46"/>
      <c r="CLM2648" s="46"/>
      <c r="CLN2648" s="46"/>
      <c r="CLO2648" s="46"/>
      <c r="CLP2648" s="46"/>
      <c r="CLQ2648" s="46"/>
      <c r="CLR2648" s="46"/>
      <c r="CLS2648" s="46"/>
      <c r="CLT2648" s="46"/>
      <c r="CLU2648" s="46"/>
      <c r="CLV2648" s="46"/>
      <c r="CLW2648" s="46"/>
      <c r="CLX2648" s="46"/>
      <c r="CLY2648" s="46"/>
      <c r="CLZ2648" s="46"/>
      <c r="CMA2648" s="46"/>
      <c r="CMB2648" s="46"/>
      <c r="CMC2648" s="46"/>
      <c r="CMD2648" s="46"/>
      <c r="CME2648" s="46"/>
      <c r="CMF2648" s="46"/>
      <c r="CMG2648" s="46"/>
      <c r="CMH2648" s="46"/>
      <c r="CMI2648" s="46"/>
      <c r="CMJ2648" s="46"/>
      <c r="CMK2648" s="46"/>
      <c r="CML2648" s="46"/>
      <c r="CMM2648" s="46"/>
      <c r="CMN2648" s="46"/>
      <c r="CMO2648" s="46"/>
      <c r="CMP2648" s="46"/>
      <c r="CMQ2648" s="46"/>
      <c r="CMR2648" s="46"/>
      <c r="CMS2648" s="46"/>
      <c r="CMT2648" s="46"/>
      <c r="CMU2648" s="46"/>
      <c r="CMV2648" s="46"/>
      <c r="CMW2648" s="46"/>
      <c r="CMX2648" s="46"/>
      <c r="CMY2648" s="46"/>
      <c r="CMZ2648" s="46"/>
      <c r="CNA2648" s="46"/>
      <c r="CNB2648" s="46"/>
      <c r="CNC2648" s="46"/>
      <c r="CND2648" s="46"/>
      <c r="CNE2648" s="46"/>
      <c r="CNF2648" s="46"/>
      <c r="CNG2648" s="46"/>
      <c r="CNH2648" s="46"/>
      <c r="CNI2648" s="46"/>
      <c r="CNJ2648" s="46"/>
      <c r="CNK2648" s="46"/>
      <c r="CNL2648" s="46"/>
      <c r="CNM2648" s="46"/>
      <c r="CNN2648" s="46"/>
      <c r="CNO2648" s="46"/>
      <c r="CNP2648" s="46"/>
      <c r="CNQ2648" s="46"/>
      <c r="CNR2648" s="46"/>
      <c r="CNS2648" s="46"/>
      <c r="CNT2648" s="46"/>
      <c r="CNU2648" s="46"/>
      <c r="CNV2648" s="46"/>
      <c r="CNW2648" s="46"/>
      <c r="CNX2648" s="46"/>
      <c r="CNY2648" s="46"/>
      <c r="CNZ2648" s="46"/>
      <c r="COA2648" s="46"/>
      <c r="COB2648" s="46"/>
      <c r="COC2648" s="46"/>
      <c r="COD2648" s="46"/>
      <c r="COE2648" s="46"/>
      <c r="COF2648" s="46"/>
      <c r="COG2648" s="46"/>
      <c r="COH2648" s="46"/>
      <c r="COI2648" s="46"/>
      <c r="COJ2648" s="46"/>
      <c r="COK2648" s="46"/>
      <c r="COL2648" s="46"/>
      <c r="COM2648" s="46"/>
      <c r="CON2648" s="46"/>
      <c r="COO2648" s="46"/>
      <c r="COP2648" s="46"/>
      <c r="COQ2648" s="46"/>
      <c r="COR2648" s="46"/>
      <c r="COS2648" s="46"/>
      <c r="COT2648" s="46"/>
      <c r="COU2648" s="46"/>
      <c r="COV2648" s="46"/>
      <c r="COW2648" s="46"/>
      <c r="COX2648" s="46"/>
      <c r="COY2648" s="46"/>
      <c r="COZ2648" s="46"/>
      <c r="CPA2648" s="46"/>
      <c r="CPB2648" s="46"/>
      <c r="CPC2648" s="46"/>
      <c r="CPD2648" s="46"/>
      <c r="CPE2648" s="46"/>
      <c r="CPF2648" s="46"/>
      <c r="CPG2648" s="46"/>
      <c r="CPH2648" s="46"/>
      <c r="CPI2648" s="46"/>
      <c r="CPJ2648" s="46"/>
      <c r="CPK2648" s="46"/>
      <c r="CPL2648" s="46"/>
      <c r="CPM2648" s="46"/>
      <c r="CPN2648" s="46"/>
      <c r="CPO2648" s="46"/>
      <c r="CPP2648" s="46"/>
      <c r="CPQ2648" s="46"/>
      <c r="CPR2648" s="46"/>
      <c r="CPS2648" s="46"/>
      <c r="CPT2648" s="46"/>
      <c r="CPU2648" s="46"/>
      <c r="CPV2648" s="46"/>
      <c r="CPW2648" s="46"/>
      <c r="CPX2648" s="46"/>
      <c r="CPY2648" s="46"/>
      <c r="CPZ2648" s="46"/>
      <c r="CQA2648" s="46"/>
      <c r="CQB2648" s="46"/>
      <c r="CQC2648" s="46"/>
      <c r="CQD2648" s="46"/>
      <c r="CQE2648" s="46"/>
      <c r="CQF2648" s="46"/>
      <c r="CQG2648" s="46"/>
      <c r="CQH2648" s="46"/>
      <c r="CQI2648" s="46"/>
      <c r="CQJ2648" s="46"/>
      <c r="CQK2648" s="46"/>
      <c r="CQL2648" s="46"/>
      <c r="CQM2648" s="46"/>
      <c r="CQN2648" s="46"/>
      <c r="CQO2648" s="46"/>
      <c r="CQP2648" s="46"/>
      <c r="CQQ2648" s="46"/>
      <c r="CQR2648" s="46"/>
      <c r="CQS2648" s="46"/>
      <c r="CQT2648" s="46"/>
      <c r="CQU2648" s="46"/>
      <c r="CQV2648" s="46"/>
      <c r="CQW2648" s="46"/>
      <c r="CQX2648" s="46"/>
      <c r="CQY2648" s="46"/>
      <c r="CQZ2648" s="46"/>
      <c r="CRA2648" s="46"/>
      <c r="CRB2648" s="46"/>
      <c r="CRC2648" s="46"/>
      <c r="CRD2648" s="46"/>
      <c r="CRE2648" s="46"/>
      <c r="CRF2648" s="46"/>
      <c r="CRG2648" s="46"/>
      <c r="CRH2648" s="46"/>
      <c r="CRI2648" s="46"/>
      <c r="CRJ2648" s="46"/>
      <c r="CRK2648" s="46"/>
      <c r="CRL2648" s="46"/>
      <c r="CRM2648" s="46"/>
      <c r="CRN2648" s="46"/>
      <c r="CRO2648" s="46"/>
      <c r="CRP2648" s="46"/>
      <c r="CRQ2648" s="46"/>
      <c r="CRR2648" s="46"/>
      <c r="CRS2648" s="46"/>
      <c r="CRT2648" s="46"/>
      <c r="CRU2648" s="46"/>
      <c r="CRV2648" s="46"/>
      <c r="CRW2648" s="46"/>
      <c r="CRX2648" s="46"/>
      <c r="CRY2648" s="46"/>
      <c r="CRZ2648" s="46"/>
      <c r="CSA2648" s="46"/>
      <c r="CSB2648" s="46"/>
      <c r="CSC2648" s="46"/>
      <c r="CSD2648" s="46"/>
      <c r="CSE2648" s="46"/>
      <c r="CSF2648" s="46"/>
      <c r="CSG2648" s="46"/>
      <c r="CSH2648" s="46"/>
      <c r="CSI2648" s="46"/>
      <c r="CSJ2648" s="46"/>
      <c r="CSK2648" s="46"/>
      <c r="CSL2648" s="46"/>
      <c r="CSM2648" s="46"/>
      <c r="CSN2648" s="46"/>
      <c r="CSO2648" s="46"/>
      <c r="CSP2648" s="46"/>
      <c r="CSQ2648" s="46"/>
      <c r="CSR2648" s="46"/>
      <c r="CSS2648" s="46"/>
      <c r="CST2648" s="46"/>
      <c r="CSU2648" s="46"/>
      <c r="CSV2648" s="46"/>
      <c r="CSW2648" s="46"/>
      <c r="CSX2648" s="46"/>
      <c r="CSY2648" s="46"/>
      <c r="CSZ2648" s="46"/>
      <c r="CTA2648" s="46"/>
      <c r="CTB2648" s="46"/>
      <c r="CTC2648" s="46"/>
      <c r="CTD2648" s="46"/>
      <c r="CTE2648" s="46"/>
      <c r="CTF2648" s="46"/>
      <c r="CTG2648" s="46"/>
      <c r="CTH2648" s="46"/>
      <c r="CTI2648" s="46"/>
      <c r="CTJ2648" s="46"/>
      <c r="CTK2648" s="46"/>
      <c r="CTL2648" s="46"/>
      <c r="CTM2648" s="46"/>
      <c r="CTN2648" s="46"/>
      <c r="CTO2648" s="46"/>
      <c r="CTP2648" s="46"/>
      <c r="CTQ2648" s="46"/>
      <c r="CTR2648" s="46"/>
      <c r="CTS2648" s="46"/>
      <c r="CTT2648" s="46"/>
      <c r="CTU2648" s="46"/>
      <c r="CTV2648" s="46"/>
      <c r="CTW2648" s="46"/>
      <c r="CTX2648" s="46"/>
      <c r="CTY2648" s="46"/>
      <c r="CTZ2648" s="46"/>
      <c r="CUA2648" s="46"/>
      <c r="CUB2648" s="46"/>
      <c r="CUC2648" s="46"/>
      <c r="CUD2648" s="46"/>
      <c r="CUE2648" s="46"/>
      <c r="CUF2648" s="46"/>
      <c r="CUG2648" s="46"/>
      <c r="CUH2648" s="46"/>
      <c r="CUI2648" s="46"/>
      <c r="CUJ2648" s="46"/>
      <c r="CUK2648" s="46"/>
      <c r="CUL2648" s="46"/>
      <c r="CUM2648" s="46"/>
      <c r="CUN2648" s="46"/>
      <c r="CUO2648" s="46"/>
      <c r="CUP2648" s="46"/>
      <c r="CUQ2648" s="46"/>
      <c r="CUR2648" s="46"/>
      <c r="CUS2648" s="46"/>
      <c r="CUT2648" s="46"/>
      <c r="CUU2648" s="46"/>
      <c r="CUV2648" s="46"/>
      <c r="CUW2648" s="46"/>
      <c r="CUX2648" s="46"/>
      <c r="CUY2648" s="46"/>
      <c r="CUZ2648" s="46"/>
      <c r="CVA2648" s="46"/>
      <c r="CVB2648" s="46"/>
      <c r="CVC2648" s="46"/>
      <c r="CVD2648" s="46"/>
      <c r="CVE2648" s="46"/>
      <c r="CVF2648" s="46"/>
      <c r="CVG2648" s="46"/>
      <c r="CVH2648" s="46"/>
      <c r="CVI2648" s="46"/>
      <c r="CVJ2648" s="46"/>
      <c r="CVK2648" s="46"/>
      <c r="CVL2648" s="46"/>
      <c r="CVM2648" s="46"/>
      <c r="CVN2648" s="46"/>
      <c r="CVO2648" s="46"/>
      <c r="CVP2648" s="46"/>
      <c r="CVQ2648" s="46"/>
      <c r="CVR2648" s="46"/>
      <c r="CVS2648" s="46"/>
      <c r="CVT2648" s="46"/>
      <c r="CVU2648" s="46"/>
      <c r="CVV2648" s="46"/>
      <c r="CVW2648" s="46"/>
      <c r="CVX2648" s="46"/>
      <c r="CVY2648" s="46"/>
      <c r="CVZ2648" s="46"/>
      <c r="CWA2648" s="46"/>
      <c r="CWB2648" s="46"/>
      <c r="CWC2648" s="46"/>
      <c r="CWD2648" s="46"/>
      <c r="CWE2648" s="46"/>
      <c r="CWF2648" s="46"/>
      <c r="CWG2648" s="46"/>
      <c r="CWH2648" s="46"/>
      <c r="CWI2648" s="46"/>
      <c r="CWJ2648" s="46"/>
      <c r="CWK2648" s="46"/>
      <c r="CWL2648" s="46"/>
      <c r="CWM2648" s="46"/>
      <c r="CWN2648" s="46"/>
      <c r="CWO2648" s="46"/>
      <c r="CWP2648" s="46"/>
      <c r="CWQ2648" s="46"/>
      <c r="CWR2648" s="46"/>
      <c r="CWS2648" s="46"/>
      <c r="CWT2648" s="46"/>
      <c r="CWU2648" s="46"/>
      <c r="CWV2648" s="46"/>
      <c r="CWW2648" s="46"/>
      <c r="CWX2648" s="46"/>
      <c r="CWY2648" s="46"/>
      <c r="CWZ2648" s="46"/>
      <c r="CXA2648" s="46"/>
      <c r="CXB2648" s="46"/>
      <c r="CXC2648" s="46"/>
      <c r="CXD2648" s="46"/>
      <c r="CXE2648" s="46"/>
      <c r="CXF2648" s="46"/>
      <c r="CXG2648" s="46"/>
      <c r="CXH2648" s="46"/>
      <c r="CXI2648" s="46"/>
      <c r="CXJ2648" s="46"/>
      <c r="CXK2648" s="46"/>
      <c r="CXL2648" s="46"/>
      <c r="CXM2648" s="46"/>
      <c r="CXN2648" s="46"/>
      <c r="CXO2648" s="46"/>
      <c r="CXP2648" s="46"/>
      <c r="CXQ2648" s="46"/>
      <c r="CXR2648" s="46"/>
      <c r="CXS2648" s="46"/>
      <c r="CXT2648" s="46"/>
      <c r="CXU2648" s="46"/>
      <c r="CXV2648" s="46"/>
      <c r="CXW2648" s="46"/>
      <c r="CXX2648" s="46"/>
      <c r="CXY2648" s="46"/>
      <c r="CXZ2648" s="46"/>
      <c r="CYA2648" s="46"/>
      <c r="CYB2648" s="46"/>
      <c r="CYC2648" s="46"/>
      <c r="CYD2648" s="46"/>
      <c r="CYE2648" s="46"/>
      <c r="CYF2648" s="46"/>
      <c r="CYG2648" s="46"/>
      <c r="CYH2648" s="46"/>
      <c r="CYI2648" s="46"/>
      <c r="CYJ2648" s="46"/>
      <c r="CYK2648" s="46"/>
      <c r="CYL2648" s="46"/>
      <c r="CYM2648" s="46"/>
      <c r="CYN2648" s="46"/>
      <c r="CYO2648" s="46"/>
      <c r="CYP2648" s="46"/>
      <c r="CYQ2648" s="46"/>
      <c r="CYR2648" s="46"/>
      <c r="CYS2648" s="46"/>
      <c r="CYT2648" s="46"/>
      <c r="CYU2648" s="46"/>
      <c r="CYV2648" s="46"/>
      <c r="CYW2648" s="46"/>
      <c r="CYX2648" s="46"/>
      <c r="CYY2648" s="46"/>
      <c r="CYZ2648" s="46"/>
      <c r="CZA2648" s="46"/>
      <c r="CZB2648" s="46"/>
      <c r="CZC2648" s="46"/>
      <c r="CZD2648" s="46"/>
      <c r="CZE2648" s="46"/>
      <c r="CZF2648" s="46"/>
      <c r="CZG2648" s="46"/>
      <c r="CZH2648" s="46"/>
      <c r="CZI2648" s="46"/>
      <c r="CZJ2648" s="46"/>
      <c r="CZK2648" s="46"/>
      <c r="CZL2648" s="46"/>
      <c r="CZM2648" s="46"/>
      <c r="CZN2648" s="46"/>
      <c r="CZO2648" s="46"/>
      <c r="CZP2648" s="46"/>
      <c r="CZQ2648" s="46"/>
      <c r="CZR2648" s="46"/>
      <c r="CZS2648" s="46"/>
      <c r="CZT2648" s="46"/>
      <c r="CZU2648" s="46"/>
      <c r="CZV2648" s="46"/>
      <c r="CZW2648" s="46"/>
      <c r="CZX2648" s="46"/>
      <c r="CZY2648" s="46"/>
      <c r="CZZ2648" s="46"/>
      <c r="DAA2648" s="46"/>
      <c r="DAB2648" s="46"/>
      <c r="DAC2648" s="46"/>
      <c r="DAD2648" s="46"/>
      <c r="DAE2648" s="46"/>
      <c r="DAF2648" s="46"/>
      <c r="DAG2648" s="46"/>
      <c r="DAH2648" s="46"/>
      <c r="DAI2648" s="46"/>
      <c r="DAJ2648" s="46"/>
      <c r="DAK2648" s="46"/>
      <c r="DAL2648" s="46"/>
      <c r="DAM2648" s="46"/>
      <c r="DAN2648" s="46"/>
      <c r="DAO2648" s="46"/>
      <c r="DAP2648" s="46"/>
      <c r="DAQ2648" s="46"/>
      <c r="DAR2648" s="46"/>
      <c r="DAS2648" s="46"/>
      <c r="DAT2648" s="46"/>
      <c r="DAU2648" s="46"/>
      <c r="DAV2648" s="46"/>
      <c r="DAW2648" s="46"/>
      <c r="DAX2648" s="46"/>
      <c r="DAY2648" s="46"/>
      <c r="DAZ2648" s="46"/>
      <c r="DBA2648" s="46"/>
      <c r="DBB2648" s="46"/>
      <c r="DBC2648" s="46"/>
      <c r="DBD2648" s="46"/>
      <c r="DBE2648" s="46"/>
      <c r="DBF2648" s="46"/>
      <c r="DBG2648" s="46"/>
      <c r="DBH2648" s="46"/>
      <c r="DBI2648" s="46"/>
      <c r="DBJ2648" s="46"/>
      <c r="DBK2648" s="46"/>
      <c r="DBL2648" s="46"/>
      <c r="DBM2648" s="46"/>
      <c r="DBN2648" s="46"/>
      <c r="DBO2648" s="46"/>
      <c r="DBP2648" s="46"/>
      <c r="DBQ2648" s="46"/>
      <c r="DBR2648" s="46"/>
      <c r="DBS2648" s="46"/>
      <c r="DBT2648" s="46"/>
      <c r="DBU2648" s="46"/>
      <c r="DBV2648" s="46"/>
      <c r="DBW2648" s="46"/>
      <c r="DBX2648" s="46"/>
      <c r="DBY2648" s="46"/>
      <c r="DBZ2648" s="46"/>
      <c r="DCA2648" s="46"/>
      <c r="DCB2648" s="46"/>
      <c r="DCC2648" s="46"/>
      <c r="DCD2648" s="46"/>
      <c r="DCE2648" s="46"/>
      <c r="DCF2648" s="46"/>
      <c r="DCG2648" s="46"/>
      <c r="DCH2648" s="46"/>
      <c r="DCI2648" s="46"/>
      <c r="DCJ2648" s="46"/>
      <c r="DCK2648" s="46"/>
      <c r="DCL2648" s="46"/>
      <c r="DCM2648" s="46"/>
      <c r="DCN2648" s="46"/>
      <c r="DCO2648" s="46"/>
      <c r="DCP2648" s="46"/>
      <c r="DCQ2648" s="46"/>
      <c r="DCR2648" s="46"/>
      <c r="DCS2648" s="46"/>
      <c r="DCT2648" s="46"/>
      <c r="DCU2648" s="46"/>
      <c r="DCV2648" s="46"/>
      <c r="DCW2648" s="46"/>
      <c r="DCX2648" s="46"/>
      <c r="DCY2648" s="46"/>
      <c r="DCZ2648" s="46"/>
      <c r="DDA2648" s="46"/>
      <c r="DDB2648" s="46"/>
      <c r="DDC2648" s="46"/>
      <c r="DDD2648" s="46"/>
      <c r="DDE2648" s="46"/>
      <c r="DDF2648" s="46"/>
      <c r="DDG2648" s="46"/>
      <c r="DDH2648" s="46"/>
      <c r="DDI2648" s="46"/>
      <c r="DDJ2648" s="46"/>
      <c r="DDK2648" s="46"/>
      <c r="DDL2648" s="46"/>
      <c r="DDM2648" s="46"/>
      <c r="DDN2648" s="46"/>
      <c r="DDO2648" s="46"/>
      <c r="DDP2648" s="46"/>
      <c r="DDQ2648" s="46"/>
      <c r="DDR2648" s="46"/>
      <c r="DDS2648" s="46"/>
      <c r="DDT2648" s="46"/>
      <c r="DDU2648" s="46"/>
      <c r="DDV2648" s="46"/>
      <c r="DDW2648" s="46"/>
      <c r="DDX2648" s="46"/>
      <c r="DDY2648" s="46"/>
      <c r="DDZ2648" s="46"/>
      <c r="DEA2648" s="46"/>
      <c r="DEB2648" s="46"/>
      <c r="DEC2648" s="46"/>
      <c r="DED2648" s="46"/>
      <c r="DEE2648" s="46"/>
      <c r="DEF2648" s="46"/>
      <c r="DEG2648" s="46"/>
      <c r="DEH2648" s="46"/>
      <c r="DEI2648" s="46"/>
      <c r="DEJ2648" s="46"/>
      <c r="DEK2648" s="46"/>
      <c r="DEL2648" s="46"/>
      <c r="DEM2648" s="46"/>
      <c r="DEN2648" s="46"/>
      <c r="DEO2648" s="46"/>
      <c r="DEP2648" s="46"/>
      <c r="DEQ2648" s="46"/>
      <c r="DER2648" s="46"/>
      <c r="DES2648" s="46"/>
      <c r="DET2648" s="46"/>
      <c r="DEU2648" s="46"/>
      <c r="DEV2648" s="46"/>
      <c r="DEW2648" s="46"/>
      <c r="DEX2648" s="46"/>
      <c r="DEY2648" s="46"/>
      <c r="DEZ2648" s="46"/>
      <c r="DFA2648" s="46"/>
      <c r="DFB2648" s="46"/>
      <c r="DFC2648" s="46"/>
      <c r="DFD2648" s="46"/>
      <c r="DFE2648" s="46"/>
      <c r="DFF2648" s="46"/>
      <c r="DFG2648" s="46"/>
      <c r="DFH2648" s="46"/>
      <c r="DFI2648" s="46"/>
      <c r="DFJ2648" s="46"/>
      <c r="DFK2648" s="46"/>
      <c r="DFL2648" s="46"/>
      <c r="DFM2648" s="46"/>
      <c r="DFN2648" s="46"/>
      <c r="DFO2648" s="46"/>
      <c r="DFP2648" s="46"/>
      <c r="DFQ2648" s="46"/>
      <c r="DFR2648" s="46"/>
      <c r="DFS2648" s="46"/>
      <c r="DFT2648" s="46"/>
      <c r="DFU2648" s="46"/>
      <c r="DFV2648" s="46"/>
      <c r="DFW2648" s="46"/>
      <c r="DFX2648" s="46"/>
      <c r="DFY2648" s="46"/>
      <c r="DFZ2648" s="46"/>
      <c r="DGA2648" s="46"/>
      <c r="DGB2648" s="46"/>
      <c r="DGC2648" s="46"/>
      <c r="DGD2648" s="46"/>
      <c r="DGE2648" s="46"/>
      <c r="DGF2648" s="46"/>
      <c r="DGG2648" s="46"/>
      <c r="DGH2648" s="46"/>
      <c r="DGI2648" s="46"/>
      <c r="DGJ2648" s="46"/>
      <c r="DGK2648" s="46"/>
      <c r="DGL2648" s="46"/>
      <c r="DGM2648" s="46"/>
      <c r="DGN2648" s="46"/>
      <c r="DGO2648" s="46"/>
      <c r="DGP2648" s="46"/>
      <c r="DGQ2648" s="46"/>
      <c r="DGR2648" s="46"/>
      <c r="DGS2648" s="46"/>
      <c r="DGT2648" s="46"/>
      <c r="DGU2648" s="46"/>
      <c r="DGV2648" s="46"/>
      <c r="DGW2648" s="46"/>
      <c r="DGX2648" s="46"/>
      <c r="DGY2648" s="46"/>
      <c r="DGZ2648" s="46"/>
      <c r="DHA2648" s="46"/>
      <c r="DHB2648" s="46"/>
      <c r="DHC2648" s="46"/>
      <c r="DHD2648" s="46"/>
      <c r="DHE2648" s="46"/>
      <c r="DHF2648" s="46"/>
      <c r="DHG2648" s="46"/>
      <c r="DHH2648" s="46"/>
      <c r="DHI2648" s="46"/>
      <c r="DHJ2648" s="46"/>
      <c r="DHK2648" s="46"/>
      <c r="DHL2648" s="46"/>
      <c r="DHM2648" s="46"/>
      <c r="DHN2648" s="46"/>
      <c r="DHO2648" s="46"/>
      <c r="DHP2648" s="46"/>
      <c r="DHQ2648" s="46"/>
      <c r="DHR2648" s="46"/>
      <c r="DHS2648" s="46"/>
      <c r="DHT2648" s="46"/>
      <c r="DHU2648" s="46"/>
      <c r="DHV2648" s="46"/>
      <c r="DHW2648" s="46"/>
      <c r="DHX2648" s="46"/>
      <c r="DHY2648" s="46"/>
      <c r="DHZ2648" s="46"/>
      <c r="DIA2648" s="46"/>
      <c r="DIB2648" s="46"/>
      <c r="DIC2648" s="46"/>
      <c r="DID2648" s="46"/>
      <c r="DIE2648" s="46"/>
      <c r="DIF2648" s="46"/>
      <c r="DIG2648" s="46"/>
      <c r="DIH2648" s="46"/>
      <c r="DII2648" s="46"/>
      <c r="DIJ2648" s="46"/>
      <c r="DIK2648" s="46"/>
      <c r="DIL2648" s="46"/>
      <c r="DIM2648" s="46"/>
      <c r="DIN2648" s="46"/>
      <c r="DIO2648" s="46"/>
      <c r="DIP2648" s="46"/>
      <c r="DIQ2648" s="46"/>
      <c r="DIR2648" s="46"/>
      <c r="DIS2648" s="46"/>
      <c r="DIT2648" s="46"/>
      <c r="DIU2648" s="46"/>
      <c r="DIV2648" s="46"/>
      <c r="DIW2648" s="46"/>
      <c r="DIX2648" s="46"/>
      <c r="DIY2648" s="46"/>
      <c r="DIZ2648" s="46"/>
      <c r="DJA2648" s="46"/>
      <c r="DJB2648" s="46"/>
      <c r="DJC2648" s="46"/>
      <c r="DJD2648" s="46"/>
      <c r="DJE2648" s="46"/>
      <c r="DJF2648" s="46"/>
      <c r="DJG2648" s="46"/>
      <c r="DJH2648" s="46"/>
      <c r="DJI2648" s="46"/>
      <c r="DJJ2648" s="46"/>
      <c r="DJK2648" s="46"/>
      <c r="DJL2648" s="46"/>
      <c r="DJM2648" s="46"/>
      <c r="DJN2648" s="46"/>
      <c r="DJO2648" s="46"/>
      <c r="DJP2648" s="46"/>
      <c r="DJQ2648" s="46"/>
      <c r="DJR2648" s="46"/>
      <c r="DJS2648" s="46"/>
      <c r="DJT2648" s="46"/>
      <c r="DJU2648" s="46"/>
      <c r="DJV2648" s="46"/>
      <c r="DJW2648" s="46"/>
      <c r="DJX2648" s="46"/>
      <c r="DJY2648" s="46"/>
      <c r="DJZ2648" s="46"/>
      <c r="DKA2648" s="46"/>
      <c r="DKB2648" s="46"/>
      <c r="DKC2648" s="46"/>
      <c r="DKD2648" s="46"/>
      <c r="DKE2648" s="46"/>
      <c r="DKF2648" s="46"/>
      <c r="DKG2648" s="46"/>
      <c r="DKH2648" s="46"/>
      <c r="DKI2648" s="46"/>
      <c r="DKJ2648" s="46"/>
      <c r="DKK2648" s="46"/>
      <c r="DKL2648" s="46"/>
      <c r="DKM2648" s="46"/>
      <c r="DKN2648" s="46"/>
      <c r="DKO2648" s="46"/>
      <c r="DKP2648" s="46"/>
      <c r="DKQ2648" s="46"/>
      <c r="DKR2648" s="46"/>
      <c r="DKS2648" s="46"/>
      <c r="DKT2648" s="46"/>
      <c r="DKU2648" s="46"/>
      <c r="DKV2648" s="46"/>
      <c r="DKW2648" s="46"/>
      <c r="DKX2648" s="46"/>
      <c r="DKY2648" s="46"/>
      <c r="DKZ2648" s="46"/>
      <c r="DLA2648" s="46"/>
      <c r="DLB2648" s="46"/>
      <c r="DLC2648" s="46"/>
      <c r="DLD2648" s="46"/>
      <c r="DLE2648" s="46"/>
      <c r="DLF2648" s="46"/>
      <c r="DLG2648" s="46"/>
      <c r="DLH2648" s="46"/>
      <c r="DLI2648" s="46"/>
      <c r="DLJ2648" s="46"/>
      <c r="DLK2648" s="46"/>
      <c r="DLL2648" s="46"/>
      <c r="DLM2648" s="46"/>
      <c r="DLN2648" s="46"/>
      <c r="DLO2648" s="46"/>
      <c r="DLP2648" s="46"/>
      <c r="DLQ2648" s="46"/>
      <c r="DLR2648" s="46"/>
      <c r="DLS2648" s="46"/>
      <c r="DLT2648" s="46"/>
      <c r="DLU2648" s="46"/>
      <c r="DLV2648" s="46"/>
      <c r="DLW2648" s="46"/>
      <c r="DLX2648" s="46"/>
      <c r="DLY2648" s="46"/>
      <c r="DLZ2648" s="46"/>
      <c r="DMA2648" s="46"/>
      <c r="DMB2648" s="46"/>
      <c r="DMC2648" s="46"/>
      <c r="DMD2648" s="46"/>
      <c r="DME2648" s="46"/>
      <c r="DMF2648" s="46"/>
      <c r="DMG2648" s="46"/>
      <c r="DMH2648" s="46"/>
      <c r="DMI2648" s="46"/>
      <c r="DMJ2648" s="46"/>
      <c r="DMK2648" s="46"/>
      <c r="DML2648" s="46"/>
      <c r="DMM2648" s="46"/>
      <c r="DMN2648" s="46"/>
      <c r="DMO2648" s="46"/>
      <c r="DMP2648" s="46"/>
      <c r="DMQ2648" s="46"/>
      <c r="DMR2648" s="46"/>
      <c r="DMS2648" s="46"/>
      <c r="DMT2648" s="46"/>
      <c r="DMU2648" s="46"/>
      <c r="DMV2648" s="46"/>
      <c r="DMW2648" s="46"/>
      <c r="DMX2648" s="46"/>
      <c r="DMY2648" s="46"/>
      <c r="DMZ2648" s="46"/>
      <c r="DNA2648" s="46"/>
      <c r="DNB2648" s="46"/>
      <c r="DNC2648" s="46"/>
      <c r="DND2648" s="46"/>
      <c r="DNE2648" s="46"/>
      <c r="DNF2648" s="46"/>
      <c r="DNG2648" s="46"/>
      <c r="DNH2648" s="46"/>
      <c r="DNI2648" s="46"/>
      <c r="DNJ2648" s="46"/>
      <c r="DNK2648" s="46"/>
      <c r="DNL2648" s="46"/>
      <c r="DNM2648" s="46"/>
      <c r="DNN2648" s="46"/>
      <c r="DNO2648" s="46"/>
      <c r="DNP2648" s="46"/>
      <c r="DNQ2648" s="46"/>
      <c r="DNR2648" s="46"/>
      <c r="DNS2648" s="46"/>
      <c r="DNT2648" s="46"/>
      <c r="DNU2648" s="46"/>
      <c r="DNV2648" s="46"/>
      <c r="DNW2648" s="46"/>
      <c r="DNX2648" s="46"/>
      <c r="DNY2648" s="46"/>
      <c r="DNZ2648" s="46"/>
      <c r="DOA2648" s="46"/>
      <c r="DOB2648" s="46"/>
      <c r="DOC2648" s="46"/>
      <c r="DOD2648" s="46"/>
      <c r="DOE2648" s="46"/>
      <c r="DOF2648" s="46"/>
      <c r="DOG2648" s="46"/>
      <c r="DOH2648" s="46"/>
      <c r="DOI2648" s="46"/>
      <c r="DOJ2648" s="46"/>
      <c r="DOK2648" s="46"/>
      <c r="DOL2648" s="46"/>
      <c r="DOM2648" s="46"/>
      <c r="DON2648" s="46"/>
      <c r="DOO2648" s="46"/>
      <c r="DOP2648" s="46"/>
      <c r="DOQ2648" s="46"/>
      <c r="DOR2648" s="46"/>
      <c r="DOS2648" s="46"/>
      <c r="DOT2648" s="46"/>
      <c r="DOU2648" s="46"/>
      <c r="DOV2648" s="46"/>
      <c r="DOW2648" s="46"/>
      <c r="DOX2648" s="46"/>
      <c r="DOY2648" s="46"/>
      <c r="DOZ2648" s="46"/>
      <c r="DPA2648" s="46"/>
      <c r="DPB2648" s="46"/>
      <c r="DPC2648" s="46"/>
      <c r="DPD2648" s="46"/>
      <c r="DPE2648" s="46"/>
      <c r="DPF2648" s="46"/>
      <c r="DPG2648" s="46"/>
      <c r="DPH2648" s="46"/>
      <c r="DPI2648" s="46"/>
      <c r="DPJ2648" s="46"/>
      <c r="DPK2648" s="46"/>
      <c r="DPL2648" s="46"/>
      <c r="DPM2648" s="46"/>
      <c r="DPN2648" s="46"/>
      <c r="DPO2648" s="46"/>
      <c r="DPP2648" s="46"/>
      <c r="DPQ2648" s="46"/>
      <c r="DPR2648" s="46"/>
      <c r="DPS2648" s="46"/>
      <c r="DPT2648" s="46"/>
      <c r="DPU2648" s="46"/>
      <c r="DPV2648" s="46"/>
      <c r="DPW2648" s="46"/>
      <c r="DPX2648" s="46"/>
      <c r="DPY2648" s="46"/>
      <c r="DPZ2648" s="46"/>
      <c r="DQA2648" s="46"/>
      <c r="DQB2648" s="46"/>
      <c r="DQC2648" s="46"/>
      <c r="DQD2648" s="46"/>
      <c r="DQE2648" s="46"/>
      <c r="DQF2648" s="46"/>
      <c r="DQG2648" s="46"/>
      <c r="DQH2648" s="46"/>
      <c r="DQI2648" s="46"/>
      <c r="DQJ2648" s="46"/>
      <c r="DQK2648" s="46"/>
      <c r="DQL2648" s="46"/>
      <c r="DQM2648" s="46"/>
      <c r="DQN2648" s="46"/>
      <c r="DQO2648" s="46"/>
      <c r="DQP2648" s="46"/>
      <c r="DQQ2648" s="46"/>
      <c r="DQR2648" s="46"/>
      <c r="DQS2648" s="46"/>
      <c r="DQT2648" s="46"/>
      <c r="DQU2648" s="46"/>
      <c r="DQV2648" s="46"/>
      <c r="DQW2648" s="46"/>
      <c r="DQX2648" s="46"/>
      <c r="DQY2648" s="46"/>
      <c r="DQZ2648" s="46"/>
      <c r="DRA2648" s="46"/>
      <c r="DRB2648" s="46"/>
      <c r="DRC2648" s="46"/>
      <c r="DRD2648" s="46"/>
      <c r="DRE2648" s="46"/>
      <c r="DRF2648" s="46"/>
      <c r="DRG2648" s="46"/>
      <c r="DRH2648" s="46"/>
      <c r="DRI2648" s="46"/>
      <c r="DRJ2648" s="46"/>
      <c r="DRK2648" s="46"/>
      <c r="DRL2648" s="46"/>
      <c r="DRM2648" s="46"/>
      <c r="DRN2648" s="46"/>
      <c r="DRO2648" s="46"/>
      <c r="DRP2648" s="46"/>
      <c r="DRQ2648" s="46"/>
      <c r="DRR2648" s="46"/>
      <c r="DRS2648" s="46"/>
      <c r="DRT2648" s="46"/>
      <c r="DRU2648" s="46"/>
      <c r="DRV2648" s="46"/>
      <c r="DRW2648" s="46"/>
      <c r="DRX2648" s="46"/>
      <c r="DRY2648" s="46"/>
      <c r="DRZ2648" s="46"/>
      <c r="DSA2648" s="46"/>
      <c r="DSB2648" s="46"/>
      <c r="DSC2648" s="46"/>
      <c r="DSD2648" s="46"/>
      <c r="DSE2648" s="46"/>
      <c r="DSF2648" s="46"/>
      <c r="DSG2648" s="46"/>
      <c r="DSH2648" s="46"/>
      <c r="DSI2648" s="46"/>
      <c r="DSJ2648" s="46"/>
      <c r="DSK2648" s="46"/>
      <c r="DSL2648" s="46"/>
      <c r="DSM2648" s="46"/>
      <c r="DSN2648" s="46"/>
      <c r="DSO2648" s="46"/>
      <c r="DSP2648" s="46"/>
      <c r="DSQ2648" s="46"/>
      <c r="DSR2648" s="46"/>
      <c r="DSS2648" s="46"/>
      <c r="DST2648" s="46"/>
      <c r="DSU2648" s="46"/>
      <c r="DSV2648" s="46"/>
      <c r="DSW2648" s="46"/>
      <c r="DSX2648" s="46"/>
      <c r="DSY2648" s="46"/>
      <c r="DSZ2648" s="46"/>
      <c r="DTA2648" s="46"/>
      <c r="DTB2648" s="46"/>
      <c r="DTC2648" s="46"/>
      <c r="DTD2648" s="46"/>
      <c r="DTE2648" s="46"/>
      <c r="DTF2648" s="46"/>
      <c r="DTG2648" s="46"/>
      <c r="DTH2648" s="46"/>
      <c r="DTI2648" s="46"/>
      <c r="DTJ2648" s="46"/>
      <c r="DTK2648" s="46"/>
      <c r="DTL2648" s="46"/>
      <c r="DTM2648" s="46"/>
      <c r="DTN2648" s="46"/>
      <c r="DTO2648" s="46"/>
      <c r="DTP2648" s="46"/>
      <c r="DTQ2648" s="46"/>
      <c r="DTR2648" s="46"/>
      <c r="DTS2648" s="46"/>
      <c r="DTT2648" s="46"/>
      <c r="DTU2648" s="46"/>
      <c r="DTV2648" s="46"/>
      <c r="DTW2648" s="46"/>
      <c r="DTX2648" s="46"/>
      <c r="DTY2648" s="46"/>
      <c r="DTZ2648" s="46"/>
      <c r="DUA2648" s="46"/>
      <c r="DUB2648" s="46"/>
      <c r="DUC2648" s="46"/>
      <c r="DUD2648" s="46"/>
      <c r="DUE2648" s="46"/>
      <c r="DUF2648" s="46"/>
      <c r="DUG2648" s="46"/>
      <c r="DUH2648" s="46"/>
      <c r="DUI2648" s="46"/>
      <c r="DUJ2648" s="46"/>
      <c r="DUK2648" s="46"/>
      <c r="DUL2648" s="46"/>
      <c r="DUM2648" s="46"/>
      <c r="DUN2648" s="46"/>
      <c r="DUO2648" s="46"/>
      <c r="DUP2648" s="46"/>
      <c r="DUQ2648" s="46"/>
      <c r="DUR2648" s="46"/>
      <c r="DUS2648" s="46"/>
      <c r="DUT2648" s="46"/>
      <c r="DUU2648" s="46"/>
      <c r="DUV2648" s="46"/>
      <c r="DUW2648" s="46"/>
      <c r="DUX2648" s="46"/>
      <c r="DUY2648" s="46"/>
      <c r="DUZ2648" s="46"/>
      <c r="DVA2648" s="46"/>
      <c r="DVB2648" s="46"/>
      <c r="DVC2648" s="46"/>
      <c r="DVD2648" s="46"/>
      <c r="DVE2648" s="46"/>
      <c r="DVF2648" s="46"/>
      <c r="DVG2648" s="46"/>
      <c r="DVH2648" s="46"/>
      <c r="DVI2648" s="46"/>
      <c r="DVJ2648" s="46"/>
      <c r="DVK2648" s="46"/>
      <c r="DVL2648" s="46"/>
      <c r="DVM2648" s="46"/>
      <c r="DVN2648" s="46"/>
      <c r="DVO2648" s="46"/>
      <c r="DVP2648" s="46"/>
      <c r="DVQ2648" s="46"/>
      <c r="DVR2648" s="46"/>
      <c r="DVS2648" s="46"/>
      <c r="DVT2648" s="46"/>
      <c r="DVU2648" s="46"/>
      <c r="DVV2648" s="46"/>
      <c r="DVW2648" s="46"/>
      <c r="DVX2648" s="46"/>
      <c r="DVY2648" s="46"/>
      <c r="DVZ2648" s="46"/>
      <c r="DWA2648" s="46"/>
      <c r="DWB2648" s="46"/>
      <c r="DWC2648" s="46"/>
      <c r="DWD2648" s="46"/>
      <c r="DWE2648" s="46"/>
      <c r="DWF2648" s="46"/>
      <c r="DWG2648" s="46"/>
      <c r="DWH2648" s="46"/>
      <c r="DWI2648" s="46"/>
      <c r="DWJ2648" s="46"/>
      <c r="DWK2648" s="46"/>
      <c r="DWL2648" s="46"/>
      <c r="DWM2648" s="46"/>
      <c r="DWN2648" s="46"/>
      <c r="DWO2648" s="46"/>
      <c r="DWP2648" s="46"/>
      <c r="DWQ2648" s="46"/>
      <c r="DWR2648" s="46"/>
      <c r="DWS2648" s="46"/>
      <c r="DWT2648" s="46"/>
      <c r="DWU2648" s="46"/>
      <c r="DWV2648" s="46"/>
      <c r="DWW2648" s="46"/>
      <c r="DWX2648" s="46"/>
      <c r="DWY2648" s="46"/>
      <c r="DWZ2648" s="46"/>
      <c r="DXA2648" s="46"/>
      <c r="DXB2648" s="46"/>
      <c r="DXC2648" s="46"/>
      <c r="DXD2648" s="46"/>
      <c r="DXE2648" s="46"/>
      <c r="DXF2648" s="46"/>
      <c r="DXG2648" s="46"/>
      <c r="DXH2648" s="46"/>
      <c r="DXI2648" s="46"/>
      <c r="DXJ2648" s="46"/>
      <c r="DXK2648" s="46"/>
      <c r="DXL2648" s="46"/>
      <c r="DXM2648" s="46"/>
      <c r="DXN2648" s="46"/>
      <c r="DXO2648" s="46"/>
      <c r="DXP2648" s="46"/>
      <c r="DXQ2648" s="46"/>
      <c r="DXR2648" s="46"/>
      <c r="DXS2648" s="46"/>
      <c r="DXT2648" s="46"/>
      <c r="DXU2648" s="46"/>
      <c r="DXV2648" s="46"/>
      <c r="DXW2648" s="46"/>
      <c r="DXX2648" s="46"/>
      <c r="DXY2648" s="46"/>
      <c r="DXZ2648" s="46"/>
      <c r="DYA2648" s="46"/>
      <c r="DYB2648" s="46"/>
      <c r="DYC2648" s="46"/>
      <c r="DYD2648" s="46"/>
      <c r="DYE2648" s="46"/>
      <c r="DYF2648" s="46"/>
      <c r="DYG2648" s="46"/>
      <c r="DYH2648" s="46"/>
      <c r="DYI2648" s="46"/>
      <c r="DYJ2648" s="46"/>
      <c r="DYK2648" s="46"/>
      <c r="DYL2648" s="46"/>
      <c r="DYM2648" s="46"/>
      <c r="DYN2648" s="46"/>
      <c r="DYO2648" s="46"/>
      <c r="DYP2648" s="46"/>
      <c r="DYQ2648" s="46"/>
      <c r="DYR2648" s="46"/>
      <c r="DYS2648" s="46"/>
      <c r="DYT2648" s="46"/>
      <c r="DYU2648" s="46"/>
      <c r="DYV2648" s="46"/>
      <c r="DYW2648" s="46"/>
      <c r="DYX2648" s="46"/>
      <c r="DYY2648" s="46"/>
      <c r="DYZ2648" s="46"/>
      <c r="DZA2648" s="46"/>
      <c r="DZB2648" s="46"/>
      <c r="DZC2648" s="46"/>
      <c r="DZD2648" s="46"/>
      <c r="DZE2648" s="46"/>
      <c r="DZF2648" s="46"/>
      <c r="DZG2648" s="46"/>
      <c r="DZH2648" s="46"/>
      <c r="DZI2648" s="46"/>
      <c r="DZJ2648" s="46"/>
      <c r="DZK2648" s="46"/>
      <c r="DZL2648" s="46"/>
      <c r="DZM2648" s="46"/>
      <c r="DZN2648" s="46"/>
      <c r="DZO2648" s="46"/>
      <c r="DZP2648" s="46"/>
      <c r="DZQ2648" s="46"/>
      <c r="DZR2648" s="46"/>
      <c r="DZS2648" s="46"/>
      <c r="DZT2648" s="46"/>
      <c r="DZU2648" s="46"/>
      <c r="DZV2648" s="46"/>
      <c r="DZW2648" s="46"/>
      <c r="DZX2648" s="46"/>
      <c r="DZY2648" s="46"/>
      <c r="DZZ2648" s="46"/>
      <c r="EAA2648" s="46"/>
      <c r="EAB2648" s="46"/>
      <c r="EAC2648" s="46"/>
      <c r="EAD2648" s="46"/>
      <c r="EAE2648" s="46"/>
      <c r="EAF2648" s="46"/>
      <c r="EAG2648" s="46"/>
      <c r="EAH2648" s="46"/>
      <c r="EAI2648" s="46"/>
      <c r="EAJ2648" s="46"/>
      <c r="EAK2648" s="46"/>
      <c r="EAL2648" s="46"/>
      <c r="EAM2648" s="46"/>
      <c r="EAN2648" s="46"/>
      <c r="EAO2648" s="46"/>
      <c r="EAP2648" s="46"/>
      <c r="EAQ2648" s="46"/>
      <c r="EAR2648" s="46"/>
      <c r="EAS2648" s="46"/>
      <c r="EAT2648" s="46"/>
      <c r="EAU2648" s="46"/>
      <c r="EAV2648" s="46"/>
      <c r="EAW2648" s="46"/>
      <c r="EAX2648" s="46"/>
      <c r="EAY2648" s="46"/>
      <c r="EAZ2648" s="46"/>
      <c r="EBA2648" s="46"/>
      <c r="EBB2648" s="46"/>
      <c r="EBC2648" s="46"/>
      <c r="EBD2648" s="46"/>
      <c r="EBE2648" s="46"/>
      <c r="EBF2648" s="46"/>
      <c r="EBG2648" s="46"/>
      <c r="EBH2648" s="46"/>
      <c r="EBI2648" s="46"/>
      <c r="EBJ2648" s="46"/>
      <c r="EBK2648" s="46"/>
      <c r="EBL2648" s="46"/>
      <c r="EBM2648" s="46"/>
      <c r="EBN2648" s="46"/>
      <c r="EBO2648" s="46"/>
      <c r="EBP2648" s="46"/>
      <c r="EBQ2648" s="46"/>
      <c r="EBR2648" s="46"/>
      <c r="EBS2648" s="46"/>
      <c r="EBT2648" s="46"/>
      <c r="EBU2648" s="46"/>
      <c r="EBV2648" s="46"/>
      <c r="EBW2648" s="46"/>
      <c r="EBX2648" s="46"/>
      <c r="EBY2648" s="46"/>
      <c r="EBZ2648" s="46"/>
      <c r="ECA2648" s="46"/>
      <c r="ECB2648" s="46"/>
      <c r="ECC2648" s="46"/>
      <c r="ECD2648" s="46"/>
      <c r="ECE2648" s="46"/>
      <c r="ECF2648" s="46"/>
      <c r="ECG2648" s="46"/>
      <c r="ECH2648" s="46"/>
      <c r="ECI2648" s="46"/>
      <c r="ECJ2648" s="46"/>
      <c r="ECK2648" s="46"/>
      <c r="ECL2648" s="46"/>
      <c r="ECM2648" s="46"/>
      <c r="ECN2648" s="46"/>
      <c r="ECO2648" s="46"/>
      <c r="ECP2648" s="46"/>
      <c r="ECQ2648" s="46"/>
      <c r="ECR2648" s="46"/>
      <c r="ECS2648" s="46"/>
      <c r="ECT2648" s="46"/>
      <c r="ECU2648" s="46"/>
      <c r="ECV2648" s="46"/>
      <c r="ECW2648" s="46"/>
      <c r="ECX2648" s="46"/>
      <c r="ECY2648" s="46"/>
      <c r="ECZ2648" s="46"/>
      <c r="EDA2648" s="46"/>
      <c r="EDB2648" s="46"/>
      <c r="EDC2648" s="46"/>
      <c r="EDD2648" s="46"/>
      <c r="EDE2648" s="46"/>
      <c r="EDF2648" s="46"/>
      <c r="EDG2648" s="46"/>
      <c r="EDH2648" s="46"/>
      <c r="EDI2648" s="46"/>
      <c r="EDJ2648" s="46"/>
      <c r="EDK2648" s="46"/>
      <c r="EDL2648" s="46"/>
      <c r="EDM2648" s="46"/>
      <c r="EDN2648" s="46"/>
      <c r="EDO2648" s="46"/>
      <c r="EDP2648" s="46"/>
      <c r="EDQ2648" s="46"/>
      <c r="EDR2648" s="46"/>
      <c r="EDS2648" s="46"/>
      <c r="EDT2648" s="46"/>
      <c r="EDU2648" s="46"/>
      <c r="EDV2648" s="46"/>
      <c r="EDW2648" s="46"/>
      <c r="EDX2648" s="46"/>
      <c r="EDY2648" s="46"/>
      <c r="EDZ2648" s="46"/>
      <c r="EEA2648" s="46"/>
      <c r="EEB2648" s="46"/>
      <c r="EEC2648" s="46"/>
      <c r="EED2648" s="46"/>
      <c r="EEE2648" s="46"/>
      <c r="EEF2648" s="46"/>
      <c r="EEG2648" s="46"/>
      <c r="EEH2648" s="46"/>
      <c r="EEI2648" s="46"/>
      <c r="EEJ2648" s="46"/>
      <c r="EEK2648" s="46"/>
      <c r="EEL2648" s="46"/>
      <c r="EEM2648" s="46"/>
      <c r="EEN2648" s="46"/>
      <c r="EEO2648" s="46"/>
      <c r="EEP2648" s="46"/>
      <c r="EEQ2648" s="46"/>
      <c r="EER2648" s="46"/>
      <c r="EES2648" s="46"/>
      <c r="EET2648" s="46"/>
      <c r="EEU2648" s="46"/>
      <c r="EEV2648" s="46"/>
      <c r="EEW2648" s="46"/>
      <c r="EEX2648" s="46"/>
      <c r="EEY2648" s="46"/>
      <c r="EEZ2648" s="46"/>
      <c r="EFA2648" s="46"/>
      <c r="EFB2648" s="46"/>
      <c r="EFC2648" s="46"/>
      <c r="EFD2648" s="46"/>
      <c r="EFE2648" s="46"/>
      <c r="EFF2648" s="46"/>
      <c r="EFG2648" s="46"/>
      <c r="EFH2648" s="46"/>
      <c r="EFI2648" s="46"/>
      <c r="EFJ2648" s="46"/>
      <c r="EFK2648" s="46"/>
      <c r="EFL2648" s="46"/>
      <c r="EFM2648" s="46"/>
      <c r="EFN2648" s="46"/>
      <c r="EFO2648" s="46"/>
      <c r="EFP2648" s="46"/>
      <c r="EFQ2648" s="46"/>
      <c r="EFR2648" s="46"/>
      <c r="EFS2648" s="46"/>
      <c r="EFT2648" s="46"/>
      <c r="EFU2648" s="46"/>
      <c r="EFV2648" s="46"/>
      <c r="EFW2648" s="46"/>
      <c r="EFX2648" s="46"/>
      <c r="EFY2648" s="46"/>
      <c r="EFZ2648" s="46"/>
      <c r="EGA2648" s="46"/>
      <c r="EGB2648" s="46"/>
      <c r="EGC2648" s="46"/>
      <c r="EGD2648" s="46"/>
      <c r="EGE2648" s="46"/>
      <c r="EGF2648" s="46"/>
      <c r="EGG2648" s="46"/>
      <c r="EGH2648" s="46"/>
      <c r="EGI2648" s="46"/>
      <c r="EGJ2648" s="46"/>
      <c r="EGK2648" s="46"/>
      <c r="EGL2648" s="46"/>
      <c r="EGM2648" s="46"/>
      <c r="EGN2648" s="46"/>
      <c r="EGO2648" s="46"/>
      <c r="EGP2648" s="46"/>
      <c r="EGQ2648" s="46"/>
      <c r="EGR2648" s="46"/>
      <c r="EGS2648" s="46"/>
      <c r="EGT2648" s="46"/>
      <c r="EGU2648" s="46"/>
      <c r="EGV2648" s="46"/>
      <c r="EGW2648" s="46"/>
      <c r="EGX2648" s="46"/>
      <c r="EGY2648" s="46"/>
      <c r="EGZ2648" s="46"/>
      <c r="EHA2648" s="46"/>
      <c r="EHB2648" s="46"/>
      <c r="EHC2648" s="46"/>
      <c r="EHD2648" s="46"/>
      <c r="EHE2648" s="46"/>
      <c r="EHF2648" s="46"/>
      <c r="EHG2648" s="46"/>
      <c r="EHH2648" s="46"/>
      <c r="EHI2648" s="46"/>
      <c r="EHJ2648" s="46"/>
      <c r="EHK2648" s="46"/>
      <c r="EHL2648" s="46"/>
      <c r="EHM2648" s="46"/>
      <c r="EHN2648" s="46"/>
      <c r="EHO2648" s="46"/>
      <c r="EHP2648" s="46"/>
      <c r="EHQ2648" s="46"/>
      <c r="EHR2648" s="46"/>
      <c r="EHS2648" s="46"/>
      <c r="EHT2648" s="46"/>
      <c r="EHU2648" s="46"/>
      <c r="EHV2648" s="46"/>
      <c r="EHW2648" s="46"/>
      <c r="EHX2648" s="46"/>
      <c r="EHY2648" s="46"/>
      <c r="EHZ2648" s="46"/>
      <c r="EIA2648" s="46"/>
      <c r="EIB2648" s="46"/>
      <c r="EIC2648" s="46"/>
      <c r="EID2648" s="46"/>
      <c r="EIE2648" s="46"/>
      <c r="EIF2648" s="46"/>
      <c r="EIG2648" s="46"/>
      <c r="EIH2648" s="46"/>
      <c r="EII2648" s="46"/>
      <c r="EIJ2648" s="46"/>
      <c r="EIK2648" s="46"/>
      <c r="EIL2648" s="46"/>
      <c r="EIM2648" s="46"/>
      <c r="EIN2648" s="46"/>
      <c r="EIO2648" s="46"/>
      <c r="EIP2648" s="46"/>
      <c r="EIQ2648" s="46"/>
      <c r="EIR2648" s="46"/>
      <c r="EIS2648" s="46"/>
      <c r="EIT2648" s="46"/>
      <c r="EIU2648" s="46"/>
      <c r="EIV2648" s="46"/>
      <c r="EIW2648" s="46"/>
      <c r="EIX2648" s="46"/>
      <c r="EIY2648" s="46"/>
      <c r="EIZ2648" s="46"/>
      <c r="EJA2648" s="46"/>
      <c r="EJB2648" s="46"/>
      <c r="EJC2648" s="46"/>
      <c r="EJD2648" s="46"/>
      <c r="EJE2648" s="46"/>
      <c r="EJF2648" s="46"/>
      <c r="EJG2648" s="46"/>
      <c r="EJH2648" s="46"/>
      <c r="EJI2648" s="46"/>
      <c r="EJJ2648" s="46"/>
      <c r="EJK2648" s="46"/>
      <c r="EJL2648" s="46"/>
      <c r="EJM2648" s="46"/>
      <c r="EJN2648" s="46"/>
      <c r="EJO2648" s="46"/>
      <c r="EJP2648" s="46"/>
      <c r="EJQ2648" s="46"/>
      <c r="EJR2648" s="46"/>
      <c r="EJS2648" s="46"/>
      <c r="EJT2648" s="46"/>
      <c r="EJU2648" s="46"/>
      <c r="EJV2648" s="46"/>
      <c r="EJW2648" s="46"/>
      <c r="EJX2648" s="46"/>
      <c r="EJY2648" s="46"/>
      <c r="EJZ2648" s="46"/>
      <c r="EKA2648" s="46"/>
      <c r="EKB2648" s="46"/>
      <c r="EKC2648" s="46"/>
      <c r="EKD2648" s="46"/>
      <c r="EKE2648" s="46"/>
      <c r="EKF2648" s="46"/>
      <c r="EKG2648" s="46"/>
      <c r="EKH2648" s="46"/>
      <c r="EKI2648" s="46"/>
      <c r="EKJ2648" s="46"/>
      <c r="EKK2648" s="46"/>
      <c r="EKL2648" s="46"/>
      <c r="EKM2648" s="46"/>
      <c r="EKN2648" s="46"/>
      <c r="EKO2648" s="46"/>
      <c r="EKP2648" s="46"/>
      <c r="EKQ2648" s="46"/>
      <c r="EKR2648" s="46"/>
      <c r="EKS2648" s="46"/>
      <c r="EKT2648" s="46"/>
      <c r="EKU2648" s="46"/>
      <c r="EKV2648" s="46"/>
      <c r="EKW2648" s="46"/>
      <c r="EKX2648" s="46"/>
      <c r="EKY2648" s="46"/>
      <c r="EKZ2648" s="46"/>
      <c r="ELA2648" s="46"/>
      <c r="ELB2648" s="46"/>
      <c r="ELC2648" s="46"/>
      <c r="ELD2648" s="46"/>
      <c r="ELE2648" s="46"/>
      <c r="ELF2648" s="46"/>
      <c r="ELG2648" s="46"/>
      <c r="ELH2648" s="46"/>
      <c r="ELI2648" s="46"/>
      <c r="ELJ2648" s="46"/>
      <c r="ELK2648" s="46"/>
      <c r="ELL2648" s="46"/>
      <c r="ELM2648" s="46"/>
      <c r="ELN2648" s="46"/>
      <c r="ELO2648" s="46"/>
      <c r="ELP2648" s="46"/>
      <c r="ELQ2648" s="46"/>
      <c r="ELR2648" s="46"/>
      <c r="ELS2648" s="46"/>
      <c r="ELT2648" s="46"/>
      <c r="ELU2648" s="46"/>
      <c r="ELV2648" s="46"/>
      <c r="ELW2648" s="46"/>
      <c r="ELX2648" s="46"/>
      <c r="ELY2648" s="46"/>
      <c r="ELZ2648" s="46"/>
      <c r="EMA2648" s="46"/>
      <c r="EMB2648" s="46"/>
      <c r="EMC2648" s="46"/>
      <c r="EMD2648" s="46"/>
      <c r="EME2648" s="46"/>
      <c r="EMF2648" s="46"/>
      <c r="EMG2648" s="46"/>
      <c r="EMH2648" s="46"/>
      <c r="EMI2648" s="46"/>
      <c r="EMJ2648" s="46"/>
      <c r="EMK2648" s="46"/>
      <c r="EML2648" s="46"/>
      <c r="EMM2648" s="46"/>
      <c r="EMN2648" s="46"/>
      <c r="EMO2648" s="46"/>
      <c r="EMP2648" s="46"/>
      <c r="EMQ2648" s="46"/>
      <c r="EMR2648" s="46"/>
      <c r="EMS2648" s="46"/>
      <c r="EMT2648" s="46"/>
      <c r="EMU2648" s="46"/>
      <c r="EMV2648" s="46"/>
      <c r="EMW2648" s="46"/>
      <c r="EMX2648" s="46"/>
      <c r="EMY2648" s="46"/>
      <c r="EMZ2648" s="46"/>
      <c r="ENA2648" s="46"/>
      <c r="ENB2648" s="46"/>
      <c r="ENC2648" s="46"/>
      <c r="END2648" s="46"/>
      <c r="ENE2648" s="46"/>
      <c r="ENF2648" s="46"/>
      <c r="ENG2648" s="46"/>
      <c r="ENH2648" s="46"/>
      <c r="ENI2648" s="46"/>
      <c r="ENJ2648" s="46"/>
      <c r="ENK2648" s="46"/>
      <c r="ENL2648" s="46"/>
      <c r="ENM2648" s="46"/>
      <c r="ENN2648" s="46"/>
      <c r="ENO2648" s="46"/>
      <c r="ENP2648" s="46"/>
      <c r="ENQ2648" s="46"/>
      <c r="ENR2648" s="46"/>
      <c r="ENS2648" s="46"/>
      <c r="ENT2648" s="46"/>
      <c r="ENU2648" s="46"/>
      <c r="ENV2648" s="46"/>
      <c r="ENW2648" s="46"/>
      <c r="ENX2648" s="46"/>
      <c r="ENY2648" s="46"/>
      <c r="ENZ2648" s="46"/>
      <c r="EOA2648" s="46"/>
      <c r="EOB2648" s="46"/>
      <c r="EOC2648" s="46"/>
      <c r="EOD2648" s="46"/>
      <c r="EOE2648" s="46"/>
      <c r="EOF2648" s="46"/>
      <c r="EOG2648" s="46"/>
      <c r="EOH2648" s="46"/>
      <c r="EOI2648" s="46"/>
      <c r="EOJ2648" s="46"/>
      <c r="EOK2648" s="46"/>
      <c r="EOL2648" s="46"/>
      <c r="EOM2648" s="46"/>
      <c r="EON2648" s="46"/>
      <c r="EOO2648" s="46"/>
      <c r="EOP2648" s="46"/>
      <c r="EOQ2648" s="46"/>
      <c r="EOR2648" s="46"/>
      <c r="EOS2648" s="46"/>
      <c r="EOT2648" s="46"/>
      <c r="EOU2648" s="46"/>
      <c r="EOV2648" s="46"/>
      <c r="EOW2648" s="46"/>
      <c r="EOX2648" s="46"/>
      <c r="EOY2648" s="46"/>
      <c r="EOZ2648" s="46"/>
      <c r="EPA2648" s="46"/>
      <c r="EPB2648" s="46"/>
      <c r="EPC2648" s="46"/>
      <c r="EPD2648" s="46"/>
      <c r="EPE2648" s="46"/>
      <c r="EPF2648" s="46"/>
      <c r="EPG2648" s="46"/>
      <c r="EPH2648" s="46"/>
      <c r="EPI2648" s="46"/>
      <c r="EPJ2648" s="46"/>
      <c r="EPK2648" s="46"/>
      <c r="EPL2648" s="46"/>
      <c r="EPM2648" s="46"/>
      <c r="EPN2648" s="46"/>
      <c r="EPO2648" s="46"/>
      <c r="EPP2648" s="46"/>
      <c r="EPQ2648" s="46"/>
      <c r="EPR2648" s="46"/>
      <c r="EPS2648" s="46"/>
      <c r="EPT2648" s="46"/>
      <c r="EPU2648" s="46"/>
      <c r="EPV2648" s="46"/>
      <c r="EPW2648" s="46"/>
      <c r="EPX2648" s="46"/>
      <c r="EPY2648" s="46"/>
      <c r="EPZ2648" s="46"/>
      <c r="EQA2648" s="46"/>
      <c r="EQB2648" s="46"/>
      <c r="EQC2648" s="46"/>
      <c r="EQD2648" s="46"/>
      <c r="EQE2648" s="46"/>
      <c r="EQF2648" s="46"/>
      <c r="EQG2648" s="46"/>
      <c r="EQH2648" s="46"/>
      <c r="EQI2648" s="46"/>
      <c r="EQJ2648" s="46"/>
      <c r="EQK2648" s="46"/>
      <c r="EQL2648" s="46"/>
      <c r="EQM2648" s="46"/>
      <c r="EQN2648" s="46"/>
      <c r="EQO2648" s="46"/>
      <c r="EQP2648" s="46"/>
      <c r="EQQ2648" s="46"/>
      <c r="EQR2648" s="46"/>
      <c r="EQS2648" s="46"/>
      <c r="EQT2648" s="46"/>
      <c r="EQU2648" s="46"/>
      <c r="EQV2648" s="46"/>
      <c r="EQW2648" s="46"/>
      <c r="EQX2648" s="46"/>
      <c r="EQY2648" s="46"/>
      <c r="EQZ2648" s="46"/>
      <c r="ERA2648" s="46"/>
      <c r="ERB2648" s="46"/>
      <c r="ERC2648" s="46"/>
      <c r="ERD2648" s="46"/>
      <c r="ERE2648" s="46"/>
      <c r="ERF2648" s="46"/>
      <c r="ERG2648" s="46"/>
      <c r="ERH2648" s="46"/>
      <c r="ERI2648" s="46"/>
      <c r="ERJ2648" s="46"/>
      <c r="ERK2648" s="46"/>
      <c r="ERL2648" s="46"/>
      <c r="ERM2648" s="46"/>
      <c r="ERN2648" s="46"/>
      <c r="ERO2648" s="46"/>
      <c r="ERP2648" s="46"/>
      <c r="ERQ2648" s="46"/>
      <c r="ERR2648" s="46"/>
      <c r="ERS2648" s="46"/>
      <c r="ERT2648" s="46"/>
      <c r="ERU2648" s="46"/>
      <c r="ERV2648" s="46"/>
      <c r="ERW2648" s="46"/>
      <c r="ERX2648" s="46"/>
      <c r="ERY2648" s="46"/>
      <c r="ERZ2648" s="46"/>
      <c r="ESA2648" s="46"/>
      <c r="ESB2648" s="46"/>
      <c r="ESC2648" s="46"/>
      <c r="ESD2648" s="46"/>
      <c r="ESE2648" s="46"/>
      <c r="ESF2648" s="46"/>
      <c r="ESG2648" s="46"/>
      <c r="ESH2648" s="46"/>
      <c r="ESI2648" s="46"/>
      <c r="ESJ2648" s="46"/>
      <c r="ESK2648" s="46"/>
      <c r="ESL2648" s="46"/>
      <c r="ESM2648" s="46"/>
      <c r="ESN2648" s="46"/>
      <c r="ESO2648" s="46"/>
      <c r="ESP2648" s="46"/>
      <c r="ESQ2648" s="46"/>
      <c r="ESR2648" s="46"/>
      <c r="ESS2648" s="46"/>
      <c r="EST2648" s="46"/>
      <c r="ESU2648" s="46"/>
      <c r="ESV2648" s="46"/>
      <c r="ESW2648" s="46"/>
      <c r="ESX2648" s="46"/>
      <c r="ESY2648" s="46"/>
      <c r="ESZ2648" s="46"/>
      <c r="ETA2648" s="46"/>
      <c r="ETB2648" s="46"/>
      <c r="ETC2648" s="46"/>
      <c r="ETD2648" s="46"/>
      <c r="ETE2648" s="46"/>
      <c r="ETF2648" s="46"/>
      <c r="ETG2648" s="46"/>
      <c r="ETH2648" s="46"/>
      <c r="ETI2648" s="46"/>
      <c r="ETJ2648" s="46"/>
      <c r="ETK2648" s="46"/>
      <c r="ETL2648" s="46"/>
      <c r="ETM2648" s="46"/>
      <c r="ETN2648" s="46"/>
      <c r="ETO2648" s="46"/>
      <c r="ETP2648" s="46"/>
      <c r="ETQ2648" s="46"/>
      <c r="ETR2648" s="46"/>
      <c r="ETS2648" s="46"/>
      <c r="ETT2648" s="46"/>
      <c r="ETU2648" s="46"/>
      <c r="ETV2648" s="46"/>
      <c r="ETW2648" s="46"/>
      <c r="ETX2648" s="46"/>
      <c r="ETY2648" s="46"/>
      <c r="ETZ2648" s="46"/>
      <c r="EUA2648" s="46"/>
      <c r="EUB2648" s="46"/>
      <c r="EUC2648" s="46"/>
      <c r="EUD2648" s="46"/>
      <c r="EUE2648" s="46"/>
      <c r="EUF2648" s="46"/>
      <c r="EUG2648" s="46"/>
      <c r="EUH2648" s="46"/>
      <c r="EUI2648" s="46"/>
      <c r="EUJ2648" s="46"/>
      <c r="EUK2648" s="46"/>
      <c r="EUL2648" s="46"/>
      <c r="EUM2648" s="46"/>
      <c r="EUN2648" s="46"/>
      <c r="EUO2648" s="46"/>
      <c r="EUP2648" s="46"/>
      <c r="EUQ2648" s="46"/>
      <c r="EUR2648" s="46"/>
      <c r="EUS2648" s="46"/>
      <c r="EUT2648" s="46"/>
      <c r="EUU2648" s="46"/>
      <c r="EUV2648" s="46"/>
      <c r="EUW2648" s="46"/>
      <c r="EUX2648" s="46"/>
      <c r="EUY2648" s="46"/>
      <c r="EUZ2648" s="46"/>
      <c r="EVA2648" s="46"/>
      <c r="EVB2648" s="46"/>
      <c r="EVC2648" s="46"/>
      <c r="EVD2648" s="46"/>
      <c r="EVE2648" s="46"/>
      <c r="EVF2648" s="46"/>
      <c r="EVG2648" s="46"/>
      <c r="EVH2648" s="46"/>
      <c r="EVI2648" s="46"/>
      <c r="EVJ2648" s="46"/>
      <c r="EVK2648" s="46"/>
      <c r="EVL2648" s="46"/>
      <c r="EVM2648" s="46"/>
      <c r="EVN2648" s="46"/>
      <c r="EVO2648" s="46"/>
      <c r="EVP2648" s="46"/>
      <c r="EVQ2648" s="46"/>
      <c r="EVR2648" s="46"/>
      <c r="EVS2648" s="46"/>
      <c r="EVT2648" s="46"/>
      <c r="EVU2648" s="46"/>
      <c r="EVV2648" s="46"/>
      <c r="EVW2648" s="46"/>
      <c r="EVX2648" s="46"/>
      <c r="EVY2648" s="46"/>
      <c r="EVZ2648" s="46"/>
      <c r="EWA2648" s="46"/>
      <c r="EWB2648" s="46"/>
      <c r="EWC2648" s="46"/>
      <c r="EWD2648" s="46"/>
      <c r="EWE2648" s="46"/>
      <c r="EWF2648" s="46"/>
      <c r="EWG2648" s="46"/>
      <c r="EWH2648" s="46"/>
      <c r="EWI2648" s="46"/>
      <c r="EWJ2648" s="46"/>
      <c r="EWK2648" s="46"/>
      <c r="EWL2648" s="46"/>
      <c r="EWM2648" s="46"/>
      <c r="EWN2648" s="46"/>
      <c r="EWO2648" s="46"/>
      <c r="EWP2648" s="46"/>
      <c r="EWQ2648" s="46"/>
      <c r="EWR2648" s="46"/>
      <c r="EWS2648" s="46"/>
      <c r="EWT2648" s="46"/>
      <c r="EWU2648" s="46"/>
      <c r="EWV2648" s="46"/>
      <c r="EWW2648" s="46"/>
      <c r="EWX2648" s="46"/>
      <c r="EWY2648" s="46"/>
      <c r="EWZ2648" s="46"/>
      <c r="EXA2648" s="46"/>
      <c r="EXB2648" s="46"/>
      <c r="EXC2648" s="46"/>
      <c r="EXD2648" s="46"/>
      <c r="EXE2648" s="46"/>
      <c r="EXF2648" s="46"/>
      <c r="EXG2648" s="46"/>
      <c r="EXH2648" s="46"/>
      <c r="EXI2648" s="46"/>
      <c r="EXJ2648" s="46"/>
      <c r="EXK2648" s="46"/>
      <c r="EXL2648" s="46"/>
      <c r="EXM2648" s="46"/>
      <c r="EXN2648" s="46"/>
      <c r="EXO2648" s="46"/>
      <c r="EXP2648" s="46"/>
      <c r="EXQ2648" s="46"/>
      <c r="EXR2648" s="46"/>
      <c r="EXS2648" s="46"/>
      <c r="EXT2648" s="46"/>
      <c r="EXU2648" s="46"/>
      <c r="EXV2648" s="46"/>
      <c r="EXW2648" s="46"/>
      <c r="EXX2648" s="46"/>
      <c r="EXY2648" s="46"/>
      <c r="EXZ2648" s="46"/>
      <c r="EYA2648" s="46"/>
      <c r="EYB2648" s="46"/>
      <c r="EYC2648" s="46"/>
      <c r="EYD2648" s="46"/>
      <c r="EYE2648" s="46"/>
      <c r="EYF2648" s="46"/>
      <c r="EYG2648" s="46"/>
      <c r="EYH2648" s="46"/>
      <c r="EYI2648" s="46"/>
      <c r="EYJ2648" s="46"/>
      <c r="EYK2648" s="46"/>
      <c r="EYL2648" s="46"/>
      <c r="EYM2648" s="46"/>
      <c r="EYN2648" s="46"/>
      <c r="EYO2648" s="46"/>
      <c r="EYP2648" s="46"/>
      <c r="EYQ2648" s="46"/>
      <c r="EYR2648" s="46"/>
      <c r="EYS2648" s="46"/>
      <c r="EYT2648" s="46"/>
      <c r="EYU2648" s="46"/>
      <c r="EYV2648" s="46"/>
      <c r="EYW2648" s="46"/>
      <c r="EYX2648" s="46"/>
      <c r="EYY2648" s="46"/>
      <c r="EYZ2648" s="46"/>
      <c r="EZA2648" s="46"/>
      <c r="EZB2648" s="46"/>
      <c r="EZC2648" s="46"/>
      <c r="EZD2648" s="46"/>
      <c r="EZE2648" s="46"/>
      <c r="EZF2648" s="46"/>
      <c r="EZG2648" s="46"/>
      <c r="EZH2648" s="46"/>
      <c r="EZI2648" s="46"/>
      <c r="EZJ2648" s="46"/>
      <c r="EZK2648" s="46"/>
      <c r="EZL2648" s="46"/>
      <c r="EZM2648" s="46"/>
      <c r="EZN2648" s="46"/>
      <c r="EZO2648" s="46"/>
      <c r="EZP2648" s="46"/>
      <c r="EZQ2648" s="46"/>
      <c r="EZR2648" s="46"/>
      <c r="EZS2648" s="46"/>
      <c r="EZT2648" s="46"/>
      <c r="EZU2648" s="46"/>
      <c r="EZV2648" s="46"/>
      <c r="EZW2648" s="46"/>
      <c r="EZX2648" s="46"/>
      <c r="EZY2648" s="46"/>
      <c r="EZZ2648" s="46"/>
      <c r="FAA2648" s="46"/>
      <c r="FAB2648" s="46"/>
      <c r="FAC2648" s="46"/>
      <c r="FAD2648" s="46"/>
      <c r="FAE2648" s="46"/>
      <c r="FAF2648" s="46"/>
      <c r="FAG2648" s="46"/>
      <c r="FAH2648" s="46"/>
      <c r="FAI2648" s="46"/>
      <c r="FAJ2648" s="46"/>
      <c r="FAK2648" s="46"/>
      <c r="FAL2648" s="46"/>
      <c r="FAM2648" s="46"/>
      <c r="FAN2648" s="46"/>
      <c r="FAO2648" s="46"/>
      <c r="FAP2648" s="46"/>
      <c r="FAQ2648" s="46"/>
      <c r="FAR2648" s="46"/>
      <c r="FAS2648" s="46"/>
      <c r="FAT2648" s="46"/>
      <c r="FAU2648" s="46"/>
      <c r="FAV2648" s="46"/>
      <c r="FAW2648" s="46"/>
      <c r="FAX2648" s="46"/>
      <c r="FAY2648" s="46"/>
      <c r="FAZ2648" s="46"/>
      <c r="FBA2648" s="46"/>
      <c r="FBB2648" s="46"/>
      <c r="FBC2648" s="46"/>
      <c r="FBD2648" s="46"/>
      <c r="FBE2648" s="46"/>
      <c r="FBF2648" s="46"/>
      <c r="FBG2648" s="46"/>
      <c r="FBH2648" s="46"/>
      <c r="FBI2648" s="46"/>
      <c r="FBJ2648" s="46"/>
      <c r="FBK2648" s="46"/>
      <c r="FBL2648" s="46"/>
      <c r="FBM2648" s="46"/>
      <c r="FBN2648" s="46"/>
      <c r="FBO2648" s="46"/>
      <c r="FBP2648" s="46"/>
      <c r="FBQ2648" s="46"/>
      <c r="FBR2648" s="46"/>
      <c r="FBS2648" s="46"/>
      <c r="FBT2648" s="46"/>
      <c r="FBU2648" s="46"/>
      <c r="FBV2648" s="46"/>
      <c r="FBW2648" s="46"/>
      <c r="FBX2648" s="46"/>
      <c r="FBY2648" s="46"/>
      <c r="FBZ2648" s="46"/>
      <c r="FCA2648" s="46"/>
      <c r="FCB2648" s="46"/>
      <c r="FCC2648" s="46"/>
      <c r="FCD2648" s="46"/>
      <c r="FCE2648" s="46"/>
      <c r="FCF2648" s="46"/>
      <c r="FCG2648" s="46"/>
      <c r="FCH2648" s="46"/>
      <c r="FCI2648" s="46"/>
      <c r="FCJ2648" s="46"/>
      <c r="FCK2648" s="46"/>
      <c r="FCL2648" s="46"/>
      <c r="FCM2648" s="46"/>
      <c r="FCN2648" s="46"/>
      <c r="FCO2648" s="46"/>
      <c r="FCP2648" s="46"/>
      <c r="FCQ2648" s="46"/>
      <c r="FCR2648" s="46"/>
      <c r="FCS2648" s="46"/>
      <c r="FCT2648" s="46"/>
      <c r="FCU2648" s="46"/>
      <c r="FCV2648" s="46"/>
      <c r="FCW2648" s="46"/>
      <c r="FCX2648" s="46"/>
      <c r="FCY2648" s="46"/>
      <c r="FCZ2648" s="46"/>
      <c r="FDA2648" s="46"/>
      <c r="FDB2648" s="46"/>
      <c r="FDC2648" s="46"/>
      <c r="FDD2648" s="46"/>
      <c r="FDE2648" s="46"/>
      <c r="FDF2648" s="46"/>
      <c r="FDG2648" s="46"/>
      <c r="FDH2648" s="46"/>
      <c r="FDI2648" s="46"/>
      <c r="FDJ2648" s="46"/>
      <c r="FDK2648" s="46"/>
      <c r="FDL2648" s="46"/>
      <c r="FDM2648" s="46"/>
      <c r="FDN2648" s="46"/>
      <c r="FDO2648" s="46"/>
      <c r="FDP2648" s="46"/>
      <c r="FDQ2648" s="46"/>
      <c r="FDR2648" s="46"/>
      <c r="FDS2648" s="46"/>
      <c r="FDT2648" s="46"/>
      <c r="FDU2648" s="46"/>
      <c r="FDV2648" s="46"/>
      <c r="FDW2648" s="46"/>
      <c r="FDX2648" s="46"/>
      <c r="FDY2648" s="46"/>
      <c r="FDZ2648" s="46"/>
      <c r="FEA2648" s="46"/>
      <c r="FEB2648" s="46"/>
      <c r="FEC2648" s="46"/>
      <c r="FED2648" s="46"/>
      <c r="FEE2648" s="46"/>
      <c r="FEF2648" s="46"/>
      <c r="FEG2648" s="46"/>
      <c r="FEH2648" s="46"/>
      <c r="FEI2648" s="46"/>
      <c r="FEJ2648" s="46"/>
      <c r="FEK2648" s="46"/>
      <c r="FEL2648" s="46"/>
      <c r="FEM2648" s="46"/>
      <c r="FEN2648" s="46"/>
      <c r="FEO2648" s="46"/>
      <c r="FEP2648" s="46"/>
      <c r="FEQ2648" s="46"/>
      <c r="FER2648" s="46"/>
      <c r="FES2648" s="46"/>
      <c r="FET2648" s="46"/>
      <c r="FEU2648" s="46"/>
      <c r="FEV2648" s="46"/>
      <c r="FEW2648" s="46"/>
      <c r="FEX2648" s="46"/>
      <c r="FEY2648" s="46"/>
      <c r="FEZ2648" s="46"/>
      <c r="FFA2648" s="46"/>
      <c r="FFB2648" s="46"/>
      <c r="FFC2648" s="46"/>
      <c r="FFD2648" s="46"/>
      <c r="FFE2648" s="46"/>
      <c r="FFF2648" s="46"/>
      <c r="FFG2648" s="46"/>
      <c r="FFH2648" s="46"/>
      <c r="FFI2648" s="46"/>
      <c r="FFJ2648" s="46"/>
      <c r="FFK2648" s="46"/>
      <c r="FFL2648" s="46"/>
      <c r="FFM2648" s="46"/>
      <c r="FFN2648" s="46"/>
      <c r="FFO2648" s="46"/>
      <c r="FFP2648" s="46"/>
      <c r="FFQ2648" s="46"/>
      <c r="FFR2648" s="46"/>
      <c r="FFS2648" s="46"/>
      <c r="FFT2648" s="46"/>
      <c r="FFU2648" s="46"/>
      <c r="FFV2648" s="46"/>
      <c r="FFW2648" s="46"/>
      <c r="FFX2648" s="46"/>
      <c r="FFY2648" s="46"/>
      <c r="FFZ2648" s="46"/>
      <c r="FGA2648" s="46"/>
      <c r="FGB2648" s="46"/>
      <c r="FGC2648" s="46"/>
      <c r="FGD2648" s="46"/>
      <c r="FGE2648" s="46"/>
      <c r="FGF2648" s="46"/>
      <c r="FGG2648" s="46"/>
      <c r="FGH2648" s="46"/>
      <c r="FGI2648" s="46"/>
      <c r="FGJ2648" s="46"/>
      <c r="FGK2648" s="46"/>
      <c r="FGL2648" s="46"/>
      <c r="FGM2648" s="46"/>
      <c r="FGN2648" s="46"/>
      <c r="FGO2648" s="46"/>
      <c r="FGP2648" s="46"/>
      <c r="FGQ2648" s="46"/>
      <c r="FGR2648" s="46"/>
      <c r="FGS2648" s="46"/>
      <c r="FGT2648" s="46"/>
      <c r="FGU2648" s="46"/>
      <c r="FGV2648" s="46"/>
      <c r="FGW2648" s="46"/>
      <c r="FGX2648" s="46"/>
      <c r="FGY2648" s="46"/>
      <c r="FGZ2648" s="46"/>
      <c r="FHA2648" s="46"/>
      <c r="FHB2648" s="46"/>
      <c r="FHC2648" s="46"/>
      <c r="FHD2648" s="46"/>
      <c r="FHE2648" s="46"/>
      <c r="FHF2648" s="46"/>
      <c r="FHG2648" s="46"/>
      <c r="FHH2648" s="46"/>
      <c r="FHI2648" s="46"/>
      <c r="FHJ2648" s="46"/>
      <c r="FHK2648" s="46"/>
      <c r="FHL2648" s="46"/>
      <c r="FHM2648" s="46"/>
      <c r="FHN2648" s="46"/>
      <c r="FHO2648" s="46"/>
      <c r="FHP2648" s="46"/>
      <c r="FHQ2648" s="46"/>
      <c r="FHR2648" s="46"/>
      <c r="FHS2648" s="46"/>
      <c r="FHT2648" s="46"/>
      <c r="FHU2648" s="46"/>
      <c r="FHV2648" s="46"/>
      <c r="FHW2648" s="46"/>
      <c r="FHX2648" s="46"/>
      <c r="FHY2648" s="46"/>
      <c r="FHZ2648" s="46"/>
      <c r="FIA2648" s="46"/>
      <c r="FIB2648" s="46"/>
      <c r="FIC2648" s="46"/>
      <c r="FID2648" s="46"/>
      <c r="FIE2648" s="46"/>
      <c r="FIF2648" s="46"/>
      <c r="FIG2648" s="46"/>
      <c r="FIH2648" s="46"/>
      <c r="FII2648" s="46"/>
      <c r="FIJ2648" s="46"/>
      <c r="FIK2648" s="46"/>
      <c r="FIL2648" s="46"/>
      <c r="FIM2648" s="46"/>
      <c r="FIN2648" s="46"/>
      <c r="FIO2648" s="46"/>
      <c r="FIP2648" s="46"/>
      <c r="FIQ2648" s="46"/>
      <c r="FIR2648" s="46"/>
      <c r="FIS2648" s="46"/>
      <c r="FIT2648" s="46"/>
      <c r="FIU2648" s="46"/>
      <c r="FIV2648" s="46"/>
      <c r="FIW2648" s="46"/>
      <c r="FIX2648" s="46"/>
      <c r="FIY2648" s="46"/>
      <c r="FIZ2648" s="46"/>
      <c r="FJA2648" s="46"/>
      <c r="FJB2648" s="46"/>
      <c r="FJC2648" s="46"/>
      <c r="FJD2648" s="46"/>
      <c r="FJE2648" s="46"/>
      <c r="FJF2648" s="46"/>
      <c r="FJG2648" s="46"/>
      <c r="FJH2648" s="46"/>
      <c r="FJI2648" s="46"/>
      <c r="FJJ2648" s="46"/>
      <c r="FJK2648" s="46"/>
      <c r="FJL2648" s="46"/>
      <c r="FJM2648" s="46"/>
      <c r="FJN2648" s="46"/>
      <c r="FJO2648" s="46"/>
      <c r="FJP2648" s="46"/>
      <c r="FJQ2648" s="46"/>
      <c r="FJR2648" s="46"/>
      <c r="FJS2648" s="46"/>
      <c r="FJT2648" s="46"/>
      <c r="FJU2648" s="46"/>
      <c r="FJV2648" s="46"/>
      <c r="FJW2648" s="46"/>
      <c r="FJX2648" s="46"/>
      <c r="FJY2648" s="46"/>
      <c r="FJZ2648" s="46"/>
      <c r="FKA2648" s="46"/>
      <c r="FKB2648" s="46"/>
      <c r="FKC2648" s="46"/>
      <c r="FKD2648" s="46"/>
      <c r="FKE2648" s="46"/>
      <c r="FKF2648" s="46"/>
      <c r="FKG2648" s="46"/>
      <c r="FKH2648" s="46"/>
      <c r="FKI2648" s="46"/>
      <c r="FKJ2648" s="46"/>
      <c r="FKK2648" s="46"/>
      <c r="FKL2648" s="46"/>
      <c r="FKM2648" s="46"/>
      <c r="FKN2648" s="46"/>
      <c r="FKO2648" s="46"/>
      <c r="FKP2648" s="46"/>
      <c r="FKQ2648" s="46"/>
      <c r="FKR2648" s="46"/>
      <c r="FKS2648" s="46"/>
      <c r="FKT2648" s="46"/>
      <c r="FKU2648" s="46"/>
      <c r="FKV2648" s="46"/>
      <c r="FKW2648" s="46"/>
      <c r="FKX2648" s="46"/>
      <c r="FKY2648" s="46"/>
      <c r="FKZ2648" s="46"/>
      <c r="FLA2648" s="46"/>
      <c r="FLB2648" s="46"/>
      <c r="FLC2648" s="46"/>
      <c r="FLD2648" s="46"/>
      <c r="FLE2648" s="46"/>
      <c r="FLF2648" s="46"/>
      <c r="FLG2648" s="46"/>
      <c r="FLH2648" s="46"/>
      <c r="FLI2648" s="46"/>
      <c r="FLJ2648" s="46"/>
      <c r="FLK2648" s="46"/>
      <c r="FLL2648" s="46"/>
      <c r="FLM2648" s="46"/>
      <c r="FLN2648" s="46"/>
      <c r="FLO2648" s="46"/>
      <c r="FLP2648" s="46"/>
      <c r="FLQ2648" s="46"/>
      <c r="FLR2648" s="46"/>
      <c r="FLS2648" s="46"/>
      <c r="FLT2648" s="46"/>
      <c r="FLU2648" s="46"/>
      <c r="FLV2648" s="46"/>
      <c r="FLW2648" s="46"/>
      <c r="FLX2648" s="46"/>
      <c r="FLY2648" s="46"/>
      <c r="FLZ2648" s="46"/>
      <c r="FMA2648" s="46"/>
      <c r="FMB2648" s="46"/>
      <c r="FMC2648" s="46"/>
      <c r="FMD2648" s="46"/>
      <c r="FME2648" s="46"/>
      <c r="FMF2648" s="46"/>
      <c r="FMG2648" s="46"/>
      <c r="FMH2648" s="46"/>
      <c r="FMI2648" s="46"/>
      <c r="FMJ2648" s="46"/>
      <c r="FMK2648" s="46"/>
      <c r="FML2648" s="46"/>
      <c r="FMM2648" s="46"/>
      <c r="FMN2648" s="46"/>
      <c r="FMO2648" s="46"/>
      <c r="FMP2648" s="46"/>
      <c r="FMQ2648" s="46"/>
      <c r="FMR2648" s="46"/>
      <c r="FMS2648" s="46"/>
      <c r="FMT2648" s="46"/>
      <c r="FMU2648" s="46"/>
      <c r="FMV2648" s="46"/>
      <c r="FMW2648" s="46"/>
      <c r="FMX2648" s="46"/>
      <c r="FMY2648" s="46"/>
      <c r="FMZ2648" s="46"/>
      <c r="FNA2648" s="46"/>
      <c r="FNB2648" s="46"/>
      <c r="FNC2648" s="46"/>
      <c r="FND2648" s="46"/>
      <c r="FNE2648" s="46"/>
      <c r="FNF2648" s="46"/>
      <c r="FNG2648" s="46"/>
      <c r="FNH2648" s="46"/>
      <c r="FNI2648" s="46"/>
      <c r="FNJ2648" s="46"/>
      <c r="FNK2648" s="46"/>
      <c r="FNL2648" s="46"/>
      <c r="FNM2648" s="46"/>
      <c r="FNN2648" s="46"/>
      <c r="FNO2648" s="46"/>
      <c r="FNP2648" s="46"/>
      <c r="FNQ2648" s="46"/>
      <c r="FNR2648" s="46"/>
      <c r="FNS2648" s="46"/>
      <c r="FNT2648" s="46"/>
      <c r="FNU2648" s="46"/>
      <c r="FNV2648" s="46"/>
      <c r="FNW2648" s="46"/>
      <c r="FNX2648" s="46"/>
      <c r="FNY2648" s="46"/>
      <c r="FNZ2648" s="46"/>
      <c r="FOA2648" s="46"/>
      <c r="FOB2648" s="46"/>
      <c r="FOC2648" s="46"/>
      <c r="FOD2648" s="46"/>
      <c r="FOE2648" s="46"/>
      <c r="FOF2648" s="46"/>
      <c r="FOG2648" s="46"/>
      <c r="FOH2648" s="46"/>
      <c r="FOI2648" s="46"/>
      <c r="FOJ2648" s="46"/>
      <c r="FOK2648" s="46"/>
      <c r="FOL2648" s="46"/>
      <c r="FOM2648" s="46"/>
      <c r="FON2648" s="46"/>
      <c r="FOO2648" s="46"/>
      <c r="FOP2648" s="46"/>
      <c r="FOQ2648" s="46"/>
      <c r="FOR2648" s="46"/>
      <c r="FOS2648" s="46"/>
      <c r="FOT2648" s="46"/>
      <c r="FOU2648" s="46"/>
      <c r="FOV2648" s="46"/>
      <c r="FOW2648" s="46"/>
      <c r="FOX2648" s="46"/>
      <c r="FOY2648" s="46"/>
      <c r="FOZ2648" s="46"/>
      <c r="FPA2648" s="46"/>
      <c r="FPB2648" s="46"/>
      <c r="FPC2648" s="46"/>
      <c r="FPD2648" s="46"/>
      <c r="FPE2648" s="46"/>
      <c r="FPF2648" s="46"/>
      <c r="FPG2648" s="46"/>
      <c r="FPH2648" s="46"/>
      <c r="FPI2648" s="46"/>
      <c r="FPJ2648" s="46"/>
      <c r="FPK2648" s="46"/>
      <c r="FPL2648" s="46"/>
      <c r="FPM2648" s="46"/>
      <c r="FPN2648" s="46"/>
      <c r="FPO2648" s="46"/>
      <c r="FPP2648" s="46"/>
      <c r="FPQ2648" s="46"/>
      <c r="FPR2648" s="46"/>
      <c r="FPS2648" s="46"/>
      <c r="FPT2648" s="46"/>
      <c r="FPU2648" s="46"/>
      <c r="FPV2648" s="46"/>
      <c r="FPW2648" s="46"/>
      <c r="FPX2648" s="46"/>
      <c r="FPY2648" s="46"/>
      <c r="FPZ2648" s="46"/>
      <c r="FQA2648" s="46"/>
      <c r="FQB2648" s="46"/>
      <c r="FQC2648" s="46"/>
      <c r="FQD2648" s="46"/>
      <c r="FQE2648" s="46"/>
      <c r="FQF2648" s="46"/>
      <c r="FQG2648" s="46"/>
      <c r="FQH2648" s="46"/>
      <c r="FQI2648" s="46"/>
      <c r="FQJ2648" s="46"/>
      <c r="FQK2648" s="46"/>
      <c r="FQL2648" s="46"/>
      <c r="FQM2648" s="46"/>
      <c r="FQN2648" s="46"/>
      <c r="FQO2648" s="46"/>
      <c r="FQP2648" s="46"/>
      <c r="FQQ2648" s="46"/>
      <c r="FQR2648" s="46"/>
      <c r="FQS2648" s="46"/>
      <c r="FQT2648" s="46"/>
      <c r="FQU2648" s="46"/>
      <c r="FQV2648" s="46"/>
      <c r="FQW2648" s="46"/>
      <c r="FQX2648" s="46"/>
      <c r="FQY2648" s="46"/>
      <c r="FQZ2648" s="46"/>
      <c r="FRA2648" s="46"/>
      <c r="FRB2648" s="46"/>
      <c r="FRC2648" s="46"/>
      <c r="FRD2648" s="46"/>
      <c r="FRE2648" s="46"/>
      <c r="FRF2648" s="46"/>
      <c r="FRG2648" s="46"/>
      <c r="FRH2648" s="46"/>
      <c r="FRI2648" s="46"/>
      <c r="FRJ2648" s="46"/>
      <c r="FRK2648" s="46"/>
      <c r="FRL2648" s="46"/>
      <c r="FRM2648" s="46"/>
      <c r="FRN2648" s="46"/>
      <c r="FRO2648" s="46"/>
      <c r="FRP2648" s="46"/>
      <c r="FRQ2648" s="46"/>
      <c r="FRR2648" s="46"/>
      <c r="FRS2648" s="46"/>
      <c r="FRT2648" s="46"/>
      <c r="FRU2648" s="46"/>
      <c r="FRV2648" s="46"/>
      <c r="FRW2648" s="46"/>
      <c r="FRX2648" s="46"/>
      <c r="FRY2648" s="46"/>
      <c r="FRZ2648" s="46"/>
      <c r="FSA2648" s="46"/>
      <c r="FSB2648" s="46"/>
      <c r="FSC2648" s="46"/>
      <c r="FSD2648" s="46"/>
      <c r="FSE2648" s="46"/>
      <c r="FSF2648" s="46"/>
      <c r="FSG2648" s="46"/>
      <c r="FSH2648" s="46"/>
      <c r="FSI2648" s="46"/>
      <c r="FSJ2648" s="46"/>
      <c r="FSK2648" s="46"/>
      <c r="FSL2648" s="46"/>
      <c r="FSM2648" s="46"/>
      <c r="FSN2648" s="46"/>
      <c r="FSO2648" s="46"/>
      <c r="FSP2648" s="46"/>
      <c r="FSQ2648" s="46"/>
      <c r="FSR2648" s="46"/>
      <c r="FSS2648" s="46"/>
      <c r="FST2648" s="46"/>
      <c r="FSU2648" s="46"/>
      <c r="FSV2648" s="46"/>
      <c r="FSW2648" s="46"/>
      <c r="FSX2648" s="46"/>
      <c r="FSY2648" s="46"/>
      <c r="FSZ2648" s="46"/>
      <c r="FTA2648" s="46"/>
      <c r="FTB2648" s="46"/>
      <c r="FTC2648" s="46"/>
      <c r="FTD2648" s="46"/>
      <c r="FTE2648" s="46"/>
      <c r="FTF2648" s="46"/>
      <c r="FTG2648" s="46"/>
      <c r="FTH2648" s="46"/>
      <c r="FTI2648" s="46"/>
      <c r="FTJ2648" s="46"/>
      <c r="FTK2648" s="46"/>
      <c r="FTL2648" s="46"/>
      <c r="FTM2648" s="46"/>
      <c r="FTN2648" s="46"/>
      <c r="FTO2648" s="46"/>
      <c r="FTP2648" s="46"/>
      <c r="FTQ2648" s="46"/>
      <c r="FTR2648" s="46"/>
      <c r="FTS2648" s="46"/>
      <c r="FTT2648" s="46"/>
      <c r="FTU2648" s="46"/>
      <c r="FTV2648" s="46"/>
      <c r="FTW2648" s="46"/>
      <c r="FTX2648" s="46"/>
      <c r="FTY2648" s="46"/>
      <c r="FTZ2648" s="46"/>
      <c r="FUA2648" s="46"/>
      <c r="FUB2648" s="46"/>
      <c r="FUC2648" s="46"/>
      <c r="FUD2648" s="46"/>
      <c r="FUE2648" s="46"/>
      <c r="FUF2648" s="46"/>
      <c r="FUG2648" s="46"/>
      <c r="FUH2648" s="46"/>
      <c r="FUI2648" s="46"/>
      <c r="FUJ2648" s="46"/>
      <c r="FUK2648" s="46"/>
      <c r="FUL2648" s="46"/>
      <c r="FUM2648" s="46"/>
      <c r="FUN2648" s="46"/>
      <c r="FUO2648" s="46"/>
      <c r="FUP2648" s="46"/>
      <c r="FUQ2648" s="46"/>
      <c r="FUR2648" s="46"/>
      <c r="FUS2648" s="46"/>
      <c r="FUT2648" s="46"/>
      <c r="FUU2648" s="46"/>
      <c r="FUV2648" s="46"/>
      <c r="FUW2648" s="46"/>
      <c r="FUX2648" s="46"/>
      <c r="FUY2648" s="46"/>
      <c r="FUZ2648" s="46"/>
      <c r="FVA2648" s="46"/>
      <c r="FVB2648" s="46"/>
      <c r="FVC2648" s="46"/>
      <c r="FVD2648" s="46"/>
      <c r="FVE2648" s="46"/>
      <c r="FVF2648" s="46"/>
      <c r="FVG2648" s="46"/>
      <c r="FVH2648" s="46"/>
      <c r="FVI2648" s="46"/>
      <c r="FVJ2648" s="46"/>
      <c r="FVK2648" s="46"/>
      <c r="FVL2648" s="46"/>
      <c r="FVM2648" s="46"/>
      <c r="FVN2648" s="46"/>
      <c r="FVO2648" s="46"/>
      <c r="FVP2648" s="46"/>
      <c r="FVQ2648" s="46"/>
      <c r="FVR2648" s="46"/>
      <c r="FVS2648" s="46"/>
      <c r="FVT2648" s="46"/>
      <c r="FVU2648" s="46"/>
      <c r="FVV2648" s="46"/>
      <c r="FVW2648" s="46"/>
      <c r="FVX2648" s="46"/>
      <c r="FVY2648" s="46"/>
      <c r="FVZ2648" s="46"/>
      <c r="FWA2648" s="46"/>
      <c r="FWB2648" s="46"/>
      <c r="FWC2648" s="46"/>
      <c r="FWD2648" s="46"/>
      <c r="FWE2648" s="46"/>
      <c r="FWF2648" s="46"/>
      <c r="FWG2648" s="46"/>
      <c r="FWH2648" s="46"/>
      <c r="FWI2648" s="46"/>
      <c r="FWJ2648" s="46"/>
      <c r="FWK2648" s="46"/>
      <c r="FWL2648" s="46"/>
      <c r="FWM2648" s="46"/>
      <c r="FWN2648" s="46"/>
      <c r="FWO2648" s="46"/>
      <c r="FWP2648" s="46"/>
      <c r="FWQ2648" s="46"/>
      <c r="FWR2648" s="46"/>
      <c r="FWS2648" s="46"/>
      <c r="FWT2648" s="46"/>
      <c r="FWU2648" s="46"/>
      <c r="FWV2648" s="46"/>
      <c r="FWW2648" s="46"/>
      <c r="FWX2648" s="46"/>
      <c r="FWY2648" s="46"/>
      <c r="FWZ2648" s="46"/>
      <c r="FXA2648" s="46"/>
      <c r="FXB2648" s="46"/>
      <c r="FXC2648" s="46"/>
      <c r="FXD2648" s="46"/>
      <c r="FXE2648" s="46"/>
      <c r="FXF2648" s="46"/>
      <c r="FXG2648" s="46"/>
      <c r="FXH2648" s="46"/>
      <c r="FXI2648" s="46"/>
      <c r="FXJ2648" s="46"/>
      <c r="FXK2648" s="46"/>
      <c r="FXL2648" s="46"/>
      <c r="FXM2648" s="46"/>
      <c r="FXN2648" s="46"/>
      <c r="FXO2648" s="46"/>
      <c r="FXP2648" s="46"/>
      <c r="FXQ2648" s="46"/>
      <c r="FXR2648" s="46"/>
      <c r="FXS2648" s="46"/>
      <c r="FXT2648" s="46"/>
      <c r="FXU2648" s="46"/>
      <c r="FXV2648" s="46"/>
      <c r="FXW2648" s="46"/>
      <c r="FXX2648" s="46"/>
      <c r="FXY2648" s="46"/>
      <c r="FXZ2648" s="46"/>
      <c r="FYA2648" s="46"/>
      <c r="FYB2648" s="46"/>
      <c r="FYC2648" s="46"/>
      <c r="FYD2648" s="46"/>
      <c r="FYE2648" s="46"/>
      <c r="FYF2648" s="46"/>
      <c r="FYG2648" s="46"/>
      <c r="FYH2648" s="46"/>
      <c r="FYI2648" s="46"/>
      <c r="FYJ2648" s="46"/>
      <c r="FYK2648" s="46"/>
      <c r="FYL2648" s="46"/>
      <c r="FYM2648" s="46"/>
      <c r="FYN2648" s="46"/>
      <c r="FYO2648" s="46"/>
      <c r="FYP2648" s="46"/>
      <c r="FYQ2648" s="46"/>
      <c r="FYR2648" s="46"/>
      <c r="FYS2648" s="46"/>
      <c r="FYT2648" s="46"/>
      <c r="FYU2648" s="46"/>
      <c r="FYV2648" s="46"/>
      <c r="FYW2648" s="46"/>
      <c r="FYX2648" s="46"/>
      <c r="FYY2648" s="46"/>
      <c r="FYZ2648" s="46"/>
      <c r="FZA2648" s="46"/>
      <c r="FZB2648" s="46"/>
      <c r="FZC2648" s="46"/>
      <c r="FZD2648" s="46"/>
      <c r="FZE2648" s="46"/>
      <c r="FZF2648" s="46"/>
      <c r="FZG2648" s="46"/>
      <c r="FZH2648" s="46"/>
      <c r="FZI2648" s="46"/>
      <c r="FZJ2648" s="46"/>
      <c r="FZK2648" s="46"/>
      <c r="FZL2648" s="46"/>
      <c r="FZM2648" s="46"/>
      <c r="FZN2648" s="46"/>
      <c r="FZO2648" s="46"/>
      <c r="FZP2648" s="46"/>
      <c r="FZQ2648" s="46"/>
      <c r="FZR2648" s="46"/>
      <c r="FZS2648" s="46"/>
      <c r="FZT2648" s="46"/>
      <c r="FZU2648" s="46"/>
      <c r="FZV2648" s="46"/>
      <c r="FZW2648" s="46"/>
      <c r="FZX2648" s="46"/>
      <c r="FZY2648" s="46"/>
      <c r="FZZ2648" s="46"/>
      <c r="GAA2648" s="46"/>
      <c r="GAB2648" s="46"/>
      <c r="GAC2648" s="46"/>
      <c r="GAD2648" s="46"/>
      <c r="GAE2648" s="46"/>
      <c r="GAF2648" s="46"/>
      <c r="GAG2648" s="46"/>
      <c r="GAH2648" s="46"/>
      <c r="GAI2648" s="46"/>
      <c r="GAJ2648" s="46"/>
      <c r="GAK2648" s="46"/>
      <c r="GAL2648" s="46"/>
      <c r="GAM2648" s="46"/>
      <c r="GAN2648" s="46"/>
      <c r="GAO2648" s="46"/>
      <c r="GAP2648" s="46"/>
      <c r="GAQ2648" s="46"/>
      <c r="GAR2648" s="46"/>
      <c r="GAS2648" s="46"/>
      <c r="GAT2648" s="46"/>
      <c r="GAU2648" s="46"/>
      <c r="GAV2648" s="46"/>
      <c r="GAW2648" s="46"/>
      <c r="GAX2648" s="46"/>
      <c r="GAY2648" s="46"/>
      <c r="GAZ2648" s="46"/>
      <c r="GBA2648" s="46"/>
      <c r="GBB2648" s="46"/>
      <c r="GBC2648" s="46"/>
      <c r="GBD2648" s="46"/>
      <c r="GBE2648" s="46"/>
      <c r="GBF2648" s="46"/>
      <c r="GBG2648" s="46"/>
      <c r="GBH2648" s="46"/>
      <c r="GBI2648" s="46"/>
      <c r="GBJ2648" s="46"/>
      <c r="GBK2648" s="46"/>
      <c r="GBL2648" s="46"/>
      <c r="GBM2648" s="46"/>
      <c r="GBN2648" s="46"/>
      <c r="GBO2648" s="46"/>
      <c r="GBP2648" s="46"/>
      <c r="GBQ2648" s="46"/>
      <c r="GBR2648" s="46"/>
      <c r="GBS2648" s="46"/>
      <c r="GBT2648" s="46"/>
      <c r="GBU2648" s="46"/>
      <c r="GBV2648" s="46"/>
      <c r="GBW2648" s="46"/>
      <c r="GBX2648" s="46"/>
      <c r="GBY2648" s="46"/>
      <c r="GBZ2648" s="46"/>
      <c r="GCA2648" s="46"/>
      <c r="GCB2648" s="46"/>
      <c r="GCC2648" s="46"/>
      <c r="GCD2648" s="46"/>
      <c r="GCE2648" s="46"/>
      <c r="GCF2648" s="46"/>
      <c r="GCG2648" s="46"/>
      <c r="GCH2648" s="46"/>
      <c r="GCI2648" s="46"/>
      <c r="GCJ2648" s="46"/>
      <c r="GCK2648" s="46"/>
      <c r="GCL2648" s="46"/>
      <c r="GCM2648" s="46"/>
      <c r="GCN2648" s="46"/>
      <c r="GCO2648" s="46"/>
      <c r="GCP2648" s="46"/>
      <c r="GCQ2648" s="46"/>
      <c r="GCR2648" s="46"/>
      <c r="GCS2648" s="46"/>
      <c r="GCT2648" s="46"/>
      <c r="GCU2648" s="46"/>
      <c r="GCV2648" s="46"/>
      <c r="GCW2648" s="46"/>
      <c r="GCX2648" s="46"/>
      <c r="GCY2648" s="46"/>
      <c r="GCZ2648" s="46"/>
      <c r="GDA2648" s="46"/>
      <c r="GDB2648" s="46"/>
      <c r="GDC2648" s="46"/>
      <c r="GDD2648" s="46"/>
      <c r="GDE2648" s="46"/>
      <c r="GDF2648" s="46"/>
      <c r="GDG2648" s="46"/>
      <c r="GDH2648" s="46"/>
      <c r="GDI2648" s="46"/>
      <c r="GDJ2648" s="46"/>
      <c r="GDK2648" s="46"/>
      <c r="GDL2648" s="46"/>
      <c r="GDM2648" s="46"/>
      <c r="GDN2648" s="46"/>
      <c r="GDO2648" s="46"/>
      <c r="GDP2648" s="46"/>
      <c r="GDQ2648" s="46"/>
      <c r="GDR2648" s="46"/>
      <c r="GDS2648" s="46"/>
      <c r="GDT2648" s="46"/>
      <c r="GDU2648" s="46"/>
      <c r="GDV2648" s="46"/>
      <c r="GDW2648" s="46"/>
      <c r="GDX2648" s="46"/>
      <c r="GDY2648" s="46"/>
      <c r="GDZ2648" s="46"/>
      <c r="GEA2648" s="46"/>
      <c r="GEB2648" s="46"/>
      <c r="GEC2648" s="46"/>
      <c r="GED2648" s="46"/>
      <c r="GEE2648" s="46"/>
      <c r="GEF2648" s="46"/>
      <c r="GEG2648" s="46"/>
      <c r="GEH2648" s="46"/>
      <c r="GEI2648" s="46"/>
      <c r="GEJ2648" s="46"/>
      <c r="GEK2648" s="46"/>
      <c r="GEL2648" s="46"/>
      <c r="GEM2648" s="46"/>
      <c r="GEN2648" s="46"/>
      <c r="GEO2648" s="46"/>
      <c r="GEP2648" s="46"/>
      <c r="GEQ2648" s="46"/>
      <c r="GER2648" s="46"/>
      <c r="GES2648" s="46"/>
      <c r="GET2648" s="46"/>
      <c r="GEU2648" s="46"/>
      <c r="GEV2648" s="46"/>
      <c r="GEW2648" s="46"/>
      <c r="GEX2648" s="46"/>
      <c r="GEY2648" s="46"/>
      <c r="GEZ2648" s="46"/>
      <c r="GFA2648" s="46"/>
      <c r="GFB2648" s="46"/>
      <c r="GFC2648" s="46"/>
      <c r="GFD2648" s="46"/>
      <c r="GFE2648" s="46"/>
      <c r="GFF2648" s="46"/>
      <c r="GFG2648" s="46"/>
      <c r="GFH2648" s="46"/>
      <c r="GFI2648" s="46"/>
      <c r="GFJ2648" s="46"/>
      <c r="GFK2648" s="46"/>
      <c r="GFL2648" s="46"/>
      <c r="GFM2648" s="46"/>
      <c r="GFN2648" s="46"/>
      <c r="GFO2648" s="46"/>
      <c r="GFP2648" s="46"/>
      <c r="GFQ2648" s="46"/>
      <c r="GFR2648" s="46"/>
      <c r="GFS2648" s="46"/>
      <c r="GFT2648" s="46"/>
      <c r="GFU2648" s="46"/>
      <c r="GFV2648" s="46"/>
      <c r="GFW2648" s="46"/>
      <c r="GFX2648" s="46"/>
      <c r="GFY2648" s="46"/>
      <c r="GFZ2648" s="46"/>
      <c r="GGA2648" s="46"/>
      <c r="GGB2648" s="46"/>
      <c r="GGC2648" s="46"/>
      <c r="GGD2648" s="46"/>
      <c r="GGE2648" s="46"/>
      <c r="GGF2648" s="46"/>
      <c r="GGG2648" s="46"/>
      <c r="GGH2648" s="46"/>
      <c r="GGI2648" s="46"/>
      <c r="GGJ2648" s="46"/>
      <c r="GGK2648" s="46"/>
      <c r="GGL2648" s="46"/>
      <c r="GGM2648" s="46"/>
      <c r="GGN2648" s="46"/>
      <c r="GGO2648" s="46"/>
      <c r="GGP2648" s="46"/>
      <c r="GGQ2648" s="46"/>
      <c r="GGR2648" s="46"/>
      <c r="GGS2648" s="46"/>
      <c r="GGT2648" s="46"/>
      <c r="GGU2648" s="46"/>
      <c r="GGV2648" s="46"/>
      <c r="GGW2648" s="46"/>
      <c r="GGX2648" s="46"/>
      <c r="GGY2648" s="46"/>
      <c r="GGZ2648" s="46"/>
      <c r="GHA2648" s="46"/>
      <c r="GHB2648" s="46"/>
      <c r="GHC2648" s="46"/>
      <c r="GHD2648" s="46"/>
      <c r="GHE2648" s="46"/>
      <c r="GHF2648" s="46"/>
      <c r="GHG2648" s="46"/>
      <c r="GHH2648" s="46"/>
      <c r="GHI2648" s="46"/>
      <c r="GHJ2648" s="46"/>
      <c r="GHK2648" s="46"/>
      <c r="GHL2648" s="46"/>
      <c r="GHM2648" s="46"/>
      <c r="GHN2648" s="46"/>
      <c r="GHO2648" s="46"/>
      <c r="GHP2648" s="46"/>
      <c r="GHQ2648" s="46"/>
      <c r="GHR2648" s="46"/>
      <c r="GHS2648" s="46"/>
      <c r="GHT2648" s="46"/>
      <c r="GHU2648" s="46"/>
      <c r="GHV2648" s="46"/>
      <c r="GHW2648" s="46"/>
      <c r="GHX2648" s="46"/>
      <c r="GHY2648" s="46"/>
      <c r="GHZ2648" s="46"/>
      <c r="GIA2648" s="46"/>
      <c r="GIB2648" s="46"/>
      <c r="GIC2648" s="46"/>
      <c r="GID2648" s="46"/>
      <c r="GIE2648" s="46"/>
      <c r="GIF2648" s="46"/>
      <c r="GIG2648" s="46"/>
      <c r="GIH2648" s="46"/>
      <c r="GII2648" s="46"/>
      <c r="GIJ2648" s="46"/>
      <c r="GIK2648" s="46"/>
      <c r="GIL2648" s="46"/>
      <c r="GIM2648" s="46"/>
      <c r="GIN2648" s="46"/>
      <c r="GIO2648" s="46"/>
      <c r="GIP2648" s="46"/>
      <c r="GIQ2648" s="46"/>
      <c r="GIR2648" s="46"/>
      <c r="GIS2648" s="46"/>
      <c r="GIT2648" s="46"/>
      <c r="GIU2648" s="46"/>
      <c r="GIV2648" s="46"/>
      <c r="GIW2648" s="46"/>
      <c r="GIX2648" s="46"/>
      <c r="GIY2648" s="46"/>
      <c r="GIZ2648" s="46"/>
      <c r="GJA2648" s="46"/>
      <c r="GJB2648" s="46"/>
      <c r="GJC2648" s="46"/>
      <c r="GJD2648" s="46"/>
      <c r="GJE2648" s="46"/>
      <c r="GJF2648" s="46"/>
      <c r="GJG2648" s="46"/>
      <c r="GJH2648" s="46"/>
      <c r="GJI2648" s="46"/>
      <c r="GJJ2648" s="46"/>
      <c r="GJK2648" s="46"/>
      <c r="GJL2648" s="46"/>
      <c r="GJM2648" s="46"/>
      <c r="GJN2648" s="46"/>
      <c r="GJO2648" s="46"/>
      <c r="GJP2648" s="46"/>
      <c r="GJQ2648" s="46"/>
      <c r="GJR2648" s="46"/>
      <c r="GJS2648" s="46"/>
      <c r="GJT2648" s="46"/>
      <c r="GJU2648" s="46"/>
      <c r="GJV2648" s="46"/>
      <c r="GJW2648" s="46"/>
      <c r="GJX2648" s="46"/>
      <c r="GJY2648" s="46"/>
      <c r="GJZ2648" s="46"/>
      <c r="GKA2648" s="46"/>
      <c r="GKB2648" s="46"/>
      <c r="GKC2648" s="46"/>
      <c r="GKD2648" s="46"/>
      <c r="GKE2648" s="46"/>
      <c r="GKF2648" s="46"/>
      <c r="GKG2648" s="46"/>
      <c r="GKH2648" s="46"/>
      <c r="GKI2648" s="46"/>
      <c r="GKJ2648" s="46"/>
      <c r="GKK2648" s="46"/>
      <c r="GKL2648" s="46"/>
      <c r="GKM2648" s="46"/>
      <c r="GKN2648" s="46"/>
      <c r="GKO2648" s="46"/>
      <c r="GKP2648" s="46"/>
      <c r="GKQ2648" s="46"/>
      <c r="GKR2648" s="46"/>
      <c r="GKS2648" s="46"/>
      <c r="GKT2648" s="46"/>
      <c r="GKU2648" s="46"/>
      <c r="GKV2648" s="46"/>
      <c r="GKW2648" s="46"/>
      <c r="GKX2648" s="46"/>
      <c r="GKY2648" s="46"/>
      <c r="GKZ2648" s="46"/>
      <c r="GLA2648" s="46"/>
      <c r="GLB2648" s="46"/>
      <c r="GLC2648" s="46"/>
      <c r="GLD2648" s="46"/>
      <c r="GLE2648" s="46"/>
      <c r="GLF2648" s="46"/>
      <c r="GLG2648" s="46"/>
      <c r="GLH2648" s="46"/>
      <c r="GLI2648" s="46"/>
      <c r="GLJ2648" s="46"/>
      <c r="GLK2648" s="46"/>
      <c r="GLL2648" s="46"/>
      <c r="GLM2648" s="46"/>
      <c r="GLN2648" s="46"/>
      <c r="GLO2648" s="46"/>
      <c r="GLP2648" s="46"/>
      <c r="GLQ2648" s="46"/>
      <c r="GLR2648" s="46"/>
      <c r="GLS2648" s="46"/>
      <c r="GLT2648" s="46"/>
      <c r="GLU2648" s="46"/>
      <c r="GLV2648" s="46"/>
      <c r="GLW2648" s="46"/>
      <c r="GLX2648" s="46"/>
      <c r="GLY2648" s="46"/>
      <c r="GLZ2648" s="46"/>
      <c r="GMA2648" s="46"/>
      <c r="GMB2648" s="46"/>
      <c r="GMC2648" s="46"/>
      <c r="GMD2648" s="46"/>
      <c r="GME2648" s="46"/>
      <c r="GMF2648" s="46"/>
      <c r="GMG2648" s="46"/>
      <c r="GMH2648" s="46"/>
      <c r="GMI2648" s="46"/>
      <c r="GMJ2648" s="46"/>
      <c r="GMK2648" s="46"/>
      <c r="GML2648" s="46"/>
      <c r="GMM2648" s="46"/>
      <c r="GMN2648" s="46"/>
      <c r="GMO2648" s="46"/>
      <c r="GMP2648" s="46"/>
      <c r="GMQ2648" s="46"/>
      <c r="GMR2648" s="46"/>
      <c r="GMS2648" s="46"/>
      <c r="GMT2648" s="46"/>
      <c r="GMU2648" s="46"/>
      <c r="GMV2648" s="46"/>
      <c r="GMW2648" s="46"/>
      <c r="GMX2648" s="46"/>
      <c r="GMY2648" s="46"/>
      <c r="GMZ2648" s="46"/>
      <c r="GNA2648" s="46"/>
      <c r="GNB2648" s="46"/>
      <c r="GNC2648" s="46"/>
      <c r="GND2648" s="46"/>
      <c r="GNE2648" s="46"/>
      <c r="GNF2648" s="46"/>
      <c r="GNG2648" s="46"/>
      <c r="GNH2648" s="46"/>
      <c r="GNI2648" s="46"/>
      <c r="GNJ2648" s="46"/>
      <c r="GNK2648" s="46"/>
      <c r="GNL2648" s="46"/>
      <c r="GNM2648" s="46"/>
      <c r="GNN2648" s="46"/>
      <c r="GNO2648" s="46"/>
      <c r="GNP2648" s="46"/>
      <c r="GNQ2648" s="46"/>
      <c r="GNR2648" s="46"/>
      <c r="GNS2648" s="46"/>
      <c r="GNT2648" s="46"/>
      <c r="GNU2648" s="46"/>
      <c r="GNV2648" s="46"/>
      <c r="GNW2648" s="46"/>
      <c r="GNX2648" s="46"/>
      <c r="GNY2648" s="46"/>
      <c r="GNZ2648" s="46"/>
      <c r="GOA2648" s="46"/>
      <c r="GOB2648" s="46"/>
      <c r="GOC2648" s="46"/>
      <c r="GOD2648" s="46"/>
      <c r="GOE2648" s="46"/>
      <c r="GOF2648" s="46"/>
      <c r="GOG2648" s="46"/>
      <c r="GOH2648" s="46"/>
      <c r="GOI2648" s="46"/>
      <c r="GOJ2648" s="46"/>
      <c r="GOK2648" s="46"/>
      <c r="GOL2648" s="46"/>
      <c r="GOM2648" s="46"/>
      <c r="GON2648" s="46"/>
      <c r="GOO2648" s="46"/>
      <c r="GOP2648" s="46"/>
      <c r="GOQ2648" s="46"/>
      <c r="GOR2648" s="46"/>
      <c r="GOS2648" s="46"/>
      <c r="GOT2648" s="46"/>
      <c r="GOU2648" s="46"/>
      <c r="GOV2648" s="46"/>
      <c r="GOW2648" s="46"/>
      <c r="GOX2648" s="46"/>
      <c r="GOY2648" s="46"/>
      <c r="GOZ2648" s="46"/>
      <c r="GPA2648" s="46"/>
      <c r="GPB2648" s="46"/>
      <c r="GPC2648" s="46"/>
      <c r="GPD2648" s="46"/>
      <c r="GPE2648" s="46"/>
      <c r="GPF2648" s="46"/>
      <c r="GPG2648" s="46"/>
      <c r="GPH2648" s="46"/>
      <c r="GPI2648" s="46"/>
      <c r="GPJ2648" s="46"/>
      <c r="GPK2648" s="46"/>
      <c r="GPL2648" s="46"/>
      <c r="GPM2648" s="46"/>
      <c r="GPN2648" s="46"/>
      <c r="GPO2648" s="46"/>
      <c r="GPP2648" s="46"/>
      <c r="GPQ2648" s="46"/>
      <c r="GPR2648" s="46"/>
      <c r="GPS2648" s="46"/>
      <c r="GPT2648" s="46"/>
      <c r="GPU2648" s="46"/>
      <c r="GPV2648" s="46"/>
      <c r="GPW2648" s="46"/>
      <c r="GPX2648" s="46"/>
      <c r="GPY2648" s="46"/>
      <c r="GPZ2648" s="46"/>
      <c r="GQA2648" s="46"/>
      <c r="GQB2648" s="46"/>
      <c r="GQC2648" s="46"/>
      <c r="GQD2648" s="46"/>
      <c r="GQE2648" s="46"/>
      <c r="GQF2648" s="46"/>
      <c r="GQG2648" s="46"/>
      <c r="GQH2648" s="46"/>
      <c r="GQI2648" s="46"/>
      <c r="GQJ2648" s="46"/>
      <c r="GQK2648" s="46"/>
      <c r="GQL2648" s="46"/>
      <c r="GQM2648" s="46"/>
      <c r="GQN2648" s="46"/>
      <c r="GQO2648" s="46"/>
      <c r="GQP2648" s="46"/>
      <c r="GQQ2648" s="46"/>
      <c r="GQR2648" s="46"/>
      <c r="GQS2648" s="46"/>
      <c r="GQT2648" s="46"/>
      <c r="GQU2648" s="46"/>
      <c r="GQV2648" s="46"/>
      <c r="GQW2648" s="46"/>
      <c r="GQX2648" s="46"/>
      <c r="GQY2648" s="46"/>
      <c r="GQZ2648" s="46"/>
      <c r="GRA2648" s="46"/>
      <c r="GRB2648" s="46"/>
      <c r="GRC2648" s="46"/>
      <c r="GRD2648" s="46"/>
      <c r="GRE2648" s="46"/>
      <c r="GRF2648" s="46"/>
      <c r="GRG2648" s="46"/>
      <c r="GRH2648" s="46"/>
      <c r="GRI2648" s="46"/>
      <c r="GRJ2648" s="46"/>
      <c r="GRK2648" s="46"/>
      <c r="GRL2648" s="46"/>
      <c r="GRM2648" s="46"/>
      <c r="GRN2648" s="46"/>
      <c r="GRO2648" s="46"/>
      <c r="GRP2648" s="46"/>
      <c r="GRQ2648" s="46"/>
      <c r="GRR2648" s="46"/>
      <c r="GRS2648" s="46"/>
      <c r="GRT2648" s="46"/>
      <c r="GRU2648" s="46"/>
      <c r="GRV2648" s="46"/>
      <c r="GRW2648" s="46"/>
      <c r="GRX2648" s="46"/>
      <c r="GRY2648" s="46"/>
      <c r="GRZ2648" s="46"/>
      <c r="GSA2648" s="46"/>
      <c r="GSB2648" s="46"/>
      <c r="GSC2648" s="46"/>
      <c r="GSD2648" s="46"/>
      <c r="GSE2648" s="46"/>
      <c r="GSF2648" s="46"/>
      <c r="GSG2648" s="46"/>
      <c r="GSH2648" s="46"/>
      <c r="GSI2648" s="46"/>
      <c r="GSJ2648" s="46"/>
      <c r="GSK2648" s="46"/>
      <c r="GSL2648" s="46"/>
      <c r="GSM2648" s="46"/>
      <c r="GSN2648" s="46"/>
      <c r="GSO2648" s="46"/>
      <c r="GSP2648" s="46"/>
      <c r="GSQ2648" s="46"/>
      <c r="GSR2648" s="46"/>
      <c r="GSS2648" s="46"/>
      <c r="GST2648" s="46"/>
      <c r="GSU2648" s="46"/>
      <c r="GSV2648" s="46"/>
      <c r="GSW2648" s="46"/>
      <c r="GSX2648" s="46"/>
      <c r="GSY2648" s="46"/>
      <c r="GSZ2648" s="46"/>
      <c r="GTA2648" s="46"/>
      <c r="GTB2648" s="46"/>
      <c r="GTC2648" s="46"/>
      <c r="GTD2648" s="46"/>
      <c r="GTE2648" s="46"/>
      <c r="GTF2648" s="46"/>
      <c r="GTG2648" s="46"/>
      <c r="GTH2648" s="46"/>
      <c r="GTI2648" s="46"/>
      <c r="GTJ2648" s="46"/>
      <c r="GTK2648" s="46"/>
      <c r="GTL2648" s="46"/>
      <c r="GTM2648" s="46"/>
      <c r="GTN2648" s="46"/>
      <c r="GTO2648" s="46"/>
      <c r="GTP2648" s="46"/>
      <c r="GTQ2648" s="46"/>
      <c r="GTR2648" s="46"/>
      <c r="GTS2648" s="46"/>
      <c r="GTT2648" s="46"/>
      <c r="GTU2648" s="46"/>
      <c r="GTV2648" s="46"/>
      <c r="GTW2648" s="46"/>
      <c r="GTX2648" s="46"/>
      <c r="GTY2648" s="46"/>
      <c r="GTZ2648" s="46"/>
      <c r="GUA2648" s="46"/>
      <c r="GUB2648" s="46"/>
      <c r="GUC2648" s="46"/>
      <c r="GUD2648" s="46"/>
      <c r="GUE2648" s="46"/>
      <c r="GUF2648" s="46"/>
      <c r="GUG2648" s="46"/>
      <c r="GUH2648" s="46"/>
      <c r="GUI2648" s="46"/>
      <c r="GUJ2648" s="46"/>
      <c r="GUK2648" s="46"/>
      <c r="GUL2648" s="46"/>
      <c r="GUM2648" s="46"/>
      <c r="GUN2648" s="46"/>
      <c r="GUO2648" s="46"/>
      <c r="GUP2648" s="46"/>
      <c r="GUQ2648" s="46"/>
      <c r="GUR2648" s="46"/>
      <c r="GUS2648" s="46"/>
      <c r="GUT2648" s="46"/>
      <c r="GUU2648" s="46"/>
      <c r="GUV2648" s="46"/>
      <c r="GUW2648" s="46"/>
      <c r="GUX2648" s="46"/>
      <c r="GUY2648" s="46"/>
      <c r="GUZ2648" s="46"/>
      <c r="GVA2648" s="46"/>
      <c r="GVB2648" s="46"/>
      <c r="GVC2648" s="46"/>
      <c r="GVD2648" s="46"/>
      <c r="GVE2648" s="46"/>
      <c r="GVF2648" s="46"/>
      <c r="GVG2648" s="46"/>
      <c r="GVH2648" s="46"/>
      <c r="GVI2648" s="46"/>
      <c r="GVJ2648" s="46"/>
      <c r="GVK2648" s="46"/>
      <c r="GVL2648" s="46"/>
      <c r="GVM2648" s="46"/>
      <c r="GVN2648" s="46"/>
      <c r="GVO2648" s="46"/>
      <c r="GVP2648" s="46"/>
      <c r="GVQ2648" s="46"/>
      <c r="GVR2648" s="46"/>
      <c r="GVS2648" s="46"/>
      <c r="GVT2648" s="46"/>
      <c r="GVU2648" s="46"/>
      <c r="GVV2648" s="46"/>
      <c r="GVW2648" s="46"/>
      <c r="GVX2648" s="46"/>
      <c r="GVY2648" s="46"/>
      <c r="GVZ2648" s="46"/>
      <c r="GWA2648" s="46"/>
      <c r="GWB2648" s="46"/>
      <c r="GWC2648" s="46"/>
      <c r="GWD2648" s="46"/>
      <c r="GWE2648" s="46"/>
      <c r="GWF2648" s="46"/>
      <c r="GWG2648" s="46"/>
      <c r="GWH2648" s="46"/>
      <c r="GWI2648" s="46"/>
      <c r="GWJ2648" s="46"/>
      <c r="GWK2648" s="46"/>
      <c r="GWL2648" s="46"/>
      <c r="GWM2648" s="46"/>
      <c r="GWN2648" s="46"/>
      <c r="GWO2648" s="46"/>
      <c r="GWP2648" s="46"/>
      <c r="GWQ2648" s="46"/>
      <c r="GWR2648" s="46"/>
      <c r="GWS2648" s="46"/>
      <c r="GWT2648" s="46"/>
      <c r="GWU2648" s="46"/>
      <c r="GWV2648" s="46"/>
      <c r="GWW2648" s="46"/>
      <c r="GWX2648" s="46"/>
      <c r="GWY2648" s="46"/>
      <c r="GWZ2648" s="46"/>
      <c r="GXA2648" s="46"/>
      <c r="GXB2648" s="46"/>
      <c r="GXC2648" s="46"/>
      <c r="GXD2648" s="46"/>
      <c r="GXE2648" s="46"/>
      <c r="GXF2648" s="46"/>
      <c r="GXG2648" s="46"/>
      <c r="GXH2648" s="46"/>
      <c r="GXI2648" s="46"/>
      <c r="GXJ2648" s="46"/>
      <c r="GXK2648" s="46"/>
      <c r="GXL2648" s="46"/>
      <c r="GXM2648" s="46"/>
      <c r="GXN2648" s="46"/>
      <c r="GXO2648" s="46"/>
      <c r="GXP2648" s="46"/>
      <c r="GXQ2648" s="46"/>
      <c r="GXR2648" s="46"/>
      <c r="GXS2648" s="46"/>
      <c r="GXT2648" s="46"/>
      <c r="GXU2648" s="46"/>
      <c r="GXV2648" s="46"/>
      <c r="GXW2648" s="46"/>
      <c r="GXX2648" s="46"/>
      <c r="GXY2648" s="46"/>
      <c r="GXZ2648" s="46"/>
      <c r="GYA2648" s="46"/>
      <c r="GYB2648" s="46"/>
      <c r="GYC2648" s="46"/>
      <c r="GYD2648" s="46"/>
      <c r="GYE2648" s="46"/>
      <c r="GYF2648" s="46"/>
      <c r="GYG2648" s="46"/>
      <c r="GYH2648" s="46"/>
      <c r="GYI2648" s="46"/>
      <c r="GYJ2648" s="46"/>
      <c r="GYK2648" s="46"/>
      <c r="GYL2648" s="46"/>
      <c r="GYM2648" s="46"/>
      <c r="GYN2648" s="46"/>
      <c r="GYO2648" s="46"/>
      <c r="GYP2648" s="46"/>
      <c r="GYQ2648" s="46"/>
      <c r="GYR2648" s="46"/>
      <c r="GYS2648" s="46"/>
      <c r="GYT2648" s="46"/>
      <c r="GYU2648" s="46"/>
      <c r="GYV2648" s="46"/>
      <c r="GYW2648" s="46"/>
      <c r="GYX2648" s="46"/>
      <c r="GYY2648" s="46"/>
      <c r="GYZ2648" s="46"/>
      <c r="GZA2648" s="46"/>
      <c r="GZB2648" s="46"/>
      <c r="GZC2648" s="46"/>
      <c r="GZD2648" s="46"/>
      <c r="GZE2648" s="46"/>
      <c r="GZF2648" s="46"/>
      <c r="GZG2648" s="46"/>
      <c r="GZH2648" s="46"/>
      <c r="GZI2648" s="46"/>
      <c r="GZJ2648" s="46"/>
      <c r="GZK2648" s="46"/>
      <c r="GZL2648" s="46"/>
      <c r="GZM2648" s="46"/>
      <c r="GZN2648" s="46"/>
      <c r="GZO2648" s="46"/>
      <c r="GZP2648" s="46"/>
      <c r="GZQ2648" s="46"/>
      <c r="GZR2648" s="46"/>
      <c r="GZS2648" s="46"/>
      <c r="GZT2648" s="46"/>
      <c r="GZU2648" s="46"/>
      <c r="GZV2648" s="46"/>
      <c r="GZW2648" s="46"/>
      <c r="GZX2648" s="46"/>
      <c r="GZY2648" s="46"/>
      <c r="GZZ2648" s="46"/>
      <c r="HAA2648" s="46"/>
      <c r="HAB2648" s="46"/>
      <c r="HAC2648" s="46"/>
      <c r="HAD2648" s="46"/>
      <c r="HAE2648" s="46"/>
      <c r="HAF2648" s="46"/>
      <c r="HAG2648" s="46"/>
      <c r="HAH2648" s="46"/>
      <c r="HAI2648" s="46"/>
      <c r="HAJ2648" s="46"/>
      <c r="HAK2648" s="46"/>
      <c r="HAL2648" s="46"/>
      <c r="HAM2648" s="46"/>
      <c r="HAN2648" s="46"/>
      <c r="HAO2648" s="46"/>
      <c r="HAP2648" s="46"/>
      <c r="HAQ2648" s="46"/>
      <c r="HAR2648" s="46"/>
      <c r="HAS2648" s="46"/>
      <c r="HAT2648" s="46"/>
      <c r="HAU2648" s="46"/>
      <c r="HAV2648" s="46"/>
      <c r="HAW2648" s="46"/>
      <c r="HAX2648" s="46"/>
      <c r="HAY2648" s="46"/>
      <c r="HAZ2648" s="46"/>
      <c r="HBA2648" s="46"/>
      <c r="HBB2648" s="46"/>
      <c r="HBC2648" s="46"/>
      <c r="HBD2648" s="46"/>
      <c r="HBE2648" s="46"/>
      <c r="HBF2648" s="46"/>
      <c r="HBG2648" s="46"/>
      <c r="HBH2648" s="46"/>
      <c r="HBI2648" s="46"/>
      <c r="HBJ2648" s="46"/>
      <c r="HBK2648" s="46"/>
      <c r="HBL2648" s="46"/>
      <c r="HBM2648" s="46"/>
      <c r="HBN2648" s="46"/>
      <c r="HBO2648" s="46"/>
      <c r="HBP2648" s="46"/>
      <c r="HBQ2648" s="46"/>
      <c r="HBR2648" s="46"/>
      <c r="HBS2648" s="46"/>
      <c r="HBT2648" s="46"/>
      <c r="HBU2648" s="46"/>
      <c r="HBV2648" s="46"/>
      <c r="HBW2648" s="46"/>
      <c r="HBX2648" s="46"/>
      <c r="HBY2648" s="46"/>
      <c r="HBZ2648" s="46"/>
      <c r="HCA2648" s="46"/>
      <c r="HCB2648" s="46"/>
      <c r="HCC2648" s="46"/>
      <c r="HCD2648" s="46"/>
      <c r="HCE2648" s="46"/>
      <c r="HCF2648" s="46"/>
      <c r="HCG2648" s="46"/>
      <c r="HCH2648" s="46"/>
      <c r="HCI2648" s="46"/>
      <c r="HCJ2648" s="46"/>
      <c r="HCK2648" s="46"/>
      <c r="HCL2648" s="46"/>
      <c r="HCM2648" s="46"/>
      <c r="HCN2648" s="46"/>
      <c r="HCO2648" s="46"/>
      <c r="HCP2648" s="46"/>
      <c r="HCQ2648" s="46"/>
      <c r="HCR2648" s="46"/>
      <c r="HCS2648" s="46"/>
      <c r="HCT2648" s="46"/>
      <c r="HCU2648" s="46"/>
      <c r="HCV2648" s="46"/>
      <c r="HCW2648" s="46"/>
      <c r="HCX2648" s="46"/>
      <c r="HCY2648" s="46"/>
      <c r="HCZ2648" s="46"/>
      <c r="HDA2648" s="46"/>
      <c r="HDB2648" s="46"/>
      <c r="HDC2648" s="46"/>
      <c r="HDD2648" s="46"/>
      <c r="HDE2648" s="46"/>
      <c r="HDF2648" s="46"/>
      <c r="HDG2648" s="46"/>
      <c r="HDH2648" s="46"/>
      <c r="HDI2648" s="46"/>
      <c r="HDJ2648" s="46"/>
      <c r="HDK2648" s="46"/>
      <c r="HDL2648" s="46"/>
      <c r="HDM2648" s="46"/>
      <c r="HDN2648" s="46"/>
      <c r="HDO2648" s="46"/>
      <c r="HDP2648" s="46"/>
      <c r="HDQ2648" s="46"/>
      <c r="HDR2648" s="46"/>
      <c r="HDS2648" s="46"/>
      <c r="HDT2648" s="46"/>
      <c r="HDU2648" s="46"/>
      <c r="HDV2648" s="46"/>
      <c r="HDW2648" s="46"/>
      <c r="HDX2648" s="46"/>
      <c r="HDY2648" s="46"/>
      <c r="HDZ2648" s="46"/>
      <c r="HEA2648" s="46"/>
      <c r="HEB2648" s="46"/>
      <c r="HEC2648" s="46"/>
      <c r="HED2648" s="46"/>
      <c r="HEE2648" s="46"/>
      <c r="HEF2648" s="46"/>
      <c r="HEG2648" s="46"/>
      <c r="HEH2648" s="46"/>
      <c r="HEI2648" s="46"/>
      <c r="HEJ2648" s="46"/>
      <c r="HEK2648" s="46"/>
      <c r="HEL2648" s="46"/>
      <c r="HEM2648" s="46"/>
      <c r="HEN2648" s="46"/>
      <c r="HEO2648" s="46"/>
      <c r="HEP2648" s="46"/>
      <c r="HEQ2648" s="46"/>
      <c r="HER2648" s="46"/>
      <c r="HES2648" s="46"/>
      <c r="HET2648" s="46"/>
      <c r="HEU2648" s="46"/>
      <c r="HEV2648" s="46"/>
      <c r="HEW2648" s="46"/>
      <c r="HEX2648" s="46"/>
      <c r="HEY2648" s="46"/>
      <c r="HEZ2648" s="46"/>
      <c r="HFA2648" s="46"/>
      <c r="HFB2648" s="46"/>
      <c r="HFC2648" s="46"/>
      <c r="HFD2648" s="46"/>
      <c r="HFE2648" s="46"/>
      <c r="HFF2648" s="46"/>
      <c r="HFG2648" s="46"/>
      <c r="HFH2648" s="46"/>
      <c r="HFI2648" s="46"/>
      <c r="HFJ2648" s="46"/>
      <c r="HFK2648" s="46"/>
      <c r="HFL2648" s="46"/>
      <c r="HFM2648" s="46"/>
      <c r="HFN2648" s="46"/>
      <c r="HFO2648" s="46"/>
      <c r="HFP2648" s="46"/>
      <c r="HFQ2648" s="46"/>
      <c r="HFR2648" s="46"/>
      <c r="HFS2648" s="46"/>
      <c r="HFT2648" s="46"/>
      <c r="HFU2648" s="46"/>
      <c r="HFV2648" s="46"/>
      <c r="HFW2648" s="46"/>
      <c r="HFX2648" s="46"/>
      <c r="HFY2648" s="46"/>
      <c r="HFZ2648" s="46"/>
      <c r="HGA2648" s="46"/>
      <c r="HGB2648" s="46"/>
      <c r="HGC2648" s="46"/>
      <c r="HGD2648" s="46"/>
      <c r="HGE2648" s="46"/>
      <c r="HGF2648" s="46"/>
      <c r="HGG2648" s="46"/>
      <c r="HGH2648" s="46"/>
      <c r="HGI2648" s="46"/>
      <c r="HGJ2648" s="46"/>
      <c r="HGK2648" s="46"/>
      <c r="HGL2648" s="46"/>
      <c r="HGM2648" s="46"/>
      <c r="HGN2648" s="46"/>
      <c r="HGO2648" s="46"/>
      <c r="HGP2648" s="46"/>
      <c r="HGQ2648" s="46"/>
      <c r="HGR2648" s="46"/>
      <c r="HGS2648" s="46"/>
      <c r="HGT2648" s="46"/>
      <c r="HGU2648" s="46"/>
      <c r="HGV2648" s="46"/>
      <c r="HGW2648" s="46"/>
      <c r="HGX2648" s="46"/>
      <c r="HGY2648" s="46"/>
      <c r="HGZ2648" s="46"/>
      <c r="HHA2648" s="46"/>
      <c r="HHB2648" s="46"/>
      <c r="HHC2648" s="46"/>
      <c r="HHD2648" s="46"/>
      <c r="HHE2648" s="46"/>
      <c r="HHF2648" s="46"/>
      <c r="HHG2648" s="46"/>
      <c r="HHH2648" s="46"/>
      <c r="HHI2648" s="46"/>
      <c r="HHJ2648" s="46"/>
      <c r="HHK2648" s="46"/>
      <c r="HHL2648" s="46"/>
      <c r="HHM2648" s="46"/>
      <c r="HHN2648" s="46"/>
      <c r="HHO2648" s="46"/>
      <c r="HHP2648" s="46"/>
      <c r="HHQ2648" s="46"/>
      <c r="HHR2648" s="46"/>
      <c r="HHS2648" s="46"/>
      <c r="HHT2648" s="46"/>
      <c r="HHU2648" s="46"/>
      <c r="HHV2648" s="46"/>
      <c r="HHW2648" s="46"/>
      <c r="HHX2648" s="46"/>
      <c r="HHY2648" s="46"/>
      <c r="HHZ2648" s="46"/>
      <c r="HIA2648" s="46"/>
      <c r="HIB2648" s="46"/>
      <c r="HIC2648" s="46"/>
      <c r="HID2648" s="46"/>
      <c r="HIE2648" s="46"/>
      <c r="HIF2648" s="46"/>
      <c r="HIG2648" s="46"/>
      <c r="HIH2648" s="46"/>
      <c r="HII2648" s="46"/>
      <c r="HIJ2648" s="46"/>
      <c r="HIK2648" s="46"/>
      <c r="HIL2648" s="46"/>
      <c r="HIM2648" s="46"/>
      <c r="HIN2648" s="46"/>
      <c r="HIO2648" s="46"/>
      <c r="HIP2648" s="46"/>
      <c r="HIQ2648" s="46"/>
      <c r="HIR2648" s="46"/>
      <c r="HIS2648" s="46"/>
      <c r="HIT2648" s="46"/>
      <c r="HIU2648" s="46"/>
      <c r="HIV2648" s="46"/>
      <c r="HIW2648" s="46"/>
      <c r="HIX2648" s="46"/>
      <c r="HIY2648" s="46"/>
      <c r="HIZ2648" s="46"/>
      <c r="HJA2648" s="46"/>
      <c r="HJB2648" s="46"/>
      <c r="HJC2648" s="46"/>
      <c r="HJD2648" s="46"/>
      <c r="HJE2648" s="46"/>
      <c r="HJF2648" s="46"/>
      <c r="HJG2648" s="46"/>
      <c r="HJH2648" s="46"/>
      <c r="HJI2648" s="46"/>
      <c r="HJJ2648" s="46"/>
      <c r="HJK2648" s="46"/>
      <c r="HJL2648" s="46"/>
      <c r="HJM2648" s="46"/>
      <c r="HJN2648" s="46"/>
      <c r="HJO2648" s="46"/>
      <c r="HJP2648" s="46"/>
      <c r="HJQ2648" s="46"/>
      <c r="HJR2648" s="46"/>
      <c r="HJS2648" s="46"/>
      <c r="HJT2648" s="46"/>
      <c r="HJU2648" s="46"/>
      <c r="HJV2648" s="46"/>
      <c r="HJW2648" s="46"/>
      <c r="HJX2648" s="46"/>
      <c r="HJY2648" s="46"/>
      <c r="HJZ2648" s="46"/>
      <c r="HKA2648" s="46"/>
      <c r="HKB2648" s="46"/>
      <c r="HKC2648" s="46"/>
      <c r="HKD2648" s="46"/>
      <c r="HKE2648" s="46"/>
      <c r="HKF2648" s="46"/>
      <c r="HKG2648" s="46"/>
      <c r="HKH2648" s="46"/>
      <c r="HKI2648" s="46"/>
      <c r="HKJ2648" s="46"/>
      <c r="HKK2648" s="46"/>
      <c r="HKL2648" s="46"/>
      <c r="HKM2648" s="46"/>
      <c r="HKN2648" s="46"/>
      <c r="HKO2648" s="46"/>
      <c r="HKP2648" s="46"/>
      <c r="HKQ2648" s="46"/>
      <c r="HKR2648" s="46"/>
      <c r="HKS2648" s="46"/>
      <c r="HKT2648" s="46"/>
      <c r="HKU2648" s="46"/>
      <c r="HKV2648" s="46"/>
      <c r="HKW2648" s="46"/>
      <c r="HKX2648" s="46"/>
      <c r="HKY2648" s="46"/>
      <c r="HKZ2648" s="46"/>
      <c r="HLA2648" s="46"/>
      <c r="HLB2648" s="46"/>
      <c r="HLC2648" s="46"/>
      <c r="HLD2648" s="46"/>
      <c r="HLE2648" s="46"/>
      <c r="HLF2648" s="46"/>
      <c r="HLG2648" s="46"/>
      <c r="HLH2648" s="46"/>
      <c r="HLI2648" s="46"/>
      <c r="HLJ2648" s="46"/>
      <c r="HLK2648" s="46"/>
      <c r="HLL2648" s="46"/>
      <c r="HLM2648" s="46"/>
      <c r="HLN2648" s="46"/>
      <c r="HLO2648" s="46"/>
      <c r="HLP2648" s="46"/>
      <c r="HLQ2648" s="46"/>
      <c r="HLR2648" s="46"/>
      <c r="HLS2648" s="46"/>
      <c r="HLT2648" s="46"/>
      <c r="HLU2648" s="46"/>
      <c r="HLV2648" s="46"/>
      <c r="HLW2648" s="46"/>
      <c r="HLX2648" s="46"/>
      <c r="HLY2648" s="46"/>
      <c r="HLZ2648" s="46"/>
      <c r="HMA2648" s="46"/>
      <c r="HMB2648" s="46"/>
      <c r="HMC2648" s="46"/>
      <c r="HMD2648" s="46"/>
      <c r="HME2648" s="46"/>
      <c r="HMF2648" s="46"/>
      <c r="HMG2648" s="46"/>
      <c r="HMH2648" s="46"/>
      <c r="HMI2648" s="46"/>
      <c r="HMJ2648" s="46"/>
      <c r="HMK2648" s="46"/>
      <c r="HML2648" s="46"/>
      <c r="HMM2648" s="46"/>
      <c r="HMN2648" s="46"/>
      <c r="HMO2648" s="46"/>
      <c r="HMP2648" s="46"/>
      <c r="HMQ2648" s="46"/>
      <c r="HMR2648" s="46"/>
      <c r="HMS2648" s="46"/>
      <c r="HMT2648" s="46"/>
      <c r="HMU2648" s="46"/>
      <c r="HMV2648" s="46"/>
      <c r="HMW2648" s="46"/>
      <c r="HMX2648" s="46"/>
      <c r="HMY2648" s="46"/>
      <c r="HMZ2648" s="46"/>
      <c r="HNA2648" s="46"/>
      <c r="HNB2648" s="46"/>
      <c r="HNC2648" s="46"/>
      <c r="HND2648" s="46"/>
      <c r="HNE2648" s="46"/>
      <c r="HNF2648" s="46"/>
      <c r="HNG2648" s="46"/>
      <c r="HNH2648" s="46"/>
      <c r="HNI2648" s="46"/>
      <c r="HNJ2648" s="46"/>
      <c r="HNK2648" s="46"/>
      <c r="HNL2648" s="46"/>
      <c r="HNM2648" s="46"/>
      <c r="HNN2648" s="46"/>
      <c r="HNO2648" s="46"/>
      <c r="HNP2648" s="46"/>
      <c r="HNQ2648" s="46"/>
      <c r="HNR2648" s="46"/>
      <c r="HNS2648" s="46"/>
      <c r="HNT2648" s="46"/>
      <c r="HNU2648" s="46"/>
      <c r="HNV2648" s="46"/>
      <c r="HNW2648" s="46"/>
      <c r="HNX2648" s="46"/>
      <c r="HNY2648" s="46"/>
      <c r="HNZ2648" s="46"/>
      <c r="HOA2648" s="46"/>
      <c r="HOB2648" s="46"/>
      <c r="HOC2648" s="46"/>
      <c r="HOD2648" s="46"/>
      <c r="HOE2648" s="46"/>
      <c r="HOF2648" s="46"/>
      <c r="HOG2648" s="46"/>
      <c r="HOH2648" s="46"/>
      <c r="HOI2648" s="46"/>
      <c r="HOJ2648" s="46"/>
      <c r="HOK2648" s="46"/>
      <c r="HOL2648" s="46"/>
      <c r="HOM2648" s="46"/>
      <c r="HON2648" s="46"/>
      <c r="HOO2648" s="46"/>
      <c r="HOP2648" s="46"/>
      <c r="HOQ2648" s="46"/>
      <c r="HOR2648" s="46"/>
      <c r="HOS2648" s="46"/>
      <c r="HOT2648" s="46"/>
      <c r="HOU2648" s="46"/>
      <c r="HOV2648" s="46"/>
      <c r="HOW2648" s="46"/>
      <c r="HOX2648" s="46"/>
      <c r="HOY2648" s="46"/>
      <c r="HOZ2648" s="46"/>
      <c r="HPA2648" s="46"/>
      <c r="HPB2648" s="46"/>
      <c r="HPC2648" s="46"/>
      <c r="HPD2648" s="46"/>
      <c r="HPE2648" s="46"/>
      <c r="HPF2648" s="46"/>
      <c r="HPG2648" s="46"/>
      <c r="HPH2648" s="46"/>
      <c r="HPI2648" s="46"/>
      <c r="HPJ2648" s="46"/>
      <c r="HPK2648" s="46"/>
      <c r="HPL2648" s="46"/>
      <c r="HPM2648" s="46"/>
      <c r="HPN2648" s="46"/>
      <c r="HPO2648" s="46"/>
      <c r="HPP2648" s="46"/>
      <c r="HPQ2648" s="46"/>
      <c r="HPR2648" s="46"/>
      <c r="HPS2648" s="46"/>
      <c r="HPT2648" s="46"/>
      <c r="HPU2648" s="46"/>
      <c r="HPV2648" s="46"/>
      <c r="HPW2648" s="46"/>
      <c r="HPX2648" s="46"/>
      <c r="HPY2648" s="46"/>
      <c r="HPZ2648" s="46"/>
      <c r="HQA2648" s="46"/>
      <c r="HQB2648" s="46"/>
      <c r="HQC2648" s="46"/>
      <c r="HQD2648" s="46"/>
      <c r="HQE2648" s="46"/>
      <c r="HQF2648" s="46"/>
      <c r="HQG2648" s="46"/>
      <c r="HQH2648" s="46"/>
      <c r="HQI2648" s="46"/>
      <c r="HQJ2648" s="46"/>
      <c r="HQK2648" s="46"/>
      <c r="HQL2648" s="46"/>
      <c r="HQM2648" s="46"/>
      <c r="HQN2648" s="46"/>
      <c r="HQO2648" s="46"/>
      <c r="HQP2648" s="46"/>
      <c r="HQQ2648" s="46"/>
      <c r="HQR2648" s="46"/>
      <c r="HQS2648" s="46"/>
      <c r="HQT2648" s="46"/>
      <c r="HQU2648" s="46"/>
      <c r="HQV2648" s="46"/>
      <c r="HQW2648" s="46"/>
      <c r="HQX2648" s="46"/>
      <c r="HQY2648" s="46"/>
      <c r="HQZ2648" s="46"/>
      <c r="HRA2648" s="46"/>
      <c r="HRB2648" s="46"/>
      <c r="HRC2648" s="46"/>
      <c r="HRD2648" s="46"/>
      <c r="HRE2648" s="46"/>
      <c r="HRF2648" s="46"/>
      <c r="HRG2648" s="46"/>
      <c r="HRH2648" s="46"/>
      <c r="HRI2648" s="46"/>
      <c r="HRJ2648" s="46"/>
      <c r="HRK2648" s="46"/>
      <c r="HRL2648" s="46"/>
      <c r="HRM2648" s="46"/>
      <c r="HRN2648" s="46"/>
      <c r="HRO2648" s="46"/>
      <c r="HRP2648" s="46"/>
      <c r="HRQ2648" s="46"/>
      <c r="HRR2648" s="46"/>
      <c r="HRS2648" s="46"/>
      <c r="HRT2648" s="46"/>
      <c r="HRU2648" s="46"/>
      <c r="HRV2648" s="46"/>
      <c r="HRW2648" s="46"/>
      <c r="HRX2648" s="46"/>
      <c r="HRY2648" s="46"/>
      <c r="HRZ2648" s="46"/>
      <c r="HSA2648" s="46"/>
      <c r="HSB2648" s="46"/>
      <c r="HSC2648" s="46"/>
      <c r="HSD2648" s="46"/>
      <c r="HSE2648" s="46"/>
      <c r="HSF2648" s="46"/>
      <c r="HSG2648" s="46"/>
      <c r="HSH2648" s="46"/>
      <c r="HSI2648" s="46"/>
      <c r="HSJ2648" s="46"/>
      <c r="HSK2648" s="46"/>
      <c r="HSL2648" s="46"/>
      <c r="HSM2648" s="46"/>
      <c r="HSN2648" s="46"/>
      <c r="HSO2648" s="46"/>
      <c r="HSP2648" s="46"/>
      <c r="HSQ2648" s="46"/>
      <c r="HSR2648" s="46"/>
      <c r="HSS2648" s="46"/>
      <c r="HST2648" s="46"/>
      <c r="HSU2648" s="46"/>
      <c r="HSV2648" s="46"/>
      <c r="HSW2648" s="46"/>
      <c r="HSX2648" s="46"/>
      <c r="HSY2648" s="46"/>
      <c r="HSZ2648" s="46"/>
      <c r="HTA2648" s="46"/>
      <c r="HTB2648" s="46"/>
      <c r="HTC2648" s="46"/>
      <c r="HTD2648" s="46"/>
      <c r="HTE2648" s="46"/>
      <c r="HTF2648" s="46"/>
      <c r="HTG2648" s="46"/>
      <c r="HTH2648" s="46"/>
      <c r="HTI2648" s="46"/>
      <c r="HTJ2648" s="46"/>
      <c r="HTK2648" s="46"/>
      <c r="HTL2648" s="46"/>
      <c r="HTM2648" s="46"/>
      <c r="HTN2648" s="46"/>
      <c r="HTO2648" s="46"/>
      <c r="HTP2648" s="46"/>
      <c r="HTQ2648" s="46"/>
      <c r="HTR2648" s="46"/>
      <c r="HTS2648" s="46"/>
      <c r="HTT2648" s="46"/>
      <c r="HTU2648" s="46"/>
      <c r="HTV2648" s="46"/>
      <c r="HTW2648" s="46"/>
      <c r="HTX2648" s="46"/>
      <c r="HTY2648" s="46"/>
      <c r="HTZ2648" s="46"/>
      <c r="HUA2648" s="46"/>
      <c r="HUB2648" s="46"/>
      <c r="HUC2648" s="46"/>
      <c r="HUD2648" s="46"/>
      <c r="HUE2648" s="46"/>
      <c r="HUF2648" s="46"/>
      <c r="HUG2648" s="46"/>
      <c r="HUH2648" s="46"/>
      <c r="HUI2648" s="46"/>
      <c r="HUJ2648" s="46"/>
      <c r="HUK2648" s="46"/>
      <c r="HUL2648" s="46"/>
      <c r="HUM2648" s="46"/>
      <c r="HUN2648" s="46"/>
      <c r="HUO2648" s="46"/>
      <c r="HUP2648" s="46"/>
      <c r="HUQ2648" s="46"/>
      <c r="HUR2648" s="46"/>
      <c r="HUS2648" s="46"/>
      <c r="HUT2648" s="46"/>
      <c r="HUU2648" s="46"/>
      <c r="HUV2648" s="46"/>
      <c r="HUW2648" s="46"/>
      <c r="HUX2648" s="46"/>
      <c r="HUY2648" s="46"/>
      <c r="HUZ2648" s="46"/>
      <c r="HVA2648" s="46"/>
      <c r="HVB2648" s="46"/>
      <c r="HVC2648" s="46"/>
      <c r="HVD2648" s="46"/>
      <c r="HVE2648" s="46"/>
      <c r="HVF2648" s="46"/>
      <c r="HVG2648" s="46"/>
      <c r="HVH2648" s="46"/>
      <c r="HVI2648" s="46"/>
      <c r="HVJ2648" s="46"/>
      <c r="HVK2648" s="46"/>
      <c r="HVL2648" s="46"/>
      <c r="HVM2648" s="46"/>
      <c r="HVN2648" s="46"/>
      <c r="HVO2648" s="46"/>
      <c r="HVP2648" s="46"/>
      <c r="HVQ2648" s="46"/>
      <c r="HVR2648" s="46"/>
      <c r="HVS2648" s="46"/>
      <c r="HVT2648" s="46"/>
      <c r="HVU2648" s="46"/>
      <c r="HVV2648" s="46"/>
      <c r="HVW2648" s="46"/>
      <c r="HVX2648" s="46"/>
      <c r="HVY2648" s="46"/>
      <c r="HVZ2648" s="46"/>
      <c r="HWA2648" s="46"/>
      <c r="HWB2648" s="46"/>
      <c r="HWC2648" s="46"/>
      <c r="HWD2648" s="46"/>
      <c r="HWE2648" s="46"/>
      <c r="HWF2648" s="46"/>
      <c r="HWG2648" s="46"/>
      <c r="HWH2648" s="46"/>
      <c r="HWI2648" s="46"/>
      <c r="HWJ2648" s="46"/>
      <c r="HWK2648" s="46"/>
      <c r="HWL2648" s="46"/>
      <c r="HWM2648" s="46"/>
      <c r="HWN2648" s="46"/>
      <c r="HWO2648" s="46"/>
      <c r="HWP2648" s="46"/>
      <c r="HWQ2648" s="46"/>
      <c r="HWR2648" s="46"/>
      <c r="HWS2648" s="46"/>
      <c r="HWT2648" s="46"/>
      <c r="HWU2648" s="46"/>
      <c r="HWV2648" s="46"/>
      <c r="HWW2648" s="46"/>
      <c r="HWX2648" s="46"/>
      <c r="HWY2648" s="46"/>
      <c r="HWZ2648" s="46"/>
      <c r="HXA2648" s="46"/>
      <c r="HXB2648" s="46"/>
      <c r="HXC2648" s="46"/>
      <c r="HXD2648" s="46"/>
      <c r="HXE2648" s="46"/>
      <c r="HXF2648" s="46"/>
      <c r="HXG2648" s="46"/>
      <c r="HXH2648" s="46"/>
      <c r="HXI2648" s="46"/>
      <c r="HXJ2648" s="46"/>
      <c r="HXK2648" s="46"/>
      <c r="HXL2648" s="46"/>
      <c r="HXM2648" s="46"/>
      <c r="HXN2648" s="46"/>
      <c r="HXO2648" s="46"/>
      <c r="HXP2648" s="46"/>
      <c r="HXQ2648" s="46"/>
      <c r="HXR2648" s="46"/>
      <c r="HXS2648" s="46"/>
      <c r="HXT2648" s="46"/>
      <c r="HXU2648" s="46"/>
      <c r="HXV2648" s="46"/>
      <c r="HXW2648" s="46"/>
      <c r="HXX2648" s="46"/>
      <c r="HXY2648" s="46"/>
      <c r="HXZ2648" s="46"/>
      <c r="HYA2648" s="46"/>
      <c r="HYB2648" s="46"/>
      <c r="HYC2648" s="46"/>
      <c r="HYD2648" s="46"/>
      <c r="HYE2648" s="46"/>
      <c r="HYF2648" s="46"/>
      <c r="HYG2648" s="46"/>
      <c r="HYH2648" s="46"/>
      <c r="HYI2648" s="46"/>
      <c r="HYJ2648" s="46"/>
      <c r="HYK2648" s="46"/>
      <c r="HYL2648" s="46"/>
      <c r="HYM2648" s="46"/>
      <c r="HYN2648" s="46"/>
      <c r="HYO2648" s="46"/>
      <c r="HYP2648" s="46"/>
      <c r="HYQ2648" s="46"/>
      <c r="HYR2648" s="46"/>
      <c r="HYS2648" s="46"/>
      <c r="HYT2648" s="46"/>
      <c r="HYU2648" s="46"/>
      <c r="HYV2648" s="46"/>
      <c r="HYW2648" s="46"/>
      <c r="HYX2648" s="46"/>
      <c r="HYY2648" s="46"/>
      <c r="HYZ2648" s="46"/>
      <c r="HZA2648" s="46"/>
      <c r="HZB2648" s="46"/>
      <c r="HZC2648" s="46"/>
      <c r="HZD2648" s="46"/>
      <c r="HZE2648" s="46"/>
      <c r="HZF2648" s="46"/>
      <c r="HZG2648" s="46"/>
      <c r="HZH2648" s="46"/>
      <c r="HZI2648" s="46"/>
      <c r="HZJ2648" s="46"/>
      <c r="HZK2648" s="46"/>
      <c r="HZL2648" s="46"/>
      <c r="HZM2648" s="46"/>
      <c r="HZN2648" s="46"/>
      <c r="HZO2648" s="46"/>
      <c r="HZP2648" s="46"/>
      <c r="HZQ2648" s="46"/>
      <c r="HZR2648" s="46"/>
      <c r="HZS2648" s="46"/>
      <c r="HZT2648" s="46"/>
      <c r="HZU2648" s="46"/>
      <c r="HZV2648" s="46"/>
      <c r="HZW2648" s="46"/>
      <c r="HZX2648" s="46"/>
      <c r="HZY2648" s="46"/>
      <c r="HZZ2648" s="46"/>
      <c r="IAA2648" s="46"/>
      <c r="IAB2648" s="46"/>
      <c r="IAC2648" s="46"/>
      <c r="IAD2648" s="46"/>
      <c r="IAE2648" s="46"/>
      <c r="IAF2648" s="46"/>
      <c r="IAG2648" s="46"/>
      <c r="IAH2648" s="46"/>
      <c r="IAI2648" s="46"/>
      <c r="IAJ2648" s="46"/>
      <c r="IAK2648" s="46"/>
      <c r="IAL2648" s="46"/>
      <c r="IAM2648" s="46"/>
      <c r="IAN2648" s="46"/>
      <c r="IAO2648" s="46"/>
      <c r="IAP2648" s="46"/>
      <c r="IAQ2648" s="46"/>
      <c r="IAR2648" s="46"/>
      <c r="IAS2648" s="46"/>
      <c r="IAT2648" s="46"/>
      <c r="IAU2648" s="46"/>
      <c r="IAV2648" s="46"/>
      <c r="IAW2648" s="46"/>
      <c r="IAX2648" s="46"/>
      <c r="IAY2648" s="46"/>
      <c r="IAZ2648" s="46"/>
      <c r="IBA2648" s="46"/>
      <c r="IBB2648" s="46"/>
      <c r="IBC2648" s="46"/>
      <c r="IBD2648" s="46"/>
      <c r="IBE2648" s="46"/>
      <c r="IBF2648" s="46"/>
      <c r="IBG2648" s="46"/>
      <c r="IBH2648" s="46"/>
      <c r="IBI2648" s="46"/>
      <c r="IBJ2648" s="46"/>
      <c r="IBK2648" s="46"/>
      <c r="IBL2648" s="46"/>
      <c r="IBM2648" s="46"/>
      <c r="IBN2648" s="46"/>
      <c r="IBO2648" s="46"/>
      <c r="IBP2648" s="46"/>
      <c r="IBQ2648" s="46"/>
      <c r="IBR2648" s="46"/>
      <c r="IBS2648" s="46"/>
      <c r="IBT2648" s="46"/>
      <c r="IBU2648" s="46"/>
      <c r="IBV2648" s="46"/>
      <c r="IBW2648" s="46"/>
      <c r="IBX2648" s="46"/>
      <c r="IBY2648" s="46"/>
      <c r="IBZ2648" s="46"/>
      <c r="ICA2648" s="46"/>
      <c r="ICB2648" s="46"/>
      <c r="ICC2648" s="46"/>
      <c r="ICD2648" s="46"/>
      <c r="ICE2648" s="46"/>
      <c r="ICF2648" s="46"/>
      <c r="ICG2648" s="46"/>
      <c r="ICH2648" s="46"/>
      <c r="ICI2648" s="46"/>
      <c r="ICJ2648" s="46"/>
      <c r="ICK2648" s="46"/>
      <c r="ICL2648" s="46"/>
      <c r="ICM2648" s="46"/>
      <c r="ICN2648" s="46"/>
      <c r="ICO2648" s="46"/>
      <c r="ICP2648" s="46"/>
      <c r="ICQ2648" s="46"/>
      <c r="ICR2648" s="46"/>
      <c r="ICS2648" s="46"/>
      <c r="ICT2648" s="46"/>
      <c r="ICU2648" s="46"/>
      <c r="ICV2648" s="46"/>
      <c r="ICW2648" s="46"/>
      <c r="ICX2648" s="46"/>
      <c r="ICY2648" s="46"/>
      <c r="ICZ2648" s="46"/>
      <c r="IDA2648" s="46"/>
      <c r="IDB2648" s="46"/>
      <c r="IDC2648" s="46"/>
      <c r="IDD2648" s="46"/>
      <c r="IDE2648" s="46"/>
      <c r="IDF2648" s="46"/>
      <c r="IDG2648" s="46"/>
      <c r="IDH2648" s="46"/>
      <c r="IDI2648" s="46"/>
      <c r="IDJ2648" s="46"/>
      <c r="IDK2648" s="46"/>
      <c r="IDL2648" s="46"/>
      <c r="IDM2648" s="46"/>
      <c r="IDN2648" s="46"/>
      <c r="IDO2648" s="46"/>
      <c r="IDP2648" s="46"/>
      <c r="IDQ2648" s="46"/>
      <c r="IDR2648" s="46"/>
      <c r="IDS2648" s="46"/>
      <c r="IDT2648" s="46"/>
      <c r="IDU2648" s="46"/>
      <c r="IDV2648" s="46"/>
      <c r="IDW2648" s="46"/>
      <c r="IDX2648" s="46"/>
      <c r="IDY2648" s="46"/>
      <c r="IDZ2648" s="46"/>
      <c r="IEA2648" s="46"/>
      <c r="IEB2648" s="46"/>
      <c r="IEC2648" s="46"/>
      <c r="IED2648" s="46"/>
      <c r="IEE2648" s="46"/>
      <c r="IEF2648" s="46"/>
      <c r="IEG2648" s="46"/>
      <c r="IEH2648" s="46"/>
      <c r="IEI2648" s="46"/>
      <c r="IEJ2648" s="46"/>
      <c r="IEK2648" s="46"/>
      <c r="IEL2648" s="46"/>
      <c r="IEM2648" s="46"/>
      <c r="IEN2648" s="46"/>
      <c r="IEO2648" s="46"/>
      <c r="IEP2648" s="46"/>
      <c r="IEQ2648" s="46"/>
      <c r="IER2648" s="46"/>
      <c r="IES2648" s="46"/>
      <c r="IET2648" s="46"/>
      <c r="IEU2648" s="46"/>
      <c r="IEV2648" s="46"/>
      <c r="IEW2648" s="46"/>
      <c r="IEX2648" s="46"/>
      <c r="IEY2648" s="46"/>
      <c r="IEZ2648" s="46"/>
      <c r="IFA2648" s="46"/>
      <c r="IFB2648" s="46"/>
      <c r="IFC2648" s="46"/>
      <c r="IFD2648" s="46"/>
      <c r="IFE2648" s="46"/>
      <c r="IFF2648" s="46"/>
      <c r="IFG2648" s="46"/>
      <c r="IFH2648" s="46"/>
      <c r="IFI2648" s="46"/>
      <c r="IFJ2648" s="46"/>
      <c r="IFK2648" s="46"/>
      <c r="IFL2648" s="46"/>
      <c r="IFM2648" s="46"/>
      <c r="IFN2648" s="46"/>
      <c r="IFO2648" s="46"/>
      <c r="IFP2648" s="46"/>
      <c r="IFQ2648" s="46"/>
      <c r="IFR2648" s="46"/>
      <c r="IFS2648" s="46"/>
      <c r="IFT2648" s="46"/>
      <c r="IFU2648" s="46"/>
      <c r="IFV2648" s="46"/>
      <c r="IFW2648" s="46"/>
      <c r="IFX2648" s="46"/>
      <c r="IFY2648" s="46"/>
      <c r="IFZ2648" s="46"/>
      <c r="IGA2648" s="46"/>
      <c r="IGB2648" s="46"/>
      <c r="IGC2648" s="46"/>
      <c r="IGD2648" s="46"/>
      <c r="IGE2648" s="46"/>
      <c r="IGF2648" s="46"/>
      <c r="IGG2648" s="46"/>
      <c r="IGH2648" s="46"/>
      <c r="IGI2648" s="46"/>
      <c r="IGJ2648" s="46"/>
      <c r="IGK2648" s="46"/>
      <c r="IGL2648" s="46"/>
      <c r="IGM2648" s="46"/>
      <c r="IGN2648" s="46"/>
      <c r="IGO2648" s="46"/>
      <c r="IGP2648" s="46"/>
      <c r="IGQ2648" s="46"/>
      <c r="IGR2648" s="46"/>
      <c r="IGS2648" s="46"/>
      <c r="IGT2648" s="46"/>
      <c r="IGU2648" s="46"/>
      <c r="IGV2648" s="46"/>
      <c r="IGW2648" s="46"/>
      <c r="IGX2648" s="46"/>
      <c r="IGY2648" s="46"/>
      <c r="IGZ2648" s="46"/>
      <c r="IHA2648" s="46"/>
      <c r="IHB2648" s="46"/>
      <c r="IHC2648" s="46"/>
      <c r="IHD2648" s="46"/>
      <c r="IHE2648" s="46"/>
      <c r="IHF2648" s="46"/>
      <c r="IHG2648" s="46"/>
      <c r="IHH2648" s="46"/>
      <c r="IHI2648" s="46"/>
      <c r="IHJ2648" s="46"/>
      <c r="IHK2648" s="46"/>
      <c r="IHL2648" s="46"/>
      <c r="IHM2648" s="46"/>
      <c r="IHN2648" s="46"/>
      <c r="IHO2648" s="46"/>
      <c r="IHP2648" s="46"/>
      <c r="IHQ2648" s="46"/>
      <c r="IHR2648" s="46"/>
      <c r="IHS2648" s="46"/>
      <c r="IHT2648" s="46"/>
      <c r="IHU2648" s="46"/>
      <c r="IHV2648" s="46"/>
      <c r="IHW2648" s="46"/>
      <c r="IHX2648" s="46"/>
      <c r="IHY2648" s="46"/>
      <c r="IHZ2648" s="46"/>
      <c r="IIA2648" s="46"/>
      <c r="IIB2648" s="46"/>
      <c r="IIC2648" s="46"/>
      <c r="IID2648" s="46"/>
      <c r="IIE2648" s="46"/>
      <c r="IIF2648" s="46"/>
      <c r="IIG2648" s="46"/>
      <c r="IIH2648" s="46"/>
      <c r="III2648" s="46"/>
      <c r="IIJ2648" s="46"/>
      <c r="IIK2648" s="46"/>
      <c r="IIL2648" s="46"/>
      <c r="IIM2648" s="46"/>
      <c r="IIN2648" s="46"/>
      <c r="IIO2648" s="46"/>
      <c r="IIP2648" s="46"/>
      <c r="IIQ2648" s="46"/>
      <c r="IIR2648" s="46"/>
      <c r="IIS2648" s="46"/>
      <c r="IIT2648" s="46"/>
      <c r="IIU2648" s="46"/>
      <c r="IIV2648" s="46"/>
      <c r="IIW2648" s="46"/>
      <c r="IIX2648" s="46"/>
      <c r="IIY2648" s="46"/>
      <c r="IIZ2648" s="46"/>
      <c r="IJA2648" s="46"/>
      <c r="IJB2648" s="46"/>
      <c r="IJC2648" s="46"/>
      <c r="IJD2648" s="46"/>
      <c r="IJE2648" s="46"/>
      <c r="IJF2648" s="46"/>
      <c r="IJG2648" s="46"/>
      <c r="IJH2648" s="46"/>
      <c r="IJI2648" s="46"/>
      <c r="IJJ2648" s="46"/>
      <c r="IJK2648" s="46"/>
      <c r="IJL2648" s="46"/>
      <c r="IJM2648" s="46"/>
      <c r="IJN2648" s="46"/>
      <c r="IJO2648" s="46"/>
      <c r="IJP2648" s="46"/>
      <c r="IJQ2648" s="46"/>
      <c r="IJR2648" s="46"/>
      <c r="IJS2648" s="46"/>
      <c r="IJT2648" s="46"/>
      <c r="IJU2648" s="46"/>
      <c r="IJV2648" s="46"/>
      <c r="IJW2648" s="46"/>
      <c r="IJX2648" s="46"/>
      <c r="IJY2648" s="46"/>
      <c r="IJZ2648" s="46"/>
      <c r="IKA2648" s="46"/>
      <c r="IKB2648" s="46"/>
      <c r="IKC2648" s="46"/>
      <c r="IKD2648" s="46"/>
      <c r="IKE2648" s="46"/>
      <c r="IKF2648" s="46"/>
      <c r="IKG2648" s="46"/>
      <c r="IKH2648" s="46"/>
      <c r="IKI2648" s="46"/>
      <c r="IKJ2648" s="46"/>
      <c r="IKK2648" s="46"/>
      <c r="IKL2648" s="46"/>
      <c r="IKM2648" s="46"/>
      <c r="IKN2648" s="46"/>
      <c r="IKO2648" s="46"/>
      <c r="IKP2648" s="46"/>
      <c r="IKQ2648" s="46"/>
      <c r="IKR2648" s="46"/>
      <c r="IKS2648" s="46"/>
      <c r="IKT2648" s="46"/>
      <c r="IKU2648" s="46"/>
      <c r="IKV2648" s="46"/>
      <c r="IKW2648" s="46"/>
      <c r="IKX2648" s="46"/>
      <c r="IKY2648" s="46"/>
      <c r="IKZ2648" s="46"/>
      <c r="ILA2648" s="46"/>
      <c r="ILB2648" s="46"/>
      <c r="ILC2648" s="46"/>
      <c r="ILD2648" s="46"/>
      <c r="ILE2648" s="46"/>
      <c r="ILF2648" s="46"/>
      <c r="ILG2648" s="46"/>
      <c r="ILH2648" s="46"/>
      <c r="ILI2648" s="46"/>
      <c r="ILJ2648" s="46"/>
      <c r="ILK2648" s="46"/>
      <c r="ILL2648" s="46"/>
      <c r="ILM2648" s="46"/>
      <c r="ILN2648" s="46"/>
      <c r="ILO2648" s="46"/>
      <c r="ILP2648" s="46"/>
      <c r="ILQ2648" s="46"/>
      <c r="ILR2648" s="46"/>
      <c r="ILS2648" s="46"/>
      <c r="ILT2648" s="46"/>
      <c r="ILU2648" s="46"/>
      <c r="ILV2648" s="46"/>
      <c r="ILW2648" s="46"/>
      <c r="ILX2648" s="46"/>
      <c r="ILY2648" s="46"/>
      <c r="ILZ2648" s="46"/>
      <c r="IMA2648" s="46"/>
      <c r="IMB2648" s="46"/>
      <c r="IMC2648" s="46"/>
      <c r="IMD2648" s="46"/>
      <c r="IME2648" s="46"/>
      <c r="IMF2648" s="46"/>
      <c r="IMG2648" s="46"/>
      <c r="IMH2648" s="46"/>
      <c r="IMI2648" s="46"/>
      <c r="IMJ2648" s="46"/>
      <c r="IMK2648" s="46"/>
      <c r="IML2648" s="46"/>
      <c r="IMM2648" s="46"/>
      <c r="IMN2648" s="46"/>
      <c r="IMO2648" s="46"/>
      <c r="IMP2648" s="46"/>
      <c r="IMQ2648" s="46"/>
      <c r="IMR2648" s="46"/>
      <c r="IMS2648" s="46"/>
      <c r="IMT2648" s="46"/>
      <c r="IMU2648" s="46"/>
      <c r="IMV2648" s="46"/>
      <c r="IMW2648" s="46"/>
      <c r="IMX2648" s="46"/>
      <c r="IMY2648" s="46"/>
      <c r="IMZ2648" s="46"/>
      <c r="INA2648" s="46"/>
      <c r="INB2648" s="46"/>
      <c r="INC2648" s="46"/>
      <c r="IND2648" s="46"/>
      <c r="INE2648" s="46"/>
      <c r="INF2648" s="46"/>
      <c r="ING2648" s="46"/>
      <c r="INH2648" s="46"/>
      <c r="INI2648" s="46"/>
      <c r="INJ2648" s="46"/>
      <c r="INK2648" s="46"/>
      <c r="INL2648" s="46"/>
      <c r="INM2648" s="46"/>
      <c r="INN2648" s="46"/>
      <c r="INO2648" s="46"/>
      <c r="INP2648" s="46"/>
      <c r="INQ2648" s="46"/>
      <c r="INR2648" s="46"/>
      <c r="INS2648" s="46"/>
      <c r="INT2648" s="46"/>
      <c r="INU2648" s="46"/>
      <c r="INV2648" s="46"/>
      <c r="INW2648" s="46"/>
      <c r="INX2648" s="46"/>
      <c r="INY2648" s="46"/>
      <c r="INZ2648" s="46"/>
      <c r="IOA2648" s="46"/>
      <c r="IOB2648" s="46"/>
      <c r="IOC2648" s="46"/>
      <c r="IOD2648" s="46"/>
      <c r="IOE2648" s="46"/>
      <c r="IOF2648" s="46"/>
      <c r="IOG2648" s="46"/>
      <c r="IOH2648" s="46"/>
      <c r="IOI2648" s="46"/>
      <c r="IOJ2648" s="46"/>
      <c r="IOK2648" s="46"/>
      <c r="IOL2648" s="46"/>
      <c r="IOM2648" s="46"/>
      <c r="ION2648" s="46"/>
      <c r="IOO2648" s="46"/>
      <c r="IOP2648" s="46"/>
      <c r="IOQ2648" s="46"/>
      <c r="IOR2648" s="46"/>
      <c r="IOS2648" s="46"/>
      <c r="IOT2648" s="46"/>
      <c r="IOU2648" s="46"/>
      <c r="IOV2648" s="46"/>
      <c r="IOW2648" s="46"/>
      <c r="IOX2648" s="46"/>
      <c r="IOY2648" s="46"/>
      <c r="IOZ2648" s="46"/>
      <c r="IPA2648" s="46"/>
      <c r="IPB2648" s="46"/>
      <c r="IPC2648" s="46"/>
      <c r="IPD2648" s="46"/>
      <c r="IPE2648" s="46"/>
      <c r="IPF2648" s="46"/>
      <c r="IPG2648" s="46"/>
      <c r="IPH2648" s="46"/>
      <c r="IPI2648" s="46"/>
      <c r="IPJ2648" s="46"/>
      <c r="IPK2648" s="46"/>
      <c r="IPL2648" s="46"/>
      <c r="IPM2648" s="46"/>
      <c r="IPN2648" s="46"/>
      <c r="IPO2648" s="46"/>
      <c r="IPP2648" s="46"/>
      <c r="IPQ2648" s="46"/>
      <c r="IPR2648" s="46"/>
      <c r="IPS2648" s="46"/>
      <c r="IPT2648" s="46"/>
      <c r="IPU2648" s="46"/>
      <c r="IPV2648" s="46"/>
      <c r="IPW2648" s="46"/>
      <c r="IPX2648" s="46"/>
      <c r="IPY2648" s="46"/>
      <c r="IPZ2648" s="46"/>
      <c r="IQA2648" s="46"/>
      <c r="IQB2648" s="46"/>
      <c r="IQC2648" s="46"/>
      <c r="IQD2648" s="46"/>
      <c r="IQE2648" s="46"/>
      <c r="IQF2648" s="46"/>
      <c r="IQG2648" s="46"/>
      <c r="IQH2648" s="46"/>
      <c r="IQI2648" s="46"/>
      <c r="IQJ2648" s="46"/>
      <c r="IQK2648" s="46"/>
      <c r="IQL2648" s="46"/>
      <c r="IQM2648" s="46"/>
      <c r="IQN2648" s="46"/>
      <c r="IQO2648" s="46"/>
      <c r="IQP2648" s="46"/>
      <c r="IQQ2648" s="46"/>
      <c r="IQR2648" s="46"/>
      <c r="IQS2648" s="46"/>
      <c r="IQT2648" s="46"/>
      <c r="IQU2648" s="46"/>
      <c r="IQV2648" s="46"/>
      <c r="IQW2648" s="46"/>
      <c r="IQX2648" s="46"/>
      <c r="IQY2648" s="46"/>
      <c r="IQZ2648" s="46"/>
      <c r="IRA2648" s="46"/>
      <c r="IRB2648" s="46"/>
      <c r="IRC2648" s="46"/>
      <c r="IRD2648" s="46"/>
      <c r="IRE2648" s="46"/>
      <c r="IRF2648" s="46"/>
      <c r="IRG2648" s="46"/>
      <c r="IRH2648" s="46"/>
      <c r="IRI2648" s="46"/>
      <c r="IRJ2648" s="46"/>
      <c r="IRK2648" s="46"/>
      <c r="IRL2648" s="46"/>
      <c r="IRM2648" s="46"/>
      <c r="IRN2648" s="46"/>
      <c r="IRO2648" s="46"/>
      <c r="IRP2648" s="46"/>
      <c r="IRQ2648" s="46"/>
      <c r="IRR2648" s="46"/>
      <c r="IRS2648" s="46"/>
      <c r="IRT2648" s="46"/>
      <c r="IRU2648" s="46"/>
      <c r="IRV2648" s="46"/>
      <c r="IRW2648" s="46"/>
      <c r="IRX2648" s="46"/>
      <c r="IRY2648" s="46"/>
      <c r="IRZ2648" s="46"/>
      <c r="ISA2648" s="46"/>
      <c r="ISB2648" s="46"/>
      <c r="ISC2648" s="46"/>
      <c r="ISD2648" s="46"/>
      <c r="ISE2648" s="46"/>
      <c r="ISF2648" s="46"/>
      <c r="ISG2648" s="46"/>
      <c r="ISH2648" s="46"/>
      <c r="ISI2648" s="46"/>
      <c r="ISJ2648" s="46"/>
      <c r="ISK2648" s="46"/>
      <c r="ISL2648" s="46"/>
      <c r="ISM2648" s="46"/>
      <c r="ISN2648" s="46"/>
      <c r="ISO2648" s="46"/>
      <c r="ISP2648" s="46"/>
      <c r="ISQ2648" s="46"/>
      <c r="ISR2648" s="46"/>
      <c r="ISS2648" s="46"/>
      <c r="IST2648" s="46"/>
      <c r="ISU2648" s="46"/>
      <c r="ISV2648" s="46"/>
      <c r="ISW2648" s="46"/>
      <c r="ISX2648" s="46"/>
      <c r="ISY2648" s="46"/>
      <c r="ISZ2648" s="46"/>
      <c r="ITA2648" s="46"/>
      <c r="ITB2648" s="46"/>
      <c r="ITC2648" s="46"/>
      <c r="ITD2648" s="46"/>
      <c r="ITE2648" s="46"/>
      <c r="ITF2648" s="46"/>
      <c r="ITG2648" s="46"/>
      <c r="ITH2648" s="46"/>
      <c r="ITI2648" s="46"/>
      <c r="ITJ2648" s="46"/>
      <c r="ITK2648" s="46"/>
      <c r="ITL2648" s="46"/>
      <c r="ITM2648" s="46"/>
      <c r="ITN2648" s="46"/>
      <c r="ITO2648" s="46"/>
      <c r="ITP2648" s="46"/>
      <c r="ITQ2648" s="46"/>
      <c r="ITR2648" s="46"/>
      <c r="ITS2648" s="46"/>
      <c r="ITT2648" s="46"/>
      <c r="ITU2648" s="46"/>
      <c r="ITV2648" s="46"/>
      <c r="ITW2648" s="46"/>
      <c r="ITX2648" s="46"/>
      <c r="ITY2648" s="46"/>
      <c r="ITZ2648" s="46"/>
      <c r="IUA2648" s="46"/>
      <c r="IUB2648" s="46"/>
      <c r="IUC2648" s="46"/>
      <c r="IUD2648" s="46"/>
      <c r="IUE2648" s="46"/>
      <c r="IUF2648" s="46"/>
      <c r="IUG2648" s="46"/>
      <c r="IUH2648" s="46"/>
      <c r="IUI2648" s="46"/>
      <c r="IUJ2648" s="46"/>
      <c r="IUK2648" s="46"/>
      <c r="IUL2648" s="46"/>
      <c r="IUM2648" s="46"/>
      <c r="IUN2648" s="46"/>
      <c r="IUO2648" s="46"/>
      <c r="IUP2648" s="46"/>
      <c r="IUQ2648" s="46"/>
      <c r="IUR2648" s="46"/>
      <c r="IUS2648" s="46"/>
      <c r="IUT2648" s="46"/>
      <c r="IUU2648" s="46"/>
      <c r="IUV2648" s="46"/>
      <c r="IUW2648" s="46"/>
      <c r="IUX2648" s="46"/>
      <c r="IUY2648" s="46"/>
      <c r="IUZ2648" s="46"/>
      <c r="IVA2648" s="46"/>
      <c r="IVB2648" s="46"/>
      <c r="IVC2648" s="46"/>
      <c r="IVD2648" s="46"/>
      <c r="IVE2648" s="46"/>
      <c r="IVF2648" s="46"/>
      <c r="IVG2648" s="46"/>
      <c r="IVH2648" s="46"/>
      <c r="IVI2648" s="46"/>
      <c r="IVJ2648" s="46"/>
      <c r="IVK2648" s="46"/>
      <c r="IVL2648" s="46"/>
      <c r="IVM2648" s="46"/>
      <c r="IVN2648" s="46"/>
      <c r="IVO2648" s="46"/>
      <c r="IVP2648" s="46"/>
      <c r="IVQ2648" s="46"/>
      <c r="IVR2648" s="46"/>
      <c r="IVS2648" s="46"/>
      <c r="IVT2648" s="46"/>
      <c r="IVU2648" s="46"/>
      <c r="IVV2648" s="46"/>
      <c r="IVW2648" s="46"/>
      <c r="IVX2648" s="46"/>
      <c r="IVY2648" s="46"/>
      <c r="IVZ2648" s="46"/>
      <c r="IWA2648" s="46"/>
      <c r="IWB2648" s="46"/>
      <c r="IWC2648" s="46"/>
      <c r="IWD2648" s="46"/>
      <c r="IWE2648" s="46"/>
      <c r="IWF2648" s="46"/>
      <c r="IWG2648" s="46"/>
      <c r="IWH2648" s="46"/>
      <c r="IWI2648" s="46"/>
      <c r="IWJ2648" s="46"/>
      <c r="IWK2648" s="46"/>
      <c r="IWL2648" s="46"/>
      <c r="IWM2648" s="46"/>
      <c r="IWN2648" s="46"/>
      <c r="IWO2648" s="46"/>
      <c r="IWP2648" s="46"/>
      <c r="IWQ2648" s="46"/>
      <c r="IWR2648" s="46"/>
      <c r="IWS2648" s="46"/>
      <c r="IWT2648" s="46"/>
      <c r="IWU2648" s="46"/>
      <c r="IWV2648" s="46"/>
      <c r="IWW2648" s="46"/>
      <c r="IWX2648" s="46"/>
      <c r="IWY2648" s="46"/>
      <c r="IWZ2648" s="46"/>
      <c r="IXA2648" s="46"/>
      <c r="IXB2648" s="46"/>
      <c r="IXC2648" s="46"/>
      <c r="IXD2648" s="46"/>
      <c r="IXE2648" s="46"/>
      <c r="IXF2648" s="46"/>
      <c r="IXG2648" s="46"/>
      <c r="IXH2648" s="46"/>
      <c r="IXI2648" s="46"/>
      <c r="IXJ2648" s="46"/>
      <c r="IXK2648" s="46"/>
      <c r="IXL2648" s="46"/>
      <c r="IXM2648" s="46"/>
      <c r="IXN2648" s="46"/>
      <c r="IXO2648" s="46"/>
      <c r="IXP2648" s="46"/>
      <c r="IXQ2648" s="46"/>
      <c r="IXR2648" s="46"/>
      <c r="IXS2648" s="46"/>
      <c r="IXT2648" s="46"/>
      <c r="IXU2648" s="46"/>
      <c r="IXV2648" s="46"/>
      <c r="IXW2648" s="46"/>
      <c r="IXX2648" s="46"/>
      <c r="IXY2648" s="46"/>
      <c r="IXZ2648" s="46"/>
      <c r="IYA2648" s="46"/>
      <c r="IYB2648" s="46"/>
      <c r="IYC2648" s="46"/>
      <c r="IYD2648" s="46"/>
      <c r="IYE2648" s="46"/>
      <c r="IYF2648" s="46"/>
      <c r="IYG2648" s="46"/>
      <c r="IYH2648" s="46"/>
      <c r="IYI2648" s="46"/>
      <c r="IYJ2648" s="46"/>
      <c r="IYK2648" s="46"/>
      <c r="IYL2648" s="46"/>
      <c r="IYM2648" s="46"/>
      <c r="IYN2648" s="46"/>
      <c r="IYO2648" s="46"/>
      <c r="IYP2648" s="46"/>
      <c r="IYQ2648" s="46"/>
      <c r="IYR2648" s="46"/>
      <c r="IYS2648" s="46"/>
      <c r="IYT2648" s="46"/>
      <c r="IYU2648" s="46"/>
      <c r="IYV2648" s="46"/>
      <c r="IYW2648" s="46"/>
      <c r="IYX2648" s="46"/>
      <c r="IYY2648" s="46"/>
      <c r="IYZ2648" s="46"/>
      <c r="IZA2648" s="46"/>
      <c r="IZB2648" s="46"/>
      <c r="IZC2648" s="46"/>
      <c r="IZD2648" s="46"/>
      <c r="IZE2648" s="46"/>
      <c r="IZF2648" s="46"/>
      <c r="IZG2648" s="46"/>
      <c r="IZH2648" s="46"/>
      <c r="IZI2648" s="46"/>
      <c r="IZJ2648" s="46"/>
      <c r="IZK2648" s="46"/>
      <c r="IZL2648" s="46"/>
      <c r="IZM2648" s="46"/>
      <c r="IZN2648" s="46"/>
      <c r="IZO2648" s="46"/>
      <c r="IZP2648" s="46"/>
      <c r="IZQ2648" s="46"/>
      <c r="IZR2648" s="46"/>
      <c r="IZS2648" s="46"/>
      <c r="IZT2648" s="46"/>
      <c r="IZU2648" s="46"/>
      <c r="IZV2648" s="46"/>
      <c r="IZW2648" s="46"/>
      <c r="IZX2648" s="46"/>
      <c r="IZY2648" s="46"/>
      <c r="IZZ2648" s="46"/>
      <c r="JAA2648" s="46"/>
      <c r="JAB2648" s="46"/>
      <c r="JAC2648" s="46"/>
      <c r="JAD2648" s="46"/>
      <c r="JAE2648" s="46"/>
      <c r="JAF2648" s="46"/>
      <c r="JAG2648" s="46"/>
      <c r="JAH2648" s="46"/>
      <c r="JAI2648" s="46"/>
      <c r="JAJ2648" s="46"/>
      <c r="JAK2648" s="46"/>
      <c r="JAL2648" s="46"/>
      <c r="JAM2648" s="46"/>
      <c r="JAN2648" s="46"/>
      <c r="JAO2648" s="46"/>
      <c r="JAP2648" s="46"/>
      <c r="JAQ2648" s="46"/>
      <c r="JAR2648" s="46"/>
      <c r="JAS2648" s="46"/>
      <c r="JAT2648" s="46"/>
      <c r="JAU2648" s="46"/>
      <c r="JAV2648" s="46"/>
      <c r="JAW2648" s="46"/>
      <c r="JAX2648" s="46"/>
      <c r="JAY2648" s="46"/>
      <c r="JAZ2648" s="46"/>
      <c r="JBA2648" s="46"/>
      <c r="JBB2648" s="46"/>
      <c r="JBC2648" s="46"/>
      <c r="JBD2648" s="46"/>
      <c r="JBE2648" s="46"/>
      <c r="JBF2648" s="46"/>
      <c r="JBG2648" s="46"/>
      <c r="JBH2648" s="46"/>
      <c r="JBI2648" s="46"/>
      <c r="JBJ2648" s="46"/>
      <c r="JBK2648" s="46"/>
      <c r="JBL2648" s="46"/>
      <c r="JBM2648" s="46"/>
      <c r="JBN2648" s="46"/>
      <c r="JBO2648" s="46"/>
      <c r="JBP2648" s="46"/>
      <c r="JBQ2648" s="46"/>
      <c r="JBR2648" s="46"/>
      <c r="JBS2648" s="46"/>
      <c r="JBT2648" s="46"/>
      <c r="JBU2648" s="46"/>
      <c r="JBV2648" s="46"/>
      <c r="JBW2648" s="46"/>
      <c r="JBX2648" s="46"/>
      <c r="JBY2648" s="46"/>
      <c r="JBZ2648" s="46"/>
      <c r="JCA2648" s="46"/>
      <c r="JCB2648" s="46"/>
      <c r="JCC2648" s="46"/>
      <c r="JCD2648" s="46"/>
      <c r="JCE2648" s="46"/>
      <c r="JCF2648" s="46"/>
      <c r="JCG2648" s="46"/>
      <c r="JCH2648" s="46"/>
      <c r="JCI2648" s="46"/>
      <c r="JCJ2648" s="46"/>
      <c r="JCK2648" s="46"/>
      <c r="JCL2648" s="46"/>
      <c r="JCM2648" s="46"/>
      <c r="JCN2648" s="46"/>
      <c r="JCO2648" s="46"/>
      <c r="JCP2648" s="46"/>
      <c r="JCQ2648" s="46"/>
      <c r="JCR2648" s="46"/>
      <c r="JCS2648" s="46"/>
      <c r="JCT2648" s="46"/>
      <c r="JCU2648" s="46"/>
      <c r="JCV2648" s="46"/>
      <c r="JCW2648" s="46"/>
      <c r="JCX2648" s="46"/>
      <c r="JCY2648" s="46"/>
      <c r="JCZ2648" s="46"/>
      <c r="JDA2648" s="46"/>
      <c r="JDB2648" s="46"/>
      <c r="JDC2648" s="46"/>
      <c r="JDD2648" s="46"/>
      <c r="JDE2648" s="46"/>
      <c r="JDF2648" s="46"/>
      <c r="JDG2648" s="46"/>
      <c r="JDH2648" s="46"/>
      <c r="JDI2648" s="46"/>
      <c r="JDJ2648" s="46"/>
      <c r="JDK2648" s="46"/>
      <c r="JDL2648" s="46"/>
      <c r="JDM2648" s="46"/>
      <c r="JDN2648" s="46"/>
      <c r="JDO2648" s="46"/>
      <c r="JDP2648" s="46"/>
      <c r="JDQ2648" s="46"/>
      <c r="JDR2648" s="46"/>
      <c r="JDS2648" s="46"/>
      <c r="JDT2648" s="46"/>
      <c r="JDU2648" s="46"/>
      <c r="JDV2648" s="46"/>
      <c r="JDW2648" s="46"/>
      <c r="JDX2648" s="46"/>
      <c r="JDY2648" s="46"/>
      <c r="JDZ2648" s="46"/>
      <c r="JEA2648" s="46"/>
      <c r="JEB2648" s="46"/>
      <c r="JEC2648" s="46"/>
      <c r="JED2648" s="46"/>
      <c r="JEE2648" s="46"/>
      <c r="JEF2648" s="46"/>
      <c r="JEG2648" s="46"/>
      <c r="JEH2648" s="46"/>
      <c r="JEI2648" s="46"/>
      <c r="JEJ2648" s="46"/>
      <c r="JEK2648" s="46"/>
      <c r="JEL2648" s="46"/>
      <c r="JEM2648" s="46"/>
      <c r="JEN2648" s="46"/>
      <c r="JEO2648" s="46"/>
      <c r="JEP2648" s="46"/>
      <c r="JEQ2648" s="46"/>
      <c r="JER2648" s="46"/>
      <c r="JES2648" s="46"/>
      <c r="JET2648" s="46"/>
      <c r="JEU2648" s="46"/>
      <c r="JEV2648" s="46"/>
      <c r="JEW2648" s="46"/>
      <c r="JEX2648" s="46"/>
      <c r="JEY2648" s="46"/>
      <c r="JEZ2648" s="46"/>
      <c r="JFA2648" s="46"/>
      <c r="JFB2648" s="46"/>
      <c r="JFC2648" s="46"/>
      <c r="JFD2648" s="46"/>
      <c r="JFE2648" s="46"/>
      <c r="JFF2648" s="46"/>
      <c r="JFG2648" s="46"/>
      <c r="JFH2648" s="46"/>
      <c r="JFI2648" s="46"/>
      <c r="JFJ2648" s="46"/>
      <c r="JFK2648" s="46"/>
      <c r="JFL2648" s="46"/>
      <c r="JFM2648" s="46"/>
      <c r="JFN2648" s="46"/>
      <c r="JFO2648" s="46"/>
      <c r="JFP2648" s="46"/>
      <c r="JFQ2648" s="46"/>
      <c r="JFR2648" s="46"/>
      <c r="JFS2648" s="46"/>
      <c r="JFT2648" s="46"/>
      <c r="JFU2648" s="46"/>
      <c r="JFV2648" s="46"/>
      <c r="JFW2648" s="46"/>
      <c r="JFX2648" s="46"/>
      <c r="JFY2648" s="46"/>
      <c r="JFZ2648" s="46"/>
      <c r="JGA2648" s="46"/>
      <c r="JGB2648" s="46"/>
      <c r="JGC2648" s="46"/>
      <c r="JGD2648" s="46"/>
      <c r="JGE2648" s="46"/>
      <c r="JGF2648" s="46"/>
      <c r="JGG2648" s="46"/>
      <c r="JGH2648" s="46"/>
      <c r="JGI2648" s="46"/>
      <c r="JGJ2648" s="46"/>
      <c r="JGK2648" s="46"/>
      <c r="JGL2648" s="46"/>
      <c r="JGM2648" s="46"/>
      <c r="JGN2648" s="46"/>
      <c r="JGO2648" s="46"/>
      <c r="JGP2648" s="46"/>
      <c r="JGQ2648" s="46"/>
      <c r="JGR2648" s="46"/>
      <c r="JGS2648" s="46"/>
      <c r="JGT2648" s="46"/>
      <c r="JGU2648" s="46"/>
      <c r="JGV2648" s="46"/>
      <c r="JGW2648" s="46"/>
      <c r="JGX2648" s="46"/>
      <c r="JGY2648" s="46"/>
      <c r="JGZ2648" s="46"/>
      <c r="JHA2648" s="46"/>
      <c r="JHB2648" s="46"/>
      <c r="JHC2648" s="46"/>
      <c r="JHD2648" s="46"/>
      <c r="JHE2648" s="46"/>
      <c r="JHF2648" s="46"/>
      <c r="JHG2648" s="46"/>
      <c r="JHH2648" s="46"/>
      <c r="JHI2648" s="46"/>
      <c r="JHJ2648" s="46"/>
      <c r="JHK2648" s="46"/>
      <c r="JHL2648" s="46"/>
      <c r="JHM2648" s="46"/>
      <c r="JHN2648" s="46"/>
      <c r="JHO2648" s="46"/>
      <c r="JHP2648" s="46"/>
      <c r="JHQ2648" s="46"/>
      <c r="JHR2648" s="46"/>
      <c r="JHS2648" s="46"/>
      <c r="JHT2648" s="46"/>
      <c r="JHU2648" s="46"/>
      <c r="JHV2648" s="46"/>
      <c r="JHW2648" s="46"/>
      <c r="JHX2648" s="46"/>
      <c r="JHY2648" s="46"/>
      <c r="JHZ2648" s="46"/>
      <c r="JIA2648" s="46"/>
      <c r="JIB2648" s="46"/>
      <c r="JIC2648" s="46"/>
      <c r="JID2648" s="46"/>
      <c r="JIE2648" s="46"/>
      <c r="JIF2648" s="46"/>
      <c r="JIG2648" s="46"/>
      <c r="JIH2648" s="46"/>
      <c r="JII2648" s="46"/>
      <c r="JIJ2648" s="46"/>
      <c r="JIK2648" s="46"/>
      <c r="JIL2648" s="46"/>
      <c r="JIM2648" s="46"/>
      <c r="JIN2648" s="46"/>
      <c r="JIO2648" s="46"/>
      <c r="JIP2648" s="46"/>
      <c r="JIQ2648" s="46"/>
      <c r="JIR2648" s="46"/>
      <c r="JIS2648" s="46"/>
      <c r="JIT2648" s="46"/>
      <c r="JIU2648" s="46"/>
      <c r="JIV2648" s="46"/>
      <c r="JIW2648" s="46"/>
      <c r="JIX2648" s="46"/>
      <c r="JIY2648" s="46"/>
      <c r="JIZ2648" s="46"/>
      <c r="JJA2648" s="46"/>
      <c r="JJB2648" s="46"/>
      <c r="JJC2648" s="46"/>
      <c r="JJD2648" s="46"/>
      <c r="JJE2648" s="46"/>
      <c r="JJF2648" s="46"/>
      <c r="JJG2648" s="46"/>
      <c r="JJH2648" s="46"/>
      <c r="JJI2648" s="46"/>
      <c r="JJJ2648" s="46"/>
      <c r="JJK2648" s="46"/>
      <c r="JJL2648" s="46"/>
      <c r="JJM2648" s="46"/>
      <c r="JJN2648" s="46"/>
      <c r="JJO2648" s="46"/>
      <c r="JJP2648" s="46"/>
      <c r="JJQ2648" s="46"/>
      <c r="JJR2648" s="46"/>
      <c r="JJS2648" s="46"/>
      <c r="JJT2648" s="46"/>
      <c r="JJU2648" s="46"/>
      <c r="JJV2648" s="46"/>
      <c r="JJW2648" s="46"/>
      <c r="JJX2648" s="46"/>
      <c r="JJY2648" s="46"/>
      <c r="JJZ2648" s="46"/>
      <c r="JKA2648" s="46"/>
      <c r="JKB2648" s="46"/>
      <c r="JKC2648" s="46"/>
      <c r="JKD2648" s="46"/>
      <c r="JKE2648" s="46"/>
      <c r="JKF2648" s="46"/>
      <c r="JKG2648" s="46"/>
      <c r="JKH2648" s="46"/>
      <c r="JKI2648" s="46"/>
      <c r="JKJ2648" s="46"/>
      <c r="JKK2648" s="46"/>
      <c r="JKL2648" s="46"/>
      <c r="JKM2648" s="46"/>
      <c r="JKN2648" s="46"/>
      <c r="JKO2648" s="46"/>
      <c r="JKP2648" s="46"/>
      <c r="JKQ2648" s="46"/>
      <c r="JKR2648" s="46"/>
      <c r="JKS2648" s="46"/>
      <c r="JKT2648" s="46"/>
      <c r="JKU2648" s="46"/>
      <c r="JKV2648" s="46"/>
      <c r="JKW2648" s="46"/>
      <c r="JKX2648" s="46"/>
      <c r="JKY2648" s="46"/>
      <c r="JKZ2648" s="46"/>
      <c r="JLA2648" s="46"/>
      <c r="JLB2648" s="46"/>
      <c r="JLC2648" s="46"/>
      <c r="JLD2648" s="46"/>
      <c r="JLE2648" s="46"/>
      <c r="JLF2648" s="46"/>
      <c r="JLG2648" s="46"/>
      <c r="JLH2648" s="46"/>
      <c r="JLI2648" s="46"/>
      <c r="JLJ2648" s="46"/>
      <c r="JLK2648" s="46"/>
      <c r="JLL2648" s="46"/>
      <c r="JLM2648" s="46"/>
      <c r="JLN2648" s="46"/>
      <c r="JLO2648" s="46"/>
      <c r="JLP2648" s="46"/>
      <c r="JLQ2648" s="46"/>
      <c r="JLR2648" s="46"/>
      <c r="JLS2648" s="46"/>
      <c r="JLT2648" s="46"/>
      <c r="JLU2648" s="46"/>
      <c r="JLV2648" s="46"/>
      <c r="JLW2648" s="46"/>
      <c r="JLX2648" s="46"/>
      <c r="JLY2648" s="46"/>
      <c r="JLZ2648" s="46"/>
      <c r="JMA2648" s="46"/>
      <c r="JMB2648" s="46"/>
      <c r="JMC2648" s="46"/>
      <c r="JMD2648" s="46"/>
      <c r="JME2648" s="46"/>
      <c r="JMF2648" s="46"/>
      <c r="JMG2648" s="46"/>
      <c r="JMH2648" s="46"/>
      <c r="JMI2648" s="46"/>
      <c r="JMJ2648" s="46"/>
      <c r="JMK2648" s="46"/>
      <c r="JML2648" s="46"/>
      <c r="JMM2648" s="46"/>
      <c r="JMN2648" s="46"/>
      <c r="JMO2648" s="46"/>
      <c r="JMP2648" s="46"/>
      <c r="JMQ2648" s="46"/>
      <c r="JMR2648" s="46"/>
      <c r="JMS2648" s="46"/>
      <c r="JMT2648" s="46"/>
      <c r="JMU2648" s="46"/>
      <c r="JMV2648" s="46"/>
      <c r="JMW2648" s="46"/>
      <c r="JMX2648" s="46"/>
      <c r="JMY2648" s="46"/>
      <c r="JMZ2648" s="46"/>
      <c r="JNA2648" s="46"/>
      <c r="JNB2648" s="46"/>
      <c r="JNC2648" s="46"/>
      <c r="JND2648" s="46"/>
      <c r="JNE2648" s="46"/>
      <c r="JNF2648" s="46"/>
      <c r="JNG2648" s="46"/>
      <c r="JNH2648" s="46"/>
      <c r="JNI2648" s="46"/>
      <c r="JNJ2648" s="46"/>
      <c r="JNK2648" s="46"/>
      <c r="JNL2648" s="46"/>
      <c r="JNM2648" s="46"/>
      <c r="JNN2648" s="46"/>
      <c r="JNO2648" s="46"/>
      <c r="JNP2648" s="46"/>
      <c r="JNQ2648" s="46"/>
      <c r="JNR2648" s="46"/>
      <c r="JNS2648" s="46"/>
      <c r="JNT2648" s="46"/>
      <c r="JNU2648" s="46"/>
      <c r="JNV2648" s="46"/>
      <c r="JNW2648" s="46"/>
      <c r="JNX2648" s="46"/>
      <c r="JNY2648" s="46"/>
      <c r="JNZ2648" s="46"/>
      <c r="JOA2648" s="46"/>
      <c r="JOB2648" s="46"/>
      <c r="JOC2648" s="46"/>
      <c r="JOD2648" s="46"/>
      <c r="JOE2648" s="46"/>
      <c r="JOF2648" s="46"/>
      <c r="JOG2648" s="46"/>
      <c r="JOH2648" s="46"/>
      <c r="JOI2648" s="46"/>
      <c r="JOJ2648" s="46"/>
      <c r="JOK2648" s="46"/>
      <c r="JOL2648" s="46"/>
      <c r="JOM2648" s="46"/>
      <c r="JON2648" s="46"/>
      <c r="JOO2648" s="46"/>
      <c r="JOP2648" s="46"/>
      <c r="JOQ2648" s="46"/>
      <c r="JOR2648" s="46"/>
      <c r="JOS2648" s="46"/>
      <c r="JOT2648" s="46"/>
      <c r="JOU2648" s="46"/>
      <c r="JOV2648" s="46"/>
      <c r="JOW2648" s="46"/>
      <c r="JOX2648" s="46"/>
      <c r="JOY2648" s="46"/>
      <c r="JOZ2648" s="46"/>
      <c r="JPA2648" s="46"/>
      <c r="JPB2648" s="46"/>
      <c r="JPC2648" s="46"/>
      <c r="JPD2648" s="46"/>
      <c r="JPE2648" s="46"/>
      <c r="JPF2648" s="46"/>
      <c r="JPG2648" s="46"/>
      <c r="JPH2648" s="46"/>
      <c r="JPI2648" s="46"/>
      <c r="JPJ2648" s="46"/>
      <c r="JPK2648" s="46"/>
      <c r="JPL2648" s="46"/>
      <c r="JPM2648" s="46"/>
      <c r="JPN2648" s="46"/>
      <c r="JPO2648" s="46"/>
      <c r="JPP2648" s="46"/>
      <c r="JPQ2648" s="46"/>
      <c r="JPR2648" s="46"/>
      <c r="JPS2648" s="46"/>
      <c r="JPT2648" s="46"/>
      <c r="JPU2648" s="46"/>
      <c r="JPV2648" s="46"/>
      <c r="JPW2648" s="46"/>
      <c r="JPX2648" s="46"/>
      <c r="JPY2648" s="46"/>
      <c r="JPZ2648" s="46"/>
      <c r="JQA2648" s="46"/>
      <c r="JQB2648" s="46"/>
      <c r="JQC2648" s="46"/>
      <c r="JQD2648" s="46"/>
      <c r="JQE2648" s="46"/>
      <c r="JQF2648" s="46"/>
      <c r="JQG2648" s="46"/>
      <c r="JQH2648" s="46"/>
      <c r="JQI2648" s="46"/>
      <c r="JQJ2648" s="46"/>
      <c r="JQK2648" s="46"/>
      <c r="JQL2648" s="46"/>
      <c r="JQM2648" s="46"/>
      <c r="JQN2648" s="46"/>
      <c r="JQO2648" s="46"/>
      <c r="JQP2648" s="46"/>
      <c r="JQQ2648" s="46"/>
      <c r="JQR2648" s="46"/>
      <c r="JQS2648" s="46"/>
      <c r="JQT2648" s="46"/>
      <c r="JQU2648" s="46"/>
      <c r="JQV2648" s="46"/>
      <c r="JQW2648" s="46"/>
      <c r="JQX2648" s="46"/>
      <c r="JQY2648" s="46"/>
      <c r="JQZ2648" s="46"/>
      <c r="JRA2648" s="46"/>
      <c r="JRB2648" s="46"/>
      <c r="JRC2648" s="46"/>
      <c r="JRD2648" s="46"/>
      <c r="JRE2648" s="46"/>
      <c r="JRF2648" s="46"/>
      <c r="JRG2648" s="46"/>
      <c r="JRH2648" s="46"/>
      <c r="JRI2648" s="46"/>
      <c r="JRJ2648" s="46"/>
      <c r="JRK2648" s="46"/>
      <c r="JRL2648" s="46"/>
      <c r="JRM2648" s="46"/>
      <c r="JRN2648" s="46"/>
      <c r="JRO2648" s="46"/>
      <c r="JRP2648" s="46"/>
      <c r="JRQ2648" s="46"/>
      <c r="JRR2648" s="46"/>
      <c r="JRS2648" s="46"/>
      <c r="JRT2648" s="46"/>
      <c r="JRU2648" s="46"/>
      <c r="JRV2648" s="46"/>
      <c r="JRW2648" s="46"/>
      <c r="JRX2648" s="46"/>
      <c r="JRY2648" s="46"/>
      <c r="JRZ2648" s="46"/>
      <c r="JSA2648" s="46"/>
      <c r="JSB2648" s="46"/>
      <c r="JSC2648" s="46"/>
      <c r="JSD2648" s="46"/>
      <c r="JSE2648" s="46"/>
      <c r="JSF2648" s="46"/>
      <c r="JSG2648" s="46"/>
      <c r="JSH2648" s="46"/>
      <c r="JSI2648" s="46"/>
      <c r="JSJ2648" s="46"/>
      <c r="JSK2648" s="46"/>
      <c r="JSL2648" s="46"/>
      <c r="JSM2648" s="46"/>
      <c r="JSN2648" s="46"/>
      <c r="JSO2648" s="46"/>
      <c r="JSP2648" s="46"/>
      <c r="JSQ2648" s="46"/>
      <c r="JSR2648" s="46"/>
      <c r="JSS2648" s="46"/>
      <c r="JST2648" s="46"/>
      <c r="JSU2648" s="46"/>
      <c r="JSV2648" s="46"/>
      <c r="JSW2648" s="46"/>
      <c r="JSX2648" s="46"/>
      <c r="JSY2648" s="46"/>
      <c r="JSZ2648" s="46"/>
      <c r="JTA2648" s="46"/>
      <c r="JTB2648" s="46"/>
      <c r="JTC2648" s="46"/>
      <c r="JTD2648" s="46"/>
      <c r="JTE2648" s="46"/>
      <c r="JTF2648" s="46"/>
      <c r="JTG2648" s="46"/>
      <c r="JTH2648" s="46"/>
      <c r="JTI2648" s="46"/>
      <c r="JTJ2648" s="46"/>
      <c r="JTK2648" s="46"/>
      <c r="JTL2648" s="46"/>
      <c r="JTM2648" s="46"/>
      <c r="JTN2648" s="46"/>
      <c r="JTO2648" s="46"/>
      <c r="JTP2648" s="46"/>
      <c r="JTQ2648" s="46"/>
      <c r="JTR2648" s="46"/>
      <c r="JTS2648" s="46"/>
      <c r="JTT2648" s="46"/>
      <c r="JTU2648" s="46"/>
      <c r="JTV2648" s="46"/>
      <c r="JTW2648" s="46"/>
      <c r="JTX2648" s="46"/>
      <c r="JTY2648" s="46"/>
      <c r="JTZ2648" s="46"/>
      <c r="JUA2648" s="46"/>
      <c r="JUB2648" s="46"/>
      <c r="JUC2648" s="46"/>
      <c r="JUD2648" s="46"/>
      <c r="JUE2648" s="46"/>
      <c r="JUF2648" s="46"/>
      <c r="JUG2648" s="46"/>
      <c r="JUH2648" s="46"/>
      <c r="JUI2648" s="46"/>
      <c r="JUJ2648" s="46"/>
      <c r="JUK2648" s="46"/>
      <c r="JUL2648" s="46"/>
      <c r="JUM2648" s="46"/>
      <c r="JUN2648" s="46"/>
      <c r="JUO2648" s="46"/>
      <c r="JUP2648" s="46"/>
      <c r="JUQ2648" s="46"/>
      <c r="JUR2648" s="46"/>
      <c r="JUS2648" s="46"/>
      <c r="JUT2648" s="46"/>
      <c r="JUU2648" s="46"/>
      <c r="JUV2648" s="46"/>
      <c r="JUW2648" s="46"/>
      <c r="JUX2648" s="46"/>
      <c r="JUY2648" s="46"/>
      <c r="JUZ2648" s="46"/>
      <c r="JVA2648" s="46"/>
      <c r="JVB2648" s="46"/>
      <c r="JVC2648" s="46"/>
      <c r="JVD2648" s="46"/>
      <c r="JVE2648" s="46"/>
      <c r="JVF2648" s="46"/>
      <c r="JVG2648" s="46"/>
      <c r="JVH2648" s="46"/>
      <c r="JVI2648" s="46"/>
      <c r="JVJ2648" s="46"/>
      <c r="JVK2648" s="46"/>
      <c r="JVL2648" s="46"/>
      <c r="JVM2648" s="46"/>
      <c r="JVN2648" s="46"/>
      <c r="JVO2648" s="46"/>
      <c r="JVP2648" s="46"/>
      <c r="JVQ2648" s="46"/>
      <c r="JVR2648" s="46"/>
      <c r="JVS2648" s="46"/>
      <c r="JVT2648" s="46"/>
      <c r="JVU2648" s="46"/>
      <c r="JVV2648" s="46"/>
      <c r="JVW2648" s="46"/>
      <c r="JVX2648" s="46"/>
      <c r="JVY2648" s="46"/>
      <c r="JVZ2648" s="46"/>
      <c r="JWA2648" s="46"/>
      <c r="JWB2648" s="46"/>
      <c r="JWC2648" s="46"/>
      <c r="JWD2648" s="46"/>
      <c r="JWE2648" s="46"/>
      <c r="JWF2648" s="46"/>
      <c r="JWG2648" s="46"/>
      <c r="JWH2648" s="46"/>
      <c r="JWI2648" s="46"/>
      <c r="JWJ2648" s="46"/>
      <c r="JWK2648" s="46"/>
      <c r="JWL2648" s="46"/>
      <c r="JWM2648" s="46"/>
      <c r="JWN2648" s="46"/>
      <c r="JWO2648" s="46"/>
      <c r="JWP2648" s="46"/>
      <c r="JWQ2648" s="46"/>
      <c r="JWR2648" s="46"/>
      <c r="JWS2648" s="46"/>
      <c r="JWT2648" s="46"/>
      <c r="JWU2648" s="46"/>
      <c r="JWV2648" s="46"/>
      <c r="JWW2648" s="46"/>
      <c r="JWX2648" s="46"/>
      <c r="JWY2648" s="46"/>
      <c r="JWZ2648" s="46"/>
      <c r="JXA2648" s="46"/>
      <c r="JXB2648" s="46"/>
      <c r="JXC2648" s="46"/>
      <c r="JXD2648" s="46"/>
      <c r="JXE2648" s="46"/>
      <c r="JXF2648" s="46"/>
      <c r="JXG2648" s="46"/>
      <c r="JXH2648" s="46"/>
      <c r="JXI2648" s="46"/>
      <c r="JXJ2648" s="46"/>
      <c r="JXK2648" s="46"/>
      <c r="JXL2648" s="46"/>
      <c r="JXM2648" s="46"/>
      <c r="JXN2648" s="46"/>
      <c r="JXO2648" s="46"/>
      <c r="JXP2648" s="46"/>
      <c r="JXQ2648" s="46"/>
      <c r="JXR2648" s="46"/>
      <c r="JXS2648" s="46"/>
      <c r="JXT2648" s="46"/>
      <c r="JXU2648" s="46"/>
      <c r="JXV2648" s="46"/>
      <c r="JXW2648" s="46"/>
      <c r="JXX2648" s="46"/>
      <c r="JXY2648" s="46"/>
      <c r="JXZ2648" s="46"/>
      <c r="JYA2648" s="46"/>
      <c r="JYB2648" s="46"/>
      <c r="JYC2648" s="46"/>
      <c r="JYD2648" s="46"/>
      <c r="JYE2648" s="46"/>
      <c r="JYF2648" s="46"/>
      <c r="JYG2648" s="46"/>
      <c r="JYH2648" s="46"/>
      <c r="JYI2648" s="46"/>
      <c r="JYJ2648" s="46"/>
      <c r="JYK2648" s="46"/>
      <c r="JYL2648" s="46"/>
      <c r="JYM2648" s="46"/>
      <c r="JYN2648" s="46"/>
      <c r="JYO2648" s="46"/>
      <c r="JYP2648" s="46"/>
      <c r="JYQ2648" s="46"/>
      <c r="JYR2648" s="46"/>
      <c r="JYS2648" s="46"/>
      <c r="JYT2648" s="46"/>
      <c r="JYU2648" s="46"/>
      <c r="JYV2648" s="46"/>
      <c r="JYW2648" s="46"/>
      <c r="JYX2648" s="46"/>
      <c r="JYY2648" s="46"/>
      <c r="JYZ2648" s="46"/>
      <c r="JZA2648" s="46"/>
      <c r="JZB2648" s="46"/>
      <c r="JZC2648" s="46"/>
      <c r="JZD2648" s="46"/>
      <c r="JZE2648" s="46"/>
      <c r="JZF2648" s="46"/>
      <c r="JZG2648" s="46"/>
      <c r="JZH2648" s="46"/>
      <c r="JZI2648" s="46"/>
      <c r="JZJ2648" s="46"/>
      <c r="JZK2648" s="46"/>
      <c r="JZL2648" s="46"/>
      <c r="JZM2648" s="46"/>
      <c r="JZN2648" s="46"/>
      <c r="JZO2648" s="46"/>
      <c r="JZP2648" s="46"/>
      <c r="JZQ2648" s="46"/>
      <c r="JZR2648" s="46"/>
      <c r="JZS2648" s="46"/>
      <c r="JZT2648" s="46"/>
      <c r="JZU2648" s="46"/>
      <c r="JZV2648" s="46"/>
      <c r="JZW2648" s="46"/>
      <c r="JZX2648" s="46"/>
      <c r="JZY2648" s="46"/>
      <c r="JZZ2648" s="46"/>
      <c r="KAA2648" s="46"/>
      <c r="KAB2648" s="46"/>
      <c r="KAC2648" s="46"/>
      <c r="KAD2648" s="46"/>
      <c r="KAE2648" s="46"/>
      <c r="KAF2648" s="46"/>
      <c r="KAG2648" s="46"/>
      <c r="KAH2648" s="46"/>
      <c r="KAI2648" s="46"/>
      <c r="KAJ2648" s="46"/>
      <c r="KAK2648" s="46"/>
      <c r="KAL2648" s="46"/>
      <c r="KAM2648" s="46"/>
      <c r="KAN2648" s="46"/>
      <c r="KAO2648" s="46"/>
      <c r="KAP2648" s="46"/>
      <c r="KAQ2648" s="46"/>
      <c r="KAR2648" s="46"/>
      <c r="KAS2648" s="46"/>
      <c r="KAT2648" s="46"/>
      <c r="KAU2648" s="46"/>
      <c r="KAV2648" s="46"/>
      <c r="KAW2648" s="46"/>
      <c r="KAX2648" s="46"/>
      <c r="KAY2648" s="46"/>
      <c r="KAZ2648" s="46"/>
      <c r="KBA2648" s="46"/>
      <c r="KBB2648" s="46"/>
      <c r="KBC2648" s="46"/>
      <c r="KBD2648" s="46"/>
      <c r="KBE2648" s="46"/>
      <c r="KBF2648" s="46"/>
      <c r="KBG2648" s="46"/>
      <c r="KBH2648" s="46"/>
      <c r="KBI2648" s="46"/>
      <c r="KBJ2648" s="46"/>
      <c r="KBK2648" s="46"/>
      <c r="KBL2648" s="46"/>
      <c r="KBM2648" s="46"/>
      <c r="KBN2648" s="46"/>
      <c r="KBO2648" s="46"/>
      <c r="KBP2648" s="46"/>
      <c r="KBQ2648" s="46"/>
      <c r="KBR2648" s="46"/>
      <c r="KBS2648" s="46"/>
      <c r="KBT2648" s="46"/>
      <c r="KBU2648" s="46"/>
      <c r="KBV2648" s="46"/>
      <c r="KBW2648" s="46"/>
      <c r="KBX2648" s="46"/>
      <c r="KBY2648" s="46"/>
      <c r="KBZ2648" s="46"/>
      <c r="KCA2648" s="46"/>
      <c r="KCB2648" s="46"/>
      <c r="KCC2648" s="46"/>
      <c r="KCD2648" s="46"/>
      <c r="KCE2648" s="46"/>
      <c r="KCF2648" s="46"/>
      <c r="KCG2648" s="46"/>
      <c r="KCH2648" s="46"/>
      <c r="KCI2648" s="46"/>
      <c r="KCJ2648" s="46"/>
      <c r="KCK2648" s="46"/>
      <c r="KCL2648" s="46"/>
      <c r="KCM2648" s="46"/>
      <c r="KCN2648" s="46"/>
      <c r="KCO2648" s="46"/>
      <c r="KCP2648" s="46"/>
      <c r="KCQ2648" s="46"/>
      <c r="KCR2648" s="46"/>
      <c r="KCS2648" s="46"/>
      <c r="KCT2648" s="46"/>
      <c r="KCU2648" s="46"/>
      <c r="KCV2648" s="46"/>
      <c r="KCW2648" s="46"/>
      <c r="KCX2648" s="46"/>
      <c r="KCY2648" s="46"/>
      <c r="KCZ2648" s="46"/>
      <c r="KDA2648" s="46"/>
      <c r="KDB2648" s="46"/>
      <c r="KDC2648" s="46"/>
      <c r="KDD2648" s="46"/>
      <c r="KDE2648" s="46"/>
      <c r="KDF2648" s="46"/>
      <c r="KDG2648" s="46"/>
      <c r="KDH2648" s="46"/>
      <c r="KDI2648" s="46"/>
      <c r="KDJ2648" s="46"/>
      <c r="KDK2648" s="46"/>
      <c r="KDL2648" s="46"/>
      <c r="KDM2648" s="46"/>
      <c r="KDN2648" s="46"/>
      <c r="KDO2648" s="46"/>
      <c r="KDP2648" s="46"/>
      <c r="KDQ2648" s="46"/>
      <c r="KDR2648" s="46"/>
      <c r="KDS2648" s="46"/>
      <c r="KDT2648" s="46"/>
      <c r="KDU2648" s="46"/>
      <c r="KDV2648" s="46"/>
      <c r="KDW2648" s="46"/>
      <c r="KDX2648" s="46"/>
      <c r="KDY2648" s="46"/>
      <c r="KDZ2648" s="46"/>
      <c r="KEA2648" s="46"/>
      <c r="KEB2648" s="46"/>
      <c r="KEC2648" s="46"/>
      <c r="KED2648" s="46"/>
      <c r="KEE2648" s="46"/>
      <c r="KEF2648" s="46"/>
      <c r="KEG2648" s="46"/>
      <c r="KEH2648" s="46"/>
      <c r="KEI2648" s="46"/>
      <c r="KEJ2648" s="46"/>
      <c r="KEK2648" s="46"/>
      <c r="KEL2648" s="46"/>
      <c r="KEM2648" s="46"/>
      <c r="KEN2648" s="46"/>
      <c r="KEO2648" s="46"/>
      <c r="KEP2648" s="46"/>
      <c r="KEQ2648" s="46"/>
      <c r="KER2648" s="46"/>
      <c r="KES2648" s="46"/>
      <c r="KET2648" s="46"/>
      <c r="KEU2648" s="46"/>
      <c r="KEV2648" s="46"/>
      <c r="KEW2648" s="46"/>
      <c r="KEX2648" s="46"/>
      <c r="KEY2648" s="46"/>
      <c r="KEZ2648" s="46"/>
      <c r="KFA2648" s="46"/>
      <c r="KFB2648" s="46"/>
      <c r="KFC2648" s="46"/>
      <c r="KFD2648" s="46"/>
      <c r="KFE2648" s="46"/>
      <c r="KFF2648" s="46"/>
      <c r="KFG2648" s="46"/>
      <c r="KFH2648" s="46"/>
      <c r="KFI2648" s="46"/>
      <c r="KFJ2648" s="46"/>
      <c r="KFK2648" s="46"/>
      <c r="KFL2648" s="46"/>
      <c r="KFM2648" s="46"/>
      <c r="KFN2648" s="46"/>
      <c r="KFO2648" s="46"/>
      <c r="KFP2648" s="46"/>
      <c r="KFQ2648" s="46"/>
      <c r="KFR2648" s="46"/>
      <c r="KFS2648" s="46"/>
      <c r="KFT2648" s="46"/>
      <c r="KFU2648" s="46"/>
      <c r="KFV2648" s="46"/>
      <c r="KFW2648" s="46"/>
      <c r="KFX2648" s="46"/>
      <c r="KFY2648" s="46"/>
      <c r="KFZ2648" s="46"/>
      <c r="KGA2648" s="46"/>
      <c r="KGB2648" s="46"/>
      <c r="KGC2648" s="46"/>
      <c r="KGD2648" s="46"/>
      <c r="KGE2648" s="46"/>
      <c r="KGF2648" s="46"/>
      <c r="KGG2648" s="46"/>
      <c r="KGH2648" s="46"/>
      <c r="KGI2648" s="46"/>
      <c r="KGJ2648" s="46"/>
      <c r="KGK2648" s="46"/>
      <c r="KGL2648" s="46"/>
      <c r="KGM2648" s="46"/>
      <c r="KGN2648" s="46"/>
      <c r="KGO2648" s="46"/>
      <c r="KGP2648" s="46"/>
      <c r="KGQ2648" s="46"/>
      <c r="KGR2648" s="46"/>
      <c r="KGS2648" s="46"/>
      <c r="KGT2648" s="46"/>
      <c r="KGU2648" s="46"/>
      <c r="KGV2648" s="46"/>
      <c r="KGW2648" s="46"/>
      <c r="KGX2648" s="46"/>
      <c r="KGY2648" s="46"/>
      <c r="KGZ2648" s="46"/>
      <c r="KHA2648" s="46"/>
      <c r="KHB2648" s="46"/>
      <c r="KHC2648" s="46"/>
      <c r="KHD2648" s="46"/>
      <c r="KHE2648" s="46"/>
      <c r="KHF2648" s="46"/>
      <c r="KHG2648" s="46"/>
      <c r="KHH2648" s="46"/>
      <c r="KHI2648" s="46"/>
      <c r="KHJ2648" s="46"/>
      <c r="KHK2648" s="46"/>
      <c r="KHL2648" s="46"/>
      <c r="KHM2648" s="46"/>
      <c r="KHN2648" s="46"/>
      <c r="KHO2648" s="46"/>
      <c r="KHP2648" s="46"/>
      <c r="KHQ2648" s="46"/>
      <c r="KHR2648" s="46"/>
      <c r="KHS2648" s="46"/>
      <c r="KHT2648" s="46"/>
      <c r="KHU2648" s="46"/>
      <c r="KHV2648" s="46"/>
      <c r="KHW2648" s="46"/>
      <c r="KHX2648" s="46"/>
      <c r="KHY2648" s="46"/>
      <c r="KHZ2648" s="46"/>
      <c r="KIA2648" s="46"/>
      <c r="KIB2648" s="46"/>
      <c r="KIC2648" s="46"/>
      <c r="KID2648" s="46"/>
      <c r="KIE2648" s="46"/>
      <c r="KIF2648" s="46"/>
      <c r="KIG2648" s="46"/>
      <c r="KIH2648" s="46"/>
      <c r="KII2648" s="46"/>
      <c r="KIJ2648" s="46"/>
      <c r="KIK2648" s="46"/>
      <c r="KIL2648" s="46"/>
      <c r="KIM2648" s="46"/>
      <c r="KIN2648" s="46"/>
      <c r="KIO2648" s="46"/>
      <c r="KIP2648" s="46"/>
      <c r="KIQ2648" s="46"/>
      <c r="KIR2648" s="46"/>
      <c r="KIS2648" s="46"/>
      <c r="KIT2648" s="46"/>
      <c r="KIU2648" s="46"/>
      <c r="KIV2648" s="46"/>
      <c r="KIW2648" s="46"/>
      <c r="KIX2648" s="46"/>
      <c r="KIY2648" s="46"/>
      <c r="KIZ2648" s="46"/>
      <c r="KJA2648" s="46"/>
      <c r="KJB2648" s="46"/>
      <c r="KJC2648" s="46"/>
      <c r="KJD2648" s="46"/>
      <c r="KJE2648" s="46"/>
      <c r="KJF2648" s="46"/>
      <c r="KJG2648" s="46"/>
      <c r="KJH2648" s="46"/>
      <c r="KJI2648" s="46"/>
      <c r="KJJ2648" s="46"/>
      <c r="KJK2648" s="46"/>
      <c r="KJL2648" s="46"/>
      <c r="KJM2648" s="46"/>
      <c r="KJN2648" s="46"/>
      <c r="KJO2648" s="46"/>
      <c r="KJP2648" s="46"/>
      <c r="KJQ2648" s="46"/>
      <c r="KJR2648" s="46"/>
      <c r="KJS2648" s="46"/>
      <c r="KJT2648" s="46"/>
      <c r="KJU2648" s="46"/>
      <c r="KJV2648" s="46"/>
      <c r="KJW2648" s="46"/>
      <c r="KJX2648" s="46"/>
      <c r="KJY2648" s="46"/>
      <c r="KJZ2648" s="46"/>
      <c r="KKA2648" s="46"/>
      <c r="KKB2648" s="46"/>
      <c r="KKC2648" s="46"/>
      <c r="KKD2648" s="46"/>
      <c r="KKE2648" s="46"/>
      <c r="KKF2648" s="46"/>
      <c r="KKG2648" s="46"/>
      <c r="KKH2648" s="46"/>
      <c r="KKI2648" s="46"/>
      <c r="KKJ2648" s="46"/>
      <c r="KKK2648" s="46"/>
      <c r="KKL2648" s="46"/>
      <c r="KKM2648" s="46"/>
      <c r="KKN2648" s="46"/>
      <c r="KKO2648" s="46"/>
      <c r="KKP2648" s="46"/>
      <c r="KKQ2648" s="46"/>
      <c r="KKR2648" s="46"/>
      <c r="KKS2648" s="46"/>
      <c r="KKT2648" s="46"/>
      <c r="KKU2648" s="46"/>
      <c r="KKV2648" s="46"/>
      <c r="KKW2648" s="46"/>
      <c r="KKX2648" s="46"/>
      <c r="KKY2648" s="46"/>
      <c r="KKZ2648" s="46"/>
      <c r="KLA2648" s="46"/>
      <c r="KLB2648" s="46"/>
      <c r="KLC2648" s="46"/>
      <c r="KLD2648" s="46"/>
      <c r="KLE2648" s="46"/>
      <c r="KLF2648" s="46"/>
      <c r="KLG2648" s="46"/>
      <c r="KLH2648" s="46"/>
      <c r="KLI2648" s="46"/>
      <c r="KLJ2648" s="46"/>
      <c r="KLK2648" s="46"/>
      <c r="KLL2648" s="46"/>
      <c r="KLM2648" s="46"/>
      <c r="KLN2648" s="46"/>
      <c r="KLO2648" s="46"/>
      <c r="KLP2648" s="46"/>
      <c r="KLQ2648" s="46"/>
      <c r="KLR2648" s="46"/>
      <c r="KLS2648" s="46"/>
      <c r="KLT2648" s="46"/>
      <c r="KLU2648" s="46"/>
      <c r="KLV2648" s="46"/>
      <c r="KLW2648" s="46"/>
      <c r="KLX2648" s="46"/>
      <c r="KLY2648" s="46"/>
      <c r="KLZ2648" s="46"/>
      <c r="KMA2648" s="46"/>
      <c r="KMB2648" s="46"/>
      <c r="KMC2648" s="46"/>
      <c r="KMD2648" s="46"/>
      <c r="KME2648" s="46"/>
      <c r="KMF2648" s="46"/>
      <c r="KMG2648" s="46"/>
      <c r="KMH2648" s="46"/>
      <c r="KMI2648" s="46"/>
      <c r="KMJ2648" s="46"/>
      <c r="KMK2648" s="46"/>
      <c r="KML2648" s="46"/>
      <c r="KMM2648" s="46"/>
      <c r="KMN2648" s="46"/>
      <c r="KMO2648" s="46"/>
      <c r="KMP2648" s="46"/>
      <c r="KMQ2648" s="46"/>
      <c r="KMR2648" s="46"/>
      <c r="KMS2648" s="46"/>
      <c r="KMT2648" s="46"/>
      <c r="KMU2648" s="46"/>
      <c r="KMV2648" s="46"/>
      <c r="KMW2648" s="46"/>
      <c r="KMX2648" s="46"/>
      <c r="KMY2648" s="46"/>
      <c r="KMZ2648" s="46"/>
      <c r="KNA2648" s="46"/>
      <c r="KNB2648" s="46"/>
      <c r="KNC2648" s="46"/>
      <c r="KND2648" s="46"/>
      <c r="KNE2648" s="46"/>
      <c r="KNF2648" s="46"/>
      <c r="KNG2648" s="46"/>
      <c r="KNH2648" s="46"/>
      <c r="KNI2648" s="46"/>
      <c r="KNJ2648" s="46"/>
      <c r="KNK2648" s="46"/>
      <c r="KNL2648" s="46"/>
      <c r="KNM2648" s="46"/>
      <c r="KNN2648" s="46"/>
      <c r="KNO2648" s="46"/>
      <c r="KNP2648" s="46"/>
      <c r="KNQ2648" s="46"/>
      <c r="KNR2648" s="46"/>
      <c r="KNS2648" s="46"/>
      <c r="KNT2648" s="46"/>
      <c r="KNU2648" s="46"/>
      <c r="KNV2648" s="46"/>
      <c r="KNW2648" s="46"/>
      <c r="KNX2648" s="46"/>
      <c r="KNY2648" s="46"/>
      <c r="KNZ2648" s="46"/>
      <c r="KOA2648" s="46"/>
      <c r="KOB2648" s="46"/>
      <c r="KOC2648" s="46"/>
      <c r="KOD2648" s="46"/>
      <c r="KOE2648" s="46"/>
      <c r="KOF2648" s="46"/>
      <c r="KOG2648" s="46"/>
      <c r="KOH2648" s="46"/>
      <c r="KOI2648" s="46"/>
      <c r="KOJ2648" s="46"/>
      <c r="KOK2648" s="46"/>
      <c r="KOL2648" s="46"/>
      <c r="KOM2648" s="46"/>
      <c r="KON2648" s="46"/>
      <c r="KOO2648" s="46"/>
      <c r="KOP2648" s="46"/>
      <c r="KOQ2648" s="46"/>
      <c r="KOR2648" s="46"/>
      <c r="KOS2648" s="46"/>
      <c r="KOT2648" s="46"/>
      <c r="KOU2648" s="46"/>
      <c r="KOV2648" s="46"/>
      <c r="KOW2648" s="46"/>
      <c r="KOX2648" s="46"/>
      <c r="KOY2648" s="46"/>
      <c r="KOZ2648" s="46"/>
      <c r="KPA2648" s="46"/>
      <c r="KPB2648" s="46"/>
      <c r="KPC2648" s="46"/>
      <c r="KPD2648" s="46"/>
      <c r="KPE2648" s="46"/>
      <c r="KPF2648" s="46"/>
      <c r="KPG2648" s="46"/>
      <c r="KPH2648" s="46"/>
      <c r="KPI2648" s="46"/>
      <c r="KPJ2648" s="46"/>
      <c r="KPK2648" s="46"/>
      <c r="KPL2648" s="46"/>
      <c r="KPM2648" s="46"/>
      <c r="KPN2648" s="46"/>
      <c r="KPO2648" s="46"/>
      <c r="KPP2648" s="46"/>
      <c r="KPQ2648" s="46"/>
      <c r="KPR2648" s="46"/>
      <c r="KPS2648" s="46"/>
      <c r="KPT2648" s="46"/>
      <c r="KPU2648" s="46"/>
      <c r="KPV2648" s="46"/>
      <c r="KPW2648" s="46"/>
      <c r="KPX2648" s="46"/>
      <c r="KPY2648" s="46"/>
      <c r="KPZ2648" s="46"/>
      <c r="KQA2648" s="46"/>
      <c r="KQB2648" s="46"/>
      <c r="KQC2648" s="46"/>
      <c r="KQD2648" s="46"/>
      <c r="KQE2648" s="46"/>
      <c r="KQF2648" s="46"/>
      <c r="KQG2648" s="46"/>
      <c r="KQH2648" s="46"/>
      <c r="KQI2648" s="46"/>
      <c r="KQJ2648" s="46"/>
      <c r="KQK2648" s="46"/>
      <c r="KQL2648" s="46"/>
      <c r="KQM2648" s="46"/>
      <c r="KQN2648" s="46"/>
      <c r="KQO2648" s="46"/>
      <c r="KQP2648" s="46"/>
      <c r="KQQ2648" s="46"/>
      <c r="KQR2648" s="46"/>
      <c r="KQS2648" s="46"/>
      <c r="KQT2648" s="46"/>
      <c r="KQU2648" s="46"/>
      <c r="KQV2648" s="46"/>
      <c r="KQW2648" s="46"/>
      <c r="KQX2648" s="46"/>
      <c r="KQY2648" s="46"/>
      <c r="KQZ2648" s="46"/>
      <c r="KRA2648" s="46"/>
      <c r="KRB2648" s="46"/>
      <c r="KRC2648" s="46"/>
      <c r="KRD2648" s="46"/>
      <c r="KRE2648" s="46"/>
      <c r="KRF2648" s="46"/>
      <c r="KRG2648" s="46"/>
      <c r="KRH2648" s="46"/>
      <c r="KRI2648" s="46"/>
      <c r="KRJ2648" s="46"/>
      <c r="KRK2648" s="46"/>
      <c r="KRL2648" s="46"/>
      <c r="KRM2648" s="46"/>
      <c r="KRN2648" s="46"/>
      <c r="KRO2648" s="46"/>
      <c r="KRP2648" s="46"/>
      <c r="KRQ2648" s="46"/>
      <c r="KRR2648" s="46"/>
      <c r="KRS2648" s="46"/>
      <c r="KRT2648" s="46"/>
      <c r="KRU2648" s="46"/>
      <c r="KRV2648" s="46"/>
      <c r="KRW2648" s="46"/>
      <c r="KRX2648" s="46"/>
      <c r="KRY2648" s="46"/>
      <c r="KRZ2648" s="46"/>
      <c r="KSA2648" s="46"/>
      <c r="KSB2648" s="46"/>
      <c r="KSC2648" s="46"/>
      <c r="KSD2648" s="46"/>
      <c r="KSE2648" s="46"/>
      <c r="KSF2648" s="46"/>
      <c r="KSG2648" s="46"/>
      <c r="KSH2648" s="46"/>
      <c r="KSI2648" s="46"/>
      <c r="KSJ2648" s="46"/>
      <c r="KSK2648" s="46"/>
      <c r="KSL2648" s="46"/>
      <c r="KSM2648" s="46"/>
      <c r="KSN2648" s="46"/>
      <c r="KSO2648" s="46"/>
      <c r="KSP2648" s="46"/>
      <c r="KSQ2648" s="46"/>
      <c r="KSR2648" s="46"/>
      <c r="KSS2648" s="46"/>
      <c r="KST2648" s="46"/>
      <c r="KSU2648" s="46"/>
      <c r="KSV2648" s="46"/>
      <c r="KSW2648" s="46"/>
      <c r="KSX2648" s="46"/>
      <c r="KSY2648" s="46"/>
      <c r="KSZ2648" s="46"/>
      <c r="KTA2648" s="46"/>
      <c r="KTB2648" s="46"/>
      <c r="KTC2648" s="46"/>
      <c r="KTD2648" s="46"/>
      <c r="KTE2648" s="46"/>
      <c r="KTF2648" s="46"/>
      <c r="KTG2648" s="46"/>
      <c r="KTH2648" s="46"/>
      <c r="KTI2648" s="46"/>
      <c r="KTJ2648" s="46"/>
      <c r="KTK2648" s="46"/>
      <c r="KTL2648" s="46"/>
      <c r="KTM2648" s="46"/>
      <c r="KTN2648" s="46"/>
      <c r="KTO2648" s="46"/>
      <c r="KTP2648" s="46"/>
      <c r="KTQ2648" s="46"/>
      <c r="KTR2648" s="46"/>
      <c r="KTS2648" s="46"/>
      <c r="KTT2648" s="46"/>
      <c r="KTU2648" s="46"/>
      <c r="KTV2648" s="46"/>
      <c r="KTW2648" s="46"/>
      <c r="KTX2648" s="46"/>
      <c r="KTY2648" s="46"/>
      <c r="KTZ2648" s="46"/>
      <c r="KUA2648" s="46"/>
      <c r="KUB2648" s="46"/>
      <c r="KUC2648" s="46"/>
      <c r="KUD2648" s="46"/>
      <c r="KUE2648" s="46"/>
      <c r="KUF2648" s="46"/>
      <c r="KUG2648" s="46"/>
      <c r="KUH2648" s="46"/>
      <c r="KUI2648" s="46"/>
      <c r="KUJ2648" s="46"/>
      <c r="KUK2648" s="46"/>
      <c r="KUL2648" s="46"/>
      <c r="KUM2648" s="46"/>
      <c r="KUN2648" s="46"/>
      <c r="KUO2648" s="46"/>
      <c r="KUP2648" s="46"/>
      <c r="KUQ2648" s="46"/>
      <c r="KUR2648" s="46"/>
      <c r="KUS2648" s="46"/>
      <c r="KUT2648" s="46"/>
      <c r="KUU2648" s="46"/>
      <c r="KUV2648" s="46"/>
      <c r="KUW2648" s="46"/>
      <c r="KUX2648" s="46"/>
      <c r="KUY2648" s="46"/>
      <c r="KUZ2648" s="46"/>
      <c r="KVA2648" s="46"/>
      <c r="KVB2648" s="46"/>
      <c r="KVC2648" s="46"/>
      <c r="KVD2648" s="46"/>
      <c r="KVE2648" s="46"/>
      <c r="KVF2648" s="46"/>
      <c r="KVG2648" s="46"/>
      <c r="KVH2648" s="46"/>
      <c r="KVI2648" s="46"/>
      <c r="KVJ2648" s="46"/>
      <c r="KVK2648" s="46"/>
      <c r="KVL2648" s="46"/>
      <c r="KVM2648" s="46"/>
      <c r="KVN2648" s="46"/>
      <c r="KVO2648" s="46"/>
      <c r="KVP2648" s="46"/>
      <c r="KVQ2648" s="46"/>
      <c r="KVR2648" s="46"/>
      <c r="KVS2648" s="46"/>
      <c r="KVT2648" s="46"/>
      <c r="KVU2648" s="46"/>
      <c r="KVV2648" s="46"/>
      <c r="KVW2648" s="46"/>
      <c r="KVX2648" s="46"/>
      <c r="KVY2648" s="46"/>
      <c r="KVZ2648" s="46"/>
      <c r="KWA2648" s="46"/>
      <c r="KWB2648" s="46"/>
      <c r="KWC2648" s="46"/>
      <c r="KWD2648" s="46"/>
      <c r="KWE2648" s="46"/>
      <c r="KWF2648" s="46"/>
      <c r="KWG2648" s="46"/>
      <c r="KWH2648" s="46"/>
      <c r="KWI2648" s="46"/>
      <c r="KWJ2648" s="46"/>
      <c r="KWK2648" s="46"/>
      <c r="KWL2648" s="46"/>
      <c r="KWM2648" s="46"/>
      <c r="KWN2648" s="46"/>
      <c r="KWO2648" s="46"/>
      <c r="KWP2648" s="46"/>
      <c r="KWQ2648" s="46"/>
      <c r="KWR2648" s="46"/>
      <c r="KWS2648" s="46"/>
      <c r="KWT2648" s="46"/>
      <c r="KWU2648" s="46"/>
      <c r="KWV2648" s="46"/>
      <c r="KWW2648" s="46"/>
      <c r="KWX2648" s="46"/>
      <c r="KWY2648" s="46"/>
      <c r="KWZ2648" s="46"/>
      <c r="KXA2648" s="46"/>
      <c r="KXB2648" s="46"/>
      <c r="KXC2648" s="46"/>
      <c r="KXD2648" s="46"/>
      <c r="KXE2648" s="46"/>
      <c r="KXF2648" s="46"/>
      <c r="KXG2648" s="46"/>
      <c r="KXH2648" s="46"/>
      <c r="KXI2648" s="46"/>
      <c r="KXJ2648" s="46"/>
      <c r="KXK2648" s="46"/>
      <c r="KXL2648" s="46"/>
      <c r="KXM2648" s="46"/>
      <c r="KXN2648" s="46"/>
      <c r="KXO2648" s="46"/>
      <c r="KXP2648" s="46"/>
      <c r="KXQ2648" s="46"/>
      <c r="KXR2648" s="46"/>
      <c r="KXS2648" s="46"/>
      <c r="KXT2648" s="46"/>
      <c r="KXU2648" s="46"/>
      <c r="KXV2648" s="46"/>
      <c r="KXW2648" s="46"/>
      <c r="KXX2648" s="46"/>
      <c r="KXY2648" s="46"/>
      <c r="KXZ2648" s="46"/>
      <c r="KYA2648" s="46"/>
      <c r="KYB2648" s="46"/>
      <c r="KYC2648" s="46"/>
      <c r="KYD2648" s="46"/>
      <c r="KYE2648" s="46"/>
      <c r="KYF2648" s="46"/>
      <c r="KYG2648" s="46"/>
      <c r="KYH2648" s="46"/>
      <c r="KYI2648" s="46"/>
      <c r="KYJ2648" s="46"/>
      <c r="KYK2648" s="46"/>
      <c r="KYL2648" s="46"/>
      <c r="KYM2648" s="46"/>
      <c r="KYN2648" s="46"/>
      <c r="KYO2648" s="46"/>
      <c r="KYP2648" s="46"/>
      <c r="KYQ2648" s="46"/>
      <c r="KYR2648" s="46"/>
      <c r="KYS2648" s="46"/>
      <c r="KYT2648" s="46"/>
      <c r="KYU2648" s="46"/>
      <c r="KYV2648" s="46"/>
      <c r="KYW2648" s="46"/>
      <c r="KYX2648" s="46"/>
      <c r="KYY2648" s="46"/>
      <c r="KYZ2648" s="46"/>
      <c r="KZA2648" s="46"/>
      <c r="KZB2648" s="46"/>
      <c r="KZC2648" s="46"/>
      <c r="KZD2648" s="46"/>
      <c r="KZE2648" s="46"/>
      <c r="KZF2648" s="46"/>
      <c r="KZG2648" s="46"/>
      <c r="KZH2648" s="46"/>
      <c r="KZI2648" s="46"/>
      <c r="KZJ2648" s="46"/>
      <c r="KZK2648" s="46"/>
      <c r="KZL2648" s="46"/>
      <c r="KZM2648" s="46"/>
      <c r="KZN2648" s="46"/>
      <c r="KZO2648" s="46"/>
      <c r="KZP2648" s="46"/>
      <c r="KZQ2648" s="46"/>
      <c r="KZR2648" s="46"/>
      <c r="KZS2648" s="46"/>
      <c r="KZT2648" s="46"/>
      <c r="KZU2648" s="46"/>
      <c r="KZV2648" s="46"/>
      <c r="KZW2648" s="46"/>
      <c r="KZX2648" s="46"/>
      <c r="KZY2648" s="46"/>
      <c r="KZZ2648" s="46"/>
      <c r="LAA2648" s="46"/>
      <c r="LAB2648" s="46"/>
      <c r="LAC2648" s="46"/>
      <c r="LAD2648" s="46"/>
      <c r="LAE2648" s="46"/>
      <c r="LAF2648" s="46"/>
      <c r="LAG2648" s="46"/>
      <c r="LAH2648" s="46"/>
      <c r="LAI2648" s="46"/>
      <c r="LAJ2648" s="46"/>
      <c r="LAK2648" s="46"/>
      <c r="LAL2648" s="46"/>
      <c r="LAM2648" s="46"/>
      <c r="LAN2648" s="46"/>
      <c r="LAO2648" s="46"/>
      <c r="LAP2648" s="46"/>
      <c r="LAQ2648" s="46"/>
      <c r="LAR2648" s="46"/>
      <c r="LAS2648" s="46"/>
      <c r="LAT2648" s="46"/>
      <c r="LAU2648" s="46"/>
      <c r="LAV2648" s="46"/>
      <c r="LAW2648" s="46"/>
      <c r="LAX2648" s="46"/>
      <c r="LAY2648" s="46"/>
      <c r="LAZ2648" s="46"/>
      <c r="LBA2648" s="46"/>
      <c r="LBB2648" s="46"/>
      <c r="LBC2648" s="46"/>
      <c r="LBD2648" s="46"/>
      <c r="LBE2648" s="46"/>
      <c r="LBF2648" s="46"/>
      <c r="LBG2648" s="46"/>
      <c r="LBH2648" s="46"/>
      <c r="LBI2648" s="46"/>
      <c r="LBJ2648" s="46"/>
      <c r="LBK2648" s="46"/>
      <c r="LBL2648" s="46"/>
      <c r="LBM2648" s="46"/>
      <c r="LBN2648" s="46"/>
      <c r="LBO2648" s="46"/>
      <c r="LBP2648" s="46"/>
      <c r="LBQ2648" s="46"/>
      <c r="LBR2648" s="46"/>
      <c r="LBS2648" s="46"/>
      <c r="LBT2648" s="46"/>
      <c r="LBU2648" s="46"/>
      <c r="LBV2648" s="46"/>
      <c r="LBW2648" s="46"/>
      <c r="LBX2648" s="46"/>
      <c r="LBY2648" s="46"/>
      <c r="LBZ2648" s="46"/>
      <c r="LCA2648" s="46"/>
      <c r="LCB2648" s="46"/>
      <c r="LCC2648" s="46"/>
      <c r="LCD2648" s="46"/>
      <c r="LCE2648" s="46"/>
      <c r="LCF2648" s="46"/>
      <c r="LCG2648" s="46"/>
      <c r="LCH2648" s="46"/>
      <c r="LCI2648" s="46"/>
      <c r="LCJ2648" s="46"/>
      <c r="LCK2648" s="46"/>
      <c r="LCL2648" s="46"/>
      <c r="LCM2648" s="46"/>
      <c r="LCN2648" s="46"/>
      <c r="LCO2648" s="46"/>
      <c r="LCP2648" s="46"/>
      <c r="LCQ2648" s="46"/>
      <c r="LCR2648" s="46"/>
      <c r="LCS2648" s="46"/>
      <c r="LCT2648" s="46"/>
      <c r="LCU2648" s="46"/>
      <c r="LCV2648" s="46"/>
      <c r="LCW2648" s="46"/>
      <c r="LCX2648" s="46"/>
      <c r="LCY2648" s="46"/>
      <c r="LCZ2648" s="46"/>
      <c r="LDA2648" s="46"/>
      <c r="LDB2648" s="46"/>
      <c r="LDC2648" s="46"/>
      <c r="LDD2648" s="46"/>
      <c r="LDE2648" s="46"/>
      <c r="LDF2648" s="46"/>
      <c r="LDG2648" s="46"/>
      <c r="LDH2648" s="46"/>
      <c r="LDI2648" s="46"/>
      <c r="LDJ2648" s="46"/>
      <c r="LDK2648" s="46"/>
      <c r="LDL2648" s="46"/>
      <c r="LDM2648" s="46"/>
      <c r="LDN2648" s="46"/>
      <c r="LDO2648" s="46"/>
      <c r="LDP2648" s="46"/>
      <c r="LDQ2648" s="46"/>
      <c r="LDR2648" s="46"/>
      <c r="LDS2648" s="46"/>
      <c r="LDT2648" s="46"/>
      <c r="LDU2648" s="46"/>
      <c r="LDV2648" s="46"/>
      <c r="LDW2648" s="46"/>
      <c r="LDX2648" s="46"/>
      <c r="LDY2648" s="46"/>
      <c r="LDZ2648" s="46"/>
      <c r="LEA2648" s="46"/>
      <c r="LEB2648" s="46"/>
      <c r="LEC2648" s="46"/>
      <c r="LED2648" s="46"/>
      <c r="LEE2648" s="46"/>
      <c r="LEF2648" s="46"/>
      <c r="LEG2648" s="46"/>
      <c r="LEH2648" s="46"/>
      <c r="LEI2648" s="46"/>
      <c r="LEJ2648" s="46"/>
      <c r="LEK2648" s="46"/>
      <c r="LEL2648" s="46"/>
      <c r="LEM2648" s="46"/>
      <c r="LEN2648" s="46"/>
      <c r="LEO2648" s="46"/>
      <c r="LEP2648" s="46"/>
      <c r="LEQ2648" s="46"/>
      <c r="LER2648" s="46"/>
      <c r="LES2648" s="46"/>
      <c r="LET2648" s="46"/>
      <c r="LEU2648" s="46"/>
      <c r="LEV2648" s="46"/>
      <c r="LEW2648" s="46"/>
      <c r="LEX2648" s="46"/>
      <c r="LEY2648" s="46"/>
      <c r="LEZ2648" s="46"/>
      <c r="LFA2648" s="46"/>
      <c r="LFB2648" s="46"/>
      <c r="LFC2648" s="46"/>
      <c r="LFD2648" s="46"/>
      <c r="LFE2648" s="46"/>
      <c r="LFF2648" s="46"/>
      <c r="LFG2648" s="46"/>
      <c r="LFH2648" s="46"/>
      <c r="LFI2648" s="46"/>
      <c r="LFJ2648" s="46"/>
      <c r="LFK2648" s="46"/>
      <c r="LFL2648" s="46"/>
      <c r="LFM2648" s="46"/>
      <c r="LFN2648" s="46"/>
      <c r="LFO2648" s="46"/>
      <c r="LFP2648" s="46"/>
      <c r="LFQ2648" s="46"/>
      <c r="LFR2648" s="46"/>
      <c r="LFS2648" s="46"/>
      <c r="LFT2648" s="46"/>
      <c r="LFU2648" s="46"/>
      <c r="LFV2648" s="46"/>
      <c r="LFW2648" s="46"/>
      <c r="LFX2648" s="46"/>
      <c r="LFY2648" s="46"/>
      <c r="LFZ2648" s="46"/>
      <c r="LGA2648" s="46"/>
      <c r="LGB2648" s="46"/>
      <c r="LGC2648" s="46"/>
      <c r="LGD2648" s="46"/>
      <c r="LGE2648" s="46"/>
      <c r="LGF2648" s="46"/>
      <c r="LGG2648" s="46"/>
      <c r="LGH2648" s="46"/>
      <c r="LGI2648" s="46"/>
      <c r="LGJ2648" s="46"/>
      <c r="LGK2648" s="46"/>
      <c r="LGL2648" s="46"/>
      <c r="LGM2648" s="46"/>
      <c r="LGN2648" s="46"/>
      <c r="LGO2648" s="46"/>
      <c r="LGP2648" s="46"/>
      <c r="LGQ2648" s="46"/>
      <c r="LGR2648" s="46"/>
      <c r="LGS2648" s="46"/>
      <c r="LGT2648" s="46"/>
      <c r="LGU2648" s="46"/>
      <c r="LGV2648" s="46"/>
      <c r="LGW2648" s="46"/>
      <c r="LGX2648" s="46"/>
      <c r="LGY2648" s="46"/>
      <c r="LGZ2648" s="46"/>
      <c r="LHA2648" s="46"/>
      <c r="LHB2648" s="46"/>
      <c r="LHC2648" s="46"/>
      <c r="LHD2648" s="46"/>
      <c r="LHE2648" s="46"/>
      <c r="LHF2648" s="46"/>
      <c r="LHG2648" s="46"/>
      <c r="LHH2648" s="46"/>
      <c r="LHI2648" s="46"/>
      <c r="LHJ2648" s="46"/>
      <c r="LHK2648" s="46"/>
      <c r="LHL2648" s="46"/>
      <c r="LHM2648" s="46"/>
      <c r="LHN2648" s="46"/>
      <c r="LHO2648" s="46"/>
      <c r="LHP2648" s="46"/>
      <c r="LHQ2648" s="46"/>
      <c r="LHR2648" s="46"/>
      <c r="LHS2648" s="46"/>
      <c r="LHT2648" s="46"/>
      <c r="LHU2648" s="46"/>
      <c r="LHV2648" s="46"/>
      <c r="LHW2648" s="46"/>
      <c r="LHX2648" s="46"/>
      <c r="LHY2648" s="46"/>
      <c r="LHZ2648" s="46"/>
      <c r="LIA2648" s="46"/>
      <c r="LIB2648" s="46"/>
      <c r="LIC2648" s="46"/>
      <c r="LID2648" s="46"/>
      <c r="LIE2648" s="46"/>
      <c r="LIF2648" s="46"/>
      <c r="LIG2648" s="46"/>
      <c r="LIH2648" s="46"/>
      <c r="LII2648" s="46"/>
      <c r="LIJ2648" s="46"/>
      <c r="LIK2648" s="46"/>
      <c r="LIL2648" s="46"/>
      <c r="LIM2648" s="46"/>
      <c r="LIN2648" s="46"/>
      <c r="LIO2648" s="46"/>
      <c r="LIP2648" s="46"/>
      <c r="LIQ2648" s="46"/>
      <c r="LIR2648" s="46"/>
      <c r="LIS2648" s="46"/>
      <c r="LIT2648" s="46"/>
      <c r="LIU2648" s="46"/>
      <c r="LIV2648" s="46"/>
      <c r="LIW2648" s="46"/>
      <c r="LIX2648" s="46"/>
      <c r="LIY2648" s="46"/>
      <c r="LIZ2648" s="46"/>
      <c r="LJA2648" s="46"/>
      <c r="LJB2648" s="46"/>
      <c r="LJC2648" s="46"/>
      <c r="LJD2648" s="46"/>
      <c r="LJE2648" s="46"/>
      <c r="LJF2648" s="46"/>
      <c r="LJG2648" s="46"/>
      <c r="LJH2648" s="46"/>
      <c r="LJI2648" s="46"/>
      <c r="LJJ2648" s="46"/>
      <c r="LJK2648" s="46"/>
      <c r="LJL2648" s="46"/>
      <c r="LJM2648" s="46"/>
      <c r="LJN2648" s="46"/>
      <c r="LJO2648" s="46"/>
      <c r="LJP2648" s="46"/>
      <c r="LJQ2648" s="46"/>
      <c r="LJR2648" s="46"/>
      <c r="LJS2648" s="46"/>
      <c r="LJT2648" s="46"/>
      <c r="LJU2648" s="46"/>
      <c r="LJV2648" s="46"/>
      <c r="LJW2648" s="46"/>
      <c r="LJX2648" s="46"/>
      <c r="LJY2648" s="46"/>
      <c r="LJZ2648" s="46"/>
      <c r="LKA2648" s="46"/>
      <c r="LKB2648" s="46"/>
      <c r="LKC2648" s="46"/>
      <c r="LKD2648" s="46"/>
      <c r="LKE2648" s="46"/>
      <c r="LKF2648" s="46"/>
      <c r="LKG2648" s="46"/>
      <c r="LKH2648" s="46"/>
      <c r="LKI2648" s="46"/>
      <c r="LKJ2648" s="46"/>
      <c r="LKK2648" s="46"/>
      <c r="LKL2648" s="46"/>
      <c r="LKM2648" s="46"/>
      <c r="LKN2648" s="46"/>
      <c r="LKO2648" s="46"/>
      <c r="LKP2648" s="46"/>
      <c r="LKQ2648" s="46"/>
      <c r="LKR2648" s="46"/>
      <c r="LKS2648" s="46"/>
      <c r="LKT2648" s="46"/>
      <c r="LKU2648" s="46"/>
      <c r="LKV2648" s="46"/>
      <c r="LKW2648" s="46"/>
      <c r="LKX2648" s="46"/>
      <c r="LKY2648" s="46"/>
      <c r="LKZ2648" s="46"/>
      <c r="LLA2648" s="46"/>
      <c r="LLB2648" s="46"/>
      <c r="LLC2648" s="46"/>
      <c r="LLD2648" s="46"/>
      <c r="LLE2648" s="46"/>
      <c r="LLF2648" s="46"/>
      <c r="LLG2648" s="46"/>
      <c r="LLH2648" s="46"/>
      <c r="LLI2648" s="46"/>
      <c r="LLJ2648" s="46"/>
      <c r="LLK2648" s="46"/>
      <c r="LLL2648" s="46"/>
      <c r="LLM2648" s="46"/>
      <c r="LLN2648" s="46"/>
      <c r="LLO2648" s="46"/>
      <c r="LLP2648" s="46"/>
      <c r="LLQ2648" s="46"/>
      <c r="LLR2648" s="46"/>
      <c r="LLS2648" s="46"/>
      <c r="LLT2648" s="46"/>
      <c r="LLU2648" s="46"/>
      <c r="LLV2648" s="46"/>
      <c r="LLW2648" s="46"/>
      <c r="LLX2648" s="46"/>
      <c r="LLY2648" s="46"/>
      <c r="LLZ2648" s="46"/>
      <c r="LMA2648" s="46"/>
      <c r="LMB2648" s="46"/>
      <c r="LMC2648" s="46"/>
      <c r="LMD2648" s="46"/>
      <c r="LME2648" s="46"/>
      <c r="LMF2648" s="46"/>
      <c r="LMG2648" s="46"/>
      <c r="LMH2648" s="46"/>
      <c r="LMI2648" s="46"/>
      <c r="LMJ2648" s="46"/>
      <c r="LMK2648" s="46"/>
      <c r="LML2648" s="46"/>
      <c r="LMM2648" s="46"/>
      <c r="LMN2648" s="46"/>
      <c r="LMO2648" s="46"/>
      <c r="LMP2648" s="46"/>
      <c r="LMQ2648" s="46"/>
      <c r="LMR2648" s="46"/>
      <c r="LMS2648" s="46"/>
      <c r="LMT2648" s="46"/>
      <c r="LMU2648" s="46"/>
      <c r="LMV2648" s="46"/>
      <c r="LMW2648" s="46"/>
      <c r="LMX2648" s="46"/>
      <c r="LMY2648" s="46"/>
      <c r="LMZ2648" s="46"/>
      <c r="LNA2648" s="46"/>
      <c r="LNB2648" s="46"/>
      <c r="LNC2648" s="46"/>
      <c r="LND2648" s="46"/>
      <c r="LNE2648" s="46"/>
      <c r="LNF2648" s="46"/>
      <c r="LNG2648" s="46"/>
      <c r="LNH2648" s="46"/>
      <c r="LNI2648" s="46"/>
      <c r="LNJ2648" s="46"/>
      <c r="LNK2648" s="46"/>
      <c r="LNL2648" s="46"/>
      <c r="LNM2648" s="46"/>
      <c r="LNN2648" s="46"/>
      <c r="LNO2648" s="46"/>
      <c r="LNP2648" s="46"/>
      <c r="LNQ2648" s="46"/>
      <c r="LNR2648" s="46"/>
      <c r="LNS2648" s="46"/>
      <c r="LNT2648" s="46"/>
      <c r="LNU2648" s="46"/>
      <c r="LNV2648" s="46"/>
      <c r="LNW2648" s="46"/>
      <c r="LNX2648" s="46"/>
      <c r="LNY2648" s="46"/>
      <c r="LNZ2648" s="46"/>
      <c r="LOA2648" s="46"/>
      <c r="LOB2648" s="46"/>
      <c r="LOC2648" s="46"/>
      <c r="LOD2648" s="46"/>
      <c r="LOE2648" s="46"/>
      <c r="LOF2648" s="46"/>
      <c r="LOG2648" s="46"/>
      <c r="LOH2648" s="46"/>
      <c r="LOI2648" s="46"/>
      <c r="LOJ2648" s="46"/>
      <c r="LOK2648" s="46"/>
      <c r="LOL2648" s="46"/>
      <c r="LOM2648" s="46"/>
      <c r="LON2648" s="46"/>
      <c r="LOO2648" s="46"/>
      <c r="LOP2648" s="46"/>
      <c r="LOQ2648" s="46"/>
      <c r="LOR2648" s="46"/>
      <c r="LOS2648" s="46"/>
      <c r="LOT2648" s="46"/>
      <c r="LOU2648" s="46"/>
      <c r="LOV2648" s="46"/>
      <c r="LOW2648" s="46"/>
      <c r="LOX2648" s="46"/>
      <c r="LOY2648" s="46"/>
      <c r="LOZ2648" s="46"/>
      <c r="LPA2648" s="46"/>
      <c r="LPB2648" s="46"/>
      <c r="LPC2648" s="46"/>
      <c r="LPD2648" s="46"/>
      <c r="LPE2648" s="46"/>
      <c r="LPF2648" s="46"/>
      <c r="LPG2648" s="46"/>
      <c r="LPH2648" s="46"/>
      <c r="LPI2648" s="46"/>
      <c r="LPJ2648" s="46"/>
      <c r="LPK2648" s="46"/>
      <c r="LPL2648" s="46"/>
      <c r="LPM2648" s="46"/>
      <c r="LPN2648" s="46"/>
      <c r="LPO2648" s="46"/>
      <c r="LPP2648" s="46"/>
      <c r="LPQ2648" s="46"/>
      <c r="LPR2648" s="46"/>
      <c r="LPS2648" s="46"/>
      <c r="LPT2648" s="46"/>
      <c r="LPU2648" s="46"/>
      <c r="LPV2648" s="46"/>
      <c r="LPW2648" s="46"/>
      <c r="LPX2648" s="46"/>
      <c r="LPY2648" s="46"/>
      <c r="LPZ2648" s="46"/>
      <c r="LQA2648" s="46"/>
      <c r="LQB2648" s="46"/>
      <c r="LQC2648" s="46"/>
      <c r="LQD2648" s="46"/>
      <c r="LQE2648" s="46"/>
      <c r="LQF2648" s="46"/>
      <c r="LQG2648" s="46"/>
      <c r="LQH2648" s="46"/>
      <c r="LQI2648" s="46"/>
      <c r="LQJ2648" s="46"/>
      <c r="LQK2648" s="46"/>
      <c r="LQL2648" s="46"/>
      <c r="LQM2648" s="46"/>
      <c r="LQN2648" s="46"/>
      <c r="LQO2648" s="46"/>
      <c r="LQP2648" s="46"/>
      <c r="LQQ2648" s="46"/>
      <c r="LQR2648" s="46"/>
      <c r="LQS2648" s="46"/>
      <c r="LQT2648" s="46"/>
      <c r="LQU2648" s="46"/>
      <c r="LQV2648" s="46"/>
      <c r="LQW2648" s="46"/>
      <c r="LQX2648" s="46"/>
      <c r="LQY2648" s="46"/>
      <c r="LQZ2648" s="46"/>
      <c r="LRA2648" s="46"/>
      <c r="LRB2648" s="46"/>
      <c r="LRC2648" s="46"/>
      <c r="LRD2648" s="46"/>
      <c r="LRE2648" s="46"/>
      <c r="LRF2648" s="46"/>
      <c r="LRG2648" s="46"/>
      <c r="LRH2648" s="46"/>
      <c r="LRI2648" s="46"/>
      <c r="LRJ2648" s="46"/>
      <c r="LRK2648" s="46"/>
      <c r="LRL2648" s="46"/>
      <c r="LRM2648" s="46"/>
      <c r="LRN2648" s="46"/>
      <c r="LRO2648" s="46"/>
      <c r="LRP2648" s="46"/>
      <c r="LRQ2648" s="46"/>
      <c r="LRR2648" s="46"/>
      <c r="LRS2648" s="46"/>
      <c r="LRT2648" s="46"/>
      <c r="LRU2648" s="46"/>
      <c r="LRV2648" s="46"/>
      <c r="LRW2648" s="46"/>
      <c r="LRX2648" s="46"/>
      <c r="LRY2648" s="46"/>
      <c r="LRZ2648" s="46"/>
      <c r="LSA2648" s="46"/>
      <c r="LSB2648" s="46"/>
      <c r="LSC2648" s="46"/>
      <c r="LSD2648" s="46"/>
      <c r="LSE2648" s="46"/>
      <c r="LSF2648" s="46"/>
      <c r="LSG2648" s="46"/>
      <c r="LSH2648" s="46"/>
      <c r="LSI2648" s="46"/>
      <c r="LSJ2648" s="46"/>
      <c r="LSK2648" s="46"/>
      <c r="LSL2648" s="46"/>
      <c r="LSM2648" s="46"/>
      <c r="LSN2648" s="46"/>
      <c r="LSO2648" s="46"/>
      <c r="LSP2648" s="46"/>
      <c r="LSQ2648" s="46"/>
      <c r="LSR2648" s="46"/>
      <c r="LSS2648" s="46"/>
      <c r="LST2648" s="46"/>
      <c r="LSU2648" s="46"/>
      <c r="LSV2648" s="46"/>
      <c r="LSW2648" s="46"/>
      <c r="LSX2648" s="46"/>
      <c r="LSY2648" s="46"/>
      <c r="LSZ2648" s="46"/>
      <c r="LTA2648" s="46"/>
      <c r="LTB2648" s="46"/>
      <c r="LTC2648" s="46"/>
      <c r="LTD2648" s="46"/>
      <c r="LTE2648" s="46"/>
      <c r="LTF2648" s="46"/>
      <c r="LTG2648" s="46"/>
      <c r="LTH2648" s="46"/>
      <c r="LTI2648" s="46"/>
      <c r="LTJ2648" s="46"/>
      <c r="LTK2648" s="46"/>
      <c r="LTL2648" s="46"/>
      <c r="LTM2648" s="46"/>
      <c r="LTN2648" s="46"/>
      <c r="LTO2648" s="46"/>
      <c r="LTP2648" s="46"/>
      <c r="LTQ2648" s="46"/>
      <c r="LTR2648" s="46"/>
      <c r="LTS2648" s="46"/>
      <c r="LTT2648" s="46"/>
      <c r="LTU2648" s="46"/>
      <c r="LTV2648" s="46"/>
      <c r="LTW2648" s="46"/>
      <c r="LTX2648" s="46"/>
      <c r="LTY2648" s="46"/>
      <c r="LTZ2648" s="46"/>
      <c r="LUA2648" s="46"/>
      <c r="LUB2648" s="46"/>
      <c r="LUC2648" s="46"/>
      <c r="LUD2648" s="46"/>
      <c r="LUE2648" s="46"/>
      <c r="LUF2648" s="46"/>
      <c r="LUG2648" s="46"/>
      <c r="LUH2648" s="46"/>
      <c r="LUI2648" s="46"/>
      <c r="LUJ2648" s="46"/>
      <c r="LUK2648" s="46"/>
      <c r="LUL2648" s="46"/>
      <c r="LUM2648" s="46"/>
      <c r="LUN2648" s="46"/>
      <c r="LUO2648" s="46"/>
      <c r="LUP2648" s="46"/>
      <c r="LUQ2648" s="46"/>
      <c r="LUR2648" s="46"/>
      <c r="LUS2648" s="46"/>
      <c r="LUT2648" s="46"/>
      <c r="LUU2648" s="46"/>
      <c r="LUV2648" s="46"/>
      <c r="LUW2648" s="46"/>
      <c r="LUX2648" s="46"/>
      <c r="LUY2648" s="46"/>
      <c r="LUZ2648" s="46"/>
      <c r="LVA2648" s="46"/>
      <c r="LVB2648" s="46"/>
      <c r="LVC2648" s="46"/>
      <c r="LVD2648" s="46"/>
      <c r="LVE2648" s="46"/>
      <c r="LVF2648" s="46"/>
      <c r="LVG2648" s="46"/>
      <c r="LVH2648" s="46"/>
      <c r="LVI2648" s="46"/>
      <c r="LVJ2648" s="46"/>
      <c r="LVK2648" s="46"/>
      <c r="LVL2648" s="46"/>
      <c r="LVM2648" s="46"/>
      <c r="LVN2648" s="46"/>
      <c r="LVO2648" s="46"/>
      <c r="LVP2648" s="46"/>
      <c r="LVQ2648" s="46"/>
      <c r="LVR2648" s="46"/>
      <c r="LVS2648" s="46"/>
      <c r="LVT2648" s="46"/>
      <c r="LVU2648" s="46"/>
      <c r="LVV2648" s="46"/>
      <c r="LVW2648" s="46"/>
      <c r="LVX2648" s="46"/>
      <c r="LVY2648" s="46"/>
      <c r="LVZ2648" s="46"/>
      <c r="LWA2648" s="46"/>
      <c r="LWB2648" s="46"/>
      <c r="LWC2648" s="46"/>
      <c r="LWD2648" s="46"/>
      <c r="LWE2648" s="46"/>
      <c r="LWF2648" s="46"/>
      <c r="LWG2648" s="46"/>
      <c r="LWH2648" s="46"/>
      <c r="LWI2648" s="46"/>
      <c r="LWJ2648" s="46"/>
      <c r="LWK2648" s="46"/>
      <c r="LWL2648" s="46"/>
      <c r="LWM2648" s="46"/>
      <c r="LWN2648" s="46"/>
      <c r="LWO2648" s="46"/>
      <c r="LWP2648" s="46"/>
      <c r="LWQ2648" s="46"/>
      <c r="LWR2648" s="46"/>
      <c r="LWS2648" s="46"/>
      <c r="LWT2648" s="46"/>
      <c r="LWU2648" s="46"/>
      <c r="LWV2648" s="46"/>
      <c r="LWW2648" s="46"/>
      <c r="LWX2648" s="46"/>
      <c r="LWY2648" s="46"/>
      <c r="LWZ2648" s="46"/>
      <c r="LXA2648" s="46"/>
      <c r="LXB2648" s="46"/>
      <c r="LXC2648" s="46"/>
      <c r="LXD2648" s="46"/>
      <c r="LXE2648" s="46"/>
      <c r="LXF2648" s="46"/>
      <c r="LXG2648" s="46"/>
      <c r="LXH2648" s="46"/>
      <c r="LXI2648" s="46"/>
      <c r="LXJ2648" s="46"/>
      <c r="LXK2648" s="46"/>
      <c r="LXL2648" s="46"/>
      <c r="LXM2648" s="46"/>
      <c r="LXN2648" s="46"/>
      <c r="LXO2648" s="46"/>
      <c r="LXP2648" s="46"/>
      <c r="LXQ2648" s="46"/>
      <c r="LXR2648" s="46"/>
      <c r="LXS2648" s="46"/>
      <c r="LXT2648" s="46"/>
      <c r="LXU2648" s="46"/>
      <c r="LXV2648" s="46"/>
      <c r="LXW2648" s="46"/>
      <c r="LXX2648" s="46"/>
      <c r="LXY2648" s="46"/>
      <c r="LXZ2648" s="46"/>
      <c r="LYA2648" s="46"/>
      <c r="LYB2648" s="46"/>
      <c r="LYC2648" s="46"/>
      <c r="LYD2648" s="46"/>
      <c r="LYE2648" s="46"/>
      <c r="LYF2648" s="46"/>
      <c r="LYG2648" s="46"/>
      <c r="LYH2648" s="46"/>
      <c r="LYI2648" s="46"/>
      <c r="LYJ2648" s="46"/>
      <c r="LYK2648" s="46"/>
      <c r="LYL2648" s="46"/>
      <c r="LYM2648" s="46"/>
      <c r="LYN2648" s="46"/>
      <c r="LYO2648" s="46"/>
      <c r="LYP2648" s="46"/>
      <c r="LYQ2648" s="46"/>
      <c r="LYR2648" s="46"/>
      <c r="LYS2648" s="46"/>
      <c r="LYT2648" s="46"/>
      <c r="LYU2648" s="46"/>
      <c r="LYV2648" s="46"/>
      <c r="LYW2648" s="46"/>
      <c r="LYX2648" s="46"/>
      <c r="LYY2648" s="46"/>
      <c r="LYZ2648" s="46"/>
      <c r="LZA2648" s="46"/>
      <c r="LZB2648" s="46"/>
      <c r="LZC2648" s="46"/>
      <c r="LZD2648" s="46"/>
      <c r="LZE2648" s="46"/>
      <c r="LZF2648" s="46"/>
      <c r="LZG2648" s="46"/>
      <c r="LZH2648" s="46"/>
      <c r="LZI2648" s="46"/>
      <c r="LZJ2648" s="46"/>
      <c r="LZK2648" s="46"/>
      <c r="LZL2648" s="46"/>
      <c r="LZM2648" s="46"/>
      <c r="LZN2648" s="46"/>
      <c r="LZO2648" s="46"/>
      <c r="LZP2648" s="46"/>
      <c r="LZQ2648" s="46"/>
      <c r="LZR2648" s="46"/>
      <c r="LZS2648" s="46"/>
      <c r="LZT2648" s="46"/>
      <c r="LZU2648" s="46"/>
      <c r="LZV2648" s="46"/>
      <c r="LZW2648" s="46"/>
      <c r="LZX2648" s="46"/>
      <c r="LZY2648" s="46"/>
      <c r="LZZ2648" s="46"/>
      <c r="MAA2648" s="46"/>
      <c r="MAB2648" s="46"/>
      <c r="MAC2648" s="46"/>
      <c r="MAD2648" s="46"/>
      <c r="MAE2648" s="46"/>
      <c r="MAF2648" s="46"/>
      <c r="MAG2648" s="46"/>
      <c r="MAH2648" s="46"/>
      <c r="MAI2648" s="46"/>
      <c r="MAJ2648" s="46"/>
      <c r="MAK2648" s="46"/>
      <c r="MAL2648" s="46"/>
      <c r="MAM2648" s="46"/>
      <c r="MAN2648" s="46"/>
      <c r="MAO2648" s="46"/>
      <c r="MAP2648" s="46"/>
      <c r="MAQ2648" s="46"/>
      <c r="MAR2648" s="46"/>
      <c r="MAS2648" s="46"/>
      <c r="MAT2648" s="46"/>
      <c r="MAU2648" s="46"/>
      <c r="MAV2648" s="46"/>
      <c r="MAW2648" s="46"/>
      <c r="MAX2648" s="46"/>
      <c r="MAY2648" s="46"/>
      <c r="MAZ2648" s="46"/>
      <c r="MBA2648" s="46"/>
      <c r="MBB2648" s="46"/>
      <c r="MBC2648" s="46"/>
      <c r="MBD2648" s="46"/>
      <c r="MBE2648" s="46"/>
      <c r="MBF2648" s="46"/>
      <c r="MBG2648" s="46"/>
      <c r="MBH2648" s="46"/>
      <c r="MBI2648" s="46"/>
      <c r="MBJ2648" s="46"/>
      <c r="MBK2648" s="46"/>
      <c r="MBL2648" s="46"/>
      <c r="MBM2648" s="46"/>
      <c r="MBN2648" s="46"/>
      <c r="MBO2648" s="46"/>
      <c r="MBP2648" s="46"/>
      <c r="MBQ2648" s="46"/>
      <c r="MBR2648" s="46"/>
      <c r="MBS2648" s="46"/>
      <c r="MBT2648" s="46"/>
      <c r="MBU2648" s="46"/>
      <c r="MBV2648" s="46"/>
      <c r="MBW2648" s="46"/>
      <c r="MBX2648" s="46"/>
      <c r="MBY2648" s="46"/>
      <c r="MBZ2648" s="46"/>
      <c r="MCA2648" s="46"/>
      <c r="MCB2648" s="46"/>
      <c r="MCC2648" s="46"/>
      <c r="MCD2648" s="46"/>
      <c r="MCE2648" s="46"/>
      <c r="MCF2648" s="46"/>
      <c r="MCG2648" s="46"/>
      <c r="MCH2648" s="46"/>
      <c r="MCI2648" s="46"/>
      <c r="MCJ2648" s="46"/>
      <c r="MCK2648" s="46"/>
      <c r="MCL2648" s="46"/>
      <c r="MCM2648" s="46"/>
      <c r="MCN2648" s="46"/>
      <c r="MCO2648" s="46"/>
      <c r="MCP2648" s="46"/>
      <c r="MCQ2648" s="46"/>
      <c r="MCR2648" s="46"/>
      <c r="MCS2648" s="46"/>
      <c r="MCT2648" s="46"/>
      <c r="MCU2648" s="46"/>
      <c r="MCV2648" s="46"/>
      <c r="MCW2648" s="46"/>
      <c r="MCX2648" s="46"/>
      <c r="MCY2648" s="46"/>
      <c r="MCZ2648" s="46"/>
      <c r="MDA2648" s="46"/>
      <c r="MDB2648" s="46"/>
      <c r="MDC2648" s="46"/>
      <c r="MDD2648" s="46"/>
      <c r="MDE2648" s="46"/>
      <c r="MDF2648" s="46"/>
      <c r="MDG2648" s="46"/>
      <c r="MDH2648" s="46"/>
      <c r="MDI2648" s="46"/>
      <c r="MDJ2648" s="46"/>
      <c r="MDK2648" s="46"/>
      <c r="MDL2648" s="46"/>
      <c r="MDM2648" s="46"/>
      <c r="MDN2648" s="46"/>
      <c r="MDO2648" s="46"/>
      <c r="MDP2648" s="46"/>
      <c r="MDQ2648" s="46"/>
      <c r="MDR2648" s="46"/>
      <c r="MDS2648" s="46"/>
      <c r="MDT2648" s="46"/>
      <c r="MDU2648" s="46"/>
      <c r="MDV2648" s="46"/>
      <c r="MDW2648" s="46"/>
      <c r="MDX2648" s="46"/>
      <c r="MDY2648" s="46"/>
      <c r="MDZ2648" s="46"/>
      <c r="MEA2648" s="46"/>
      <c r="MEB2648" s="46"/>
      <c r="MEC2648" s="46"/>
      <c r="MED2648" s="46"/>
      <c r="MEE2648" s="46"/>
      <c r="MEF2648" s="46"/>
      <c r="MEG2648" s="46"/>
      <c r="MEH2648" s="46"/>
      <c r="MEI2648" s="46"/>
      <c r="MEJ2648" s="46"/>
      <c r="MEK2648" s="46"/>
      <c r="MEL2648" s="46"/>
      <c r="MEM2648" s="46"/>
      <c r="MEN2648" s="46"/>
      <c r="MEO2648" s="46"/>
      <c r="MEP2648" s="46"/>
      <c r="MEQ2648" s="46"/>
      <c r="MER2648" s="46"/>
      <c r="MES2648" s="46"/>
      <c r="MET2648" s="46"/>
      <c r="MEU2648" s="46"/>
      <c r="MEV2648" s="46"/>
      <c r="MEW2648" s="46"/>
      <c r="MEX2648" s="46"/>
      <c r="MEY2648" s="46"/>
      <c r="MEZ2648" s="46"/>
      <c r="MFA2648" s="46"/>
      <c r="MFB2648" s="46"/>
      <c r="MFC2648" s="46"/>
      <c r="MFD2648" s="46"/>
      <c r="MFE2648" s="46"/>
      <c r="MFF2648" s="46"/>
      <c r="MFG2648" s="46"/>
      <c r="MFH2648" s="46"/>
      <c r="MFI2648" s="46"/>
      <c r="MFJ2648" s="46"/>
      <c r="MFK2648" s="46"/>
      <c r="MFL2648" s="46"/>
      <c r="MFM2648" s="46"/>
      <c r="MFN2648" s="46"/>
      <c r="MFO2648" s="46"/>
      <c r="MFP2648" s="46"/>
      <c r="MFQ2648" s="46"/>
      <c r="MFR2648" s="46"/>
      <c r="MFS2648" s="46"/>
      <c r="MFT2648" s="46"/>
      <c r="MFU2648" s="46"/>
      <c r="MFV2648" s="46"/>
      <c r="MFW2648" s="46"/>
      <c r="MFX2648" s="46"/>
      <c r="MFY2648" s="46"/>
      <c r="MFZ2648" s="46"/>
      <c r="MGA2648" s="46"/>
      <c r="MGB2648" s="46"/>
      <c r="MGC2648" s="46"/>
      <c r="MGD2648" s="46"/>
      <c r="MGE2648" s="46"/>
      <c r="MGF2648" s="46"/>
      <c r="MGG2648" s="46"/>
      <c r="MGH2648" s="46"/>
      <c r="MGI2648" s="46"/>
      <c r="MGJ2648" s="46"/>
      <c r="MGK2648" s="46"/>
      <c r="MGL2648" s="46"/>
      <c r="MGM2648" s="46"/>
      <c r="MGN2648" s="46"/>
      <c r="MGO2648" s="46"/>
      <c r="MGP2648" s="46"/>
      <c r="MGQ2648" s="46"/>
      <c r="MGR2648" s="46"/>
      <c r="MGS2648" s="46"/>
      <c r="MGT2648" s="46"/>
      <c r="MGU2648" s="46"/>
      <c r="MGV2648" s="46"/>
      <c r="MGW2648" s="46"/>
      <c r="MGX2648" s="46"/>
      <c r="MGY2648" s="46"/>
      <c r="MGZ2648" s="46"/>
      <c r="MHA2648" s="46"/>
      <c r="MHB2648" s="46"/>
      <c r="MHC2648" s="46"/>
      <c r="MHD2648" s="46"/>
      <c r="MHE2648" s="46"/>
      <c r="MHF2648" s="46"/>
      <c r="MHG2648" s="46"/>
      <c r="MHH2648" s="46"/>
      <c r="MHI2648" s="46"/>
      <c r="MHJ2648" s="46"/>
      <c r="MHK2648" s="46"/>
      <c r="MHL2648" s="46"/>
      <c r="MHM2648" s="46"/>
      <c r="MHN2648" s="46"/>
      <c r="MHO2648" s="46"/>
      <c r="MHP2648" s="46"/>
      <c r="MHQ2648" s="46"/>
      <c r="MHR2648" s="46"/>
      <c r="MHS2648" s="46"/>
      <c r="MHT2648" s="46"/>
      <c r="MHU2648" s="46"/>
      <c r="MHV2648" s="46"/>
      <c r="MHW2648" s="46"/>
      <c r="MHX2648" s="46"/>
      <c r="MHY2648" s="46"/>
      <c r="MHZ2648" s="46"/>
      <c r="MIA2648" s="46"/>
      <c r="MIB2648" s="46"/>
      <c r="MIC2648" s="46"/>
      <c r="MID2648" s="46"/>
      <c r="MIE2648" s="46"/>
      <c r="MIF2648" s="46"/>
      <c r="MIG2648" s="46"/>
      <c r="MIH2648" s="46"/>
      <c r="MII2648" s="46"/>
      <c r="MIJ2648" s="46"/>
      <c r="MIK2648" s="46"/>
      <c r="MIL2648" s="46"/>
      <c r="MIM2648" s="46"/>
      <c r="MIN2648" s="46"/>
      <c r="MIO2648" s="46"/>
      <c r="MIP2648" s="46"/>
      <c r="MIQ2648" s="46"/>
      <c r="MIR2648" s="46"/>
      <c r="MIS2648" s="46"/>
      <c r="MIT2648" s="46"/>
      <c r="MIU2648" s="46"/>
      <c r="MIV2648" s="46"/>
      <c r="MIW2648" s="46"/>
      <c r="MIX2648" s="46"/>
      <c r="MIY2648" s="46"/>
      <c r="MIZ2648" s="46"/>
      <c r="MJA2648" s="46"/>
      <c r="MJB2648" s="46"/>
      <c r="MJC2648" s="46"/>
      <c r="MJD2648" s="46"/>
      <c r="MJE2648" s="46"/>
      <c r="MJF2648" s="46"/>
      <c r="MJG2648" s="46"/>
      <c r="MJH2648" s="46"/>
      <c r="MJI2648" s="46"/>
      <c r="MJJ2648" s="46"/>
      <c r="MJK2648" s="46"/>
      <c r="MJL2648" s="46"/>
      <c r="MJM2648" s="46"/>
      <c r="MJN2648" s="46"/>
      <c r="MJO2648" s="46"/>
      <c r="MJP2648" s="46"/>
      <c r="MJQ2648" s="46"/>
      <c r="MJR2648" s="46"/>
      <c r="MJS2648" s="46"/>
      <c r="MJT2648" s="46"/>
      <c r="MJU2648" s="46"/>
      <c r="MJV2648" s="46"/>
      <c r="MJW2648" s="46"/>
      <c r="MJX2648" s="46"/>
      <c r="MJY2648" s="46"/>
      <c r="MJZ2648" s="46"/>
      <c r="MKA2648" s="46"/>
      <c r="MKB2648" s="46"/>
      <c r="MKC2648" s="46"/>
      <c r="MKD2648" s="46"/>
      <c r="MKE2648" s="46"/>
      <c r="MKF2648" s="46"/>
      <c r="MKG2648" s="46"/>
      <c r="MKH2648" s="46"/>
      <c r="MKI2648" s="46"/>
      <c r="MKJ2648" s="46"/>
      <c r="MKK2648" s="46"/>
      <c r="MKL2648" s="46"/>
      <c r="MKM2648" s="46"/>
      <c r="MKN2648" s="46"/>
      <c r="MKO2648" s="46"/>
      <c r="MKP2648" s="46"/>
      <c r="MKQ2648" s="46"/>
      <c r="MKR2648" s="46"/>
      <c r="MKS2648" s="46"/>
      <c r="MKT2648" s="46"/>
      <c r="MKU2648" s="46"/>
      <c r="MKV2648" s="46"/>
      <c r="MKW2648" s="46"/>
      <c r="MKX2648" s="46"/>
      <c r="MKY2648" s="46"/>
      <c r="MKZ2648" s="46"/>
      <c r="MLA2648" s="46"/>
      <c r="MLB2648" s="46"/>
      <c r="MLC2648" s="46"/>
      <c r="MLD2648" s="46"/>
      <c r="MLE2648" s="46"/>
      <c r="MLF2648" s="46"/>
      <c r="MLG2648" s="46"/>
      <c r="MLH2648" s="46"/>
      <c r="MLI2648" s="46"/>
      <c r="MLJ2648" s="46"/>
      <c r="MLK2648" s="46"/>
      <c r="MLL2648" s="46"/>
      <c r="MLM2648" s="46"/>
      <c r="MLN2648" s="46"/>
      <c r="MLO2648" s="46"/>
      <c r="MLP2648" s="46"/>
      <c r="MLQ2648" s="46"/>
      <c r="MLR2648" s="46"/>
      <c r="MLS2648" s="46"/>
      <c r="MLT2648" s="46"/>
      <c r="MLU2648" s="46"/>
      <c r="MLV2648" s="46"/>
      <c r="MLW2648" s="46"/>
      <c r="MLX2648" s="46"/>
      <c r="MLY2648" s="46"/>
      <c r="MLZ2648" s="46"/>
      <c r="MMA2648" s="46"/>
      <c r="MMB2648" s="46"/>
      <c r="MMC2648" s="46"/>
      <c r="MMD2648" s="46"/>
      <c r="MME2648" s="46"/>
      <c r="MMF2648" s="46"/>
      <c r="MMG2648" s="46"/>
      <c r="MMH2648" s="46"/>
      <c r="MMI2648" s="46"/>
      <c r="MMJ2648" s="46"/>
      <c r="MMK2648" s="46"/>
      <c r="MML2648" s="46"/>
      <c r="MMM2648" s="46"/>
      <c r="MMN2648" s="46"/>
      <c r="MMO2648" s="46"/>
      <c r="MMP2648" s="46"/>
      <c r="MMQ2648" s="46"/>
      <c r="MMR2648" s="46"/>
      <c r="MMS2648" s="46"/>
      <c r="MMT2648" s="46"/>
      <c r="MMU2648" s="46"/>
      <c r="MMV2648" s="46"/>
      <c r="MMW2648" s="46"/>
      <c r="MMX2648" s="46"/>
      <c r="MMY2648" s="46"/>
      <c r="MMZ2648" s="46"/>
      <c r="MNA2648" s="46"/>
      <c r="MNB2648" s="46"/>
      <c r="MNC2648" s="46"/>
      <c r="MND2648" s="46"/>
      <c r="MNE2648" s="46"/>
      <c r="MNF2648" s="46"/>
      <c r="MNG2648" s="46"/>
      <c r="MNH2648" s="46"/>
      <c r="MNI2648" s="46"/>
      <c r="MNJ2648" s="46"/>
      <c r="MNK2648" s="46"/>
      <c r="MNL2648" s="46"/>
      <c r="MNM2648" s="46"/>
      <c r="MNN2648" s="46"/>
      <c r="MNO2648" s="46"/>
      <c r="MNP2648" s="46"/>
      <c r="MNQ2648" s="46"/>
      <c r="MNR2648" s="46"/>
      <c r="MNS2648" s="46"/>
      <c r="MNT2648" s="46"/>
      <c r="MNU2648" s="46"/>
      <c r="MNV2648" s="46"/>
      <c r="MNW2648" s="46"/>
      <c r="MNX2648" s="46"/>
      <c r="MNY2648" s="46"/>
      <c r="MNZ2648" s="46"/>
      <c r="MOA2648" s="46"/>
      <c r="MOB2648" s="46"/>
      <c r="MOC2648" s="46"/>
      <c r="MOD2648" s="46"/>
      <c r="MOE2648" s="46"/>
      <c r="MOF2648" s="46"/>
      <c r="MOG2648" s="46"/>
      <c r="MOH2648" s="46"/>
      <c r="MOI2648" s="46"/>
      <c r="MOJ2648" s="46"/>
      <c r="MOK2648" s="46"/>
      <c r="MOL2648" s="46"/>
      <c r="MOM2648" s="46"/>
      <c r="MON2648" s="46"/>
      <c r="MOO2648" s="46"/>
      <c r="MOP2648" s="46"/>
      <c r="MOQ2648" s="46"/>
      <c r="MOR2648" s="46"/>
      <c r="MOS2648" s="46"/>
      <c r="MOT2648" s="46"/>
      <c r="MOU2648" s="46"/>
      <c r="MOV2648" s="46"/>
      <c r="MOW2648" s="46"/>
      <c r="MOX2648" s="46"/>
      <c r="MOY2648" s="46"/>
      <c r="MOZ2648" s="46"/>
      <c r="MPA2648" s="46"/>
      <c r="MPB2648" s="46"/>
      <c r="MPC2648" s="46"/>
      <c r="MPD2648" s="46"/>
      <c r="MPE2648" s="46"/>
      <c r="MPF2648" s="46"/>
      <c r="MPG2648" s="46"/>
      <c r="MPH2648" s="46"/>
      <c r="MPI2648" s="46"/>
      <c r="MPJ2648" s="46"/>
      <c r="MPK2648" s="46"/>
      <c r="MPL2648" s="46"/>
      <c r="MPM2648" s="46"/>
      <c r="MPN2648" s="46"/>
      <c r="MPO2648" s="46"/>
      <c r="MPP2648" s="46"/>
      <c r="MPQ2648" s="46"/>
      <c r="MPR2648" s="46"/>
      <c r="MPS2648" s="46"/>
      <c r="MPT2648" s="46"/>
      <c r="MPU2648" s="46"/>
      <c r="MPV2648" s="46"/>
      <c r="MPW2648" s="46"/>
      <c r="MPX2648" s="46"/>
      <c r="MPY2648" s="46"/>
      <c r="MPZ2648" s="46"/>
      <c r="MQA2648" s="46"/>
      <c r="MQB2648" s="46"/>
      <c r="MQC2648" s="46"/>
      <c r="MQD2648" s="46"/>
      <c r="MQE2648" s="46"/>
      <c r="MQF2648" s="46"/>
      <c r="MQG2648" s="46"/>
      <c r="MQH2648" s="46"/>
      <c r="MQI2648" s="46"/>
      <c r="MQJ2648" s="46"/>
      <c r="MQK2648" s="46"/>
      <c r="MQL2648" s="46"/>
      <c r="MQM2648" s="46"/>
      <c r="MQN2648" s="46"/>
      <c r="MQO2648" s="46"/>
      <c r="MQP2648" s="46"/>
      <c r="MQQ2648" s="46"/>
      <c r="MQR2648" s="46"/>
      <c r="MQS2648" s="46"/>
      <c r="MQT2648" s="46"/>
      <c r="MQU2648" s="46"/>
      <c r="MQV2648" s="46"/>
      <c r="MQW2648" s="46"/>
      <c r="MQX2648" s="46"/>
      <c r="MQY2648" s="46"/>
      <c r="MQZ2648" s="46"/>
      <c r="MRA2648" s="46"/>
      <c r="MRB2648" s="46"/>
      <c r="MRC2648" s="46"/>
      <c r="MRD2648" s="46"/>
      <c r="MRE2648" s="46"/>
      <c r="MRF2648" s="46"/>
      <c r="MRG2648" s="46"/>
      <c r="MRH2648" s="46"/>
      <c r="MRI2648" s="46"/>
      <c r="MRJ2648" s="46"/>
      <c r="MRK2648" s="46"/>
      <c r="MRL2648" s="46"/>
      <c r="MRM2648" s="46"/>
      <c r="MRN2648" s="46"/>
      <c r="MRO2648" s="46"/>
      <c r="MRP2648" s="46"/>
      <c r="MRQ2648" s="46"/>
      <c r="MRR2648" s="46"/>
      <c r="MRS2648" s="46"/>
      <c r="MRT2648" s="46"/>
      <c r="MRU2648" s="46"/>
      <c r="MRV2648" s="46"/>
      <c r="MRW2648" s="46"/>
      <c r="MRX2648" s="46"/>
      <c r="MRY2648" s="46"/>
      <c r="MRZ2648" s="46"/>
      <c r="MSA2648" s="46"/>
      <c r="MSB2648" s="46"/>
      <c r="MSC2648" s="46"/>
      <c r="MSD2648" s="46"/>
      <c r="MSE2648" s="46"/>
      <c r="MSF2648" s="46"/>
      <c r="MSG2648" s="46"/>
      <c r="MSH2648" s="46"/>
      <c r="MSI2648" s="46"/>
      <c r="MSJ2648" s="46"/>
      <c r="MSK2648" s="46"/>
      <c r="MSL2648" s="46"/>
      <c r="MSM2648" s="46"/>
      <c r="MSN2648" s="46"/>
      <c r="MSO2648" s="46"/>
      <c r="MSP2648" s="46"/>
      <c r="MSQ2648" s="46"/>
      <c r="MSR2648" s="46"/>
      <c r="MSS2648" s="46"/>
      <c r="MST2648" s="46"/>
      <c r="MSU2648" s="46"/>
      <c r="MSV2648" s="46"/>
      <c r="MSW2648" s="46"/>
      <c r="MSX2648" s="46"/>
      <c r="MSY2648" s="46"/>
      <c r="MSZ2648" s="46"/>
      <c r="MTA2648" s="46"/>
      <c r="MTB2648" s="46"/>
      <c r="MTC2648" s="46"/>
      <c r="MTD2648" s="46"/>
      <c r="MTE2648" s="46"/>
      <c r="MTF2648" s="46"/>
      <c r="MTG2648" s="46"/>
      <c r="MTH2648" s="46"/>
      <c r="MTI2648" s="46"/>
      <c r="MTJ2648" s="46"/>
      <c r="MTK2648" s="46"/>
      <c r="MTL2648" s="46"/>
      <c r="MTM2648" s="46"/>
      <c r="MTN2648" s="46"/>
      <c r="MTO2648" s="46"/>
      <c r="MTP2648" s="46"/>
      <c r="MTQ2648" s="46"/>
      <c r="MTR2648" s="46"/>
      <c r="MTS2648" s="46"/>
      <c r="MTT2648" s="46"/>
      <c r="MTU2648" s="46"/>
      <c r="MTV2648" s="46"/>
      <c r="MTW2648" s="46"/>
      <c r="MTX2648" s="46"/>
      <c r="MTY2648" s="46"/>
      <c r="MTZ2648" s="46"/>
      <c r="MUA2648" s="46"/>
      <c r="MUB2648" s="46"/>
      <c r="MUC2648" s="46"/>
      <c r="MUD2648" s="46"/>
      <c r="MUE2648" s="46"/>
      <c r="MUF2648" s="46"/>
      <c r="MUG2648" s="46"/>
      <c r="MUH2648" s="46"/>
      <c r="MUI2648" s="46"/>
      <c r="MUJ2648" s="46"/>
      <c r="MUK2648" s="46"/>
      <c r="MUL2648" s="46"/>
      <c r="MUM2648" s="46"/>
      <c r="MUN2648" s="46"/>
      <c r="MUO2648" s="46"/>
      <c r="MUP2648" s="46"/>
      <c r="MUQ2648" s="46"/>
      <c r="MUR2648" s="46"/>
      <c r="MUS2648" s="46"/>
      <c r="MUT2648" s="46"/>
      <c r="MUU2648" s="46"/>
      <c r="MUV2648" s="46"/>
      <c r="MUW2648" s="46"/>
      <c r="MUX2648" s="46"/>
      <c r="MUY2648" s="46"/>
      <c r="MUZ2648" s="46"/>
      <c r="MVA2648" s="46"/>
      <c r="MVB2648" s="46"/>
      <c r="MVC2648" s="46"/>
      <c r="MVD2648" s="46"/>
      <c r="MVE2648" s="46"/>
      <c r="MVF2648" s="46"/>
      <c r="MVG2648" s="46"/>
      <c r="MVH2648" s="46"/>
      <c r="MVI2648" s="46"/>
      <c r="MVJ2648" s="46"/>
      <c r="MVK2648" s="46"/>
      <c r="MVL2648" s="46"/>
      <c r="MVM2648" s="46"/>
      <c r="MVN2648" s="46"/>
      <c r="MVO2648" s="46"/>
      <c r="MVP2648" s="46"/>
      <c r="MVQ2648" s="46"/>
      <c r="MVR2648" s="46"/>
      <c r="MVS2648" s="46"/>
      <c r="MVT2648" s="46"/>
      <c r="MVU2648" s="46"/>
      <c r="MVV2648" s="46"/>
      <c r="MVW2648" s="46"/>
      <c r="MVX2648" s="46"/>
      <c r="MVY2648" s="46"/>
      <c r="MVZ2648" s="46"/>
      <c r="MWA2648" s="46"/>
      <c r="MWB2648" s="46"/>
      <c r="MWC2648" s="46"/>
      <c r="MWD2648" s="46"/>
      <c r="MWE2648" s="46"/>
      <c r="MWF2648" s="46"/>
      <c r="MWG2648" s="46"/>
      <c r="MWH2648" s="46"/>
      <c r="MWI2648" s="46"/>
      <c r="MWJ2648" s="46"/>
      <c r="MWK2648" s="46"/>
      <c r="MWL2648" s="46"/>
      <c r="MWM2648" s="46"/>
      <c r="MWN2648" s="46"/>
      <c r="MWO2648" s="46"/>
      <c r="MWP2648" s="46"/>
      <c r="MWQ2648" s="46"/>
      <c r="MWR2648" s="46"/>
      <c r="MWS2648" s="46"/>
      <c r="MWT2648" s="46"/>
      <c r="MWU2648" s="46"/>
      <c r="MWV2648" s="46"/>
      <c r="MWW2648" s="46"/>
      <c r="MWX2648" s="46"/>
      <c r="MWY2648" s="46"/>
      <c r="MWZ2648" s="46"/>
      <c r="MXA2648" s="46"/>
      <c r="MXB2648" s="46"/>
      <c r="MXC2648" s="46"/>
      <c r="MXD2648" s="46"/>
      <c r="MXE2648" s="46"/>
      <c r="MXF2648" s="46"/>
      <c r="MXG2648" s="46"/>
      <c r="MXH2648" s="46"/>
      <c r="MXI2648" s="46"/>
      <c r="MXJ2648" s="46"/>
      <c r="MXK2648" s="46"/>
      <c r="MXL2648" s="46"/>
      <c r="MXM2648" s="46"/>
      <c r="MXN2648" s="46"/>
      <c r="MXO2648" s="46"/>
      <c r="MXP2648" s="46"/>
      <c r="MXQ2648" s="46"/>
      <c r="MXR2648" s="46"/>
      <c r="MXS2648" s="46"/>
      <c r="MXT2648" s="46"/>
      <c r="MXU2648" s="46"/>
      <c r="MXV2648" s="46"/>
      <c r="MXW2648" s="46"/>
      <c r="MXX2648" s="46"/>
      <c r="MXY2648" s="46"/>
      <c r="MXZ2648" s="46"/>
      <c r="MYA2648" s="46"/>
      <c r="MYB2648" s="46"/>
      <c r="MYC2648" s="46"/>
      <c r="MYD2648" s="46"/>
      <c r="MYE2648" s="46"/>
      <c r="MYF2648" s="46"/>
      <c r="MYG2648" s="46"/>
      <c r="MYH2648" s="46"/>
      <c r="MYI2648" s="46"/>
      <c r="MYJ2648" s="46"/>
      <c r="MYK2648" s="46"/>
      <c r="MYL2648" s="46"/>
      <c r="MYM2648" s="46"/>
      <c r="MYN2648" s="46"/>
      <c r="MYO2648" s="46"/>
      <c r="MYP2648" s="46"/>
      <c r="MYQ2648" s="46"/>
      <c r="MYR2648" s="46"/>
      <c r="MYS2648" s="46"/>
      <c r="MYT2648" s="46"/>
      <c r="MYU2648" s="46"/>
      <c r="MYV2648" s="46"/>
      <c r="MYW2648" s="46"/>
      <c r="MYX2648" s="46"/>
      <c r="MYY2648" s="46"/>
      <c r="MYZ2648" s="46"/>
      <c r="MZA2648" s="46"/>
      <c r="MZB2648" s="46"/>
      <c r="MZC2648" s="46"/>
      <c r="MZD2648" s="46"/>
      <c r="MZE2648" s="46"/>
      <c r="MZF2648" s="46"/>
      <c r="MZG2648" s="46"/>
      <c r="MZH2648" s="46"/>
      <c r="MZI2648" s="46"/>
      <c r="MZJ2648" s="46"/>
      <c r="MZK2648" s="46"/>
      <c r="MZL2648" s="46"/>
      <c r="MZM2648" s="46"/>
      <c r="MZN2648" s="46"/>
      <c r="MZO2648" s="46"/>
      <c r="MZP2648" s="46"/>
      <c r="MZQ2648" s="46"/>
      <c r="MZR2648" s="46"/>
      <c r="MZS2648" s="46"/>
      <c r="MZT2648" s="46"/>
      <c r="MZU2648" s="46"/>
      <c r="MZV2648" s="46"/>
      <c r="MZW2648" s="46"/>
      <c r="MZX2648" s="46"/>
      <c r="MZY2648" s="46"/>
      <c r="MZZ2648" s="46"/>
      <c r="NAA2648" s="46"/>
      <c r="NAB2648" s="46"/>
      <c r="NAC2648" s="46"/>
      <c r="NAD2648" s="46"/>
      <c r="NAE2648" s="46"/>
      <c r="NAF2648" s="46"/>
      <c r="NAG2648" s="46"/>
      <c r="NAH2648" s="46"/>
      <c r="NAI2648" s="46"/>
      <c r="NAJ2648" s="46"/>
      <c r="NAK2648" s="46"/>
      <c r="NAL2648" s="46"/>
      <c r="NAM2648" s="46"/>
      <c r="NAN2648" s="46"/>
      <c r="NAO2648" s="46"/>
      <c r="NAP2648" s="46"/>
      <c r="NAQ2648" s="46"/>
      <c r="NAR2648" s="46"/>
      <c r="NAS2648" s="46"/>
      <c r="NAT2648" s="46"/>
      <c r="NAU2648" s="46"/>
      <c r="NAV2648" s="46"/>
      <c r="NAW2648" s="46"/>
      <c r="NAX2648" s="46"/>
      <c r="NAY2648" s="46"/>
      <c r="NAZ2648" s="46"/>
      <c r="NBA2648" s="46"/>
      <c r="NBB2648" s="46"/>
      <c r="NBC2648" s="46"/>
      <c r="NBD2648" s="46"/>
      <c r="NBE2648" s="46"/>
      <c r="NBF2648" s="46"/>
      <c r="NBG2648" s="46"/>
      <c r="NBH2648" s="46"/>
      <c r="NBI2648" s="46"/>
      <c r="NBJ2648" s="46"/>
      <c r="NBK2648" s="46"/>
      <c r="NBL2648" s="46"/>
      <c r="NBM2648" s="46"/>
      <c r="NBN2648" s="46"/>
      <c r="NBO2648" s="46"/>
      <c r="NBP2648" s="46"/>
      <c r="NBQ2648" s="46"/>
      <c r="NBR2648" s="46"/>
      <c r="NBS2648" s="46"/>
      <c r="NBT2648" s="46"/>
      <c r="NBU2648" s="46"/>
      <c r="NBV2648" s="46"/>
      <c r="NBW2648" s="46"/>
      <c r="NBX2648" s="46"/>
      <c r="NBY2648" s="46"/>
      <c r="NBZ2648" s="46"/>
      <c r="NCA2648" s="46"/>
      <c r="NCB2648" s="46"/>
      <c r="NCC2648" s="46"/>
      <c r="NCD2648" s="46"/>
      <c r="NCE2648" s="46"/>
      <c r="NCF2648" s="46"/>
      <c r="NCG2648" s="46"/>
      <c r="NCH2648" s="46"/>
      <c r="NCI2648" s="46"/>
      <c r="NCJ2648" s="46"/>
      <c r="NCK2648" s="46"/>
      <c r="NCL2648" s="46"/>
      <c r="NCM2648" s="46"/>
      <c r="NCN2648" s="46"/>
      <c r="NCO2648" s="46"/>
      <c r="NCP2648" s="46"/>
      <c r="NCQ2648" s="46"/>
      <c r="NCR2648" s="46"/>
      <c r="NCS2648" s="46"/>
      <c r="NCT2648" s="46"/>
      <c r="NCU2648" s="46"/>
      <c r="NCV2648" s="46"/>
      <c r="NCW2648" s="46"/>
      <c r="NCX2648" s="46"/>
      <c r="NCY2648" s="46"/>
      <c r="NCZ2648" s="46"/>
      <c r="NDA2648" s="46"/>
      <c r="NDB2648" s="46"/>
      <c r="NDC2648" s="46"/>
      <c r="NDD2648" s="46"/>
      <c r="NDE2648" s="46"/>
      <c r="NDF2648" s="46"/>
      <c r="NDG2648" s="46"/>
      <c r="NDH2648" s="46"/>
      <c r="NDI2648" s="46"/>
      <c r="NDJ2648" s="46"/>
      <c r="NDK2648" s="46"/>
      <c r="NDL2648" s="46"/>
      <c r="NDM2648" s="46"/>
      <c r="NDN2648" s="46"/>
      <c r="NDO2648" s="46"/>
      <c r="NDP2648" s="46"/>
      <c r="NDQ2648" s="46"/>
      <c r="NDR2648" s="46"/>
      <c r="NDS2648" s="46"/>
      <c r="NDT2648" s="46"/>
      <c r="NDU2648" s="46"/>
      <c r="NDV2648" s="46"/>
      <c r="NDW2648" s="46"/>
      <c r="NDX2648" s="46"/>
      <c r="NDY2648" s="46"/>
      <c r="NDZ2648" s="46"/>
      <c r="NEA2648" s="46"/>
      <c r="NEB2648" s="46"/>
      <c r="NEC2648" s="46"/>
      <c r="NED2648" s="46"/>
      <c r="NEE2648" s="46"/>
      <c r="NEF2648" s="46"/>
      <c r="NEG2648" s="46"/>
      <c r="NEH2648" s="46"/>
      <c r="NEI2648" s="46"/>
      <c r="NEJ2648" s="46"/>
      <c r="NEK2648" s="46"/>
      <c r="NEL2648" s="46"/>
      <c r="NEM2648" s="46"/>
      <c r="NEN2648" s="46"/>
      <c r="NEO2648" s="46"/>
      <c r="NEP2648" s="46"/>
      <c r="NEQ2648" s="46"/>
      <c r="NER2648" s="46"/>
      <c r="NES2648" s="46"/>
      <c r="NET2648" s="46"/>
      <c r="NEU2648" s="46"/>
      <c r="NEV2648" s="46"/>
      <c r="NEW2648" s="46"/>
      <c r="NEX2648" s="46"/>
      <c r="NEY2648" s="46"/>
      <c r="NEZ2648" s="46"/>
      <c r="NFA2648" s="46"/>
      <c r="NFB2648" s="46"/>
      <c r="NFC2648" s="46"/>
      <c r="NFD2648" s="46"/>
      <c r="NFE2648" s="46"/>
      <c r="NFF2648" s="46"/>
      <c r="NFG2648" s="46"/>
      <c r="NFH2648" s="46"/>
      <c r="NFI2648" s="46"/>
      <c r="NFJ2648" s="46"/>
      <c r="NFK2648" s="46"/>
      <c r="NFL2648" s="46"/>
      <c r="NFM2648" s="46"/>
      <c r="NFN2648" s="46"/>
      <c r="NFO2648" s="46"/>
      <c r="NFP2648" s="46"/>
      <c r="NFQ2648" s="46"/>
      <c r="NFR2648" s="46"/>
      <c r="NFS2648" s="46"/>
      <c r="NFT2648" s="46"/>
      <c r="NFU2648" s="46"/>
      <c r="NFV2648" s="46"/>
      <c r="NFW2648" s="46"/>
      <c r="NFX2648" s="46"/>
      <c r="NFY2648" s="46"/>
      <c r="NFZ2648" s="46"/>
      <c r="NGA2648" s="46"/>
      <c r="NGB2648" s="46"/>
      <c r="NGC2648" s="46"/>
      <c r="NGD2648" s="46"/>
      <c r="NGE2648" s="46"/>
      <c r="NGF2648" s="46"/>
      <c r="NGG2648" s="46"/>
      <c r="NGH2648" s="46"/>
      <c r="NGI2648" s="46"/>
      <c r="NGJ2648" s="46"/>
      <c r="NGK2648" s="46"/>
      <c r="NGL2648" s="46"/>
      <c r="NGM2648" s="46"/>
      <c r="NGN2648" s="46"/>
      <c r="NGO2648" s="46"/>
      <c r="NGP2648" s="46"/>
      <c r="NGQ2648" s="46"/>
      <c r="NGR2648" s="46"/>
      <c r="NGS2648" s="46"/>
      <c r="NGT2648" s="46"/>
      <c r="NGU2648" s="46"/>
      <c r="NGV2648" s="46"/>
      <c r="NGW2648" s="46"/>
      <c r="NGX2648" s="46"/>
      <c r="NGY2648" s="46"/>
      <c r="NGZ2648" s="46"/>
      <c r="NHA2648" s="46"/>
      <c r="NHB2648" s="46"/>
      <c r="NHC2648" s="46"/>
      <c r="NHD2648" s="46"/>
      <c r="NHE2648" s="46"/>
      <c r="NHF2648" s="46"/>
      <c r="NHG2648" s="46"/>
      <c r="NHH2648" s="46"/>
      <c r="NHI2648" s="46"/>
      <c r="NHJ2648" s="46"/>
      <c r="NHK2648" s="46"/>
      <c r="NHL2648" s="46"/>
      <c r="NHM2648" s="46"/>
      <c r="NHN2648" s="46"/>
      <c r="NHO2648" s="46"/>
      <c r="NHP2648" s="46"/>
      <c r="NHQ2648" s="46"/>
      <c r="NHR2648" s="46"/>
      <c r="NHS2648" s="46"/>
      <c r="NHT2648" s="46"/>
      <c r="NHU2648" s="46"/>
      <c r="NHV2648" s="46"/>
      <c r="NHW2648" s="46"/>
      <c r="NHX2648" s="46"/>
      <c r="NHY2648" s="46"/>
      <c r="NHZ2648" s="46"/>
      <c r="NIA2648" s="46"/>
      <c r="NIB2648" s="46"/>
      <c r="NIC2648" s="46"/>
      <c r="NID2648" s="46"/>
      <c r="NIE2648" s="46"/>
      <c r="NIF2648" s="46"/>
      <c r="NIG2648" s="46"/>
      <c r="NIH2648" s="46"/>
      <c r="NII2648" s="46"/>
      <c r="NIJ2648" s="46"/>
      <c r="NIK2648" s="46"/>
      <c r="NIL2648" s="46"/>
      <c r="NIM2648" s="46"/>
      <c r="NIN2648" s="46"/>
      <c r="NIO2648" s="46"/>
      <c r="NIP2648" s="46"/>
      <c r="NIQ2648" s="46"/>
      <c r="NIR2648" s="46"/>
      <c r="NIS2648" s="46"/>
      <c r="NIT2648" s="46"/>
      <c r="NIU2648" s="46"/>
      <c r="NIV2648" s="46"/>
      <c r="NIW2648" s="46"/>
      <c r="NIX2648" s="46"/>
      <c r="NIY2648" s="46"/>
      <c r="NIZ2648" s="46"/>
      <c r="NJA2648" s="46"/>
      <c r="NJB2648" s="46"/>
      <c r="NJC2648" s="46"/>
      <c r="NJD2648" s="46"/>
      <c r="NJE2648" s="46"/>
      <c r="NJF2648" s="46"/>
      <c r="NJG2648" s="46"/>
      <c r="NJH2648" s="46"/>
      <c r="NJI2648" s="46"/>
      <c r="NJJ2648" s="46"/>
      <c r="NJK2648" s="46"/>
      <c r="NJL2648" s="46"/>
      <c r="NJM2648" s="46"/>
      <c r="NJN2648" s="46"/>
      <c r="NJO2648" s="46"/>
      <c r="NJP2648" s="46"/>
      <c r="NJQ2648" s="46"/>
      <c r="NJR2648" s="46"/>
      <c r="NJS2648" s="46"/>
      <c r="NJT2648" s="46"/>
      <c r="NJU2648" s="46"/>
      <c r="NJV2648" s="46"/>
      <c r="NJW2648" s="46"/>
      <c r="NJX2648" s="46"/>
      <c r="NJY2648" s="46"/>
      <c r="NJZ2648" s="46"/>
      <c r="NKA2648" s="46"/>
      <c r="NKB2648" s="46"/>
      <c r="NKC2648" s="46"/>
      <c r="NKD2648" s="46"/>
      <c r="NKE2648" s="46"/>
      <c r="NKF2648" s="46"/>
      <c r="NKG2648" s="46"/>
      <c r="NKH2648" s="46"/>
      <c r="NKI2648" s="46"/>
      <c r="NKJ2648" s="46"/>
      <c r="NKK2648" s="46"/>
      <c r="NKL2648" s="46"/>
      <c r="NKM2648" s="46"/>
      <c r="NKN2648" s="46"/>
      <c r="NKO2648" s="46"/>
      <c r="NKP2648" s="46"/>
      <c r="NKQ2648" s="46"/>
      <c r="NKR2648" s="46"/>
      <c r="NKS2648" s="46"/>
      <c r="NKT2648" s="46"/>
      <c r="NKU2648" s="46"/>
      <c r="NKV2648" s="46"/>
      <c r="NKW2648" s="46"/>
      <c r="NKX2648" s="46"/>
      <c r="NKY2648" s="46"/>
      <c r="NKZ2648" s="46"/>
      <c r="NLA2648" s="46"/>
      <c r="NLB2648" s="46"/>
      <c r="NLC2648" s="46"/>
      <c r="NLD2648" s="46"/>
      <c r="NLE2648" s="46"/>
      <c r="NLF2648" s="46"/>
      <c r="NLG2648" s="46"/>
      <c r="NLH2648" s="46"/>
      <c r="NLI2648" s="46"/>
      <c r="NLJ2648" s="46"/>
      <c r="NLK2648" s="46"/>
      <c r="NLL2648" s="46"/>
      <c r="NLM2648" s="46"/>
      <c r="NLN2648" s="46"/>
      <c r="NLO2648" s="46"/>
      <c r="NLP2648" s="46"/>
      <c r="NLQ2648" s="46"/>
      <c r="NLR2648" s="46"/>
      <c r="NLS2648" s="46"/>
      <c r="NLT2648" s="46"/>
      <c r="NLU2648" s="46"/>
      <c r="NLV2648" s="46"/>
      <c r="NLW2648" s="46"/>
      <c r="NLX2648" s="46"/>
      <c r="NLY2648" s="46"/>
      <c r="NLZ2648" s="46"/>
      <c r="NMA2648" s="46"/>
      <c r="NMB2648" s="46"/>
      <c r="NMC2648" s="46"/>
      <c r="NMD2648" s="46"/>
      <c r="NME2648" s="46"/>
      <c r="NMF2648" s="46"/>
      <c r="NMG2648" s="46"/>
      <c r="NMH2648" s="46"/>
      <c r="NMI2648" s="46"/>
      <c r="NMJ2648" s="46"/>
      <c r="NMK2648" s="46"/>
      <c r="NML2648" s="46"/>
      <c r="NMM2648" s="46"/>
      <c r="NMN2648" s="46"/>
      <c r="NMO2648" s="46"/>
      <c r="NMP2648" s="46"/>
      <c r="NMQ2648" s="46"/>
      <c r="NMR2648" s="46"/>
      <c r="NMS2648" s="46"/>
      <c r="NMT2648" s="46"/>
      <c r="NMU2648" s="46"/>
      <c r="NMV2648" s="46"/>
      <c r="NMW2648" s="46"/>
      <c r="NMX2648" s="46"/>
      <c r="NMY2648" s="46"/>
      <c r="NMZ2648" s="46"/>
      <c r="NNA2648" s="46"/>
      <c r="NNB2648" s="46"/>
      <c r="NNC2648" s="46"/>
      <c r="NND2648" s="46"/>
      <c r="NNE2648" s="46"/>
      <c r="NNF2648" s="46"/>
      <c r="NNG2648" s="46"/>
      <c r="NNH2648" s="46"/>
      <c r="NNI2648" s="46"/>
      <c r="NNJ2648" s="46"/>
      <c r="NNK2648" s="46"/>
      <c r="NNL2648" s="46"/>
      <c r="NNM2648" s="46"/>
      <c r="NNN2648" s="46"/>
      <c r="NNO2648" s="46"/>
      <c r="NNP2648" s="46"/>
      <c r="NNQ2648" s="46"/>
      <c r="NNR2648" s="46"/>
      <c r="NNS2648" s="46"/>
      <c r="NNT2648" s="46"/>
      <c r="NNU2648" s="46"/>
      <c r="NNV2648" s="46"/>
      <c r="NNW2648" s="46"/>
      <c r="NNX2648" s="46"/>
      <c r="NNY2648" s="46"/>
      <c r="NNZ2648" s="46"/>
      <c r="NOA2648" s="46"/>
      <c r="NOB2648" s="46"/>
      <c r="NOC2648" s="46"/>
      <c r="NOD2648" s="46"/>
      <c r="NOE2648" s="46"/>
      <c r="NOF2648" s="46"/>
      <c r="NOG2648" s="46"/>
      <c r="NOH2648" s="46"/>
      <c r="NOI2648" s="46"/>
      <c r="NOJ2648" s="46"/>
      <c r="NOK2648" s="46"/>
      <c r="NOL2648" s="46"/>
      <c r="NOM2648" s="46"/>
      <c r="NON2648" s="46"/>
      <c r="NOO2648" s="46"/>
      <c r="NOP2648" s="46"/>
      <c r="NOQ2648" s="46"/>
      <c r="NOR2648" s="46"/>
      <c r="NOS2648" s="46"/>
      <c r="NOT2648" s="46"/>
      <c r="NOU2648" s="46"/>
      <c r="NOV2648" s="46"/>
      <c r="NOW2648" s="46"/>
      <c r="NOX2648" s="46"/>
      <c r="NOY2648" s="46"/>
      <c r="NOZ2648" s="46"/>
      <c r="NPA2648" s="46"/>
      <c r="NPB2648" s="46"/>
      <c r="NPC2648" s="46"/>
      <c r="NPD2648" s="46"/>
      <c r="NPE2648" s="46"/>
      <c r="NPF2648" s="46"/>
      <c r="NPG2648" s="46"/>
      <c r="NPH2648" s="46"/>
      <c r="NPI2648" s="46"/>
      <c r="NPJ2648" s="46"/>
      <c r="NPK2648" s="46"/>
      <c r="NPL2648" s="46"/>
      <c r="NPM2648" s="46"/>
      <c r="NPN2648" s="46"/>
      <c r="NPO2648" s="46"/>
      <c r="NPP2648" s="46"/>
      <c r="NPQ2648" s="46"/>
      <c r="NPR2648" s="46"/>
      <c r="NPS2648" s="46"/>
      <c r="NPT2648" s="46"/>
      <c r="NPU2648" s="46"/>
      <c r="NPV2648" s="46"/>
      <c r="NPW2648" s="46"/>
      <c r="NPX2648" s="46"/>
      <c r="NPY2648" s="46"/>
      <c r="NPZ2648" s="46"/>
      <c r="NQA2648" s="46"/>
      <c r="NQB2648" s="46"/>
      <c r="NQC2648" s="46"/>
      <c r="NQD2648" s="46"/>
      <c r="NQE2648" s="46"/>
      <c r="NQF2648" s="46"/>
      <c r="NQG2648" s="46"/>
      <c r="NQH2648" s="46"/>
      <c r="NQI2648" s="46"/>
      <c r="NQJ2648" s="46"/>
      <c r="NQK2648" s="46"/>
      <c r="NQL2648" s="46"/>
      <c r="NQM2648" s="46"/>
      <c r="NQN2648" s="46"/>
      <c r="NQO2648" s="46"/>
      <c r="NQP2648" s="46"/>
      <c r="NQQ2648" s="46"/>
      <c r="NQR2648" s="46"/>
      <c r="NQS2648" s="46"/>
      <c r="NQT2648" s="46"/>
      <c r="NQU2648" s="46"/>
      <c r="NQV2648" s="46"/>
      <c r="NQW2648" s="46"/>
      <c r="NQX2648" s="46"/>
      <c r="NQY2648" s="46"/>
      <c r="NQZ2648" s="46"/>
      <c r="NRA2648" s="46"/>
      <c r="NRB2648" s="46"/>
      <c r="NRC2648" s="46"/>
      <c r="NRD2648" s="46"/>
      <c r="NRE2648" s="46"/>
      <c r="NRF2648" s="46"/>
      <c r="NRG2648" s="46"/>
      <c r="NRH2648" s="46"/>
      <c r="NRI2648" s="46"/>
      <c r="NRJ2648" s="46"/>
      <c r="NRK2648" s="46"/>
      <c r="NRL2648" s="46"/>
      <c r="NRM2648" s="46"/>
      <c r="NRN2648" s="46"/>
      <c r="NRO2648" s="46"/>
      <c r="NRP2648" s="46"/>
      <c r="NRQ2648" s="46"/>
      <c r="NRR2648" s="46"/>
      <c r="NRS2648" s="46"/>
      <c r="NRT2648" s="46"/>
      <c r="NRU2648" s="46"/>
      <c r="NRV2648" s="46"/>
      <c r="NRW2648" s="46"/>
      <c r="NRX2648" s="46"/>
      <c r="NRY2648" s="46"/>
      <c r="NRZ2648" s="46"/>
      <c r="NSA2648" s="46"/>
      <c r="NSB2648" s="46"/>
      <c r="NSC2648" s="46"/>
      <c r="NSD2648" s="46"/>
      <c r="NSE2648" s="46"/>
      <c r="NSF2648" s="46"/>
      <c r="NSG2648" s="46"/>
      <c r="NSH2648" s="46"/>
      <c r="NSI2648" s="46"/>
      <c r="NSJ2648" s="46"/>
      <c r="NSK2648" s="46"/>
      <c r="NSL2648" s="46"/>
      <c r="NSM2648" s="46"/>
      <c r="NSN2648" s="46"/>
      <c r="NSO2648" s="46"/>
      <c r="NSP2648" s="46"/>
      <c r="NSQ2648" s="46"/>
      <c r="NSR2648" s="46"/>
      <c r="NSS2648" s="46"/>
      <c r="NST2648" s="46"/>
      <c r="NSU2648" s="46"/>
      <c r="NSV2648" s="46"/>
      <c r="NSW2648" s="46"/>
      <c r="NSX2648" s="46"/>
      <c r="NSY2648" s="46"/>
      <c r="NSZ2648" s="46"/>
      <c r="NTA2648" s="46"/>
      <c r="NTB2648" s="46"/>
      <c r="NTC2648" s="46"/>
      <c r="NTD2648" s="46"/>
      <c r="NTE2648" s="46"/>
      <c r="NTF2648" s="46"/>
      <c r="NTG2648" s="46"/>
      <c r="NTH2648" s="46"/>
      <c r="NTI2648" s="46"/>
      <c r="NTJ2648" s="46"/>
      <c r="NTK2648" s="46"/>
      <c r="NTL2648" s="46"/>
      <c r="NTM2648" s="46"/>
      <c r="NTN2648" s="46"/>
      <c r="NTO2648" s="46"/>
      <c r="NTP2648" s="46"/>
      <c r="NTQ2648" s="46"/>
      <c r="NTR2648" s="46"/>
      <c r="NTS2648" s="46"/>
      <c r="NTT2648" s="46"/>
      <c r="NTU2648" s="46"/>
      <c r="NTV2648" s="46"/>
      <c r="NTW2648" s="46"/>
      <c r="NTX2648" s="46"/>
      <c r="NTY2648" s="46"/>
      <c r="NTZ2648" s="46"/>
      <c r="NUA2648" s="46"/>
      <c r="NUB2648" s="46"/>
      <c r="NUC2648" s="46"/>
      <c r="NUD2648" s="46"/>
      <c r="NUE2648" s="46"/>
      <c r="NUF2648" s="46"/>
      <c r="NUG2648" s="46"/>
      <c r="NUH2648" s="46"/>
      <c r="NUI2648" s="46"/>
      <c r="NUJ2648" s="46"/>
      <c r="NUK2648" s="46"/>
      <c r="NUL2648" s="46"/>
      <c r="NUM2648" s="46"/>
      <c r="NUN2648" s="46"/>
      <c r="NUO2648" s="46"/>
      <c r="NUP2648" s="46"/>
      <c r="NUQ2648" s="46"/>
      <c r="NUR2648" s="46"/>
      <c r="NUS2648" s="46"/>
      <c r="NUT2648" s="46"/>
      <c r="NUU2648" s="46"/>
      <c r="NUV2648" s="46"/>
      <c r="NUW2648" s="46"/>
      <c r="NUX2648" s="46"/>
      <c r="NUY2648" s="46"/>
      <c r="NUZ2648" s="46"/>
      <c r="NVA2648" s="46"/>
      <c r="NVB2648" s="46"/>
      <c r="NVC2648" s="46"/>
      <c r="NVD2648" s="46"/>
      <c r="NVE2648" s="46"/>
      <c r="NVF2648" s="46"/>
      <c r="NVG2648" s="46"/>
      <c r="NVH2648" s="46"/>
      <c r="NVI2648" s="46"/>
      <c r="NVJ2648" s="46"/>
      <c r="NVK2648" s="46"/>
      <c r="NVL2648" s="46"/>
      <c r="NVM2648" s="46"/>
      <c r="NVN2648" s="46"/>
      <c r="NVO2648" s="46"/>
      <c r="NVP2648" s="46"/>
      <c r="NVQ2648" s="46"/>
      <c r="NVR2648" s="46"/>
      <c r="NVS2648" s="46"/>
      <c r="NVT2648" s="46"/>
      <c r="NVU2648" s="46"/>
      <c r="NVV2648" s="46"/>
      <c r="NVW2648" s="46"/>
      <c r="NVX2648" s="46"/>
      <c r="NVY2648" s="46"/>
      <c r="NVZ2648" s="46"/>
      <c r="NWA2648" s="46"/>
      <c r="NWB2648" s="46"/>
      <c r="NWC2648" s="46"/>
      <c r="NWD2648" s="46"/>
      <c r="NWE2648" s="46"/>
      <c r="NWF2648" s="46"/>
      <c r="NWG2648" s="46"/>
      <c r="NWH2648" s="46"/>
      <c r="NWI2648" s="46"/>
      <c r="NWJ2648" s="46"/>
      <c r="NWK2648" s="46"/>
      <c r="NWL2648" s="46"/>
      <c r="NWM2648" s="46"/>
      <c r="NWN2648" s="46"/>
      <c r="NWO2648" s="46"/>
      <c r="NWP2648" s="46"/>
      <c r="NWQ2648" s="46"/>
      <c r="NWR2648" s="46"/>
      <c r="NWS2648" s="46"/>
      <c r="NWT2648" s="46"/>
      <c r="NWU2648" s="46"/>
      <c r="NWV2648" s="46"/>
      <c r="NWW2648" s="46"/>
      <c r="NWX2648" s="46"/>
      <c r="NWY2648" s="46"/>
      <c r="NWZ2648" s="46"/>
      <c r="NXA2648" s="46"/>
      <c r="NXB2648" s="46"/>
      <c r="NXC2648" s="46"/>
      <c r="NXD2648" s="46"/>
      <c r="NXE2648" s="46"/>
      <c r="NXF2648" s="46"/>
      <c r="NXG2648" s="46"/>
      <c r="NXH2648" s="46"/>
      <c r="NXI2648" s="46"/>
      <c r="NXJ2648" s="46"/>
      <c r="NXK2648" s="46"/>
      <c r="NXL2648" s="46"/>
      <c r="NXM2648" s="46"/>
      <c r="NXN2648" s="46"/>
      <c r="NXO2648" s="46"/>
      <c r="NXP2648" s="46"/>
      <c r="NXQ2648" s="46"/>
      <c r="NXR2648" s="46"/>
      <c r="NXS2648" s="46"/>
      <c r="NXT2648" s="46"/>
      <c r="NXU2648" s="46"/>
      <c r="NXV2648" s="46"/>
      <c r="NXW2648" s="46"/>
      <c r="NXX2648" s="46"/>
      <c r="NXY2648" s="46"/>
      <c r="NXZ2648" s="46"/>
      <c r="NYA2648" s="46"/>
      <c r="NYB2648" s="46"/>
      <c r="NYC2648" s="46"/>
      <c r="NYD2648" s="46"/>
      <c r="NYE2648" s="46"/>
      <c r="NYF2648" s="46"/>
      <c r="NYG2648" s="46"/>
      <c r="NYH2648" s="46"/>
      <c r="NYI2648" s="46"/>
      <c r="NYJ2648" s="46"/>
      <c r="NYK2648" s="46"/>
      <c r="NYL2648" s="46"/>
      <c r="NYM2648" s="46"/>
      <c r="NYN2648" s="46"/>
      <c r="NYO2648" s="46"/>
      <c r="NYP2648" s="46"/>
      <c r="NYQ2648" s="46"/>
      <c r="NYR2648" s="46"/>
      <c r="NYS2648" s="46"/>
      <c r="NYT2648" s="46"/>
      <c r="NYU2648" s="46"/>
      <c r="NYV2648" s="46"/>
      <c r="NYW2648" s="46"/>
      <c r="NYX2648" s="46"/>
      <c r="NYY2648" s="46"/>
      <c r="NYZ2648" s="46"/>
      <c r="NZA2648" s="46"/>
      <c r="NZB2648" s="46"/>
      <c r="NZC2648" s="46"/>
      <c r="NZD2648" s="46"/>
      <c r="NZE2648" s="46"/>
      <c r="NZF2648" s="46"/>
      <c r="NZG2648" s="46"/>
      <c r="NZH2648" s="46"/>
      <c r="NZI2648" s="46"/>
      <c r="NZJ2648" s="46"/>
      <c r="NZK2648" s="46"/>
      <c r="NZL2648" s="46"/>
      <c r="NZM2648" s="46"/>
      <c r="NZN2648" s="46"/>
      <c r="NZO2648" s="46"/>
      <c r="NZP2648" s="46"/>
      <c r="NZQ2648" s="46"/>
      <c r="NZR2648" s="46"/>
      <c r="NZS2648" s="46"/>
      <c r="NZT2648" s="46"/>
      <c r="NZU2648" s="46"/>
      <c r="NZV2648" s="46"/>
      <c r="NZW2648" s="46"/>
      <c r="NZX2648" s="46"/>
      <c r="NZY2648" s="46"/>
      <c r="NZZ2648" s="46"/>
      <c r="OAA2648" s="46"/>
      <c r="OAB2648" s="46"/>
      <c r="OAC2648" s="46"/>
      <c r="OAD2648" s="46"/>
      <c r="OAE2648" s="46"/>
      <c r="OAF2648" s="46"/>
      <c r="OAG2648" s="46"/>
      <c r="OAH2648" s="46"/>
      <c r="OAI2648" s="46"/>
      <c r="OAJ2648" s="46"/>
      <c r="OAK2648" s="46"/>
      <c r="OAL2648" s="46"/>
      <c r="OAM2648" s="46"/>
      <c r="OAN2648" s="46"/>
      <c r="OAO2648" s="46"/>
      <c r="OAP2648" s="46"/>
      <c r="OAQ2648" s="46"/>
      <c r="OAR2648" s="46"/>
      <c r="OAS2648" s="46"/>
      <c r="OAT2648" s="46"/>
      <c r="OAU2648" s="46"/>
      <c r="OAV2648" s="46"/>
      <c r="OAW2648" s="46"/>
      <c r="OAX2648" s="46"/>
      <c r="OAY2648" s="46"/>
      <c r="OAZ2648" s="46"/>
      <c r="OBA2648" s="46"/>
      <c r="OBB2648" s="46"/>
      <c r="OBC2648" s="46"/>
      <c r="OBD2648" s="46"/>
      <c r="OBE2648" s="46"/>
      <c r="OBF2648" s="46"/>
      <c r="OBG2648" s="46"/>
      <c r="OBH2648" s="46"/>
      <c r="OBI2648" s="46"/>
      <c r="OBJ2648" s="46"/>
      <c r="OBK2648" s="46"/>
      <c r="OBL2648" s="46"/>
      <c r="OBM2648" s="46"/>
      <c r="OBN2648" s="46"/>
      <c r="OBO2648" s="46"/>
      <c r="OBP2648" s="46"/>
      <c r="OBQ2648" s="46"/>
      <c r="OBR2648" s="46"/>
      <c r="OBS2648" s="46"/>
      <c r="OBT2648" s="46"/>
      <c r="OBU2648" s="46"/>
      <c r="OBV2648" s="46"/>
      <c r="OBW2648" s="46"/>
      <c r="OBX2648" s="46"/>
      <c r="OBY2648" s="46"/>
      <c r="OBZ2648" s="46"/>
      <c r="OCA2648" s="46"/>
      <c r="OCB2648" s="46"/>
      <c r="OCC2648" s="46"/>
      <c r="OCD2648" s="46"/>
      <c r="OCE2648" s="46"/>
      <c r="OCF2648" s="46"/>
      <c r="OCG2648" s="46"/>
      <c r="OCH2648" s="46"/>
      <c r="OCI2648" s="46"/>
      <c r="OCJ2648" s="46"/>
      <c r="OCK2648" s="46"/>
      <c r="OCL2648" s="46"/>
      <c r="OCM2648" s="46"/>
      <c r="OCN2648" s="46"/>
      <c r="OCO2648" s="46"/>
      <c r="OCP2648" s="46"/>
      <c r="OCQ2648" s="46"/>
      <c r="OCR2648" s="46"/>
      <c r="OCS2648" s="46"/>
      <c r="OCT2648" s="46"/>
      <c r="OCU2648" s="46"/>
      <c r="OCV2648" s="46"/>
      <c r="OCW2648" s="46"/>
      <c r="OCX2648" s="46"/>
      <c r="OCY2648" s="46"/>
      <c r="OCZ2648" s="46"/>
      <c r="ODA2648" s="46"/>
      <c r="ODB2648" s="46"/>
      <c r="ODC2648" s="46"/>
      <c r="ODD2648" s="46"/>
      <c r="ODE2648" s="46"/>
      <c r="ODF2648" s="46"/>
      <c r="ODG2648" s="46"/>
      <c r="ODH2648" s="46"/>
      <c r="ODI2648" s="46"/>
      <c r="ODJ2648" s="46"/>
      <c r="ODK2648" s="46"/>
      <c r="ODL2648" s="46"/>
      <c r="ODM2648" s="46"/>
      <c r="ODN2648" s="46"/>
      <c r="ODO2648" s="46"/>
      <c r="ODP2648" s="46"/>
      <c r="ODQ2648" s="46"/>
      <c r="ODR2648" s="46"/>
      <c r="ODS2648" s="46"/>
      <c r="ODT2648" s="46"/>
      <c r="ODU2648" s="46"/>
      <c r="ODV2648" s="46"/>
      <c r="ODW2648" s="46"/>
      <c r="ODX2648" s="46"/>
      <c r="ODY2648" s="46"/>
      <c r="ODZ2648" s="46"/>
      <c r="OEA2648" s="46"/>
      <c r="OEB2648" s="46"/>
      <c r="OEC2648" s="46"/>
      <c r="OED2648" s="46"/>
      <c r="OEE2648" s="46"/>
      <c r="OEF2648" s="46"/>
      <c r="OEG2648" s="46"/>
      <c r="OEH2648" s="46"/>
      <c r="OEI2648" s="46"/>
      <c r="OEJ2648" s="46"/>
      <c r="OEK2648" s="46"/>
      <c r="OEL2648" s="46"/>
      <c r="OEM2648" s="46"/>
      <c r="OEN2648" s="46"/>
      <c r="OEO2648" s="46"/>
      <c r="OEP2648" s="46"/>
      <c r="OEQ2648" s="46"/>
      <c r="OER2648" s="46"/>
      <c r="OES2648" s="46"/>
      <c r="OET2648" s="46"/>
      <c r="OEU2648" s="46"/>
      <c r="OEV2648" s="46"/>
      <c r="OEW2648" s="46"/>
      <c r="OEX2648" s="46"/>
      <c r="OEY2648" s="46"/>
      <c r="OEZ2648" s="46"/>
      <c r="OFA2648" s="46"/>
      <c r="OFB2648" s="46"/>
      <c r="OFC2648" s="46"/>
      <c r="OFD2648" s="46"/>
      <c r="OFE2648" s="46"/>
      <c r="OFF2648" s="46"/>
      <c r="OFG2648" s="46"/>
      <c r="OFH2648" s="46"/>
      <c r="OFI2648" s="46"/>
      <c r="OFJ2648" s="46"/>
      <c r="OFK2648" s="46"/>
      <c r="OFL2648" s="46"/>
      <c r="OFM2648" s="46"/>
      <c r="OFN2648" s="46"/>
      <c r="OFO2648" s="46"/>
      <c r="OFP2648" s="46"/>
      <c r="OFQ2648" s="46"/>
      <c r="OFR2648" s="46"/>
      <c r="OFS2648" s="46"/>
      <c r="OFT2648" s="46"/>
      <c r="OFU2648" s="46"/>
      <c r="OFV2648" s="46"/>
      <c r="OFW2648" s="46"/>
      <c r="OFX2648" s="46"/>
      <c r="OFY2648" s="46"/>
      <c r="OFZ2648" s="46"/>
      <c r="OGA2648" s="46"/>
      <c r="OGB2648" s="46"/>
      <c r="OGC2648" s="46"/>
      <c r="OGD2648" s="46"/>
      <c r="OGE2648" s="46"/>
      <c r="OGF2648" s="46"/>
      <c r="OGG2648" s="46"/>
      <c r="OGH2648" s="46"/>
      <c r="OGI2648" s="46"/>
      <c r="OGJ2648" s="46"/>
      <c r="OGK2648" s="46"/>
      <c r="OGL2648" s="46"/>
      <c r="OGM2648" s="46"/>
      <c r="OGN2648" s="46"/>
      <c r="OGO2648" s="46"/>
      <c r="OGP2648" s="46"/>
      <c r="OGQ2648" s="46"/>
      <c r="OGR2648" s="46"/>
      <c r="OGS2648" s="46"/>
      <c r="OGT2648" s="46"/>
      <c r="OGU2648" s="46"/>
      <c r="OGV2648" s="46"/>
      <c r="OGW2648" s="46"/>
      <c r="OGX2648" s="46"/>
      <c r="OGY2648" s="46"/>
      <c r="OGZ2648" s="46"/>
      <c r="OHA2648" s="46"/>
      <c r="OHB2648" s="46"/>
      <c r="OHC2648" s="46"/>
      <c r="OHD2648" s="46"/>
      <c r="OHE2648" s="46"/>
      <c r="OHF2648" s="46"/>
      <c r="OHG2648" s="46"/>
      <c r="OHH2648" s="46"/>
      <c r="OHI2648" s="46"/>
      <c r="OHJ2648" s="46"/>
      <c r="OHK2648" s="46"/>
      <c r="OHL2648" s="46"/>
      <c r="OHM2648" s="46"/>
      <c r="OHN2648" s="46"/>
      <c r="OHO2648" s="46"/>
      <c r="OHP2648" s="46"/>
      <c r="OHQ2648" s="46"/>
      <c r="OHR2648" s="46"/>
      <c r="OHS2648" s="46"/>
      <c r="OHT2648" s="46"/>
      <c r="OHU2648" s="46"/>
      <c r="OHV2648" s="46"/>
      <c r="OHW2648" s="46"/>
      <c r="OHX2648" s="46"/>
      <c r="OHY2648" s="46"/>
      <c r="OHZ2648" s="46"/>
      <c r="OIA2648" s="46"/>
      <c r="OIB2648" s="46"/>
      <c r="OIC2648" s="46"/>
      <c r="OID2648" s="46"/>
      <c r="OIE2648" s="46"/>
      <c r="OIF2648" s="46"/>
      <c r="OIG2648" s="46"/>
      <c r="OIH2648" s="46"/>
      <c r="OII2648" s="46"/>
      <c r="OIJ2648" s="46"/>
      <c r="OIK2648" s="46"/>
      <c r="OIL2648" s="46"/>
      <c r="OIM2648" s="46"/>
      <c r="OIN2648" s="46"/>
      <c r="OIO2648" s="46"/>
      <c r="OIP2648" s="46"/>
      <c r="OIQ2648" s="46"/>
      <c r="OIR2648" s="46"/>
      <c r="OIS2648" s="46"/>
      <c r="OIT2648" s="46"/>
      <c r="OIU2648" s="46"/>
      <c r="OIV2648" s="46"/>
      <c r="OIW2648" s="46"/>
      <c r="OIX2648" s="46"/>
      <c r="OIY2648" s="46"/>
      <c r="OIZ2648" s="46"/>
      <c r="OJA2648" s="46"/>
      <c r="OJB2648" s="46"/>
      <c r="OJC2648" s="46"/>
      <c r="OJD2648" s="46"/>
      <c r="OJE2648" s="46"/>
      <c r="OJF2648" s="46"/>
      <c r="OJG2648" s="46"/>
      <c r="OJH2648" s="46"/>
      <c r="OJI2648" s="46"/>
      <c r="OJJ2648" s="46"/>
      <c r="OJK2648" s="46"/>
      <c r="OJL2648" s="46"/>
      <c r="OJM2648" s="46"/>
      <c r="OJN2648" s="46"/>
      <c r="OJO2648" s="46"/>
      <c r="OJP2648" s="46"/>
      <c r="OJQ2648" s="46"/>
      <c r="OJR2648" s="46"/>
      <c r="OJS2648" s="46"/>
      <c r="OJT2648" s="46"/>
      <c r="OJU2648" s="46"/>
      <c r="OJV2648" s="46"/>
      <c r="OJW2648" s="46"/>
      <c r="OJX2648" s="46"/>
      <c r="OJY2648" s="46"/>
      <c r="OJZ2648" s="46"/>
      <c r="OKA2648" s="46"/>
      <c r="OKB2648" s="46"/>
      <c r="OKC2648" s="46"/>
      <c r="OKD2648" s="46"/>
      <c r="OKE2648" s="46"/>
      <c r="OKF2648" s="46"/>
      <c r="OKG2648" s="46"/>
      <c r="OKH2648" s="46"/>
      <c r="OKI2648" s="46"/>
      <c r="OKJ2648" s="46"/>
      <c r="OKK2648" s="46"/>
      <c r="OKL2648" s="46"/>
      <c r="OKM2648" s="46"/>
      <c r="OKN2648" s="46"/>
      <c r="OKO2648" s="46"/>
      <c r="OKP2648" s="46"/>
      <c r="OKQ2648" s="46"/>
      <c r="OKR2648" s="46"/>
      <c r="OKS2648" s="46"/>
      <c r="OKT2648" s="46"/>
      <c r="OKU2648" s="46"/>
      <c r="OKV2648" s="46"/>
      <c r="OKW2648" s="46"/>
      <c r="OKX2648" s="46"/>
      <c r="OKY2648" s="46"/>
      <c r="OKZ2648" s="46"/>
      <c r="OLA2648" s="46"/>
      <c r="OLB2648" s="46"/>
      <c r="OLC2648" s="46"/>
      <c r="OLD2648" s="46"/>
      <c r="OLE2648" s="46"/>
      <c r="OLF2648" s="46"/>
      <c r="OLG2648" s="46"/>
      <c r="OLH2648" s="46"/>
      <c r="OLI2648" s="46"/>
      <c r="OLJ2648" s="46"/>
      <c r="OLK2648" s="46"/>
      <c r="OLL2648" s="46"/>
      <c r="OLM2648" s="46"/>
      <c r="OLN2648" s="46"/>
      <c r="OLO2648" s="46"/>
      <c r="OLP2648" s="46"/>
      <c r="OLQ2648" s="46"/>
      <c r="OLR2648" s="46"/>
      <c r="OLS2648" s="46"/>
      <c r="OLT2648" s="46"/>
      <c r="OLU2648" s="46"/>
      <c r="OLV2648" s="46"/>
      <c r="OLW2648" s="46"/>
      <c r="OLX2648" s="46"/>
      <c r="OLY2648" s="46"/>
      <c r="OLZ2648" s="46"/>
      <c r="OMA2648" s="46"/>
      <c r="OMB2648" s="46"/>
      <c r="OMC2648" s="46"/>
      <c r="OMD2648" s="46"/>
      <c r="OME2648" s="46"/>
      <c r="OMF2648" s="46"/>
      <c r="OMG2648" s="46"/>
      <c r="OMH2648" s="46"/>
      <c r="OMI2648" s="46"/>
      <c r="OMJ2648" s="46"/>
      <c r="OMK2648" s="46"/>
      <c r="OML2648" s="46"/>
      <c r="OMM2648" s="46"/>
      <c r="OMN2648" s="46"/>
      <c r="OMO2648" s="46"/>
      <c r="OMP2648" s="46"/>
      <c r="OMQ2648" s="46"/>
      <c r="OMR2648" s="46"/>
      <c r="OMS2648" s="46"/>
      <c r="OMT2648" s="46"/>
      <c r="OMU2648" s="46"/>
      <c r="OMV2648" s="46"/>
      <c r="OMW2648" s="46"/>
      <c r="OMX2648" s="46"/>
      <c r="OMY2648" s="46"/>
      <c r="OMZ2648" s="46"/>
      <c r="ONA2648" s="46"/>
      <c r="ONB2648" s="46"/>
      <c r="ONC2648" s="46"/>
      <c r="OND2648" s="46"/>
      <c r="ONE2648" s="46"/>
      <c r="ONF2648" s="46"/>
      <c r="ONG2648" s="46"/>
      <c r="ONH2648" s="46"/>
      <c r="ONI2648" s="46"/>
      <c r="ONJ2648" s="46"/>
      <c r="ONK2648" s="46"/>
      <c r="ONL2648" s="46"/>
      <c r="ONM2648" s="46"/>
      <c r="ONN2648" s="46"/>
      <c r="ONO2648" s="46"/>
      <c r="ONP2648" s="46"/>
      <c r="ONQ2648" s="46"/>
      <c r="ONR2648" s="46"/>
      <c r="ONS2648" s="46"/>
      <c r="ONT2648" s="46"/>
      <c r="ONU2648" s="46"/>
      <c r="ONV2648" s="46"/>
      <c r="ONW2648" s="46"/>
      <c r="ONX2648" s="46"/>
      <c r="ONY2648" s="46"/>
      <c r="ONZ2648" s="46"/>
      <c r="OOA2648" s="46"/>
      <c r="OOB2648" s="46"/>
      <c r="OOC2648" s="46"/>
      <c r="OOD2648" s="46"/>
      <c r="OOE2648" s="46"/>
      <c r="OOF2648" s="46"/>
      <c r="OOG2648" s="46"/>
      <c r="OOH2648" s="46"/>
      <c r="OOI2648" s="46"/>
      <c r="OOJ2648" s="46"/>
      <c r="OOK2648" s="46"/>
      <c r="OOL2648" s="46"/>
      <c r="OOM2648" s="46"/>
      <c r="OON2648" s="46"/>
      <c r="OOO2648" s="46"/>
      <c r="OOP2648" s="46"/>
      <c r="OOQ2648" s="46"/>
      <c r="OOR2648" s="46"/>
      <c r="OOS2648" s="46"/>
      <c r="OOT2648" s="46"/>
      <c r="OOU2648" s="46"/>
      <c r="OOV2648" s="46"/>
      <c r="OOW2648" s="46"/>
      <c r="OOX2648" s="46"/>
      <c r="OOY2648" s="46"/>
      <c r="OOZ2648" s="46"/>
      <c r="OPA2648" s="46"/>
      <c r="OPB2648" s="46"/>
      <c r="OPC2648" s="46"/>
      <c r="OPD2648" s="46"/>
      <c r="OPE2648" s="46"/>
      <c r="OPF2648" s="46"/>
      <c r="OPG2648" s="46"/>
      <c r="OPH2648" s="46"/>
      <c r="OPI2648" s="46"/>
      <c r="OPJ2648" s="46"/>
      <c r="OPK2648" s="46"/>
      <c r="OPL2648" s="46"/>
      <c r="OPM2648" s="46"/>
      <c r="OPN2648" s="46"/>
      <c r="OPO2648" s="46"/>
      <c r="OPP2648" s="46"/>
      <c r="OPQ2648" s="46"/>
      <c r="OPR2648" s="46"/>
      <c r="OPS2648" s="46"/>
      <c r="OPT2648" s="46"/>
      <c r="OPU2648" s="46"/>
      <c r="OPV2648" s="46"/>
      <c r="OPW2648" s="46"/>
      <c r="OPX2648" s="46"/>
      <c r="OPY2648" s="46"/>
      <c r="OPZ2648" s="46"/>
      <c r="OQA2648" s="46"/>
      <c r="OQB2648" s="46"/>
      <c r="OQC2648" s="46"/>
      <c r="OQD2648" s="46"/>
      <c r="OQE2648" s="46"/>
      <c r="OQF2648" s="46"/>
      <c r="OQG2648" s="46"/>
      <c r="OQH2648" s="46"/>
      <c r="OQI2648" s="46"/>
      <c r="OQJ2648" s="46"/>
      <c r="OQK2648" s="46"/>
      <c r="OQL2648" s="46"/>
      <c r="OQM2648" s="46"/>
      <c r="OQN2648" s="46"/>
      <c r="OQO2648" s="46"/>
      <c r="OQP2648" s="46"/>
      <c r="OQQ2648" s="46"/>
      <c r="OQR2648" s="46"/>
      <c r="OQS2648" s="46"/>
      <c r="OQT2648" s="46"/>
      <c r="OQU2648" s="46"/>
      <c r="OQV2648" s="46"/>
      <c r="OQW2648" s="46"/>
      <c r="OQX2648" s="46"/>
      <c r="OQY2648" s="46"/>
      <c r="OQZ2648" s="46"/>
      <c r="ORA2648" s="46"/>
      <c r="ORB2648" s="46"/>
      <c r="ORC2648" s="46"/>
      <c r="ORD2648" s="46"/>
      <c r="ORE2648" s="46"/>
      <c r="ORF2648" s="46"/>
      <c r="ORG2648" s="46"/>
      <c r="ORH2648" s="46"/>
      <c r="ORI2648" s="46"/>
      <c r="ORJ2648" s="46"/>
      <c r="ORK2648" s="46"/>
      <c r="ORL2648" s="46"/>
      <c r="ORM2648" s="46"/>
      <c r="ORN2648" s="46"/>
      <c r="ORO2648" s="46"/>
      <c r="ORP2648" s="46"/>
      <c r="ORQ2648" s="46"/>
      <c r="ORR2648" s="46"/>
      <c r="ORS2648" s="46"/>
      <c r="ORT2648" s="46"/>
      <c r="ORU2648" s="46"/>
      <c r="ORV2648" s="46"/>
      <c r="ORW2648" s="46"/>
      <c r="ORX2648" s="46"/>
      <c r="ORY2648" s="46"/>
      <c r="ORZ2648" s="46"/>
      <c r="OSA2648" s="46"/>
      <c r="OSB2648" s="46"/>
      <c r="OSC2648" s="46"/>
      <c r="OSD2648" s="46"/>
      <c r="OSE2648" s="46"/>
      <c r="OSF2648" s="46"/>
      <c r="OSG2648" s="46"/>
      <c r="OSH2648" s="46"/>
      <c r="OSI2648" s="46"/>
      <c r="OSJ2648" s="46"/>
      <c r="OSK2648" s="46"/>
      <c r="OSL2648" s="46"/>
      <c r="OSM2648" s="46"/>
      <c r="OSN2648" s="46"/>
      <c r="OSO2648" s="46"/>
      <c r="OSP2648" s="46"/>
      <c r="OSQ2648" s="46"/>
      <c r="OSR2648" s="46"/>
      <c r="OSS2648" s="46"/>
      <c r="OST2648" s="46"/>
      <c r="OSU2648" s="46"/>
      <c r="OSV2648" s="46"/>
      <c r="OSW2648" s="46"/>
      <c r="OSX2648" s="46"/>
      <c r="OSY2648" s="46"/>
      <c r="OSZ2648" s="46"/>
      <c r="OTA2648" s="46"/>
      <c r="OTB2648" s="46"/>
      <c r="OTC2648" s="46"/>
      <c r="OTD2648" s="46"/>
      <c r="OTE2648" s="46"/>
      <c r="OTF2648" s="46"/>
      <c r="OTG2648" s="46"/>
      <c r="OTH2648" s="46"/>
      <c r="OTI2648" s="46"/>
      <c r="OTJ2648" s="46"/>
      <c r="OTK2648" s="46"/>
      <c r="OTL2648" s="46"/>
      <c r="OTM2648" s="46"/>
      <c r="OTN2648" s="46"/>
      <c r="OTO2648" s="46"/>
      <c r="OTP2648" s="46"/>
      <c r="OTQ2648" s="46"/>
      <c r="OTR2648" s="46"/>
      <c r="OTS2648" s="46"/>
      <c r="OTT2648" s="46"/>
      <c r="OTU2648" s="46"/>
      <c r="OTV2648" s="46"/>
      <c r="OTW2648" s="46"/>
      <c r="OTX2648" s="46"/>
      <c r="OTY2648" s="46"/>
      <c r="OTZ2648" s="46"/>
      <c r="OUA2648" s="46"/>
      <c r="OUB2648" s="46"/>
      <c r="OUC2648" s="46"/>
      <c r="OUD2648" s="46"/>
      <c r="OUE2648" s="46"/>
      <c r="OUF2648" s="46"/>
      <c r="OUG2648" s="46"/>
      <c r="OUH2648" s="46"/>
      <c r="OUI2648" s="46"/>
      <c r="OUJ2648" s="46"/>
      <c r="OUK2648" s="46"/>
      <c r="OUL2648" s="46"/>
      <c r="OUM2648" s="46"/>
      <c r="OUN2648" s="46"/>
      <c r="OUO2648" s="46"/>
      <c r="OUP2648" s="46"/>
      <c r="OUQ2648" s="46"/>
      <c r="OUR2648" s="46"/>
      <c r="OUS2648" s="46"/>
      <c r="OUT2648" s="46"/>
      <c r="OUU2648" s="46"/>
      <c r="OUV2648" s="46"/>
      <c r="OUW2648" s="46"/>
      <c r="OUX2648" s="46"/>
      <c r="OUY2648" s="46"/>
      <c r="OUZ2648" s="46"/>
      <c r="OVA2648" s="46"/>
      <c r="OVB2648" s="46"/>
      <c r="OVC2648" s="46"/>
      <c r="OVD2648" s="46"/>
      <c r="OVE2648" s="46"/>
      <c r="OVF2648" s="46"/>
      <c r="OVG2648" s="46"/>
      <c r="OVH2648" s="46"/>
      <c r="OVI2648" s="46"/>
      <c r="OVJ2648" s="46"/>
      <c r="OVK2648" s="46"/>
      <c r="OVL2648" s="46"/>
      <c r="OVM2648" s="46"/>
      <c r="OVN2648" s="46"/>
      <c r="OVO2648" s="46"/>
      <c r="OVP2648" s="46"/>
      <c r="OVQ2648" s="46"/>
      <c r="OVR2648" s="46"/>
      <c r="OVS2648" s="46"/>
      <c r="OVT2648" s="46"/>
      <c r="OVU2648" s="46"/>
      <c r="OVV2648" s="46"/>
      <c r="OVW2648" s="46"/>
      <c r="OVX2648" s="46"/>
      <c r="OVY2648" s="46"/>
      <c r="OVZ2648" s="46"/>
      <c r="OWA2648" s="46"/>
      <c r="OWB2648" s="46"/>
      <c r="OWC2648" s="46"/>
      <c r="OWD2648" s="46"/>
      <c r="OWE2648" s="46"/>
      <c r="OWF2648" s="46"/>
      <c r="OWG2648" s="46"/>
      <c r="OWH2648" s="46"/>
      <c r="OWI2648" s="46"/>
      <c r="OWJ2648" s="46"/>
      <c r="OWK2648" s="46"/>
      <c r="OWL2648" s="46"/>
      <c r="OWM2648" s="46"/>
      <c r="OWN2648" s="46"/>
      <c r="OWO2648" s="46"/>
      <c r="OWP2648" s="46"/>
      <c r="OWQ2648" s="46"/>
      <c r="OWR2648" s="46"/>
      <c r="OWS2648" s="46"/>
      <c r="OWT2648" s="46"/>
      <c r="OWU2648" s="46"/>
      <c r="OWV2648" s="46"/>
      <c r="OWW2648" s="46"/>
      <c r="OWX2648" s="46"/>
      <c r="OWY2648" s="46"/>
      <c r="OWZ2648" s="46"/>
      <c r="OXA2648" s="46"/>
      <c r="OXB2648" s="46"/>
      <c r="OXC2648" s="46"/>
      <c r="OXD2648" s="46"/>
      <c r="OXE2648" s="46"/>
      <c r="OXF2648" s="46"/>
      <c r="OXG2648" s="46"/>
      <c r="OXH2648" s="46"/>
      <c r="OXI2648" s="46"/>
      <c r="OXJ2648" s="46"/>
      <c r="OXK2648" s="46"/>
      <c r="OXL2648" s="46"/>
      <c r="OXM2648" s="46"/>
      <c r="OXN2648" s="46"/>
      <c r="OXO2648" s="46"/>
      <c r="OXP2648" s="46"/>
      <c r="OXQ2648" s="46"/>
      <c r="OXR2648" s="46"/>
      <c r="OXS2648" s="46"/>
      <c r="OXT2648" s="46"/>
      <c r="OXU2648" s="46"/>
      <c r="OXV2648" s="46"/>
      <c r="OXW2648" s="46"/>
      <c r="OXX2648" s="46"/>
      <c r="OXY2648" s="46"/>
      <c r="OXZ2648" s="46"/>
      <c r="OYA2648" s="46"/>
      <c r="OYB2648" s="46"/>
      <c r="OYC2648" s="46"/>
      <c r="OYD2648" s="46"/>
      <c r="OYE2648" s="46"/>
      <c r="OYF2648" s="46"/>
      <c r="OYG2648" s="46"/>
      <c r="OYH2648" s="46"/>
      <c r="OYI2648" s="46"/>
      <c r="OYJ2648" s="46"/>
      <c r="OYK2648" s="46"/>
      <c r="OYL2648" s="46"/>
      <c r="OYM2648" s="46"/>
      <c r="OYN2648" s="46"/>
      <c r="OYO2648" s="46"/>
      <c r="OYP2648" s="46"/>
      <c r="OYQ2648" s="46"/>
      <c r="OYR2648" s="46"/>
      <c r="OYS2648" s="46"/>
      <c r="OYT2648" s="46"/>
      <c r="OYU2648" s="46"/>
      <c r="OYV2648" s="46"/>
      <c r="OYW2648" s="46"/>
      <c r="OYX2648" s="46"/>
      <c r="OYY2648" s="46"/>
      <c r="OYZ2648" s="46"/>
      <c r="OZA2648" s="46"/>
      <c r="OZB2648" s="46"/>
      <c r="OZC2648" s="46"/>
      <c r="OZD2648" s="46"/>
      <c r="OZE2648" s="46"/>
      <c r="OZF2648" s="46"/>
      <c r="OZG2648" s="46"/>
      <c r="OZH2648" s="46"/>
      <c r="OZI2648" s="46"/>
      <c r="OZJ2648" s="46"/>
      <c r="OZK2648" s="46"/>
      <c r="OZL2648" s="46"/>
      <c r="OZM2648" s="46"/>
      <c r="OZN2648" s="46"/>
      <c r="OZO2648" s="46"/>
      <c r="OZP2648" s="46"/>
      <c r="OZQ2648" s="46"/>
      <c r="OZR2648" s="46"/>
      <c r="OZS2648" s="46"/>
      <c r="OZT2648" s="46"/>
      <c r="OZU2648" s="46"/>
      <c r="OZV2648" s="46"/>
      <c r="OZW2648" s="46"/>
      <c r="OZX2648" s="46"/>
      <c r="OZY2648" s="46"/>
      <c r="OZZ2648" s="46"/>
      <c r="PAA2648" s="46"/>
      <c r="PAB2648" s="46"/>
      <c r="PAC2648" s="46"/>
      <c r="PAD2648" s="46"/>
      <c r="PAE2648" s="46"/>
      <c r="PAF2648" s="46"/>
      <c r="PAG2648" s="46"/>
      <c r="PAH2648" s="46"/>
      <c r="PAI2648" s="46"/>
      <c r="PAJ2648" s="46"/>
      <c r="PAK2648" s="46"/>
      <c r="PAL2648" s="46"/>
      <c r="PAM2648" s="46"/>
      <c r="PAN2648" s="46"/>
      <c r="PAO2648" s="46"/>
      <c r="PAP2648" s="46"/>
      <c r="PAQ2648" s="46"/>
      <c r="PAR2648" s="46"/>
      <c r="PAS2648" s="46"/>
      <c r="PAT2648" s="46"/>
      <c r="PAU2648" s="46"/>
      <c r="PAV2648" s="46"/>
      <c r="PAW2648" s="46"/>
      <c r="PAX2648" s="46"/>
      <c r="PAY2648" s="46"/>
      <c r="PAZ2648" s="46"/>
      <c r="PBA2648" s="46"/>
      <c r="PBB2648" s="46"/>
      <c r="PBC2648" s="46"/>
      <c r="PBD2648" s="46"/>
      <c r="PBE2648" s="46"/>
      <c r="PBF2648" s="46"/>
      <c r="PBG2648" s="46"/>
      <c r="PBH2648" s="46"/>
      <c r="PBI2648" s="46"/>
      <c r="PBJ2648" s="46"/>
      <c r="PBK2648" s="46"/>
      <c r="PBL2648" s="46"/>
      <c r="PBM2648" s="46"/>
      <c r="PBN2648" s="46"/>
      <c r="PBO2648" s="46"/>
      <c r="PBP2648" s="46"/>
      <c r="PBQ2648" s="46"/>
      <c r="PBR2648" s="46"/>
      <c r="PBS2648" s="46"/>
      <c r="PBT2648" s="46"/>
      <c r="PBU2648" s="46"/>
      <c r="PBV2648" s="46"/>
      <c r="PBW2648" s="46"/>
      <c r="PBX2648" s="46"/>
      <c r="PBY2648" s="46"/>
      <c r="PBZ2648" s="46"/>
      <c r="PCA2648" s="46"/>
      <c r="PCB2648" s="46"/>
      <c r="PCC2648" s="46"/>
      <c r="PCD2648" s="46"/>
      <c r="PCE2648" s="46"/>
      <c r="PCF2648" s="46"/>
      <c r="PCG2648" s="46"/>
      <c r="PCH2648" s="46"/>
      <c r="PCI2648" s="46"/>
      <c r="PCJ2648" s="46"/>
      <c r="PCK2648" s="46"/>
      <c r="PCL2648" s="46"/>
      <c r="PCM2648" s="46"/>
      <c r="PCN2648" s="46"/>
      <c r="PCO2648" s="46"/>
      <c r="PCP2648" s="46"/>
      <c r="PCQ2648" s="46"/>
      <c r="PCR2648" s="46"/>
      <c r="PCS2648" s="46"/>
      <c r="PCT2648" s="46"/>
      <c r="PCU2648" s="46"/>
      <c r="PCV2648" s="46"/>
      <c r="PCW2648" s="46"/>
      <c r="PCX2648" s="46"/>
      <c r="PCY2648" s="46"/>
      <c r="PCZ2648" s="46"/>
      <c r="PDA2648" s="46"/>
      <c r="PDB2648" s="46"/>
      <c r="PDC2648" s="46"/>
      <c r="PDD2648" s="46"/>
      <c r="PDE2648" s="46"/>
      <c r="PDF2648" s="46"/>
      <c r="PDG2648" s="46"/>
      <c r="PDH2648" s="46"/>
      <c r="PDI2648" s="46"/>
      <c r="PDJ2648" s="46"/>
      <c r="PDK2648" s="46"/>
      <c r="PDL2648" s="46"/>
      <c r="PDM2648" s="46"/>
      <c r="PDN2648" s="46"/>
      <c r="PDO2648" s="46"/>
      <c r="PDP2648" s="46"/>
      <c r="PDQ2648" s="46"/>
      <c r="PDR2648" s="46"/>
      <c r="PDS2648" s="46"/>
      <c r="PDT2648" s="46"/>
      <c r="PDU2648" s="46"/>
      <c r="PDV2648" s="46"/>
      <c r="PDW2648" s="46"/>
      <c r="PDX2648" s="46"/>
      <c r="PDY2648" s="46"/>
      <c r="PDZ2648" s="46"/>
      <c r="PEA2648" s="46"/>
      <c r="PEB2648" s="46"/>
      <c r="PEC2648" s="46"/>
      <c r="PED2648" s="46"/>
      <c r="PEE2648" s="46"/>
      <c r="PEF2648" s="46"/>
      <c r="PEG2648" s="46"/>
      <c r="PEH2648" s="46"/>
      <c r="PEI2648" s="46"/>
      <c r="PEJ2648" s="46"/>
      <c r="PEK2648" s="46"/>
      <c r="PEL2648" s="46"/>
      <c r="PEM2648" s="46"/>
      <c r="PEN2648" s="46"/>
      <c r="PEO2648" s="46"/>
      <c r="PEP2648" s="46"/>
      <c r="PEQ2648" s="46"/>
      <c r="PER2648" s="46"/>
      <c r="PES2648" s="46"/>
      <c r="PET2648" s="46"/>
      <c r="PEU2648" s="46"/>
      <c r="PEV2648" s="46"/>
      <c r="PEW2648" s="46"/>
      <c r="PEX2648" s="46"/>
      <c r="PEY2648" s="46"/>
      <c r="PEZ2648" s="46"/>
      <c r="PFA2648" s="46"/>
      <c r="PFB2648" s="46"/>
      <c r="PFC2648" s="46"/>
      <c r="PFD2648" s="46"/>
      <c r="PFE2648" s="46"/>
      <c r="PFF2648" s="46"/>
      <c r="PFG2648" s="46"/>
      <c r="PFH2648" s="46"/>
      <c r="PFI2648" s="46"/>
      <c r="PFJ2648" s="46"/>
      <c r="PFK2648" s="46"/>
      <c r="PFL2648" s="46"/>
      <c r="PFM2648" s="46"/>
      <c r="PFN2648" s="46"/>
      <c r="PFO2648" s="46"/>
      <c r="PFP2648" s="46"/>
      <c r="PFQ2648" s="46"/>
      <c r="PFR2648" s="46"/>
      <c r="PFS2648" s="46"/>
      <c r="PFT2648" s="46"/>
      <c r="PFU2648" s="46"/>
      <c r="PFV2648" s="46"/>
      <c r="PFW2648" s="46"/>
      <c r="PFX2648" s="46"/>
      <c r="PFY2648" s="46"/>
      <c r="PFZ2648" s="46"/>
      <c r="PGA2648" s="46"/>
      <c r="PGB2648" s="46"/>
      <c r="PGC2648" s="46"/>
      <c r="PGD2648" s="46"/>
      <c r="PGE2648" s="46"/>
      <c r="PGF2648" s="46"/>
      <c r="PGG2648" s="46"/>
      <c r="PGH2648" s="46"/>
      <c r="PGI2648" s="46"/>
      <c r="PGJ2648" s="46"/>
      <c r="PGK2648" s="46"/>
      <c r="PGL2648" s="46"/>
      <c r="PGM2648" s="46"/>
      <c r="PGN2648" s="46"/>
      <c r="PGO2648" s="46"/>
      <c r="PGP2648" s="46"/>
      <c r="PGQ2648" s="46"/>
      <c r="PGR2648" s="46"/>
      <c r="PGS2648" s="46"/>
      <c r="PGT2648" s="46"/>
      <c r="PGU2648" s="46"/>
      <c r="PGV2648" s="46"/>
      <c r="PGW2648" s="46"/>
      <c r="PGX2648" s="46"/>
      <c r="PGY2648" s="46"/>
      <c r="PGZ2648" s="46"/>
      <c r="PHA2648" s="46"/>
      <c r="PHB2648" s="46"/>
      <c r="PHC2648" s="46"/>
      <c r="PHD2648" s="46"/>
      <c r="PHE2648" s="46"/>
      <c r="PHF2648" s="46"/>
      <c r="PHG2648" s="46"/>
      <c r="PHH2648" s="46"/>
      <c r="PHI2648" s="46"/>
      <c r="PHJ2648" s="46"/>
      <c r="PHK2648" s="46"/>
      <c r="PHL2648" s="46"/>
      <c r="PHM2648" s="46"/>
      <c r="PHN2648" s="46"/>
      <c r="PHO2648" s="46"/>
      <c r="PHP2648" s="46"/>
      <c r="PHQ2648" s="46"/>
      <c r="PHR2648" s="46"/>
      <c r="PHS2648" s="46"/>
      <c r="PHT2648" s="46"/>
      <c r="PHU2648" s="46"/>
      <c r="PHV2648" s="46"/>
      <c r="PHW2648" s="46"/>
      <c r="PHX2648" s="46"/>
      <c r="PHY2648" s="46"/>
      <c r="PHZ2648" s="46"/>
      <c r="PIA2648" s="46"/>
      <c r="PIB2648" s="46"/>
      <c r="PIC2648" s="46"/>
      <c r="PID2648" s="46"/>
      <c r="PIE2648" s="46"/>
      <c r="PIF2648" s="46"/>
      <c r="PIG2648" s="46"/>
      <c r="PIH2648" s="46"/>
      <c r="PII2648" s="46"/>
      <c r="PIJ2648" s="46"/>
      <c r="PIK2648" s="46"/>
      <c r="PIL2648" s="46"/>
      <c r="PIM2648" s="46"/>
      <c r="PIN2648" s="46"/>
      <c r="PIO2648" s="46"/>
      <c r="PIP2648" s="46"/>
      <c r="PIQ2648" s="46"/>
      <c r="PIR2648" s="46"/>
      <c r="PIS2648" s="46"/>
      <c r="PIT2648" s="46"/>
      <c r="PIU2648" s="46"/>
      <c r="PIV2648" s="46"/>
      <c r="PIW2648" s="46"/>
      <c r="PIX2648" s="46"/>
      <c r="PIY2648" s="46"/>
      <c r="PIZ2648" s="46"/>
      <c r="PJA2648" s="46"/>
      <c r="PJB2648" s="46"/>
      <c r="PJC2648" s="46"/>
      <c r="PJD2648" s="46"/>
      <c r="PJE2648" s="46"/>
      <c r="PJF2648" s="46"/>
      <c r="PJG2648" s="46"/>
      <c r="PJH2648" s="46"/>
      <c r="PJI2648" s="46"/>
      <c r="PJJ2648" s="46"/>
      <c r="PJK2648" s="46"/>
      <c r="PJL2648" s="46"/>
      <c r="PJM2648" s="46"/>
      <c r="PJN2648" s="46"/>
      <c r="PJO2648" s="46"/>
      <c r="PJP2648" s="46"/>
      <c r="PJQ2648" s="46"/>
      <c r="PJR2648" s="46"/>
      <c r="PJS2648" s="46"/>
      <c r="PJT2648" s="46"/>
      <c r="PJU2648" s="46"/>
      <c r="PJV2648" s="46"/>
      <c r="PJW2648" s="46"/>
      <c r="PJX2648" s="46"/>
      <c r="PJY2648" s="46"/>
      <c r="PJZ2648" s="46"/>
      <c r="PKA2648" s="46"/>
      <c r="PKB2648" s="46"/>
      <c r="PKC2648" s="46"/>
      <c r="PKD2648" s="46"/>
      <c r="PKE2648" s="46"/>
      <c r="PKF2648" s="46"/>
      <c r="PKG2648" s="46"/>
      <c r="PKH2648" s="46"/>
      <c r="PKI2648" s="46"/>
      <c r="PKJ2648" s="46"/>
      <c r="PKK2648" s="46"/>
      <c r="PKL2648" s="46"/>
      <c r="PKM2648" s="46"/>
      <c r="PKN2648" s="46"/>
      <c r="PKO2648" s="46"/>
      <c r="PKP2648" s="46"/>
      <c r="PKQ2648" s="46"/>
      <c r="PKR2648" s="46"/>
      <c r="PKS2648" s="46"/>
      <c r="PKT2648" s="46"/>
      <c r="PKU2648" s="46"/>
      <c r="PKV2648" s="46"/>
      <c r="PKW2648" s="46"/>
      <c r="PKX2648" s="46"/>
      <c r="PKY2648" s="46"/>
      <c r="PKZ2648" s="46"/>
      <c r="PLA2648" s="46"/>
      <c r="PLB2648" s="46"/>
      <c r="PLC2648" s="46"/>
      <c r="PLD2648" s="46"/>
      <c r="PLE2648" s="46"/>
      <c r="PLF2648" s="46"/>
      <c r="PLG2648" s="46"/>
      <c r="PLH2648" s="46"/>
      <c r="PLI2648" s="46"/>
      <c r="PLJ2648" s="46"/>
      <c r="PLK2648" s="46"/>
      <c r="PLL2648" s="46"/>
      <c r="PLM2648" s="46"/>
      <c r="PLN2648" s="46"/>
      <c r="PLO2648" s="46"/>
      <c r="PLP2648" s="46"/>
      <c r="PLQ2648" s="46"/>
      <c r="PLR2648" s="46"/>
      <c r="PLS2648" s="46"/>
      <c r="PLT2648" s="46"/>
      <c r="PLU2648" s="46"/>
      <c r="PLV2648" s="46"/>
      <c r="PLW2648" s="46"/>
      <c r="PLX2648" s="46"/>
      <c r="PLY2648" s="46"/>
      <c r="PLZ2648" s="46"/>
      <c r="PMA2648" s="46"/>
      <c r="PMB2648" s="46"/>
      <c r="PMC2648" s="46"/>
      <c r="PMD2648" s="46"/>
      <c r="PME2648" s="46"/>
      <c r="PMF2648" s="46"/>
      <c r="PMG2648" s="46"/>
      <c r="PMH2648" s="46"/>
      <c r="PMI2648" s="46"/>
      <c r="PMJ2648" s="46"/>
      <c r="PMK2648" s="46"/>
      <c r="PML2648" s="46"/>
      <c r="PMM2648" s="46"/>
      <c r="PMN2648" s="46"/>
      <c r="PMO2648" s="46"/>
      <c r="PMP2648" s="46"/>
      <c r="PMQ2648" s="46"/>
      <c r="PMR2648" s="46"/>
      <c r="PMS2648" s="46"/>
      <c r="PMT2648" s="46"/>
      <c r="PMU2648" s="46"/>
      <c r="PMV2648" s="46"/>
      <c r="PMW2648" s="46"/>
      <c r="PMX2648" s="46"/>
      <c r="PMY2648" s="46"/>
      <c r="PMZ2648" s="46"/>
      <c r="PNA2648" s="46"/>
      <c r="PNB2648" s="46"/>
      <c r="PNC2648" s="46"/>
      <c r="PND2648" s="46"/>
      <c r="PNE2648" s="46"/>
      <c r="PNF2648" s="46"/>
      <c r="PNG2648" s="46"/>
      <c r="PNH2648" s="46"/>
      <c r="PNI2648" s="46"/>
      <c r="PNJ2648" s="46"/>
      <c r="PNK2648" s="46"/>
      <c r="PNL2648" s="46"/>
      <c r="PNM2648" s="46"/>
      <c r="PNN2648" s="46"/>
      <c r="PNO2648" s="46"/>
      <c r="PNP2648" s="46"/>
      <c r="PNQ2648" s="46"/>
      <c r="PNR2648" s="46"/>
      <c r="PNS2648" s="46"/>
      <c r="PNT2648" s="46"/>
      <c r="PNU2648" s="46"/>
      <c r="PNV2648" s="46"/>
      <c r="PNW2648" s="46"/>
      <c r="PNX2648" s="46"/>
      <c r="PNY2648" s="46"/>
      <c r="PNZ2648" s="46"/>
      <c r="POA2648" s="46"/>
      <c r="POB2648" s="46"/>
      <c r="POC2648" s="46"/>
      <c r="POD2648" s="46"/>
      <c r="POE2648" s="46"/>
      <c r="POF2648" s="46"/>
      <c r="POG2648" s="46"/>
      <c r="POH2648" s="46"/>
      <c r="POI2648" s="46"/>
      <c r="POJ2648" s="46"/>
      <c r="POK2648" s="46"/>
      <c r="POL2648" s="46"/>
      <c r="POM2648" s="46"/>
      <c r="PON2648" s="46"/>
      <c r="POO2648" s="46"/>
      <c r="POP2648" s="46"/>
      <c r="POQ2648" s="46"/>
      <c r="POR2648" s="46"/>
      <c r="POS2648" s="46"/>
      <c r="POT2648" s="46"/>
      <c r="POU2648" s="46"/>
      <c r="POV2648" s="46"/>
      <c r="POW2648" s="46"/>
      <c r="POX2648" s="46"/>
      <c r="POY2648" s="46"/>
      <c r="POZ2648" s="46"/>
      <c r="PPA2648" s="46"/>
      <c r="PPB2648" s="46"/>
      <c r="PPC2648" s="46"/>
      <c r="PPD2648" s="46"/>
      <c r="PPE2648" s="46"/>
      <c r="PPF2648" s="46"/>
      <c r="PPG2648" s="46"/>
      <c r="PPH2648" s="46"/>
      <c r="PPI2648" s="46"/>
      <c r="PPJ2648" s="46"/>
      <c r="PPK2648" s="46"/>
      <c r="PPL2648" s="46"/>
      <c r="PPM2648" s="46"/>
      <c r="PPN2648" s="46"/>
      <c r="PPO2648" s="46"/>
      <c r="PPP2648" s="46"/>
      <c r="PPQ2648" s="46"/>
      <c r="PPR2648" s="46"/>
      <c r="PPS2648" s="46"/>
      <c r="PPT2648" s="46"/>
      <c r="PPU2648" s="46"/>
      <c r="PPV2648" s="46"/>
      <c r="PPW2648" s="46"/>
      <c r="PPX2648" s="46"/>
      <c r="PPY2648" s="46"/>
      <c r="PPZ2648" s="46"/>
      <c r="PQA2648" s="46"/>
      <c r="PQB2648" s="46"/>
      <c r="PQC2648" s="46"/>
      <c r="PQD2648" s="46"/>
      <c r="PQE2648" s="46"/>
      <c r="PQF2648" s="46"/>
      <c r="PQG2648" s="46"/>
      <c r="PQH2648" s="46"/>
      <c r="PQI2648" s="46"/>
      <c r="PQJ2648" s="46"/>
      <c r="PQK2648" s="46"/>
      <c r="PQL2648" s="46"/>
      <c r="PQM2648" s="46"/>
      <c r="PQN2648" s="46"/>
      <c r="PQO2648" s="46"/>
      <c r="PQP2648" s="46"/>
      <c r="PQQ2648" s="46"/>
      <c r="PQR2648" s="46"/>
      <c r="PQS2648" s="46"/>
      <c r="PQT2648" s="46"/>
      <c r="PQU2648" s="46"/>
      <c r="PQV2648" s="46"/>
      <c r="PQW2648" s="46"/>
      <c r="PQX2648" s="46"/>
      <c r="PQY2648" s="46"/>
      <c r="PQZ2648" s="46"/>
      <c r="PRA2648" s="46"/>
      <c r="PRB2648" s="46"/>
      <c r="PRC2648" s="46"/>
      <c r="PRD2648" s="46"/>
      <c r="PRE2648" s="46"/>
      <c r="PRF2648" s="46"/>
      <c r="PRG2648" s="46"/>
      <c r="PRH2648" s="46"/>
      <c r="PRI2648" s="46"/>
      <c r="PRJ2648" s="46"/>
      <c r="PRK2648" s="46"/>
      <c r="PRL2648" s="46"/>
      <c r="PRM2648" s="46"/>
      <c r="PRN2648" s="46"/>
      <c r="PRO2648" s="46"/>
      <c r="PRP2648" s="46"/>
      <c r="PRQ2648" s="46"/>
      <c r="PRR2648" s="46"/>
      <c r="PRS2648" s="46"/>
      <c r="PRT2648" s="46"/>
      <c r="PRU2648" s="46"/>
      <c r="PRV2648" s="46"/>
      <c r="PRW2648" s="46"/>
      <c r="PRX2648" s="46"/>
      <c r="PRY2648" s="46"/>
      <c r="PRZ2648" s="46"/>
      <c r="PSA2648" s="46"/>
      <c r="PSB2648" s="46"/>
      <c r="PSC2648" s="46"/>
      <c r="PSD2648" s="46"/>
      <c r="PSE2648" s="46"/>
      <c r="PSF2648" s="46"/>
      <c r="PSG2648" s="46"/>
      <c r="PSH2648" s="46"/>
      <c r="PSI2648" s="46"/>
      <c r="PSJ2648" s="46"/>
      <c r="PSK2648" s="46"/>
      <c r="PSL2648" s="46"/>
      <c r="PSM2648" s="46"/>
      <c r="PSN2648" s="46"/>
      <c r="PSO2648" s="46"/>
      <c r="PSP2648" s="46"/>
      <c r="PSQ2648" s="46"/>
      <c r="PSR2648" s="46"/>
      <c r="PSS2648" s="46"/>
      <c r="PST2648" s="46"/>
      <c r="PSU2648" s="46"/>
      <c r="PSV2648" s="46"/>
      <c r="PSW2648" s="46"/>
      <c r="PSX2648" s="46"/>
      <c r="PSY2648" s="46"/>
      <c r="PSZ2648" s="46"/>
      <c r="PTA2648" s="46"/>
      <c r="PTB2648" s="46"/>
      <c r="PTC2648" s="46"/>
      <c r="PTD2648" s="46"/>
      <c r="PTE2648" s="46"/>
      <c r="PTF2648" s="46"/>
      <c r="PTG2648" s="46"/>
      <c r="PTH2648" s="46"/>
      <c r="PTI2648" s="46"/>
      <c r="PTJ2648" s="46"/>
      <c r="PTK2648" s="46"/>
      <c r="PTL2648" s="46"/>
      <c r="PTM2648" s="46"/>
      <c r="PTN2648" s="46"/>
      <c r="PTO2648" s="46"/>
      <c r="PTP2648" s="46"/>
      <c r="PTQ2648" s="46"/>
      <c r="PTR2648" s="46"/>
      <c r="PTS2648" s="46"/>
      <c r="PTT2648" s="46"/>
      <c r="PTU2648" s="46"/>
      <c r="PTV2648" s="46"/>
      <c r="PTW2648" s="46"/>
      <c r="PTX2648" s="46"/>
      <c r="PTY2648" s="46"/>
      <c r="PTZ2648" s="46"/>
      <c r="PUA2648" s="46"/>
      <c r="PUB2648" s="46"/>
      <c r="PUC2648" s="46"/>
      <c r="PUD2648" s="46"/>
      <c r="PUE2648" s="46"/>
      <c r="PUF2648" s="46"/>
      <c r="PUG2648" s="46"/>
      <c r="PUH2648" s="46"/>
      <c r="PUI2648" s="46"/>
      <c r="PUJ2648" s="46"/>
      <c r="PUK2648" s="46"/>
      <c r="PUL2648" s="46"/>
      <c r="PUM2648" s="46"/>
      <c r="PUN2648" s="46"/>
      <c r="PUO2648" s="46"/>
      <c r="PUP2648" s="46"/>
      <c r="PUQ2648" s="46"/>
      <c r="PUR2648" s="46"/>
      <c r="PUS2648" s="46"/>
      <c r="PUT2648" s="46"/>
      <c r="PUU2648" s="46"/>
      <c r="PUV2648" s="46"/>
      <c r="PUW2648" s="46"/>
      <c r="PUX2648" s="46"/>
      <c r="PUY2648" s="46"/>
      <c r="PUZ2648" s="46"/>
      <c r="PVA2648" s="46"/>
      <c r="PVB2648" s="46"/>
      <c r="PVC2648" s="46"/>
      <c r="PVD2648" s="46"/>
      <c r="PVE2648" s="46"/>
      <c r="PVF2648" s="46"/>
      <c r="PVG2648" s="46"/>
      <c r="PVH2648" s="46"/>
      <c r="PVI2648" s="46"/>
      <c r="PVJ2648" s="46"/>
      <c r="PVK2648" s="46"/>
      <c r="PVL2648" s="46"/>
      <c r="PVM2648" s="46"/>
      <c r="PVN2648" s="46"/>
      <c r="PVO2648" s="46"/>
      <c r="PVP2648" s="46"/>
      <c r="PVQ2648" s="46"/>
      <c r="PVR2648" s="46"/>
      <c r="PVS2648" s="46"/>
      <c r="PVT2648" s="46"/>
      <c r="PVU2648" s="46"/>
      <c r="PVV2648" s="46"/>
      <c r="PVW2648" s="46"/>
      <c r="PVX2648" s="46"/>
      <c r="PVY2648" s="46"/>
      <c r="PVZ2648" s="46"/>
      <c r="PWA2648" s="46"/>
      <c r="PWB2648" s="46"/>
      <c r="PWC2648" s="46"/>
      <c r="PWD2648" s="46"/>
      <c r="PWE2648" s="46"/>
      <c r="PWF2648" s="46"/>
      <c r="PWG2648" s="46"/>
      <c r="PWH2648" s="46"/>
      <c r="PWI2648" s="46"/>
      <c r="PWJ2648" s="46"/>
      <c r="PWK2648" s="46"/>
      <c r="PWL2648" s="46"/>
      <c r="PWM2648" s="46"/>
      <c r="PWN2648" s="46"/>
      <c r="PWO2648" s="46"/>
      <c r="PWP2648" s="46"/>
      <c r="PWQ2648" s="46"/>
      <c r="PWR2648" s="46"/>
      <c r="PWS2648" s="46"/>
      <c r="PWT2648" s="46"/>
      <c r="PWU2648" s="46"/>
      <c r="PWV2648" s="46"/>
      <c r="PWW2648" s="46"/>
      <c r="PWX2648" s="46"/>
      <c r="PWY2648" s="46"/>
      <c r="PWZ2648" s="46"/>
      <c r="PXA2648" s="46"/>
      <c r="PXB2648" s="46"/>
      <c r="PXC2648" s="46"/>
      <c r="PXD2648" s="46"/>
      <c r="PXE2648" s="46"/>
      <c r="PXF2648" s="46"/>
      <c r="PXG2648" s="46"/>
      <c r="PXH2648" s="46"/>
      <c r="PXI2648" s="46"/>
      <c r="PXJ2648" s="46"/>
      <c r="PXK2648" s="46"/>
      <c r="PXL2648" s="46"/>
      <c r="PXM2648" s="46"/>
      <c r="PXN2648" s="46"/>
      <c r="PXO2648" s="46"/>
      <c r="PXP2648" s="46"/>
      <c r="PXQ2648" s="46"/>
      <c r="PXR2648" s="46"/>
      <c r="PXS2648" s="46"/>
      <c r="PXT2648" s="46"/>
      <c r="PXU2648" s="46"/>
      <c r="PXV2648" s="46"/>
      <c r="PXW2648" s="46"/>
      <c r="PXX2648" s="46"/>
      <c r="PXY2648" s="46"/>
      <c r="PXZ2648" s="46"/>
      <c r="PYA2648" s="46"/>
      <c r="PYB2648" s="46"/>
      <c r="PYC2648" s="46"/>
      <c r="PYD2648" s="46"/>
      <c r="PYE2648" s="46"/>
      <c r="PYF2648" s="46"/>
      <c r="PYG2648" s="46"/>
      <c r="PYH2648" s="46"/>
      <c r="PYI2648" s="46"/>
      <c r="PYJ2648" s="46"/>
      <c r="PYK2648" s="46"/>
      <c r="PYL2648" s="46"/>
      <c r="PYM2648" s="46"/>
      <c r="PYN2648" s="46"/>
      <c r="PYO2648" s="46"/>
      <c r="PYP2648" s="46"/>
      <c r="PYQ2648" s="46"/>
      <c r="PYR2648" s="46"/>
      <c r="PYS2648" s="46"/>
      <c r="PYT2648" s="46"/>
      <c r="PYU2648" s="46"/>
      <c r="PYV2648" s="46"/>
      <c r="PYW2648" s="46"/>
      <c r="PYX2648" s="46"/>
      <c r="PYY2648" s="46"/>
      <c r="PYZ2648" s="46"/>
      <c r="PZA2648" s="46"/>
      <c r="PZB2648" s="46"/>
      <c r="PZC2648" s="46"/>
      <c r="PZD2648" s="46"/>
      <c r="PZE2648" s="46"/>
      <c r="PZF2648" s="46"/>
      <c r="PZG2648" s="46"/>
      <c r="PZH2648" s="46"/>
      <c r="PZI2648" s="46"/>
      <c r="PZJ2648" s="46"/>
      <c r="PZK2648" s="46"/>
      <c r="PZL2648" s="46"/>
      <c r="PZM2648" s="46"/>
      <c r="PZN2648" s="46"/>
      <c r="PZO2648" s="46"/>
      <c r="PZP2648" s="46"/>
      <c r="PZQ2648" s="46"/>
      <c r="PZR2648" s="46"/>
      <c r="PZS2648" s="46"/>
      <c r="PZT2648" s="46"/>
      <c r="PZU2648" s="46"/>
      <c r="PZV2648" s="46"/>
      <c r="PZW2648" s="46"/>
      <c r="PZX2648" s="46"/>
      <c r="PZY2648" s="46"/>
      <c r="PZZ2648" s="46"/>
      <c r="QAA2648" s="46"/>
      <c r="QAB2648" s="46"/>
      <c r="QAC2648" s="46"/>
      <c r="QAD2648" s="46"/>
      <c r="QAE2648" s="46"/>
      <c r="QAF2648" s="46"/>
      <c r="QAG2648" s="46"/>
      <c r="QAH2648" s="46"/>
      <c r="QAI2648" s="46"/>
      <c r="QAJ2648" s="46"/>
      <c r="QAK2648" s="46"/>
      <c r="QAL2648" s="46"/>
      <c r="QAM2648" s="46"/>
      <c r="QAN2648" s="46"/>
      <c r="QAO2648" s="46"/>
      <c r="QAP2648" s="46"/>
      <c r="QAQ2648" s="46"/>
      <c r="QAR2648" s="46"/>
      <c r="QAS2648" s="46"/>
      <c r="QAT2648" s="46"/>
      <c r="QAU2648" s="46"/>
      <c r="QAV2648" s="46"/>
      <c r="QAW2648" s="46"/>
      <c r="QAX2648" s="46"/>
      <c r="QAY2648" s="46"/>
      <c r="QAZ2648" s="46"/>
      <c r="QBA2648" s="46"/>
      <c r="QBB2648" s="46"/>
      <c r="QBC2648" s="46"/>
      <c r="QBD2648" s="46"/>
      <c r="QBE2648" s="46"/>
      <c r="QBF2648" s="46"/>
      <c r="QBG2648" s="46"/>
      <c r="QBH2648" s="46"/>
      <c r="QBI2648" s="46"/>
      <c r="QBJ2648" s="46"/>
      <c r="QBK2648" s="46"/>
      <c r="QBL2648" s="46"/>
      <c r="QBM2648" s="46"/>
      <c r="QBN2648" s="46"/>
      <c r="QBO2648" s="46"/>
      <c r="QBP2648" s="46"/>
      <c r="QBQ2648" s="46"/>
      <c r="QBR2648" s="46"/>
      <c r="QBS2648" s="46"/>
      <c r="QBT2648" s="46"/>
      <c r="QBU2648" s="46"/>
      <c r="QBV2648" s="46"/>
      <c r="QBW2648" s="46"/>
      <c r="QBX2648" s="46"/>
      <c r="QBY2648" s="46"/>
      <c r="QBZ2648" s="46"/>
      <c r="QCA2648" s="46"/>
      <c r="QCB2648" s="46"/>
      <c r="QCC2648" s="46"/>
      <c r="QCD2648" s="46"/>
      <c r="QCE2648" s="46"/>
      <c r="QCF2648" s="46"/>
      <c r="QCG2648" s="46"/>
      <c r="QCH2648" s="46"/>
      <c r="QCI2648" s="46"/>
      <c r="QCJ2648" s="46"/>
      <c r="QCK2648" s="46"/>
      <c r="QCL2648" s="46"/>
      <c r="QCM2648" s="46"/>
      <c r="QCN2648" s="46"/>
      <c r="QCO2648" s="46"/>
      <c r="QCP2648" s="46"/>
      <c r="QCQ2648" s="46"/>
      <c r="QCR2648" s="46"/>
      <c r="QCS2648" s="46"/>
      <c r="QCT2648" s="46"/>
      <c r="QCU2648" s="46"/>
      <c r="QCV2648" s="46"/>
      <c r="QCW2648" s="46"/>
      <c r="QCX2648" s="46"/>
      <c r="QCY2648" s="46"/>
      <c r="QCZ2648" s="46"/>
      <c r="QDA2648" s="46"/>
      <c r="QDB2648" s="46"/>
      <c r="QDC2648" s="46"/>
      <c r="QDD2648" s="46"/>
      <c r="QDE2648" s="46"/>
      <c r="QDF2648" s="46"/>
      <c r="QDG2648" s="46"/>
      <c r="QDH2648" s="46"/>
      <c r="QDI2648" s="46"/>
      <c r="QDJ2648" s="46"/>
      <c r="QDK2648" s="46"/>
      <c r="QDL2648" s="46"/>
      <c r="QDM2648" s="46"/>
      <c r="QDN2648" s="46"/>
      <c r="QDO2648" s="46"/>
      <c r="QDP2648" s="46"/>
      <c r="QDQ2648" s="46"/>
      <c r="QDR2648" s="46"/>
      <c r="QDS2648" s="46"/>
      <c r="QDT2648" s="46"/>
      <c r="QDU2648" s="46"/>
      <c r="QDV2648" s="46"/>
      <c r="QDW2648" s="46"/>
      <c r="QDX2648" s="46"/>
      <c r="QDY2648" s="46"/>
      <c r="QDZ2648" s="46"/>
      <c r="QEA2648" s="46"/>
      <c r="QEB2648" s="46"/>
      <c r="QEC2648" s="46"/>
      <c r="QED2648" s="46"/>
      <c r="QEE2648" s="46"/>
      <c r="QEF2648" s="46"/>
      <c r="QEG2648" s="46"/>
      <c r="QEH2648" s="46"/>
      <c r="QEI2648" s="46"/>
      <c r="QEJ2648" s="46"/>
      <c r="QEK2648" s="46"/>
      <c r="QEL2648" s="46"/>
      <c r="QEM2648" s="46"/>
      <c r="QEN2648" s="46"/>
      <c r="QEO2648" s="46"/>
      <c r="QEP2648" s="46"/>
      <c r="QEQ2648" s="46"/>
      <c r="QER2648" s="46"/>
      <c r="QES2648" s="46"/>
      <c r="QET2648" s="46"/>
      <c r="QEU2648" s="46"/>
      <c r="QEV2648" s="46"/>
      <c r="QEW2648" s="46"/>
      <c r="QEX2648" s="46"/>
      <c r="QEY2648" s="46"/>
      <c r="QEZ2648" s="46"/>
      <c r="QFA2648" s="46"/>
      <c r="QFB2648" s="46"/>
      <c r="QFC2648" s="46"/>
      <c r="QFD2648" s="46"/>
      <c r="QFE2648" s="46"/>
      <c r="QFF2648" s="46"/>
      <c r="QFG2648" s="46"/>
      <c r="QFH2648" s="46"/>
      <c r="QFI2648" s="46"/>
      <c r="QFJ2648" s="46"/>
      <c r="QFK2648" s="46"/>
      <c r="QFL2648" s="46"/>
      <c r="QFM2648" s="46"/>
      <c r="QFN2648" s="46"/>
      <c r="QFO2648" s="46"/>
      <c r="QFP2648" s="46"/>
      <c r="QFQ2648" s="46"/>
      <c r="QFR2648" s="46"/>
      <c r="QFS2648" s="46"/>
      <c r="QFT2648" s="46"/>
      <c r="QFU2648" s="46"/>
      <c r="QFV2648" s="46"/>
      <c r="QFW2648" s="46"/>
      <c r="QFX2648" s="46"/>
      <c r="QFY2648" s="46"/>
      <c r="QFZ2648" s="46"/>
      <c r="QGA2648" s="46"/>
      <c r="QGB2648" s="46"/>
      <c r="QGC2648" s="46"/>
      <c r="QGD2648" s="46"/>
      <c r="QGE2648" s="46"/>
      <c r="QGF2648" s="46"/>
      <c r="QGG2648" s="46"/>
      <c r="QGH2648" s="46"/>
      <c r="QGI2648" s="46"/>
      <c r="QGJ2648" s="46"/>
      <c r="QGK2648" s="46"/>
      <c r="QGL2648" s="46"/>
      <c r="QGM2648" s="46"/>
      <c r="QGN2648" s="46"/>
      <c r="QGO2648" s="46"/>
      <c r="QGP2648" s="46"/>
      <c r="QGQ2648" s="46"/>
      <c r="QGR2648" s="46"/>
      <c r="QGS2648" s="46"/>
      <c r="QGT2648" s="46"/>
      <c r="QGU2648" s="46"/>
      <c r="QGV2648" s="46"/>
      <c r="QGW2648" s="46"/>
      <c r="QGX2648" s="46"/>
      <c r="QGY2648" s="46"/>
      <c r="QGZ2648" s="46"/>
      <c r="QHA2648" s="46"/>
      <c r="QHB2648" s="46"/>
      <c r="QHC2648" s="46"/>
      <c r="QHD2648" s="46"/>
      <c r="QHE2648" s="46"/>
      <c r="QHF2648" s="46"/>
      <c r="QHG2648" s="46"/>
      <c r="QHH2648" s="46"/>
      <c r="QHI2648" s="46"/>
      <c r="QHJ2648" s="46"/>
      <c r="QHK2648" s="46"/>
      <c r="QHL2648" s="46"/>
      <c r="QHM2648" s="46"/>
      <c r="QHN2648" s="46"/>
      <c r="QHO2648" s="46"/>
      <c r="QHP2648" s="46"/>
      <c r="QHQ2648" s="46"/>
      <c r="QHR2648" s="46"/>
      <c r="QHS2648" s="46"/>
      <c r="QHT2648" s="46"/>
      <c r="QHU2648" s="46"/>
      <c r="QHV2648" s="46"/>
      <c r="QHW2648" s="46"/>
      <c r="QHX2648" s="46"/>
      <c r="QHY2648" s="46"/>
      <c r="QHZ2648" s="46"/>
      <c r="QIA2648" s="46"/>
      <c r="QIB2648" s="46"/>
      <c r="QIC2648" s="46"/>
      <c r="QID2648" s="46"/>
      <c r="QIE2648" s="46"/>
      <c r="QIF2648" s="46"/>
      <c r="QIG2648" s="46"/>
      <c r="QIH2648" s="46"/>
      <c r="QII2648" s="46"/>
      <c r="QIJ2648" s="46"/>
      <c r="QIK2648" s="46"/>
      <c r="QIL2648" s="46"/>
      <c r="QIM2648" s="46"/>
      <c r="QIN2648" s="46"/>
      <c r="QIO2648" s="46"/>
      <c r="QIP2648" s="46"/>
      <c r="QIQ2648" s="46"/>
      <c r="QIR2648" s="46"/>
      <c r="QIS2648" s="46"/>
      <c r="QIT2648" s="46"/>
      <c r="QIU2648" s="46"/>
      <c r="QIV2648" s="46"/>
      <c r="QIW2648" s="46"/>
      <c r="QIX2648" s="46"/>
      <c r="QIY2648" s="46"/>
      <c r="QIZ2648" s="46"/>
      <c r="QJA2648" s="46"/>
      <c r="QJB2648" s="46"/>
      <c r="QJC2648" s="46"/>
      <c r="QJD2648" s="46"/>
      <c r="QJE2648" s="46"/>
      <c r="QJF2648" s="46"/>
      <c r="QJG2648" s="46"/>
      <c r="QJH2648" s="46"/>
      <c r="QJI2648" s="46"/>
      <c r="QJJ2648" s="46"/>
      <c r="QJK2648" s="46"/>
      <c r="QJL2648" s="46"/>
      <c r="QJM2648" s="46"/>
      <c r="QJN2648" s="46"/>
      <c r="QJO2648" s="46"/>
      <c r="QJP2648" s="46"/>
      <c r="QJQ2648" s="46"/>
      <c r="QJR2648" s="46"/>
      <c r="QJS2648" s="46"/>
      <c r="QJT2648" s="46"/>
      <c r="QJU2648" s="46"/>
      <c r="QJV2648" s="46"/>
      <c r="QJW2648" s="46"/>
      <c r="QJX2648" s="46"/>
      <c r="QJY2648" s="46"/>
      <c r="QJZ2648" s="46"/>
      <c r="QKA2648" s="46"/>
      <c r="QKB2648" s="46"/>
      <c r="QKC2648" s="46"/>
      <c r="QKD2648" s="46"/>
      <c r="QKE2648" s="46"/>
      <c r="QKF2648" s="46"/>
      <c r="QKG2648" s="46"/>
      <c r="QKH2648" s="46"/>
      <c r="QKI2648" s="46"/>
      <c r="QKJ2648" s="46"/>
      <c r="QKK2648" s="46"/>
      <c r="QKL2648" s="46"/>
      <c r="QKM2648" s="46"/>
      <c r="QKN2648" s="46"/>
      <c r="QKO2648" s="46"/>
      <c r="QKP2648" s="46"/>
      <c r="QKQ2648" s="46"/>
      <c r="QKR2648" s="46"/>
      <c r="QKS2648" s="46"/>
      <c r="QKT2648" s="46"/>
      <c r="QKU2648" s="46"/>
      <c r="QKV2648" s="46"/>
      <c r="QKW2648" s="46"/>
      <c r="QKX2648" s="46"/>
      <c r="QKY2648" s="46"/>
      <c r="QKZ2648" s="46"/>
      <c r="QLA2648" s="46"/>
      <c r="QLB2648" s="46"/>
      <c r="QLC2648" s="46"/>
      <c r="QLD2648" s="46"/>
      <c r="QLE2648" s="46"/>
      <c r="QLF2648" s="46"/>
      <c r="QLG2648" s="46"/>
      <c r="QLH2648" s="46"/>
      <c r="QLI2648" s="46"/>
      <c r="QLJ2648" s="46"/>
      <c r="QLK2648" s="46"/>
      <c r="QLL2648" s="46"/>
      <c r="QLM2648" s="46"/>
      <c r="QLN2648" s="46"/>
      <c r="QLO2648" s="46"/>
      <c r="QLP2648" s="46"/>
      <c r="QLQ2648" s="46"/>
      <c r="QLR2648" s="46"/>
      <c r="QLS2648" s="46"/>
      <c r="QLT2648" s="46"/>
      <c r="QLU2648" s="46"/>
      <c r="QLV2648" s="46"/>
      <c r="QLW2648" s="46"/>
      <c r="QLX2648" s="46"/>
      <c r="QLY2648" s="46"/>
      <c r="QLZ2648" s="46"/>
      <c r="QMA2648" s="46"/>
      <c r="QMB2648" s="46"/>
      <c r="QMC2648" s="46"/>
      <c r="QMD2648" s="46"/>
      <c r="QME2648" s="46"/>
      <c r="QMF2648" s="46"/>
      <c r="QMG2648" s="46"/>
      <c r="QMH2648" s="46"/>
      <c r="QMI2648" s="46"/>
      <c r="QMJ2648" s="46"/>
      <c r="QMK2648" s="46"/>
      <c r="QML2648" s="46"/>
      <c r="QMM2648" s="46"/>
      <c r="QMN2648" s="46"/>
      <c r="QMO2648" s="46"/>
      <c r="QMP2648" s="46"/>
      <c r="QMQ2648" s="46"/>
      <c r="QMR2648" s="46"/>
      <c r="QMS2648" s="46"/>
      <c r="QMT2648" s="46"/>
      <c r="QMU2648" s="46"/>
      <c r="QMV2648" s="46"/>
      <c r="QMW2648" s="46"/>
      <c r="QMX2648" s="46"/>
      <c r="QMY2648" s="46"/>
      <c r="QMZ2648" s="46"/>
      <c r="QNA2648" s="46"/>
      <c r="QNB2648" s="46"/>
      <c r="QNC2648" s="46"/>
      <c r="QND2648" s="46"/>
      <c r="QNE2648" s="46"/>
      <c r="QNF2648" s="46"/>
      <c r="QNG2648" s="46"/>
      <c r="QNH2648" s="46"/>
      <c r="QNI2648" s="46"/>
      <c r="QNJ2648" s="46"/>
      <c r="QNK2648" s="46"/>
      <c r="QNL2648" s="46"/>
      <c r="QNM2648" s="46"/>
      <c r="QNN2648" s="46"/>
      <c r="QNO2648" s="46"/>
      <c r="QNP2648" s="46"/>
      <c r="QNQ2648" s="46"/>
      <c r="QNR2648" s="46"/>
      <c r="QNS2648" s="46"/>
      <c r="QNT2648" s="46"/>
      <c r="QNU2648" s="46"/>
      <c r="QNV2648" s="46"/>
      <c r="QNW2648" s="46"/>
      <c r="QNX2648" s="46"/>
      <c r="QNY2648" s="46"/>
      <c r="QNZ2648" s="46"/>
      <c r="QOA2648" s="46"/>
      <c r="QOB2648" s="46"/>
      <c r="QOC2648" s="46"/>
      <c r="QOD2648" s="46"/>
      <c r="QOE2648" s="46"/>
      <c r="QOF2648" s="46"/>
      <c r="QOG2648" s="46"/>
      <c r="QOH2648" s="46"/>
      <c r="QOI2648" s="46"/>
      <c r="QOJ2648" s="46"/>
      <c r="QOK2648" s="46"/>
      <c r="QOL2648" s="46"/>
      <c r="QOM2648" s="46"/>
      <c r="QON2648" s="46"/>
      <c r="QOO2648" s="46"/>
      <c r="QOP2648" s="46"/>
      <c r="QOQ2648" s="46"/>
      <c r="QOR2648" s="46"/>
      <c r="QOS2648" s="46"/>
      <c r="QOT2648" s="46"/>
      <c r="QOU2648" s="46"/>
      <c r="QOV2648" s="46"/>
      <c r="QOW2648" s="46"/>
      <c r="QOX2648" s="46"/>
      <c r="QOY2648" s="46"/>
      <c r="QOZ2648" s="46"/>
      <c r="QPA2648" s="46"/>
      <c r="QPB2648" s="46"/>
      <c r="QPC2648" s="46"/>
      <c r="QPD2648" s="46"/>
      <c r="QPE2648" s="46"/>
      <c r="QPF2648" s="46"/>
      <c r="QPG2648" s="46"/>
      <c r="QPH2648" s="46"/>
      <c r="QPI2648" s="46"/>
      <c r="QPJ2648" s="46"/>
      <c r="QPK2648" s="46"/>
      <c r="QPL2648" s="46"/>
      <c r="QPM2648" s="46"/>
      <c r="QPN2648" s="46"/>
      <c r="QPO2648" s="46"/>
      <c r="QPP2648" s="46"/>
      <c r="QPQ2648" s="46"/>
      <c r="QPR2648" s="46"/>
      <c r="QPS2648" s="46"/>
      <c r="QPT2648" s="46"/>
      <c r="QPU2648" s="46"/>
      <c r="QPV2648" s="46"/>
      <c r="QPW2648" s="46"/>
      <c r="QPX2648" s="46"/>
      <c r="QPY2648" s="46"/>
      <c r="QPZ2648" s="46"/>
      <c r="QQA2648" s="46"/>
      <c r="QQB2648" s="46"/>
      <c r="QQC2648" s="46"/>
      <c r="QQD2648" s="46"/>
      <c r="QQE2648" s="46"/>
      <c r="QQF2648" s="46"/>
      <c r="QQG2648" s="46"/>
      <c r="QQH2648" s="46"/>
      <c r="QQI2648" s="46"/>
      <c r="QQJ2648" s="46"/>
      <c r="QQK2648" s="46"/>
      <c r="QQL2648" s="46"/>
      <c r="QQM2648" s="46"/>
      <c r="QQN2648" s="46"/>
      <c r="QQO2648" s="46"/>
      <c r="QQP2648" s="46"/>
      <c r="QQQ2648" s="46"/>
      <c r="QQR2648" s="46"/>
      <c r="QQS2648" s="46"/>
      <c r="QQT2648" s="46"/>
      <c r="QQU2648" s="46"/>
      <c r="QQV2648" s="46"/>
      <c r="QQW2648" s="46"/>
      <c r="QQX2648" s="46"/>
      <c r="QQY2648" s="46"/>
      <c r="QQZ2648" s="46"/>
      <c r="QRA2648" s="46"/>
      <c r="QRB2648" s="46"/>
      <c r="QRC2648" s="46"/>
      <c r="QRD2648" s="46"/>
      <c r="QRE2648" s="46"/>
      <c r="QRF2648" s="46"/>
      <c r="QRG2648" s="46"/>
      <c r="QRH2648" s="46"/>
      <c r="QRI2648" s="46"/>
      <c r="QRJ2648" s="46"/>
      <c r="QRK2648" s="46"/>
      <c r="QRL2648" s="46"/>
      <c r="QRM2648" s="46"/>
      <c r="QRN2648" s="46"/>
      <c r="QRO2648" s="46"/>
      <c r="QRP2648" s="46"/>
      <c r="QRQ2648" s="46"/>
      <c r="QRR2648" s="46"/>
      <c r="QRS2648" s="46"/>
      <c r="QRT2648" s="46"/>
      <c r="QRU2648" s="46"/>
      <c r="QRV2648" s="46"/>
      <c r="QRW2648" s="46"/>
      <c r="QRX2648" s="46"/>
      <c r="QRY2648" s="46"/>
      <c r="QRZ2648" s="46"/>
      <c r="QSA2648" s="46"/>
      <c r="QSB2648" s="46"/>
      <c r="QSC2648" s="46"/>
      <c r="QSD2648" s="46"/>
      <c r="QSE2648" s="46"/>
      <c r="QSF2648" s="46"/>
      <c r="QSG2648" s="46"/>
      <c r="QSH2648" s="46"/>
      <c r="QSI2648" s="46"/>
      <c r="QSJ2648" s="46"/>
      <c r="QSK2648" s="46"/>
      <c r="QSL2648" s="46"/>
      <c r="QSM2648" s="46"/>
      <c r="QSN2648" s="46"/>
      <c r="QSO2648" s="46"/>
      <c r="QSP2648" s="46"/>
      <c r="QSQ2648" s="46"/>
      <c r="QSR2648" s="46"/>
      <c r="QSS2648" s="46"/>
      <c r="QST2648" s="46"/>
      <c r="QSU2648" s="46"/>
      <c r="QSV2648" s="46"/>
      <c r="QSW2648" s="46"/>
      <c r="QSX2648" s="46"/>
      <c r="QSY2648" s="46"/>
      <c r="QSZ2648" s="46"/>
      <c r="QTA2648" s="46"/>
      <c r="QTB2648" s="46"/>
      <c r="QTC2648" s="46"/>
      <c r="QTD2648" s="46"/>
      <c r="QTE2648" s="46"/>
      <c r="QTF2648" s="46"/>
      <c r="QTG2648" s="46"/>
      <c r="QTH2648" s="46"/>
      <c r="QTI2648" s="46"/>
      <c r="QTJ2648" s="46"/>
      <c r="QTK2648" s="46"/>
      <c r="QTL2648" s="46"/>
      <c r="QTM2648" s="46"/>
      <c r="QTN2648" s="46"/>
      <c r="QTO2648" s="46"/>
      <c r="QTP2648" s="46"/>
      <c r="QTQ2648" s="46"/>
      <c r="QTR2648" s="46"/>
      <c r="QTS2648" s="46"/>
      <c r="QTT2648" s="46"/>
      <c r="QTU2648" s="46"/>
      <c r="QTV2648" s="46"/>
      <c r="QTW2648" s="46"/>
      <c r="QTX2648" s="46"/>
      <c r="QTY2648" s="46"/>
      <c r="QTZ2648" s="46"/>
      <c r="QUA2648" s="46"/>
      <c r="QUB2648" s="46"/>
      <c r="QUC2648" s="46"/>
      <c r="QUD2648" s="46"/>
      <c r="QUE2648" s="46"/>
      <c r="QUF2648" s="46"/>
      <c r="QUG2648" s="46"/>
      <c r="QUH2648" s="46"/>
      <c r="QUI2648" s="46"/>
      <c r="QUJ2648" s="46"/>
      <c r="QUK2648" s="46"/>
      <c r="QUL2648" s="46"/>
      <c r="QUM2648" s="46"/>
      <c r="QUN2648" s="46"/>
      <c r="QUO2648" s="46"/>
      <c r="QUP2648" s="46"/>
      <c r="QUQ2648" s="46"/>
      <c r="QUR2648" s="46"/>
      <c r="QUS2648" s="46"/>
      <c r="QUT2648" s="46"/>
      <c r="QUU2648" s="46"/>
      <c r="QUV2648" s="46"/>
      <c r="QUW2648" s="46"/>
      <c r="QUX2648" s="46"/>
      <c r="QUY2648" s="46"/>
      <c r="QUZ2648" s="46"/>
      <c r="QVA2648" s="46"/>
      <c r="QVB2648" s="46"/>
      <c r="QVC2648" s="46"/>
      <c r="QVD2648" s="46"/>
      <c r="QVE2648" s="46"/>
      <c r="QVF2648" s="46"/>
      <c r="QVG2648" s="46"/>
      <c r="QVH2648" s="46"/>
      <c r="QVI2648" s="46"/>
      <c r="QVJ2648" s="46"/>
      <c r="QVK2648" s="46"/>
      <c r="QVL2648" s="46"/>
      <c r="QVM2648" s="46"/>
      <c r="QVN2648" s="46"/>
      <c r="QVO2648" s="46"/>
      <c r="QVP2648" s="46"/>
      <c r="QVQ2648" s="46"/>
      <c r="QVR2648" s="46"/>
      <c r="QVS2648" s="46"/>
      <c r="QVT2648" s="46"/>
      <c r="QVU2648" s="46"/>
      <c r="QVV2648" s="46"/>
      <c r="QVW2648" s="46"/>
      <c r="QVX2648" s="46"/>
      <c r="QVY2648" s="46"/>
      <c r="QVZ2648" s="46"/>
      <c r="QWA2648" s="46"/>
      <c r="QWB2648" s="46"/>
      <c r="QWC2648" s="46"/>
      <c r="QWD2648" s="46"/>
      <c r="QWE2648" s="46"/>
      <c r="QWF2648" s="46"/>
      <c r="QWG2648" s="46"/>
      <c r="QWH2648" s="46"/>
      <c r="QWI2648" s="46"/>
      <c r="QWJ2648" s="46"/>
      <c r="QWK2648" s="46"/>
      <c r="QWL2648" s="46"/>
      <c r="QWM2648" s="46"/>
      <c r="QWN2648" s="46"/>
      <c r="QWO2648" s="46"/>
      <c r="QWP2648" s="46"/>
      <c r="QWQ2648" s="46"/>
      <c r="QWR2648" s="46"/>
      <c r="QWS2648" s="46"/>
      <c r="QWT2648" s="46"/>
      <c r="QWU2648" s="46"/>
      <c r="QWV2648" s="46"/>
      <c r="QWW2648" s="46"/>
      <c r="QWX2648" s="46"/>
      <c r="QWY2648" s="46"/>
      <c r="QWZ2648" s="46"/>
      <c r="QXA2648" s="46"/>
      <c r="QXB2648" s="46"/>
      <c r="QXC2648" s="46"/>
      <c r="QXD2648" s="46"/>
      <c r="QXE2648" s="46"/>
      <c r="QXF2648" s="46"/>
      <c r="QXG2648" s="46"/>
      <c r="QXH2648" s="46"/>
      <c r="QXI2648" s="46"/>
      <c r="QXJ2648" s="46"/>
      <c r="QXK2648" s="46"/>
      <c r="QXL2648" s="46"/>
      <c r="QXM2648" s="46"/>
      <c r="QXN2648" s="46"/>
      <c r="QXO2648" s="46"/>
      <c r="QXP2648" s="46"/>
      <c r="QXQ2648" s="46"/>
      <c r="QXR2648" s="46"/>
      <c r="QXS2648" s="46"/>
      <c r="QXT2648" s="46"/>
      <c r="QXU2648" s="46"/>
      <c r="QXV2648" s="46"/>
      <c r="QXW2648" s="46"/>
      <c r="QXX2648" s="46"/>
      <c r="QXY2648" s="46"/>
      <c r="QXZ2648" s="46"/>
      <c r="QYA2648" s="46"/>
      <c r="QYB2648" s="46"/>
      <c r="QYC2648" s="46"/>
      <c r="QYD2648" s="46"/>
      <c r="QYE2648" s="46"/>
      <c r="QYF2648" s="46"/>
      <c r="QYG2648" s="46"/>
      <c r="QYH2648" s="46"/>
      <c r="QYI2648" s="46"/>
      <c r="QYJ2648" s="46"/>
      <c r="QYK2648" s="46"/>
      <c r="QYL2648" s="46"/>
      <c r="QYM2648" s="46"/>
      <c r="QYN2648" s="46"/>
      <c r="QYO2648" s="46"/>
      <c r="QYP2648" s="46"/>
      <c r="QYQ2648" s="46"/>
      <c r="QYR2648" s="46"/>
      <c r="QYS2648" s="46"/>
      <c r="QYT2648" s="46"/>
      <c r="QYU2648" s="46"/>
      <c r="QYV2648" s="46"/>
      <c r="QYW2648" s="46"/>
      <c r="QYX2648" s="46"/>
      <c r="QYY2648" s="46"/>
      <c r="QYZ2648" s="46"/>
      <c r="QZA2648" s="46"/>
      <c r="QZB2648" s="46"/>
      <c r="QZC2648" s="46"/>
      <c r="QZD2648" s="46"/>
      <c r="QZE2648" s="46"/>
      <c r="QZF2648" s="46"/>
      <c r="QZG2648" s="46"/>
      <c r="QZH2648" s="46"/>
      <c r="QZI2648" s="46"/>
      <c r="QZJ2648" s="46"/>
      <c r="QZK2648" s="46"/>
      <c r="QZL2648" s="46"/>
      <c r="QZM2648" s="46"/>
      <c r="QZN2648" s="46"/>
      <c r="QZO2648" s="46"/>
      <c r="QZP2648" s="46"/>
      <c r="QZQ2648" s="46"/>
      <c r="QZR2648" s="46"/>
      <c r="QZS2648" s="46"/>
      <c r="QZT2648" s="46"/>
      <c r="QZU2648" s="46"/>
      <c r="QZV2648" s="46"/>
      <c r="QZW2648" s="46"/>
      <c r="QZX2648" s="46"/>
      <c r="QZY2648" s="46"/>
      <c r="QZZ2648" s="46"/>
      <c r="RAA2648" s="46"/>
      <c r="RAB2648" s="46"/>
      <c r="RAC2648" s="46"/>
      <c r="RAD2648" s="46"/>
      <c r="RAE2648" s="46"/>
      <c r="RAF2648" s="46"/>
      <c r="RAG2648" s="46"/>
      <c r="RAH2648" s="46"/>
      <c r="RAI2648" s="46"/>
      <c r="RAJ2648" s="46"/>
      <c r="RAK2648" s="46"/>
      <c r="RAL2648" s="46"/>
      <c r="RAM2648" s="46"/>
      <c r="RAN2648" s="46"/>
      <c r="RAO2648" s="46"/>
      <c r="RAP2648" s="46"/>
      <c r="RAQ2648" s="46"/>
      <c r="RAR2648" s="46"/>
      <c r="RAS2648" s="46"/>
      <c r="RAT2648" s="46"/>
      <c r="RAU2648" s="46"/>
      <c r="RAV2648" s="46"/>
      <c r="RAW2648" s="46"/>
      <c r="RAX2648" s="46"/>
      <c r="RAY2648" s="46"/>
      <c r="RAZ2648" s="46"/>
      <c r="RBA2648" s="46"/>
      <c r="RBB2648" s="46"/>
      <c r="RBC2648" s="46"/>
      <c r="RBD2648" s="46"/>
      <c r="RBE2648" s="46"/>
      <c r="RBF2648" s="46"/>
      <c r="RBG2648" s="46"/>
      <c r="RBH2648" s="46"/>
      <c r="RBI2648" s="46"/>
      <c r="RBJ2648" s="46"/>
      <c r="RBK2648" s="46"/>
      <c r="RBL2648" s="46"/>
      <c r="RBM2648" s="46"/>
      <c r="RBN2648" s="46"/>
      <c r="RBO2648" s="46"/>
      <c r="RBP2648" s="46"/>
      <c r="RBQ2648" s="46"/>
      <c r="RBR2648" s="46"/>
      <c r="RBS2648" s="46"/>
      <c r="RBT2648" s="46"/>
      <c r="RBU2648" s="46"/>
      <c r="RBV2648" s="46"/>
      <c r="RBW2648" s="46"/>
      <c r="RBX2648" s="46"/>
      <c r="RBY2648" s="46"/>
      <c r="RBZ2648" s="46"/>
      <c r="RCA2648" s="46"/>
      <c r="RCB2648" s="46"/>
      <c r="RCC2648" s="46"/>
      <c r="RCD2648" s="46"/>
      <c r="RCE2648" s="46"/>
      <c r="RCF2648" s="46"/>
      <c r="RCG2648" s="46"/>
      <c r="RCH2648" s="46"/>
      <c r="RCI2648" s="46"/>
      <c r="RCJ2648" s="46"/>
      <c r="RCK2648" s="46"/>
      <c r="RCL2648" s="46"/>
      <c r="RCM2648" s="46"/>
      <c r="RCN2648" s="46"/>
      <c r="RCO2648" s="46"/>
      <c r="RCP2648" s="46"/>
      <c r="RCQ2648" s="46"/>
      <c r="RCR2648" s="46"/>
      <c r="RCS2648" s="46"/>
      <c r="RCT2648" s="46"/>
      <c r="RCU2648" s="46"/>
      <c r="RCV2648" s="46"/>
      <c r="RCW2648" s="46"/>
      <c r="RCX2648" s="46"/>
      <c r="RCY2648" s="46"/>
      <c r="RCZ2648" s="46"/>
      <c r="RDA2648" s="46"/>
      <c r="RDB2648" s="46"/>
      <c r="RDC2648" s="46"/>
      <c r="RDD2648" s="46"/>
      <c r="RDE2648" s="46"/>
      <c r="RDF2648" s="46"/>
      <c r="RDG2648" s="46"/>
      <c r="RDH2648" s="46"/>
      <c r="RDI2648" s="46"/>
      <c r="RDJ2648" s="46"/>
      <c r="RDK2648" s="46"/>
      <c r="RDL2648" s="46"/>
      <c r="RDM2648" s="46"/>
      <c r="RDN2648" s="46"/>
      <c r="RDO2648" s="46"/>
      <c r="RDP2648" s="46"/>
      <c r="RDQ2648" s="46"/>
      <c r="RDR2648" s="46"/>
      <c r="RDS2648" s="46"/>
      <c r="RDT2648" s="46"/>
      <c r="RDU2648" s="46"/>
      <c r="RDV2648" s="46"/>
      <c r="RDW2648" s="46"/>
      <c r="RDX2648" s="46"/>
      <c r="RDY2648" s="46"/>
      <c r="RDZ2648" s="46"/>
      <c r="REA2648" s="46"/>
      <c r="REB2648" s="46"/>
      <c r="REC2648" s="46"/>
      <c r="RED2648" s="46"/>
      <c r="REE2648" s="46"/>
      <c r="REF2648" s="46"/>
      <c r="REG2648" s="46"/>
      <c r="REH2648" s="46"/>
      <c r="REI2648" s="46"/>
      <c r="REJ2648" s="46"/>
      <c r="REK2648" s="46"/>
      <c r="REL2648" s="46"/>
      <c r="REM2648" s="46"/>
      <c r="REN2648" s="46"/>
      <c r="REO2648" s="46"/>
      <c r="REP2648" s="46"/>
      <c r="REQ2648" s="46"/>
      <c r="RER2648" s="46"/>
      <c r="RES2648" s="46"/>
      <c r="RET2648" s="46"/>
      <c r="REU2648" s="46"/>
      <c r="REV2648" s="46"/>
      <c r="REW2648" s="46"/>
      <c r="REX2648" s="46"/>
      <c r="REY2648" s="46"/>
      <c r="REZ2648" s="46"/>
      <c r="RFA2648" s="46"/>
      <c r="RFB2648" s="46"/>
      <c r="RFC2648" s="46"/>
      <c r="RFD2648" s="46"/>
      <c r="RFE2648" s="46"/>
      <c r="RFF2648" s="46"/>
      <c r="RFG2648" s="46"/>
      <c r="RFH2648" s="46"/>
      <c r="RFI2648" s="46"/>
      <c r="RFJ2648" s="46"/>
      <c r="RFK2648" s="46"/>
      <c r="RFL2648" s="46"/>
      <c r="RFM2648" s="46"/>
      <c r="RFN2648" s="46"/>
      <c r="RFO2648" s="46"/>
      <c r="RFP2648" s="46"/>
      <c r="RFQ2648" s="46"/>
      <c r="RFR2648" s="46"/>
      <c r="RFS2648" s="46"/>
      <c r="RFT2648" s="46"/>
      <c r="RFU2648" s="46"/>
      <c r="RFV2648" s="46"/>
      <c r="RFW2648" s="46"/>
      <c r="RFX2648" s="46"/>
      <c r="RFY2648" s="46"/>
      <c r="RFZ2648" s="46"/>
      <c r="RGA2648" s="46"/>
      <c r="RGB2648" s="46"/>
      <c r="RGC2648" s="46"/>
      <c r="RGD2648" s="46"/>
      <c r="RGE2648" s="46"/>
      <c r="RGF2648" s="46"/>
      <c r="RGG2648" s="46"/>
      <c r="RGH2648" s="46"/>
      <c r="RGI2648" s="46"/>
      <c r="RGJ2648" s="46"/>
      <c r="RGK2648" s="46"/>
      <c r="RGL2648" s="46"/>
      <c r="RGM2648" s="46"/>
      <c r="RGN2648" s="46"/>
      <c r="RGO2648" s="46"/>
      <c r="RGP2648" s="46"/>
      <c r="RGQ2648" s="46"/>
      <c r="RGR2648" s="46"/>
      <c r="RGS2648" s="46"/>
      <c r="RGT2648" s="46"/>
      <c r="RGU2648" s="46"/>
      <c r="RGV2648" s="46"/>
      <c r="RGW2648" s="46"/>
      <c r="RGX2648" s="46"/>
      <c r="RGY2648" s="46"/>
      <c r="RGZ2648" s="46"/>
      <c r="RHA2648" s="46"/>
      <c r="RHB2648" s="46"/>
      <c r="RHC2648" s="46"/>
      <c r="RHD2648" s="46"/>
      <c r="RHE2648" s="46"/>
      <c r="RHF2648" s="46"/>
      <c r="RHG2648" s="46"/>
      <c r="RHH2648" s="46"/>
      <c r="RHI2648" s="46"/>
      <c r="RHJ2648" s="46"/>
      <c r="RHK2648" s="46"/>
      <c r="RHL2648" s="46"/>
      <c r="RHM2648" s="46"/>
      <c r="RHN2648" s="46"/>
      <c r="RHO2648" s="46"/>
      <c r="RHP2648" s="46"/>
      <c r="RHQ2648" s="46"/>
      <c r="RHR2648" s="46"/>
      <c r="RHS2648" s="46"/>
      <c r="RHT2648" s="46"/>
      <c r="RHU2648" s="46"/>
      <c r="RHV2648" s="46"/>
      <c r="RHW2648" s="46"/>
      <c r="RHX2648" s="46"/>
      <c r="RHY2648" s="46"/>
      <c r="RHZ2648" s="46"/>
      <c r="RIA2648" s="46"/>
      <c r="RIB2648" s="46"/>
      <c r="RIC2648" s="46"/>
      <c r="RID2648" s="46"/>
      <c r="RIE2648" s="46"/>
      <c r="RIF2648" s="46"/>
      <c r="RIG2648" s="46"/>
      <c r="RIH2648" s="46"/>
      <c r="RII2648" s="46"/>
      <c r="RIJ2648" s="46"/>
      <c r="RIK2648" s="46"/>
      <c r="RIL2648" s="46"/>
      <c r="RIM2648" s="46"/>
      <c r="RIN2648" s="46"/>
      <c r="RIO2648" s="46"/>
      <c r="RIP2648" s="46"/>
      <c r="RIQ2648" s="46"/>
      <c r="RIR2648" s="46"/>
      <c r="RIS2648" s="46"/>
      <c r="RIT2648" s="46"/>
      <c r="RIU2648" s="46"/>
      <c r="RIV2648" s="46"/>
      <c r="RIW2648" s="46"/>
      <c r="RIX2648" s="46"/>
      <c r="RIY2648" s="46"/>
      <c r="RIZ2648" s="46"/>
      <c r="RJA2648" s="46"/>
      <c r="RJB2648" s="46"/>
      <c r="RJC2648" s="46"/>
      <c r="RJD2648" s="46"/>
      <c r="RJE2648" s="46"/>
      <c r="RJF2648" s="46"/>
      <c r="RJG2648" s="46"/>
      <c r="RJH2648" s="46"/>
      <c r="RJI2648" s="46"/>
      <c r="RJJ2648" s="46"/>
      <c r="RJK2648" s="46"/>
      <c r="RJL2648" s="46"/>
      <c r="RJM2648" s="46"/>
      <c r="RJN2648" s="46"/>
      <c r="RJO2648" s="46"/>
      <c r="RJP2648" s="46"/>
      <c r="RJQ2648" s="46"/>
      <c r="RJR2648" s="46"/>
      <c r="RJS2648" s="46"/>
      <c r="RJT2648" s="46"/>
      <c r="RJU2648" s="46"/>
      <c r="RJV2648" s="46"/>
      <c r="RJW2648" s="46"/>
      <c r="RJX2648" s="46"/>
      <c r="RJY2648" s="46"/>
      <c r="RJZ2648" s="46"/>
      <c r="RKA2648" s="46"/>
      <c r="RKB2648" s="46"/>
      <c r="RKC2648" s="46"/>
      <c r="RKD2648" s="46"/>
      <c r="RKE2648" s="46"/>
      <c r="RKF2648" s="46"/>
      <c r="RKG2648" s="46"/>
      <c r="RKH2648" s="46"/>
      <c r="RKI2648" s="46"/>
      <c r="RKJ2648" s="46"/>
      <c r="RKK2648" s="46"/>
      <c r="RKL2648" s="46"/>
      <c r="RKM2648" s="46"/>
      <c r="RKN2648" s="46"/>
      <c r="RKO2648" s="46"/>
      <c r="RKP2648" s="46"/>
      <c r="RKQ2648" s="46"/>
      <c r="RKR2648" s="46"/>
      <c r="RKS2648" s="46"/>
      <c r="RKT2648" s="46"/>
      <c r="RKU2648" s="46"/>
      <c r="RKV2648" s="46"/>
      <c r="RKW2648" s="46"/>
      <c r="RKX2648" s="46"/>
      <c r="RKY2648" s="46"/>
      <c r="RKZ2648" s="46"/>
      <c r="RLA2648" s="46"/>
      <c r="RLB2648" s="46"/>
      <c r="RLC2648" s="46"/>
      <c r="RLD2648" s="46"/>
      <c r="RLE2648" s="46"/>
      <c r="RLF2648" s="46"/>
      <c r="RLG2648" s="46"/>
      <c r="RLH2648" s="46"/>
      <c r="RLI2648" s="46"/>
      <c r="RLJ2648" s="46"/>
      <c r="RLK2648" s="46"/>
      <c r="RLL2648" s="46"/>
      <c r="RLM2648" s="46"/>
      <c r="RLN2648" s="46"/>
      <c r="RLO2648" s="46"/>
      <c r="RLP2648" s="46"/>
      <c r="RLQ2648" s="46"/>
      <c r="RLR2648" s="46"/>
      <c r="RLS2648" s="46"/>
      <c r="RLT2648" s="46"/>
      <c r="RLU2648" s="46"/>
      <c r="RLV2648" s="46"/>
      <c r="RLW2648" s="46"/>
      <c r="RLX2648" s="46"/>
      <c r="RLY2648" s="46"/>
      <c r="RLZ2648" s="46"/>
      <c r="RMA2648" s="46"/>
      <c r="RMB2648" s="46"/>
      <c r="RMC2648" s="46"/>
      <c r="RMD2648" s="46"/>
      <c r="RME2648" s="46"/>
      <c r="RMF2648" s="46"/>
      <c r="RMG2648" s="46"/>
      <c r="RMH2648" s="46"/>
      <c r="RMI2648" s="46"/>
      <c r="RMJ2648" s="46"/>
      <c r="RMK2648" s="46"/>
      <c r="RML2648" s="46"/>
      <c r="RMM2648" s="46"/>
      <c r="RMN2648" s="46"/>
      <c r="RMO2648" s="46"/>
      <c r="RMP2648" s="46"/>
      <c r="RMQ2648" s="46"/>
      <c r="RMR2648" s="46"/>
      <c r="RMS2648" s="46"/>
      <c r="RMT2648" s="46"/>
      <c r="RMU2648" s="46"/>
      <c r="RMV2648" s="46"/>
      <c r="RMW2648" s="46"/>
      <c r="RMX2648" s="46"/>
      <c r="RMY2648" s="46"/>
      <c r="RMZ2648" s="46"/>
      <c r="RNA2648" s="46"/>
      <c r="RNB2648" s="46"/>
      <c r="RNC2648" s="46"/>
      <c r="RND2648" s="46"/>
      <c r="RNE2648" s="46"/>
      <c r="RNF2648" s="46"/>
      <c r="RNG2648" s="46"/>
      <c r="RNH2648" s="46"/>
      <c r="RNI2648" s="46"/>
      <c r="RNJ2648" s="46"/>
      <c r="RNK2648" s="46"/>
      <c r="RNL2648" s="46"/>
      <c r="RNM2648" s="46"/>
      <c r="RNN2648" s="46"/>
      <c r="RNO2648" s="46"/>
      <c r="RNP2648" s="46"/>
      <c r="RNQ2648" s="46"/>
      <c r="RNR2648" s="46"/>
      <c r="RNS2648" s="46"/>
      <c r="RNT2648" s="46"/>
      <c r="RNU2648" s="46"/>
      <c r="RNV2648" s="46"/>
      <c r="RNW2648" s="46"/>
      <c r="RNX2648" s="46"/>
      <c r="RNY2648" s="46"/>
      <c r="RNZ2648" s="46"/>
      <c r="ROA2648" s="46"/>
      <c r="ROB2648" s="46"/>
      <c r="ROC2648" s="46"/>
      <c r="ROD2648" s="46"/>
      <c r="ROE2648" s="46"/>
      <c r="ROF2648" s="46"/>
      <c r="ROG2648" s="46"/>
      <c r="ROH2648" s="46"/>
      <c r="ROI2648" s="46"/>
      <c r="ROJ2648" s="46"/>
      <c r="ROK2648" s="46"/>
      <c r="ROL2648" s="46"/>
      <c r="ROM2648" s="46"/>
      <c r="RON2648" s="46"/>
      <c r="ROO2648" s="46"/>
      <c r="ROP2648" s="46"/>
      <c r="ROQ2648" s="46"/>
      <c r="ROR2648" s="46"/>
      <c r="ROS2648" s="46"/>
      <c r="ROT2648" s="46"/>
      <c r="ROU2648" s="46"/>
      <c r="ROV2648" s="46"/>
      <c r="ROW2648" s="46"/>
      <c r="ROX2648" s="46"/>
      <c r="ROY2648" s="46"/>
      <c r="ROZ2648" s="46"/>
      <c r="RPA2648" s="46"/>
      <c r="RPB2648" s="46"/>
      <c r="RPC2648" s="46"/>
      <c r="RPD2648" s="46"/>
      <c r="RPE2648" s="46"/>
      <c r="RPF2648" s="46"/>
      <c r="RPG2648" s="46"/>
      <c r="RPH2648" s="46"/>
      <c r="RPI2648" s="46"/>
      <c r="RPJ2648" s="46"/>
      <c r="RPK2648" s="46"/>
      <c r="RPL2648" s="46"/>
      <c r="RPM2648" s="46"/>
      <c r="RPN2648" s="46"/>
      <c r="RPO2648" s="46"/>
      <c r="RPP2648" s="46"/>
      <c r="RPQ2648" s="46"/>
      <c r="RPR2648" s="46"/>
      <c r="RPS2648" s="46"/>
      <c r="RPT2648" s="46"/>
      <c r="RPU2648" s="46"/>
      <c r="RPV2648" s="46"/>
      <c r="RPW2648" s="46"/>
      <c r="RPX2648" s="46"/>
      <c r="RPY2648" s="46"/>
      <c r="RPZ2648" s="46"/>
      <c r="RQA2648" s="46"/>
      <c r="RQB2648" s="46"/>
      <c r="RQC2648" s="46"/>
      <c r="RQD2648" s="46"/>
      <c r="RQE2648" s="46"/>
      <c r="RQF2648" s="46"/>
      <c r="RQG2648" s="46"/>
      <c r="RQH2648" s="46"/>
      <c r="RQI2648" s="46"/>
      <c r="RQJ2648" s="46"/>
      <c r="RQK2648" s="46"/>
      <c r="RQL2648" s="46"/>
      <c r="RQM2648" s="46"/>
      <c r="RQN2648" s="46"/>
      <c r="RQO2648" s="46"/>
      <c r="RQP2648" s="46"/>
      <c r="RQQ2648" s="46"/>
      <c r="RQR2648" s="46"/>
      <c r="RQS2648" s="46"/>
      <c r="RQT2648" s="46"/>
      <c r="RQU2648" s="46"/>
      <c r="RQV2648" s="46"/>
      <c r="RQW2648" s="46"/>
      <c r="RQX2648" s="46"/>
      <c r="RQY2648" s="46"/>
      <c r="RQZ2648" s="46"/>
      <c r="RRA2648" s="46"/>
      <c r="RRB2648" s="46"/>
      <c r="RRC2648" s="46"/>
      <c r="RRD2648" s="46"/>
      <c r="RRE2648" s="46"/>
      <c r="RRF2648" s="46"/>
      <c r="RRG2648" s="46"/>
      <c r="RRH2648" s="46"/>
      <c r="RRI2648" s="46"/>
      <c r="RRJ2648" s="46"/>
      <c r="RRK2648" s="46"/>
      <c r="RRL2648" s="46"/>
      <c r="RRM2648" s="46"/>
      <c r="RRN2648" s="46"/>
      <c r="RRO2648" s="46"/>
      <c r="RRP2648" s="46"/>
      <c r="RRQ2648" s="46"/>
      <c r="RRR2648" s="46"/>
      <c r="RRS2648" s="46"/>
      <c r="RRT2648" s="46"/>
      <c r="RRU2648" s="46"/>
      <c r="RRV2648" s="46"/>
      <c r="RRW2648" s="46"/>
      <c r="RRX2648" s="46"/>
      <c r="RRY2648" s="46"/>
      <c r="RRZ2648" s="46"/>
      <c r="RSA2648" s="46"/>
      <c r="RSB2648" s="46"/>
      <c r="RSC2648" s="46"/>
      <c r="RSD2648" s="46"/>
      <c r="RSE2648" s="46"/>
      <c r="RSF2648" s="46"/>
      <c r="RSG2648" s="46"/>
      <c r="RSH2648" s="46"/>
      <c r="RSI2648" s="46"/>
      <c r="RSJ2648" s="46"/>
      <c r="RSK2648" s="46"/>
      <c r="RSL2648" s="46"/>
      <c r="RSM2648" s="46"/>
      <c r="RSN2648" s="46"/>
      <c r="RSO2648" s="46"/>
      <c r="RSP2648" s="46"/>
      <c r="RSQ2648" s="46"/>
      <c r="RSR2648" s="46"/>
      <c r="RSS2648" s="46"/>
      <c r="RST2648" s="46"/>
      <c r="RSU2648" s="46"/>
      <c r="RSV2648" s="46"/>
      <c r="RSW2648" s="46"/>
      <c r="RSX2648" s="46"/>
      <c r="RSY2648" s="46"/>
      <c r="RSZ2648" s="46"/>
      <c r="RTA2648" s="46"/>
      <c r="RTB2648" s="46"/>
      <c r="RTC2648" s="46"/>
      <c r="RTD2648" s="46"/>
      <c r="RTE2648" s="46"/>
      <c r="RTF2648" s="46"/>
      <c r="RTG2648" s="46"/>
      <c r="RTH2648" s="46"/>
      <c r="RTI2648" s="46"/>
      <c r="RTJ2648" s="46"/>
      <c r="RTK2648" s="46"/>
      <c r="RTL2648" s="46"/>
      <c r="RTM2648" s="46"/>
      <c r="RTN2648" s="46"/>
      <c r="RTO2648" s="46"/>
      <c r="RTP2648" s="46"/>
      <c r="RTQ2648" s="46"/>
      <c r="RTR2648" s="46"/>
      <c r="RTS2648" s="46"/>
      <c r="RTT2648" s="46"/>
      <c r="RTU2648" s="46"/>
      <c r="RTV2648" s="46"/>
      <c r="RTW2648" s="46"/>
      <c r="RTX2648" s="46"/>
      <c r="RTY2648" s="46"/>
      <c r="RTZ2648" s="46"/>
      <c r="RUA2648" s="46"/>
      <c r="RUB2648" s="46"/>
      <c r="RUC2648" s="46"/>
      <c r="RUD2648" s="46"/>
      <c r="RUE2648" s="46"/>
      <c r="RUF2648" s="46"/>
      <c r="RUG2648" s="46"/>
      <c r="RUH2648" s="46"/>
      <c r="RUI2648" s="46"/>
      <c r="RUJ2648" s="46"/>
      <c r="RUK2648" s="46"/>
      <c r="RUL2648" s="46"/>
      <c r="RUM2648" s="46"/>
      <c r="RUN2648" s="46"/>
      <c r="RUO2648" s="46"/>
      <c r="RUP2648" s="46"/>
      <c r="RUQ2648" s="46"/>
      <c r="RUR2648" s="46"/>
      <c r="RUS2648" s="46"/>
      <c r="RUT2648" s="46"/>
      <c r="RUU2648" s="46"/>
      <c r="RUV2648" s="46"/>
      <c r="RUW2648" s="46"/>
      <c r="RUX2648" s="46"/>
      <c r="RUY2648" s="46"/>
      <c r="RUZ2648" s="46"/>
      <c r="RVA2648" s="46"/>
      <c r="RVB2648" s="46"/>
      <c r="RVC2648" s="46"/>
      <c r="RVD2648" s="46"/>
      <c r="RVE2648" s="46"/>
      <c r="RVF2648" s="46"/>
      <c r="RVG2648" s="46"/>
      <c r="RVH2648" s="46"/>
      <c r="RVI2648" s="46"/>
      <c r="RVJ2648" s="46"/>
      <c r="RVK2648" s="46"/>
      <c r="RVL2648" s="46"/>
      <c r="RVM2648" s="46"/>
      <c r="RVN2648" s="46"/>
      <c r="RVO2648" s="46"/>
      <c r="RVP2648" s="46"/>
      <c r="RVQ2648" s="46"/>
      <c r="RVR2648" s="46"/>
      <c r="RVS2648" s="46"/>
      <c r="RVT2648" s="46"/>
      <c r="RVU2648" s="46"/>
      <c r="RVV2648" s="46"/>
      <c r="RVW2648" s="46"/>
      <c r="RVX2648" s="46"/>
      <c r="RVY2648" s="46"/>
      <c r="RVZ2648" s="46"/>
      <c r="RWA2648" s="46"/>
      <c r="RWB2648" s="46"/>
      <c r="RWC2648" s="46"/>
      <c r="RWD2648" s="46"/>
      <c r="RWE2648" s="46"/>
      <c r="RWF2648" s="46"/>
      <c r="RWG2648" s="46"/>
      <c r="RWH2648" s="46"/>
      <c r="RWI2648" s="46"/>
      <c r="RWJ2648" s="46"/>
      <c r="RWK2648" s="46"/>
      <c r="RWL2648" s="46"/>
      <c r="RWM2648" s="46"/>
      <c r="RWN2648" s="46"/>
      <c r="RWO2648" s="46"/>
      <c r="RWP2648" s="46"/>
      <c r="RWQ2648" s="46"/>
      <c r="RWR2648" s="46"/>
      <c r="RWS2648" s="46"/>
      <c r="RWT2648" s="46"/>
      <c r="RWU2648" s="46"/>
      <c r="RWV2648" s="46"/>
      <c r="RWW2648" s="46"/>
      <c r="RWX2648" s="46"/>
      <c r="RWY2648" s="46"/>
      <c r="RWZ2648" s="46"/>
      <c r="RXA2648" s="46"/>
      <c r="RXB2648" s="46"/>
      <c r="RXC2648" s="46"/>
      <c r="RXD2648" s="46"/>
      <c r="RXE2648" s="46"/>
      <c r="RXF2648" s="46"/>
      <c r="RXG2648" s="46"/>
      <c r="RXH2648" s="46"/>
      <c r="RXI2648" s="46"/>
      <c r="RXJ2648" s="46"/>
      <c r="RXK2648" s="46"/>
      <c r="RXL2648" s="46"/>
      <c r="RXM2648" s="46"/>
      <c r="RXN2648" s="46"/>
      <c r="RXO2648" s="46"/>
      <c r="RXP2648" s="46"/>
      <c r="RXQ2648" s="46"/>
      <c r="RXR2648" s="46"/>
      <c r="RXS2648" s="46"/>
      <c r="RXT2648" s="46"/>
      <c r="RXU2648" s="46"/>
      <c r="RXV2648" s="46"/>
      <c r="RXW2648" s="46"/>
      <c r="RXX2648" s="46"/>
      <c r="RXY2648" s="46"/>
      <c r="RXZ2648" s="46"/>
      <c r="RYA2648" s="46"/>
      <c r="RYB2648" s="46"/>
      <c r="RYC2648" s="46"/>
      <c r="RYD2648" s="46"/>
      <c r="RYE2648" s="46"/>
      <c r="RYF2648" s="46"/>
      <c r="RYG2648" s="46"/>
      <c r="RYH2648" s="46"/>
      <c r="RYI2648" s="46"/>
      <c r="RYJ2648" s="46"/>
      <c r="RYK2648" s="46"/>
      <c r="RYL2648" s="46"/>
      <c r="RYM2648" s="46"/>
      <c r="RYN2648" s="46"/>
      <c r="RYO2648" s="46"/>
      <c r="RYP2648" s="46"/>
      <c r="RYQ2648" s="46"/>
      <c r="RYR2648" s="46"/>
      <c r="RYS2648" s="46"/>
      <c r="RYT2648" s="46"/>
      <c r="RYU2648" s="46"/>
      <c r="RYV2648" s="46"/>
      <c r="RYW2648" s="46"/>
      <c r="RYX2648" s="46"/>
      <c r="RYY2648" s="46"/>
      <c r="RYZ2648" s="46"/>
      <c r="RZA2648" s="46"/>
      <c r="RZB2648" s="46"/>
      <c r="RZC2648" s="46"/>
      <c r="RZD2648" s="46"/>
      <c r="RZE2648" s="46"/>
      <c r="RZF2648" s="46"/>
      <c r="RZG2648" s="46"/>
      <c r="RZH2648" s="46"/>
      <c r="RZI2648" s="46"/>
      <c r="RZJ2648" s="46"/>
      <c r="RZK2648" s="46"/>
      <c r="RZL2648" s="46"/>
      <c r="RZM2648" s="46"/>
      <c r="RZN2648" s="46"/>
      <c r="RZO2648" s="46"/>
      <c r="RZP2648" s="46"/>
      <c r="RZQ2648" s="46"/>
      <c r="RZR2648" s="46"/>
      <c r="RZS2648" s="46"/>
      <c r="RZT2648" s="46"/>
      <c r="RZU2648" s="46"/>
      <c r="RZV2648" s="46"/>
      <c r="RZW2648" s="46"/>
      <c r="RZX2648" s="46"/>
      <c r="RZY2648" s="46"/>
      <c r="RZZ2648" s="46"/>
      <c r="SAA2648" s="46"/>
      <c r="SAB2648" s="46"/>
      <c r="SAC2648" s="46"/>
      <c r="SAD2648" s="46"/>
      <c r="SAE2648" s="46"/>
      <c r="SAF2648" s="46"/>
      <c r="SAG2648" s="46"/>
      <c r="SAH2648" s="46"/>
      <c r="SAI2648" s="46"/>
      <c r="SAJ2648" s="46"/>
      <c r="SAK2648" s="46"/>
      <c r="SAL2648" s="46"/>
      <c r="SAM2648" s="46"/>
      <c r="SAN2648" s="46"/>
      <c r="SAO2648" s="46"/>
      <c r="SAP2648" s="46"/>
      <c r="SAQ2648" s="46"/>
      <c r="SAR2648" s="46"/>
      <c r="SAS2648" s="46"/>
      <c r="SAT2648" s="46"/>
      <c r="SAU2648" s="46"/>
      <c r="SAV2648" s="46"/>
      <c r="SAW2648" s="46"/>
      <c r="SAX2648" s="46"/>
      <c r="SAY2648" s="46"/>
      <c r="SAZ2648" s="46"/>
      <c r="SBA2648" s="46"/>
      <c r="SBB2648" s="46"/>
      <c r="SBC2648" s="46"/>
      <c r="SBD2648" s="46"/>
      <c r="SBE2648" s="46"/>
      <c r="SBF2648" s="46"/>
      <c r="SBG2648" s="46"/>
      <c r="SBH2648" s="46"/>
      <c r="SBI2648" s="46"/>
      <c r="SBJ2648" s="46"/>
      <c r="SBK2648" s="46"/>
      <c r="SBL2648" s="46"/>
      <c r="SBM2648" s="46"/>
      <c r="SBN2648" s="46"/>
      <c r="SBO2648" s="46"/>
      <c r="SBP2648" s="46"/>
      <c r="SBQ2648" s="46"/>
      <c r="SBR2648" s="46"/>
      <c r="SBS2648" s="46"/>
      <c r="SBT2648" s="46"/>
      <c r="SBU2648" s="46"/>
      <c r="SBV2648" s="46"/>
      <c r="SBW2648" s="46"/>
      <c r="SBX2648" s="46"/>
      <c r="SBY2648" s="46"/>
      <c r="SBZ2648" s="46"/>
      <c r="SCA2648" s="46"/>
      <c r="SCB2648" s="46"/>
      <c r="SCC2648" s="46"/>
      <c r="SCD2648" s="46"/>
      <c r="SCE2648" s="46"/>
      <c r="SCF2648" s="46"/>
      <c r="SCG2648" s="46"/>
      <c r="SCH2648" s="46"/>
      <c r="SCI2648" s="46"/>
      <c r="SCJ2648" s="46"/>
      <c r="SCK2648" s="46"/>
      <c r="SCL2648" s="46"/>
      <c r="SCM2648" s="46"/>
      <c r="SCN2648" s="46"/>
      <c r="SCO2648" s="46"/>
      <c r="SCP2648" s="46"/>
      <c r="SCQ2648" s="46"/>
      <c r="SCR2648" s="46"/>
      <c r="SCS2648" s="46"/>
      <c r="SCT2648" s="46"/>
      <c r="SCU2648" s="46"/>
      <c r="SCV2648" s="46"/>
      <c r="SCW2648" s="46"/>
      <c r="SCX2648" s="46"/>
      <c r="SCY2648" s="46"/>
      <c r="SCZ2648" s="46"/>
      <c r="SDA2648" s="46"/>
      <c r="SDB2648" s="46"/>
      <c r="SDC2648" s="46"/>
      <c r="SDD2648" s="46"/>
      <c r="SDE2648" s="46"/>
      <c r="SDF2648" s="46"/>
      <c r="SDG2648" s="46"/>
      <c r="SDH2648" s="46"/>
      <c r="SDI2648" s="46"/>
      <c r="SDJ2648" s="46"/>
      <c r="SDK2648" s="46"/>
      <c r="SDL2648" s="46"/>
      <c r="SDM2648" s="46"/>
      <c r="SDN2648" s="46"/>
      <c r="SDO2648" s="46"/>
      <c r="SDP2648" s="46"/>
      <c r="SDQ2648" s="46"/>
      <c r="SDR2648" s="46"/>
      <c r="SDS2648" s="46"/>
      <c r="SDT2648" s="46"/>
      <c r="SDU2648" s="46"/>
      <c r="SDV2648" s="46"/>
      <c r="SDW2648" s="46"/>
      <c r="SDX2648" s="46"/>
      <c r="SDY2648" s="46"/>
      <c r="SDZ2648" s="46"/>
      <c r="SEA2648" s="46"/>
      <c r="SEB2648" s="46"/>
      <c r="SEC2648" s="46"/>
      <c r="SED2648" s="46"/>
      <c r="SEE2648" s="46"/>
      <c r="SEF2648" s="46"/>
      <c r="SEG2648" s="46"/>
      <c r="SEH2648" s="46"/>
      <c r="SEI2648" s="46"/>
      <c r="SEJ2648" s="46"/>
      <c r="SEK2648" s="46"/>
      <c r="SEL2648" s="46"/>
      <c r="SEM2648" s="46"/>
      <c r="SEN2648" s="46"/>
      <c r="SEO2648" s="46"/>
      <c r="SEP2648" s="46"/>
      <c r="SEQ2648" s="46"/>
      <c r="SER2648" s="46"/>
      <c r="SES2648" s="46"/>
      <c r="SET2648" s="46"/>
      <c r="SEU2648" s="46"/>
      <c r="SEV2648" s="46"/>
      <c r="SEW2648" s="46"/>
      <c r="SEX2648" s="46"/>
      <c r="SEY2648" s="46"/>
      <c r="SEZ2648" s="46"/>
      <c r="SFA2648" s="46"/>
      <c r="SFB2648" s="46"/>
      <c r="SFC2648" s="46"/>
      <c r="SFD2648" s="46"/>
      <c r="SFE2648" s="46"/>
      <c r="SFF2648" s="46"/>
      <c r="SFG2648" s="46"/>
      <c r="SFH2648" s="46"/>
      <c r="SFI2648" s="46"/>
      <c r="SFJ2648" s="46"/>
      <c r="SFK2648" s="46"/>
      <c r="SFL2648" s="46"/>
      <c r="SFM2648" s="46"/>
      <c r="SFN2648" s="46"/>
      <c r="SFO2648" s="46"/>
      <c r="SFP2648" s="46"/>
      <c r="SFQ2648" s="46"/>
      <c r="SFR2648" s="46"/>
      <c r="SFS2648" s="46"/>
      <c r="SFT2648" s="46"/>
      <c r="SFU2648" s="46"/>
      <c r="SFV2648" s="46"/>
      <c r="SFW2648" s="46"/>
      <c r="SFX2648" s="46"/>
      <c r="SFY2648" s="46"/>
      <c r="SFZ2648" s="46"/>
      <c r="SGA2648" s="46"/>
      <c r="SGB2648" s="46"/>
      <c r="SGC2648" s="46"/>
      <c r="SGD2648" s="46"/>
      <c r="SGE2648" s="46"/>
      <c r="SGF2648" s="46"/>
      <c r="SGG2648" s="46"/>
      <c r="SGH2648" s="46"/>
      <c r="SGI2648" s="46"/>
      <c r="SGJ2648" s="46"/>
      <c r="SGK2648" s="46"/>
      <c r="SGL2648" s="46"/>
      <c r="SGM2648" s="46"/>
      <c r="SGN2648" s="46"/>
      <c r="SGO2648" s="46"/>
      <c r="SGP2648" s="46"/>
      <c r="SGQ2648" s="46"/>
      <c r="SGR2648" s="46"/>
      <c r="SGS2648" s="46"/>
      <c r="SGT2648" s="46"/>
      <c r="SGU2648" s="46"/>
      <c r="SGV2648" s="46"/>
      <c r="SGW2648" s="46"/>
      <c r="SGX2648" s="46"/>
      <c r="SGY2648" s="46"/>
      <c r="SGZ2648" s="46"/>
      <c r="SHA2648" s="46"/>
      <c r="SHB2648" s="46"/>
      <c r="SHC2648" s="46"/>
      <c r="SHD2648" s="46"/>
      <c r="SHE2648" s="46"/>
      <c r="SHF2648" s="46"/>
      <c r="SHG2648" s="46"/>
      <c r="SHH2648" s="46"/>
      <c r="SHI2648" s="46"/>
      <c r="SHJ2648" s="46"/>
      <c r="SHK2648" s="46"/>
      <c r="SHL2648" s="46"/>
      <c r="SHM2648" s="46"/>
      <c r="SHN2648" s="46"/>
      <c r="SHO2648" s="46"/>
      <c r="SHP2648" s="46"/>
      <c r="SHQ2648" s="46"/>
      <c r="SHR2648" s="46"/>
      <c r="SHS2648" s="46"/>
      <c r="SHT2648" s="46"/>
      <c r="SHU2648" s="46"/>
      <c r="SHV2648" s="46"/>
      <c r="SHW2648" s="46"/>
      <c r="SHX2648" s="46"/>
      <c r="SHY2648" s="46"/>
      <c r="SHZ2648" s="46"/>
      <c r="SIA2648" s="46"/>
      <c r="SIB2648" s="46"/>
      <c r="SIC2648" s="46"/>
      <c r="SID2648" s="46"/>
      <c r="SIE2648" s="46"/>
      <c r="SIF2648" s="46"/>
      <c r="SIG2648" s="46"/>
      <c r="SIH2648" s="46"/>
      <c r="SII2648" s="46"/>
      <c r="SIJ2648" s="46"/>
      <c r="SIK2648" s="46"/>
      <c r="SIL2648" s="46"/>
      <c r="SIM2648" s="46"/>
      <c r="SIN2648" s="46"/>
      <c r="SIO2648" s="46"/>
      <c r="SIP2648" s="46"/>
      <c r="SIQ2648" s="46"/>
      <c r="SIR2648" s="46"/>
      <c r="SIS2648" s="46"/>
      <c r="SIT2648" s="46"/>
      <c r="SIU2648" s="46"/>
      <c r="SIV2648" s="46"/>
      <c r="SIW2648" s="46"/>
      <c r="SIX2648" s="46"/>
      <c r="SIY2648" s="46"/>
      <c r="SIZ2648" s="46"/>
      <c r="SJA2648" s="46"/>
      <c r="SJB2648" s="46"/>
      <c r="SJC2648" s="46"/>
      <c r="SJD2648" s="46"/>
      <c r="SJE2648" s="46"/>
      <c r="SJF2648" s="46"/>
      <c r="SJG2648" s="46"/>
      <c r="SJH2648" s="46"/>
      <c r="SJI2648" s="46"/>
      <c r="SJJ2648" s="46"/>
      <c r="SJK2648" s="46"/>
      <c r="SJL2648" s="46"/>
      <c r="SJM2648" s="46"/>
      <c r="SJN2648" s="46"/>
      <c r="SJO2648" s="46"/>
      <c r="SJP2648" s="46"/>
      <c r="SJQ2648" s="46"/>
      <c r="SJR2648" s="46"/>
      <c r="SJS2648" s="46"/>
      <c r="SJT2648" s="46"/>
      <c r="SJU2648" s="46"/>
      <c r="SJV2648" s="46"/>
      <c r="SJW2648" s="46"/>
      <c r="SJX2648" s="46"/>
      <c r="SJY2648" s="46"/>
      <c r="SJZ2648" s="46"/>
      <c r="SKA2648" s="46"/>
      <c r="SKB2648" s="46"/>
      <c r="SKC2648" s="46"/>
      <c r="SKD2648" s="46"/>
      <c r="SKE2648" s="46"/>
      <c r="SKF2648" s="46"/>
      <c r="SKG2648" s="46"/>
      <c r="SKH2648" s="46"/>
      <c r="SKI2648" s="46"/>
      <c r="SKJ2648" s="46"/>
      <c r="SKK2648" s="46"/>
      <c r="SKL2648" s="46"/>
      <c r="SKM2648" s="46"/>
      <c r="SKN2648" s="46"/>
      <c r="SKO2648" s="46"/>
      <c r="SKP2648" s="46"/>
      <c r="SKQ2648" s="46"/>
      <c r="SKR2648" s="46"/>
      <c r="SKS2648" s="46"/>
      <c r="SKT2648" s="46"/>
      <c r="SKU2648" s="46"/>
      <c r="SKV2648" s="46"/>
      <c r="SKW2648" s="46"/>
      <c r="SKX2648" s="46"/>
      <c r="SKY2648" s="46"/>
      <c r="SKZ2648" s="46"/>
      <c r="SLA2648" s="46"/>
      <c r="SLB2648" s="46"/>
      <c r="SLC2648" s="46"/>
      <c r="SLD2648" s="46"/>
      <c r="SLE2648" s="46"/>
      <c r="SLF2648" s="46"/>
      <c r="SLG2648" s="46"/>
      <c r="SLH2648" s="46"/>
      <c r="SLI2648" s="46"/>
      <c r="SLJ2648" s="46"/>
      <c r="SLK2648" s="46"/>
      <c r="SLL2648" s="46"/>
      <c r="SLM2648" s="46"/>
      <c r="SLN2648" s="46"/>
      <c r="SLO2648" s="46"/>
      <c r="SLP2648" s="46"/>
      <c r="SLQ2648" s="46"/>
      <c r="SLR2648" s="46"/>
      <c r="SLS2648" s="46"/>
      <c r="SLT2648" s="46"/>
      <c r="SLU2648" s="46"/>
      <c r="SLV2648" s="46"/>
      <c r="SLW2648" s="46"/>
      <c r="SLX2648" s="46"/>
      <c r="SLY2648" s="46"/>
      <c r="SLZ2648" s="46"/>
      <c r="SMA2648" s="46"/>
      <c r="SMB2648" s="46"/>
      <c r="SMC2648" s="46"/>
      <c r="SMD2648" s="46"/>
      <c r="SME2648" s="46"/>
      <c r="SMF2648" s="46"/>
      <c r="SMG2648" s="46"/>
      <c r="SMH2648" s="46"/>
      <c r="SMI2648" s="46"/>
      <c r="SMJ2648" s="46"/>
      <c r="SMK2648" s="46"/>
      <c r="SML2648" s="46"/>
      <c r="SMM2648" s="46"/>
      <c r="SMN2648" s="46"/>
      <c r="SMO2648" s="46"/>
      <c r="SMP2648" s="46"/>
      <c r="SMQ2648" s="46"/>
      <c r="SMR2648" s="46"/>
      <c r="SMS2648" s="46"/>
      <c r="SMT2648" s="46"/>
      <c r="SMU2648" s="46"/>
      <c r="SMV2648" s="46"/>
      <c r="SMW2648" s="46"/>
      <c r="SMX2648" s="46"/>
      <c r="SMY2648" s="46"/>
      <c r="SMZ2648" s="46"/>
      <c r="SNA2648" s="46"/>
      <c r="SNB2648" s="46"/>
      <c r="SNC2648" s="46"/>
      <c r="SND2648" s="46"/>
      <c r="SNE2648" s="46"/>
      <c r="SNF2648" s="46"/>
      <c r="SNG2648" s="46"/>
      <c r="SNH2648" s="46"/>
      <c r="SNI2648" s="46"/>
      <c r="SNJ2648" s="46"/>
      <c r="SNK2648" s="46"/>
      <c r="SNL2648" s="46"/>
      <c r="SNM2648" s="46"/>
      <c r="SNN2648" s="46"/>
      <c r="SNO2648" s="46"/>
      <c r="SNP2648" s="46"/>
      <c r="SNQ2648" s="46"/>
      <c r="SNR2648" s="46"/>
      <c r="SNS2648" s="46"/>
      <c r="SNT2648" s="46"/>
      <c r="SNU2648" s="46"/>
      <c r="SNV2648" s="46"/>
      <c r="SNW2648" s="46"/>
      <c r="SNX2648" s="46"/>
      <c r="SNY2648" s="46"/>
      <c r="SNZ2648" s="46"/>
      <c r="SOA2648" s="46"/>
      <c r="SOB2648" s="46"/>
      <c r="SOC2648" s="46"/>
      <c r="SOD2648" s="46"/>
      <c r="SOE2648" s="46"/>
      <c r="SOF2648" s="46"/>
      <c r="SOG2648" s="46"/>
      <c r="SOH2648" s="46"/>
      <c r="SOI2648" s="46"/>
      <c r="SOJ2648" s="46"/>
      <c r="SOK2648" s="46"/>
      <c r="SOL2648" s="46"/>
      <c r="SOM2648" s="46"/>
      <c r="SON2648" s="46"/>
      <c r="SOO2648" s="46"/>
      <c r="SOP2648" s="46"/>
      <c r="SOQ2648" s="46"/>
      <c r="SOR2648" s="46"/>
      <c r="SOS2648" s="46"/>
      <c r="SOT2648" s="46"/>
      <c r="SOU2648" s="46"/>
      <c r="SOV2648" s="46"/>
      <c r="SOW2648" s="46"/>
      <c r="SOX2648" s="46"/>
      <c r="SOY2648" s="46"/>
      <c r="SOZ2648" s="46"/>
      <c r="SPA2648" s="46"/>
      <c r="SPB2648" s="46"/>
      <c r="SPC2648" s="46"/>
      <c r="SPD2648" s="46"/>
      <c r="SPE2648" s="46"/>
      <c r="SPF2648" s="46"/>
      <c r="SPG2648" s="46"/>
      <c r="SPH2648" s="46"/>
      <c r="SPI2648" s="46"/>
      <c r="SPJ2648" s="46"/>
      <c r="SPK2648" s="46"/>
      <c r="SPL2648" s="46"/>
      <c r="SPM2648" s="46"/>
      <c r="SPN2648" s="46"/>
      <c r="SPO2648" s="46"/>
      <c r="SPP2648" s="46"/>
      <c r="SPQ2648" s="46"/>
      <c r="SPR2648" s="46"/>
      <c r="SPS2648" s="46"/>
      <c r="SPT2648" s="46"/>
      <c r="SPU2648" s="46"/>
      <c r="SPV2648" s="46"/>
      <c r="SPW2648" s="46"/>
      <c r="SPX2648" s="46"/>
      <c r="SPY2648" s="46"/>
      <c r="SPZ2648" s="46"/>
      <c r="SQA2648" s="46"/>
      <c r="SQB2648" s="46"/>
      <c r="SQC2648" s="46"/>
      <c r="SQD2648" s="46"/>
      <c r="SQE2648" s="46"/>
      <c r="SQF2648" s="46"/>
      <c r="SQG2648" s="46"/>
      <c r="SQH2648" s="46"/>
      <c r="SQI2648" s="46"/>
      <c r="SQJ2648" s="46"/>
      <c r="SQK2648" s="46"/>
      <c r="SQL2648" s="46"/>
      <c r="SQM2648" s="46"/>
      <c r="SQN2648" s="46"/>
      <c r="SQO2648" s="46"/>
      <c r="SQP2648" s="46"/>
      <c r="SQQ2648" s="46"/>
      <c r="SQR2648" s="46"/>
      <c r="SQS2648" s="46"/>
      <c r="SQT2648" s="46"/>
      <c r="SQU2648" s="46"/>
      <c r="SQV2648" s="46"/>
      <c r="SQW2648" s="46"/>
      <c r="SQX2648" s="46"/>
      <c r="SQY2648" s="46"/>
      <c r="SQZ2648" s="46"/>
      <c r="SRA2648" s="46"/>
      <c r="SRB2648" s="46"/>
      <c r="SRC2648" s="46"/>
      <c r="SRD2648" s="46"/>
      <c r="SRE2648" s="46"/>
      <c r="SRF2648" s="46"/>
      <c r="SRG2648" s="46"/>
      <c r="SRH2648" s="46"/>
      <c r="SRI2648" s="46"/>
      <c r="SRJ2648" s="46"/>
      <c r="SRK2648" s="46"/>
      <c r="SRL2648" s="46"/>
      <c r="SRM2648" s="46"/>
      <c r="SRN2648" s="46"/>
      <c r="SRO2648" s="46"/>
      <c r="SRP2648" s="46"/>
      <c r="SRQ2648" s="46"/>
      <c r="SRR2648" s="46"/>
      <c r="SRS2648" s="46"/>
      <c r="SRT2648" s="46"/>
      <c r="SRU2648" s="46"/>
      <c r="SRV2648" s="46"/>
      <c r="SRW2648" s="46"/>
      <c r="SRX2648" s="46"/>
      <c r="SRY2648" s="46"/>
      <c r="SRZ2648" s="46"/>
      <c r="SSA2648" s="46"/>
      <c r="SSB2648" s="46"/>
      <c r="SSC2648" s="46"/>
      <c r="SSD2648" s="46"/>
      <c r="SSE2648" s="46"/>
      <c r="SSF2648" s="46"/>
      <c r="SSG2648" s="46"/>
      <c r="SSH2648" s="46"/>
      <c r="SSI2648" s="46"/>
      <c r="SSJ2648" s="46"/>
      <c r="SSK2648" s="46"/>
      <c r="SSL2648" s="46"/>
      <c r="SSM2648" s="46"/>
      <c r="SSN2648" s="46"/>
      <c r="SSO2648" s="46"/>
      <c r="SSP2648" s="46"/>
      <c r="SSQ2648" s="46"/>
      <c r="SSR2648" s="46"/>
      <c r="SSS2648" s="46"/>
      <c r="SST2648" s="46"/>
      <c r="SSU2648" s="46"/>
      <c r="SSV2648" s="46"/>
      <c r="SSW2648" s="46"/>
      <c r="SSX2648" s="46"/>
      <c r="SSY2648" s="46"/>
      <c r="SSZ2648" s="46"/>
      <c r="STA2648" s="46"/>
      <c r="STB2648" s="46"/>
      <c r="STC2648" s="46"/>
      <c r="STD2648" s="46"/>
      <c r="STE2648" s="46"/>
      <c r="STF2648" s="46"/>
      <c r="STG2648" s="46"/>
      <c r="STH2648" s="46"/>
      <c r="STI2648" s="46"/>
      <c r="STJ2648" s="46"/>
      <c r="STK2648" s="46"/>
      <c r="STL2648" s="46"/>
      <c r="STM2648" s="46"/>
      <c r="STN2648" s="46"/>
      <c r="STO2648" s="46"/>
      <c r="STP2648" s="46"/>
      <c r="STQ2648" s="46"/>
      <c r="STR2648" s="46"/>
      <c r="STS2648" s="46"/>
      <c r="STT2648" s="46"/>
      <c r="STU2648" s="46"/>
      <c r="STV2648" s="46"/>
      <c r="STW2648" s="46"/>
      <c r="STX2648" s="46"/>
      <c r="STY2648" s="46"/>
      <c r="STZ2648" s="46"/>
      <c r="SUA2648" s="46"/>
      <c r="SUB2648" s="46"/>
      <c r="SUC2648" s="46"/>
      <c r="SUD2648" s="46"/>
      <c r="SUE2648" s="46"/>
      <c r="SUF2648" s="46"/>
      <c r="SUG2648" s="46"/>
      <c r="SUH2648" s="46"/>
      <c r="SUI2648" s="46"/>
      <c r="SUJ2648" s="46"/>
      <c r="SUK2648" s="46"/>
      <c r="SUL2648" s="46"/>
      <c r="SUM2648" s="46"/>
      <c r="SUN2648" s="46"/>
      <c r="SUO2648" s="46"/>
      <c r="SUP2648" s="46"/>
      <c r="SUQ2648" s="46"/>
      <c r="SUR2648" s="46"/>
      <c r="SUS2648" s="46"/>
      <c r="SUT2648" s="46"/>
      <c r="SUU2648" s="46"/>
      <c r="SUV2648" s="46"/>
      <c r="SUW2648" s="46"/>
      <c r="SUX2648" s="46"/>
      <c r="SUY2648" s="46"/>
      <c r="SUZ2648" s="46"/>
      <c r="SVA2648" s="46"/>
      <c r="SVB2648" s="46"/>
      <c r="SVC2648" s="46"/>
      <c r="SVD2648" s="46"/>
      <c r="SVE2648" s="46"/>
      <c r="SVF2648" s="46"/>
      <c r="SVG2648" s="46"/>
      <c r="SVH2648" s="46"/>
      <c r="SVI2648" s="46"/>
      <c r="SVJ2648" s="46"/>
      <c r="SVK2648" s="46"/>
      <c r="SVL2648" s="46"/>
      <c r="SVM2648" s="46"/>
      <c r="SVN2648" s="46"/>
      <c r="SVO2648" s="46"/>
      <c r="SVP2648" s="46"/>
      <c r="SVQ2648" s="46"/>
      <c r="SVR2648" s="46"/>
      <c r="SVS2648" s="46"/>
      <c r="SVT2648" s="46"/>
      <c r="SVU2648" s="46"/>
      <c r="SVV2648" s="46"/>
      <c r="SVW2648" s="46"/>
      <c r="SVX2648" s="46"/>
      <c r="SVY2648" s="46"/>
      <c r="SVZ2648" s="46"/>
      <c r="SWA2648" s="46"/>
      <c r="SWB2648" s="46"/>
      <c r="SWC2648" s="46"/>
      <c r="SWD2648" s="46"/>
      <c r="SWE2648" s="46"/>
      <c r="SWF2648" s="46"/>
      <c r="SWG2648" s="46"/>
      <c r="SWH2648" s="46"/>
      <c r="SWI2648" s="46"/>
      <c r="SWJ2648" s="46"/>
      <c r="SWK2648" s="46"/>
      <c r="SWL2648" s="46"/>
      <c r="SWM2648" s="46"/>
      <c r="SWN2648" s="46"/>
      <c r="SWO2648" s="46"/>
      <c r="SWP2648" s="46"/>
      <c r="SWQ2648" s="46"/>
      <c r="SWR2648" s="46"/>
      <c r="SWS2648" s="46"/>
      <c r="SWT2648" s="46"/>
      <c r="SWU2648" s="46"/>
      <c r="SWV2648" s="46"/>
      <c r="SWW2648" s="46"/>
      <c r="SWX2648" s="46"/>
      <c r="SWY2648" s="46"/>
      <c r="SWZ2648" s="46"/>
      <c r="SXA2648" s="46"/>
      <c r="SXB2648" s="46"/>
      <c r="SXC2648" s="46"/>
      <c r="SXD2648" s="46"/>
      <c r="SXE2648" s="46"/>
      <c r="SXF2648" s="46"/>
      <c r="SXG2648" s="46"/>
      <c r="SXH2648" s="46"/>
      <c r="SXI2648" s="46"/>
      <c r="SXJ2648" s="46"/>
      <c r="SXK2648" s="46"/>
      <c r="SXL2648" s="46"/>
      <c r="SXM2648" s="46"/>
      <c r="SXN2648" s="46"/>
      <c r="SXO2648" s="46"/>
      <c r="SXP2648" s="46"/>
      <c r="SXQ2648" s="46"/>
      <c r="SXR2648" s="46"/>
      <c r="SXS2648" s="46"/>
      <c r="SXT2648" s="46"/>
      <c r="SXU2648" s="46"/>
      <c r="SXV2648" s="46"/>
      <c r="SXW2648" s="46"/>
      <c r="SXX2648" s="46"/>
      <c r="SXY2648" s="46"/>
      <c r="SXZ2648" s="46"/>
      <c r="SYA2648" s="46"/>
      <c r="SYB2648" s="46"/>
      <c r="SYC2648" s="46"/>
      <c r="SYD2648" s="46"/>
      <c r="SYE2648" s="46"/>
      <c r="SYF2648" s="46"/>
      <c r="SYG2648" s="46"/>
      <c r="SYH2648" s="46"/>
      <c r="SYI2648" s="46"/>
      <c r="SYJ2648" s="46"/>
      <c r="SYK2648" s="46"/>
      <c r="SYL2648" s="46"/>
      <c r="SYM2648" s="46"/>
      <c r="SYN2648" s="46"/>
      <c r="SYO2648" s="46"/>
      <c r="SYP2648" s="46"/>
      <c r="SYQ2648" s="46"/>
      <c r="SYR2648" s="46"/>
      <c r="SYS2648" s="46"/>
      <c r="SYT2648" s="46"/>
      <c r="SYU2648" s="46"/>
      <c r="SYV2648" s="46"/>
      <c r="SYW2648" s="46"/>
      <c r="SYX2648" s="46"/>
      <c r="SYY2648" s="46"/>
      <c r="SYZ2648" s="46"/>
      <c r="SZA2648" s="46"/>
      <c r="SZB2648" s="46"/>
      <c r="SZC2648" s="46"/>
      <c r="SZD2648" s="46"/>
      <c r="SZE2648" s="46"/>
      <c r="SZF2648" s="46"/>
      <c r="SZG2648" s="46"/>
      <c r="SZH2648" s="46"/>
      <c r="SZI2648" s="46"/>
      <c r="SZJ2648" s="46"/>
      <c r="SZK2648" s="46"/>
      <c r="SZL2648" s="46"/>
      <c r="SZM2648" s="46"/>
      <c r="SZN2648" s="46"/>
      <c r="SZO2648" s="46"/>
      <c r="SZP2648" s="46"/>
      <c r="SZQ2648" s="46"/>
      <c r="SZR2648" s="46"/>
      <c r="SZS2648" s="46"/>
      <c r="SZT2648" s="46"/>
      <c r="SZU2648" s="46"/>
      <c r="SZV2648" s="46"/>
      <c r="SZW2648" s="46"/>
      <c r="SZX2648" s="46"/>
      <c r="SZY2648" s="46"/>
      <c r="SZZ2648" s="46"/>
      <c r="TAA2648" s="46"/>
      <c r="TAB2648" s="46"/>
      <c r="TAC2648" s="46"/>
      <c r="TAD2648" s="46"/>
      <c r="TAE2648" s="46"/>
      <c r="TAF2648" s="46"/>
      <c r="TAG2648" s="46"/>
      <c r="TAH2648" s="46"/>
      <c r="TAI2648" s="46"/>
      <c r="TAJ2648" s="46"/>
      <c r="TAK2648" s="46"/>
      <c r="TAL2648" s="46"/>
      <c r="TAM2648" s="46"/>
      <c r="TAN2648" s="46"/>
      <c r="TAO2648" s="46"/>
      <c r="TAP2648" s="46"/>
      <c r="TAQ2648" s="46"/>
      <c r="TAR2648" s="46"/>
      <c r="TAS2648" s="46"/>
      <c r="TAT2648" s="46"/>
      <c r="TAU2648" s="46"/>
      <c r="TAV2648" s="46"/>
      <c r="TAW2648" s="46"/>
      <c r="TAX2648" s="46"/>
      <c r="TAY2648" s="46"/>
      <c r="TAZ2648" s="46"/>
      <c r="TBA2648" s="46"/>
      <c r="TBB2648" s="46"/>
      <c r="TBC2648" s="46"/>
      <c r="TBD2648" s="46"/>
      <c r="TBE2648" s="46"/>
      <c r="TBF2648" s="46"/>
      <c r="TBG2648" s="46"/>
      <c r="TBH2648" s="46"/>
      <c r="TBI2648" s="46"/>
      <c r="TBJ2648" s="46"/>
      <c r="TBK2648" s="46"/>
      <c r="TBL2648" s="46"/>
      <c r="TBM2648" s="46"/>
      <c r="TBN2648" s="46"/>
      <c r="TBO2648" s="46"/>
      <c r="TBP2648" s="46"/>
      <c r="TBQ2648" s="46"/>
      <c r="TBR2648" s="46"/>
      <c r="TBS2648" s="46"/>
      <c r="TBT2648" s="46"/>
      <c r="TBU2648" s="46"/>
      <c r="TBV2648" s="46"/>
      <c r="TBW2648" s="46"/>
      <c r="TBX2648" s="46"/>
      <c r="TBY2648" s="46"/>
      <c r="TBZ2648" s="46"/>
      <c r="TCA2648" s="46"/>
      <c r="TCB2648" s="46"/>
      <c r="TCC2648" s="46"/>
      <c r="TCD2648" s="46"/>
      <c r="TCE2648" s="46"/>
      <c r="TCF2648" s="46"/>
      <c r="TCG2648" s="46"/>
      <c r="TCH2648" s="46"/>
      <c r="TCI2648" s="46"/>
      <c r="TCJ2648" s="46"/>
      <c r="TCK2648" s="46"/>
      <c r="TCL2648" s="46"/>
      <c r="TCM2648" s="46"/>
      <c r="TCN2648" s="46"/>
      <c r="TCO2648" s="46"/>
      <c r="TCP2648" s="46"/>
      <c r="TCQ2648" s="46"/>
      <c r="TCR2648" s="46"/>
      <c r="TCS2648" s="46"/>
      <c r="TCT2648" s="46"/>
      <c r="TCU2648" s="46"/>
      <c r="TCV2648" s="46"/>
      <c r="TCW2648" s="46"/>
      <c r="TCX2648" s="46"/>
      <c r="TCY2648" s="46"/>
      <c r="TCZ2648" s="46"/>
      <c r="TDA2648" s="46"/>
      <c r="TDB2648" s="46"/>
      <c r="TDC2648" s="46"/>
      <c r="TDD2648" s="46"/>
      <c r="TDE2648" s="46"/>
      <c r="TDF2648" s="46"/>
      <c r="TDG2648" s="46"/>
      <c r="TDH2648" s="46"/>
      <c r="TDI2648" s="46"/>
      <c r="TDJ2648" s="46"/>
      <c r="TDK2648" s="46"/>
      <c r="TDL2648" s="46"/>
      <c r="TDM2648" s="46"/>
      <c r="TDN2648" s="46"/>
      <c r="TDO2648" s="46"/>
      <c r="TDP2648" s="46"/>
      <c r="TDQ2648" s="46"/>
      <c r="TDR2648" s="46"/>
      <c r="TDS2648" s="46"/>
      <c r="TDT2648" s="46"/>
      <c r="TDU2648" s="46"/>
      <c r="TDV2648" s="46"/>
      <c r="TDW2648" s="46"/>
      <c r="TDX2648" s="46"/>
      <c r="TDY2648" s="46"/>
      <c r="TDZ2648" s="46"/>
      <c r="TEA2648" s="46"/>
      <c r="TEB2648" s="46"/>
      <c r="TEC2648" s="46"/>
      <c r="TED2648" s="46"/>
      <c r="TEE2648" s="46"/>
      <c r="TEF2648" s="46"/>
      <c r="TEG2648" s="46"/>
      <c r="TEH2648" s="46"/>
      <c r="TEI2648" s="46"/>
      <c r="TEJ2648" s="46"/>
      <c r="TEK2648" s="46"/>
      <c r="TEL2648" s="46"/>
      <c r="TEM2648" s="46"/>
      <c r="TEN2648" s="46"/>
      <c r="TEO2648" s="46"/>
      <c r="TEP2648" s="46"/>
      <c r="TEQ2648" s="46"/>
      <c r="TER2648" s="46"/>
      <c r="TES2648" s="46"/>
      <c r="TET2648" s="46"/>
      <c r="TEU2648" s="46"/>
      <c r="TEV2648" s="46"/>
      <c r="TEW2648" s="46"/>
      <c r="TEX2648" s="46"/>
      <c r="TEY2648" s="46"/>
      <c r="TEZ2648" s="46"/>
      <c r="TFA2648" s="46"/>
      <c r="TFB2648" s="46"/>
      <c r="TFC2648" s="46"/>
      <c r="TFD2648" s="46"/>
      <c r="TFE2648" s="46"/>
      <c r="TFF2648" s="46"/>
      <c r="TFG2648" s="46"/>
      <c r="TFH2648" s="46"/>
      <c r="TFI2648" s="46"/>
      <c r="TFJ2648" s="46"/>
      <c r="TFK2648" s="46"/>
      <c r="TFL2648" s="46"/>
      <c r="TFM2648" s="46"/>
      <c r="TFN2648" s="46"/>
      <c r="TFO2648" s="46"/>
      <c r="TFP2648" s="46"/>
      <c r="TFQ2648" s="46"/>
      <c r="TFR2648" s="46"/>
      <c r="TFS2648" s="46"/>
      <c r="TFT2648" s="46"/>
      <c r="TFU2648" s="46"/>
      <c r="TFV2648" s="46"/>
      <c r="TFW2648" s="46"/>
      <c r="TFX2648" s="46"/>
      <c r="TFY2648" s="46"/>
      <c r="TFZ2648" s="46"/>
      <c r="TGA2648" s="46"/>
      <c r="TGB2648" s="46"/>
      <c r="TGC2648" s="46"/>
      <c r="TGD2648" s="46"/>
      <c r="TGE2648" s="46"/>
      <c r="TGF2648" s="46"/>
      <c r="TGG2648" s="46"/>
      <c r="TGH2648" s="46"/>
      <c r="TGI2648" s="46"/>
      <c r="TGJ2648" s="46"/>
      <c r="TGK2648" s="46"/>
      <c r="TGL2648" s="46"/>
      <c r="TGM2648" s="46"/>
      <c r="TGN2648" s="46"/>
      <c r="TGO2648" s="46"/>
      <c r="TGP2648" s="46"/>
      <c r="TGQ2648" s="46"/>
      <c r="TGR2648" s="46"/>
      <c r="TGS2648" s="46"/>
      <c r="TGT2648" s="46"/>
      <c r="TGU2648" s="46"/>
      <c r="TGV2648" s="46"/>
      <c r="TGW2648" s="46"/>
      <c r="TGX2648" s="46"/>
      <c r="TGY2648" s="46"/>
      <c r="TGZ2648" s="46"/>
      <c r="THA2648" s="46"/>
      <c r="THB2648" s="46"/>
      <c r="THC2648" s="46"/>
      <c r="THD2648" s="46"/>
      <c r="THE2648" s="46"/>
      <c r="THF2648" s="46"/>
      <c r="THG2648" s="46"/>
      <c r="THH2648" s="46"/>
      <c r="THI2648" s="46"/>
      <c r="THJ2648" s="46"/>
      <c r="THK2648" s="46"/>
      <c r="THL2648" s="46"/>
      <c r="THM2648" s="46"/>
      <c r="THN2648" s="46"/>
      <c r="THO2648" s="46"/>
      <c r="THP2648" s="46"/>
      <c r="THQ2648" s="46"/>
      <c r="THR2648" s="46"/>
      <c r="THS2648" s="46"/>
      <c r="THT2648" s="46"/>
      <c r="THU2648" s="46"/>
      <c r="THV2648" s="46"/>
      <c r="THW2648" s="46"/>
      <c r="THX2648" s="46"/>
      <c r="THY2648" s="46"/>
      <c r="THZ2648" s="46"/>
      <c r="TIA2648" s="46"/>
      <c r="TIB2648" s="46"/>
      <c r="TIC2648" s="46"/>
      <c r="TID2648" s="46"/>
      <c r="TIE2648" s="46"/>
      <c r="TIF2648" s="46"/>
      <c r="TIG2648" s="46"/>
      <c r="TIH2648" s="46"/>
      <c r="TII2648" s="46"/>
      <c r="TIJ2648" s="46"/>
      <c r="TIK2648" s="46"/>
      <c r="TIL2648" s="46"/>
      <c r="TIM2648" s="46"/>
      <c r="TIN2648" s="46"/>
      <c r="TIO2648" s="46"/>
      <c r="TIP2648" s="46"/>
      <c r="TIQ2648" s="46"/>
      <c r="TIR2648" s="46"/>
      <c r="TIS2648" s="46"/>
      <c r="TIT2648" s="46"/>
      <c r="TIU2648" s="46"/>
      <c r="TIV2648" s="46"/>
      <c r="TIW2648" s="46"/>
      <c r="TIX2648" s="46"/>
      <c r="TIY2648" s="46"/>
      <c r="TIZ2648" s="46"/>
      <c r="TJA2648" s="46"/>
      <c r="TJB2648" s="46"/>
      <c r="TJC2648" s="46"/>
      <c r="TJD2648" s="46"/>
      <c r="TJE2648" s="46"/>
      <c r="TJF2648" s="46"/>
      <c r="TJG2648" s="46"/>
      <c r="TJH2648" s="46"/>
      <c r="TJI2648" s="46"/>
      <c r="TJJ2648" s="46"/>
      <c r="TJK2648" s="46"/>
      <c r="TJL2648" s="46"/>
      <c r="TJM2648" s="46"/>
      <c r="TJN2648" s="46"/>
      <c r="TJO2648" s="46"/>
      <c r="TJP2648" s="46"/>
      <c r="TJQ2648" s="46"/>
      <c r="TJR2648" s="46"/>
      <c r="TJS2648" s="46"/>
      <c r="TJT2648" s="46"/>
      <c r="TJU2648" s="46"/>
      <c r="TJV2648" s="46"/>
      <c r="TJW2648" s="46"/>
      <c r="TJX2648" s="46"/>
      <c r="TJY2648" s="46"/>
      <c r="TJZ2648" s="46"/>
      <c r="TKA2648" s="46"/>
      <c r="TKB2648" s="46"/>
      <c r="TKC2648" s="46"/>
      <c r="TKD2648" s="46"/>
      <c r="TKE2648" s="46"/>
      <c r="TKF2648" s="46"/>
      <c r="TKG2648" s="46"/>
      <c r="TKH2648" s="46"/>
      <c r="TKI2648" s="46"/>
      <c r="TKJ2648" s="46"/>
      <c r="TKK2648" s="46"/>
      <c r="TKL2648" s="46"/>
      <c r="TKM2648" s="46"/>
      <c r="TKN2648" s="46"/>
      <c r="TKO2648" s="46"/>
      <c r="TKP2648" s="46"/>
      <c r="TKQ2648" s="46"/>
      <c r="TKR2648" s="46"/>
      <c r="TKS2648" s="46"/>
      <c r="TKT2648" s="46"/>
      <c r="TKU2648" s="46"/>
      <c r="TKV2648" s="46"/>
      <c r="TKW2648" s="46"/>
      <c r="TKX2648" s="46"/>
      <c r="TKY2648" s="46"/>
      <c r="TKZ2648" s="46"/>
      <c r="TLA2648" s="46"/>
      <c r="TLB2648" s="46"/>
      <c r="TLC2648" s="46"/>
      <c r="TLD2648" s="46"/>
      <c r="TLE2648" s="46"/>
      <c r="TLF2648" s="46"/>
      <c r="TLG2648" s="46"/>
      <c r="TLH2648" s="46"/>
      <c r="TLI2648" s="46"/>
      <c r="TLJ2648" s="46"/>
      <c r="TLK2648" s="46"/>
      <c r="TLL2648" s="46"/>
      <c r="TLM2648" s="46"/>
      <c r="TLN2648" s="46"/>
      <c r="TLO2648" s="46"/>
      <c r="TLP2648" s="46"/>
      <c r="TLQ2648" s="46"/>
      <c r="TLR2648" s="46"/>
      <c r="TLS2648" s="46"/>
      <c r="TLT2648" s="46"/>
      <c r="TLU2648" s="46"/>
      <c r="TLV2648" s="46"/>
      <c r="TLW2648" s="46"/>
      <c r="TLX2648" s="46"/>
      <c r="TLY2648" s="46"/>
      <c r="TLZ2648" s="46"/>
      <c r="TMA2648" s="46"/>
      <c r="TMB2648" s="46"/>
      <c r="TMC2648" s="46"/>
      <c r="TMD2648" s="46"/>
      <c r="TME2648" s="46"/>
      <c r="TMF2648" s="46"/>
      <c r="TMG2648" s="46"/>
      <c r="TMH2648" s="46"/>
      <c r="TMI2648" s="46"/>
      <c r="TMJ2648" s="46"/>
      <c r="TMK2648" s="46"/>
      <c r="TML2648" s="46"/>
      <c r="TMM2648" s="46"/>
      <c r="TMN2648" s="46"/>
      <c r="TMO2648" s="46"/>
      <c r="TMP2648" s="46"/>
      <c r="TMQ2648" s="46"/>
      <c r="TMR2648" s="46"/>
      <c r="TMS2648" s="46"/>
      <c r="TMT2648" s="46"/>
      <c r="TMU2648" s="46"/>
      <c r="TMV2648" s="46"/>
      <c r="TMW2648" s="46"/>
      <c r="TMX2648" s="46"/>
      <c r="TMY2648" s="46"/>
      <c r="TMZ2648" s="46"/>
      <c r="TNA2648" s="46"/>
      <c r="TNB2648" s="46"/>
      <c r="TNC2648" s="46"/>
      <c r="TND2648" s="46"/>
      <c r="TNE2648" s="46"/>
      <c r="TNF2648" s="46"/>
      <c r="TNG2648" s="46"/>
      <c r="TNH2648" s="46"/>
      <c r="TNI2648" s="46"/>
      <c r="TNJ2648" s="46"/>
      <c r="TNK2648" s="46"/>
      <c r="TNL2648" s="46"/>
      <c r="TNM2648" s="46"/>
      <c r="TNN2648" s="46"/>
      <c r="TNO2648" s="46"/>
      <c r="TNP2648" s="46"/>
      <c r="TNQ2648" s="46"/>
      <c r="TNR2648" s="46"/>
      <c r="TNS2648" s="46"/>
      <c r="TNT2648" s="46"/>
      <c r="TNU2648" s="46"/>
      <c r="TNV2648" s="46"/>
      <c r="TNW2648" s="46"/>
      <c r="TNX2648" s="46"/>
      <c r="TNY2648" s="46"/>
      <c r="TNZ2648" s="46"/>
      <c r="TOA2648" s="46"/>
      <c r="TOB2648" s="46"/>
      <c r="TOC2648" s="46"/>
      <c r="TOD2648" s="46"/>
      <c r="TOE2648" s="46"/>
      <c r="TOF2648" s="46"/>
      <c r="TOG2648" s="46"/>
      <c r="TOH2648" s="46"/>
      <c r="TOI2648" s="46"/>
      <c r="TOJ2648" s="46"/>
      <c r="TOK2648" s="46"/>
      <c r="TOL2648" s="46"/>
      <c r="TOM2648" s="46"/>
      <c r="TON2648" s="46"/>
      <c r="TOO2648" s="46"/>
      <c r="TOP2648" s="46"/>
      <c r="TOQ2648" s="46"/>
      <c r="TOR2648" s="46"/>
      <c r="TOS2648" s="46"/>
      <c r="TOT2648" s="46"/>
      <c r="TOU2648" s="46"/>
      <c r="TOV2648" s="46"/>
      <c r="TOW2648" s="46"/>
      <c r="TOX2648" s="46"/>
      <c r="TOY2648" s="46"/>
      <c r="TOZ2648" s="46"/>
      <c r="TPA2648" s="46"/>
      <c r="TPB2648" s="46"/>
      <c r="TPC2648" s="46"/>
      <c r="TPD2648" s="46"/>
      <c r="TPE2648" s="46"/>
      <c r="TPF2648" s="46"/>
      <c r="TPG2648" s="46"/>
      <c r="TPH2648" s="46"/>
      <c r="TPI2648" s="46"/>
      <c r="TPJ2648" s="46"/>
      <c r="TPK2648" s="46"/>
      <c r="TPL2648" s="46"/>
      <c r="TPM2648" s="46"/>
      <c r="TPN2648" s="46"/>
      <c r="TPO2648" s="46"/>
      <c r="TPP2648" s="46"/>
      <c r="TPQ2648" s="46"/>
      <c r="TPR2648" s="46"/>
      <c r="TPS2648" s="46"/>
      <c r="TPT2648" s="46"/>
      <c r="TPU2648" s="46"/>
      <c r="TPV2648" s="46"/>
      <c r="TPW2648" s="46"/>
      <c r="TPX2648" s="46"/>
      <c r="TPY2648" s="46"/>
      <c r="TPZ2648" s="46"/>
      <c r="TQA2648" s="46"/>
      <c r="TQB2648" s="46"/>
      <c r="TQC2648" s="46"/>
      <c r="TQD2648" s="46"/>
      <c r="TQE2648" s="46"/>
      <c r="TQF2648" s="46"/>
      <c r="TQG2648" s="46"/>
      <c r="TQH2648" s="46"/>
      <c r="TQI2648" s="46"/>
      <c r="TQJ2648" s="46"/>
      <c r="TQK2648" s="46"/>
      <c r="TQL2648" s="46"/>
      <c r="TQM2648" s="46"/>
      <c r="TQN2648" s="46"/>
      <c r="TQO2648" s="46"/>
      <c r="TQP2648" s="46"/>
      <c r="TQQ2648" s="46"/>
      <c r="TQR2648" s="46"/>
      <c r="TQS2648" s="46"/>
      <c r="TQT2648" s="46"/>
      <c r="TQU2648" s="46"/>
      <c r="TQV2648" s="46"/>
      <c r="TQW2648" s="46"/>
      <c r="TQX2648" s="46"/>
      <c r="TQY2648" s="46"/>
      <c r="TQZ2648" s="46"/>
      <c r="TRA2648" s="46"/>
      <c r="TRB2648" s="46"/>
      <c r="TRC2648" s="46"/>
      <c r="TRD2648" s="46"/>
      <c r="TRE2648" s="46"/>
      <c r="TRF2648" s="46"/>
      <c r="TRG2648" s="46"/>
      <c r="TRH2648" s="46"/>
      <c r="TRI2648" s="46"/>
      <c r="TRJ2648" s="46"/>
      <c r="TRK2648" s="46"/>
      <c r="TRL2648" s="46"/>
      <c r="TRM2648" s="46"/>
      <c r="TRN2648" s="46"/>
      <c r="TRO2648" s="46"/>
      <c r="TRP2648" s="46"/>
      <c r="TRQ2648" s="46"/>
      <c r="TRR2648" s="46"/>
      <c r="TRS2648" s="46"/>
      <c r="TRT2648" s="46"/>
      <c r="TRU2648" s="46"/>
      <c r="TRV2648" s="46"/>
      <c r="TRW2648" s="46"/>
      <c r="TRX2648" s="46"/>
      <c r="TRY2648" s="46"/>
      <c r="TRZ2648" s="46"/>
      <c r="TSA2648" s="46"/>
      <c r="TSB2648" s="46"/>
      <c r="TSC2648" s="46"/>
      <c r="TSD2648" s="46"/>
      <c r="TSE2648" s="46"/>
      <c r="TSF2648" s="46"/>
      <c r="TSG2648" s="46"/>
      <c r="TSH2648" s="46"/>
      <c r="TSI2648" s="46"/>
      <c r="TSJ2648" s="46"/>
      <c r="TSK2648" s="46"/>
      <c r="TSL2648" s="46"/>
      <c r="TSM2648" s="46"/>
      <c r="TSN2648" s="46"/>
      <c r="TSO2648" s="46"/>
      <c r="TSP2648" s="46"/>
      <c r="TSQ2648" s="46"/>
      <c r="TSR2648" s="46"/>
      <c r="TSS2648" s="46"/>
      <c r="TST2648" s="46"/>
      <c r="TSU2648" s="46"/>
      <c r="TSV2648" s="46"/>
      <c r="TSW2648" s="46"/>
      <c r="TSX2648" s="46"/>
      <c r="TSY2648" s="46"/>
      <c r="TSZ2648" s="46"/>
      <c r="TTA2648" s="46"/>
      <c r="TTB2648" s="46"/>
      <c r="TTC2648" s="46"/>
      <c r="TTD2648" s="46"/>
      <c r="TTE2648" s="46"/>
      <c r="TTF2648" s="46"/>
      <c r="TTG2648" s="46"/>
      <c r="TTH2648" s="46"/>
      <c r="TTI2648" s="46"/>
      <c r="TTJ2648" s="46"/>
      <c r="TTK2648" s="46"/>
      <c r="TTL2648" s="46"/>
      <c r="TTM2648" s="46"/>
      <c r="TTN2648" s="46"/>
      <c r="TTO2648" s="46"/>
      <c r="TTP2648" s="46"/>
      <c r="TTQ2648" s="46"/>
      <c r="TTR2648" s="46"/>
      <c r="TTS2648" s="46"/>
      <c r="TTT2648" s="46"/>
      <c r="TTU2648" s="46"/>
      <c r="TTV2648" s="46"/>
      <c r="TTW2648" s="46"/>
      <c r="TTX2648" s="46"/>
      <c r="TTY2648" s="46"/>
      <c r="TTZ2648" s="46"/>
      <c r="TUA2648" s="46"/>
      <c r="TUB2648" s="46"/>
      <c r="TUC2648" s="46"/>
      <c r="TUD2648" s="46"/>
      <c r="TUE2648" s="46"/>
      <c r="TUF2648" s="46"/>
      <c r="TUG2648" s="46"/>
      <c r="TUH2648" s="46"/>
      <c r="TUI2648" s="46"/>
      <c r="TUJ2648" s="46"/>
      <c r="TUK2648" s="46"/>
      <c r="TUL2648" s="46"/>
      <c r="TUM2648" s="46"/>
      <c r="TUN2648" s="46"/>
      <c r="TUO2648" s="46"/>
      <c r="TUP2648" s="46"/>
      <c r="TUQ2648" s="46"/>
      <c r="TUR2648" s="46"/>
      <c r="TUS2648" s="46"/>
      <c r="TUT2648" s="46"/>
      <c r="TUU2648" s="46"/>
      <c r="TUV2648" s="46"/>
      <c r="TUW2648" s="46"/>
      <c r="TUX2648" s="46"/>
      <c r="TUY2648" s="46"/>
      <c r="TUZ2648" s="46"/>
      <c r="TVA2648" s="46"/>
      <c r="TVB2648" s="46"/>
      <c r="TVC2648" s="46"/>
      <c r="TVD2648" s="46"/>
      <c r="TVE2648" s="46"/>
      <c r="TVF2648" s="46"/>
      <c r="TVG2648" s="46"/>
      <c r="TVH2648" s="46"/>
      <c r="TVI2648" s="46"/>
      <c r="TVJ2648" s="46"/>
      <c r="TVK2648" s="46"/>
      <c r="TVL2648" s="46"/>
      <c r="TVM2648" s="46"/>
      <c r="TVN2648" s="46"/>
      <c r="TVO2648" s="46"/>
      <c r="TVP2648" s="46"/>
      <c r="TVQ2648" s="46"/>
      <c r="TVR2648" s="46"/>
      <c r="TVS2648" s="46"/>
      <c r="TVT2648" s="46"/>
      <c r="TVU2648" s="46"/>
      <c r="TVV2648" s="46"/>
      <c r="TVW2648" s="46"/>
      <c r="TVX2648" s="46"/>
      <c r="TVY2648" s="46"/>
      <c r="TVZ2648" s="46"/>
      <c r="TWA2648" s="46"/>
      <c r="TWB2648" s="46"/>
      <c r="TWC2648" s="46"/>
      <c r="TWD2648" s="46"/>
      <c r="TWE2648" s="46"/>
      <c r="TWF2648" s="46"/>
      <c r="TWG2648" s="46"/>
      <c r="TWH2648" s="46"/>
      <c r="TWI2648" s="46"/>
      <c r="TWJ2648" s="46"/>
      <c r="TWK2648" s="46"/>
      <c r="TWL2648" s="46"/>
      <c r="TWM2648" s="46"/>
      <c r="TWN2648" s="46"/>
      <c r="TWO2648" s="46"/>
      <c r="TWP2648" s="46"/>
      <c r="TWQ2648" s="46"/>
      <c r="TWR2648" s="46"/>
      <c r="TWS2648" s="46"/>
      <c r="TWT2648" s="46"/>
      <c r="TWU2648" s="46"/>
      <c r="TWV2648" s="46"/>
      <c r="TWW2648" s="46"/>
      <c r="TWX2648" s="46"/>
      <c r="TWY2648" s="46"/>
      <c r="TWZ2648" s="46"/>
      <c r="TXA2648" s="46"/>
      <c r="TXB2648" s="46"/>
      <c r="TXC2648" s="46"/>
      <c r="TXD2648" s="46"/>
      <c r="TXE2648" s="46"/>
      <c r="TXF2648" s="46"/>
      <c r="TXG2648" s="46"/>
      <c r="TXH2648" s="46"/>
      <c r="TXI2648" s="46"/>
      <c r="TXJ2648" s="46"/>
      <c r="TXK2648" s="46"/>
      <c r="TXL2648" s="46"/>
      <c r="TXM2648" s="46"/>
      <c r="TXN2648" s="46"/>
      <c r="TXO2648" s="46"/>
      <c r="TXP2648" s="46"/>
      <c r="TXQ2648" s="46"/>
      <c r="TXR2648" s="46"/>
      <c r="TXS2648" s="46"/>
      <c r="TXT2648" s="46"/>
      <c r="TXU2648" s="46"/>
      <c r="TXV2648" s="46"/>
      <c r="TXW2648" s="46"/>
      <c r="TXX2648" s="46"/>
      <c r="TXY2648" s="46"/>
      <c r="TXZ2648" s="46"/>
      <c r="TYA2648" s="46"/>
      <c r="TYB2648" s="46"/>
      <c r="TYC2648" s="46"/>
      <c r="TYD2648" s="46"/>
      <c r="TYE2648" s="46"/>
      <c r="TYF2648" s="46"/>
      <c r="TYG2648" s="46"/>
      <c r="TYH2648" s="46"/>
      <c r="TYI2648" s="46"/>
      <c r="TYJ2648" s="46"/>
      <c r="TYK2648" s="46"/>
      <c r="TYL2648" s="46"/>
      <c r="TYM2648" s="46"/>
      <c r="TYN2648" s="46"/>
      <c r="TYO2648" s="46"/>
      <c r="TYP2648" s="46"/>
      <c r="TYQ2648" s="46"/>
      <c r="TYR2648" s="46"/>
      <c r="TYS2648" s="46"/>
      <c r="TYT2648" s="46"/>
      <c r="TYU2648" s="46"/>
      <c r="TYV2648" s="46"/>
      <c r="TYW2648" s="46"/>
      <c r="TYX2648" s="46"/>
      <c r="TYY2648" s="46"/>
      <c r="TYZ2648" s="46"/>
      <c r="TZA2648" s="46"/>
      <c r="TZB2648" s="46"/>
      <c r="TZC2648" s="46"/>
      <c r="TZD2648" s="46"/>
      <c r="TZE2648" s="46"/>
      <c r="TZF2648" s="46"/>
      <c r="TZG2648" s="46"/>
      <c r="TZH2648" s="46"/>
      <c r="TZI2648" s="46"/>
      <c r="TZJ2648" s="46"/>
      <c r="TZK2648" s="46"/>
      <c r="TZL2648" s="46"/>
      <c r="TZM2648" s="46"/>
      <c r="TZN2648" s="46"/>
      <c r="TZO2648" s="46"/>
      <c r="TZP2648" s="46"/>
      <c r="TZQ2648" s="46"/>
      <c r="TZR2648" s="46"/>
      <c r="TZS2648" s="46"/>
      <c r="TZT2648" s="46"/>
      <c r="TZU2648" s="46"/>
      <c r="TZV2648" s="46"/>
      <c r="TZW2648" s="46"/>
      <c r="TZX2648" s="46"/>
      <c r="TZY2648" s="46"/>
      <c r="TZZ2648" s="46"/>
      <c r="UAA2648" s="46"/>
      <c r="UAB2648" s="46"/>
      <c r="UAC2648" s="46"/>
      <c r="UAD2648" s="46"/>
      <c r="UAE2648" s="46"/>
      <c r="UAF2648" s="46"/>
      <c r="UAG2648" s="46"/>
      <c r="UAH2648" s="46"/>
      <c r="UAI2648" s="46"/>
      <c r="UAJ2648" s="46"/>
      <c r="UAK2648" s="46"/>
      <c r="UAL2648" s="46"/>
      <c r="UAM2648" s="46"/>
      <c r="UAN2648" s="46"/>
      <c r="UAO2648" s="46"/>
      <c r="UAP2648" s="46"/>
      <c r="UAQ2648" s="46"/>
      <c r="UAR2648" s="46"/>
      <c r="UAS2648" s="46"/>
      <c r="UAT2648" s="46"/>
      <c r="UAU2648" s="46"/>
      <c r="UAV2648" s="46"/>
      <c r="UAW2648" s="46"/>
      <c r="UAX2648" s="46"/>
      <c r="UAY2648" s="46"/>
      <c r="UAZ2648" s="46"/>
      <c r="UBA2648" s="46"/>
      <c r="UBB2648" s="46"/>
      <c r="UBC2648" s="46"/>
      <c r="UBD2648" s="46"/>
      <c r="UBE2648" s="46"/>
      <c r="UBF2648" s="46"/>
      <c r="UBG2648" s="46"/>
      <c r="UBH2648" s="46"/>
      <c r="UBI2648" s="46"/>
      <c r="UBJ2648" s="46"/>
      <c r="UBK2648" s="46"/>
      <c r="UBL2648" s="46"/>
      <c r="UBM2648" s="46"/>
      <c r="UBN2648" s="46"/>
      <c r="UBO2648" s="46"/>
      <c r="UBP2648" s="46"/>
      <c r="UBQ2648" s="46"/>
      <c r="UBR2648" s="46"/>
      <c r="UBS2648" s="46"/>
      <c r="UBT2648" s="46"/>
      <c r="UBU2648" s="46"/>
      <c r="UBV2648" s="46"/>
      <c r="UBW2648" s="46"/>
      <c r="UBX2648" s="46"/>
      <c r="UBY2648" s="46"/>
      <c r="UBZ2648" s="46"/>
      <c r="UCA2648" s="46"/>
      <c r="UCB2648" s="46"/>
      <c r="UCC2648" s="46"/>
      <c r="UCD2648" s="46"/>
      <c r="UCE2648" s="46"/>
      <c r="UCF2648" s="46"/>
      <c r="UCG2648" s="46"/>
      <c r="UCH2648" s="46"/>
      <c r="UCI2648" s="46"/>
      <c r="UCJ2648" s="46"/>
      <c r="UCK2648" s="46"/>
      <c r="UCL2648" s="46"/>
      <c r="UCM2648" s="46"/>
      <c r="UCN2648" s="46"/>
      <c r="UCO2648" s="46"/>
      <c r="UCP2648" s="46"/>
      <c r="UCQ2648" s="46"/>
      <c r="UCR2648" s="46"/>
      <c r="UCS2648" s="46"/>
      <c r="UCT2648" s="46"/>
      <c r="UCU2648" s="46"/>
      <c r="UCV2648" s="46"/>
      <c r="UCW2648" s="46"/>
      <c r="UCX2648" s="46"/>
      <c r="UCY2648" s="46"/>
      <c r="UCZ2648" s="46"/>
      <c r="UDA2648" s="46"/>
      <c r="UDB2648" s="46"/>
      <c r="UDC2648" s="46"/>
      <c r="UDD2648" s="46"/>
      <c r="UDE2648" s="46"/>
      <c r="UDF2648" s="46"/>
      <c r="UDG2648" s="46"/>
      <c r="UDH2648" s="46"/>
      <c r="UDI2648" s="46"/>
      <c r="UDJ2648" s="46"/>
      <c r="UDK2648" s="46"/>
      <c r="UDL2648" s="46"/>
      <c r="UDM2648" s="46"/>
      <c r="UDN2648" s="46"/>
      <c r="UDO2648" s="46"/>
      <c r="UDP2648" s="46"/>
      <c r="UDQ2648" s="46"/>
      <c r="UDR2648" s="46"/>
      <c r="UDS2648" s="46"/>
      <c r="UDT2648" s="46"/>
      <c r="UDU2648" s="46"/>
      <c r="UDV2648" s="46"/>
      <c r="UDW2648" s="46"/>
      <c r="UDX2648" s="46"/>
      <c r="UDY2648" s="46"/>
      <c r="UDZ2648" s="46"/>
      <c r="UEA2648" s="46"/>
      <c r="UEB2648" s="46"/>
      <c r="UEC2648" s="46"/>
      <c r="UED2648" s="46"/>
      <c r="UEE2648" s="46"/>
      <c r="UEF2648" s="46"/>
      <c r="UEG2648" s="46"/>
      <c r="UEH2648" s="46"/>
      <c r="UEI2648" s="46"/>
      <c r="UEJ2648" s="46"/>
      <c r="UEK2648" s="46"/>
      <c r="UEL2648" s="46"/>
      <c r="UEM2648" s="46"/>
      <c r="UEN2648" s="46"/>
      <c r="UEO2648" s="46"/>
      <c r="UEP2648" s="46"/>
      <c r="UEQ2648" s="46"/>
      <c r="UER2648" s="46"/>
      <c r="UES2648" s="46"/>
      <c r="UET2648" s="46"/>
      <c r="UEU2648" s="46"/>
      <c r="UEV2648" s="46"/>
      <c r="UEW2648" s="46"/>
      <c r="UEX2648" s="46"/>
      <c r="UEY2648" s="46"/>
      <c r="UEZ2648" s="46"/>
      <c r="UFA2648" s="46"/>
      <c r="UFB2648" s="46"/>
      <c r="UFC2648" s="46"/>
      <c r="UFD2648" s="46"/>
      <c r="UFE2648" s="46"/>
      <c r="UFF2648" s="46"/>
      <c r="UFG2648" s="46"/>
      <c r="UFH2648" s="46"/>
      <c r="UFI2648" s="46"/>
      <c r="UFJ2648" s="46"/>
      <c r="UFK2648" s="46"/>
      <c r="UFL2648" s="46"/>
      <c r="UFM2648" s="46"/>
      <c r="UFN2648" s="46"/>
      <c r="UFO2648" s="46"/>
      <c r="UFP2648" s="46"/>
      <c r="UFQ2648" s="46"/>
      <c r="UFR2648" s="46"/>
      <c r="UFS2648" s="46"/>
      <c r="UFT2648" s="46"/>
      <c r="UFU2648" s="46"/>
      <c r="UFV2648" s="46"/>
      <c r="UFW2648" s="46"/>
      <c r="UFX2648" s="46"/>
      <c r="UFY2648" s="46"/>
      <c r="UFZ2648" s="46"/>
      <c r="UGA2648" s="46"/>
      <c r="UGB2648" s="46"/>
      <c r="UGC2648" s="46"/>
      <c r="UGD2648" s="46"/>
      <c r="UGE2648" s="46"/>
      <c r="UGF2648" s="46"/>
      <c r="UGG2648" s="46"/>
      <c r="UGH2648" s="46"/>
      <c r="UGI2648" s="46"/>
      <c r="UGJ2648" s="46"/>
      <c r="UGK2648" s="46"/>
      <c r="UGL2648" s="46"/>
      <c r="UGM2648" s="46"/>
      <c r="UGN2648" s="46"/>
      <c r="UGO2648" s="46"/>
      <c r="UGP2648" s="46"/>
      <c r="UGQ2648" s="46"/>
      <c r="UGR2648" s="46"/>
      <c r="UGS2648" s="46"/>
      <c r="UGT2648" s="46"/>
      <c r="UGU2648" s="46"/>
      <c r="UGV2648" s="46"/>
      <c r="UGW2648" s="46"/>
      <c r="UGX2648" s="46"/>
      <c r="UGY2648" s="46"/>
      <c r="UGZ2648" s="46"/>
      <c r="UHA2648" s="46"/>
      <c r="UHB2648" s="46"/>
      <c r="UHC2648" s="46"/>
      <c r="UHD2648" s="46"/>
      <c r="UHE2648" s="46"/>
      <c r="UHF2648" s="46"/>
      <c r="UHG2648" s="46"/>
      <c r="UHH2648" s="46"/>
      <c r="UHI2648" s="46"/>
      <c r="UHJ2648" s="46"/>
      <c r="UHK2648" s="46"/>
      <c r="UHL2648" s="46"/>
      <c r="UHM2648" s="46"/>
      <c r="UHN2648" s="46"/>
      <c r="UHO2648" s="46"/>
      <c r="UHP2648" s="46"/>
      <c r="UHQ2648" s="46"/>
      <c r="UHR2648" s="46"/>
      <c r="UHS2648" s="46"/>
      <c r="UHT2648" s="46"/>
      <c r="UHU2648" s="46"/>
      <c r="UHV2648" s="46"/>
      <c r="UHW2648" s="46"/>
      <c r="UHX2648" s="46"/>
      <c r="UHY2648" s="46"/>
      <c r="UHZ2648" s="46"/>
      <c r="UIA2648" s="46"/>
      <c r="UIB2648" s="46"/>
      <c r="UIC2648" s="46"/>
      <c r="UID2648" s="46"/>
      <c r="UIE2648" s="46"/>
      <c r="UIF2648" s="46"/>
      <c r="UIG2648" s="46"/>
      <c r="UIH2648" s="46"/>
      <c r="UII2648" s="46"/>
      <c r="UIJ2648" s="46"/>
      <c r="UIK2648" s="46"/>
      <c r="UIL2648" s="46"/>
      <c r="UIM2648" s="46"/>
      <c r="UIN2648" s="46"/>
      <c r="UIO2648" s="46"/>
      <c r="UIP2648" s="46"/>
      <c r="UIQ2648" s="46"/>
      <c r="UIR2648" s="46"/>
      <c r="UIS2648" s="46"/>
      <c r="UIT2648" s="46"/>
      <c r="UIU2648" s="46"/>
      <c r="UIV2648" s="46"/>
      <c r="UIW2648" s="46"/>
      <c r="UIX2648" s="46"/>
      <c r="UIY2648" s="46"/>
      <c r="UIZ2648" s="46"/>
      <c r="UJA2648" s="46"/>
      <c r="UJB2648" s="46"/>
      <c r="UJC2648" s="46"/>
      <c r="UJD2648" s="46"/>
      <c r="UJE2648" s="46"/>
      <c r="UJF2648" s="46"/>
      <c r="UJG2648" s="46"/>
      <c r="UJH2648" s="46"/>
      <c r="UJI2648" s="46"/>
      <c r="UJJ2648" s="46"/>
      <c r="UJK2648" s="46"/>
      <c r="UJL2648" s="46"/>
      <c r="UJM2648" s="46"/>
      <c r="UJN2648" s="46"/>
      <c r="UJO2648" s="46"/>
      <c r="UJP2648" s="46"/>
      <c r="UJQ2648" s="46"/>
      <c r="UJR2648" s="46"/>
      <c r="UJS2648" s="46"/>
      <c r="UJT2648" s="46"/>
      <c r="UJU2648" s="46"/>
      <c r="UJV2648" s="46"/>
      <c r="UJW2648" s="46"/>
      <c r="UJX2648" s="46"/>
      <c r="UJY2648" s="46"/>
      <c r="UJZ2648" s="46"/>
      <c r="UKA2648" s="46"/>
      <c r="UKB2648" s="46"/>
      <c r="UKC2648" s="46"/>
      <c r="UKD2648" s="46"/>
      <c r="UKE2648" s="46"/>
      <c r="UKF2648" s="46"/>
      <c r="UKG2648" s="46"/>
      <c r="UKH2648" s="46"/>
      <c r="UKI2648" s="46"/>
      <c r="UKJ2648" s="46"/>
      <c r="UKK2648" s="46"/>
      <c r="UKL2648" s="46"/>
      <c r="UKM2648" s="46"/>
      <c r="UKN2648" s="46"/>
      <c r="UKO2648" s="46"/>
      <c r="UKP2648" s="46"/>
      <c r="UKQ2648" s="46"/>
      <c r="UKR2648" s="46"/>
      <c r="UKS2648" s="46"/>
      <c r="UKT2648" s="46"/>
      <c r="UKU2648" s="46"/>
      <c r="UKV2648" s="46"/>
      <c r="UKW2648" s="46"/>
      <c r="UKX2648" s="46"/>
      <c r="UKY2648" s="46"/>
      <c r="UKZ2648" s="46"/>
      <c r="ULA2648" s="46"/>
      <c r="ULB2648" s="46"/>
      <c r="ULC2648" s="46"/>
      <c r="ULD2648" s="46"/>
      <c r="ULE2648" s="46"/>
      <c r="ULF2648" s="46"/>
      <c r="ULG2648" s="46"/>
      <c r="ULH2648" s="46"/>
      <c r="ULI2648" s="46"/>
      <c r="ULJ2648" s="46"/>
      <c r="ULK2648" s="46"/>
      <c r="ULL2648" s="46"/>
      <c r="ULM2648" s="46"/>
      <c r="ULN2648" s="46"/>
      <c r="ULO2648" s="46"/>
      <c r="ULP2648" s="46"/>
      <c r="ULQ2648" s="46"/>
      <c r="ULR2648" s="46"/>
      <c r="ULS2648" s="46"/>
      <c r="ULT2648" s="46"/>
      <c r="ULU2648" s="46"/>
      <c r="ULV2648" s="46"/>
      <c r="ULW2648" s="46"/>
      <c r="ULX2648" s="46"/>
      <c r="ULY2648" s="46"/>
      <c r="ULZ2648" s="46"/>
      <c r="UMA2648" s="46"/>
      <c r="UMB2648" s="46"/>
      <c r="UMC2648" s="46"/>
      <c r="UMD2648" s="46"/>
      <c r="UME2648" s="46"/>
      <c r="UMF2648" s="46"/>
      <c r="UMG2648" s="46"/>
      <c r="UMH2648" s="46"/>
      <c r="UMI2648" s="46"/>
      <c r="UMJ2648" s="46"/>
      <c r="UMK2648" s="46"/>
      <c r="UML2648" s="46"/>
      <c r="UMM2648" s="46"/>
      <c r="UMN2648" s="46"/>
      <c r="UMO2648" s="46"/>
      <c r="UMP2648" s="46"/>
      <c r="UMQ2648" s="46"/>
      <c r="UMR2648" s="46"/>
      <c r="UMS2648" s="46"/>
      <c r="UMT2648" s="46"/>
      <c r="UMU2648" s="46"/>
      <c r="UMV2648" s="46"/>
      <c r="UMW2648" s="46"/>
      <c r="UMX2648" s="46"/>
      <c r="UMY2648" s="46"/>
      <c r="UMZ2648" s="46"/>
      <c r="UNA2648" s="46"/>
      <c r="UNB2648" s="46"/>
      <c r="UNC2648" s="46"/>
      <c r="UND2648" s="46"/>
      <c r="UNE2648" s="46"/>
      <c r="UNF2648" s="46"/>
      <c r="UNG2648" s="46"/>
      <c r="UNH2648" s="46"/>
      <c r="UNI2648" s="46"/>
      <c r="UNJ2648" s="46"/>
      <c r="UNK2648" s="46"/>
      <c r="UNL2648" s="46"/>
      <c r="UNM2648" s="46"/>
      <c r="UNN2648" s="46"/>
      <c r="UNO2648" s="46"/>
      <c r="UNP2648" s="46"/>
      <c r="UNQ2648" s="46"/>
      <c r="UNR2648" s="46"/>
      <c r="UNS2648" s="46"/>
      <c r="UNT2648" s="46"/>
      <c r="UNU2648" s="46"/>
      <c r="UNV2648" s="46"/>
      <c r="UNW2648" s="46"/>
      <c r="UNX2648" s="46"/>
      <c r="UNY2648" s="46"/>
      <c r="UNZ2648" s="46"/>
      <c r="UOA2648" s="46"/>
      <c r="UOB2648" s="46"/>
      <c r="UOC2648" s="46"/>
      <c r="UOD2648" s="46"/>
      <c r="UOE2648" s="46"/>
      <c r="UOF2648" s="46"/>
      <c r="UOG2648" s="46"/>
      <c r="UOH2648" s="46"/>
      <c r="UOI2648" s="46"/>
      <c r="UOJ2648" s="46"/>
      <c r="UOK2648" s="46"/>
      <c r="UOL2648" s="46"/>
      <c r="UOM2648" s="46"/>
      <c r="UON2648" s="46"/>
      <c r="UOO2648" s="46"/>
      <c r="UOP2648" s="46"/>
      <c r="UOQ2648" s="46"/>
      <c r="UOR2648" s="46"/>
      <c r="UOS2648" s="46"/>
      <c r="UOT2648" s="46"/>
      <c r="UOU2648" s="46"/>
      <c r="UOV2648" s="46"/>
      <c r="UOW2648" s="46"/>
      <c r="UOX2648" s="46"/>
      <c r="UOY2648" s="46"/>
      <c r="UOZ2648" s="46"/>
      <c r="UPA2648" s="46"/>
      <c r="UPB2648" s="46"/>
      <c r="UPC2648" s="46"/>
      <c r="UPD2648" s="46"/>
      <c r="UPE2648" s="46"/>
      <c r="UPF2648" s="46"/>
      <c r="UPG2648" s="46"/>
      <c r="UPH2648" s="46"/>
      <c r="UPI2648" s="46"/>
      <c r="UPJ2648" s="46"/>
      <c r="UPK2648" s="46"/>
      <c r="UPL2648" s="46"/>
      <c r="UPM2648" s="46"/>
      <c r="UPN2648" s="46"/>
      <c r="UPO2648" s="46"/>
      <c r="UPP2648" s="46"/>
      <c r="UPQ2648" s="46"/>
      <c r="UPR2648" s="46"/>
      <c r="UPS2648" s="46"/>
      <c r="UPT2648" s="46"/>
      <c r="UPU2648" s="46"/>
      <c r="UPV2648" s="46"/>
      <c r="UPW2648" s="46"/>
      <c r="UPX2648" s="46"/>
      <c r="UPY2648" s="46"/>
      <c r="UPZ2648" s="46"/>
      <c r="UQA2648" s="46"/>
      <c r="UQB2648" s="46"/>
      <c r="UQC2648" s="46"/>
      <c r="UQD2648" s="46"/>
      <c r="UQE2648" s="46"/>
      <c r="UQF2648" s="46"/>
      <c r="UQG2648" s="46"/>
      <c r="UQH2648" s="46"/>
      <c r="UQI2648" s="46"/>
      <c r="UQJ2648" s="46"/>
      <c r="UQK2648" s="46"/>
      <c r="UQL2648" s="46"/>
      <c r="UQM2648" s="46"/>
      <c r="UQN2648" s="46"/>
      <c r="UQO2648" s="46"/>
      <c r="UQP2648" s="46"/>
      <c r="UQQ2648" s="46"/>
      <c r="UQR2648" s="46"/>
      <c r="UQS2648" s="46"/>
      <c r="UQT2648" s="46"/>
      <c r="UQU2648" s="46"/>
      <c r="UQV2648" s="46"/>
      <c r="UQW2648" s="46"/>
      <c r="UQX2648" s="46"/>
      <c r="UQY2648" s="46"/>
      <c r="UQZ2648" s="46"/>
      <c r="URA2648" s="46"/>
      <c r="URB2648" s="46"/>
      <c r="URC2648" s="46"/>
      <c r="URD2648" s="46"/>
      <c r="URE2648" s="46"/>
      <c r="URF2648" s="46"/>
      <c r="URG2648" s="46"/>
      <c r="URH2648" s="46"/>
      <c r="URI2648" s="46"/>
      <c r="URJ2648" s="46"/>
      <c r="URK2648" s="46"/>
      <c r="URL2648" s="46"/>
      <c r="URM2648" s="46"/>
      <c r="URN2648" s="46"/>
      <c r="URO2648" s="46"/>
      <c r="URP2648" s="46"/>
      <c r="URQ2648" s="46"/>
      <c r="URR2648" s="46"/>
      <c r="URS2648" s="46"/>
      <c r="URT2648" s="46"/>
      <c r="URU2648" s="46"/>
      <c r="URV2648" s="46"/>
      <c r="URW2648" s="46"/>
      <c r="URX2648" s="46"/>
      <c r="URY2648" s="46"/>
      <c r="URZ2648" s="46"/>
      <c r="USA2648" s="46"/>
      <c r="USB2648" s="46"/>
      <c r="USC2648" s="46"/>
      <c r="USD2648" s="46"/>
      <c r="USE2648" s="46"/>
      <c r="USF2648" s="46"/>
      <c r="USG2648" s="46"/>
      <c r="USH2648" s="46"/>
      <c r="USI2648" s="46"/>
      <c r="USJ2648" s="46"/>
      <c r="USK2648" s="46"/>
      <c r="USL2648" s="46"/>
      <c r="USM2648" s="46"/>
      <c r="USN2648" s="46"/>
      <c r="USO2648" s="46"/>
      <c r="USP2648" s="46"/>
      <c r="USQ2648" s="46"/>
      <c r="USR2648" s="46"/>
      <c r="USS2648" s="46"/>
      <c r="UST2648" s="46"/>
      <c r="USU2648" s="46"/>
      <c r="USV2648" s="46"/>
      <c r="USW2648" s="46"/>
      <c r="USX2648" s="46"/>
      <c r="USY2648" s="46"/>
      <c r="USZ2648" s="46"/>
      <c r="UTA2648" s="46"/>
      <c r="UTB2648" s="46"/>
      <c r="UTC2648" s="46"/>
      <c r="UTD2648" s="46"/>
      <c r="UTE2648" s="46"/>
      <c r="UTF2648" s="46"/>
      <c r="UTG2648" s="46"/>
      <c r="UTH2648" s="46"/>
      <c r="UTI2648" s="46"/>
      <c r="UTJ2648" s="46"/>
      <c r="UTK2648" s="46"/>
      <c r="UTL2648" s="46"/>
      <c r="UTM2648" s="46"/>
      <c r="UTN2648" s="46"/>
      <c r="UTO2648" s="46"/>
      <c r="UTP2648" s="46"/>
      <c r="UTQ2648" s="46"/>
      <c r="UTR2648" s="46"/>
      <c r="UTS2648" s="46"/>
      <c r="UTT2648" s="46"/>
      <c r="UTU2648" s="46"/>
      <c r="UTV2648" s="46"/>
      <c r="UTW2648" s="46"/>
      <c r="UTX2648" s="46"/>
      <c r="UTY2648" s="46"/>
      <c r="UTZ2648" s="46"/>
      <c r="UUA2648" s="46"/>
      <c r="UUB2648" s="46"/>
      <c r="UUC2648" s="46"/>
      <c r="UUD2648" s="46"/>
      <c r="UUE2648" s="46"/>
      <c r="UUF2648" s="46"/>
      <c r="UUG2648" s="46"/>
      <c r="UUH2648" s="46"/>
      <c r="UUI2648" s="46"/>
      <c r="UUJ2648" s="46"/>
      <c r="UUK2648" s="46"/>
      <c r="UUL2648" s="46"/>
      <c r="UUM2648" s="46"/>
      <c r="UUN2648" s="46"/>
      <c r="UUO2648" s="46"/>
      <c r="UUP2648" s="46"/>
      <c r="UUQ2648" s="46"/>
      <c r="UUR2648" s="46"/>
      <c r="UUS2648" s="46"/>
      <c r="UUT2648" s="46"/>
      <c r="UUU2648" s="46"/>
      <c r="UUV2648" s="46"/>
      <c r="UUW2648" s="46"/>
      <c r="UUX2648" s="46"/>
      <c r="UUY2648" s="46"/>
      <c r="UUZ2648" s="46"/>
      <c r="UVA2648" s="46"/>
      <c r="UVB2648" s="46"/>
      <c r="UVC2648" s="46"/>
      <c r="UVD2648" s="46"/>
      <c r="UVE2648" s="46"/>
      <c r="UVF2648" s="46"/>
      <c r="UVG2648" s="46"/>
      <c r="UVH2648" s="46"/>
      <c r="UVI2648" s="46"/>
      <c r="UVJ2648" s="46"/>
      <c r="UVK2648" s="46"/>
      <c r="UVL2648" s="46"/>
      <c r="UVM2648" s="46"/>
      <c r="UVN2648" s="46"/>
      <c r="UVO2648" s="46"/>
      <c r="UVP2648" s="46"/>
      <c r="UVQ2648" s="46"/>
      <c r="UVR2648" s="46"/>
      <c r="UVS2648" s="46"/>
      <c r="UVT2648" s="46"/>
      <c r="UVU2648" s="46"/>
      <c r="UVV2648" s="46"/>
      <c r="UVW2648" s="46"/>
      <c r="UVX2648" s="46"/>
      <c r="UVY2648" s="46"/>
      <c r="UVZ2648" s="46"/>
      <c r="UWA2648" s="46"/>
      <c r="UWB2648" s="46"/>
      <c r="UWC2648" s="46"/>
      <c r="UWD2648" s="46"/>
      <c r="UWE2648" s="46"/>
      <c r="UWF2648" s="46"/>
      <c r="UWG2648" s="46"/>
      <c r="UWH2648" s="46"/>
      <c r="UWI2648" s="46"/>
      <c r="UWJ2648" s="46"/>
      <c r="UWK2648" s="46"/>
      <c r="UWL2648" s="46"/>
      <c r="UWM2648" s="46"/>
      <c r="UWN2648" s="46"/>
      <c r="UWO2648" s="46"/>
      <c r="UWP2648" s="46"/>
      <c r="UWQ2648" s="46"/>
      <c r="UWR2648" s="46"/>
      <c r="UWS2648" s="46"/>
      <c r="UWT2648" s="46"/>
      <c r="UWU2648" s="46"/>
      <c r="UWV2648" s="46"/>
      <c r="UWW2648" s="46"/>
      <c r="UWX2648" s="46"/>
      <c r="UWY2648" s="46"/>
      <c r="UWZ2648" s="46"/>
      <c r="UXA2648" s="46"/>
      <c r="UXB2648" s="46"/>
      <c r="UXC2648" s="46"/>
      <c r="UXD2648" s="46"/>
      <c r="UXE2648" s="46"/>
      <c r="UXF2648" s="46"/>
      <c r="UXG2648" s="46"/>
      <c r="UXH2648" s="46"/>
      <c r="UXI2648" s="46"/>
      <c r="UXJ2648" s="46"/>
      <c r="UXK2648" s="46"/>
      <c r="UXL2648" s="46"/>
      <c r="UXM2648" s="46"/>
      <c r="UXN2648" s="46"/>
      <c r="UXO2648" s="46"/>
      <c r="UXP2648" s="46"/>
      <c r="UXQ2648" s="46"/>
      <c r="UXR2648" s="46"/>
      <c r="UXS2648" s="46"/>
      <c r="UXT2648" s="46"/>
      <c r="UXU2648" s="46"/>
      <c r="UXV2648" s="46"/>
      <c r="UXW2648" s="46"/>
      <c r="UXX2648" s="46"/>
      <c r="UXY2648" s="46"/>
      <c r="UXZ2648" s="46"/>
      <c r="UYA2648" s="46"/>
      <c r="UYB2648" s="46"/>
      <c r="UYC2648" s="46"/>
      <c r="UYD2648" s="46"/>
      <c r="UYE2648" s="46"/>
      <c r="UYF2648" s="46"/>
      <c r="UYG2648" s="46"/>
      <c r="UYH2648" s="46"/>
      <c r="UYI2648" s="46"/>
      <c r="UYJ2648" s="46"/>
      <c r="UYK2648" s="46"/>
      <c r="UYL2648" s="46"/>
      <c r="UYM2648" s="46"/>
      <c r="UYN2648" s="46"/>
      <c r="UYO2648" s="46"/>
      <c r="UYP2648" s="46"/>
      <c r="UYQ2648" s="46"/>
      <c r="UYR2648" s="46"/>
      <c r="UYS2648" s="46"/>
      <c r="UYT2648" s="46"/>
      <c r="UYU2648" s="46"/>
      <c r="UYV2648" s="46"/>
      <c r="UYW2648" s="46"/>
      <c r="UYX2648" s="46"/>
      <c r="UYY2648" s="46"/>
      <c r="UYZ2648" s="46"/>
      <c r="UZA2648" s="46"/>
      <c r="UZB2648" s="46"/>
      <c r="UZC2648" s="46"/>
      <c r="UZD2648" s="46"/>
      <c r="UZE2648" s="46"/>
      <c r="UZF2648" s="46"/>
      <c r="UZG2648" s="46"/>
      <c r="UZH2648" s="46"/>
      <c r="UZI2648" s="46"/>
      <c r="UZJ2648" s="46"/>
      <c r="UZK2648" s="46"/>
      <c r="UZL2648" s="46"/>
      <c r="UZM2648" s="46"/>
      <c r="UZN2648" s="46"/>
      <c r="UZO2648" s="46"/>
      <c r="UZP2648" s="46"/>
      <c r="UZQ2648" s="46"/>
      <c r="UZR2648" s="46"/>
      <c r="UZS2648" s="46"/>
      <c r="UZT2648" s="46"/>
      <c r="UZU2648" s="46"/>
      <c r="UZV2648" s="46"/>
      <c r="UZW2648" s="46"/>
      <c r="UZX2648" s="46"/>
      <c r="UZY2648" s="46"/>
      <c r="UZZ2648" s="46"/>
      <c r="VAA2648" s="46"/>
      <c r="VAB2648" s="46"/>
      <c r="VAC2648" s="46"/>
      <c r="VAD2648" s="46"/>
      <c r="VAE2648" s="46"/>
      <c r="VAF2648" s="46"/>
      <c r="VAG2648" s="46"/>
      <c r="VAH2648" s="46"/>
      <c r="VAI2648" s="46"/>
      <c r="VAJ2648" s="46"/>
      <c r="VAK2648" s="46"/>
      <c r="VAL2648" s="46"/>
      <c r="VAM2648" s="46"/>
      <c r="VAN2648" s="46"/>
      <c r="VAO2648" s="46"/>
      <c r="VAP2648" s="46"/>
      <c r="VAQ2648" s="46"/>
      <c r="VAR2648" s="46"/>
      <c r="VAS2648" s="46"/>
      <c r="VAT2648" s="46"/>
      <c r="VAU2648" s="46"/>
      <c r="VAV2648" s="46"/>
      <c r="VAW2648" s="46"/>
      <c r="VAX2648" s="46"/>
      <c r="VAY2648" s="46"/>
      <c r="VAZ2648" s="46"/>
      <c r="VBA2648" s="46"/>
      <c r="VBB2648" s="46"/>
      <c r="VBC2648" s="46"/>
      <c r="VBD2648" s="46"/>
      <c r="VBE2648" s="46"/>
      <c r="VBF2648" s="46"/>
      <c r="VBG2648" s="46"/>
      <c r="VBH2648" s="46"/>
      <c r="VBI2648" s="46"/>
      <c r="VBJ2648" s="46"/>
      <c r="VBK2648" s="46"/>
      <c r="VBL2648" s="46"/>
      <c r="VBM2648" s="46"/>
      <c r="VBN2648" s="46"/>
      <c r="VBO2648" s="46"/>
      <c r="VBP2648" s="46"/>
      <c r="VBQ2648" s="46"/>
      <c r="VBR2648" s="46"/>
      <c r="VBS2648" s="46"/>
      <c r="VBT2648" s="46"/>
      <c r="VBU2648" s="46"/>
      <c r="VBV2648" s="46"/>
      <c r="VBW2648" s="46"/>
      <c r="VBX2648" s="46"/>
      <c r="VBY2648" s="46"/>
      <c r="VBZ2648" s="46"/>
      <c r="VCA2648" s="46"/>
      <c r="VCB2648" s="46"/>
      <c r="VCC2648" s="46"/>
      <c r="VCD2648" s="46"/>
      <c r="VCE2648" s="46"/>
      <c r="VCF2648" s="46"/>
      <c r="VCG2648" s="46"/>
      <c r="VCH2648" s="46"/>
      <c r="VCI2648" s="46"/>
      <c r="VCJ2648" s="46"/>
      <c r="VCK2648" s="46"/>
      <c r="VCL2648" s="46"/>
      <c r="VCM2648" s="46"/>
      <c r="VCN2648" s="46"/>
      <c r="VCO2648" s="46"/>
      <c r="VCP2648" s="46"/>
      <c r="VCQ2648" s="46"/>
      <c r="VCR2648" s="46"/>
      <c r="VCS2648" s="46"/>
      <c r="VCT2648" s="46"/>
      <c r="VCU2648" s="46"/>
      <c r="VCV2648" s="46"/>
      <c r="VCW2648" s="46"/>
      <c r="VCX2648" s="46"/>
      <c r="VCY2648" s="46"/>
      <c r="VCZ2648" s="46"/>
      <c r="VDA2648" s="46"/>
      <c r="VDB2648" s="46"/>
      <c r="VDC2648" s="46"/>
      <c r="VDD2648" s="46"/>
      <c r="VDE2648" s="46"/>
      <c r="VDF2648" s="46"/>
      <c r="VDG2648" s="46"/>
      <c r="VDH2648" s="46"/>
      <c r="VDI2648" s="46"/>
      <c r="VDJ2648" s="46"/>
      <c r="VDK2648" s="46"/>
      <c r="VDL2648" s="46"/>
      <c r="VDM2648" s="46"/>
      <c r="VDN2648" s="46"/>
      <c r="VDO2648" s="46"/>
      <c r="VDP2648" s="46"/>
      <c r="VDQ2648" s="46"/>
      <c r="VDR2648" s="46"/>
      <c r="VDS2648" s="46"/>
      <c r="VDT2648" s="46"/>
      <c r="VDU2648" s="46"/>
      <c r="VDV2648" s="46"/>
      <c r="VDW2648" s="46"/>
      <c r="VDX2648" s="46"/>
      <c r="VDY2648" s="46"/>
      <c r="VDZ2648" s="46"/>
      <c r="VEA2648" s="46"/>
      <c r="VEB2648" s="46"/>
      <c r="VEC2648" s="46"/>
      <c r="VED2648" s="46"/>
      <c r="VEE2648" s="46"/>
      <c r="VEF2648" s="46"/>
      <c r="VEG2648" s="46"/>
      <c r="VEH2648" s="46"/>
      <c r="VEI2648" s="46"/>
      <c r="VEJ2648" s="46"/>
      <c r="VEK2648" s="46"/>
      <c r="VEL2648" s="46"/>
      <c r="VEM2648" s="46"/>
      <c r="VEN2648" s="46"/>
      <c r="VEO2648" s="46"/>
      <c r="VEP2648" s="46"/>
      <c r="VEQ2648" s="46"/>
      <c r="VER2648" s="46"/>
      <c r="VES2648" s="46"/>
      <c r="VET2648" s="46"/>
      <c r="VEU2648" s="46"/>
      <c r="VEV2648" s="46"/>
      <c r="VEW2648" s="46"/>
      <c r="VEX2648" s="46"/>
      <c r="VEY2648" s="46"/>
      <c r="VEZ2648" s="46"/>
      <c r="VFA2648" s="46"/>
      <c r="VFB2648" s="46"/>
      <c r="VFC2648" s="46"/>
      <c r="VFD2648" s="46"/>
      <c r="VFE2648" s="46"/>
      <c r="VFF2648" s="46"/>
      <c r="VFG2648" s="46"/>
      <c r="VFH2648" s="46"/>
      <c r="VFI2648" s="46"/>
      <c r="VFJ2648" s="46"/>
      <c r="VFK2648" s="46"/>
      <c r="VFL2648" s="46"/>
      <c r="VFM2648" s="46"/>
      <c r="VFN2648" s="46"/>
      <c r="VFO2648" s="46"/>
      <c r="VFP2648" s="46"/>
      <c r="VFQ2648" s="46"/>
      <c r="VFR2648" s="46"/>
      <c r="VFS2648" s="46"/>
      <c r="VFT2648" s="46"/>
      <c r="VFU2648" s="46"/>
      <c r="VFV2648" s="46"/>
      <c r="VFW2648" s="46"/>
      <c r="VFX2648" s="46"/>
      <c r="VFY2648" s="46"/>
      <c r="VFZ2648" s="46"/>
      <c r="VGA2648" s="46"/>
      <c r="VGB2648" s="46"/>
      <c r="VGC2648" s="46"/>
      <c r="VGD2648" s="46"/>
      <c r="VGE2648" s="46"/>
      <c r="VGF2648" s="46"/>
      <c r="VGG2648" s="46"/>
      <c r="VGH2648" s="46"/>
      <c r="VGI2648" s="46"/>
      <c r="VGJ2648" s="46"/>
      <c r="VGK2648" s="46"/>
      <c r="VGL2648" s="46"/>
      <c r="VGM2648" s="46"/>
      <c r="VGN2648" s="46"/>
      <c r="VGO2648" s="46"/>
      <c r="VGP2648" s="46"/>
      <c r="VGQ2648" s="46"/>
      <c r="VGR2648" s="46"/>
      <c r="VGS2648" s="46"/>
      <c r="VGT2648" s="46"/>
      <c r="VGU2648" s="46"/>
      <c r="VGV2648" s="46"/>
      <c r="VGW2648" s="46"/>
      <c r="VGX2648" s="46"/>
      <c r="VGY2648" s="46"/>
      <c r="VGZ2648" s="46"/>
      <c r="VHA2648" s="46"/>
      <c r="VHB2648" s="46"/>
      <c r="VHC2648" s="46"/>
      <c r="VHD2648" s="46"/>
      <c r="VHE2648" s="46"/>
      <c r="VHF2648" s="46"/>
      <c r="VHG2648" s="46"/>
      <c r="VHH2648" s="46"/>
      <c r="VHI2648" s="46"/>
      <c r="VHJ2648" s="46"/>
      <c r="VHK2648" s="46"/>
      <c r="VHL2648" s="46"/>
      <c r="VHM2648" s="46"/>
      <c r="VHN2648" s="46"/>
      <c r="VHO2648" s="46"/>
      <c r="VHP2648" s="46"/>
      <c r="VHQ2648" s="46"/>
      <c r="VHR2648" s="46"/>
      <c r="VHS2648" s="46"/>
      <c r="VHT2648" s="46"/>
      <c r="VHU2648" s="46"/>
      <c r="VHV2648" s="46"/>
      <c r="VHW2648" s="46"/>
      <c r="VHX2648" s="46"/>
      <c r="VHY2648" s="46"/>
      <c r="VHZ2648" s="46"/>
      <c r="VIA2648" s="46"/>
      <c r="VIB2648" s="46"/>
      <c r="VIC2648" s="46"/>
      <c r="VID2648" s="46"/>
      <c r="VIE2648" s="46"/>
      <c r="VIF2648" s="46"/>
      <c r="VIG2648" s="46"/>
      <c r="VIH2648" s="46"/>
      <c r="VII2648" s="46"/>
      <c r="VIJ2648" s="46"/>
      <c r="VIK2648" s="46"/>
      <c r="VIL2648" s="46"/>
      <c r="VIM2648" s="46"/>
      <c r="VIN2648" s="46"/>
      <c r="VIO2648" s="46"/>
      <c r="VIP2648" s="46"/>
      <c r="VIQ2648" s="46"/>
      <c r="VIR2648" s="46"/>
      <c r="VIS2648" s="46"/>
      <c r="VIT2648" s="46"/>
      <c r="VIU2648" s="46"/>
      <c r="VIV2648" s="46"/>
      <c r="VIW2648" s="46"/>
      <c r="VIX2648" s="46"/>
      <c r="VIY2648" s="46"/>
      <c r="VIZ2648" s="46"/>
      <c r="VJA2648" s="46"/>
      <c r="VJB2648" s="46"/>
      <c r="VJC2648" s="46"/>
      <c r="VJD2648" s="46"/>
      <c r="VJE2648" s="46"/>
      <c r="VJF2648" s="46"/>
      <c r="VJG2648" s="46"/>
      <c r="VJH2648" s="46"/>
      <c r="VJI2648" s="46"/>
      <c r="VJJ2648" s="46"/>
      <c r="VJK2648" s="46"/>
      <c r="VJL2648" s="46"/>
      <c r="VJM2648" s="46"/>
      <c r="VJN2648" s="46"/>
      <c r="VJO2648" s="46"/>
      <c r="VJP2648" s="46"/>
      <c r="VJQ2648" s="46"/>
      <c r="VJR2648" s="46"/>
      <c r="VJS2648" s="46"/>
      <c r="VJT2648" s="46"/>
      <c r="VJU2648" s="46"/>
      <c r="VJV2648" s="46"/>
      <c r="VJW2648" s="46"/>
      <c r="VJX2648" s="46"/>
      <c r="VJY2648" s="46"/>
      <c r="VJZ2648" s="46"/>
      <c r="VKA2648" s="46"/>
      <c r="VKB2648" s="46"/>
      <c r="VKC2648" s="46"/>
      <c r="VKD2648" s="46"/>
      <c r="VKE2648" s="46"/>
      <c r="VKF2648" s="46"/>
      <c r="VKG2648" s="46"/>
      <c r="VKH2648" s="46"/>
      <c r="VKI2648" s="46"/>
      <c r="VKJ2648" s="46"/>
      <c r="VKK2648" s="46"/>
      <c r="VKL2648" s="46"/>
      <c r="VKM2648" s="46"/>
      <c r="VKN2648" s="46"/>
      <c r="VKO2648" s="46"/>
      <c r="VKP2648" s="46"/>
      <c r="VKQ2648" s="46"/>
      <c r="VKR2648" s="46"/>
      <c r="VKS2648" s="46"/>
      <c r="VKT2648" s="46"/>
      <c r="VKU2648" s="46"/>
      <c r="VKV2648" s="46"/>
      <c r="VKW2648" s="46"/>
      <c r="VKX2648" s="46"/>
      <c r="VKY2648" s="46"/>
      <c r="VKZ2648" s="46"/>
      <c r="VLA2648" s="46"/>
      <c r="VLB2648" s="46"/>
      <c r="VLC2648" s="46"/>
      <c r="VLD2648" s="46"/>
      <c r="VLE2648" s="46"/>
      <c r="VLF2648" s="46"/>
      <c r="VLG2648" s="46"/>
      <c r="VLH2648" s="46"/>
      <c r="VLI2648" s="46"/>
      <c r="VLJ2648" s="46"/>
      <c r="VLK2648" s="46"/>
      <c r="VLL2648" s="46"/>
      <c r="VLM2648" s="46"/>
      <c r="VLN2648" s="46"/>
      <c r="VLO2648" s="46"/>
      <c r="VLP2648" s="46"/>
      <c r="VLQ2648" s="46"/>
      <c r="VLR2648" s="46"/>
      <c r="VLS2648" s="46"/>
      <c r="VLT2648" s="46"/>
      <c r="VLU2648" s="46"/>
      <c r="VLV2648" s="46"/>
      <c r="VLW2648" s="46"/>
      <c r="VLX2648" s="46"/>
      <c r="VLY2648" s="46"/>
      <c r="VLZ2648" s="46"/>
      <c r="VMA2648" s="46"/>
      <c r="VMB2648" s="46"/>
      <c r="VMC2648" s="46"/>
      <c r="VMD2648" s="46"/>
      <c r="VME2648" s="46"/>
      <c r="VMF2648" s="46"/>
      <c r="VMG2648" s="46"/>
      <c r="VMH2648" s="46"/>
      <c r="VMI2648" s="46"/>
      <c r="VMJ2648" s="46"/>
      <c r="VMK2648" s="46"/>
      <c r="VML2648" s="46"/>
      <c r="VMM2648" s="46"/>
      <c r="VMN2648" s="46"/>
      <c r="VMO2648" s="46"/>
      <c r="VMP2648" s="46"/>
      <c r="VMQ2648" s="46"/>
      <c r="VMR2648" s="46"/>
      <c r="VMS2648" s="46"/>
      <c r="VMT2648" s="46"/>
      <c r="VMU2648" s="46"/>
      <c r="VMV2648" s="46"/>
      <c r="VMW2648" s="46"/>
      <c r="VMX2648" s="46"/>
      <c r="VMY2648" s="46"/>
      <c r="VMZ2648" s="46"/>
      <c r="VNA2648" s="46"/>
      <c r="VNB2648" s="46"/>
      <c r="VNC2648" s="46"/>
      <c r="VND2648" s="46"/>
      <c r="VNE2648" s="46"/>
      <c r="VNF2648" s="46"/>
      <c r="VNG2648" s="46"/>
      <c r="VNH2648" s="46"/>
      <c r="VNI2648" s="46"/>
      <c r="VNJ2648" s="46"/>
      <c r="VNK2648" s="46"/>
      <c r="VNL2648" s="46"/>
      <c r="VNM2648" s="46"/>
      <c r="VNN2648" s="46"/>
      <c r="VNO2648" s="46"/>
      <c r="VNP2648" s="46"/>
      <c r="VNQ2648" s="46"/>
      <c r="VNR2648" s="46"/>
      <c r="VNS2648" s="46"/>
      <c r="VNT2648" s="46"/>
      <c r="VNU2648" s="46"/>
      <c r="VNV2648" s="46"/>
      <c r="VNW2648" s="46"/>
      <c r="VNX2648" s="46"/>
      <c r="VNY2648" s="46"/>
      <c r="VNZ2648" s="46"/>
      <c r="VOA2648" s="46"/>
      <c r="VOB2648" s="46"/>
      <c r="VOC2648" s="46"/>
      <c r="VOD2648" s="46"/>
      <c r="VOE2648" s="46"/>
      <c r="VOF2648" s="46"/>
      <c r="VOG2648" s="46"/>
      <c r="VOH2648" s="46"/>
      <c r="VOI2648" s="46"/>
      <c r="VOJ2648" s="46"/>
      <c r="VOK2648" s="46"/>
      <c r="VOL2648" s="46"/>
      <c r="VOM2648" s="46"/>
      <c r="VON2648" s="46"/>
      <c r="VOO2648" s="46"/>
      <c r="VOP2648" s="46"/>
      <c r="VOQ2648" s="46"/>
      <c r="VOR2648" s="46"/>
      <c r="VOS2648" s="46"/>
      <c r="VOT2648" s="46"/>
      <c r="VOU2648" s="46"/>
      <c r="VOV2648" s="46"/>
      <c r="VOW2648" s="46"/>
      <c r="VOX2648" s="46"/>
      <c r="VOY2648" s="46"/>
      <c r="VOZ2648" s="46"/>
      <c r="VPA2648" s="46"/>
      <c r="VPB2648" s="46"/>
      <c r="VPC2648" s="46"/>
      <c r="VPD2648" s="46"/>
      <c r="VPE2648" s="46"/>
      <c r="VPF2648" s="46"/>
      <c r="VPG2648" s="46"/>
      <c r="VPH2648" s="46"/>
      <c r="VPI2648" s="46"/>
      <c r="VPJ2648" s="46"/>
      <c r="VPK2648" s="46"/>
      <c r="VPL2648" s="46"/>
      <c r="VPM2648" s="46"/>
      <c r="VPN2648" s="46"/>
      <c r="VPO2648" s="46"/>
      <c r="VPP2648" s="46"/>
      <c r="VPQ2648" s="46"/>
      <c r="VPR2648" s="46"/>
      <c r="VPS2648" s="46"/>
      <c r="VPT2648" s="46"/>
      <c r="VPU2648" s="46"/>
      <c r="VPV2648" s="46"/>
      <c r="VPW2648" s="46"/>
      <c r="VPX2648" s="46"/>
      <c r="VPY2648" s="46"/>
      <c r="VPZ2648" s="46"/>
      <c r="VQA2648" s="46"/>
      <c r="VQB2648" s="46"/>
      <c r="VQC2648" s="46"/>
      <c r="VQD2648" s="46"/>
      <c r="VQE2648" s="46"/>
      <c r="VQF2648" s="46"/>
      <c r="VQG2648" s="46"/>
      <c r="VQH2648" s="46"/>
      <c r="VQI2648" s="46"/>
      <c r="VQJ2648" s="46"/>
      <c r="VQK2648" s="46"/>
      <c r="VQL2648" s="46"/>
      <c r="VQM2648" s="46"/>
      <c r="VQN2648" s="46"/>
      <c r="VQO2648" s="46"/>
      <c r="VQP2648" s="46"/>
      <c r="VQQ2648" s="46"/>
      <c r="VQR2648" s="46"/>
      <c r="VQS2648" s="46"/>
      <c r="VQT2648" s="46"/>
      <c r="VQU2648" s="46"/>
      <c r="VQV2648" s="46"/>
      <c r="VQW2648" s="46"/>
      <c r="VQX2648" s="46"/>
      <c r="VQY2648" s="46"/>
      <c r="VQZ2648" s="46"/>
      <c r="VRA2648" s="46"/>
      <c r="VRB2648" s="46"/>
      <c r="VRC2648" s="46"/>
      <c r="VRD2648" s="46"/>
      <c r="VRE2648" s="46"/>
      <c r="VRF2648" s="46"/>
      <c r="VRG2648" s="46"/>
      <c r="VRH2648" s="46"/>
      <c r="VRI2648" s="46"/>
      <c r="VRJ2648" s="46"/>
      <c r="VRK2648" s="46"/>
      <c r="VRL2648" s="46"/>
      <c r="VRM2648" s="46"/>
      <c r="VRN2648" s="46"/>
      <c r="VRO2648" s="46"/>
      <c r="VRP2648" s="46"/>
      <c r="VRQ2648" s="46"/>
      <c r="VRR2648" s="46"/>
      <c r="VRS2648" s="46"/>
      <c r="VRT2648" s="46"/>
      <c r="VRU2648" s="46"/>
      <c r="VRV2648" s="46"/>
      <c r="VRW2648" s="46"/>
      <c r="VRX2648" s="46"/>
      <c r="VRY2648" s="46"/>
      <c r="VRZ2648" s="46"/>
      <c r="VSA2648" s="46"/>
      <c r="VSB2648" s="46"/>
      <c r="VSC2648" s="46"/>
      <c r="VSD2648" s="46"/>
      <c r="VSE2648" s="46"/>
      <c r="VSF2648" s="46"/>
      <c r="VSG2648" s="46"/>
      <c r="VSH2648" s="46"/>
      <c r="VSI2648" s="46"/>
      <c r="VSJ2648" s="46"/>
      <c r="VSK2648" s="46"/>
      <c r="VSL2648" s="46"/>
      <c r="VSM2648" s="46"/>
      <c r="VSN2648" s="46"/>
      <c r="VSO2648" s="46"/>
      <c r="VSP2648" s="46"/>
      <c r="VSQ2648" s="46"/>
      <c r="VSR2648" s="46"/>
      <c r="VSS2648" s="46"/>
      <c r="VST2648" s="46"/>
      <c r="VSU2648" s="46"/>
      <c r="VSV2648" s="46"/>
      <c r="VSW2648" s="46"/>
      <c r="VSX2648" s="46"/>
      <c r="VSY2648" s="46"/>
      <c r="VSZ2648" s="46"/>
      <c r="VTA2648" s="46"/>
      <c r="VTB2648" s="46"/>
      <c r="VTC2648" s="46"/>
      <c r="VTD2648" s="46"/>
      <c r="VTE2648" s="46"/>
      <c r="VTF2648" s="46"/>
      <c r="VTG2648" s="46"/>
      <c r="VTH2648" s="46"/>
      <c r="VTI2648" s="46"/>
      <c r="VTJ2648" s="46"/>
      <c r="VTK2648" s="46"/>
      <c r="VTL2648" s="46"/>
      <c r="VTM2648" s="46"/>
      <c r="VTN2648" s="46"/>
      <c r="VTO2648" s="46"/>
      <c r="VTP2648" s="46"/>
      <c r="VTQ2648" s="46"/>
      <c r="VTR2648" s="46"/>
      <c r="VTS2648" s="46"/>
      <c r="VTT2648" s="46"/>
      <c r="VTU2648" s="46"/>
      <c r="VTV2648" s="46"/>
      <c r="VTW2648" s="46"/>
      <c r="VTX2648" s="46"/>
      <c r="VTY2648" s="46"/>
      <c r="VTZ2648" s="46"/>
      <c r="VUA2648" s="46"/>
      <c r="VUB2648" s="46"/>
      <c r="VUC2648" s="46"/>
      <c r="VUD2648" s="46"/>
      <c r="VUE2648" s="46"/>
      <c r="VUF2648" s="46"/>
      <c r="VUG2648" s="46"/>
      <c r="VUH2648" s="46"/>
      <c r="VUI2648" s="46"/>
      <c r="VUJ2648" s="46"/>
      <c r="VUK2648" s="46"/>
      <c r="VUL2648" s="46"/>
      <c r="VUM2648" s="46"/>
      <c r="VUN2648" s="46"/>
      <c r="VUO2648" s="46"/>
      <c r="VUP2648" s="46"/>
      <c r="VUQ2648" s="46"/>
      <c r="VUR2648" s="46"/>
      <c r="VUS2648" s="46"/>
      <c r="VUT2648" s="46"/>
      <c r="VUU2648" s="46"/>
      <c r="VUV2648" s="46"/>
      <c r="VUW2648" s="46"/>
      <c r="VUX2648" s="46"/>
      <c r="VUY2648" s="46"/>
      <c r="VUZ2648" s="46"/>
      <c r="VVA2648" s="46"/>
      <c r="VVB2648" s="46"/>
      <c r="VVC2648" s="46"/>
      <c r="VVD2648" s="46"/>
      <c r="VVE2648" s="46"/>
      <c r="VVF2648" s="46"/>
      <c r="VVG2648" s="46"/>
      <c r="VVH2648" s="46"/>
      <c r="VVI2648" s="46"/>
      <c r="VVJ2648" s="46"/>
      <c r="VVK2648" s="46"/>
      <c r="VVL2648" s="46"/>
      <c r="VVM2648" s="46"/>
      <c r="VVN2648" s="46"/>
      <c r="VVO2648" s="46"/>
      <c r="VVP2648" s="46"/>
      <c r="VVQ2648" s="46"/>
      <c r="VVR2648" s="46"/>
      <c r="VVS2648" s="46"/>
      <c r="VVT2648" s="46"/>
      <c r="VVU2648" s="46"/>
      <c r="VVV2648" s="46"/>
      <c r="VVW2648" s="46"/>
      <c r="VVX2648" s="46"/>
      <c r="VVY2648" s="46"/>
      <c r="VVZ2648" s="46"/>
      <c r="VWA2648" s="46"/>
      <c r="VWB2648" s="46"/>
      <c r="VWC2648" s="46"/>
      <c r="VWD2648" s="46"/>
      <c r="VWE2648" s="46"/>
      <c r="VWF2648" s="46"/>
      <c r="VWG2648" s="46"/>
      <c r="VWH2648" s="46"/>
      <c r="VWI2648" s="46"/>
      <c r="VWJ2648" s="46"/>
      <c r="VWK2648" s="46"/>
      <c r="VWL2648" s="46"/>
      <c r="VWM2648" s="46"/>
      <c r="VWN2648" s="46"/>
      <c r="VWO2648" s="46"/>
      <c r="VWP2648" s="46"/>
      <c r="VWQ2648" s="46"/>
      <c r="VWR2648" s="46"/>
      <c r="VWS2648" s="46"/>
      <c r="VWT2648" s="46"/>
      <c r="VWU2648" s="46"/>
      <c r="VWV2648" s="46"/>
      <c r="VWW2648" s="46"/>
      <c r="VWX2648" s="46"/>
      <c r="VWY2648" s="46"/>
      <c r="VWZ2648" s="46"/>
      <c r="VXA2648" s="46"/>
      <c r="VXB2648" s="46"/>
      <c r="VXC2648" s="46"/>
      <c r="VXD2648" s="46"/>
      <c r="VXE2648" s="46"/>
      <c r="VXF2648" s="46"/>
      <c r="VXG2648" s="46"/>
      <c r="VXH2648" s="46"/>
      <c r="VXI2648" s="46"/>
      <c r="VXJ2648" s="46"/>
      <c r="VXK2648" s="46"/>
      <c r="VXL2648" s="46"/>
      <c r="VXM2648" s="46"/>
      <c r="VXN2648" s="46"/>
      <c r="VXO2648" s="46"/>
      <c r="VXP2648" s="46"/>
      <c r="VXQ2648" s="46"/>
      <c r="VXR2648" s="46"/>
      <c r="VXS2648" s="46"/>
      <c r="VXT2648" s="46"/>
      <c r="VXU2648" s="46"/>
      <c r="VXV2648" s="46"/>
      <c r="VXW2648" s="46"/>
      <c r="VXX2648" s="46"/>
      <c r="VXY2648" s="46"/>
      <c r="VXZ2648" s="46"/>
      <c r="VYA2648" s="46"/>
      <c r="VYB2648" s="46"/>
      <c r="VYC2648" s="46"/>
      <c r="VYD2648" s="46"/>
      <c r="VYE2648" s="46"/>
      <c r="VYF2648" s="46"/>
      <c r="VYG2648" s="46"/>
      <c r="VYH2648" s="46"/>
      <c r="VYI2648" s="46"/>
      <c r="VYJ2648" s="46"/>
      <c r="VYK2648" s="46"/>
      <c r="VYL2648" s="46"/>
      <c r="VYM2648" s="46"/>
      <c r="VYN2648" s="46"/>
      <c r="VYO2648" s="46"/>
      <c r="VYP2648" s="46"/>
      <c r="VYQ2648" s="46"/>
      <c r="VYR2648" s="46"/>
      <c r="VYS2648" s="46"/>
      <c r="VYT2648" s="46"/>
      <c r="VYU2648" s="46"/>
      <c r="VYV2648" s="46"/>
      <c r="VYW2648" s="46"/>
      <c r="VYX2648" s="46"/>
      <c r="VYY2648" s="46"/>
      <c r="VYZ2648" s="46"/>
      <c r="VZA2648" s="46"/>
      <c r="VZB2648" s="46"/>
      <c r="VZC2648" s="46"/>
      <c r="VZD2648" s="46"/>
      <c r="VZE2648" s="46"/>
      <c r="VZF2648" s="46"/>
      <c r="VZG2648" s="46"/>
      <c r="VZH2648" s="46"/>
      <c r="VZI2648" s="46"/>
      <c r="VZJ2648" s="46"/>
      <c r="VZK2648" s="46"/>
      <c r="VZL2648" s="46"/>
      <c r="VZM2648" s="46"/>
      <c r="VZN2648" s="46"/>
      <c r="VZO2648" s="46"/>
      <c r="VZP2648" s="46"/>
      <c r="VZQ2648" s="46"/>
      <c r="VZR2648" s="46"/>
      <c r="VZS2648" s="46"/>
      <c r="VZT2648" s="46"/>
      <c r="VZU2648" s="46"/>
      <c r="VZV2648" s="46"/>
      <c r="VZW2648" s="46"/>
      <c r="VZX2648" s="46"/>
      <c r="VZY2648" s="46"/>
      <c r="VZZ2648" s="46"/>
      <c r="WAA2648" s="46"/>
      <c r="WAB2648" s="46"/>
      <c r="WAC2648" s="46"/>
      <c r="WAD2648" s="46"/>
      <c r="WAE2648" s="46"/>
      <c r="WAF2648" s="46"/>
      <c r="WAG2648" s="46"/>
      <c r="WAH2648" s="46"/>
      <c r="WAI2648" s="46"/>
      <c r="WAJ2648" s="46"/>
      <c r="WAK2648" s="46"/>
      <c r="WAL2648" s="46"/>
      <c r="WAM2648" s="46"/>
      <c r="WAN2648" s="46"/>
      <c r="WAO2648" s="46"/>
      <c r="WAP2648" s="46"/>
      <c r="WAQ2648" s="46"/>
      <c r="WAR2648" s="46"/>
      <c r="WAS2648" s="46"/>
      <c r="WAT2648" s="46"/>
      <c r="WAU2648" s="46"/>
      <c r="WAV2648" s="46"/>
      <c r="WAW2648" s="46"/>
      <c r="WAX2648" s="46"/>
      <c r="WAY2648" s="46"/>
      <c r="WAZ2648" s="46"/>
      <c r="WBA2648" s="46"/>
      <c r="WBB2648" s="46"/>
      <c r="WBC2648" s="46"/>
      <c r="WBD2648" s="46"/>
      <c r="WBE2648" s="46"/>
      <c r="WBF2648" s="46"/>
      <c r="WBG2648" s="46"/>
      <c r="WBH2648" s="46"/>
      <c r="WBI2648" s="46"/>
      <c r="WBJ2648" s="46"/>
      <c r="WBK2648" s="46"/>
      <c r="WBL2648" s="46"/>
      <c r="WBM2648" s="46"/>
      <c r="WBN2648" s="46"/>
      <c r="WBO2648" s="46"/>
      <c r="WBP2648" s="46"/>
      <c r="WBQ2648" s="46"/>
      <c r="WBR2648" s="46"/>
      <c r="WBS2648" s="46"/>
      <c r="WBT2648" s="46"/>
      <c r="WBU2648" s="46"/>
      <c r="WBV2648" s="46"/>
      <c r="WBW2648" s="46"/>
      <c r="WBX2648" s="46"/>
      <c r="WBY2648" s="46"/>
      <c r="WBZ2648" s="46"/>
      <c r="WCA2648" s="46"/>
      <c r="WCB2648" s="46"/>
      <c r="WCC2648" s="46"/>
      <c r="WCD2648" s="46"/>
      <c r="WCE2648" s="46"/>
      <c r="WCF2648" s="46"/>
      <c r="WCG2648" s="46"/>
      <c r="WCH2648" s="46"/>
      <c r="WCI2648" s="46"/>
      <c r="WCJ2648" s="46"/>
      <c r="WCK2648" s="46"/>
      <c r="WCL2648" s="46"/>
      <c r="WCM2648" s="46"/>
      <c r="WCN2648" s="46"/>
      <c r="WCO2648" s="46"/>
      <c r="WCP2648" s="46"/>
      <c r="WCQ2648" s="46"/>
      <c r="WCR2648" s="46"/>
      <c r="WCS2648" s="46"/>
      <c r="WCT2648" s="46"/>
      <c r="WCU2648" s="46"/>
      <c r="WCV2648" s="46"/>
      <c r="WCW2648" s="46"/>
      <c r="WCX2648" s="46"/>
      <c r="WCY2648" s="46"/>
      <c r="WCZ2648" s="46"/>
      <c r="WDA2648" s="46"/>
      <c r="WDB2648" s="46"/>
      <c r="WDC2648" s="46"/>
      <c r="WDD2648" s="46"/>
      <c r="WDE2648" s="46"/>
      <c r="WDF2648" s="46"/>
      <c r="WDG2648" s="46"/>
      <c r="WDH2648" s="46"/>
      <c r="WDI2648" s="46"/>
      <c r="WDJ2648" s="46"/>
      <c r="WDK2648" s="46"/>
      <c r="WDL2648" s="46"/>
      <c r="WDM2648" s="46"/>
      <c r="WDN2648" s="46"/>
      <c r="WDO2648" s="46"/>
      <c r="WDP2648" s="46"/>
      <c r="WDQ2648" s="46"/>
      <c r="WDR2648" s="46"/>
      <c r="WDS2648" s="46"/>
      <c r="WDT2648" s="46"/>
      <c r="WDU2648" s="46"/>
      <c r="WDV2648" s="46"/>
      <c r="WDW2648" s="46"/>
      <c r="WDX2648" s="46"/>
      <c r="WDY2648" s="46"/>
      <c r="WDZ2648" s="46"/>
      <c r="WEA2648" s="46"/>
      <c r="WEB2648" s="46"/>
      <c r="WEC2648" s="46"/>
      <c r="WED2648" s="46"/>
      <c r="WEE2648" s="46"/>
      <c r="WEF2648" s="46"/>
      <c r="WEG2648" s="46"/>
      <c r="WEH2648" s="46"/>
      <c r="WEI2648" s="46"/>
      <c r="WEJ2648" s="46"/>
      <c r="WEK2648" s="46"/>
      <c r="WEL2648" s="46"/>
      <c r="WEM2648" s="46"/>
      <c r="WEN2648" s="46"/>
      <c r="WEO2648" s="46"/>
      <c r="WEP2648" s="46"/>
      <c r="WEQ2648" s="46"/>
      <c r="WER2648" s="46"/>
      <c r="WES2648" s="46"/>
      <c r="WET2648" s="46"/>
      <c r="WEU2648" s="46"/>
      <c r="WEV2648" s="46"/>
      <c r="WEW2648" s="46"/>
      <c r="WEX2648" s="46"/>
      <c r="WEY2648" s="46"/>
      <c r="WEZ2648" s="46"/>
      <c r="WFA2648" s="46"/>
      <c r="WFB2648" s="46"/>
      <c r="WFC2648" s="46"/>
      <c r="WFD2648" s="46"/>
      <c r="WFE2648" s="46"/>
      <c r="WFF2648" s="46"/>
      <c r="WFG2648" s="46"/>
      <c r="WFH2648" s="46"/>
      <c r="WFI2648" s="46"/>
      <c r="WFJ2648" s="46"/>
      <c r="WFK2648" s="46"/>
      <c r="WFL2648" s="46"/>
      <c r="WFM2648" s="46"/>
      <c r="WFN2648" s="46"/>
      <c r="WFO2648" s="46"/>
      <c r="WFP2648" s="46"/>
      <c r="WFQ2648" s="46"/>
      <c r="WFR2648" s="46"/>
      <c r="WFS2648" s="46"/>
      <c r="WFT2648" s="46"/>
      <c r="WFU2648" s="46"/>
      <c r="WFV2648" s="46"/>
      <c r="WFW2648" s="46"/>
      <c r="WFX2648" s="46"/>
      <c r="WFY2648" s="46"/>
      <c r="WFZ2648" s="46"/>
      <c r="WGA2648" s="46"/>
      <c r="WGB2648" s="46"/>
      <c r="WGC2648" s="46"/>
      <c r="WGD2648" s="46"/>
      <c r="WGE2648" s="46"/>
      <c r="WGF2648" s="46"/>
      <c r="WGG2648" s="46"/>
      <c r="WGH2648" s="46"/>
      <c r="WGI2648" s="46"/>
      <c r="WGJ2648" s="46"/>
      <c r="WGK2648" s="46"/>
      <c r="WGL2648" s="46"/>
      <c r="WGM2648" s="46"/>
      <c r="WGN2648" s="46"/>
      <c r="WGO2648" s="46"/>
      <c r="WGP2648" s="46"/>
      <c r="WGQ2648" s="46"/>
      <c r="WGR2648" s="46"/>
      <c r="WGS2648" s="46"/>
      <c r="WGT2648" s="46"/>
      <c r="WGU2648" s="46"/>
      <c r="WGV2648" s="46"/>
      <c r="WGW2648" s="46"/>
      <c r="WGX2648" s="46"/>
      <c r="WGY2648" s="46"/>
      <c r="WGZ2648" s="46"/>
      <c r="WHA2648" s="46"/>
      <c r="WHB2648" s="46"/>
      <c r="WHC2648" s="46"/>
      <c r="WHD2648" s="46"/>
      <c r="WHE2648" s="46"/>
      <c r="WHF2648" s="46"/>
      <c r="WHG2648" s="46"/>
      <c r="WHH2648" s="46"/>
      <c r="WHI2648" s="46"/>
      <c r="WHJ2648" s="46"/>
      <c r="WHK2648" s="46"/>
      <c r="WHL2648" s="46"/>
      <c r="WHM2648" s="46"/>
      <c r="WHN2648" s="46"/>
      <c r="WHO2648" s="46"/>
      <c r="WHP2648" s="46"/>
      <c r="WHQ2648" s="46"/>
      <c r="WHR2648" s="46"/>
      <c r="WHS2648" s="46"/>
      <c r="WHT2648" s="46"/>
      <c r="WHU2648" s="46"/>
      <c r="WHV2648" s="46"/>
      <c r="WHW2648" s="46"/>
      <c r="WHX2648" s="46"/>
      <c r="WHY2648" s="46"/>
      <c r="WHZ2648" s="46"/>
      <c r="WIA2648" s="46"/>
      <c r="WIB2648" s="46"/>
      <c r="WIC2648" s="46"/>
      <c r="WID2648" s="46"/>
      <c r="WIE2648" s="46"/>
      <c r="WIF2648" s="46"/>
      <c r="WIG2648" s="46"/>
      <c r="WIH2648" s="46"/>
      <c r="WII2648" s="46"/>
      <c r="WIJ2648" s="46"/>
      <c r="WIK2648" s="46"/>
      <c r="WIL2648" s="46"/>
      <c r="WIM2648" s="46"/>
      <c r="WIN2648" s="46"/>
      <c r="WIO2648" s="46"/>
      <c r="WIP2648" s="46"/>
      <c r="WIQ2648" s="46"/>
      <c r="WIR2648" s="46"/>
      <c r="WIS2648" s="46"/>
      <c r="WIT2648" s="46"/>
      <c r="WIU2648" s="46"/>
      <c r="WIV2648" s="46"/>
      <c r="WIW2648" s="46"/>
      <c r="WIX2648" s="46"/>
      <c r="WIY2648" s="46"/>
      <c r="WIZ2648" s="46"/>
      <c r="WJA2648" s="46"/>
      <c r="WJB2648" s="46"/>
      <c r="WJC2648" s="46"/>
      <c r="WJD2648" s="46"/>
      <c r="WJE2648" s="46"/>
      <c r="WJF2648" s="46"/>
      <c r="WJG2648" s="46"/>
      <c r="WJH2648" s="46"/>
      <c r="WJI2648" s="46"/>
      <c r="WJJ2648" s="46"/>
      <c r="WJK2648" s="46"/>
      <c r="WJL2648" s="46"/>
      <c r="WJM2648" s="46"/>
      <c r="WJN2648" s="46"/>
      <c r="WJO2648" s="46"/>
      <c r="WJP2648" s="46"/>
      <c r="WJQ2648" s="46"/>
      <c r="WJR2648" s="46"/>
      <c r="WJS2648" s="46"/>
      <c r="WJT2648" s="46"/>
      <c r="WJU2648" s="46"/>
      <c r="WJV2648" s="46"/>
      <c r="WJW2648" s="46"/>
      <c r="WJX2648" s="46"/>
      <c r="WJY2648" s="46"/>
      <c r="WJZ2648" s="46"/>
      <c r="WKA2648" s="46"/>
      <c r="WKB2648" s="46"/>
      <c r="WKC2648" s="46"/>
      <c r="WKD2648" s="46"/>
      <c r="WKE2648" s="46"/>
      <c r="WKF2648" s="46"/>
      <c r="WKG2648" s="46"/>
      <c r="WKH2648" s="46"/>
      <c r="WKI2648" s="46"/>
      <c r="WKJ2648" s="46"/>
      <c r="WKK2648" s="46"/>
      <c r="WKL2648" s="46"/>
      <c r="WKM2648" s="46"/>
      <c r="WKN2648" s="46"/>
      <c r="WKO2648" s="46"/>
      <c r="WKP2648" s="46"/>
      <c r="WKQ2648" s="46"/>
      <c r="WKR2648" s="46"/>
      <c r="WKS2648" s="46"/>
      <c r="WKT2648" s="46"/>
      <c r="WKU2648" s="46"/>
      <c r="WKV2648" s="46"/>
      <c r="WKW2648" s="46"/>
      <c r="WKX2648" s="46"/>
      <c r="WKY2648" s="46"/>
      <c r="WKZ2648" s="46"/>
      <c r="WLA2648" s="46"/>
      <c r="WLB2648" s="46"/>
      <c r="WLC2648" s="46"/>
      <c r="WLD2648" s="46"/>
      <c r="WLE2648" s="46"/>
      <c r="WLF2648" s="46"/>
      <c r="WLG2648" s="46"/>
      <c r="WLH2648" s="46"/>
      <c r="WLI2648" s="46"/>
      <c r="WLJ2648" s="46"/>
      <c r="WLK2648" s="46"/>
      <c r="WLL2648" s="46"/>
      <c r="WLM2648" s="46"/>
      <c r="WLN2648" s="46"/>
      <c r="WLO2648" s="46"/>
      <c r="WLP2648" s="46"/>
      <c r="WLQ2648" s="46"/>
      <c r="WLR2648" s="46"/>
      <c r="WLS2648" s="46"/>
      <c r="WLT2648" s="46"/>
      <c r="WLU2648" s="46"/>
      <c r="WLV2648" s="46"/>
      <c r="WLW2648" s="46"/>
      <c r="WLX2648" s="46"/>
      <c r="WLY2648" s="46"/>
      <c r="WLZ2648" s="46"/>
      <c r="WMA2648" s="46"/>
      <c r="WMB2648" s="46"/>
      <c r="WMC2648" s="46"/>
      <c r="WMD2648" s="46"/>
      <c r="WME2648" s="46"/>
      <c r="WMF2648" s="46"/>
      <c r="WMG2648" s="46"/>
      <c r="WMH2648" s="46"/>
      <c r="WMI2648" s="46"/>
      <c r="WMJ2648" s="46"/>
      <c r="WMK2648" s="46"/>
      <c r="WML2648" s="46"/>
      <c r="WMM2648" s="46"/>
      <c r="WMN2648" s="46"/>
      <c r="WMO2648" s="46"/>
      <c r="WMP2648" s="46"/>
      <c r="WMQ2648" s="46"/>
      <c r="WMR2648" s="46"/>
      <c r="WMS2648" s="46"/>
      <c r="WMT2648" s="46"/>
      <c r="WMU2648" s="46"/>
      <c r="WMV2648" s="46"/>
      <c r="WMW2648" s="46"/>
      <c r="WMX2648" s="46"/>
      <c r="WMY2648" s="46"/>
      <c r="WMZ2648" s="46"/>
      <c r="WNA2648" s="46"/>
      <c r="WNB2648" s="46"/>
      <c r="WNC2648" s="46"/>
      <c r="WND2648" s="46"/>
      <c r="WNE2648" s="46"/>
      <c r="WNF2648" s="46"/>
      <c r="WNG2648" s="46"/>
      <c r="WNH2648" s="46"/>
      <c r="WNI2648" s="46"/>
      <c r="WNJ2648" s="46"/>
      <c r="WNK2648" s="46"/>
      <c r="WNL2648" s="46"/>
      <c r="WNM2648" s="46"/>
      <c r="WNN2648" s="46"/>
      <c r="WNO2648" s="46"/>
      <c r="WNP2648" s="46"/>
      <c r="WNQ2648" s="46"/>
      <c r="WNR2648" s="46"/>
      <c r="WNS2648" s="46"/>
      <c r="WNT2648" s="46"/>
      <c r="WNU2648" s="46"/>
      <c r="WNV2648" s="46"/>
      <c r="WNW2648" s="46"/>
      <c r="WNX2648" s="46"/>
      <c r="WNY2648" s="46"/>
      <c r="WNZ2648" s="46"/>
      <c r="WOA2648" s="46"/>
      <c r="WOB2648" s="46"/>
      <c r="WOC2648" s="46"/>
      <c r="WOD2648" s="46"/>
      <c r="WOE2648" s="46"/>
      <c r="WOF2648" s="46"/>
      <c r="WOG2648" s="46"/>
      <c r="WOH2648" s="46"/>
      <c r="WOI2648" s="46"/>
      <c r="WOJ2648" s="46"/>
      <c r="WOK2648" s="46"/>
      <c r="WOL2648" s="46"/>
      <c r="WOM2648" s="46"/>
      <c r="WON2648" s="46"/>
      <c r="WOO2648" s="46"/>
      <c r="WOP2648" s="46"/>
      <c r="WOQ2648" s="46"/>
      <c r="WOR2648" s="46"/>
      <c r="WOS2648" s="46"/>
      <c r="WOT2648" s="46"/>
      <c r="WOU2648" s="46"/>
      <c r="WOV2648" s="46"/>
      <c r="WOW2648" s="46"/>
      <c r="WOX2648" s="46"/>
      <c r="WOY2648" s="46"/>
      <c r="WOZ2648" s="46"/>
      <c r="WPA2648" s="46"/>
      <c r="WPB2648" s="46"/>
      <c r="WPC2648" s="46"/>
      <c r="WPD2648" s="46"/>
      <c r="WPE2648" s="46"/>
      <c r="WPF2648" s="46"/>
      <c r="WPG2648" s="46"/>
      <c r="WPH2648" s="46"/>
      <c r="WPI2648" s="46"/>
      <c r="WPJ2648" s="46"/>
      <c r="WPK2648" s="46"/>
      <c r="WPL2648" s="46"/>
      <c r="WPM2648" s="46"/>
      <c r="WPN2648" s="46"/>
      <c r="WPO2648" s="46"/>
      <c r="WPP2648" s="46"/>
      <c r="WPQ2648" s="46"/>
      <c r="WPR2648" s="46"/>
      <c r="WPS2648" s="46"/>
      <c r="WPT2648" s="46"/>
      <c r="WPU2648" s="46"/>
      <c r="WPV2648" s="46"/>
      <c r="WPW2648" s="46"/>
      <c r="WPX2648" s="46"/>
      <c r="WPY2648" s="46"/>
      <c r="WPZ2648" s="46"/>
      <c r="WQA2648" s="46"/>
      <c r="WQB2648" s="46"/>
      <c r="WQC2648" s="46"/>
      <c r="WQD2648" s="46"/>
      <c r="WQE2648" s="46"/>
      <c r="WQF2648" s="46"/>
      <c r="WQG2648" s="46"/>
      <c r="WQH2648" s="46"/>
      <c r="WQI2648" s="46"/>
      <c r="WQJ2648" s="46"/>
      <c r="WQK2648" s="46"/>
      <c r="WQL2648" s="46"/>
      <c r="WQM2648" s="46"/>
      <c r="WQN2648" s="46"/>
      <c r="WQO2648" s="46"/>
      <c r="WQP2648" s="46"/>
      <c r="WQQ2648" s="46"/>
      <c r="WQR2648" s="46"/>
      <c r="WQS2648" s="46"/>
      <c r="WQT2648" s="46"/>
      <c r="WQU2648" s="46"/>
      <c r="WQV2648" s="46"/>
      <c r="WQW2648" s="46"/>
      <c r="WQX2648" s="46"/>
      <c r="WQY2648" s="46"/>
      <c r="WQZ2648" s="46"/>
      <c r="WRA2648" s="46"/>
      <c r="WRB2648" s="46"/>
      <c r="WRC2648" s="46"/>
      <c r="WRD2648" s="46"/>
      <c r="WRE2648" s="46"/>
      <c r="WRF2648" s="46"/>
      <c r="WRG2648" s="46"/>
      <c r="WRH2648" s="46"/>
      <c r="WRI2648" s="46"/>
      <c r="WRJ2648" s="46"/>
      <c r="WRK2648" s="46"/>
      <c r="WRL2648" s="46"/>
      <c r="WRM2648" s="46"/>
      <c r="WRN2648" s="46"/>
      <c r="WRO2648" s="46"/>
      <c r="WRP2648" s="46"/>
      <c r="WRQ2648" s="46"/>
      <c r="WRR2648" s="46"/>
      <c r="WRS2648" s="46"/>
      <c r="WRT2648" s="46"/>
      <c r="WRU2648" s="46"/>
      <c r="WRV2648" s="46"/>
      <c r="WRW2648" s="46"/>
      <c r="WRX2648" s="46"/>
      <c r="WRY2648" s="46"/>
      <c r="WRZ2648" s="46"/>
      <c r="WSA2648" s="46"/>
      <c r="WSB2648" s="46"/>
      <c r="WSC2648" s="46"/>
      <c r="WSD2648" s="46"/>
      <c r="WSE2648" s="46"/>
      <c r="WSF2648" s="46"/>
      <c r="WSG2648" s="46"/>
      <c r="WSH2648" s="46"/>
      <c r="WSI2648" s="46"/>
      <c r="WSJ2648" s="46"/>
      <c r="WSK2648" s="46"/>
      <c r="WSL2648" s="46"/>
      <c r="WSM2648" s="46"/>
      <c r="WSN2648" s="46"/>
      <c r="WSO2648" s="46"/>
      <c r="WSP2648" s="46"/>
      <c r="WSQ2648" s="46"/>
      <c r="WSR2648" s="46"/>
      <c r="WSS2648" s="46"/>
      <c r="WST2648" s="46"/>
      <c r="WSU2648" s="46"/>
      <c r="WSV2648" s="46"/>
      <c r="WSW2648" s="46"/>
      <c r="WSX2648" s="46"/>
      <c r="WSY2648" s="46"/>
      <c r="WSZ2648" s="46"/>
      <c r="WTA2648" s="46"/>
      <c r="WTB2648" s="46"/>
      <c r="WTC2648" s="46"/>
      <c r="WTD2648" s="46"/>
      <c r="WTE2648" s="46"/>
      <c r="WTF2648" s="46"/>
      <c r="WTG2648" s="46"/>
      <c r="WTH2648" s="46"/>
      <c r="WTI2648" s="46"/>
      <c r="WTJ2648" s="46"/>
      <c r="WTK2648" s="46"/>
      <c r="WTL2648" s="46"/>
      <c r="WTM2648" s="46"/>
      <c r="WTN2648" s="46"/>
      <c r="WTO2648" s="46"/>
      <c r="WTP2648" s="46"/>
      <c r="WTQ2648" s="46"/>
      <c r="WTR2648" s="46"/>
      <c r="WTS2648" s="46"/>
      <c r="WTT2648" s="46"/>
      <c r="WTU2648" s="46"/>
      <c r="WTV2648" s="46"/>
      <c r="WTW2648" s="46"/>
      <c r="WTX2648" s="46"/>
      <c r="WTY2648" s="46"/>
      <c r="WTZ2648" s="46"/>
      <c r="WUA2648" s="46"/>
      <c r="WUB2648" s="46"/>
      <c r="WUC2648" s="46"/>
      <c r="WUD2648" s="46"/>
      <c r="WUE2648" s="46"/>
      <c r="WUF2648" s="46"/>
      <c r="WUG2648" s="46"/>
      <c r="WUH2648" s="46"/>
      <c r="WUI2648" s="46"/>
      <c r="WUJ2648" s="46"/>
      <c r="WUK2648" s="46"/>
      <c r="WUL2648" s="46"/>
      <c r="WUM2648" s="46"/>
      <c r="WUN2648" s="46"/>
      <c r="WUO2648" s="46"/>
      <c r="WUP2648" s="46"/>
      <c r="WUQ2648" s="46"/>
      <c r="WUR2648" s="46"/>
      <c r="WUS2648" s="46"/>
      <c r="WUT2648" s="46"/>
      <c r="WUU2648" s="46"/>
      <c r="WUV2648" s="46"/>
      <c r="WUW2648" s="46"/>
      <c r="WUX2648" s="46"/>
      <c r="WUY2648" s="46"/>
      <c r="WUZ2648" s="46"/>
      <c r="WVA2648" s="46"/>
      <c r="WVB2648" s="46"/>
      <c r="WVC2648" s="46"/>
      <c r="WVD2648" s="46"/>
      <c r="WVE2648" s="46"/>
      <c r="WVF2648" s="46"/>
      <c r="WVG2648" s="46"/>
      <c r="WVH2648" s="46"/>
      <c r="WVI2648" s="46"/>
      <c r="WVJ2648" s="46"/>
      <c r="WVK2648" s="46"/>
      <c r="WVL2648" s="46"/>
      <c r="WVM2648" s="46"/>
      <c r="WVN2648" s="46"/>
      <c r="WVO2648" s="46"/>
      <c r="WVP2648" s="46"/>
      <c r="WVQ2648" s="46"/>
      <c r="WVR2648" s="46"/>
      <c r="WVS2648" s="46"/>
      <c r="WVT2648" s="46"/>
      <c r="WVU2648" s="46"/>
      <c r="WVV2648" s="46"/>
      <c r="WVW2648" s="46"/>
      <c r="WVX2648" s="46"/>
      <c r="WVY2648" s="46"/>
      <c r="WVZ2648" s="46"/>
      <c r="WWA2648" s="46"/>
      <c r="WWB2648" s="46"/>
      <c r="WWC2648" s="46"/>
      <c r="WWD2648" s="46"/>
      <c r="WWE2648" s="46"/>
      <c r="WWF2648" s="46"/>
      <c r="WWG2648" s="46"/>
      <c r="WWH2648" s="46"/>
      <c r="WWI2648" s="46"/>
      <c r="WWJ2648" s="46"/>
      <c r="WWK2648" s="46"/>
      <c r="WWL2648" s="46"/>
      <c r="WWM2648" s="46"/>
      <c r="WWN2648" s="46"/>
      <c r="WWO2648" s="46"/>
      <c r="WWP2648" s="46"/>
      <c r="WWQ2648" s="46"/>
      <c r="WWR2648" s="46"/>
      <c r="WWS2648" s="46"/>
      <c r="WWT2648" s="46"/>
      <c r="WWU2648" s="46"/>
      <c r="WWV2648" s="46"/>
      <c r="WWW2648" s="46"/>
      <c r="WWX2648" s="46"/>
      <c r="WWY2648" s="46"/>
      <c r="WWZ2648" s="46"/>
      <c r="WXA2648" s="46"/>
      <c r="WXB2648" s="46"/>
      <c r="WXC2648" s="46"/>
      <c r="WXD2648" s="46"/>
      <c r="WXE2648" s="46"/>
      <c r="WXF2648" s="46"/>
      <c r="WXG2648" s="46"/>
      <c r="WXH2648" s="46"/>
      <c r="WXI2648" s="46"/>
      <c r="WXJ2648" s="46"/>
      <c r="WXK2648" s="46"/>
      <c r="WXL2648" s="46"/>
      <c r="WXM2648" s="46"/>
      <c r="WXN2648" s="46"/>
      <c r="WXO2648" s="46"/>
      <c r="WXP2648" s="46"/>
      <c r="WXQ2648" s="46"/>
      <c r="WXR2648" s="46"/>
      <c r="WXS2648" s="46"/>
      <c r="WXT2648" s="46"/>
      <c r="WXU2648" s="46"/>
      <c r="WXV2648" s="46"/>
      <c r="WXW2648" s="46"/>
      <c r="WXX2648" s="46"/>
      <c r="WXY2648" s="46"/>
      <c r="WXZ2648" s="46"/>
      <c r="WYA2648" s="46"/>
      <c r="WYB2648" s="46"/>
      <c r="WYC2648" s="46"/>
      <c r="WYD2648" s="46"/>
      <c r="WYE2648" s="46"/>
      <c r="WYF2648" s="46"/>
      <c r="WYG2648" s="46"/>
      <c r="WYH2648" s="46"/>
      <c r="WYI2648" s="46"/>
      <c r="WYJ2648" s="46"/>
      <c r="WYK2648" s="46"/>
      <c r="WYL2648" s="46"/>
      <c r="WYM2648" s="46"/>
      <c r="WYN2648" s="46"/>
      <c r="WYO2648" s="46"/>
      <c r="WYP2648" s="46"/>
      <c r="WYQ2648" s="46"/>
      <c r="WYR2648" s="46"/>
      <c r="WYS2648" s="46"/>
      <c r="WYT2648" s="46"/>
      <c r="WYU2648" s="46"/>
      <c r="WYV2648" s="46"/>
      <c r="WYW2648" s="46"/>
      <c r="WYX2648" s="46"/>
      <c r="WYY2648" s="46"/>
      <c r="WYZ2648" s="46"/>
      <c r="WZA2648" s="46"/>
      <c r="WZB2648" s="46"/>
      <c r="WZC2648" s="46"/>
      <c r="WZD2648" s="46"/>
      <c r="WZE2648" s="46"/>
      <c r="WZF2648" s="46"/>
      <c r="WZG2648" s="46"/>
      <c r="WZH2648" s="46"/>
      <c r="WZI2648" s="46"/>
      <c r="WZJ2648" s="46"/>
      <c r="WZK2648" s="46"/>
      <c r="WZL2648" s="46"/>
      <c r="WZM2648" s="46"/>
      <c r="WZN2648" s="46"/>
      <c r="WZO2648" s="46"/>
      <c r="WZP2648" s="46"/>
      <c r="WZQ2648" s="46"/>
      <c r="WZR2648" s="46"/>
      <c r="WZS2648" s="46"/>
      <c r="WZT2648" s="46"/>
      <c r="WZU2648" s="46"/>
      <c r="WZV2648" s="46"/>
      <c r="WZW2648" s="46"/>
      <c r="WZX2648" s="46"/>
      <c r="WZY2648" s="46"/>
      <c r="WZZ2648" s="46"/>
      <c r="XAA2648" s="46"/>
      <c r="XAB2648" s="46"/>
      <c r="XAC2648" s="46"/>
      <c r="XAD2648" s="46"/>
      <c r="XAE2648" s="46"/>
      <c r="XAF2648" s="46"/>
      <c r="XAG2648" s="46"/>
      <c r="XAH2648" s="46"/>
      <c r="XAI2648" s="46"/>
      <c r="XAJ2648" s="46"/>
      <c r="XAK2648" s="46"/>
      <c r="XAL2648" s="46"/>
      <c r="XAM2648" s="46"/>
      <c r="XAN2648" s="46"/>
      <c r="XAO2648" s="46"/>
      <c r="XAP2648" s="46"/>
      <c r="XAQ2648" s="46"/>
      <c r="XAR2648" s="46"/>
      <c r="XAS2648" s="46"/>
      <c r="XAT2648" s="46"/>
      <c r="XAU2648" s="46"/>
      <c r="XAV2648" s="46"/>
      <c r="XAW2648" s="46"/>
      <c r="XAX2648" s="46"/>
      <c r="XAY2648" s="46"/>
      <c r="XAZ2648" s="46"/>
      <c r="XBA2648" s="46"/>
      <c r="XBB2648" s="46"/>
      <c r="XBC2648" s="46"/>
      <c r="XBD2648" s="46"/>
      <c r="XBE2648" s="46"/>
      <c r="XBF2648" s="46"/>
      <c r="XBG2648" s="46"/>
      <c r="XBH2648" s="46"/>
      <c r="XBI2648" s="46"/>
      <c r="XBJ2648" s="46"/>
      <c r="XBK2648" s="46"/>
      <c r="XBL2648" s="46"/>
      <c r="XBM2648" s="46"/>
      <c r="XBN2648" s="46"/>
      <c r="XBO2648" s="46"/>
      <c r="XBP2648" s="46"/>
      <c r="XBQ2648" s="46"/>
      <c r="XBR2648" s="46"/>
      <c r="XBS2648" s="46"/>
      <c r="XBT2648" s="46"/>
      <c r="XBU2648" s="46"/>
      <c r="XBV2648" s="46"/>
      <c r="XBW2648" s="46"/>
      <c r="XBX2648" s="46"/>
      <c r="XBY2648" s="46"/>
      <c r="XBZ2648" s="46"/>
      <c r="XCA2648" s="46"/>
      <c r="XCB2648" s="46"/>
      <c r="XCC2648" s="46"/>
      <c r="XCD2648" s="46"/>
      <c r="XCE2648" s="46"/>
      <c r="XCF2648" s="46"/>
      <c r="XCG2648" s="46"/>
      <c r="XCH2648" s="46"/>
      <c r="XCI2648" s="46"/>
      <c r="XCJ2648" s="46"/>
      <c r="XCK2648" s="46"/>
      <c r="XCL2648" s="46"/>
      <c r="XCM2648" s="46"/>
      <c r="XCN2648" s="46"/>
      <c r="XCO2648" s="46"/>
      <c r="XCP2648" s="46"/>
      <c r="XCQ2648" s="46"/>
      <c r="XCR2648" s="46"/>
      <c r="XCS2648" s="46"/>
      <c r="XCT2648" s="46"/>
      <c r="XCU2648" s="46"/>
      <c r="XCV2648" s="46"/>
      <c r="XCW2648" s="46"/>
      <c r="XCX2648" s="46"/>
      <c r="XCY2648" s="46"/>
      <c r="XCZ2648" s="46"/>
      <c r="XDA2648" s="46"/>
      <c r="XDB2648" s="46"/>
      <c r="XDC2648" s="46"/>
      <c r="XDD2648" s="46"/>
      <c r="XDE2648" s="46"/>
      <c r="XDF2648" s="46"/>
      <c r="XDG2648" s="46"/>
      <c r="XDH2648" s="46"/>
      <c r="XDI2648" s="46"/>
      <c r="XDJ2648" s="46"/>
      <c r="XDK2648" s="46"/>
      <c r="XDL2648" s="46"/>
      <c r="XDM2648" s="46"/>
      <c r="XDN2648" s="46"/>
      <c r="XDO2648" s="46"/>
      <c r="XDP2648" s="46"/>
      <c r="XDQ2648" s="46"/>
      <c r="XDR2648" s="46"/>
      <c r="XDS2648" s="46"/>
      <c r="XDT2648" s="46"/>
      <c r="XDU2648" s="46"/>
      <c r="XDV2648" s="46"/>
      <c r="XDW2648" s="46"/>
      <c r="XDX2648" s="46"/>
      <c r="XDY2648" s="46"/>
      <c r="XDZ2648" s="46"/>
      <c r="XEA2648" s="46"/>
      <c r="XEB2648" s="46"/>
      <c r="XEC2648" s="46"/>
      <c r="XED2648" s="46"/>
      <c r="XEE2648" s="46"/>
      <c r="XEF2648" s="46"/>
      <c r="XEG2648" s="46"/>
      <c r="XEH2648" s="46"/>
      <c r="XEI2648" s="46"/>
      <c r="XEJ2648" s="46"/>
      <c r="XEK2648" s="46"/>
      <c r="XEL2648" s="46"/>
      <c r="XEM2648" s="46"/>
      <c r="XEN2648" s="46"/>
      <c r="XEO2648" s="46"/>
      <c r="XEP2648" s="46"/>
      <c r="XEQ2648" s="46"/>
      <c r="XER2648" s="46"/>
      <c r="XES2648" s="46"/>
      <c r="XET2648" s="46"/>
      <c r="XEU2648" s="46"/>
      <c r="XEV2648" s="46"/>
      <c r="XEW2648" s="46"/>
      <c r="XEX2648" s="46"/>
      <c r="XEY2648" s="46"/>
      <c r="XEZ2648" s="46"/>
      <c r="XFA2648" s="46"/>
      <c r="XFB2648" s="46"/>
      <c r="XFC2648" s="46"/>
    </row>
    <row r="2649" spans="1:16383" s="47" customFormat="1" ht="15" customHeight="1" x14ac:dyDescent="0.2">
      <c r="A2649" s="7"/>
      <c r="B2649" s="24"/>
      <c r="C2649" s="21"/>
      <c r="D2649" s="54"/>
      <c r="E2649" s="35"/>
      <c r="F2649" s="21"/>
      <c r="G2649" s="21"/>
      <c r="H2649" s="21"/>
      <c r="I2649" s="21"/>
      <c r="J2649" s="21"/>
      <c r="K2649" s="21"/>
      <c r="L2649" s="21"/>
      <c r="M2649" s="21"/>
      <c r="N2649" s="21"/>
      <c r="O2649" s="21"/>
      <c r="P2649" s="21"/>
      <c r="Q2649" s="21"/>
      <c r="R2649" s="21"/>
      <c r="S2649" s="21"/>
      <c r="T2649" s="21"/>
      <c r="U2649" s="41"/>
      <c r="V2649" s="55"/>
      <c r="W2649" s="55"/>
    </row>
    <row r="2650" spans="1:16383" s="47" customFormat="1" ht="15" customHeight="1" x14ac:dyDescent="0.2">
      <c r="A2650" s="7"/>
      <c r="B2650" s="24"/>
      <c r="C2650" s="21"/>
      <c r="D2650" s="54"/>
      <c r="E2650" s="35"/>
      <c r="F2650" s="21"/>
      <c r="G2650" s="21"/>
      <c r="H2650" s="21"/>
      <c r="I2650" s="21"/>
      <c r="J2650" s="21"/>
      <c r="K2650" s="21"/>
      <c r="L2650" s="21"/>
      <c r="M2650" s="21"/>
      <c r="N2650" s="21"/>
      <c r="O2650" s="21"/>
      <c r="P2650" s="21"/>
      <c r="Q2650" s="21"/>
      <c r="R2650" s="21"/>
      <c r="S2650" s="21"/>
      <c r="T2650" s="21"/>
      <c r="U2650" s="41"/>
      <c r="V2650" s="55"/>
      <c r="W2650" s="55"/>
    </row>
    <row r="2651" spans="1:16383" s="47" customFormat="1" ht="15" customHeight="1" x14ac:dyDescent="0.2">
      <c r="A2651" s="7"/>
      <c r="B2651" s="24"/>
      <c r="C2651" s="21"/>
      <c r="D2651" s="54"/>
      <c r="E2651" s="35"/>
      <c r="F2651" s="21"/>
      <c r="G2651" s="21"/>
      <c r="H2651" s="21"/>
      <c r="I2651" s="21"/>
      <c r="J2651" s="21"/>
      <c r="K2651" s="21"/>
      <c r="L2651" s="21"/>
      <c r="M2651" s="21"/>
      <c r="N2651" s="21"/>
      <c r="O2651" s="21"/>
      <c r="P2651" s="21"/>
      <c r="Q2651" s="21"/>
      <c r="R2651" s="21"/>
      <c r="S2651" s="21"/>
      <c r="T2651" s="21"/>
      <c r="U2651" s="41"/>
      <c r="V2651" s="55"/>
      <c r="W2651" s="55"/>
    </row>
    <row r="2652" spans="1:16383" s="47" customFormat="1" ht="15" customHeight="1" x14ac:dyDescent="0.2">
      <c r="A2652" s="7"/>
      <c r="B2652" s="24"/>
      <c r="C2652" s="21"/>
      <c r="D2652" s="54"/>
      <c r="E2652" s="35"/>
      <c r="F2652" s="21"/>
      <c r="G2652" s="21"/>
      <c r="H2652" s="21"/>
      <c r="I2652" s="21"/>
      <c r="J2652" s="21"/>
      <c r="K2652" s="21"/>
      <c r="L2652" s="21"/>
      <c r="M2652" s="21"/>
      <c r="N2652" s="21"/>
      <c r="O2652" s="21"/>
      <c r="P2652" s="21"/>
      <c r="Q2652" s="21"/>
      <c r="R2652" s="21"/>
      <c r="S2652" s="21"/>
      <c r="T2652" s="21"/>
      <c r="U2652" s="41"/>
      <c r="V2652" s="55"/>
      <c r="W2652" s="55"/>
    </row>
    <row r="2653" spans="1:16383" s="47" customFormat="1" ht="15" customHeight="1" x14ac:dyDescent="0.2">
      <c r="A2653" s="7"/>
      <c r="B2653" s="24"/>
      <c r="C2653" s="21"/>
      <c r="D2653" s="54"/>
      <c r="E2653" s="35"/>
      <c r="F2653" s="21"/>
      <c r="G2653" s="21"/>
      <c r="H2653" s="21"/>
      <c r="I2653" s="21"/>
      <c r="J2653" s="21"/>
      <c r="K2653" s="21"/>
      <c r="L2653" s="21"/>
      <c r="M2653" s="21"/>
      <c r="N2653" s="21"/>
      <c r="O2653" s="21"/>
      <c r="P2653" s="21"/>
      <c r="Q2653" s="21"/>
      <c r="R2653" s="21"/>
      <c r="S2653" s="21"/>
      <c r="T2653" s="21"/>
      <c r="U2653" s="41"/>
      <c r="V2653" s="55"/>
      <c r="W2653" s="55"/>
    </row>
    <row r="2654" spans="1:16383" s="47" customFormat="1" ht="15" customHeight="1" x14ac:dyDescent="0.2">
      <c r="A2654" s="7"/>
      <c r="B2654" s="24"/>
      <c r="C2654" s="21"/>
      <c r="D2654" s="54"/>
      <c r="E2654" s="35"/>
      <c r="F2654" s="21"/>
      <c r="G2654" s="21"/>
      <c r="H2654" s="21"/>
      <c r="I2654" s="21"/>
      <c r="J2654" s="21"/>
      <c r="K2654" s="21"/>
      <c r="L2654" s="21"/>
      <c r="M2654" s="21"/>
      <c r="N2654" s="21"/>
      <c r="O2654" s="21"/>
      <c r="P2654" s="21"/>
      <c r="Q2654" s="21"/>
      <c r="R2654" s="21"/>
      <c r="S2654" s="21"/>
      <c r="T2654" s="21"/>
      <c r="U2654" s="41"/>
      <c r="V2654" s="55"/>
      <c r="W2654" s="55"/>
    </row>
    <row r="2655" spans="1:16383" s="46" customFormat="1" ht="12.75" x14ac:dyDescent="0.2">
      <c r="A2655" s="7"/>
      <c r="B2655" s="24"/>
      <c r="C2655" s="21"/>
      <c r="D2655" s="54"/>
      <c r="E2655" s="35"/>
      <c r="F2655" s="21"/>
      <c r="G2655" s="21"/>
      <c r="H2655" s="21"/>
      <c r="I2655" s="21"/>
      <c r="J2655" s="21"/>
      <c r="K2655" s="21"/>
      <c r="L2655" s="21"/>
      <c r="M2655" s="21"/>
      <c r="N2655" s="21"/>
      <c r="O2655" s="21"/>
      <c r="P2655" s="21"/>
      <c r="Q2655" s="21"/>
      <c r="R2655" s="21"/>
      <c r="S2655" s="21"/>
      <c r="T2655" s="21"/>
      <c r="U2655" s="41"/>
      <c r="V2655" s="55"/>
      <c r="W2655" s="55"/>
    </row>
    <row r="2656" spans="1:16383" s="46" customFormat="1" ht="15" customHeight="1" x14ac:dyDescent="0.2">
      <c r="A2656" s="7"/>
      <c r="B2656" s="24"/>
      <c r="C2656" s="21"/>
      <c r="D2656" s="54"/>
      <c r="E2656" s="35"/>
      <c r="F2656" s="21"/>
      <c r="G2656" s="21"/>
      <c r="H2656" s="21"/>
      <c r="I2656" s="21"/>
      <c r="J2656" s="21"/>
      <c r="K2656" s="21"/>
      <c r="L2656" s="21"/>
      <c r="M2656" s="21"/>
      <c r="N2656" s="21"/>
      <c r="O2656" s="21"/>
      <c r="P2656" s="21"/>
      <c r="Q2656" s="21"/>
      <c r="R2656" s="21"/>
      <c r="S2656" s="21"/>
      <c r="T2656" s="21"/>
      <c r="U2656" s="41"/>
      <c r="V2656" s="55"/>
      <c r="W2656" s="55"/>
    </row>
    <row r="2657" spans="1:16383" s="47" customFormat="1" ht="15" customHeight="1" x14ac:dyDescent="0.2">
      <c r="A2657" s="7"/>
      <c r="B2657" s="24"/>
      <c r="C2657" s="21"/>
      <c r="D2657" s="54"/>
      <c r="E2657" s="35"/>
      <c r="F2657" s="21"/>
      <c r="G2657" s="21"/>
      <c r="H2657" s="21"/>
      <c r="I2657" s="21"/>
      <c r="J2657" s="21"/>
      <c r="K2657" s="21"/>
      <c r="L2657" s="21"/>
      <c r="M2657" s="21"/>
      <c r="N2657" s="21"/>
      <c r="O2657" s="21"/>
      <c r="P2657" s="21"/>
      <c r="Q2657" s="21"/>
      <c r="R2657" s="21"/>
      <c r="S2657" s="21"/>
      <c r="T2657" s="21"/>
      <c r="U2657" s="41"/>
      <c r="V2657" s="55"/>
      <c r="W2657" s="55"/>
    </row>
    <row r="2658" spans="1:16383" s="45" customFormat="1" ht="15" customHeight="1" x14ac:dyDescent="0.2">
      <c r="A2658" s="7"/>
      <c r="B2658" s="24"/>
      <c r="C2658" s="21"/>
      <c r="D2658" s="54"/>
      <c r="E2658" s="35"/>
      <c r="F2658" s="21"/>
      <c r="G2658" s="21"/>
      <c r="H2658" s="21"/>
      <c r="I2658" s="21"/>
      <c r="J2658" s="21"/>
      <c r="K2658" s="21"/>
      <c r="L2658" s="21"/>
      <c r="M2658" s="21"/>
      <c r="N2658" s="21"/>
      <c r="O2658" s="21"/>
      <c r="P2658" s="21"/>
      <c r="Q2658" s="21"/>
      <c r="R2658" s="21"/>
      <c r="S2658" s="21"/>
      <c r="T2658" s="21"/>
      <c r="U2658" s="41"/>
      <c r="V2658" s="55"/>
      <c r="W2658" s="55"/>
      <c r="X2658" s="46"/>
      <c r="Y2658" s="46"/>
      <c r="Z2658" s="46"/>
      <c r="AA2658" s="46"/>
      <c r="AB2658" s="46"/>
      <c r="AC2658" s="46"/>
      <c r="AD2658" s="46"/>
      <c r="AE2658" s="46"/>
      <c r="AF2658" s="46"/>
      <c r="AG2658" s="46"/>
      <c r="AH2658" s="46"/>
      <c r="AI2658" s="46"/>
      <c r="AJ2658" s="46"/>
      <c r="AK2658" s="46"/>
      <c r="AL2658" s="46"/>
      <c r="AM2658" s="46"/>
      <c r="AN2658" s="46"/>
      <c r="AO2658" s="46"/>
      <c r="AP2658" s="46"/>
      <c r="AQ2658" s="46"/>
      <c r="AR2658" s="46"/>
      <c r="AS2658" s="46"/>
      <c r="AT2658" s="46"/>
      <c r="AU2658" s="46"/>
      <c r="AV2658" s="46"/>
      <c r="AW2658" s="46"/>
      <c r="AX2658" s="46"/>
      <c r="AY2658" s="46"/>
      <c r="AZ2658" s="46"/>
      <c r="BA2658" s="46"/>
      <c r="BB2658" s="46"/>
      <c r="BC2658" s="46"/>
      <c r="BD2658" s="46"/>
      <c r="BE2658" s="46"/>
      <c r="BF2658" s="46"/>
      <c r="BG2658" s="46"/>
      <c r="BH2658" s="46"/>
      <c r="BI2658" s="46"/>
      <c r="BJ2658" s="46"/>
      <c r="BK2658" s="46"/>
      <c r="BL2658" s="46"/>
      <c r="BM2658" s="46"/>
      <c r="BN2658" s="46"/>
      <c r="BO2658" s="46"/>
      <c r="BP2658" s="46"/>
      <c r="BQ2658" s="46"/>
      <c r="BR2658" s="46"/>
      <c r="BS2658" s="46"/>
      <c r="BT2658" s="46"/>
      <c r="BU2658" s="46"/>
      <c r="BV2658" s="46"/>
      <c r="BW2658" s="46"/>
      <c r="BX2658" s="46"/>
      <c r="BY2658" s="46"/>
      <c r="BZ2658" s="46"/>
      <c r="CA2658" s="46"/>
      <c r="CB2658" s="46"/>
      <c r="CC2658" s="46"/>
      <c r="CD2658" s="46"/>
      <c r="CE2658" s="46"/>
      <c r="CF2658" s="46"/>
      <c r="CG2658" s="46"/>
      <c r="CH2658" s="46"/>
      <c r="CI2658" s="46"/>
      <c r="CJ2658" s="46"/>
      <c r="CK2658" s="46"/>
      <c r="CL2658" s="46"/>
      <c r="CM2658" s="46"/>
      <c r="CN2658" s="46"/>
      <c r="CO2658" s="46"/>
      <c r="CP2658" s="46"/>
      <c r="CQ2658" s="46"/>
      <c r="CR2658" s="46"/>
      <c r="CS2658" s="46"/>
      <c r="CT2658" s="46"/>
      <c r="CU2658" s="46"/>
      <c r="CV2658" s="46"/>
      <c r="CW2658" s="46"/>
      <c r="CX2658" s="46"/>
      <c r="CY2658" s="46"/>
      <c r="CZ2658" s="46"/>
      <c r="DA2658" s="46"/>
      <c r="DB2658" s="46"/>
      <c r="DC2658" s="46"/>
      <c r="DD2658" s="46"/>
      <c r="DE2658" s="46"/>
      <c r="DF2658" s="46"/>
      <c r="DG2658" s="46"/>
      <c r="DH2658" s="46"/>
      <c r="DI2658" s="46"/>
      <c r="DJ2658" s="46"/>
      <c r="DK2658" s="46"/>
      <c r="DL2658" s="46"/>
      <c r="DM2658" s="46"/>
      <c r="DN2658" s="46"/>
      <c r="DO2658" s="46"/>
      <c r="DP2658" s="46"/>
      <c r="DQ2658" s="46"/>
      <c r="DR2658" s="46"/>
      <c r="DS2658" s="46"/>
      <c r="DT2658" s="46"/>
      <c r="DU2658" s="46"/>
      <c r="DV2658" s="46"/>
      <c r="DW2658" s="46"/>
      <c r="DX2658" s="46"/>
      <c r="DY2658" s="46"/>
      <c r="DZ2658" s="46"/>
      <c r="EA2658" s="46"/>
      <c r="EB2658" s="46"/>
      <c r="EC2658" s="46"/>
      <c r="ED2658" s="46"/>
      <c r="EE2658" s="46"/>
      <c r="EF2658" s="46"/>
      <c r="EG2658" s="46"/>
      <c r="EH2658" s="46"/>
      <c r="EI2658" s="46"/>
      <c r="EJ2658" s="46"/>
      <c r="EK2658" s="46"/>
      <c r="EL2658" s="46"/>
      <c r="EM2658" s="46"/>
      <c r="EN2658" s="46"/>
      <c r="EO2658" s="46"/>
      <c r="EP2658" s="46"/>
      <c r="EQ2658" s="46"/>
      <c r="ER2658" s="46"/>
      <c r="ES2658" s="46"/>
      <c r="ET2658" s="46"/>
      <c r="EU2658" s="46"/>
      <c r="EV2658" s="46"/>
      <c r="EW2658" s="46"/>
      <c r="EX2658" s="46"/>
      <c r="EY2658" s="46"/>
      <c r="EZ2658" s="46"/>
      <c r="FA2658" s="46"/>
      <c r="FB2658" s="46"/>
      <c r="FC2658" s="46"/>
      <c r="FD2658" s="46"/>
      <c r="FE2658" s="46"/>
      <c r="FF2658" s="46"/>
      <c r="FG2658" s="46"/>
      <c r="FH2658" s="46"/>
      <c r="FI2658" s="46"/>
      <c r="FJ2658" s="46"/>
      <c r="FK2658" s="46"/>
      <c r="FL2658" s="46"/>
      <c r="FM2658" s="46"/>
      <c r="FN2658" s="46"/>
      <c r="FO2658" s="46"/>
      <c r="FP2658" s="46"/>
      <c r="FQ2658" s="46"/>
      <c r="FR2658" s="46"/>
      <c r="FS2658" s="46"/>
      <c r="FT2658" s="46"/>
      <c r="FU2658" s="46"/>
      <c r="FV2658" s="46"/>
      <c r="FW2658" s="46"/>
      <c r="FX2658" s="46"/>
      <c r="FY2658" s="46"/>
      <c r="FZ2658" s="46"/>
      <c r="GA2658" s="46"/>
      <c r="GB2658" s="46"/>
      <c r="GC2658" s="46"/>
      <c r="GD2658" s="46"/>
      <c r="GE2658" s="46"/>
      <c r="GF2658" s="46"/>
      <c r="GG2658" s="46"/>
      <c r="GH2658" s="46"/>
      <c r="GI2658" s="46"/>
      <c r="GJ2658" s="46"/>
      <c r="GK2658" s="46"/>
      <c r="GL2658" s="46"/>
      <c r="GM2658" s="46"/>
      <c r="GN2658" s="46"/>
      <c r="GO2658" s="46"/>
      <c r="GP2658" s="46"/>
      <c r="GQ2658" s="46"/>
      <c r="GR2658" s="46"/>
      <c r="GS2658" s="46"/>
      <c r="GT2658" s="46"/>
      <c r="GU2658" s="46"/>
      <c r="GV2658" s="46"/>
      <c r="GW2658" s="46"/>
      <c r="GX2658" s="46"/>
      <c r="GY2658" s="46"/>
      <c r="GZ2658" s="46"/>
      <c r="HA2658" s="46"/>
      <c r="HB2658" s="46"/>
      <c r="HC2658" s="46"/>
      <c r="HD2658" s="46"/>
      <c r="HE2658" s="46"/>
      <c r="HF2658" s="46"/>
      <c r="HG2658" s="46"/>
      <c r="HH2658" s="46"/>
      <c r="HI2658" s="46"/>
      <c r="HJ2658" s="46"/>
      <c r="HK2658" s="46"/>
      <c r="HL2658" s="46"/>
      <c r="HM2658" s="46"/>
      <c r="HN2658" s="46"/>
      <c r="HO2658" s="46"/>
      <c r="HP2658" s="46"/>
      <c r="HQ2658" s="46"/>
      <c r="HR2658" s="46"/>
      <c r="HS2658" s="46"/>
      <c r="HT2658" s="46"/>
      <c r="HU2658" s="46"/>
      <c r="HV2658" s="46"/>
      <c r="HW2658" s="46"/>
      <c r="HX2658" s="46"/>
      <c r="HY2658" s="46"/>
      <c r="HZ2658" s="46"/>
      <c r="IA2658" s="46"/>
      <c r="IB2658" s="46"/>
      <c r="IC2658" s="46"/>
      <c r="ID2658" s="46"/>
      <c r="IE2658" s="46"/>
      <c r="IF2658" s="46"/>
      <c r="IG2658" s="46"/>
      <c r="IH2658" s="46"/>
      <c r="II2658" s="46"/>
      <c r="IJ2658" s="46"/>
      <c r="IK2658" s="46"/>
      <c r="IL2658" s="46"/>
      <c r="IM2658" s="46"/>
      <c r="IN2658" s="46"/>
      <c r="IO2658" s="46"/>
      <c r="IP2658" s="46"/>
      <c r="IQ2658" s="46"/>
      <c r="IR2658" s="46"/>
      <c r="IS2658" s="46"/>
      <c r="IT2658" s="46"/>
      <c r="IU2658" s="46"/>
      <c r="IV2658" s="46"/>
      <c r="IW2658" s="46"/>
      <c r="IX2658" s="46"/>
      <c r="IY2658" s="46"/>
      <c r="IZ2658" s="46"/>
      <c r="JA2658" s="46"/>
      <c r="JB2658" s="46"/>
      <c r="JC2658" s="46"/>
      <c r="JD2658" s="46"/>
      <c r="JE2658" s="46"/>
      <c r="JF2658" s="46"/>
      <c r="JG2658" s="46"/>
      <c r="JH2658" s="46"/>
      <c r="JI2658" s="46"/>
      <c r="JJ2658" s="46"/>
      <c r="JK2658" s="46"/>
      <c r="JL2658" s="46"/>
      <c r="JM2658" s="46"/>
      <c r="JN2658" s="46"/>
      <c r="JO2658" s="46"/>
      <c r="JP2658" s="46"/>
      <c r="JQ2658" s="46"/>
      <c r="JR2658" s="46"/>
      <c r="JS2658" s="46"/>
      <c r="JT2658" s="46"/>
      <c r="JU2658" s="46"/>
      <c r="JV2658" s="46"/>
      <c r="JW2658" s="46"/>
      <c r="JX2658" s="46"/>
      <c r="JY2658" s="46"/>
      <c r="JZ2658" s="46"/>
      <c r="KA2658" s="46"/>
      <c r="KB2658" s="46"/>
      <c r="KC2658" s="46"/>
      <c r="KD2658" s="46"/>
      <c r="KE2658" s="46"/>
      <c r="KF2658" s="46"/>
      <c r="KG2658" s="46"/>
      <c r="KH2658" s="46"/>
      <c r="KI2658" s="46"/>
      <c r="KJ2658" s="46"/>
      <c r="KK2658" s="46"/>
      <c r="KL2658" s="46"/>
      <c r="KM2658" s="46"/>
      <c r="KN2658" s="46"/>
      <c r="KO2658" s="46"/>
      <c r="KP2658" s="46"/>
      <c r="KQ2658" s="46"/>
      <c r="KR2658" s="46"/>
      <c r="KS2658" s="46"/>
      <c r="KT2658" s="46"/>
      <c r="KU2658" s="46"/>
      <c r="KV2658" s="46"/>
      <c r="KW2658" s="46"/>
      <c r="KX2658" s="46"/>
      <c r="KY2658" s="46"/>
      <c r="KZ2658" s="46"/>
      <c r="LA2658" s="46"/>
      <c r="LB2658" s="46"/>
      <c r="LC2658" s="46"/>
      <c r="LD2658" s="46"/>
      <c r="LE2658" s="46"/>
      <c r="LF2658" s="46"/>
      <c r="LG2658" s="46"/>
      <c r="LH2658" s="46"/>
      <c r="LI2658" s="46"/>
      <c r="LJ2658" s="46"/>
      <c r="LK2658" s="46"/>
      <c r="LL2658" s="46"/>
      <c r="LM2658" s="46"/>
      <c r="LN2658" s="46"/>
      <c r="LO2658" s="46"/>
      <c r="LP2658" s="46"/>
      <c r="LQ2658" s="46"/>
      <c r="LR2658" s="46"/>
      <c r="LS2658" s="46"/>
      <c r="LT2658" s="46"/>
      <c r="LU2658" s="46"/>
      <c r="LV2658" s="46"/>
      <c r="LW2658" s="46"/>
      <c r="LX2658" s="46"/>
      <c r="LY2658" s="46"/>
      <c r="LZ2658" s="46"/>
      <c r="MA2658" s="46"/>
      <c r="MB2658" s="46"/>
      <c r="MC2658" s="46"/>
      <c r="MD2658" s="46"/>
      <c r="ME2658" s="46"/>
      <c r="MF2658" s="46"/>
      <c r="MG2658" s="46"/>
      <c r="MH2658" s="46"/>
      <c r="MI2658" s="46"/>
      <c r="MJ2658" s="46"/>
      <c r="MK2658" s="46"/>
      <c r="ML2658" s="46"/>
      <c r="MM2658" s="46"/>
      <c r="MN2658" s="46"/>
      <c r="MO2658" s="46"/>
      <c r="MP2658" s="46"/>
      <c r="MQ2658" s="46"/>
      <c r="MR2658" s="46"/>
      <c r="MS2658" s="46"/>
      <c r="MT2658" s="46"/>
      <c r="MU2658" s="46"/>
      <c r="MV2658" s="46"/>
      <c r="MW2658" s="46"/>
      <c r="MX2658" s="46"/>
      <c r="MY2658" s="46"/>
      <c r="MZ2658" s="46"/>
      <c r="NA2658" s="46"/>
      <c r="NB2658" s="46"/>
      <c r="NC2658" s="46"/>
      <c r="ND2658" s="46"/>
      <c r="NE2658" s="46"/>
      <c r="NF2658" s="46"/>
      <c r="NG2658" s="46"/>
      <c r="NH2658" s="46"/>
      <c r="NI2658" s="46"/>
      <c r="NJ2658" s="46"/>
      <c r="NK2658" s="46"/>
      <c r="NL2658" s="46"/>
      <c r="NM2658" s="46"/>
      <c r="NN2658" s="46"/>
      <c r="NO2658" s="46"/>
      <c r="NP2658" s="46"/>
      <c r="NQ2658" s="46"/>
      <c r="NR2658" s="46"/>
      <c r="NS2658" s="46"/>
      <c r="NT2658" s="46"/>
      <c r="NU2658" s="46"/>
      <c r="NV2658" s="46"/>
      <c r="NW2658" s="46"/>
      <c r="NX2658" s="46"/>
      <c r="NY2658" s="46"/>
      <c r="NZ2658" s="46"/>
      <c r="OA2658" s="46"/>
      <c r="OB2658" s="46"/>
      <c r="OC2658" s="46"/>
      <c r="OD2658" s="46"/>
      <c r="OE2658" s="46"/>
      <c r="OF2658" s="46"/>
      <c r="OG2658" s="46"/>
      <c r="OH2658" s="46"/>
      <c r="OI2658" s="46"/>
      <c r="OJ2658" s="46"/>
      <c r="OK2658" s="46"/>
      <c r="OL2658" s="46"/>
      <c r="OM2658" s="46"/>
      <c r="ON2658" s="46"/>
      <c r="OO2658" s="46"/>
      <c r="OP2658" s="46"/>
      <c r="OQ2658" s="46"/>
      <c r="OR2658" s="46"/>
      <c r="OS2658" s="46"/>
      <c r="OT2658" s="46"/>
      <c r="OU2658" s="46"/>
      <c r="OV2658" s="46"/>
      <c r="OW2658" s="46"/>
      <c r="OX2658" s="46"/>
      <c r="OY2658" s="46"/>
      <c r="OZ2658" s="46"/>
      <c r="PA2658" s="46"/>
      <c r="PB2658" s="46"/>
      <c r="PC2658" s="46"/>
      <c r="PD2658" s="46"/>
      <c r="PE2658" s="46"/>
      <c r="PF2658" s="46"/>
      <c r="PG2658" s="46"/>
      <c r="PH2658" s="46"/>
      <c r="PI2658" s="46"/>
      <c r="PJ2658" s="46"/>
      <c r="PK2658" s="46"/>
      <c r="PL2658" s="46"/>
      <c r="PM2658" s="46"/>
      <c r="PN2658" s="46"/>
      <c r="PO2658" s="46"/>
      <c r="PP2658" s="46"/>
      <c r="PQ2658" s="46"/>
      <c r="PR2658" s="46"/>
      <c r="PS2658" s="46"/>
      <c r="PT2658" s="46"/>
      <c r="PU2658" s="46"/>
      <c r="PV2658" s="46"/>
      <c r="PW2658" s="46"/>
      <c r="PX2658" s="46"/>
      <c r="PY2658" s="46"/>
      <c r="PZ2658" s="46"/>
      <c r="QA2658" s="46"/>
      <c r="QB2658" s="46"/>
      <c r="QC2658" s="46"/>
      <c r="QD2658" s="46"/>
      <c r="QE2658" s="46"/>
      <c r="QF2658" s="46"/>
      <c r="QG2658" s="46"/>
      <c r="QH2658" s="46"/>
      <c r="QI2658" s="46"/>
      <c r="QJ2658" s="46"/>
      <c r="QK2658" s="46"/>
      <c r="QL2658" s="46"/>
      <c r="QM2658" s="46"/>
      <c r="QN2658" s="46"/>
      <c r="QO2658" s="46"/>
      <c r="QP2658" s="46"/>
      <c r="QQ2658" s="46"/>
      <c r="QR2658" s="46"/>
      <c r="QS2658" s="46"/>
      <c r="QT2658" s="46"/>
      <c r="QU2658" s="46"/>
      <c r="QV2658" s="46"/>
      <c r="QW2658" s="46"/>
      <c r="QX2658" s="46"/>
      <c r="QY2658" s="46"/>
      <c r="QZ2658" s="46"/>
      <c r="RA2658" s="46"/>
      <c r="RB2658" s="46"/>
      <c r="RC2658" s="46"/>
      <c r="RD2658" s="46"/>
      <c r="RE2658" s="46"/>
      <c r="RF2658" s="46"/>
      <c r="RG2658" s="46"/>
      <c r="RH2658" s="46"/>
      <c r="RI2658" s="46"/>
      <c r="RJ2658" s="46"/>
      <c r="RK2658" s="46"/>
      <c r="RL2658" s="46"/>
      <c r="RM2658" s="46"/>
      <c r="RN2658" s="46"/>
      <c r="RO2658" s="46"/>
      <c r="RP2658" s="46"/>
      <c r="RQ2658" s="46"/>
      <c r="RR2658" s="46"/>
      <c r="RS2658" s="46"/>
      <c r="RT2658" s="46"/>
      <c r="RU2658" s="46"/>
      <c r="RV2658" s="46"/>
      <c r="RW2658" s="46"/>
      <c r="RX2658" s="46"/>
      <c r="RY2658" s="46"/>
      <c r="RZ2658" s="46"/>
      <c r="SA2658" s="46"/>
      <c r="SB2658" s="46"/>
      <c r="SC2658" s="46"/>
      <c r="SD2658" s="46"/>
      <c r="SE2658" s="46"/>
      <c r="SF2658" s="46"/>
      <c r="SG2658" s="46"/>
      <c r="SH2658" s="46"/>
      <c r="SI2658" s="46"/>
      <c r="SJ2658" s="46"/>
      <c r="SK2658" s="46"/>
      <c r="SL2658" s="46"/>
      <c r="SM2658" s="46"/>
      <c r="SN2658" s="46"/>
      <c r="SO2658" s="46"/>
      <c r="SP2658" s="46"/>
      <c r="SQ2658" s="46"/>
      <c r="SR2658" s="46"/>
      <c r="SS2658" s="46"/>
      <c r="ST2658" s="46"/>
      <c r="SU2658" s="46"/>
      <c r="SV2658" s="46"/>
      <c r="SW2658" s="46"/>
      <c r="SX2658" s="46"/>
      <c r="SY2658" s="46"/>
      <c r="SZ2658" s="46"/>
      <c r="TA2658" s="46"/>
      <c r="TB2658" s="46"/>
      <c r="TC2658" s="46"/>
      <c r="TD2658" s="46"/>
      <c r="TE2658" s="46"/>
      <c r="TF2658" s="46"/>
      <c r="TG2658" s="46"/>
      <c r="TH2658" s="46"/>
      <c r="TI2658" s="46"/>
      <c r="TJ2658" s="46"/>
      <c r="TK2658" s="46"/>
      <c r="TL2658" s="46"/>
      <c r="TM2658" s="46"/>
      <c r="TN2658" s="46"/>
      <c r="TO2658" s="46"/>
      <c r="TP2658" s="46"/>
      <c r="TQ2658" s="46"/>
      <c r="TR2658" s="46"/>
      <c r="TS2658" s="46"/>
      <c r="TT2658" s="46"/>
      <c r="TU2658" s="46"/>
      <c r="TV2658" s="46"/>
      <c r="TW2658" s="46"/>
      <c r="TX2658" s="46"/>
      <c r="TY2658" s="46"/>
      <c r="TZ2658" s="46"/>
      <c r="UA2658" s="46"/>
      <c r="UB2658" s="46"/>
      <c r="UC2658" s="46"/>
      <c r="UD2658" s="46"/>
      <c r="UE2658" s="46"/>
      <c r="UF2658" s="46"/>
      <c r="UG2658" s="46"/>
      <c r="UH2658" s="46"/>
      <c r="UI2658" s="46"/>
      <c r="UJ2658" s="46"/>
      <c r="UK2658" s="46"/>
      <c r="UL2658" s="46"/>
      <c r="UM2658" s="46"/>
      <c r="UN2658" s="46"/>
      <c r="UO2658" s="46"/>
      <c r="UP2658" s="46"/>
      <c r="UQ2658" s="46"/>
      <c r="UR2658" s="46"/>
      <c r="US2658" s="46"/>
      <c r="UT2658" s="46"/>
      <c r="UU2658" s="46"/>
      <c r="UV2658" s="46"/>
      <c r="UW2658" s="46"/>
      <c r="UX2658" s="46"/>
      <c r="UY2658" s="46"/>
      <c r="UZ2658" s="46"/>
      <c r="VA2658" s="46"/>
      <c r="VB2658" s="46"/>
      <c r="VC2658" s="46"/>
      <c r="VD2658" s="46"/>
      <c r="VE2658" s="46"/>
      <c r="VF2658" s="46"/>
      <c r="VG2658" s="46"/>
      <c r="VH2658" s="46"/>
      <c r="VI2658" s="46"/>
      <c r="VJ2658" s="46"/>
      <c r="VK2658" s="46"/>
      <c r="VL2658" s="46"/>
      <c r="VM2658" s="46"/>
      <c r="VN2658" s="46"/>
      <c r="VO2658" s="46"/>
      <c r="VP2658" s="46"/>
      <c r="VQ2658" s="46"/>
      <c r="VR2658" s="46"/>
      <c r="VS2658" s="46"/>
      <c r="VT2658" s="46"/>
      <c r="VU2658" s="46"/>
      <c r="VV2658" s="46"/>
      <c r="VW2658" s="46"/>
      <c r="VX2658" s="46"/>
      <c r="VY2658" s="46"/>
      <c r="VZ2658" s="46"/>
      <c r="WA2658" s="46"/>
      <c r="WB2658" s="46"/>
      <c r="WC2658" s="46"/>
      <c r="WD2658" s="46"/>
      <c r="WE2658" s="46"/>
      <c r="WF2658" s="46"/>
      <c r="WG2658" s="46"/>
      <c r="WH2658" s="46"/>
      <c r="WI2658" s="46"/>
      <c r="WJ2658" s="46"/>
      <c r="WK2658" s="46"/>
      <c r="WL2658" s="46"/>
      <c r="WM2658" s="46"/>
      <c r="WN2658" s="46"/>
      <c r="WO2658" s="46"/>
      <c r="WP2658" s="46"/>
      <c r="WQ2658" s="46"/>
      <c r="WR2658" s="46"/>
      <c r="WS2658" s="46"/>
      <c r="WT2658" s="46"/>
      <c r="WU2658" s="46"/>
      <c r="WV2658" s="46"/>
      <c r="WW2658" s="46"/>
      <c r="WX2658" s="46"/>
      <c r="WY2658" s="46"/>
      <c r="WZ2658" s="46"/>
      <c r="XA2658" s="46"/>
      <c r="XB2658" s="46"/>
      <c r="XC2658" s="46"/>
      <c r="XD2658" s="46"/>
      <c r="XE2658" s="46"/>
      <c r="XF2658" s="46"/>
      <c r="XG2658" s="46"/>
      <c r="XH2658" s="46"/>
      <c r="XI2658" s="46"/>
      <c r="XJ2658" s="46"/>
      <c r="XK2658" s="46"/>
      <c r="XL2658" s="46"/>
      <c r="XM2658" s="46"/>
      <c r="XN2658" s="46"/>
      <c r="XO2658" s="46"/>
      <c r="XP2658" s="46"/>
      <c r="XQ2658" s="46"/>
      <c r="XR2658" s="46"/>
      <c r="XS2658" s="46"/>
      <c r="XT2658" s="46"/>
      <c r="XU2658" s="46"/>
      <c r="XV2658" s="46"/>
      <c r="XW2658" s="46"/>
      <c r="XX2658" s="46"/>
      <c r="XY2658" s="46"/>
      <c r="XZ2658" s="46"/>
      <c r="YA2658" s="46"/>
      <c r="YB2658" s="46"/>
      <c r="YC2658" s="46"/>
      <c r="YD2658" s="46"/>
      <c r="YE2658" s="46"/>
      <c r="YF2658" s="46"/>
      <c r="YG2658" s="46"/>
      <c r="YH2658" s="46"/>
      <c r="YI2658" s="46"/>
      <c r="YJ2658" s="46"/>
      <c r="YK2658" s="46"/>
      <c r="YL2658" s="46"/>
      <c r="YM2658" s="46"/>
      <c r="YN2658" s="46"/>
      <c r="YO2658" s="46"/>
      <c r="YP2658" s="46"/>
      <c r="YQ2658" s="46"/>
      <c r="YR2658" s="46"/>
      <c r="YS2658" s="46"/>
      <c r="YT2658" s="46"/>
      <c r="YU2658" s="46"/>
      <c r="YV2658" s="46"/>
      <c r="YW2658" s="46"/>
      <c r="YX2658" s="46"/>
      <c r="YY2658" s="46"/>
      <c r="YZ2658" s="46"/>
      <c r="ZA2658" s="46"/>
      <c r="ZB2658" s="46"/>
      <c r="ZC2658" s="46"/>
      <c r="ZD2658" s="46"/>
      <c r="ZE2658" s="46"/>
      <c r="ZF2658" s="46"/>
      <c r="ZG2658" s="46"/>
      <c r="ZH2658" s="46"/>
      <c r="ZI2658" s="46"/>
      <c r="ZJ2658" s="46"/>
      <c r="ZK2658" s="46"/>
      <c r="ZL2658" s="46"/>
      <c r="ZM2658" s="46"/>
      <c r="ZN2658" s="46"/>
      <c r="ZO2658" s="46"/>
      <c r="ZP2658" s="46"/>
      <c r="ZQ2658" s="46"/>
      <c r="ZR2658" s="46"/>
      <c r="ZS2658" s="46"/>
      <c r="ZT2658" s="46"/>
      <c r="ZU2658" s="46"/>
      <c r="ZV2658" s="46"/>
      <c r="ZW2658" s="46"/>
      <c r="ZX2658" s="46"/>
      <c r="ZY2658" s="46"/>
      <c r="ZZ2658" s="46"/>
      <c r="AAA2658" s="46"/>
      <c r="AAB2658" s="46"/>
      <c r="AAC2658" s="46"/>
      <c r="AAD2658" s="46"/>
      <c r="AAE2658" s="46"/>
      <c r="AAF2658" s="46"/>
      <c r="AAG2658" s="46"/>
      <c r="AAH2658" s="46"/>
      <c r="AAI2658" s="46"/>
      <c r="AAJ2658" s="46"/>
      <c r="AAK2658" s="46"/>
      <c r="AAL2658" s="46"/>
      <c r="AAM2658" s="46"/>
      <c r="AAN2658" s="46"/>
      <c r="AAO2658" s="46"/>
      <c r="AAP2658" s="46"/>
      <c r="AAQ2658" s="46"/>
      <c r="AAR2658" s="46"/>
      <c r="AAS2658" s="46"/>
      <c r="AAT2658" s="46"/>
      <c r="AAU2658" s="46"/>
      <c r="AAV2658" s="46"/>
      <c r="AAW2658" s="46"/>
      <c r="AAX2658" s="46"/>
      <c r="AAY2658" s="46"/>
      <c r="AAZ2658" s="46"/>
      <c r="ABA2658" s="46"/>
      <c r="ABB2658" s="46"/>
      <c r="ABC2658" s="46"/>
      <c r="ABD2658" s="46"/>
      <c r="ABE2658" s="46"/>
      <c r="ABF2658" s="46"/>
      <c r="ABG2658" s="46"/>
      <c r="ABH2658" s="46"/>
      <c r="ABI2658" s="46"/>
      <c r="ABJ2658" s="46"/>
      <c r="ABK2658" s="46"/>
      <c r="ABL2658" s="46"/>
      <c r="ABM2658" s="46"/>
      <c r="ABN2658" s="46"/>
      <c r="ABO2658" s="46"/>
      <c r="ABP2658" s="46"/>
      <c r="ABQ2658" s="46"/>
      <c r="ABR2658" s="46"/>
      <c r="ABS2658" s="46"/>
      <c r="ABT2658" s="46"/>
      <c r="ABU2658" s="46"/>
      <c r="ABV2658" s="46"/>
      <c r="ABW2658" s="46"/>
      <c r="ABX2658" s="46"/>
      <c r="ABY2658" s="46"/>
      <c r="ABZ2658" s="46"/>
      <c r="ACA2658" s="46"/>
      <c r="ACB2658" s="46"/>
      <c r="ACC2658" s="46"/>
      <c r="ACD2658" s="46"/>
      <c r="ACE2658" s="46"/>
      <c r="ACF2658" s="46"/>
      <c r="ACG2658" s="46"/>
      <c r="ACH2658" s="46"/>
      <c r="ACI2658" s="46"/>
      <c r="ACJ2658" s="46"/>
      <c r="ACK2658" s="46"/>
      <c r="ACL2658" s="46"/>
      <c r="ACM2658" s="46"/>
      <c r="ACN2658" s="46"/>
      <c r="ACO2658" s="46"/>
      <c r="ACP2658" s="46"/>
      <c r="ACQ2658" s="46"/>
      <c r="ACR2658" s="46"/>
      <c r="ACS2658" s="46"/>
      <c r="ACT2658" s="46"/>
      <c r="ACU2658" s="46"/>
      <c r="ACV2658" s="46"/>
      <c r="ACW2658" s="46"/>
      <c r="ACX2658" s="46"/>
      <c r="ACY2658" s="46"/>
      <c r="ACZ2658" s="46"/>
      <c r="ADA2658" s="46"/>
      <c r="ADB2658" s="46"/>
      <c r="ADC2658" s="46"/>
      <c r="ADD2658" s="46"/>
      <c r="ADE2658" s="46"/>
      <c r="ADF2658" s="46"/>
      <c r="ADG2658" s="46"/>
      <c r="ADH2658" s="46"/>
      <c r="ADI2658" s="46"/>
      <c r="ADJ2658" s="46"/>
      <c r="ADK2658" s="46"/>
      <c r="ADL2658" s="46"/>
      <c r="ADM2658" s="46"/>
      <c r="ADN2658" s="46"/>
      <c r="ADO2658" s="46"/>
      <c r="ADP2658" s="46"/>
      <c r="ADQ2658" s="46"/>
      <c r="ADR2658" s="46"/>
      <c r="ADS2658" s="46"/>
      <c r="ADT2658" s="46"/>
      <c r="ADU2658" s="46"/>
      <c r="ADV2658" s="46"/>
      <c r="ADW2658" s="46"/>
      <c r="ADX2658" s="46"/>
      <c r="ADY2658" s="46"/>
      <c r="ADZ2658" s="46"/>
      <c r="AEA2658" s="46"/>
      <c r="AEB2658" s="46"/>
      <c r="AEC2658" s="46"/>
      <c r="AED2658" s="46"/>
      <c r="AEE2658" s="46"/>
      <c r="AEF2658" s="46"/>
      <c r="AEG2658" s="46"/>
      <c r="AEH2658" s="46"/>
      <c r="AEI2658" s="46"/>
      <c r="AEJ2658" s="46"/>
      <c r="AEK2658" s="46"/>
      <c r="AEL2658" s="46"/>
      <c r="AEM2658" s="46"/>
      <c r="AEN2658" s="46"/>
      <c r="AEO2658" s="46"/>
      <c r="AEP2658" s="46"/>
      <c r="AEQ2658" s="46"/>
      <c r="AER2658" s="46"/>
      <c r="AES2658" s="46"/>
      <c r="AET2658" s="46"/>
      <c r="AEU2658" s="46"/>
      <c r="AEV2658" s="46"/>
      <c r="AEW2658" s="46"/>
      <c r="AEX2658" s="46"/>
      <c r="AEY2658" s="46"/>
      <c r="AEZ2658" s="46"/>
      <c r="AFA2658" s="46"/>
      <c r="AFB2658" s="46"/>
      <c r="AFC2658" s="46"/>
      <c r="AFD2658" s="46"/>
      <c r="AFE2658" s="46"/>
      <c r="AFF2658" s="46"/>
      <c r="AFG2658" s="46"/>
      <c r="AFH2658" s="46"/>
      <c r="AFI2658" s="46"/>
      <c r="AFJ2658" s="46"/>
      <c r="AFK2658" s="46"/>
      <c r="AFL2658" s="46"/>
      <c r="AFM2658" s="46"/>
      <c r="AFN2658" s="46"/>
      <c r="AFO2658" s="46"/>
      <c r="AFP2658" s="46"/>
      <c r="AFQ2658" s="46"/>
      <c r="AFR2658" s="46"/>
      <c r="AFS2658" s="46"/>
      <c r="AFT2658" s="46"/>
      <c r="AFU2658" s="46"/>
      <c r="AFV2658" s="46"/>
      <c r="AFW2658" s="46"/>
      <c r="AFX2658" s="46"/>
      <c r="AFY2658" s="46"/>
      <c r="AFZ2658" s="46"/>
      <c r="AGA2658" s="46"/>
      <c r="AGB2658" s="46"/>
      <c r="AGC2658" s="46"/>
      <c r="AGD2658" s="46"/>
      <c r="AGE2658" s="46"/>
      <c r="AGF2658" s="46"/>
      <c r="AGG2658" s="46"/>
      <c r="AGH2658" s="46"/>
      <c r="AGI2658" s="46"/>
      <c r="AGJ2658" s="46"/>
      <c r="AGK2658" s="46"/>
      <c r="AGL2658" s="46"/>
      <c r="AGM2658" s="46"/>
      <c r="AGN2658" s="46"/>
      <c r="AGO2658" s="46"/>
      <c r="AGP2658" s="46"/>
      <c r="AGQ2658" s="46"/>
      <c r="AGR2658" s="46"/>
      <c r="AGS2658" s="46"/>
      <c r="AGT2658" s="46"/>
      <c r="AGU2658" s="46"/>
      <c r="AGV2658" s="46"/>
      <c r="AGW2658" s="46"/>
      <c r="AGX2658" s="46"/>
      <c r="AGY2658" s="46"/>
      <c r="AGZ2658" s="46"/>
      <c r="AHA2658" s="46"/>
      <c r="AHB2658" s="46"/>
      <c r="AHC2658" s="46"/>
      <c r="AHD2658" s="46"/>
      <c r="AHE2658" s="46"/>
      <c r="AHF2658" s="46"/>
      <c r="AHG2658" s="46"/>
      <c r="AHH2658" s="46"/>
      <c r="AHI2658" s="46"/>
      <c r="AHJ2658" s="46"/>
      <c r="AHK2658" s="46"/>
      <c r="AHL2658" s="46"/>
      <c r="AHM2658" s="46"/>
      <c r="AHN2658" s="46"/>
      <c r="AHO2658" s="46"/>
      <c r="AHP2658" s="46"/>
      <c r="AHQ2658" s="46"/>
      <c r="AHR2658" s="46"/>
      <c r="AHS2658" s="46"/>
      <c r="AHT2658" s="46"/>
      <c r="AHU2658" s="46"/>
      <c r="AHV2658" s="46"/>
      <c r="AHW2658" s="46"/>
      <c r="AHX2658" s="46"/>
      <c r="AHY2658" s="46"/>
      <c r="AHZ2658" s="46"/>
      <c r="AIA2658" s="46"/>
      <c r="AIB2658" s="46"/>
      <c r="AIC2658" s="46"/>
      <c r="AID2658" s="46"/>
      <c r="AIE2658" s="46"/>
      <c r="AIF2658" s="46"/>
      <c r="AIG2658" s="46"/>
      <c r="AIH2658" s="46"/>
      <c r="AII2658" s="46"/>
      <c r="AIJ2658" s="46"/>
      <c r="AIK2658" s="46"/>
      <c r="AIL2658" s="46"/>
      <c r="AIM2658" s="46"/>
      <c r="AIN2658" s="46"/>
      <c r="AIO2658" s="46"/>
      <c r="AIP2658" s="46"/>
      <c r="AIQ2658" s="46"/>
      <c r="AIR2658" s="46"/>
      <c r="AIS2658" s="46"/>
      <c r="AIT2658" s="46"/>
      <c r="AIU2658" s="46"/>
      <c r="AIV2658" s="46"/>
      <c r="AIW2658" s="46"/>
      <c r="AIX2658" s="46"/>
      <c r="AIY2658" s="46"/>
      <c r="AIZ2658" s="46"/>
      <c r="AJA2658" s="46"/>
      <c r="AJB2658" s="46"/>
      <c r="AJC2658" s="46"/>
      <c r="AJD2658" s="46"/>
      <c r="AJE2658" s="46"/>
      <c r="AJF2658" s="46"/>
      <c r="AJG2658" s="46"/>
      <c r="AJH2658" s="46"/>
      <c r="AJI2658" s="46"/>
      <c r="AJJ2658" s="46"/>
      <c r="AJK2658" s="46"/>
      <c r="AJL2658" s="46"/>
      <c r="AJM2658" s="46"/>
      <c r="AJN2658" s="46"/>
      <c r="AJO2658" s="46"/>
      <c r="AJP2658" s="46"/>
      <c r="AJQ2658" s="46"/>
      <c r="AJR2658" s="46"/>
      <c r="AJS2658" s="46"/>
      <c r="AJT2658" s="46"/>
      <c r="AJU2658" s="46"/>
      <c r="AJV2658" s="46"/>
      <c r="AJW2658" s="46"/>
      <c r="AJX2658" s="46"/>
      <c r="AJY2658" s="46"/>
      <c r="AJZ2658" s="46"/>
      <c r="AKA2658" s="46"/>
      <c r="AKB2658" s="46"/>
      <c r="AKC2658" s="46"/>
      <c r="AKD2658" s="46"/>
      <c r="AKE2658" s="46"/>
      <c r="AKF2658" s="46"/>
      <c r="AKG2658" s="46"/>
      <c r="AKH2658" s="46"/>
      <c r="AKI2658" s="46"/>
      <c r="AKJ2658" s="46"/>
      <c r="AKK2658" s="46"/>
      <c r="AKL2658" s="46"/>
      <c r="AKM2658" s="46"/>
      <c r="AKN2658" s="46"/>
      <c r="AKO2658" s="46"/>
      <c r="AKP2658" s="46"/>
      <c r="AKQ2658" s="46"/>
      <c r="AKR2658" s="46"/>
      <c r="AKS2658" s="46"/>
      <c r="AKT2658" s="46"/>
      <c r="AKU2658" s="46"/>
      <c r="AKV2658" s="46"/>
      <c r="AKW2658" s="46"/>
      <c r="AKX2658" s="46"/>
      <c r="AKY2658" s="46"/>
      <c r="AKZ2658" s="46"/>
      <c r="ALA2658" s="46"/>
      <c r="ALB2658" s="46"/>
      <c r="ALC2658" s="46"/>
      <c r="ALD2658" s="46"/>
      <c r="ALE2658" s="46"/>
      <c r="ALF2658" s="46"/>
      <c r="ALG2658" s="46"/>
      <c r="ALH2658" s="46"/>
      <c r="ALI2658" s="46"/>
      <c r="ALJ2658" s="46"/>
      <c r="ALK2658" s="46"/>
      <c r="ALL2658" s="46"/>
      <c r="ALM2658" s="46"/>
      <c r="ALN2658" s="46"/>
      <c r="ALO2658" s="46"/>
      <c r="ALP2658" s="46"/>
      <c r="ALQ2658" s="46"/>
      <c r="ALR2658" s="46"/>
      <c r="ALS2658" s="46"/>
      <c r="ALT2658" s="46"/>
      <c r="ALU2658" s="46"/>
      <c r="ALV2658" s="46"/>
      <c r="ALW2658" s="46"/>
      <c r="ALX2658" s="46"/>
      <c r="ALY2658" s="46"/>
      <c r="ALZ2658" s="46"/>
      <c r="AMA2658" s="46"/>
      <c r="AMB2658" s="46"/>
      <c r="AMC2658" s="46"/>
      <c r="AMD2658" s="46"/>
      <c r="AME2658" s="46"/>
      <c r="AMF2658" s="46"/>
      <c r="AMG2658" s="46"/>
      <c r="AMH2658" s="46"/>
      <c r="AMI2658" s="46"/>
      <c r="AMJ2658" s="46"/>
      <c r="AMK2658" s="46"/>
      <c r="AML2658" s="46"/>
      <c r="AMM2658" s="46"/>
      <c r="AMN2658" s="46"/>
      <c r="AMO2658" s="46"/>
      <c r="AMP2658" s="46"/>
      <c r="AMQ2658" s="46"/>
      <c r="AMR2658" s="46"/>
      <c r="AMS2658" s="46"/>
      <c r="AMT2658" s="46"/>
      <c r="AMU2658" s="46"/>
      <c r="AMV2658" s="46"/>
      <c r="AMW2658" s="46"/>
      <c r="AMX2658" s="46"/>
      <c r="AMY2658" s="46"/>
      <c r="AMZ2658" s="46"/>
      <c r="ANA2658" s="46"/>
      <c r="ANB2658" s="46"/>
      <c r="ANC2658" s="46"/>
      <c r="AND2658" s="46"/>
      <c r="ANE2658" s="46"/>
      <c r="ANF2658" s="46"/>
      <c r="ANG2658" s="46"/>
      <c r="ANH2658" s="46"/>
      <c r="ANI2658" s="46"/>
      <c r="ANJ2658" s="46"/>
      <c r="ANK2658" s="46"/>
      <c r="ANL2658" s="46"/>
      <c r="ANM2658" s="46"/>
      <c r="ANN2658" s="46"/>
      <c r="ANO2658" s="46"/>
      <c r="ANP2658" s="46"/>
      <c r="ANQ2658" s="46"/>
      <c r="ANR2658" s="46"/>
      <c r="ANS2658" s="46"/>
      <c r="ANT2658" s="46"/>
      <c r="ANU2658" s="46"/>
      <c r="ANV2658" s="46"/>
      <c r="ANW2658" s="46"/>
      <c r="ANX2658" s="46"/>
      <c r="ANY2658" s="46"/>
      <c r="ANZ2658" s="46"/>
      <c r="AOA2658" s="46"/>
      <c r="AOB2658" s="46"/>
      <c r="AOC2658" s="46"/>
      <c r="AOD2658" s="46"/>
      <c r="AOE2658" s="46"/>
      <c r="AOF2658" s="46"/>
      <c r="AOG2658" s="46"/>
      <c r="AOH2658" s="46"/>
      <c r="AOI2658" s="46"/>
      <c r="AOJ2658" s="46"/>
      <c r="AOK2658" s="46"/>
      <c r="AOL2658" s="46"/>
      <c r="AOM2658" s="46"/>
      <c r="AON2658" s="46"/>
      <c r="AOO2658" s="46"/>
      <c r="AOP2658" s="46"/>
      <c r="AOQ2658" s="46"/>
      <c r="AOR2658" s="46"/>
      <c r="AOS2658" s="46"/>
      <c r="AOT2658" s="46"/>
      <c r="AOU2658" s="46"/>
      <c r="AOV2658" s="46"/>
      <c r="AOW2658" s="46"/>
      <c r="AOX2658" s="46"/>
      <c r="AOY2658" s="46"/>
      <c r="AOZ2658" s="46"/>
      <c r="APA2658" s="46"/>
      <c r="APB2658" s="46"/>
      <c r="APC2658" s="46"/>
      <c r="APD2658" s="46"/>
      <c r="APE2658" s="46"/>
      <c r="APF2658" s="46"/>
      <c r="APG2658" s="46"/>
      <c r="APH2658" s="46"/>
      <c r="API2658" s="46"/>
      <c r="APJ2658" s="46"/>
      <c r="APK2658" s="46"/>
      <c r="APL2658" s="46"/>
      <c r="APM2658" s="46"/>
      <c r="APN2658" s="46"/>
      <c r="APO2658" s="46"/>
      <c r="APP2658" s="46"/>
      <c r="APQ2658" s="46"/>
      <c r="APR2658" s="46"/>
      <c r="APS2658" s="46"/>
      <c r="APT2658" s="46"/>
      <c r="APU2658" s="46"/>
      <c r="APV2658" s="46"/>
      <c r="APW2658" s="46"/>
      <c r="APX2658" s="46"/>
      <c r="APY2658" s="46"/>
      <c r="APZ2658" s="46"/>
      <c r="AQA2658" s="46"/>
      <c r="AQB2658" s="46"/>
      <c r="AQC2658" s="46"/>
      <c r="AQD2658" s="46"/>
      <c r="AQE2658" s="46"/>
      <c r="AQF2658" s="46"/>
      <c r="AQG2658" s="46"/>
      <c r="AQH2658" s="46"/>
      <c r="AQI2658" s="46"/>
      <c r="AQJ2658" s="46"/>
      <c r="AQK2658" s="46"/>
      <c r="AQL2658" s="46"/>
      <c r="AQM2658" s="46"/>
      <c r="AQN2658" s="46"/>
      <c r="AQO2658" s="46"/>
      <c r="AQP2658" s="46"/>
      <c r="AQQ2658" s="46"/>
      <c r="AQR2658" s="46"/>
      <c r="AQS2658" s="46"/>
      <c r="AQT2658" s="46"/>
      <c r="AQU2658" s="46"/>
      <c r="AQV2658" s="46"/>
      <c r="AQW2658" s="46"/>
      <c r="AQX2658" s="46"/>
      <c r="AQY2658" s="46"/>
      <c r="AQZ2658" s="46"/>
      <c r="ARA2658" s="46"/>
      <c r="ARB2658" s="46"/>
      <c r="ARC2658" s="46"/>
      <c r="ARD2658" s="46"/>
      <c r="ARE2658" s="46"/>
      <c r="ARF2658" s="46"/>
      <c r="ARG2658" s="46"/>
      <c r="ARH2658" s="46"/>
      <c r="ARI2658" s="46"/>
      <c r="ARJ2658" s="46"/>
      <c r="ARK2658" s="46"/>
      <c r="ARL2658" s="46"/>
      <c r="ARM2658" s="46"/>
      <c r="ARN2658" s="46"/>
      <c r="ARO2658" s="46"/>
      <c r="ARP2658" s="46"/>
      <c r="ARQ2658" s="46"/>
      <c r="ARR2658" s="46"/>
      <c r="ARS2658" s="46"/>
      <c r="ART2658" s="46"/>
      <c r="ARU2658" s="46"/>
      <c r="ARV2658" s="46"/>
      <c r="ARW2658" s="46"/>
      <c r="ARX2658" s="46"/>
      <c r="ARY2658" s="46"/>
      <c r="ARZ2658" s="46"/>
      <c r="ASA2658" s="46"/>
      <c r="ASB2658" s="46"/>
      <c r="ASC2658" s="46"/>
      <c r="ASD2658" s="46"/>
      <c r="ASE2658" s="46"/>
      <c r="ASF2658" s="46"/>
      <c r="ASG2658" s="46"/>
      <c r="ASH2658" s="46"/>
      <c r="ASI2658" s="46"/>
      <c r="ASJ2658" s="46"/>
      <c r="ASK2658" s="46"/>
      <c r="ASL2658" s="46"/>
      <c r="ASM2658" s="46"/>
      <c r="ASN2658" s="46"/>
      <c r="ASO2658" s="46"/>
      <c r="ASP2658" s="46"/>
      <c r="ASQ2658" s="46"/>
      <c r="ASR2658" s="46"/>
      <c r="ASS2658" s="46"/>
      <c r="AST2658" s="46"/>
      <c r="ASU2658" s="46"/>
      <c r="ASV2658" s="46"/>
      <c r="ASW2658" s="46"/>
      <c r="ASX2658" s="46"/>
      <c r="ASY2658" s="46"/>
      <c r="ASZ2658" s="46"/>
      <c r="ATA2658" s="46"/>
      <c r="ATB2658" s="46"/>
      <c r="ATC2658" s="46"/>
      <c r="ATD2658" s="46"/>
      <c r="ATE2658" s="46"/>
      <c r="ATF2658" s="46"/>
      <c r="ATG2658" s="46"/>
      <c r="ATH2658" s="46"/>
      <c r="ATI2658" s="46"/>
      <c r="ATJ2658" s="46"/>
      <c r="ATK2658" s="46"/>
      <c r="ATL2658" s="46"/>
      <c r="ATM2658" s="46"/>
      <c r="ATN2658" s="46"/>
      <c r="ATO2658" s="46"/>
      <c r="ATP2658" s="46"/>
      <c r="ATQ2658" s="46"/>
      <c r="ATR2658" s="46"/>
      <c r="ATS2658" s="46"/>
      <c r="ATT2658" s="46"/>
      <c r="ATU2658" s="46"/>
      <c r="ATV2658" s="46"/>
      <c r="ATW2658" s="46"/>
      <c r="ATX2658" s="46"/>
      <c r="ATY2658" s="46"/>
      <c r="ATZ2658" s="46"/>
      <c r="AUA2658" s="46"/>
      <c r="AUB2658" s="46"/>
      <c r="AUC2658" s="46"/>
      <c r="AUD2658" s="46"/>
      <c r="AUE2658" s="46"/>
      <c r="AUF2658" s="46"/>
      <c r="AUG2658" s="46"/>
      <c r="AUH2658" s="46"/>
      <c r="AUI2658" s="46"/>
      <c r="AUJ2658" s="46"/>
      <c r="AUK2658" s="46"/>
      <c r="AUL2658" s="46"/>
      <c r="AUM2658" s="46"/>
      <c r="AUN2658" s="46"/>
      <c r="AUO2658" s="46"/>
      <c r="AUP2658" s="46"/>
      <c r="AUQ2658" s="46"/>
      <c r="AUR2658" s="46"/>
      <c r="AUS2658" s="46"/>
      <c r="AUT2658" s="46"/>
      <c r="AUU2658" s="46"/>
      <c r="AUV2658" s="46"/>
      <c r="AUW2658" s="46"/>
      <c r="AUX2658" s="46"/>
      <c r="AUY2658" s="46"/>
      <c r="AUZ2658" s="46"/>
      <c r="AVA2658" s="46"/>
      <c r="AVB2658" s="46"/>
      <c r="AVC2658" s="46"/>
      <c r="AVD2658" s="46"/>
      <c r="AVE2658" s="46"/>
      <c r="AVF2658" s="46"/>
      <c r="AVG2658" s="46"/>
      <c r="AVH2658" s="46"/>
      <c r="AVI2658" s="46"/>
      <c r="AVJ2658" s="46"/>
      <c r="AVK2658" s="46"/>
      <c r="AVL2658" s="46"/>
      <c r="AVM2658" s="46"/>
      <c r="AVN2658" s="46"/>
      <c r="AVO2658" s="46"/>
      <c r="AVP2658" s="46"/>
      <c r="AVQ2658" s="46"/>
      <c r="AVR2658" s="46"/>
      <c r="AVS2658" s="46"/>
      <c r="AVT2658" s="46"/>
      <c r="AVU2658" s="46"/>
      <c r="AVV2658" s="46"/>
      <c r="AVW2658" s="46"/>
      <c r="AVX2658" s="46"/>
      <c r="AVY2658" s="46"/>
      <c r="AVZ2658" s="46"/>
      <c r="AWA2658" s="46"/>
      <c r="AWB2658" s="46"/>
      <c r="AWC2658" s="46"/>
      <c r="AWD2658" s="46"/>
      <c r="AWE2658" s="46"/>
      <c r="AWF2658" s="46"/>
      <c r="AWG2658" s="46"/>
      <c r="AWH2658" s="46"/>
      <c r="AWI2658" s="46"/>
      <c r="AWJ2658" s="46"/>
      <c r="AWK2658" s="46"/>
      <c r="AWL2658" s="46"/>
      <c r="AWM2658" s="46"/>
      <c r="AWN2658" s="46"/>
      <c r="AWO2658" s="46"/>
      <c r="AWP2658" s="46"/>
      <c r="AWQ2658" s="46"/>
      <c r="AWR2658" s="46"/>
      <c r="AWS2658" s="46"/>
      <c r="AWT2658" s="46"/>
      <c r="AWU2658" s="46"/>
      <c r="AWV2658" s="46"/>
      <c r="AWW2658" s="46"/>
      <c r="AWX2658" s="46"/>
      <c r="AWY2658" s="46"/>
      <c r="AWZ2658" s="46"/>
      <c r="AXA2658" s="46"/>
      <c r="AXB2658" s="46"/>
      <c r="AXC2658" s="46"/>
      <c r="AXD2658" s="46"/>
      <c r="AXE2658" s="46"/>
      <c r="AXF2658" s="46"/>
      <c r="AXG2658" s="46"/>
      <c r="AXH2658" s="46"/>
      <c r="AXI2658" s="46"/>
      <c r="AXJ2658" s="46"/>
      <c r="AXK2658" s="46"/>
      <c r="AXL2658" s="46"/>
      <c r="AXM2658" s="46"/>
      <c r="AXN2658" s="46"/>
      <c r="AXO2658" s="46"/>
      <c r="AXP2658" s="46"/>
      <c r="AXQ2658" s="46"/>
      <c r="AXR2658" s="46"/>
      <c r="AXS2658" s="46"/>
      <c r="AXT2658" s="46"/>
      <c r="AXU2658" s="46"/>
      <c r="AXV2658" s="46"/>
      <c r="AXW2658" s="46"/>
      <c r="AXX2658" s="46"/>
      <c r="AXY2658" s="46"/>
      <c r="AXZ2658" s="46"/>
      <c r="AYA2658" s="46"/>
      <c r="AYB2658" s="46"/>
      <c r="AYC2658" s="46"/>
      <c r="AYD2658" s="46"/>
      <c r="AYE2658" s="46"/>
      <c r="AYF2658" s="46"/>
      <c r="AYG2658" s="46"/>
      <c r="AYH2658" s="46"/>
      <c r="AYI2658" s="46"/>
      <c r="AYJ2658" s="46"/>
      <c r="AYK2658" s="46"/>
      <c r="AYL2658" s="46"/>
      <c r="AYM2658" s="46"/>
      <c r="AYN2658" s="46"/>
      <c r="AYO2658" s="46"/>
      <c r="AYP2658" s="46"/>
      <c r="AYQ2658" s="46"/>
      <c r="AYR2658" s="46"/>
      <c r="AYS2658" s="46"/>
      <c r="AYT2658" s="46"/>
      <c r="AYU2658" s="46"/>
      <c r="AYV2658" s="46"/>
      <c r="AYW2658" s="46"/>
      <c r="AYX2658" s="46"/>
      <c r="AYY2658" s="46"/>
      <c r="AYZ2658" s="46"/>
      <c r="AZA2658" s="46"/>
      <c r="AZB2658" s="46"/>
      <c r="AZC2658" s="46"/>
      <c r="AZD2658" s="46"/>
      <c r="AZE2658" s="46"/>
      <c r="AZF2658" s="46"/>
      <c r="AZG2658" s="46"/>
      <c r="AZH2658" s="46"/>
      <c r="AZI2658" s="46"/>
      <c r="AZJ2658" s="46"/>
      <c r="AZK2658" s="46"/>
      <c r="AZL2658" s="46"/>
      <c r="AZM2658" s="46"/>
      <c r="AZN2658" s="46"/>
      <c r="AZO2658" s="46"/>
      <c r="AZP2658" s="46"/>
      <c r="AZQ2658" s="46"/>
      <c r="AZR2658" s="46"/>
      <c r="AZS2658" s="46"/>
      <c r="AZT2658" s="46"/>
      <c r="AZU2658" s="46"/>
      <c r="AZV2658" s="46"/>
      <c r="AZW2658" s="46"/>
      <c r="AZX2658" s="46"/>
      <c r="AZY2658" s="46"/>
      <c r="AZZ2658" s="46"/>
      <c r="BAA2658" s="46"/>
      <c r="BAB2658" s="46"/>
      <c r="BAC2658" s="46"/>
      <c r="BAD2658" s="46"/>
      <c r="BAE2658" s="46"/>
      <c r="BAF2658" s="46"/>
      <c r="BAG2658" s="46"/>
      <c r="BAH2658" s="46"/>
      <c r="BAI2658" s="46"/>
      <c r="BAJ2658" s="46"/>
      <c r="BAK2658" s="46"/>
      <c r="BAL2658" s="46"/>
      <c r="BAM2658" s="46"/>
      <c r="BAN2658" s="46"/>
      <c r="BAO2658" s="46"/>
      <c r="BAP2658" s="46"/>
      <c r="BAQ2658" s="46"/>
      <c r="BAR2658" s="46"/>
      <c r="BAS2658" s="46"/>
      <c r="BAT2658" s="46"/>
      <c r="BAU2658" s="46"/>
      <c r="BAV2658" s="46"/>
      <c r="BAW2658" s="46"/>
      <c r="BAX2658" s="46"/>
      <c r="BAY2658" s="46"/>
      <c r="BAZ2658" s="46"/>
      <c r="BBA2658" s="46"/>
      <c r="BBB2658" s="46"/>
      <c r="BBC2658" s="46"/>
      <c r="BBD2658" s="46"/>
      <c r="BBE2658" s="46"/>
      <c r="BBF2658" s="46"/>
      <c r="BBG2658" s="46"/>
      <c r="BBH2658" s="46"/>
      <c r="BBI2658" s="46"/>
      <c r="BBJ2658" s="46"/>
      <c r="BBK2658" s="46"/>
      <c r="BBL2658" s="46"/>
      <c r="BBM2658" s="46"/>
      <c r="BBN2658" s="46"/>
      <c r="BBO2658" s="46"/>
      <c r="BBP2658" s="46"/>
      <c r="BBQ2658" s="46"/>
      <c r="BBR2658" s="46"/>
      <c r="BBS2658" s="46"/>
      <c r="BBT2658" s="46"/>
      <c r="BBU2658" s="46"/>
      <c r="BBV2658" s="46"/>
      <c r="BBW2658" s="46"/>
      <c r="BBX2658" s="46"/>
      <c r="BBY2658" s="46"/>
      <c r="BBZ2658" s="46"/>
      <c r="BCA2658" s="46"/>
      <c r="BCB2658" s="46"/>
      <c r="BCC2658" s="46"/>
      <c r="BCD2658" s="46"/>
      <c r="BCE2658" s="46"/>
      <c r="BCF2658" s="46"/>
      <c r="BCG2658" s="46"/>
      <c r="BCH2658" s="46"/>
      <c r="BCI2658" s="46"/>
      <c r="BCJ2658" s="46"/>
      <c r="BCK2658" s="46"/>
      <c r="BCL2658" s="46"/>
      <c r="BCM2658" s="46"/>
      <c r="BCN2658" s="46"/>
      <c r="BCO2658" s="46"/>
      <c r="BCP2658" s="46"/>
      <c r="BCQ2658" s="46"/>
      <c r="BCR2658" s="46"/>
      <c r="BCS2658" s="46"/>
      <c r="BCT2658" s="46"/>
      <c r="BCU2658" s="46"/>
      <c r="BCV2658" s="46"/>
      <c r="BCW2658" s="46"/>
      <c r="BCX2658" s="46"/>
      <c r="BCY2658" s="46"/>
      <c r="BCZ2658" s="46"/>
      <c r="BDA2658" s="46"/>
      <c r="BDB2658" s="46"/>
      <c r="BDC2658" s="46"/>
      <c r="BDD2658" s="46"/>
      <c r="BDE2658" s="46"/>
      <c r="BDF2658" s="46"/>
      <c r="BDG2658" s="46"/>
      <c r="BDH2658" s="46"/>
      <c r="BDI2658" s="46"/>
      <c r="BDJ2658" s="46"/>
      <c r="BDK2658" s="46"/>
      <c r="BDL2658" s="46"/>
      <c r="BDM2658" s="46"/>
      <c r="BDN2658" s="46"/>
      <c r="BDO2658" s="46"/>
      <c r="BDP2658" s="46"/>
      <c r="BDQ2658" s="46"/>
      <c r="BDR2658" s="46"/>
      <c r="BDS2658" s="46"/>
      <c r="BDT2658" s="46"/>
      <c r="BDU2658" s="46"/>
      <c r="BDV2658" s="46"/>
      <c r="BDW2658" s="46"/>
      <c r="BDX2658" s="46"/>
      <c r="BDY2658" s="46"/>
      <c r="BDZ2658" s="46"/>
      <c r="BEA2658" s="46"/>
      <c r="BEB2658" s="46"/>
      <c r="BEC2658" s="46"/>
      <c r="BED2658" s="46"/>
      <c r="BEE2658" s="46"/>
      <c r="BEF2658" s="46"/>
      <c r="BEG2658" s="46"/>
      <c r="BEH2658" s="46"/>
      <c r="BEI2658" s="46"/>
      <c r="BEJ2658" s="46"/>
      <c r="BEK2658" s="46"/>
      <c r="BEL2658" s="46"/>
      <c r="BEM2658" s="46"/>
      <c r="BEN2658" s="46"/>
      <c r="BEO2658" s="46"/>
      <c r="BEP2658" s="46"/>
      <c r="BEQ2658" s="46"/>
      <c r="BER2658" s="46"/>
      <c r="BES2658" s="46"/>
      <c r="BET2658" s="46"/>
      <c r="BEU2658" s="46"/>
      <c r="BEV2658" s="46"/>
      <c r="BEW2658" s="46"/>
      <c r="BEX2658" s="46"/>
      <c r="BEY2658" s="46"/>
      <c r="BEZ2658" s="46"/>
      <c r="BFA2658" s="46"/>
      <c r="BFB2658" s="46"/>
      <c r="BFC2658" s="46"/>
      <c r="BFD2658" s="46"/>
      <c r="BFE2658" s="46"/>
      <c r="BFF2658" s="46"/>
      <c r="BFG2658" s="46"/>
      <c r="BFH2658" s="46"/>
      <c r="BFI2658" s="46"/>
      <c r="BFJ2658" s="46"/>
      <c r="BFK2658" s="46"/>
      <c r="BFL2658" s="46"/>
      <c r="BFM2658" s="46"/>
      <c r="BFN2658" s="46"/>
      <c r="BFO2658" s="46"/>
      <c r="BFP2658" s="46"/>
      <c r="BFQ2658" s="46"/>
      <c r="BFR2658" s="46"/>
      <c r="BFS2658" s="46"/>
      <c r="BFT2658" s="46"/>
      <c r="BFU2658" s="46"/>
      <c r="BFV2658" s="46"/>
      <c r="BFW2658" s="46"/>
      <c r="BFX2658" s="46"/>
      <c r="BFY2658" s="46"/>
      <c r="BFZ2658" s="46"/>
      <c r="BGA2658" s="46"/>
      <c r="BGB2658" s="46"/>
      <c r="BGC2658" s="46"/>
      <c r="BGD2658" s="46"/>
      <c r="BGE2658" s="46"/>
      <c r="BGF2658" s="46"/>
      <c r="BGG2658" s="46"/>
      <c r="BGH2658" s="46"/>
      <c r="BGI2658" s="46"/>
      <c r="BGJ2658" s="46"/>
      <c r="BGK2658" s="46"/>
      <c r="BGL2658" s="46"/>
      <c r="BGM2658" s="46"/>
      <c r="BGN2658" s="46"/>
      <c r="BGO2658" s="46"/>
      <c r="BGP2658" s="46"/>
      <c r="BGQ2658" s="46"/>
      <c r="BGR2658" s="46"/>
      <c r="BGS2658" s="46"/>
      <c r="BGT2658" s="46"/>
      <c r="BGU2658" s="46"/>
      <c r="BGV2658" s="46"/>
      <c r="BGW2658" s="46"/>
      <c r="BGX2658" s="46"/>
      <c r="BGY2658" s="46"/>
      <c r="BGZ2658" s="46"/>
      <c r="BHA2658" s="46"/>
      <c r="BHB2658" s="46"/>
      <c r="BHC2658" s="46"/>
      <c r="BHD2658" s="46"/>
      <c r="BHE2658" s="46"/>
      <c r="BHF2658" s="46"/>
      <c r="BHG2658" s="46"/>
      <c r="BHH2658" s="46"/>
      <c r="BHI2658" s="46"/>
      <c r="BHJ2658" s="46"/>
      <c r="BHK2658" s="46"/>
      <c r="BHL2658" s="46"/>
      <c r="BHM2658" s="46"/>
      <c r="BHN2658" s="46"/>
      <c r="BHO2658" s="46"/>
      <c r="BHP2658" s="46"/>
      <c r="BHQ2658" s="46"/>
      <c r="BHR2658" s="46"/>
      <c r="BHS2658" s="46"/>
      <c r="BHT2658" s="46"/>
      <c r="BHU2658" s="46"/>
      <c r="BHV2658" s="46"/>
      <c r="BHW2658" s="46"/>
      <c r="BHX2658" s="46"/>
      <c r="BHY2658" s="46"/>
      <c r="BHZ2658" s="46"/>
      <c r="BIA2658" s="46"/>
      <c r="BIB2658" s="46"/>
      <c r="BIC2658" s="46"/>
      <c r="BID2658" s="46"/>
      <c r="BIE2658" s="46"/>
      <c r="BIF2658" s="46"/>
      <c r="BIG2658" s="46"/>
      <c r="BIH2658" s="46"/>
      <c r="BII2658" s="46"/>
      <c r="BIJ2658" s="46"/>
      <c r="BIK2658" s="46"/>
      <c r="BIL2658" s="46"/>
      <c r="BIM2658" s="46"/>
      <c r="BIN2658" s="46"/>
      <c r="BIO2658" s="46"/>
      <c r="BIP2658" s="46"/>
      <c r="BIQ2658" s="46"/>
      <c r="BIR2658" s="46"/>
      <c r="BIS2658" s="46"/>
      <c r="BIT2658" s="46"/>
      <c r="BIU2658" s="46"/>
      <c r="BIV2658" s="46"/>
      <c r="BIW2658" s="46"/>
      <c r="BIX2658" s="46"/>
      <c r="BIY2658" s="46"/>
      <c r="BIZ2658" s="46"/>
      <c r="BJA2658" s="46"/>
      <c r="BJB2658" s="46"/>
      <c r="BJC2658" s="46"/>
      <c r="BJD2658" s="46"/>
      <c r="BJE2658" s="46"/>
      <c r="BJF2658" s="46"/>
      <c r="BJG2658" s="46"/>
      <c r="BJH2658" s="46"/>
      <c r="BJI2658" s="46"/>
      <c r="BJJ2658" s="46"/>
      <c r="BJK2658" s="46"/>
      <c r="BJL2658" s="46"/>
      <c r="BJM2658" s="46"/>
      <c r="BJN2658" s="46"/>
      <c r="BJO2658" s="46"/>
      <c r="BJP2658" s="46"/>
      <c r="BJQ2658" s="46"/>
      <c r="BJR2658" s="46"/>
      <c r="BJS2658" s="46"/>
      <c r="BJT2658" s="46"/>
      <c r="BJU2658" s="46"/>
      <c r="BJV2658" s="46"/>
      <c r="BJW2658" s="46"/>
      <c r="BJX2658" s="46"/>
      <c r="BJY2658" s="46"/>
      <c r="BJZ2658" s="46"/>
      <c r="BKA2658" s="46"/>
      <c r="BKB2658" s="46"/>
      <c r="BKC2658" s="46"/>
      <c r="BKD2658" s="46"/>
      <c r="BKE2658" s="46"/>
      <c r="BKF2658" s="46"/>
      <c r="BKG2658" s="46"/>
      <c r="BKH2658" s="46"/>
      <c r="BKI2658" s="46"/>
      <c r="BKJ2658" s="46"/>
      <c r="BKK2658" s="46"/>
      <c r="BKL2658" s="46"/>
      <c r="BKM2658" s="46"/>
      <c r="BKN2658" s="46"/>
      <c r="BKO2658" s="46"/>
      <c r="BKP2658" s="46"/>
      <c r="BKQ2658" s="46"/>
      <c r="BKR2658" s="46"/>
      <c r="BKS2658" s="46"/>
      <c r="BKT2658" s="46"/>
      <c r="BKU2658" s="46"/>
      <c r="BKV2658" s="46"/>
      <c r="BKW2658" s="46"/>
      <c r="BKX2658" s="46"/>
      <c r="BKY2658" s="46"/>
      <c r="BKZ2658" s="46"/>
      <c r="BLA2658" s="46"/>
      <c r="BLB2658" s="46"/>
      <c r="BLC2658" s="46"/>
      <c r="BLD2658" s="46"/>
      <c r="BLE2658" s="46"/>
      <c r="BLF2658" s="46"/>
      <c r="BLG2658" s="46"/>
      <c r="BLH2658" s="46"/>
      <c r="BLI2658" s="46"/>
      <c r="BLJ2658" s="46"/>
      <c r="BLK2658" s="46"/>
      <c r="BLL2658" s="46"/>
      <c r="BLM2658" s="46"/>
      <c r="BLN2658" s="46"/>
      <c r="BLO2658" s="46"/>
      <c r="BLP2658" s="46"/>
      <c r="BLQ2658" s="46"/>
      <c r="BLR2658" s="46"/>
      <c r="BLS2658" s="46"/>
      <c r="BLT2658" s="46"/>
      <c r="BLU2658" s="46"/>
      <c r="BLV2658" s="46"/>
      <c r="BLW2658" s="46"/>
      <c r="BLX2658" s="46"/>
      <c r="BLY2658" s="46"/>
      <c r="BLZ2658" s="46"/>
      <c r="BMA2658" s="46"/>
      <c r="BMB2658" s="46"/>
      <c r="BMC2658" s="46"/>
      <c r="BMD2658" s="46"/>
      <c r="BME2658" s="46"/>
      <c r="BMF2658" s="46"/>
      <c r="BMG2658" s="46"/>
      <c r="BMH2658" s="46"/>
      <c r="BMI2658" s="46"/>
      <c r="BMJ2658" s="46"/>
      <c r="BMK2658" s="46"/>
      <c r="BML2658" s="46"/>
      <c r="BMM2658" s="46"/>
      <c r="BMN2658" s="46"/>
      <c r="BMO2658" s="46"/>
      <c r="BMP2658" s="46"/>
      <c r="BMQ2658" s="46"/>
      <c r="BMR2658" s="46"/>
      <c r="BMS2658" s="46"/>
      <c r="BMT2658" s="46"/>
      <c r="BMU2658" s="46"/>
      <c r="BMV2658" s="46"/>
      <c r="BMW2658" s="46"/>
      <c r="BMX2658" s="46"/>
      <c r="BMY2658" s="46"/>
      <c r="BMZ2658" s="46"/>
      <c r="BNA2658" s="46"/>
      <c r="BNB2658" s="46"/>
      <c r="BNC2658" s="46"/>
      <c r="BND2658" s="46"/>
      <c r="BNE2658" s="46"/>
      <c r="BNF2658" s="46"/>
      <c r="BNG2658" s="46"/>
      <c r="BNH2658" s="46"/>
      <c r="BNI2658" s="46"/>
      <c r="BNJ2658" s="46"/>
      <c r="BNK2658" s="46"/>
      <c r="BNL2658" s="46"/>
      <c r="BNM2658" s="46"/>
      <c r="BNN2658" s="46"/>
      <c r="BNO2658" s="46"/>
      <c r="BNP2658" s="46"/>
      <c r="BNQ2658" s="46"/>
      <c r="BNR2658" s="46"/>
      <c r="BNS2658" s="46"/>
      <c r="BNT2658" s="46"/>
      <c r="BNU2658" s="46"/>
      <c r="BNV2658" s="46"/>
      <c r="BNW2658" s="46"/>
      <c r="BNX2658" s="46"/>
      <c r="BNY2658" s="46"/>
      <c r="BNZ2658" s="46"/>
      <c r="BOA2658" s="46"/>
      <c r="BOB2658" s="46"/>
      <c r="BOC2658" s="46"/>
      <c r="BOD2658" s="46"/>
      <c r="BOE2658" s="46"/>
      <c r="BOF2658" s="46"/>
      <c r="BOG2658" s="46"/>
      <c r="BOH2658" s="46"/>
      <c r="BOI2658" s="46"/>
      <c r="BOJ2658" s="46"/>
      <c r="BOK2658" s="46"/>
      <c r="BOL2658" s="46"/>
      <c r="BOM2658" s="46"/>
      <c r="BON2658" s="46"/>
      <c r="BOO2658" s="46"/>
      <c r="BOP2658" s="46"/>
      <c r="BOQ2658" s="46"/>
      <c r="BOR2658" s="46"/>
      <c r="BOS2658" s="46"/>
      <c r="BOT2658" s="46"/>
      <c r="BOU2658" s="46"/>
      <c r="BOV2658" s="46"/>
      <c r="BOW2658" s="46"/>
      <c r="BOX2658" s="46"/>
      <c r="BOY2658" s="46"/>
      <c r="BOZ2658" s="46"/>
      <c r="BPA2658" s="46"/>
      <c r="BPB2658" s="46"/>
      <c r="BPC2658" s="46"/>
      <c r="BPD2658" s="46"/>
      <c r="BPE2658" s="46"/>
      <c r="BPF2658" s="46"/>
      <c r="BPG2658" s="46"/>
      <c r="BPH2658" s="46"/>
      <c r="BPI2658" s="46"/>
      <c r="BPJ2658" s="46"/>
      <c r="BPK2658" s="46"/>
      <c r="BPL2658" s="46"/>
      <c r="BPM2658" s="46"/>
      <c r="BPN2658" s="46"/>
      <c r="BPO2658" s="46"/>
      <c r="BPP2658" s="46"/>
      <c r="BPQ2658" s="46"/>
      <c r="BPR2658" s="46"/>
      <c r="BPS2658" s="46"/>
      <c r="BPT2658" s="46"/>
      <c r="BPU2658" s="46"/>
      <c r="BPV2658" s="46"/>
      <c r="BPW2658" s="46"/>
      <c r="BPX2658" s="46"/>
      <c r="BPY2658" s="46"/>
      <c r="BPZ2658" s="46"/>
      <c r="BQA2658" s="46"/>
      <c r="BQB2658" s="46"/>
      <c r="BQC2658" s="46"/>
      <c r="BQD2658" s="46"/>
      <c r="BQE2658" s="46"/>
      <c r="BQF2658" s="46"/>
      <c r="BQG2658" s="46"/>
      <c r="BQH2658" s="46"/>
      <c r="BQI2658" s="46"/>
      <c r="BQJ2658" s="46"/>
      <c r="BQK2658" s="46"/>
      <c r="BQL2658" s="46"/>
      <c r="BQM2658" s="46"/>
      <c r="BQN2658" s="46"/>
      <c r="BQO2658" s="46"/>
      <c r="BQP2658" s="46"/>
      <c r="BQQ2658" s="46"/>
      <c r="BQR2658" s="46"/>
      <c r="BQS2658" s="46"/>
      <c r="BQT2658" s="46"/>
      <c r="BQU2658" s="46"/>
      <c r="BQV2658" s="46"/>
      <c r="BQW2658" s="46"/>
      <c r="BQX2658" s="46"/>
      <c r="BQY2658" s="46"/>
      <c r="BQZ2658" s="46"/>
      <c r="BRA2658" s="46"/>
      <c r="BRB2658" s="46"/>
      <c r="BRC2658" s="46"/>
      <c r="BRD2658" s="46"/>
      <c r="BRE2658" s="46"/>
      <c r="BRF2658" s="46"/>
      <c r="BRG2658" s="46"/>
      <c r="BRH2658" s="46"/>
      <c r="BRI2658" s="46"/>
      <c r="BRJ2658" s="46"/>
      <c r="BRK2658" s="46"/>
      <c r="BRL2658" s="46"/>
      <c r="BRM2658" s="46"/>
      <c r="BRN2658" s="46"/>
      <c r="BRO2658" s="46"/>
      <c r="BRP2658" s="46"/>
      <c r="BRQ2658" s="46"/>
      <c r="BRR2658" s="46"/>
      <c r="BRS2658" s="46"/>
      <c r="BRT2658" s="46"/>
      <c r="BRU2658" s="46"/>
      <c r="BRV2658" s="46"/>
      <c r="BRW2658" s="46"/>
      <c r="BRX2658" s="46"/>
      <c r="BRY2658" s="46"/>
      <c r="BRZ2658" s="46"/>
      <c r="BSA2658" s="46"/>
      <c r="BSB2658" s="46"/>
      <c r="BSC2658" s="46"/>
      <c r="BSD2658" s="46"/>
      <c r="BSE2658" s="46"/>
      <c r="BSF2658" s="46"/>
      <c r="BSG2658" s="46"/>
      <c r="BSH2658" s="46"/>
      <c r="BSI2658" s="46"/>
      <c r="BSJ2658" s="46"/>
      <c r="BSK2658" s="46"/>
      <c r="BSL2658" s="46"/>
      <c r="BSM2658" s="46"/>
      <c r="BSN2658" s="46"/>
      <c r="BSO2658" s="46"/>
      <c r="BSP2658" s="46"/>
      <c r="BSQ2658" s="46"/>
      <c r="BSR2658" s="46"/>
      <c r="BSS2658" s="46"/>
      <c r="BST2658" s="46"/>
      <c r="BSU2658" s="46"/>
      <c r="BSV2658" s="46"/>
      <c r="BSW2658" s="46"/>
      <c r="BSX2658" s="46"/>
      <c r="BSY2658" s="46"/>
      <c r="BSZ2658" s="46"/>
      <c r="BTA2658" s="46"/>
      <c r="BTB2658" s="46"/>
      <c r="BTC2658" s="46"/>
      <c r="BTD2658" s="46"/>
      <c r="BTE2658" s="46"/>
      <c r="BTF2658" s="46"/>
      <c r="BTG2658" s="46"/>
      <c r="BTH2658" s="46"/>
      <c r="BTI2658" s="46"/>
      <c r="BTJ2658" s="46"/>
      <c r="BTK2658" s="46"/>
      <c r="BTL2658" s="46"/>
      <c r="BTM2658" s="46"/>
      <c r="BTN2658" s="46"/>
      <c r="BTO2658" s="46"/>
      <c r="BTP2658" s="46"/>
      <c r="BTQ2658" s="46"/>
      <c r="BTR2658" s="46"/>
      <c r="BTS2658" s="46"/>
      <c r="BTT2658" s="46"/>
      <c r="BTU2658" s="46"/>
      <c r="BTV2658" s="46"/>
      <c r="BTW2658" s="46"/>
      <c r="BTX2658" s="46"/>
      <c r="BTY2658" s="46"/>
      <c r="BTZ2658" s="46"/>
      <c r="BUA2658" s="46"/>
      <c r="BUB2658" s="46"/>
      <c r="BUC2658" s="46"/>
      <c r="BUD2658" s="46"/>
      <c r="BUE2658" s="46"/>
      <c r="BUF2658" s="46"/>
      <c r="BUG2658" s="46"/>
      <c r="BUH2658" s="46"/>
      <c r="BUI2658" s="46"/>
      <c r="BUJ2658" s="46"/>
      <c r="BUK2658" s="46"/>
      <c r="BUL2658" s="46"/>
      <c r="BUM2658" s="46"/>
      <c r="BUN2658" s="46"/>
      <c r="BUO2658" s="46"/>
      <c r="BUP2658" s="46"/>
      <c r="BUQ2658" s="46"/>
      <c r="BUR2658" s="46"/>
      <c r="BUS2658" s="46"/>
      <c r="BUT2658" s="46"/>
      <c r="BUU2658" s="46"/>
      <c r="BUV2658" s="46"/>
      <c r="BUW2658" s="46"/>
      <c r="BUX2658" s="46"/>
      <c r="BUY2658" s="46"/>
      <c r="BUZ2658" s="46"/>
      <c r="BVA2658" s="46"/>
      <c r="BVB2658" s="46"/>
      <c r="BVC2658" s="46"/>
      <c r="BVD2658" s="46"/>
      <c r="BVE2658" s="46"/>
      <c r="BVF2658" s="46"/>
      <c r="BVG2658" s="46"/>
      <c r="BVH2658" s="46"/>
      <c r="BVI2658" s="46"/>
      <c r="BVJ2658" s="46"/>
      <c r="BVK2658" s="46"/>
      <c r="BVL2658" s="46"/>
      <c r="BVM2658" s="46"/>
      <c r="BVN2658" s="46"/>
      <c r="BVO2658" s="46"/>
      <c r="BVP2658" s="46"/>
      <c r="BVQ2658" s="46"/>
      <c r="BVR2658" s="46"/>
      <c r="BVS2658" s="46"/>
      <c r="BVT2658" s="46"/>
      <c r="BVU2658" s="46"/>
      <c r="BVV2658" s="46"/>
      <c r="BVW2658" s="46"/>
      <c r="BVX2658" s="46"/>
      <c r="BVY2658" s="46"/>
      <c r="BVZ2658" s="46"/>
      <c r="BWA2658" s="46"/>
      <c r="BWB2658" s="46"/>
      <c r="BWC2658" s="46"/>
      <c r="BWD2658" s="46"/>
      <c r="BWE2658" s="46"/>
      <c r="BWF2658" s="46"/>
      <c r="BWG2658" s="46"/>
      <c r="BWH2658" s="46"/>
      <c r="BWI2658" s="46"/>
      <c r="BWJ2658" s="46"/>
      <c r="BWK2658" s="46"/>
      <c r="BWL2658" s="46"/>
      <c r="BWM2658" s="46"/>
      <c r="BWN2658" s="46"/>
      <c r="BWO2658" s="46"/>
      <c r="BWP2658" s="46"/>
      <c r="BWQ2658" s="46"/>
      <c r="BWR2658" s="46"/>
      <c r="BWS2658" s="46"/>
      <c r="BWT2658" s="46"/>
      <c r="BWU2658" s="46"/>
      <c r="BWV2658" s="46"/>
      <c r="BWW2658" s="46"/>
      <c r="BWX2658" s="46"/>
      <c r="BWY2658" s="46"/>
      <c r="BWZ2658" s="46"/>
      <c r="BXA2658" s="46"/>
      <c r="BXB2658" s="46"/>
      <c r="BXC2658" s="46"/>
      <c r="BXD2658" s="46"/>
      <c r="BXE2658" s="46"/>
      <c r="BXF2658" s="46"/>
      <c r="BXG2658" s="46"/>
      <c r="BXH2658" s="46"/>
      <c r="BXI2658" s="46"/>
      <c r="BXJ2658" s="46"/>
      <c r="BXK2658" s="46"/>
      <c r="BXL2658" s="46"/>
      <c r="BXM2658" s="46"/>
      <c r="BXN2658" s="46"/>
      <c r="BXO2658" s="46"/>
      <c r="BXP2658" s="46"/>
      <c r="BXQ2658" s="46"/>
      <c r="BXR2658" s="46"/>
      <c r="BXS2658" s="46"/>
      <c r="BXT2658" s="46"/>
      <c r="BXU2658" s="46"/>
      <c r="BXV2658" s="46"/>
      <c r="BXW2658" s="46"/>
      <c r="BXX2658" s="46"/>
      <c r="BXY2658" s="46"/>
      <c r="BXZ2658" s="46"/>
      <c r="BYA2658" s="46"/>
      <c r="BYB2658" s="46"/>
      <c r="BYC2658" s="46"/>
      <c r="BYD2658" s="46"/>
      <c r="BYE2658" s="46"/>
      <c r="BYF2658" s="46"/>
      <c r="BYG2658" s="46"/>
      <c r="BYH2658" s="46"/>
      <c r="BYI2658" s="46"/>
      <c r="BYJ2658" s="46"/>
      <c r="BYK2658" s="46"/>
      <c r="BYL2658" s="46"/>
      <c r="BYM2658" s="46"/>
      <c r="BYN2658" s="46"/>
      <c r="BYO2658" s="46"/>
      <c r="BYP2658" s="46"/>
      <c r="BYQ2658" s="46"/>
      <c r="BYR2658" s="46"/>
      <c r="BYS2658" s="46"/>
      <c r="BYT2658" s="46"/>
      <c r="BYU2658" s="46"/>
      <c r="BYV2658" s="46"/>
      <c r="BYW2658" s="46"/>
      <c r="BYX2658" s="46"/>
      <c r="BYY2658" s="46"/>
      <c r="BYZ2658" s="46"/>
      <c r="BZA2658" s="46"/>
      <c r="BZB2658" s="46"/>
      <c r="BZC2658" s="46"/>
      <c r="BZD2658" s="46"/>
      <c r="BZE2658" s="46"/>
      <c r="BZF2658" s="46"/>
      <c r="BZG2658" s="46"/>
      <c r="BZH2658" s="46"/>
      <c r="BZI2658" s="46"/>
      <c r="BZJ2658" s="46"/>
      <c r="BZK2658" s="46"/>
      <c r="BZL2658" s="46"/>
      <c r="BZM2658" s="46"/>
      <c r="BZN2658" s="46"/>
      <c r="BZO2658" s="46"/>
      <c r="BZP2658" s="46"/>
      <c r="BZQ2658" s="46"/>
      <c r="BZR2658" s="46"/>
      <c r="BZS2658" s="46"/>
      <c r="BZT2658" s="46"/>
      <c r="BZU2658" s="46"/>
      <c r="BZV2658" s="46"/>
      <c r="BZW2658" s="46"/>
      <c r="BZX2658" s="46"/>
      <c r="BZY2658" s="46"/>
      <c r="BZZ2658" s="46"/>
      <c r="CAA2658" s="46"/>
      <c r="CAB2658" s="46"/>
      <c r="CAC2658" s="46"/>
      <c r="CAD2658" s="46"/>
      <c r="CAE2658" s="46"/>
      <c r="CAF2658" s="46"/>
      <c r="CAG2658" s="46"/>
      <c r="CAH2658" s="46"/>
      <c r="CAI2658" s="46"/>
      <c r="CAJ2658" s="46"/>
      <c r="CAK2658" s="46"/>
      <c r="CAL2658" s="46"/>
      <c r="CAM2658" s="46"/>
      <c r="CAN2658" s="46"/>
      <c r="CAO2658" s="46"/>
      <c r="CAP2658" s="46"/>
      <c r="CAQ2658" s="46"/>
      <c r="CAR2658" s="46"/>
      <c r="CAS2658" s="46"/>
      <c r="CAT2658" s="46"/>
      <c r="CAU2658" s="46"/>
      <c r="CAV2658" s="46"/>
      <c r="CAW2658" s="46"/>
      <c r="CAX2658" s="46"/>
      <c r="CAY2658" s="46"/>
      <c r="CAZ2658" s="46"/>
      <c r="CBA2658" s="46"/>
      <c r="CBB2658" s="46"/>
      <c r="CBC2658" s="46"/>
      <c r="CBD2658" s="46"/>
      <c r="CBE2658" s="46"/>
      <c r="CBF2658" s="46"/>
      <c r="CBG2658" s="46"/>
      <c r="CBH2658" s="46"/>
      <c r="CBI2658" s="46"/>
      <c r="CBJ2658" s="46"/>
      <c r="CBK2658" s="46"/>
      <c r="CBL2658" s="46"/>
      <c r="CBM2658" s="46"/>
      <c r="CBN2658" s="46"/>
      <c r="CBO2658" s="46"/>
      <c r="CBP2658" s="46"/>
      <c r="CBQ2658" s="46"/>
      <c r="CBR2658" s="46"/>
      <c r="CBS2658" s="46"/>
      <c r="CBT2658" s="46"/>
      <c r="CBU2658" s="46"/>
      <c r="CBV2658" s="46"/>
      <c r="CBW2658" s="46"/>
      <c r="CBX2658" s="46"/>
      <c r="CBY2658" s="46"/>
      <c r="CBZ2658" s="46"/>
      <c r="CCA2658" s="46"/>
      <c r="CCB2658" s="46"/>
      <c r="CCC2658" s="46"/>
      <c r="CCD2658" s="46"/>
      <c r="CCE2658" s="46"/>
      <c r="CCF2658" s="46"/>
      <c r="CCG2658" s="46"/>
      <c r="CCH2658" s="46"/>
      <c r="CCI2658" s="46"/>
      <c r="CCJ2658" s="46"/>
      <c r="CCK2658" s="46"/>
      <c r="CCL2658" s="46"/>
      <c r="CCM2658" s="46"/>
      <c r="CCN2658" s="46"/>
      <c r="CCO2658" s="46"/>
      <c r="CCP2658" s="46"/>
      <c r="CCQ2658" s="46"/>
      <c r="CCR2658" s="46"/>
      <c r="CCS2658" s="46"/>
      <c r="CCT2658" s="46"/>
      <c r="CCU2658" s="46"/>
      <c r="CCV2658" s="46"/>
      <c r="CCW2658" s="46"/>
      <c r="CCX2658" s="46"/>
      <c r="CCY2658" s="46"/>
      <c r="CCZ2658" s="46"/>
      <c r="CDA2658" s="46"/>
      <c r="CDB2658" s="46"/>
      <c r="CDC2658" s="46"/>
      <c r="CDD2658" s="46"/>
      <c r="CDE2658" s="46"/>
      <c r="CDF2658" s="46"/>
      <c r="CDG2658" s="46"/>
      <c r="CDH2658" s="46"/>
      <c r="CDI2658" s="46"/>
      <c r="CDJ2658" s="46"/>
      <c r="CDK2658" s="46"/>
      <c r="CDL2658" s="46"/>
      <c r="CDM2658" s="46"/>
      <c r="CDN2658" s="46"/>
      <c r="CDO2658" s="46"/>
      <c r="CDP2658" s="46"/>
      <c r="CDQ2658" s="46"/>
      <c r="CDR2658" s="46"/>
      <c r="CDS2658" s="46"/>
      <c r="CDT2658" s="46"/>
      <c r="CDU2658" s="46"/>
      <c r="CDV2658" s="46"/>
      <c r="CDW2658" s="46"/>
      <c r="CDX2658" s="46"/>
      <c r="CDY2658" s="46"/>
      <c r="CDZ2658" s="46"/>
      <c r="CEA2658" s="46"/>
      <c r="CEB2658" s="46"/>
      <c r="CEC2658" s="46"/>
      <c r="CED2658" s="46"/>
      <c r="CEE2658" s="46"/>
      <c r="CEF2658" s="46"/>
      <c r="CEG2658" s="46"/>
      <c r="CEH2658" s="46"/>
      <c r="CEI2658" s="46"/>
      <c r="CEJ2658" s="46"/>
      <c r="CEK2658" s="46"/>
      <c r="CEL2658" s="46"/>
      <c r="CEM2658" s="46"/>
      <c r="CEN2658" s="46"/>
      <c r="CEO2658" s="46"/>
      <c r="CEP2658" s="46"/>
      <c r="CEQ2658" s="46"/>
      <c r="CER2658" s="46"/>
      <c r="CES2658" s="46"/>
      <c r="CET2658" s="46"/>
      <c r="CEU2658" s="46"/>
      <c r="CEV2658" s="46"/>
      <c r="CEW2658" s="46"/>
      <c r="CEX2658" s="46"/>
      <c r="CEY2658" s="46"/>
      <c r="CEZ2658" s="46"/>
      <c r="CFA2658" s="46"/>
      <c r="CFB2658" s="46"/>
      <c r="CFC2658" s="46"/>
      <c r="CFD2658" s="46"/>
      <c r="CFE2658" s="46"/>
      <c r="CFF2658" s="46"/>
      <c r="CFG2658" s="46"/>
      <c r="CFH2658" s="46"/>
      <c r="CFI2658" s="46"/>
      <c r="CFJ2658" s="46"/>
      <c r="CFK2658" s="46"/>
      <c r="CFL2658" s="46"/>
      <c r="CFM2658" s="46"/>
      <c r="CFN2658" s="46"/>
      <c r="CFO2658" s="46"/>
      <c r="CFP2658" s="46"/>
      <c r="CFQ2658" s="46"/>
      <c r="CFR2658" s="46"/>
      <c r="CFS2658" s="46"/>
      <c r="CFT2658" s="46"/>
      <c r="CFU2658" s="46"/>
      <c r="CFV2658" s="46"/>
      <c r="CFW2658" s="46"/>
      <c r="CFX2658" s="46"/>
      <c r="CFY2658" s="46"/>
      <c r="CFZ2658" s="46"/>
      <c r="CGA2658" s="46"/>
      <c r="CGB2658" s="46"/>
      <c r="CGC2658" s="46"/>
      <c r="CGD2658" s="46"/>
      <c r="CGE2658" s="46"/>
      <c r="CGF2658" s="46"/>
      <c r="CGG2658" s="46"/>
      <c r="CGH2658" s="46"/>
      <c r="CGI2658" s="46"/>
      <c r="CGJ2658" s="46"/>
      <c r="CGK2658" s="46"/>
      <c r="CGL2658" s="46"/>
      <c r="CGM2658" s="46"/>
      <c r="CGN2658" s="46"/>
      <c r="CGO2658" s="46"/>
      <c r="CGP2658" s="46"/>
      <c r="CGQ2658" s="46"/>
      <c r="CGR2658" s="46"/>
      <c r="CGS2658" s="46"/>
      <c r="CGT2658" s="46"/>
      <c r="CGU2658" s="46"/>
      <c r="CGV2658" s="46"/>
      <c r="CGW2658" s="46"/>
      <c r="CGX2658" s="46"/>
      <c r="CGY2658" s="46"/>
      <c r="CGZ2658" s="46"/>
      <c r="CHA2658" s="46"/>
      <c r="CHB2658" s="46"/>
      <c r="CHC2658" s="46"/>
      <c r="CHD2658" s="46"/>
      <c r="CHE2658" s="46"/>
      <c r="CHF2658" s="46"/>
      <c r="CHG2658" s="46"/>
      <c r="CHH2658" s="46"/>
      <c r="CHI2658" s="46"/>
      <c r="CHJ2658" s="46"/>
      <c r="CHK2658" s="46"/>
      <c r="CHL2658" s="46"/>
      <c r="CHM2658" s="46"/>
      <c r="CHN2658" s="46"/>
      <c r="CHO2658" s="46"/>
      <c r="CHP2658" s="46"/>
      <c r="CHQ2658" s="46"/>
      <c r="CHR2658" s="46"/>
      <c r="CHS2658" s="46"/>
      <c r="CHT2658" s="46"/>
      <c r="CHU2658" s="46"/>
      <c r="CHV2658" s="46"/>
      <c r="CHW2658" s="46"/>
      <c r="CHX2658" s="46"/>
      <c r="CHY2658" s="46"/>
      <c r="CHZ2658" s="46"/>
      <c r="CIA2658" s="46"/>
      <c r="CIB2658" s="46"/>
      <c r="CIC2658" s="46"/>
      <c r="CID2658" s="46"/>
      <c r="CIE2658" s="46"/>
      <c r="CIF2658" s="46"/>
      <c r="CIG2658" s="46"/>
      <c r="CIH2658" s="46"/>
      <c r="CII2658" s="46"/>
      <c r="CIJ2658" s="46"/>
      <c r="CIK2658" s="46"/>
      <c r="CIL2658" s="46"/>
      <c r="CIM2658" s="46"/>
      <c r="CIN2658" s="46"/>
      <c r="CIO2658" s="46"/>
      <c r="CIP2658" s="46"/>
      <c r="CIQ2658" s="46"/>
      <c r="CIR2658" s="46"/>
      <c r="CIS2658" s="46"/>
      <c r="CIT2658" s="46"/>
      <c r="CIU2658" s="46"/>
      <c r="CIV2658" s="46"/>
      <c r="CIW2658" s="46"/>
      <c r="CIX2658" s="46"/>
      <c r="CIY2658" s="46"/>
      <c r="CIZ2658" s="46"/>
      <c r="CJA2658" s="46"/>
      <c r="CJB2658" s="46"/>
      <c r="CJC2658" s="46"/>
      <c r="CJD2658" s="46"/>
      <c r="CJE2658" s="46"/>
      <c r="CJF2658" s="46"/>
      <c r="CJG2658" s="46"/>
      <c r="CJH2658" s="46"/>
      <c r="CJI2658" s="46"/>
      <c r="CJJ2658" s="46"/>
      <c r="CJK2658" s="46"/>
      <c r="CJL2658" s="46"/>
      <c r="CJM2658" s="46"/>
      <c r="CJN2658" s="46"/>
      <c r="CJO2658" s="46"/>
      <c r="CJP2658" s="46"/>
      <c r="CJQ2658" s="46"/>
      <c r="CJR2658" s="46"/>
      <c r="CJS2658" s="46"/>
      <c r="CJT2658" s="46"/>
      <c r="CJU2658" s="46"/>
      <c r="CJV2658" s="46"/>
      <c r="CJW2658" s="46"/>
      <c r="CJX2658" s="46"/>
      <c r="CJY2658" s="46"/>
      <c r="CJZ2658" s="46"/>
      <c r="CKA2658" s="46"/>
      <c r="CKB2658" s="46"/>
      <c r="CKC2658" s="46"/>
      <c r="CKD2658" s="46"/>
      <c r="CKE2658" s="46"/>
      <c r="CKF2658" s="46"/>
      <c r="CKG2658" s="46"/>
      <c r="CKH2658" s="46"/>
      <c r="CKI2658" s="46"/>
      <c r="CKJ2658" s="46"/>
      <c r="CKK2658" s="46"/>
      <c r="CKL2658" s="46"/>
      <c r="CKM2658" s="46"/>
      <c r="CKN2658" s="46"/>
      <c r="CKO2658" s="46"/>
      <c r="CKP2658" s="46"/>
      <c r="CKQ2658" s="46"/>
      <c r="CKR2658" s="46"/>
      <c r="CKS2658" s="46"/>
      <c r="CKT2658" s="46"/>
      <c r="CKU2658" s="46"/>
      <c r="CKV2658" s="46"/>
      <c r="CKW2658" s="46"/>
      <c r="CKX2658" s="46"/>
      <c r="CKY2658" s="46"/>
      <c r="CKZ2658" s="46"/>
      <c r="CLA2658" s="46"/>
      <c r="CLB2658" s="46"/>
      <c r="CLC2658" s="46"/>
      <c r="CLD2658" s="46"/>
      <c r="CLE2658" s="46"/>
      <c r="CLF2658" s="46"/>
      <c r="CLG2658" s="46"/>
      <c r="CLH2658" s="46"/>
      <c r="CLI2658" s="46"/>
      <c r="CLJ2658" s="46"/>
      <c r="CLK2658" s="46"/>
      <c r="CLL2658" s="46"/>
      <c r="CLM2658" s="46"/>
      <c r="CLN2658" s="46"/>
      <c r="CLO2658" s="46"/>
      <c r="CLP2658" s="46"/>
      <c r="CLQ2658" s="46"/>
      <c r="CLR2658" s="46"/>
      <c r="CLS2658" s="46"/>
      <c r="CLT2658" s="46"/>
      <c r="CLU2658" s="46"/>
      <c r="CLV2658" s="46"/>
      <c r="CLW2658" s="46"/>
      <c r="CLX2658" s="46"/>
      <c r="CLY2658" s="46"/>
      <c r="CLZ2658" s="46"/>
      <c r="CMA2658" s="46"/>
      <c r="CMB2658" s="46"/>
      <c r="CMC2658" s="46"/>
      <c r="CMD2658" s="46"/>
      <c r="CME2658" s="46"/>
      <c r="CMF2658" s="46"/>
      <c r="CMG2658" s="46"/>
      <c r="CMH2658" s="46"/>
      <c r="CMI2658" s="46"/>
      <c r="CMJ2658" s="46"/>
      <c r="CMK2658" s="46"/>
      <c r="CML2658" s="46"/>
      <c r="CMM2658" s="46"/>
      <c r="CMN2658" s="46"/>
      <c r="CMO2658" s="46"/>
      <c r="CMP2658" s="46"/>
      <c r="CMQ2658" s="46"/>
      <c r="CMR2658" s="46"/>
      <c r="CMS2658" s="46"/>
      <c r="CMT2658" s="46"/>
      <c r="CMU2658" s="46"/>
      <c r="CMV2658" s="46"/>
      <c r="CMW2658" s="46"/>
      <c r="CMX2658" s="46"/>
      <c r="CMY2658" s="46"/>
      <c r="CMZ2658" s="46"/>
      <c r="CNA2658" s="46"/>
      <c r="CNB2658" s="46"/>
      <c r="CNC2658" s="46"/>
      <c r="CND2658" s="46"/>
      <c r="CNE2658" s="46"/>
      <c r="CNF2658" s="46"/>
      <c r="CNG2658" s="46"/>
      <c r="CNH2658" s="46"/>
      <c r="CNI2658" s="46"/>
      <c r="CNJ2658" s="46"/>
      <c r="CNK2658" s="46"/>
      <c r="CNL2658" s="46"/>
      <c r="CNM2658" s="46"/>
      <c r="CNN2658" s="46"/>
      <c r="CNO2658" s="46"/>
      <c r="CNP2658" s="46"/>
      <c r="CNQ2658" s="46"/>
      <c r="CNR2658" s="46"/>
      <c r="CNS2658" s="46"/>
      <c r="CNT2658" s="46"/>
      <c r="CNU2658" s="46"/>
      <c r="CNV2658" s="46"/>
      <c r="CNW2658" s="46"/>
      <c r="CNX2658" s="46"/>
      <c r="CNY2658" s="46"/>
      <c r="CNZ2658" s="46"/>
      <c r="COA2658" s="46"/>
      <c r="COB2658" s="46"/>
      <c r="COC2658" s="46"/>
      <c r="COD2658" s="46"/>
      <c r="COE2658" s="46"/>
      <c r="COF2658" s="46"/>
      <c r="COG2658" s="46"/>
      <c r="COH2658" s="46"/>
      <c r="COI2658" s="46"/>
      <c r="COJ2658" s="46"/>
      <c r="COK2658" s="46"/>
      <c r="COL2658" s="46"/>
      <c r="COM2658" s="46"/>
      <c r="CON2658" s="46"/>
      <c r="COO2658" s="46"/>
      <c r="COP2658" s="46"/>
      <c r="COQ2658" s="46"/>
      <c r="COR2658" s="46"/>
      <c r="COS2658" s="46"/>
      <c r="COT2658" s="46"/>
      <c r="COU2658" s="46"/>
      <c r="COV2658" s="46"/>
      <c r="COW2658" s="46"/>
      <c r="COX2658" s="46"/>
      <c r="COY2658" s="46"/>
      <c r="COZ2658" s="46"/>
      <c r="CPA2658" s="46"/>
      <c r="CPB2658" s="46"/>
      <c r="CPC2658" s="46"/>
      <c r="CPD2658" s="46"/>
      <c r="CPE2658" s="46"/>
      <c r="CPF2658" s="46"/>
      <c r="CPG2658" s="46"/>
      <c r="CPH2658" s="46"/>
      <c r="CPI2658" s="46"/>
      <c r="CPJ2658" s="46"/>
      <c r="CPK2658" s="46"/>
      <c r="CPL2658" s="46"/>
      <c r="CPM2658" s="46"/>
      <c r="CPN2658" s="46"/>
      <c r="CPO2658" s="46"/>
      <c r="CPP2658" s="46"/>
      <c r="CPQ2658" s="46"/>
      <c r="CPR2658" s="46"/>
      <c r="CPS2658" s="46"/>
      <c r="CPT2658" s="46"/>
      <c r="CPU2658" s="46"/>
      <c r="CPV2658" s="46"/>
      <c r="CPW2658" s="46"/>
      <c r="CPX2658" s="46"/>
      <c r="CPY2658" s="46"/>
      <c r="CPZ2658" s="46"/>
      <c r="CQA2658" s="46"/>
      <c r="CQB2658" s="46"/>
      <c r="CQC2658" s="46"/>
      <c r="CQD2658" s="46"/>
      <c r="CQE2658" s="46"/>
      <c r="CQF2658" s="46"/>
      <c r="CQG2658" s="46"/>
      <c r="CQH2658" s="46"/>
      <c r="CQI2658" s="46"/>
      <c r="CQJ2658" s="46"/>
      <c r="CQK2658" s="46"/>
      <c r="CQL2658" s="46"/>
      <c r="CQM2658" s="46"/>
      <c r="CQN2658" s="46"/>
      <c r="CQO2658" s="46"/>
      <c r="CQP2658" s="46"/>
      <c r="CQQ2658" s="46"/>
      <c r="CQR2658" s="46"/>
      <c r="CQS2658" s="46"/>
      <c r="CQT2658" s="46"/>
      <c r="CQU2658" s="46"/>
      <c r="CQV2658" s="46"/>
      <c r="CQW2658" s="46"/>
      <c r="CQX2658" s="46"/>
      <c r="CQY2658" s="46"/>
      <c r="CQZ2658" s="46"/>
      <c r="CRA2658" s="46"/>
      <c r="CRB2658" s="46"/>
      <c r="CRC2658" s="46"/>
      <c r="CRD2658" s="46"/>
      <c r="CRE2658" s="46"/>
      <c r="CRF2658" s="46"/>
      <c r="CRG2658" s="46"/>
      <c r="CRH2658" s="46"/>
      <c r="CRI2658" s="46"/>
      <c r="CRJ2658" s="46"/>
      <c r="CRK2658" s="46"/>
      <c r="CRL2658" s="46"/>
      <c r="CRM2658" s="46"/>
      <c r="CRN2658" s="46"/>
      <c r="CRO2658" s="46"/>
      <c r="CRP2658" s="46"/>
      <c r="CRQ2658" s="46"/>
      <c r="CRR2658" s="46"/>
      <c r="CRS2658" s="46"/>
      <c r="CRT2658" s="46"/>
      <c r="CRU2658" s="46"/>
      <c r="CRV2658" s="46"/>
      <c r="CRW2658" s="46"/>
      <c r="CRX2658" s="46"/>
      <c r="CRY2658" s="46"/>
      <c r="CRZ2658" s="46"/>
      <c r="CSA2658" s="46"/>
      <c r="CSB2658" s="46"/>
      <c r="CSC2658" s="46"/>
      <c r="CSD2658" s="46"/>
      <c r="CSE2658" s="46"/>
      <c r="CSF2658" s="46"/>
      <c r="CSG2658" s="46"/>
      <c r="CSH2658" s="46"/>
      <c r="CSI2658" s="46"/>
      <c r="CSJ2658" s="46"/>
      <c r="CSK2658" s="46"/>
      <c r="CSL2658" s="46"/>
      <c r="CSM2658" s="46"/>
      <c r="CSN2658" s="46"/>
      <c r="CSO2658" s="46"/>
      <c r="CSP2658" s="46"/>
      <c r="CSQ2658" s="46"/>
      <c r="CSR2658" s="46"/>
      <c r="CSS2658" s="46"/>
      <c r="CST2658" s="46"/>
      <c r="CSU2658" s="46"/>
      <c r="CSV2658" s="46"/>
      <c r="CSW2658" s="46"/>
      <c r="CSX2658" s="46"/>
      <c r="CSY2658" s="46"/>
      <c r="CSZ2658" s="46"/>
      <c r="CTA2658" s="46"/>
      <c r="CTB2658" s="46"/>
      <c r="CTC2658" s="46"/>
      <c r="CTD2658" s="46"/>
      <c r="CTE2658" s="46"/>
      <c r="CTF2658" s="46"/>
      <c r="CTG2658" s="46"/>
      <c r="CTH2658" s="46"/>
      <c r="CTI2658" s="46"/>
      <c r="CTJ2658" s="46"/>
      <c r="CTK2658" s="46"/>
      <c r="CTL2658" s="46"/>
      <c r="CTM2658" s="46"/>
      <c r="CTN2658" s="46"/>
      <c r="CTO2658" s="46"/>
      <c r="CTP2658" s="46"/>
      <c r="CTQ2658" s="46"/>
      <c r="CTR2658" s="46"/>
      <c r="CTS2658" s="46"/>
      <c r="CTT2658" s="46"/>
      <c r="CTU2658" s="46"/>
      <c r="CTV2658" s="46"/>
      <c r="CTW2658" s="46"/>
      <c r="CTX2658" s="46"/>
      <c r="CTY2658" s="46"/>
      <c r="CTZ2658" s="46"/>
      <c r="CUA2658" s="46"/>
      <c r="CUB2658" s="46"/>
      <c r="CUC2658" s="46"/>
      <c r="CUD2658" s="46"/>
      <c r="CUE2658" s="46"/>
      <c r="CUF2658" s="46"/>
      <c r="CUG2658" s="46"/>
      <c r="CUH2658" s="46"/>
      <c r="CUI2658" s="46"/>
      <c r="CUJ2658" s="46"/>
      <c r="CUK2658" s="46"/>
      <c r="CUL2658" s="46"/>
      <c r="CUM2658" s="46"/>
      <c r="CUN2658" s="46"/>
      <c r="CUO2658" s="46"/>
      <c r="CUP2658" s="46"/>
      <c r="CUQ2658" s="46"/>
      <c r="CUR2658" s="46"/>
      <c r="CUS2658" s="46"/>
      <c r="CUT2658" s="46"/>
      <c r="CUU2658" s="46"/>
      <c r="CUV2658" s="46"/>
      <c r="CUW2658" s="46"/>
      <c r="CUX2658" s="46"/>
      <c r="CUY2658" s="46"/>
      <c r="CUZ2658" s="46"/>
      <c r="CVA2658" s="46"/>
      <c r="CVB2658" s="46"/>
      <c r="CVC2658" s="46"/>
      <c r="CVD2658" s="46"/>
      <c r="CVE2658" s="46"/>
      <c r="CVF2658" s="46"/>
      <c r="CVG2658" s="46"/>
      <c r="CVH2658" s="46"/>
      <c r="CVI2658" s="46"/>
      <c r="CVJ2658" s="46"/>
      <c r="CVK2658" s="46"/>
      <c r="CVL2658" s="46"/>
      <c r="CVM2658" s="46"/>
      <c r="CVN2658" s="46"/>
      <c r="CVO2658" s="46"/>
      <c r="CVP2658" s="46"/>
      <c r="CVQ2658" s="46"/>
      <c r="CVR2658" s="46"/>
      <c r="CVS2658" s="46"/>
      <c r="CVT2658" s="46"/>
      <c r="CVU2658" s="46"/>
      <c r="CVV2658" s="46"/>
      <c r="CVW2658" s="46"/>
      <c r="CVX2658" s="46"/>
      <c r="CVY2658" s="46"/>
      <c r="CVZ2658" s="46"/>
      <c r="CWA2658" s="46"/>
      <c r="CWB2658" s="46"/>
      <c r="CWC2658" s="46"/>
      <c r="CWD2658" s="46"/>
      <c r="CWE2658" s="46"/>
      <c r="CWF2658" s="46"/>
      <c r="CWG2658" s="46"/>
      <c r="CWH2658" s="46"/>
      <c r="CWI2658" s="46"/>
      <c r="CWJ2658" s="46"/>
      <c r="CWK2658" s="46"/>
      <c r="CWL2658" s="46"/>
      <c r="CWM2658" s="46"/>
      <c r="CWN2658" s="46"/>
      <c r="CWO2658" s="46"/>
      <c r="CWP2658" s="46"/>
      <c r="CWQ2658" s="46"/>
      <c r="CWR2658" s="46"/>
      <c r="CWS2658" s="46"/>
      <c r="CWT2658" s="46"/>
      <c r="CWU2658" s="46"/>
      <c r="CWV2658" s="46"/>
      <c r="CWW2658" s="46"/>
      <c r="CWX2658" s="46"/>
      <c r="CWY2658" s="46"/>
      <c r="CWZ2658" s="46"/>
      <c r="CXA2658" s="46"/>
      <c r="CXB2658" s="46"/>
      <c r="CXC2658" s="46"/>
      <c r="CXD2658" s="46"/>
      <c r="CXE2658" s="46"/>
      <c r="CXF2658" s="46"/>
      <c r="CXG2658" s="46"/>
      <c r="CXH2658" s="46"/>
      <c r="CXI2658" s="46"/>
      <c r="CXJ2658" s="46"/>
      <c r="CXK2658" s="46"/>
      <c r="CXL2658" s="46"/>
      <c r="CXM2658" s="46"/>
      <c r="CXN2658" s="46"/>
      <c r="CXO2658" s="46"/>
      <c r="CXP2658" s="46"/>
      <c r="CXQ2658" s="46"/>
      <c r="CXR2658" s="46"/>
      <c r="CXS2658" s="46"/>
      <c r="CXT2658" s="46"/>
      <c r="CXU2658" s="46"/>
      <c r="CXV2658" s="46"/>
      <c r="CXW2658" s="46"/>
      <c r="CXX2658" s="46"/>
      <c r="CXY2658" s="46"/>
      <c r="CXZ2658" s="46"/>
      <c r="CYA2658" s="46"/>
      <c r="CYB2658" s="46"/>
      <c r="CYC2658" s="46"/>
      <c r="CYD2658" s="46"/>
      <c r="CYE2658" s="46"/>
      <c r="CYF2658" s="46"/>
      <c r="CYG2658" s="46"/>
      <c r="CYH2658" s="46"/>
      <c r="CYI2658" s="46"/>
      <c r="CYJ2658" s="46"/>
      <c r="CYK2658" s="46"/>
      <c r="CYL2658" s="46"/>
      <c r="CYM2658" s="46"/>
      <c r="CYN2658" s="46"/>
      <c r="CYO2658" s="46"/>
      <c r="CYP2658" s="46"/>
      <c r="CYQ2658" s="46"/>
      <c r="CYR2658" s="46"/>
      <c r="CYS2658" s="46"/>
      <c r="CYT2658" s="46"/>
      <c r="CYU2658" s="46"/>
      <c r="CYV2658" s="46"/>
      <c r="CYW2658" s="46"/>
      <c r="CYX2658" s="46"/>
      <c r="CYY2658" s="46"/>
      <c r="CYZ2658" s="46"/>
      <c r="CZA2658" s="46"/>
      <c r="CZB2658" s="46"/>
      <c r="CZC2658" s="46"/>
      <c r="CZD2658" s="46"/>
      <c r="CZE2658" s="46"/>
      <c r="CZF2658" s="46"/>
      <c r="CZG2658" s="46"/>
      <c r="CZH2658" s="46"/>
      <c r="CZI2658" s="46"/>
      <c r="CZJ2658" s="46"/>
      <c r="CZK2658" s="46"/>
      <c r="CZL2658" s="46"/>
      <c r="CZM2658" s="46"/>
      <c r="CZN2658" s="46"/>
      <c r="CZO2658" s="46"/>
      <c r="CZP2658" s="46"/>
      <c r="CZQ2658" s="46"/>
      <c r="CZR2658" s="46"/>
      <c r="CZS2658" s="46"/>
      <c r="CZT2658" s="46"/>
      <c r="CZU2658" s="46"/>
      <c r="CZV2658" s="46"/>
      <c r="CZW2658" s="46"/>
      <c r="CZX2658" s="46"/>
      <c r="CZY2658" s="46"/>
      <c r="CZZ2658" s="46"/>
      <c r="DAA2658" s="46"/>
      <c r="DAB2658" s="46"/>
      <c r="DAC2658" s="46"/>
      <c r="DAD2658" s="46"/>
      <c r="DAE2658" s="46"/>
      <c r="DAF2658" s="46"/>
      <c r="DAG2658" s="46"/>
      <c r="DAH2658" s="46"/>
      <c r="DAI2658" s="46"/>
      <c r="DAJ2658" s="46"/>
      <c r="DAK2658" s="46"/>
      <c r="DAL2658" s="46"/>
      <c r="DAM2658" s="46"/>
      <c r="DAN2658" s="46"/>
      <c r="DAO2658" s="46"/>
      <c r="DAP2658" s="46"/>
      <c r="DAQ2658" s="46"/>
      <c r="DAR2658" s="46"/>
      <c r="DAS2658" s="46"/>
      <c r="DAT2658" s="46"/>
      <c r="DAU2658" s="46"/>
      <c r="DAV2658" s="46"/>
      <c r="DAW2658" s="46"/>
      <c r="DAX2658" s="46"/>
      <c r="DAY2658" s="46"/>
      <c r="DAZ2658" s="46"/>
      <c r="DBA2658" s="46"/>
      <c r="DBB2658" s="46"/>
      <c r="DBC2658" s="46"/>
      <c r="DBD2658" s="46"/>
      <c r="DBE2658" s="46"/>
      <c r="DBF2658" s="46"/>
      <c r="DBG2658" s="46"/>
      <c r="DBH2658" s="46"/>
      <c r="DBI2658" s="46"/>
      <c r="DBJ2658" s="46"/>
      <c r="DBK2658" s="46"/>
      <c r="DBL2658" s="46"/>
      <c r="DBM2658" s="46"/>
      <c r="DBN2658" s="46"/>
      <c r="DBO2658" s="46"/>
      <c r="DBP2658" s="46"/>
      <c r="DBQ2658" s="46"/>
      <c r="DBR2658" s="46"/>
      <c r="DBS2658" s="46"/>
      <c r="DBT2658" s="46"/>
      <c r="DBU2658" s="46"/>
      <c r="DBV2658" s="46"/>
      <c r="DBW2658" s="46"/>
      <c r="DBX2658" s="46"/>
      <c r="DBY2658" s="46"/>
      <c r="DBZ2658" s="46"/>
      <c r="DCA2658" s="46"/>
      <c r="DCB2658" s="46"/>
      <c r="DCC2658" s="46"/>
      <c r="DCD2658" s="46"/>
      <c r="DCE2658" s="46"/>
      <c r="DCF2658" s="46"/>
      <c r="DCG2658" s="46"/>
      <c r="DCH2658" s="46"/>
      <c r="DCI2658" s="46"/>
      <c r="DCJ2658" s="46"/>
      <c r="DCK2658" s="46"/>
      <c r="DCL2658" s="46"/>
      <c r="DCM2658" s="46"/>
      <c r="DCN2658" s="46"/>
      <c r="DCO2658" s="46"/>
      <c r="DCP2658" s="46"/>
      <c r="DCQ2658" s="46"/>
      <c r="DCR2658" s="46"/>
      <c r="DCS2658" s="46"/>
      <c r="DCT2658" s="46"/>
      <c r="DCU2658" s="46"/>
      <c r="DCV2658" s="46"/>
      <c r="DCW2658" s="46"/>
      <c r="DCX2658" s="46"/>
      <c r="DCY2658" s="46"/>
      <c r="DCZ2658" s="46"/>
      <c r="DDA2658" s="46"/>
      <c r="DDB2658" s="46"/>
      <c r="DDC2658" s="46"/>
      <c r="DDD2658" s="46"/>
      <c r="DDE2658" s="46"/>
      <c r="DDF2658" s="46"/>
      <c r="DDG2658" s="46"/>
      <c r="DDH2658" s="46"/>
      <c r="DDI2658" s="46"/>
      <c r="DDJ2658" s="46"/>
      <c r="DDK2658" s="46"/>
      <c r="DDL2658" s="46"/>
      <c r="DDM2658" s="46"/>
      <c r="DDN2658" s="46"/>
      <c r="DDO2658" s="46"/>
      <c r="DDP2658" s="46"/>
      <c r="DDQ2658" s="46"/>
      <c r="DDR2658" s="46"/>
      <c r="DDS2658" s="46"/>
      <c r="DDT2658" s="46"/>
      <c r="DDU2658" s="46"/>
      <c r="DDV2658" s="46"/>
      <c r="DDW2658" s="46"/>
      <c r="DDX2658" s="46"/>
      <c r="DDY2658" s="46"/>
      <c r="DDZ2658" s="46"/>
      <c r="DEA2658" s="46"/>
      <c r="DEB2658" s="46"/>
      <c r="DEC2658" s="46"/>
      <c r="DED2658" s="46"/>
      <c r="DEE2658" s="46"/>
      <c r="DEF2658" s="46"/>
      <c r="DEG2658" s="46"/>
      <c r="DEH2658" s="46"/>
      <c r="DEI2658" s="46"/>
      <c r="DEJ2658" s="46"/>
      <c r="DEK2658" s="46"/>
      <c r="DEL2658" s="46"/>
      <c r="DEM2658" s="46"/>
      <c r="DEN2658" s="46"/>
      <c r="DEO2658" s="46"/>
      <c r="DEP2658" s="46"/>
      <c r="DEQ2658" s="46"/>
      <c r="DER2658" s="46"/>
      <c r="DES2658" s="46"/>
      <c r="DET2658" s="46"/>
      <c r="DEU2658" s="46"/>
      <c r="DEV2658" s="46"/>
      <c r="DEW2658" s="46"/>
      <c r="DEX2658" s="46"/>
      <c r="DEY2658" s="46"/>
      <c r="DEZ2658" s="46"/>
      <c r="DFA2658" s="46"/>
      <c r="DFB2658" s="46"/>
      <c r="DFC2658" s="46"/>
      <c r="DFD2658" s="46"/>
      <c r="DFE2658" s="46"/>
      <c r="DFF2658" s="46"/>
      <c r="DFG2658" s="46"/>
      <c r="DFH2658" s="46"/>
      <c r="DFI2658" s="46"/>
      <c r="DFJ2658" s="46"/>
      <c r="DFK2658" s="46"/>
      <c r="DFL2658" s="46"/>
      <c r="DFM2658" s="46"/>
      <c r="DFN2658" s="46"/>
      <c r="DFO2658" s="46"/>
      <c r="DFP2658" s="46"/>
      <c r="DFQ2658" s="46"/>
      <c r="DFR2658" s="46"/>
      <c r="DFS2658" s="46"/>
      <c r="DFT2658" s="46"/>
      <c r="DFU2658" s="46"/>
      <c r="DFV2658" s="46"/>
      <c r="DFW2658" s="46"/>
      <c r="DFX2658" s="46"/>
      <c r="DFY2658" s="46"/>
      <c r="DFZ2658" s="46"/>
      <c r="DGA2658" s="46"/>
      <c r="DGB2658" s="46"/>
      <c r="DGC2658" s="46"/>
      <c r="DGD2658" s="46"/>
      <c r="DGE2658" s="46"/>
      <c r="DGF2658" s="46"/>
      <c r="DGG2658" s="46"/>
      <c r="DGH2658" s="46"/>
      <c r="DGI2658" s="46"/>
      <c r="DGJ2658" s="46"/>
      <c r="DGK2658" s="46"/>
      <c r="DGL2658" s="46"/>
      <c r="DGM2658" s="46"/>
      <c r="DGN2658" s="46"/>
      <c r="DGO2658" s="46"/>
      <c r="DGP2658" s="46"/>
      <c r="DGQ2658" s="46"/>
      <c r="DGR2658" s="46"/>
      <c r="DGS2658" s="46"/>
      <c r="DGT2658" s="46"/>
      <c r="DGU2658" s="46"/>
      <c r="DGV2658" s="46"/>
      <c r="DGW2658" s="46"/>
      <c r="DGX2658" s="46"/>
      <c r="DGY2658" s="46"/>
      <c r="DGZ2658" s="46"/>
      <c r="DHA2658" s="46"/>
      <c r="DHB2658" s="46"/>
      <c r="DHC2658" s="46"/>
      <c r="DHD2658" s="46"/>
      <c r="DHE2658" s="46"/>
      <c r="DHF2658" s="46"/>
      <c r="DHG2658" s="46"/>
      <c r="DHH2658" s="46"/>
      <c r="DHI2658" s="46"/>
      <c r="DHJ2658" s="46"/>
      <c r="DHK2658" s="46"/>
      <c r="DHL2658" s="46"/>
      <c r="DHM2658" s="46"/>
      <c r="DHN2658" s="46"/>
      <c r="DHO2658" s="46"/>
      <c r="DHP2658" s="46"/>
      <c r="DHQ2658" s="46"/>
      <c r="DHR2658" s="46"/>
      <c r="DHS2658" s="46"/>
      <c r="DHT2658" s="46"/>
      <c r="DHU2658" s="46"/>
      <c r="DHV2658" s="46"/>
      <c r="DHW2658" s="46"/>
      <c r="DHX2658" s="46"/>
      <c r="DHY2658" s="46"/>
      <c r="DHZ2658" s="46"/>
      <c r="DIA2658" s="46"/>
      <c r="DIB2658" s="46"/>
      <c r="DIC2658" s="46"/>
      <c r="DID2658" s="46"/>
      <c r="DIE2658" s="46"/>
      <c r="DIF2658" s="46"/>
      <c r="DIG2658" s="46"/>
      <c r="DIH2658" s="46"/>
      <c r="DII2658" s="46"/>
      <c r="DIJ2658" s="46"/>
      <c r="DIK2658" s="46"/>
      <c r="DIL2658" s="46"/>
      <c r="DIM2658" s="46"/>
      <c r="DIN2658" s="46"/>
      <c r="DIO2658" s="46"/>
      <c r="DIP2658" s="46"/>
      <c r="DIQ2658" s="46"/>
      <c r="DIR2658" s="46"/>
      <c r="DIS2658" s="46"/>
      <c r="DIT2658" s="46"/>
      <c r="DIU2658" s="46"/>
      <c r="DIV2658" s="46"/>
      <c r="DIW2658" s="46"/>
      <c r="DIX2658" s="46"/>
      <c r="DIY2658" s="46"/>
      <c r="DIZ2658" s="46"/>
      <c r="DJA2658" s="46"/>
      <c r="DJB2658" s="46"/>
      <c r="DJC2658" s="46"/>
      <c r="DJD2658" s="46"/>
      <c r="DJE2658" s="46"/>
      <c r="DJF2658" s="46"/>
      <c r="DJG2658" s="46"/>
      <c r="DJH2658" s="46"/>
      <c r="DJI2658" s="46"/>
      <c r="DJJ2658" s="46"/>
      <c r="DJK2658" s="46"/>
      <c r="DJL2658" s="46"/>
      <c r="DJM2658" s="46"/>
      <c r="DJN2658" s="46"/>
      <c r="DJO2658" s="46"/>
      <c r="DJP2658" s="46"/>
      <c r="DJQ2658" s="46"/>
      <c r="DJR2658" s="46"/>
      <c r="DJS2658" s="46"/>
      <c r="DJT2658" s="46"/>
      <c r="DJU2658" s="46"/>
      <c r="DJV2658" s="46"/>
      <c r="DJW2658" s="46"/>
      <c r="DJX2658" s="46"/>
      <c r="DJY2658" s="46"/>
      <c r="DJZ2658" s="46"/>
      <c r="DKA2658" s="46"/>
      <c r="DKB2658" s="46"/>
      <c r="DKC2658" s="46"/>
      <c r="DKD2658" s="46"/>
      <c r="DKE2658" s="46"/>
      <c r="DKF2658" s="46"/>
      <c r="DKG2658" s="46"/>
      <c r="DKH2658" s="46"/>
      <c r="DKI2658" s="46"/>
      <c r="DKJ2658" s="46"/>
      <c r="DKK2658" s="46"/>
      <c r="DKL2658" s="46"/>
      <c r="DKM2658" s="46"/>
      <c r="DKN2658" s="46"/>
      <c r="DKO2658" s="46"/>
      <c r="DKP2658" s="46"/>
      <c r="DKQ2658" s="46"/>
      <c r="DKR2658" s="46"/>
      <c r="DKS2658" s="46"/>
      <c r="DKT2658" s="46"/>
      <c r="DKU2658" s="46"/>
      <c r="DKV2658" s="46"/>
      <c r="DKW2658" s="46"/>
      <c r="DKX2658" s="46"/>
      <c r="DKY2658" s="46"/>
      <c r="DKZ2658" s="46"/>
      <c r="DLA2658" s="46"/>
      <c r="DLB2658" s="46"/>
      <c r="DLC2658" s="46"/>
      <c r="DLD2658" s="46"/>
      <c r="DLE2658" s="46"/>
      <c r="DLF2658" s="46"/>
      <c r="DLG2658" s="46"/>
      <c r="DLH2658" s="46"/>
      <c r="DLI2658" s="46"/>
      <c r="DLJ2658" s="46"/>
      <c r="DLK2658" s="46"/>
      <c r="DLL2658" s="46"/>
      <c r="DLM2658" s="46"/>
      <c r="DLN2658" s="46"/>
      <c r="DLO2658" s="46"/>
      <c r="DLP2658" s="46"/>
      <c r="DLQ2658" s="46"/>
      <c r="DLR2658" s="46"/>
      <c r="DLS2658" s="46"/>
      <c r="DLT2658" s="46"/>
      <c r="DLU2658" s="46"/>
      <c r="DLV2658" s="46"/>
      <c r="DLW2658" s="46"/>
      <c r="DLX2658" s="46"/>
      <c r="DLY2658" s="46"/>
      <c r="DLZ2658" s="46"/>
      <c r="DMA2658" s="46"/>
      <c r="DMB2658" s="46"/>
      <c r="DMC2658" s="46"/>
      <c r="DMD2658" s="46"/>
      <c r="DME2658" s="46"/>
      <c r="DMF2658" s="46"/>
      <c r="DMG2658" s="46"/>
      <c r="DMH2658" s="46"/>
      <c r="DMI2658" s="46"/>
      <c r="DMJ2658" s="46"/>
      <c r="DMK2658" s="46"/>
      <c r="DML2658" s="46"/>
      <c r="DMM2658" s="46"/>
      <c r="DMN2658" s="46"/>
      <c r="DMO2658" s="46"/>
      <c r="DMP2658" s="46"/>
      <c r="DMQ2658" s="46"/>
      <c r="DMR2658" s="46"/>
      <c r="DMS2658" s="46"/>
      <c r="DMT2658" s="46"/>
      <c r="DMU2658" s="46"/>
      <c r="DMV2658" s="46"/>
      <c r="DMW2658" s="46"/>
      <c r="DMX2658" s="46"/>
      <c r="DMY2658" s="46"/>
      <c r="DMZ2658" s="46"/>
      <c r="DNA2658" s="46"/>
      <c r="DNB2658" s="46"/>
      <c r="DNC2658" s="46"/>
      <c r="DND2658" s="46"/>
      <c r="DNE2658" s="46"/>
      <c r="DNF2658" s="46"/>
      <c r="DNG2658" s="46"/>
      <c r="DNH2658" s="46"/>
      <c r="DNI2658" s="46"/>
      <c r="DNJ2658" s="46"/>
      <c r="DNK2658" s="46"/>
      <c r="DNL2658" s="46"/>
      <c r="DNM2658" s="46"/>
      <c r="DNN2658" s="46"/>
      <c r="DNO2658" s="46"/>
      <c r="DNP2658" s="46"/>
      <c r="DNQ2658" s="46"/>
      <c r="DNR2658" s="46"/>
      <c r="DNS2658" s="46"/>
      <c r="DNT2658" s="46"/>
      <c r="DNU2658" s="46"/>
      <c r="DNV2658" s="46"/>
      <c r="DNW2658" s="46"/>
      <c r="DNX2658" s="46"/>
      <c r="DNY2658" s="46"/>
      <c r="DNZ2658" s="46"/>
      <c r="DOA2658" s="46"/>
      <c r="DOB2658" s="46"/>
      <c r="DOC2658" s="46"/>
      <c r="DOD2658" s="46"/>
      <c r="DOE2658" s="46"/>
      <c r="DOF2658" s="46"/>
      <c r="DOG2658" s="46"/>
      <c r="DOH2658" s="46"/>
      <c r="DOI2658" s="46"/>
      <c r="DOJ2658" s="46"/>
      <c r="DOK2658" s="46"/>
      <c r="DOL2658" s="46"/>
      <c r="DOM2658" s="46"/>
      <c r="DON2658" s="46"/>
      <c r="DOO2658" s="46"/>
      <c r="DOP2658" s="46"/>
      <c r="DOQ2658" s="46"/>
      <c r="DOR2658" s="46"/>
      <c r="DOS2658" s="46"/>
      <c r="DOT2658" s="46"/>
      <c r="DOU2658" s="46"/>
      <c r="DOV2658" s="46"/>
      <c r="DOW2658" s="46"/>
      <c r="DOX2658" s="46"/>
      <c r="DOY2658" s="46"/>
      <c r="DOZ2658" s="46"/>
      <c r="DPA2658" s="46"/>
      <c r="DPB2658" s="46"/>
      <c r="DPC2658" s="46"/>
      <c r="DPD2658" s="46"/>
      <c r="DPE2658" s="46"/>
      <c r="DPF2658" s="46"/>
      <c r="DPG2658" s="46"/>
      <c r="DPH2658" s="46"/>
      <c r="DPI2658" s="46"/>
      <c r="DPJ2658" s="46"/>
      <c r="DPK2658" s="46"/>
      <c r="DPL2658" s="46"/>
      <c r="DPM2658" s="46"/>
      <c r="DPN2658" s="46"/>
      <c r="DPO2658" s="46"/>
      <c r="DPP2658" s="46"/>
      <c r="DPQ2658" s="46"/>
      <c r="DPR2658" s="46"/>
      <c r="DPS2658" s="46"/>
      <c r="DPT2658" s="46"/>
      <c r="DPU2658" s="46"/>
      <c r="DPV2658" s="46"/>
      <c r="DPW2658" s="46"/>
      <c r="DPX2658" s="46"/>
      <c r="DPY2658" s="46"/>
      <c r="DPZ2658" s="46"/>
      <c r="DQA2658" s="46"/>
      <c r="DQB2658" s="46"/>
      <c r="DQC2658" s="46"/>
      <c r="DQD2658" s="46"/>
      <c r="DQE2658" s="46"/>
      <c r="DQF2658" s="46"/>
      <c r="DQG2658" s="46"/>
      <c r="DQH2658" s="46"/>
      <c r="DQI2658" s="46"/>
      <c r="DQJ2658" s="46"/>
      <c r="DQK2658" s="46"/>
      <c r="DQL2658" s="46"/>
      <c r="DQM2658" s="46"/>
      <c r="DQN2658" s="46"/>
      <c r="DQO2658" s="46"/>
      <c r="DQP2658" s="46"/>
      <c r="DQQ2658" s="46"/>
      <c r="DQR2658" s="46"/>
      <c r="DQS2658" s="46"/>
      <c r="DQT2658" s="46"/>
      <c r="DQU2658" s="46"/>
      <c r="DQV2658" s="46"/>
      <c r="DQW2658" s="46"/>
      <c r="DQX2658" s="46"/>
      <c r="DQY2658" s="46"/>
      <c r="DQZ2658" s="46"/>
      <c r="DRA2658" s="46"/>
      <c r="DRB2658" s="46"/>
      <c r="DRC2658" s="46"/>
      <c r="DRD2658" s="46"/>
      <c r="DRE2658" s="46"/>
      <c r="DRF2658" s="46"/>
      <c r="DRG2658" s="46"/>
      <c r="DRH2658" s="46"/>
      <c r="DRI2658" s="46"/>
      <c r="DRJ2658" s="46"/>
      <c r="DRK2658" s="46"/>
      <c r="DRL2658" s="46"/>
      <c r="DRM2658" s="46"/>
      <c r="DRN2658" s="46"/>
      <c r="DRO2658" s="46"/>
      <c r="DRP2658" s="46"/>
      <c r="DRQ2658" s="46"/>
      <c r="DRR2658" s="46"/>
      <c r="DRS2658" s="46"/>
      <c r="DRT2658" s="46"/>
      <c r="DRU2658" s="46"/>
      <c r="DRV2658" s="46"/>
      <c r="DRW2658" s="46"/>
      <c r="DRX2658" s="46"/>
      <c r="DRY2658" s="46"/>
      <c r="DRZ2658" s="46"/>
      <c r="DSA2658" s="46"/>
      <c r="DSB2658" s="46"/>
      <c r="DSC2658" s="46"/>
      <c r="DSD2658" s="46"/>
      <c r="DSE2658" s="46"/>
      <c r="DSF2658" s="46"/>
      <c r="DSG2658" s="46"/>
      <c r="DSH2658" s="46"/>
      <c r="DSI2658" s="46"/>
      <c r="DSJ2658" s="46"/>
      <c r="DSK2658" s="46"/>
      <c r="DSL2658" s="46"/>
      <c r="DSM2658" s="46"/>
      <c r="DSN2658" s="46"/>
      <c r="DSO2658" s="46"/>
      <c r="DSP2658" s="46"/>
      <c r="DSQ2658" s="46"/>
      <c r="DSR2658" s="46"/>
      <c r="DSS2658" s="46"/>
      <c r="DST2658" s="46"/>
      <c r="DSU2658" s="46"/>
      <c r="DSV2658" s="46"/>
      <c r="DSW2658" s="46"/>
      <c r="DSX2658" s="46"/>
      <c r="DSY2658" s="46"/>
      <c r="DSZ2658" s="46"/>
      <c r="DTA2658" s="46"/>
      <c r="DTB2658" s="46"/>
      <c r="DTC2658" s="46"/>
      <c r="DTD2658" s="46"/>
      <c r="DTE2658" s="46"/>
      <c r="DTF2658" s="46"/>
      <c r="DTG2658" s="46"/>
      <c r="DTH2658" s="46"/>
      <c r="DTI2658" s="46"/>
      <c r="DTJ2658" s="46"/>
      <c r="DTK2658" s="46"/>
      <c r="DTL2658" s="46"/>
      <c r="DTM2658" s="46"/>
      <c r="DTN2658" s="46"/>
      <c r="DTO2658" s="46"/>
      <c r="DTP2658" s="46"/>
      <c r="DTQ2658" s="46"/>
      <c r="DTR2658" s="46"/>
      <c r="DTS2658" s="46"/>
      <c r="DTT2658" s="46"/>
      <c r="DTU2658" s="46"/>
      <c r="DTV2658" s="46"/>
      <c r="DTW2658" s="46"/>
      <c r="DTX2658" s="46"/>
      <c r="DTY2658" s="46"/>
      <c r="DTZ2658" s="46"/>
      <c r="DUA2658" s="46"/>
      <c r="DUB2658" s="46"/>
      <c r="DUC2658" s="46"/>
      <c r="DUD2658" s="46"/>
      <c r="DUE2658" s="46"/>
      <c r="DUF2658" s="46"/>
      <c r="DUG2658" s="46"/>
      <c r="DUH2658" s="46"/>
      <c r="DUI2658" s="46"/>
      <c r="DUJ2658" s="46"/>
      <c r="DUK2658" s="46"/>
      <c r="DUL2658" s="46"/>
      <c r="DUM2658" s="46"/>
      <c r="DUN2658" s="46"/>
      <c r="DUO2658" s="46"/>
      <c r="DUP2658" s="46"/>
      <c r="DUQ2658" s="46"/>
      <c r="DUR2658" s="46"/>
      <c r="DUS2658" s="46"/>
      <c r="DUT2658" s="46"/>
      <c r="DUU2658" s="46"/>
      <c r="DUV2658" s="46"/>
      <c r="DUW2658" s="46"/>
      <c r="DUX2658" s="46"/>
      <c r="DUY2658" s="46"/>
      <c r="DUZ2658" s="46"/>
      <c r="DVA2658" s="46"/>
      <c r="DVB2658" s="46"/>
      <c r="DVC2658" s="46"/>
      <c r="DVD2658" s="46"/>
      <c r="DVE2658" s="46"/>
      <c r="DVF2658" s="46"/>
      <c r="DVG2658" s="46"/>
      <c r="DVH2658" s="46"/>
      <c r="DVI2658" s="46"/>
      <c r="DVJ2658" s="46"/>
      <c r="DVK2658" s="46"/>
      <c r="DVL2658" s="46"/>
      <c r="DVM2658" s="46"/>
      <c r="DVN2658" s="46"/>
      <c r="DVO2658" s="46"/>
      <c r="DVP2658" s="46"/>
      <c r="DVQ2658" s="46"/>
      <c r="DVR2658" s="46"/>
      <c r="DVS2658" s="46"/>
      <c r="DVT2658" s="46"/>
      <c r="DVU2658" s="46"/>
      <c r="DVV2658" s="46"/>
      <c r="DVW2658" s="46"/>
      <c r="DVX2658" s="46"/>
      <c r="DVY2658" s="46"/>
      <c r="DVZ2658" s="46"/>
      <c r="DWA2658" s="46"/>
      <c r="DWB2658" s="46"/>
      <c r="DWC2658" s="46"/>
      <c r="DWD2658" s="46"/>
      <c r="DWE2658" s="46"/>
      <c r="DWF2658" s="46"/>
      <c r="DWG2658" s="46"/>
      <c r="DWH2658" s="46"/>
      <c r="DWI2658" s="46"/>
      <c r="DWJ2658" s="46"/>
      <c r="DWK2658" s="46"/>
      <c r="DWL2658" s="46"/>
      <c r="DWM2658" s="46"/>
      <c r="DWN2658" s="46"/>
      <c r="DWO2658" s="46"/>
      <c r="DWP2658" s="46"/>
      <c r="DWQ2658" s="46"/>
      <c r="DWR2658" s="46"/>
      <c r="DWS2658" s="46"/>
      <c r="DWT2658" s="46"/>
      <c r="DWU2658" s="46"/>
      <c r="DWV2658" s="46"/>
      <c r="DWW2658" s="46"/>
      <c r="DWX2658" s="46"/>
      <c r="DWY2658" s="46"/>
      <c r="DWZ2658" s="46"/>
      <c r="DXA2658" s="46"/>
      <c r="DXB2658" s="46"/>
      <c r="DXC2658" s="46"/>
      <c r="DXD2658" s="46"/>
      <c r="DXE2658" s="46"/>
      <c r="DXF2658" s="46"/>
      <c r="DXG2658" s="46"/>
      <c r="DXH2658" s="46"/>
      <c r="DXI2658" s="46"/>
      <c r="DXJ2658" s="46"/>
      <c r="DXK2658" s="46"/>
      <c r="DXL2658" s="46"/>
      <c r="DXM2658" s="46"/>
      <c r="DXN2658" s="46"/>
      <c r="DXO2658" s="46"/>
      <c r="DXP2658" s="46"/>
      <c r="DXQ2658" s="46"/>
      <c r="DXR2658" s="46"/>
      <c r="DXS2658" s="46"/>
      <c r="DXT2658" s="46"/>
      <c r="DXU2658" s="46"/>
      <c r="DXV2658" s="46"/>
      <c r="DXW2658" s="46"/>
      <c r="DXX2658" s="46"/>
      <c r="DXY2658" s="46"/>
      <c r="DXZ2658" s="46"/>
      <c r="DYA2658" s="46"/>
      <c r="DYB2658" s="46"/>
      <c r="DYC2658" s="46"/>
      <c r="DYD2658" s="46"/>
      <c r="DYE2658" s="46"/>
      <c r="DYF2658" s="46"/>
      <c r="DYG2658" s="46"/>
      <c r="DYH2658" s="46"/>
      <c r="DYI2658" s="46"/>
      <c r="DYJ2658" s="46"/>
      <c r="DYK2658" s="46"/>
      <c r="DYL2658" s="46"/>
      <c r="DYM2658" s="46"/>
      <c r="DYN2658" s="46"/>
      <c r="DYO2658" s="46"/>
      <c r="DYP2658" s="46"/>
      <c r="DYQ2658" s="46"/>
      <c r="DYR2658" s="46"/>
      <c r="DYS2658" s="46"/>
      <c r="DYT2658" s="46"/>
      <c r="DYU2658" s="46"/>
      <c r="DYV2658" s="46"/>
      <c r="DYW2658" s="46"/>
      <c r="DYX2658" s="46"/>
      <c r="DYY2658" s="46"/>
      <c r="DYZ2658" s="46"/>
      <c r="DZA2658" s="46"/>
      <c r="DZB2658" s="46"/>
      <c r="DZC2658" s="46"/>
      <c r="DZD2658" s="46"/>
      <c r="DZE2658" s="46"/>
      <c r="DZF2658" s="46"/>
      <c r="DZG2658" s="46"/>
      <c r="DZH2658" s="46"/>
      <c r="DZI2658" s="46"/>
      <c r="DZJ2658" s="46"/>
      <c r="DZK2658" s="46"/>
      <c r="DZL2658" s="46"/>
      <c r="DZM2658" s="46"/>
      <c r="DZN2658" s="46"/>
      <c r="DZO2658" s="46"/>
      <c r="DZP2658" s="46"/>
      <c r="DZQ2658" s="46"/>
      <c r="DZR2658" s="46"/>
      <c r="DZS2658" s="46"/>
      <c r="DZT2658" s="46"/>
      <c r="DZU2658" s="46"/>
      <c r="DZV2658" s="46"/>
      <c r="DZW2658" s="46"/>
      <c r="DZX2658" s="46"/>
      <c r="DZY2658" s="46"/>
      <c r="DZZ2658" s="46"/>
      <c r="EAA2658" s="46"/>
      <c r="EAB2658" s="46"/>
      <c r="EAC2658" s="46"/>
      <c r="EAD2658" s="46"/>
      <c r="EAE2658" s="46"/>
      <c r="EAF2658" s="46"/>
      <c r="EAG2658" s="46"/>
      <c r="EAH2658" s="46"/>
      <c r="EAI2658" s="46"/>
      <c r="EAJ2658" s="46"/>
      <c r="EAK2658" s="46"/>
      <c r="EAL2658" s="46"/>
      <c r="EAM2658" s="46"/>
      <c r="EAN2658" s="46"/>
      <c r="EAO2658" s="46"/>
      <c r="EAP2658" s="46"/>
      <c r="EAQ2658" s="46"/>
      <c r="EAR2658" s="46"/>
      <c r="EAS2658" s="46"/>
      <c r="EAT2658" s="46"/>
      <c r="EAU2658" s="46"/>
      <c r="EAV2658" s="46"/>
      <c r="EAW2658" s="46"/>
      <c r="EAX2658" s="46"/>
      <c r="EAY2658" s="46"/>
      <c r="EAZ2658" s="46"/>
      <c r="EBA2658" s="46"/>
      <c r="EBB2658" s="46"/>
      <c r="EBC2658" s="46"/>
      <c r="EBD2658" s="46"/>
      <c r="EBE2658" s="46"/>
      <c r="EBF2658" s="46"/>
      <c r="EBG2658" s="46"/>
      <c r="EBH2658" s="46"/>
      <c r="EBI2658" s="46"/>
      <c r="EBJ2658" s="46"/>
      <c r="EBK2658" s="46"/>
      <c r="EBL2658" s="46"/>
      <c r="EBM2658" s="46"/>
      <c r="EBN2658" s="46"/>
      <c r="EBO2658" s="46"/>
      <c r="EBP2658" s="46"/>
      <c r="EBQ2658" s="46"/>
      <c r="EBR2658" s="46"/>
      <c r="EBS2658" s="46"/>
      <c r="EBT2658" s="46"/>
      <c r="EBU2658" s="46"/>
      <c r="EBV2658" s="46"/>
      <c r="EBW2658" s="46"/>
      <c r="EBX2658" s="46"/>
      <c r="EBY2658" s="46"/>
      <c r="EBZ2658" s="46"/>
      <c r="ECA2658" s="46"/>
      <c r="ECB2658" s="46"/>
      <c r="ECC2658" s="46"/>
      <c r="ECD2658" s="46"/>
      <c r="ECE2658" s="46"/>
      <c r="ECF2658" s="46"/>
      <c r="ECG2658" s="46"/>
      <c r="ECH2658" s="46"/>
      <c r="ECI2658" s="46"/>
      <c r="ECJ2658" s="46"/>
      <c r="ECK2658" s="46"/>
      <c r="ECL2658" s="46"/>
      <c r="ECM2658" s="46"/>
      <c r="ECN2658" s="46"/>
      <c r="ECO2658" s="46"/>
      <c r="ECP2658" s="46"/>
      <c r="ECQ2658" s="46"/>
      <c r="ECR2658" s="46"/>
      <c r="ECS2658" s="46"/>
      <c r="ECT2658" s="46"/>
      <c r="ECU2658" s="46"/>
      <c r="ECV2658" s="46"/>
      <c r="ECW2658" s="46"/>
      <c r="ECX2658" s="46"/>
      <c r="ECY2658" s="46"/>
      <c r="ECZ2658" s="46"/>
      <c r="EDA2658" s="46"/>
      <c r="EDB2658" s="46"/>
      <c r="EDC2658" s="46"/>
      <c r="EDD2658" s="46"/>
      <c r="EDE2658" s="46"/>
      <c r="EDF2658" s="46"/>
      <c r="EDG2658" s="46"/>
      <c r="EDH2658" s="46"/>
      <c r="EDI2658" s="46"/>
      <c r="EDJ2658" s="46"/>
      <c r="EDK2658" s="46"/>
      <c r="EDL2658" s="46"/>
      <c r="EDM2658" s="46"/>
      <c r="EDN2658" s="46"/>
      <c r="EDO2658" s="46"/>
      <c r="EDP2658" s="46"/>
      <c r="EDQ2658" s="46"/>
      <c r="EDR2658" s="46"/>
      <c r="EDS2658" s="46"/>
      <c r="EDT2658" s="46"/>
      <c r="EDU2658" s="46"/>
      <c r="EDV2658" s="46"/>
      <c r="EDW2658" s="46"/>
      <c r="EDX2658" s="46"/>
      <c r="EDY2658" s="46"/>
      <c r="EDZ2658" s="46"/>
      <c r="EEA2658" s="46"/>
      <c r="EEB2658" s="46"/>
      <c r="EEC2658" s="46"/>
      <c r="EED2658" s="46"/>
      <c r="EEE2658" s="46"/>
      <c r="EEF2658" s="46"/>
      <c r="EEG2658" s="46"/>
      <c r="EEH2658" s="46"/>
      <c r="EEI2658" s="46"/>
      <c r="EEJ2658" s="46"/>
      <c r="EEK2658" s="46"/>
      <c r="EEL2658" s="46"/>
      <c r="EEM2658" s="46"/>
      <c r="EEN2658" s="46"/>
      <c r="EEO2658" s="46"/>
      <c r="EEP2658" s="46"/>
      <c r="EEQ2658" s="46"/>
      <c r="EER2658" s="46"/>
      <c r="EES2658" s="46"/>
      <c r="EET2658" s="46"/>
      <c r="EEU2658" s="46"/>
      <c r="EEV2658" s="46"/>
      <c r="EEW2658" s="46"/>
      <c r="EEX2658" s="46"/>
      <c r="EEY2658" s="46"/>
      <c r="EEZ2658" s="46"/>
      <c r="EFA2658" s="46"/>
      <c r="EFB2658" s="46"/>
      <c r="EFC2658" s="46"/>
      <c r="EFD2658" s="46"/>
      <c r="EFE2658" s="46"/>
      <c r="EFF2658" s="46"/>
      <c r="EFG2658" s="46"/>
      <c r="EFH2658" s="46"/>
      <c r="EFI2658" s="46"/>
      <c r="EFJ2658" s="46"/>
      <c r="EFK2658" s="46"/>
      <c r="EFL2658" s="46"/>
      <c r="EFM2658" s="46"/>
      <c r="EFN2658" s="46"/>
      <c r="EFO2658" s="46"/>
      <c r="EFP2658" s="46"/>
      <c r="EFQ2658" s="46"/>
      <c r="EFR2658" s="46"/>
      <c r="EFS2658" s="46"/>
      <c r="EFT2658" s="46"/>
      <c r="EFU2658" s="46"/>
      <c r="EFV2658" s="46"/>
      <c r="EFW2658" s="46"/>
      <c r="EFX2658" s="46"/>
      <c r="EFY2658" s="46"/>
      <c r="EFZ2658" s="46"/>
      <c r="EGA2658" s="46"/>
      <c r="EGB2658" s="46"/>
      <c r="EGC2658" s="46"/>
      <c r="EGD2658" s="46"/>
      <c r="EGE2658" s="46"/>
      <c r="EGF2658" s="46"/>
      <c r="EGG2658" s="46"/>
      <c r="EGH2658" s="46"/>
      <c r="EGI2658" s="46"/>
      <c r="EGJ2658" s="46"/>
      <c r="EGK2658" s="46"/>
      <c r="EGL2658" s="46"/>
      <c r="EGM2658" s="46"/>
      <c r="EGN2658" s="46"/>
      <c r="EGO2658" s="46"/>
      <c r="EGP2658" s="46"/>
      <c r="EGQ2658" s="46"/>
      <c r="EGR2658" s="46"/>
      <c r="EGS2658" s="46"/>
      <c r="EGT2658" s="46"/>
      <c r="EGU2658" s="46"/>
      <c r="EGV2658" s="46"/>
      <c r="EGW2658" s="46"/>
      <c r="EGX2658" s="46"/>
      <c r="EGY2658" s="46"/>
      <c r="EGZ2658" s="46"/>
      <c r="EHA2658" s="46"/>
      <c r="EHB2658" s="46"/>
      <c r="EHC2658" s="46"/>
      <c r="EHD2658" s="46"/>
      <c r="EHE2658" s="46"/>
      <c r="EHF2658" s="46"/>
      <c r="EHG2658" s="46"/>
      <c r="EHH2658" s="46"/>
      <c r="EHI2658" s="46"/>
      <c r="EHJ2658" s="46"/>
      <c r="EHK2658" s="46"/>
      <c r="EHL2658" s="46"/>
      <c r="EHM2658" s="46"/>
      <c r="EHN2658" s="46"/>
      <c r="EHO2658" s="46"/>
      <c r="EHP2658" s="46"/>
      <c r="EHQ2658" s="46"/>
      <c r="EHR2658" s="46"/>
      <c r="EHS2658" s="46"/>
      <c r="EHT2658" s="46"/>
      <c r="EHU2658" s="46"/>
      <c r="EHV2658" s="46"/>
      <c r="EHW2658" s="46"/>
      <c r="EHX2658" s="46"/>
      <c r="EHY2658" s="46"/>
      <c r="EHZ2658" s="46"/>
      <c r="EIA2658" s="46"/>
      <c r="EIB2658" s="46"/>
      <c r="EIC2658" s="46"/>
      <c r="EID2658" s="46"/>
      <c r="EIE2658" s="46"/>
      <c r="EIF2658" s="46"/>
      <c r="EIG2658" s="46"/>
      <c r="EIH2658" s="46"/>
      <c r="EII2658" s="46"/>
      <c r="EIJ2658" s="46"/>
      <c r="EIK2658" s="46"/>
      <c r="EIL2658" s="46"/>
      <c r="EIM2658" s="46"/>
      <c r="EIN2658" s="46"/>
      <c r="EIO2658" s="46"/>
      <c r="EIP2658" s="46"/>
      <c r="EIQ2658" s="46"/>
      <c r="EIR2658" s="46"/>
      <c r="EIS2658" s="46"/>
      <c r="EIT2658" s="46"/>
      <c r="EIU2658" s="46"/>
      <c r="EIV2658" s="46"/>
      <c r="EIW2658" s="46"/>
      <c r="EIX2658" s="46"/>
      <c r="EIY2658" s="46"/>
      <c r="EIZ2658" s="46"/>
      <c r="EJA2658" s="46"/>
      <c r="EJB2658" s="46"/>
      <c r="EJC2658" s="46"/>
      <c r="EJD2658" s="46"/>
      <c r="EJE2658" s="46"/>
      <c r="EJF2658" s="46"/>
      <c r="EJG2658" s="46"/>
      <c r="EJH2658" s="46"/>
      <c r="EJI2658" s="46"/>
      <c r="EJJ2658" s="46"/>
      <c r="EJK2658" s="46"/>
      <c r="EJL2658" s="46"/>
      <c r="EJM2658" s="46"/>
      <c r="EJN2658" s="46"/>
      <c r="EJO2658" s="46"/>
      <c r="EJP2658" s="46"/>
      <c r="EJQ2658" s="46"/>
      <c r="EJR2658" s="46"/>
      <c r="EJS2658" s="46"/>
      <c r="EJT2658" s="46"/>
      <c r="EJU2658" s="46"/>
      <c r="EJV2658" s="46"/>
      <c r="EJW2658" s="46"/>
      <c r="EJX2658" s="46"/>
      <c r="EJY2658" s="46"/>
      <c r="EJZ2658" s="46"/>
      <c r="EKA2658" s="46"/>
      <c r="EKB2658" s="46"/>
      <c r="EKC2658" s="46"/>
      <c r="EKD2658" s="46"/>
      <c r="EKE2658" s="46"/>
      <c r="EKF2658" s="46"/>
      <c r="EKG2658" s="46"/>
      <c r="EKH2658" s="46"/>
      <c r="EKI2658" s="46"/>
      <c r="EKJ2658" s="46"/>
      <c r="EKK2658" s="46"/>
      <c r="EKL2658" s="46"/>
      <c r="EKM2658" s="46"/>
      <c r="EKN2658" s="46"/>
      <c r="EKO2658" s="46"/>
      <c r="EKP2658" s="46"/>
      <c r="EKQ2658" s="46"/>
      <c r="EKR2658" s="46"/>
      <c r="EKS2658" s="46"/>
      <c r="EKT2658" s="46"/>
      <c r="EKU2658" s="46"/>
      <c r="EKV2658" s="46"/>
      <c r="EKW2658" s="46"/>
      <c r="EKX2658" s="46"/>
      <c r="EKY2658" s="46"/>
      <c r="EKZ2658" s="46"/>
      <c r="ELA2658" s="46"/>
      <c r="ELB2658" s="46"/>
      <c r="ELC2658" s="46"/>
      <c r="ELD2658" s="46"/>
      <c r="ELE2658" s="46"/>
      <c r="ELF2658" s="46"/>
      <c r="ELG2658" s="46"/>
      <c r="ELH2658" s="46"/>
      <c r="ELI2658" s="46"/>
      <c r="ELJ2658" s="46"/>
      <c r="ELK2658" s="46"/>
      <c r="ELL2658" s="46"/>
      <c r="ELM2658" s="46"/>
      <c r="ELN2658" s="46"/>
      <c r="ELO2658" s="46"/>
      <c r="ELP2658" s="46"/>
      <c r="ELQ2658" s="46"/>
      <c r="ELR2658" s="46"/>
      <c r="ELS2658" s="46"/>
      <c r="ELT2658" s="46"/>
      <c r="ELU2658" s="46"/>
      <c r="ELV2658" s="46"/>
      <c r="ELW2658" s="46"/>
      <c r="ELX2658" s="46"/>
      <c r="ELY2658" s="46"/>
      <c r="ELZ2658" s="46"/>
      <c r="EMA2658" s="46"/>
      <c r="EMB2658" s="46"/>
      <c r="EMC2658" s="46"/>
      <c r="EMD2658" s="46"/>
      <c r="EME2658" s="46"/>
      <c r="EMF2658" s="46"/>
      <c r="EMG2658" s="46"/>
      <c r="EMH2658" s="46"/>
      <c r="EMI2658" s="46"/>
      <c r="EMJ2658" s="46"/>
      <c r="EMK2658" s="46"/>
      <c r="EML2658" s="46"/>
      <c r="EMM2658" s="46"/>
      <c r="EMN2658" s="46"/>
      <c r="EMO2658" s="46"/>
      <c r="EMP2658" s="46"/>
      <c r="EMQ2658" s="46"/>
      <c r="EMR2658" s="46"/>
      <c r="EMS2658" s="46"/>
      <c r="EMT2658" s="46"/>
      <c r="EMU2658" s="46"/>
      <c r="EMV2658" s="46"/>
      <c r="EMW2658" s="46"/>
      <c r="EMX2658" s="46"/>
      <c r="EMY2658" s="46"/>
      <c r="EMZ2658" s="46"/>
      <c r="ENA2658" s="46"/>
      <c r="ENB2658" s="46"/>
      <c r="ENC2658" s="46"/>
      <c r="END2658" s="46"/>
      <c r="ENE2658" s="46"/>
      <c r="ENF2658" s="46"/>
      <c r="ENG2658" s="46"/>
      <c r="ENH2658" s="46"/>
      <c r="ENI2658" s="46"/>
      <c r="ENJ2658" s="46"/>
      <c r="ENK2658" s="46"/>
      <c r="ENL2658" s="46"/>
      <c r="ENM2658" s="46"/>
      <c r="ENN2658" s="46"/>
      <c r="ENO2658" s="46"/>
      <c r="ENP2658" s="46"/>
      <c r="ENQ2658" s="46"/>
      <c r="ENR2658" s="46"/>
      <c r="ENS2658" s="46"/>
      <c r="ENT2658" s="46"/>
      <c r="ENU2658" s="46"/>
      <c r="ENV2658" s="46"/>
      <c r="ENW2658" s="46"/>
      <c r="ENX2658" s="46"/>
      <c r="ENY2658" s="46"/>
      <c r="ENZ2658" s="46"/>
      <c r="EOA2658" s="46"/>
      <c r="EOB2658" s="46"/>
      <c r="EOC2658" s="46"/>
      <c r="EOD2658" s="46"/>
      <c r="EOE2658" s="46"/>
      <c r="EOF2658" s="46"/>
      <c r="EOG2658" s="46"/>
      <c r="EOH2658" s="46"/>
      <c r="EOI2658" s="46"/>
      <c r="EOJ2658" s="46"/>
      <c r="EOK2658" s="46"/>
      <c r="EOL2658" s="46"/>
      <c r="EOM2658" s="46"/>
      <c r="EON2658" s="46"/>
      <c r="EOO2658" s="46"/>
      <c r="EOP2658" s="46"/>
      <c r="EOQ2658" s="46"/>
      <c r="EOR2658" s="46"/>
      <c r="EOS2658" s="46"/>
      <c r="EOT2658" s="46"/>
      <c r="EOU2658" s="46"/>
      <c r="EOV2658" s="46"/>
      <c r="EOW2658" s="46"/>
      <c r="EOX2658" s="46"/>
      <c r="EOY2658" s="46"/>
      <c r="EOZ2658" s="46"/>
      <c r="EPA2658" s="46"/>
      <c r="EPB2658" s="46"/>
      <c r="EPC2658" s="46"/>
      <c r="EPD2658" s="46"/>
      <c r="EPE2658" s="46"/>
      <c r="EPF2658" s="46"/>
      <c r="EPG2658" s="46"/>
      <c r="EPH2658" s="46"/>
      <c r="EPI2658" s="46"/>
      <c r="EPJ2658" s="46"/>
      <c r="EPK2658" s="46"/>
      <c r="EPL2658" s="46"/>
      <c r="EPM2658" s="46"/>
      <c r="EPN2658" s="46"/>
      <c r="EPO2658" s="46"/>
      <c r="EPP2658" s="46"/>
      <c r="EPQ2658" s="46"/>
      <c r="EPR2658" s="46"/>
      <c r="EPS2658" s="46"/>
      <c r="EPT2658" s="46"/>
      <c r="EPU2658" s="46"/>
      <c r="EPV2658" s="46"/>
      <c r="EPW2658" s="46"/>
      <c r="EPX2658" s="46"/>
      <c r="EPY2658" s="46"/>
      <c r="EPZ2658" s="46"/>
      <c r="EQA2658" s="46"/>
      <c r="EQB2658" s="46"/>
      <c r="EQC2658" s="46"/>
      <c r="EQD2658" s="46"/>
      <c r="EQE2658" s="46"/>
      <c r="EQF2658" s="46"/>
      <c r="EQG2658" s="46"/>
      <c r="EQH2658" s="46"/>
      <c r="EQI2658" s="46"/>
      <c r="EQJ2658" s="46"/>
      <c r="EQK2658" s="46"/>
      <c r="EQL2658" s="46"/>
      <c r="EQM2658" s="46"/>
      <c r="EQN2658" s="46"/>
      <c r="EQO2658" s="46"/>
      <c r="EQP2658" s="46"/>
      <c r="EQQ2658" s="46"/>
      <c r="EQR2658" s="46"/>
      <c r="EQS2658" s="46"/>
      <c r="EQT2658" s="46"/>
      <c r="EQU2658" s="46"/>
      <c r="EQV2658" s="46"/>
      <c r="EQW2658" s="46"/>
      <c r="EQX2658" s="46"/>
      <c r="EQY2658" s="46"/>
      <c r="EQZ2658" s="46"/>
      <c r="ERA2658" s="46"/>
      <c r="ERB2658" s="46"/>
      <c r="ERC2658" s="46"/>
      <c r="ERD2658" s="46"/>
      <c r="ERE2658" s="46"/>
      <c r="ERF2658" s="46"/>
      <c r="ERG2658" s="46"/>
      <c r="ERH2658" s="46"/>
      <c r="ERI2658" s="46"/>
      <c r="ERJ2658" s="46"/>
      <c r="ERK2658" s="46"/>
      <c r="ERL2658" s="46"/>
      <c r="ERM2658" s="46"/>
      <c r="ERN2658" s="46"/>
      <c r="ERO2658" s="46"/>
      <c r="ERP2658" s="46"/>
      <c r="ERQ2658" s="46"/>
      <c r="ERR2658" s="46"/>
      <c r="ERS2658" s="46"/>
      <c r="ERT2658" s="46"/>
      <c r="ERU2658" s="46"/>
      <c r="ERV2658" s="46"/>
      <c r="ERW2658" s="46"/>
      <c r="ERX2658" s="46"/>
      <c r="ERY2658" s="46"/>
      <c r="ERZ2658" s="46"/>
      <c r="ESA2658" s="46"/>
      <c r="ESB2658" s="46"/>
      <c r="ESC2658" s="46"/>
      <c r="ESD2658" s="46"/>
      <c r="ESE2658" s="46"/>
      <c r="ESF2658" s="46"/>
      <c r="ESG2658" s="46"/>
      <c r="ESH2658" s="46"/>
      <c r="ESI2658" s="46"/>
      <c r="ESJ2658" s="46"/>
      <c r="ESK2658" s="46"/>
      <c r="ESL2658" s="46"/>
      <c r="ESM2658" s="46"/>
      <c r="ESN2658" s="46"/>
      <c r="ESO2658" s="46"/>
      <c r="ESP2658" s="46"/>
      <c r="ESQ2658" s="46"/>
      <c r="ESR2658" s="46"/>
      <c r="ESS2658" s="46"/>
      <c r="EST2658" s="46"/>
      <c r="ESU2658" s="46"/>
      <c r="ESV2658" s="46"/>
      <c r="ESW2658" s="46"/>
      <c r="ESX2658" s="46"/>
      <c r="ESY2658" s="46"/>
      <c r="ESZ2658" s="46"/>
      <c r="ETA2658" s="46"/>
      <c r="ETB2658" s="46"/>
      <c r="ETC2658" s="46"/>
      <c r="ETD2658" s="46"/>
      <c r="ETE2658" s="46"/>
      <c r="ETF2658" s="46"/>
      <c r="ETG2658" s="46"/>
      <c r="ETH2658" s="46"/>
      <c r="ETI2658" s="46"/>
      <c r="ETJ2658" s="46"/>
      <c r="ETK2658" s="46"/>
      <c r="ETL2658" s="46"/>
      <c r="ETM2658" s="46"/>
      <c r="ETN2658" s="46"/>
      <c r="ETO2658" s="46"/>
      <c r="ETP2658" s="46"/>
      <c r="ETQ2658" s="46"/>
      <c r="ETR2658" s="46"/>
      <c r="ETS2658" s="46"/>
      <c r="ETT2658" s="46"/>
      <c r="ETU2658" s="46"/>
      <c r="ETV2658" s="46"/>
      <c r="ETW2658" s="46"/>
      <c r="ETX2658" s="46"/>
      <c r="ETY2658" s="46"/>
      <c r="ETZ2658" s="46"/>
      <c r="EUA2658" s="46"/>
      <c r="EUB2658" s="46"/>
      <c r="EUC2658" s="46"/>
      <c r="EUD2658" s="46"/>
      <c r="EUE2658" s="46"/>
      <c r="EUF2658" s="46"/>
      <c r="EUG2658" s="46"/>
      <c r="EUH2658" s="46"/>
      <c r="EUI2658" s="46"/>
      <c r="EUJ2658" s="46"/>
      <c r="EUK2658" s="46"/>
      <c r="EUL2658" s="46"/>
      <c r="EUM2658" s="46"/>
      <c r="EUN2658" s="46"/>
      <c r="EUO2658" s="46"/>
      <c r="EUP2658" s="46"/>
      <c r="EUQ2658" s="46"/>
      <c r="EUR2658" s="46"/>
      <c r="EUS2658" s="46"/>
      <c r="EUT2658" s="46"/>
      <c r="EUU2658" s="46"/>
      <c r="EUV2658" s="46"/>
      <c r="EUW2658" s="46"/>
      <c r="EUX2658" s="46"/>
      <c r="EUY2658" s="46"/>
      <c r="EUZ2658" s="46"/>
      <c r="EVA2658" s="46"/>
      <c r="EVB2658" s="46"/>
      <c r="EVC2658" s="46"/>
      <c r="EVD2658" s="46"/>
      <c r="EVE2658" s="46"/>
      <c r="EVF2658" s="46"/>
      <c r="EVG2658" s="46"/>
      <c r="EVH2658" s="46"/>
      <c r="EVI2658" s="46"/>
      <c r="EVJ2658" s="46"/>
      <c r="EVK2658" s="46"/>
      <c r="EVL2658" s="46"/>
      <c r="EVM2658" s="46"/>
      <c r="EVN2658" s="46"/>
      <c r="EVO2658" s="46"/>
      <c r="EVP2658" s="46"/>
      <c r="EVQ2658" s="46"/>
      <c r="EVR2658" s="46"/>
      <c r="EVS2658" s="46"/>
      <c r="EVT2658" s="46"/>
      <c r="EVU2658" s="46"/>
      <c r="EVV2658" s="46"/>
      <c r="EVW2658" s="46"/>
      <c r="EVX2658" s="46"/>
      <c r="EVY2658" s="46"/>
      <c r="EVZ2658" s="46"/>
      <c r="EWA2658" s="46"/>
      <c r="EWB2658" s="46"/>
      <c r="EWC2658" s="46"/>
      <c r="EWD2658" s="46"/>
      <c r="EWE2658" s="46"/>
      <c r="EWF2658" s="46"/>
      <c r="EWG2658" s="46"/>
      <c r="EWH2658" s="46"/>
      <c r="EWI2658" s="46"/>
      <c r="EWJ2658" s="46"/>
      <c r="EWK2658" s="46"/>
      <c r="EWL2658" s="46"/>
      <c r="EWM2658" s="46"/>
      <c r="EWN2658" s="46"/>
      <c r="EWO2658" s="46"/>
      <c r="EWP2658" s="46"/>
      <c r="EWQ2658" s="46"/>
      <c r="EWR2658" s="46"/>
      <c r="EWS2658" s="46"/>
      <c r="EWT2658" s="46"/>
      <c r="EWU2658" s="46"/>
      <c r="EWV2658" s="46"/>
      <c r="EWW2658" s="46"/>
      <c r="EWX2658" s="46"/>
      <c r="EWY2658" s="46"/>
      <c r="EWZ2658" s="46"/>
      <c r="EXA2658" s="46"/>
      <c r="EXB2658" s="46"/>
      <c r="EXC2658" s="46"/>
      <c r="EXD2658" s="46"/>
      <c r="EXE2658" s="46"/>
      <c r="EXF2658" s="46"/>
      <c r="EXG2658" s="46"/>
      <c r="EXH2658" s="46"/>
      <c r="EXI2658" s="46"/>
      <c r="EXJ2658" s="46"/>
      <c r="EXK2658" s="46"/>
      <c r="EXL2658" s="46"/>
      <c r="EXM2658" s="46"/>
      <c r="EXN2658" s="46"/>
      <c r="EXO2658" s="46"/>
      <c r="EXP2658" s="46"/>
      <c r="EXQ2658" s="46"/>
      <c r="EXR2658" s="46"/>
      <c r="EXS2658" s="46"/>
      <c r="EXT2658" s="46"/>
      <c r="EXU2658" s="46"/>
      <c r="EXV2658" s="46"/>
      <c r="EXW2658" s="46"/>
      <c r="EXX2658" s="46"/>
      <c r="EXY2658" s="46"/>
      <c r="EXZ2658" s="46"/>
      <c r="EYA2658" s="46"/>
      <c r="EYB2658" s="46"/>
      <c r="EYC2658" s="46"/>
      <c r="EYD2658" s="46"/>
      <c r="EYE2658" s="46"/>
      <c r="EYF2658" s="46"/>
      <c r="EYG2658" s="46"/>
      <c r="EYH2658" s="46"/>
      <c r="EYI2658" s="46"/>
      <c r="EYJ2658" s="46"/>
      <c r="EYK2658" s="46"/>
      <c r="EYL2658" s="46"/>
      <c r="EYM2658" s="46"/>
      <c r="EYN2658" s="46"/>
      <c r="EYO2658" s="46"/>
      <c r="EYP2658" s="46"/>
      <c r="EYQ2658" s="46"/>
      <c r="EYR2658" s="46"/>
      <c r="EYS2658" s="46"/>
      <c r="EYT2658" s="46"/>
      <c r="EYU2658" s="46"/>
      <c r="EYV2658" s="46"/>
      <c r="EYW2658" s="46"/>
      <c r="EYX2658" s="46"/>
      <c r="EYY2658" s="46"/>
      <c r="EYZ2658" s="46"/>
      <c r="EZA2658" s="46"/>
      <c r="EZB2658" s="46"/>
      <c r="EZC2658" s="46"/>
      <c r="EZD2658" s="46"/>
      <c r="EZE2658" s="46"/>
      <c r="EZF2658" s="46"/>
      <c r="EZG2658" s="46"/>
      <c r="EZH2658" s="46"/>
      <c r="EZI2658" s="46"/>
      <c r="EZJ2658" s="46"/>
      <c r="EZK2658" s="46"/>
      <c r="EZL2658" s="46"/>
      <c r="EZM2658" s="46"/>
      <c r="EZN2658" s="46"/>
      <c r="EZO2658" s="46"/>
      <c r="EZP2658" s="46"/>
      <c r="EZQ2658" s="46"/>
      <c r="EZR2658" s="46"/>
      <c r="EZS2658" s="46"/>
      <c r="EZT2658" s="46"/>
      <c r="EZU2658" s="46"/>
      <c r="EZV2658" s="46"/>
      <c r="EZW2658" s="46"/>
      <c r="EZX2658" s="46"/>
      <c r="EZY2658" s="46"/>
      <c r="EZZ2658" s="46"/>
      <c r="FAA2658" s="46"/>
      <c r="FAB2658" s="46"/>
      <c r="FAC2658" s="46"/>
      <c r="FAD2658" s="46"/>
      <c r="FAE2658" s="46"/>
      <c r="FAF2658" s="46"/>
      <c r="FAG2658" s="46"/>
      <c r="FAH2658" s="46"/>
      <c r="FAI2658" s="46"/>
      <c r="FAJ2658" s="46"/>
      <c r="FAK2658" s="46"/>
      <c r="FAL2658" s="46"/>
      <c r="FAM2658" s="46"/>
      <c r="FAN2658" s="46"/>
      <c r="FAO2658" s="46"/>
      <c r="FAP2658" s="46"/>
      <c r="FAQ2658" s="46"/>
      <c r="FAR2658" s="46"/>
      <c r="FAS2658" s="46"/>
      <c r="FAT2658" s="46"/>
      <c r="FAU2658" s="46"/>
      <c r="FAV2658" s="46"/>
      <c r="FAW2658" s="46"/>
      <c r="FAX2658" s="46"/>
      <c r="FAY2658" s="46"/>
      <c r="FAZ2658" s="46"/>
      <c r="FBA2658" s="46"/>
      <c r="FBB2658" s="46"/>
      <c r="FBC2658" s="46"/>
      <c r="FBD2658" s="46"/>
      <c r="FBE2658" s="46"/>
      <c r="FBF2658" s="46"/>
      <c r="FBG2658" s="46"/>
      <c r="FBH2658" s="46"/>
      <c r="FBI2658" s="46"/>
      <c r="FBJ2658" s="46"/>
      <c r="FBK2658" s="46"/>
      <c r="FBL2658" s="46"/>
      <c r="FBM2658" s="46"/>
      <c r="FBN2658" s="46"/>
      <c r="FBO2658" s="46"/>
      <c r="FBP2658" s="46"/>
      <c r="FBQ2658" s="46"/>
      <c r="FBR2658" s="46"/>
      <c r="FBS2658" s="46"/>
      <c r="FBT2658" s="46"/>
      <c r="FBU2658" s="46"/>
      <c r="FBV2658" s="46"/>
      <c r="FBW2658" s="46"/>
      <c r="FBX2658" s="46"/>
      <c r="FBY2658" s="46"/>
      <c r="FBZ2658" s="46"/>
      <c r="FCA2658" s="46"/>
      <c r="FCB2658" s="46"/>
      <c r="FCC2658" s="46"/>
      <c r="FCD2658" s="46"/>
      <c r="FCE2658" s="46"/>
      <c r="FCF2658" s="46"/>
      <c r="FCG2658" s="46"/>
      <c r="FCH2658" s="46"/>
      <c r="FCI2658" s="46"/>
      <c r="FCJ2658" s="46"/>
      <c r="FCK2658" s="46"/>
      <c r="FCL2658" s="46"/>
      <c r="FCM2658" s="46"/>
      <c r="FCN2658" s="46"/>
      <c r="FCO2658" s="46"/>
      <c r="FCP2658" s="46"/>
      <c r="FCQ2658" s="46"/>
      <c r="FCR2658" s="46"/>
      <c r="FCS2658" s="46"/>
      <c r="FCT2658" s="46"/>
      <c r="FCU2658" s="46"/>
      <c r="FCV2658" s="46"/>
      <c r="FCW2658" s="46"/>
      <c r="FCX2658" s="46"/>
      <c r="FCY2658" s="46"/>
      <c r="FCZ2658" s="46"/>
      <c r="FDA2658" s="46"/>
      <c r="FDB2658" s="46"/>
      <c r="FDC2658" s="46"/>
      <c r="FDD2658" s="46"/>
      <c r="FDE2658" s="46"/>
      <c r="FDF2658" s="46"/>
      <c r="FDG2658" s="46"/>
      <c r="FDH2658" s="46"/>
      <c r="FDI2658" s="46"/>
      <c r="FDJ2658" s="46"/>
      <c r="FDK2658" s="46"/>
      <c r="FDL2658" s="46"/>
      <c r="FDM2658" s="46"/>
      <c r="FDN2658" s="46"/>
      <c r="FDO2658" s="46"/>
      <c r="FDP2658" s="46"/>
      <c r="FDQ2658" s="46"/>
      <c r="FDR2658" s="46"/>
      <c r="FDS2658" s="46"/>
      <c r="FDT2658" s="46"/>
      <c r="FDU2658" s="46"/>
      <c r="FDV2658" s="46"/>
      <c r="FDW2658" s="46"/>
      <c r="FDX2658" s="46"/>
      <c r="FDY2658" s="46"/>
      <c r="FDZ2658" s="46"/>
      <c r="FEA2658" s="46"/>
      <c r="FEB2658" s="46"/>
      <c r="FEC2658" s="46"/>
      <c r="FED2658" s="46"/>
      <c r="FEE2658" s="46"/>
      <c r="FEF2658" s="46"/>
      <c r="FEG2658" s="46"/>
      <c r="FEH2658" s="46"/>
      <c r="FEI2658" s="46"/>
      <c r="FEJ2658" s="46"/>
      <c r="FEK2658" s="46"/>
      <c r="FEL2658" s="46"/>
      <c r="FEM2658" s="46"/>
      <c r="FEN2658" s="46"/>
      <c r="FEO2658" s="46"/>
      <c r="FEP2658" s="46"/>
      <c r="FEQ2658" s="46"/>
      <c r="FER2658" s="46"/>
      <c r="FES2658" s="46"/>
      <c r="FET2658" s="46"/>
      <c r="FEU2658" s="46"/>
      <c r="FEV2658" s="46"/>
      <c r="FEW2658" s="46"/>
      <c r="FEX2658" s="46"/>
      <c r="FEY2658" s="46"/>
      <c r="FEZ2658" s="46"/>
      <c r="FFA2658" s="46"/>
      <c r="FFB2658" s="46"/>
      <c r="FFC2658" s="46"/>
      <c r="FFD2658" s="46"/>
      <c r="FFE2658" s="46"/>
      <c r="FFF2658" s="46"/>
      <c r="FFG2658" s="46"/>
      <c r="FFH2658" s="46"/>
      <c r="FFI2658" s="46"/>
      <c r="FFJ2658" s="46"/>
      <c r="FFK2658" s="46"/>
      <c r="FFL2658" s="46"/>
      <c r="FFM2658" s="46"/>
      <c r="FFN2658" s="46"/>
      <c r="FFO2658" s="46"/>
      <c r="FFP2658" s="46"/>
      <c r="FFQ2658" s="46"/>
      <c r="FFR2658" s="46"/>
      <c r="FFS2658" s="46"/>
      <c r="FFT2658" s="46"/>
      <c r="FFU2658" s="46"/>
      <c r="FFV2658" s="46"/>
      <c r="FFW2658" s="46"/>
      <c r="FFX2658" s="46"/>
      <c r="FFY2658" s="46"/>
      <c r="FFZ2658" s="46"/>
      <c r="FGA2658" s="46"/>
      <c r="FGB2658" s="46"/>
      <c r="FGC2658" s="46"/>
      <c r="FGD2658" s="46"/>
      <c r="FGE2658" s="46"/>
      <c r="FGF2658" s="46"/>
      <c r="FGG2658" s="46"/>
      <c r="FGH2658" s="46"/>
      <c r="FGI2658" s="46"/>
      <c r="FGJ2658" s="46"/>
      <c r="FGK2658" s="46"/>
      <c r="FGL2658" s="46"/>
      <c r="FGM2658" s="46"/>
      <c r="FGN2658" s="46"/>
      <c r="FGO2658" s="46"/>
      <c r="FGP2658" s="46"/>
      <c r="FGQ2658" s="46"/>
      <c r="FGR2658" s="46"/>
      <c r="FGS2658" s="46"/>
      <c r="FGT2658" s="46"/>
      <c r="FGU2658" s="46"/>
      <c r="FGV2658" s="46"/>
      <c r="FGW2658" s="46"/>
      <c r="FGX2658" s="46"/>
      <c r="FGY2658" s="46"/>
      <c r="FGZ2658" s="46"/>
      <c r="FHA2658" s="46"/>
      <c r="FHB2658" s="46"/>
      <c r="FHC2658" s="46"/>
      <c r="FHD2658" s="46"/>
      <c r="FHE2658" s="46"/>
      <c r="FHF2658" s="46"/>
      <c r="FHG2658" s="46"/>
      <c r="FHH2658" s="46"/>
      <c r="FHI2658" s="46"/>
      <c r="FHJ2658" s="46"/>
      <c r="FHK2658" s="46"/>
      <c r="FHL2658" s="46"/>
      <c r="FHM2658" s="46"/>
      <c r="FHN2658" s="46"/>
      <c r="FHO2658" s="46"/>
      <c r="FHP2658" s="46"/>
      <c r="FHQ2658" s="46"/>
      <c r="FHR2658" s="46"/>
      <c r="FHS2658" s="46"/>
      <c r="FHT2658" s="46"/>
      <c r="FHU2658" s="46"/>
      <c r="FHV2658" s="46"/>
      <c r="FHW2658" s="46"/>
      <c r="FHX2658" s="46"/>
      <c r="FHY2658" s="46"/>
      <c r="FHZ2658" s="46"/>
      <c r="FIA2658" s="46"/>
      <c r="FIB2658" s="46"/>
      <c r="FIC2658" s="46"/>
      <c r="FID2658" s="46"/>
      <c r="FIE2658" s="46"/>
      <c r="FIF2658" s="46"/>
      <c r="FIG2658" s="46"/>
      <c r="FIH2658" s="46"/>
      <c r="FII2658" s="46"/>
      <c r="FIJ2658" s="46"/>
      <c r="FIK2658" s="46"/>
      <c r="FIL2658" s="46"/>
      <c r="FIM2658" s="46"/>
      <c r="FIN2658" s="46"/>
      <c r="FIO2658" s="46"/>
      <c r="FIP2658" s="46"/>
      <c r="FIQ2658" s="46"/>
      <c r="FIR2658" s="46"/>
      <c r="FIS2658" s="46"/>
      <c r="FIT2658" s="46"/>
      <c r="FIU2658" s="46"/>
      <c r="FIV2658" s="46"/>
      <c r="FIW2658" s="46"/>
      <c r="FIX2658" s="46"/>
      <c r="FIY2658" s="46"/>
      <c r="FIZ2658" s="46"/>
      <c r="FJA2658" s="46"/>
      <c r="FJB2658" s="46"/>
      <c r="FJC2658" s="46"/>
      <c r="FJD2658" s="46"/>
      <c r="FJE2658" s="46"/>
      <c r="FJF2658" s="46"/>
      <c r="FJG2658" s="46"/>
      <c r="FJH2658" s="46"/>
      <c r="FJI2658" s="46"/>
      <c r="FJJ2658" s="46"/>
      <c r="FJK2658" s="46"/>
      <c r="FJL2658" s="46"/>
      <c r="FJM2658" s="46"/>
      <c r="FJN2658" s="46"/>
      <c r="FJO2658" s="46"/>
      <c r="FJP2658" s="46"/>
      <c r="FJQ2658" s="46"/>
      <c r="FJR2658" s="46"/>
      <c r="FJS2658" s="46"/>
      <c r="FJT2658" s="46"/>
      <c r="FJU2658" s="46"/>
      <c r="FJV2658" s="46"/>
      <c r="FJW2658" s="46"/>
      <c r="FJX2658" s="46"/>
      <c r="FJY2658" s="46"/>
      <c r="FJZ2658" s="46"/>
      <c r="FKA2658" s="46"/>
      <c r="FKB2658" s="46"/>
      <c r="FKC2658" s="46"/>
      <c r="FKD2658" s="46"/>
      <c r="FKE2658" s="46"/>
      <c r="FKF2658" s="46"/>
      <c r="FKG2658" s="46"/>
      <c r="FKH2658" s="46"/>
      <c r="FKI2658" s="46"/>
      <c r="FKJ2658" s="46"/>
      <c r="FKK2658" s="46"/>
      <c r="FKL2658" s="46"/>
      <c r="FKM2658" s="46"/>
      <c r="FKN2658" s="46"/>
      <c r="FKO2658" s="46"/>
      <c r="FKP2658" s="46"/>
      <c r="FKQ2658" s="46"/>
      <c r="FKR2658" s="46"/>
      <c r="FKS2658" s="46"/>
      <c r="FKT2658" s="46"/>
      <c r="FKU2658" s="46"/>
      <c r="FKV2658" s="46"/>
      <c r="FKW2658" s="46"/>
      <c r="FKX2658" s="46"/>
      <c r="FKY2658" s="46"/>
      <c r="FKZ2658" s="46"/>
      <c r="FLA2658" s="46"/>
      <c r="FLB2658" s="46"/>
      <c r="FLC2658" s="46"/>
      <c r="FLD2658" s="46"/>
      <c r="FLE2658" s="46"/>
      <c r="FLF2658" s="46"/>
      <c r="FLG2658" s="46"/>
      <c r="FLH2658" s="46"/>
      <c r="FLI2658" s="46"/>
      <c r="FLJ2658" s="46"/>
      <c r="FLK2658" s="46"/>
      <c r="FLL2658" s="46"/>
      <c r="FLM2658" s="46"/>
      <c r="FLN2658" s="46"/>
      <c r="FLO2658" s="46"/>
      <c r="FLP2658" s="46"/>
      <c r="FLQ2658" s="46"/>
      <c r="FLR2658" s="46"/>
      <c r="FLS2658" s="46"/>
      <c r="FLT2658" s="46"/>
      <c r="FLU2658" s="46"/>
      <c r="FLV2658" s="46"/>
      <c r="FLW2658" s="46"/>
      <c r="FLX2658" s="46"/>
      <c r="FLY2658" s="46"/>
      <c r="FLZ2658" s="46"/>
      <c r="FMA2658" s="46"/>
      <c r="FMB2658" s="46"/>
      <c r="FMC2658" s="46"/>
      <c r="FMD2658" s="46"/>
      <c r="FME2658" s="46"/>
      <c r="FMF2658" s="46"/>
      <c r="FMG2658" s="46"/>
      <c r="FMH2658" s="46"/>
      <c r="FMI2658" s="46"/>
      <c r="FMJ2658" s="46"/>
      <c r="FMK2658" s="46"/>
      <c r="FML2658" s="46"/>
      <c r="FMM2658" s="46"/>
      <c r="FMN2658" s="46"/>
      <c r="FMO2658" s="46"/>
      <c r="FMP2658" s="46"/>
      <c r="FMQ2658" s="46"/>
      <c r="FMR2658" s="46"/>
      <c r="FMS2658" s="46"/>
      <c r="FMT2658" s="46"/>
      <c r="FMU2658" s="46"/>
      <c r="FMV2658" s="46"/>
      <c r="FMW2658" s="46"/>
      <c r="FMX2658" s="46"/>
      <c r="FMY2658" s="46"/>
      <c r="FMZ2658" s="46"/>
      <c r="FNA2658" s="46"/>
      <c r="FNB2658" s="46"/>
      <c r="FNC2658" s="46"/>
      <c r="FND2658" s="46"/>
      <c r="FNE2658" s="46"/>
      <c r="FNF2658" s="46"/>
      <c r="FNG2658" s="46"/>
      <c r="FNH2658" s="46"/>
      <c r="FNI2658" s="46"/>
      <c r="FNJ2658" s="46"/>
      <c r="FNK2658" s="46"/>
      <c r="FNL2658" s="46"/>
      <c r="FNM2658" s="46"/>
      <c r="FNN2658" s="46"/>
      <c r="FNO2658" s="46"/>
      <c r="FNP2658" s="46"/>
      <c r="FNQ2658" s="46"/>
      <c r="FNR2658" s="46"/>
      <c r="FNS2658" s="46"/>
      <c r="FNT2658" s="46"/>
      <c r="FNU2658" s="46"/>
      <c r="FNV2658" s="46"/>
      <c r="FNW2658" s="46"/>
      <c r="FNX2658" s="46"/>
      <c r="FNY2658" s="46"/>
      <c r="FNZ2658" s="46"/>
      <c r="FOA2658" s="46"/>
      <c r="FOB2658" s="46"/>
      <c r="FOC2658" s="46"/>
      <c r="FOD2658" s="46"/>
      <c r="FOE2658" s="46"/>
      <c r="FOF2658" s="46"/>
      <c r="FOG2658" s="46"/>
      <c r="FOH2658" s="46"/>
      <c r="FOI2658" s="46"/>
      <c r="FOJ2658" s="46"/>
      <c r="FOK2658" s="46"/>
      <c r="FOL2658" s="46"/>
      <c r="FOM2658" s="46"/>
      <c r="FON2658" s="46"/>
      <c r="FOO2658" s="46"/>
      <c r="FOP2658" s="46"/>
      <c r="FOQ2658" s="46"/>
      <c r="FOR2658" s="46"/>
      <c r="FOS2658" s="46"/>
      <c r="FOT2658" s="46"/>
      <c r="FOU2658" s="46"/>
      <c r="FOV2658" s="46"/>
      <c r="FOW2658" s="46"/>
      <c r="FOX2658" s="46"/>
      <c r="FOY2658" s="46"/>
      <c r="FOZ2658" s="46"/>
      <c r="FPA2658" s="46"/>
      <c r="FPB2658" s="46"/>
      <c r="FPC2658" s="46"/>
      <c r="FPD2658" s="46"/>
      <c r="FPE2658" s="46"/>
      <c r="FPF2658" s="46"/>
      <c r="FPG2658" s="46"/>
      <c r="FPH2658" s="46"/>
      <c r="FPI2658" s="46"/>
      <c r="FPJ2658" s="46"/>
      <c r="FPK2658" s="46"/>
      <c r="FPL2658" s="46"/>
      <c r="FPM2658" s="46"/>
      <c r="FPN2658" s="46"/>
      <c r="FPO2658" s="46"/>
      <c r="FPP2658" s="46"/>
      <c r="FPQ2658" s="46"/>
      <c r="FPR2658" s="46"/>
      <c r="FPS2658" s="46"/>
      <c r="FPT2658" s="46"/>
      <c r="FPU2658" s="46"/>
      <c r="FPV2658" s="46"/>
      <c r="FPW2658" s="46"/>
      <c r="FPX2658" s="46"/>
      <c r="FPY2658" s="46"/>
      <c r="FPZ2658" s="46"/>
      <c r="FQA2658" s="46"/>
      <c r="FQB2658" s="46"/>
      <c r="FQC2658" s="46"/>
      <c r="FQD2658" s="46"/>
      <c r="FQE2658" s="46"/>
      <c r="FQF2658" s="46"/>
      <c r="FQG2658" s="46"/>
      <c r="FQH2658" s="46"/>
      <c r="FQI2658" s="46"/>
      <c r="FQJ2658" s="46"/>
      <c r="FQK2658" s="46"/>
      <c r="FQL2658" s="46"/>
      <c r="FQM2658" s="46"/>
      <c r="FQN2658" s="46"/>
      <c r="FQO2658" s="46"/>
      <c r="FQP2658" s="46"/>
      <c r="FQQ2658" s="46"/>
      <c r="FQR2658" s="46"/>
      <c r="FQS2658" s="46"/>
      <c r="FQT2658" s="46"/>
      <c r="FQU2658" s="46"/>
      <c r="FQV2658" s="46"/>
      <c r="FQW2658" s="46"/>
      <c r="FQX2658" s="46"/>
      <c r="FQY2658" s="46"/>
      <c r="FQZ2658" s="46"/>
      <c r="FRA2658" s="46"/>
      <c r="FRB2658" s="46"/>
      <c r="FRC2658" s="46"/>
      <c r="FRD2658" s="46"/>
      <c r="FRE2658" s="46"/>
      <c r="FRF2658" s="46"/>
      <c r="FRG2658" s="46"/>
      <c r="FRH2658" s="46"/>
      <c r="FRI2658" s="46"/>
      <c r="FRJ2658" s="46"/>
      <c r="FRK2658" s="46"/>
      <c r="FRL2658" s="46"/>
      <c r="FRM2658" s="46"/>
      <c r="FRN2658" s="46"/>
      <c r="FRO2658" s="46"/>
      <c r="FRP2658" s="46"/>
      <c r="FRQ2658" s="46"/>
      <c r="FRR2658" s="46"/>
      <c r="FRS2658" s="46"/>
      <c r="FRT2658" s="46"/>
      <c r="FRU2658" s="46"/>
      <c r="FRV2658" s="46"/>
      <c r="FRW2658" s="46"/>
      <c r="FRX2658" s="46"/>
      <c r="FRY2658" s="46"/>
      <c r="FRZ2658" s="46"/>
      <c r="FSA2658" s="46"/>
      <c r="FSB2658" s="46"/>
      <c r="FSC2658" s="46"/>
      <c r="FSD2658" s="46"/>
      <c r="FSE2658" s="46"/>
      <c r="FSF2658" s="46"/>
      <c r="FSG2658" s="46"/>
      <c r="FSH2658" s="46"/>
      <c r="FSI2658" s="46"/>
      <c r="FSJ2658" s="46"/>
      <c r="FSK2658" s="46"/>
      <c r="FSL2658" s="46"/>
      <c r="FSM2658" s="46"/>
      <c r="FSN2658" s="46"/>
      <c r="FSO2658" s="46"/>
      <c r="FSP2658" s="46"/>
      <c r="FSQ2658" s="46"/>
      <c r="FSR2658" s="46"/>
      <c r="FSS2658" s="46"/>
      <c r="FST2658" s="46"/>
      <c r="FSU2658" s="46"/>
      <c r="FSV2658" s="46"/>
      <c r="FSW2658" s="46"/>
      <c r="FSX2658" s="46"/>
      <c r="FSY2658" s="46"/>
      <c r="FSZ2658" s="46"/>
      <c r="FTA2658" s="46"/>
      <c r="FTB2658" s="46"/>
      <c r="FTC2658" s="46"/>
      <c r="FTD2658" s="46"/>
      <c r="FTE2658" s="46"/>
      <c r="FTF2658" s="46"/>
      <c r="FTG2658" s="46"/>
      <c r="FTH2658" s="46"/>
      <c r="FTI2658" s="46"/>
      <c r="FTJ2658" s="46"/>
      <c r="FTK2658" s="46"/>
      <c r="FTL2658" s="46"/>
      <c r="FTM2658" s="46"/>
      <c r="FTN2658" s="46"/>
      <c r="FTO2658" s="46"/>
      <c r="FTP2658" s="46"/>
      <c r="FTQ2658" s="46"/>
      <c r="FTR2658" s="46"/>
      <c r="FTS2658" s="46"/>
      <c r="FTT2658" s="46"/>
      <c r="FTU2658" s="46"/>
      <c r="FTV2658" s="46"/>
      <c r="FTW2658" s="46"/>
      <c r="FTX2658" s="46"/>
      <c r="FTY2658" s="46"/>
      <c r="FTZ2658" s="46"/>
      <c r="FUA2658" s="46"/>
      <c r="FUB2658" s="46"/>
      <c r="FUC2658" s="46"/>
      <c r="FUD2658" s="46"/>
      <c r="FUE2658" s="46"/>
      <c r="FUF2658" s="46"/>
      <c r="FUG2658" s="46"/>
      <c r="FUH2658" s="46"/>
      <c r="FUI2658" s="46"/>
      <c r="FUJ2658" s="46"/>
      <c r="FUK2658" s="46"/>
      <c r="FUL2658" s="46"/>
      <c r="FUM2658" s="46"/>
      <c r="FUN2658" s="46"/>
      <c r="FUO2658" s="46"/>
      <c r="FUP2658" s="46"/>
      <c r="FUQ2658" s="46"/>
      <c r="FUR2658" s="46"/>
      <c r="FUS2658" s="46"/>
      <c r="FUT2658" s="46"/>
      <c r="FUU2658" s="46"/>
      <c r="FUV2658" s="46"/>
      <c r="FUW2658" s="46"/>
      <c r="FUX2658" s="46"/>
      <c r="FUY2658" s="46"/>
      <c r="FUZ2658" s="46"/>
      <c r="FVA2658" s="46"/>
      <c r="FVB2658" s="46"/>
      <c r="FVC2658" s="46"/>
      <c r="FVD2658" s="46"/>
      <c r="FVE2658" s="46"/>
      <c r="FVF2658" s="46"/>
      <c r="FVG2658" s="46"/>
      <c r="FVH2658" s="46"/>
      <c r="FVI2658" s="46"/>
      <c r="FVJ2658" s="46"/>
      <c r="FVK2658" s="46"/>
      <c r="FVL2658" s="46"/>
      <c r="FVM2658" s="46"/>
      <c r="FVN2658" s="46"/>
      <c r="FVO2658" s="46"/>
      <c r="FVP2658" s="46"/>
      <c r="FVQ2658" s="46"/>
      <c r="FVR2658" s="46"/>
      <c r="FVS2658" s="46"/>
      <c r="FVT2658" s="46"/>
      <c r="FVU2658" s="46"/>
      <c r="FVV2658" s="46"/>
      <c r="FVW2658" s="46"/>
      <c r="FVX2658" s="46"/>
      <c r="FVY2658" s="46"/>
      <c r="FVZ2658" s="46"/>
      <c r="FWA2658" s="46"/>
      <c r="FWB2658" s="46"/>
      <c r="FWC2658" s="46"/>
      <c r="FWD2658" s="46"/>
      <c r="FWE2658" s="46"/>
      <c r="FWF2658" s="46"/>
      <c r="FWG2658" s="46"/>
      <c r="FWH2658" s="46"/>
      <c r="FWI2658" s="46"/>
      <c r="FWJ2658" s="46"/>
      <c r="FWK2658" s="46"/>
      <c r="FWL2658" s="46"/>
      <c r="FWM2658" s="46"/>
      <c r="FWN2658" s="46"/>
      <c r="FWO2658" s="46"/>
      <c r="FWP2658" s="46"/>
      <c r="FWQ2658" s="46"/>
      <c r="FWR2658" s="46"/>
      <c r="FWS2658" s="46"/>
      <c r="FWT2658" s="46"/>
      <c r="FWU2658" s="46"/>
      <c r="FWV2658" s="46"/>
      <c r="FWW2658" s="46"/>
      <c r="FWX2658" s="46"/>
      <c r="FWY2658" s="46"/>
      <c r="FWZ2658" s="46"/>
      <c r="FXA2658" s="46"/>
      <c r="FXB2658" s="46"/>
      <c r="FXC2658" s="46"/>
      <c r="FXD2658" s="46"/>
      <c r="FXE2658" s="46"/>
      <c r="FXF2658" s="46"/>
      <c r="FXG2658" s="46"/>
      <c r="FXH2658" s="46"/>
      <c r="FXI2658" s="46"/>
      <c r="FXJ2658" s="46"/>
      <c r="FXK2658" s="46"/>
      <c r="FXL2658" s="46"/>
      <c r="FXM2658" s="46"/>
      <c r="FXN2658" s="46"/>
      <c r="FXO2658" s="46"/>
      <c r="FXP2658" s="46"/>
      <c r="FXQ2658" s="46"/>
      <c r="FXR2658" s="46"/>
      <c r="FXS2658" s="46"/>
      <c r="FXT2658" s="46"/>
      <c r="FXU2658" s="46"/>
      <c r="FXV2658" s="46"/>
      <c r="FXW2658" s="46"/>
      <c r="FXX2658" s="46"/>
      <c r="FXY2658" s="46"/>
      <c r="FXZ2658" s="46"/>
      <c r="FYA2658" s="46"/>
      <c r="FYB2658" s="46"/>
      <c r="FYC2658" s="46"/>
      <c r="FYD2658" s="46"/>
      <c r="FYE2658" s="46"/>
      <c r="FYF2658" s="46"/>
      <c r="FYG2658" s="46"/>
      <c r="FYH2658" s="46"/>
      <c r="FYI2658" s="46"/>
      <c r="FYJ2658" s="46"/>
      <c r="FYK2658" s="46"/>
      <c r="FYL2658" s="46"/>
      <c r="FYM2658" s="46"/>
      <c r="FYN2658" s="46"/>
      <c r="FYO2658" s="46"/>
      <c r="FYP2658" s="46"/>
      <c r="FYQ2658" s="46"/>
      <c r="FYR2658" s="46"/>
      <c r="FYS2658" s="46"/>
      <c r="FYT2658" s="46"/>
      <c r="FYU2658" s="46"/>
      <c r="FYV2658" s="46"/>
      <c r="FYW2658" s="46"/>
      <c r="FYX2658" s="46"/>
      <c r="FYY2658" s="46"/>
      <c r="FYZ2658" s="46"/>
      <c r="FZA2658" s="46"/>
      <c r="FZB2658" s="46"/>
      <c r="FZC2658" s="46"/>
      <c r="FZD2658" s="46"/>
      <c r="FZE2658" s="46"/>
      <c r="FZF2658" s="46"/>
      <c r="FZG2658" s="46"/>
      <c r="FZH2658" s="46"/>
      <c r="FZI2658" s="46"/>
      <c r="FZJ2658" s="46"/>
      <c r="FZK2658" s="46"/>
      <c r="FZL2658" s="46"/>
      <c r="FZM2658" s="46"/>
      <c r="FZN2658" s="46"/>
      <c r="FZO2658" s="46"/>
      <c r="FZP2658" s="46"/>
      <c r="FZQ2658" s="46"/>
      <c r="FZR2658" s="46"/>
      <c r="FZS2658" s="46"/>
      <c r="FZT2658" s="46"/>
      <c r="FZU2658" s="46"/>
      <c r="FZV2658" s="46"/>
      <c r="FZW2658" s="46"/>
      <c r="FZX2658" s="46"/>
      <c r="FZY2658" s="46"/>
      <c r="FZZ2658" s="46"/>
      <c r="GAA2658" s="46"/>
      <c r="GAB2658" s="46"/>
      <c r="GAC2658" s="46"/>
      <c r="GAD2658" s="46"/>
      <c r="GAE2658" s="46"/>
      <c r="GAF2658" s="46"/>
      <c r="GAG2658" s="46"/>
      <c r="GAH2658" s="46"/>
      <c r="GAI2658" s="46"/>
      <c r="GAJ2658" s="46"/>
      <c r="GAK2658" s="46"/>
      <c r="GAL2658" s="46"/>
      <c r="GAM2658" s="46"/>
      <c r="GAN2658" s="46"/>
      <c r="GAO2658" s="46"/>
      <c r="GAP2658" s="46"/>
      <c r="GAQ2658" s="46"/>
      <c r="GAR2658" s="46"/>
      <c r="GAS2658" s="46"/>
      <c r="GAT2658" s="46"/>
      <c r="GAU2658" s="46"/>
      <c r="GAV2658" s="46"/>
      <c r="GAW2658" s="46"/>
      <c r="GAX2658" s="46"/>
      <c r="GAY2658" s="46"/>
      <c r="GAZ2658" s="46"/>
      <c r="GBA2658" s="46"/>
      <c r="GBB2658" s="46"/>
      <c r="GBC2658" s="46"/>
      <c r="GBD2658" s="46"/>
      <c r="GBE2658" s="46"/>
      <c r="GBF2658" s="46"/>
      <c r="GBG2658" s="46"/>
      <c r="GBH2658" s="46"/>
      <c r="GBI2658" s="46"/>
      <c r="GBJ2658" s="46"/>
      <c r="GBK2658" s="46"/>
      <c r="GBL2658" s="46"/>
      <c r="GBM2658" s="46"/>
      <c r="GBN2658" s="46"/>
      <c r="GBO2658" s="46"/>
      <c r="GBP2658" s="46"/>
      <c r="GBQ2658" s="46"/>
      <c r="GBR2658" s="46"/>
      <c r="GBS2658" s="46"/>
      <c r="GBT2658" s="46"/>
      <c r="GBU2658" s="46"/>
      <c r="GBV2658" s="46"/>
      <c r="GBW2658" s="46"/>
      <c r="GBX2658" s="46"/>
      <c r="GBY2658" s="46"/>
      <c r="GBZ2658" s="46"/>
      <c r="GCA2658" s="46"/>
      <c r="GCB2658" s="46"/>
      <c r="GCC2658" s="46"/>
      <c r="GCD2658" s="46"/>
      <c r="GCE2658" s="46"/>
      <c r="GCF2658" s="46"/>
      <c r="GCG2658" s="46"/>
      <c r="GCH2658" s="46"/>
      <c r="GCI2658" s="46"/>
      <c r="GCJ2658" s="46"/>
      <c r="GCK2658" s="46"/>
      <c r="GCL2658" s="46"/>
      <c r="GCM2658" s="46"/>
      <c r="GCN2658" s="46"/>
      <c r="GCO2658" s="46"/>
      <c r="GCP2658" s="46"/>
      <c r="GCQ2658" s="46"/>
      <c r="GCR2658" s="46"/>
      <c r="GCS2658" s="46"/>
      <c r="GCT2658" s="46"/>
      <c r="GCU2658" s="46"/>
      <c r="GCV2658" s="46"/>
      <c r="GCW2658" s="46"/>
      <c r="GCX2658" s="46"/>
      <c r="GCY2658" s="46"/>
      <c r="GCZ2658" s="46"/>
      <c r="GDA2658" s="46"/>
      <c r="GDB2658" s="46"/>
      <c r="GDC2658" s="46"/>
      <c r="GDD2658" s="46"/>
      <c r="GDE2658" s="46"/>
      <c r="GDF2658" s="46"/>
      <c r="GDG2658" s="46"/>
      <c r="GDH2658" s="46"/>
      <c r="GDI2658" s="46"/>
      <c r="GDJ2658" s="46"/>
      <c r="GDK2658" s="46"/>
      <c r="GDL2658" s="46"/>
      <c r="GDM2658" s="46"/>
      <c r="GDN2658" s="46"/>
      <c r="GDO2658" s="46"/>
      <c r="GDP2658" s="46"/>
      <c r="GDQ2658" s="46"/>
      <c r="GDR2658" s="46"/>
      <c r="GDS2658" s="46"/>
      <c r="GDT2658" s="46"/>
      <c r="GDU2658" s="46"/>
      <c r="GDV2658" s="46"/>
      <c r="GDW2658" s="46"/>
      <c r="GDX2658" s="46"/>
      <c r="GDY2658" s="46"/>
      <c r="GDZ2658" s="46"/>
      <c r="GEA2658" s="46"/>
      <c r="GEB2658" s="46"/>
      <c r="GEC2658" s="46"/>
      <c r="GED2658" s="46"/>
      <c r="GEE2658" s="46"/>
      <c r="GEF2658" s="46"/>
      <c r="GEG2658" s="46"/>
      <c r="GEH2658" s="46"/>
      <c r="GEI2658" s="46"/>
      <c r="GEJ2658" s="46"/>
      <c r="GEK2658" s="46"/>
      <c r="GEL2658" s="46"/>
      <c r="GEM2658" s="46"/>
      <c r="GEN2658" s="46"/>
      <c r="GEO2658" s="46"/>
      <c r="GEP2658" s="46"/>
      <c r="GEQ2658" s="46"/>
      <c r="GER2658" s="46"/>
      <c r="GES2658" s="46"/>
      <c r="GET2658" s="46"/>
      <c r="GEU2658" s="46"/>
      <c r="GEV2658" s="46"/>
      <c r="GEW2658" s="46"/>
      <c r="GEX2658" s="46"/>
      <c r="GEY2658" s="46"/>
      <c r="GEZ2658" s="46"/>
      <c r="GFA2658" s="46"/>
      <c r="GFB2658" s="46"/>
      <c r="GFC2658" s="46"/>
      <c r="GFD2658" s="46"/>
      <c r="GFE2658" s="46"/>
      <c r="GFF2658" s="46"/>
      <c r="GFG2658" s="46"/>
      <c r="GFH2658" s="46"/>
      <c r="GFI2658" s="46"/>
      <c r="GFJ2658" s="46"/>
      <c r="GFK2658" s="46"/>
      <c r="GFL2658" s="46"/>
      <c r="GFM2658" s="46"/>
      <c r="GFN2658" s="46"/>
      <c r="GFO2658" s="46"/>
      <c r="GFP2658" s="46"/>
      <c r="GFQ2658" s="46"/>
      <c r="GFR2658" s="46"/>
      <c r="GFS2658" s="46"/>
      <c r="GFT2658" s="46"/>
      <c r="GFU2658" s="46"/>
      <c r="GFV2658" s="46"/>
      <c r="GFW2658" s="46"/>
      <c r="GFX2658" s="46"/>
      <c r="GFY2658" s="46"/>
      <c r="GFZ2658" s="46"/>
      <c r="GGA2658" s="46"/>
      <c r="GGB2658" s="46"/>
      <c r="GGC2658" s="46"/>
      <c r="GGD2658" s="46"/>
      <c r="GGE2658" s="46"/>
      <c r="GGF2658" s="46"/>
      <c r="GGG2658" s="46"/>
      <c r="GGH2658" s="46"/>
      <c r="GGI2658" s="46"/>
      <c r="GGJ2658" s="46"/>
      <c r="GGK2658" s="46"/>
      <c r="GGL2658" s="46"/>
      <c r="GGM2658" s="46"/>
      <c r="GGN2658" s="46"/>
      <c r="GGO2658" s="46"/>
      <c r="GGP2658" s="46"/>
      <c r="GGQ2658" s="46"/>
      <c r="GGR2658" s="46"/>
      <c r="GGS2658" s="46"/>
      <c r="GGT2658" s="46"/>
      <c r="GGU2658" s="46"/>
      <c r="GGV2658" s="46"/>
      <c r="GGW2658" s="46"/>
      <c r="GGX2658" s="46"/>
      <c r="GGY2658" s="46"/>
      <c r="GGZ2658" s="46"/>
      <c r="GHA2658" s="46"/>
      <c r="GHB2658" s="46"/>
      <c r="GHC2658" s="46"/>
      <c r="GHD2658" s="46"/>
      <c r="GHE2658" s="46"/>
      <c r="GHF2658" s="46"/>
      <c r="GHG2658" s="46"/>
      <c r="GHH2658" s="46"/>
      <c r="GHI2658" s="46"/>
      <c r="GHJ2658" s="46"/>
      <c r="GHK2658" s="46"/>
      <c r="GHL2658" s="46"/>
      <c r="GHM2658" s="46"/>
      <c r="GHN2658" s="46"/>
      <c r="GHO2658" s="46"/>
      <c r="GHP2658" s="46"/>
      <c r="GHQ2658" s="46"/>
      <c r="GHR2658" s="46"/>
      <c r="GHS2658" s="46"/>
      <c r="GHT2658" s="46"/>
      <c r="GHU2658" s="46"/>
      <c r="GHV2658" s="46"/>
      <c r="GHW2658" s="46"/>
      <c r="GHX2658" s="46"/>
      <c r="GHY2658" s="46"/>
      <c r="GHZ2658" s="46"/>
      <c r="GIA2658" s="46"/>
      <c r="GIB2658" s="46"/>
      <c r="GIC2658" s="46"/>
      <c r="GID2658" s="46"/>
      <c r="GIE2658" s="46"/>
      <c r="GIF2658" s="46"/>
      <c r="GIG2658" s="46"/>
      <c r="GIH2658" s="46"/>
      <c r="GII2658" s="46"/>
      <c r="GIJ2658" s="46"/>
      <c r="GIK2658" s="46"/>
      <c r="GIL2658" s="46"/>
      <c r="GIM2658" s="46"/>
      <c r="GIN2658" s="46"/>
      <c r="GIO2658" s="46"/>
      <c r="GIP2658" s="46"/>
      <c r="GIQ2658" s="46"/>
      <c r="GIR2658" s="46"/>
      <c r="GIS2658" s="46"/>
      <c r="GIT2658" s="46"/>
      <c r="GIU2658" s="46"/>
      <c r="GIV2658" s="46"/>
      <c r="GIW2658" s="46"/>
      <c r="GIX2658" s="46"/>
      <c r="GIY2658" s="46"/>
      <c r="GIZ2658" s="46"/>
      <c r="GJA2658" s="46"/>
      <c r="GJB2658" s="46"/>
      <c r="GJC2658" s="46"/>
      <c r="GJD2658" s="46"/>
      <c r="GJE2658" s="46"/>
      <c r="GJF2658" s="46"/>
      <c r="GJG2658" s="46"/>
      <c r="GJH2658" s="46"/>
      <c r="GJI2658" s="46"/>
      <c r="GJJ2658" s="46"/>
      <c r="GJK2658" s="46"/>
      <c r="GJL2658" s="46"/>
      <c r="GJM2658" s="46"/>
      <c r="GJN2658" s="46"/>
      <c r="GJO2658" s="46"/>
      <c r="GJP2658" s="46"/>
      <c r="GJQ2658" s="46"/>
      <c r="GJR2658" s="46"/>
      <c r="GJS2658" s="46"/>
      <c r="GJT2658" s="46"/>
      <c r="GJU2658" s="46"/>
      <c r="GJV2658" s="46"/>
      <c r="GJW2658" s="46"/>
      <c r="GJX2658" s="46"/>
      <c r="GJY2658" s="46"/>
      <c r="GJZ2658" s="46"/>
      <c r="GKA2658" s="46"/>
      <c r="GKB2658" s="46"/>
      <c r="GKC2658" s="46"/>
      <c r="GKD2658" s="46"/>
      <c r="GKE2658" s="46"/>
      <c r="GKF2658" s="46"/>
      <c r="GKG2658" s="46"/>
      <c r="GKH2658" s="46"/>
      <c r="GKI2658" s="46"/>
      <c r="GKJ2658" s="46"/>
      <c r="GKK2658" s="46"/>
      <c r="GKL2658" s="46"/>
      <c r="GKM2658" s="46"/>
      <c r="GKN2658" s="46"/>
      <c r="GKO2658" s="46"/>
      <c r="GKP2658" s="46"/>
      <c r="GKQ2658" s="46"/>
      <c r="GKR2658" s="46"/>
      <c r="GKS2658" s="46"/>
      <c r="GKT2658" s="46"/>
      <c r="GKU2658" s="46"/>
      <c r="GKV2658" s="46"/>
      <c r="GKW2658" s="46"/>
      <c r="GKX2658" s="46"/>
      <c r="GKY2658" s="46"/>
      <c r="GKZ2658" s="46"/>
      <c r="GLA2658" s="46"/>
      <c r="GLB2658" s="46"/>
      <c r="GLC2658" s="46"/>
      <c r="GLD2658" s="46"/>
      <c r="GLE2658" s="46"/>
      <c r="GLF2658" s="46"/>
      <c r="GLG2658" s="46"/>
      <c r="GLH2658" s="46"/>
      <c r="GLI2658" s="46"/>
      <c r="GLJ2658" s="46"/>
      <c r="GLK2658" s="46"/>
      <c r="GLL2658" s="46"/>
      <c r="GLM2658" s="46"/>
      <c r="GLN2658" s="46"/>
      <c r="GLO2658" s="46"/>
      <c r="GLP2658" s="46"/>
      <c r="GLQ2658" s="46"/>
      <c r="GLR2658" s="46"/>
      <c r="GLS2658" s="46"/>
      <c r="GLT2658" s="46"/>
      <c r="GLU2658" s="46"/>
      <c r="GLV2658" s="46"/>
      <c r="GLW2658" s="46"/>
      <c r="GLX2658" s="46"/>
      <c r="GLY2658" s="46"/>
      <c r="GLZ2658" s="46"/>
      <c r="GMA2658" s="46"/>
      <c r="GMB2658" s="46"/>
      <c r="GMC2658" s="46"/>
      <c r="GMD2658" s="46"/>
      <c r="GME2658" s="46"/>
      <c r="GMF2658" s="46"/>
      <c r="GMG2658" s="46"/>
      <c r="GMH2658" s="46"/>
      <c r="GMI2658" s="46"/>
      <c r="GMJ2658" s="46"/>
      <c r="GMK2658" s="46"/>
      <c r="GML2658" s="46"/>
      <c r="GMM2658" s="46"/>
      <c r="GMN2658" s="46"/>
      <c r="GMO2658" s="46"/>
      <c r="GMP2658" s="46"/>
      <c r="GMQ2658" s="46"/>
      <c r="GMR2658" s="46"/>
      <c r="GMS2658" s="46"/>
      <c r="GMT2658" s="46"/>
      <c r="GMU2658" s="46"/>
      <c r="GMV2658" s="46"/>
      <c r="GMW2658" s="46"/>
      <c r="GMX2658" s="46"/>
      <c r="GMY2658" s="46"/>
      <c r="GMZ2658" s="46"/>
      <c r="GNA2658" s="46"/>
      <c r="GNB2658" s="46"/>
      <c r="GNC2658" s="46"/>
      <c r="GND2658" s="46"/>
      <c r="GNE2658" s="46"/>
      <c r="GNF2658" s="46"/>
      <c r="GNG2658" s="46"/>
      <c r="GNH2658" s="46"/>
      <c r="GNI2658" s="46"/>
      <c r="GNJ2658" s="46"/>
      <c r="GNK2658" s="46"/>
      <c r="GNL2658" s="46"/>
      <c r="GNM2658" s="46"/>
      <c r="GNN2658" s="46"/>
      <c r="GNO2658" s="46"/>
      <c r="GNP2658" s="46"/>
      <c r="GNQ2658" s="46"/>
      <c r="GNR2658" s="46"/>
      <c r="GNS2658" s="46"/>
      <c r="GNT2658" s="46"/>
      <c r="GNU2658" s="46"/>
      <c r="GNV2658" s="46"/>
      <c r="GNW2658" s="46"/>
      <c r="GNX2658" s="46"/>
      <c r="GNY2658" s="46"/>
      <c r="GNZ2658" s="46"/>
      <c r="GOA2658" s="46"/>
      <c r="GOB2658" s="46"/>
      <c r="GOC2658" s="46"/>
      <c r="GOD2658" s="46"/>
      <c r="GOE2658" s="46"/>
      <c r="GOF2658" s="46"/>
      <c r="GOG2658" s="46"/>
      <c r="GOH2658" s="46"/>
      <c r="GOI2658" s="46"/>
      <c r="GOJ2658" s="46"/>
      <c r="GOK2658" s="46"/>
      <c r="GOL2658" s="46"/>
      <c r="GOM2658" s="46"/>
      <c r="GON2658" s="46"/>
      <c r="GOO2658" s="46"/>
      <c r="GOP2658" s="46"/>
      <c r="GOQ2658" s="46"/>
      <c r="GOR2658" s="46"/>
      <c r="GOS2658" s="46"/>
      <c r="GOT2658" s="46"/>
      <c r="GOU2658" s="46"/>
      <c r="GOV2658" s="46"/>
      <c r="GOW2658" s="46"/>
      <c r="GOX2658" s="46"/>
      <c r="GOY2658" s="46"/>
      <c r="GOZ2658" s="46"/>
      <c r="GPA2658" s="46"/>
      <c r="GPB2658" s="46"/>
      <c r="GPC2658" s="46"/>
      <c r="GPD2658" s="46"/>
      <c r="GPE2658" s="46"/>
      <c r="GPF2658" s="46"/>
      <c r="GPG2658" s="46"/>
      <c r="GPH2658" s="46"/>
      <c r="GPI2658" s="46"/>
      <c r="GPJ2658" s="46"/>
      <c r="GPK2658" s="46"/>
      <c r="GPL2658" s="46"/>
      <c r="GPM2658" s="46"/>
      <c r="GPN2658" s="46"/>
      <c r="GPO2658" s="46"/>
      <c r="GPP2658" s="46"/>
      <c r="GPQ2658" s="46"/>
      <c r="GPR2658" s="46"/>
      <c r="GPS2658" s="46"/>
      <c r="GPT2658" s="46"/>
      <c r="GPU2658" s="46"/>
      <c r="GPV2658" s="46"/>
      <c r="GPW2658" s="46"/>
      <c r="GPX2658" s="46"/>
      <c r="GPY2658" s="46"/>
      <c r="GPZ2658" s="46"/>
      <c r="GQA2658" s="46"/>
      <c r="GQB2658" s="46"/>
      <c r="GQC2658" s="46"/>
      <c r="GQD2658" s="46"/>
      <c r="GQE2658" s="46"/>
      <c r="GQF2658" s="46"/>
      <c r="GQG2658" s="46"/>
      <c r="GQH2658" s="46"/>
      <c r="GQI2658" s="46"/>
      <c r="GQJ2658" s="46"/>
      <c r="GQK2658" s="46"/>
      <c r="GQL2658" s="46"/>
      <c r="GQM2658" s="46"/>
      <c r="GQN2658" s="46"/>
      <c r="GQO2658" s="46"/>
      <c r="GQP2658" s="46"/>
      <c r="GQQ2658" s="46"/>
      <c r="GQR2658" s="46"/>
      <c r="GQS2658" s="46"/>
      <c r="GQT2658" s="46"/>
      <c r="GQU2658" s="46"/>
      <c r="GQV2658" s="46"/>
      <c r="GQW2658" s="46"/>
      <c r="GQX2658" s="46"/>
      <c r="GQY2658" s="46"/>
      <c r="GQZ2658" s="46"/>
      <c r="GRA2658" s="46"/>
      <c r="GRB2658" s="46"/>
      <c r="GRC2658" s="46"/>
      <c r="GRD2658" s="46"/>
      <c r="GRE2658" s="46"/>
      <c r="GRF2658" s="46"/>
      <c r="GRG2658" s="46"/>
      <c r="GRH2658" s="46"/>
      <c r="GRI2658" s="46"/>
      <c r="GRJ2658" s="46"/>
      <c r="GRK2658" s="46"/>
      <c r="GRL2658" s="46"/>
      <c r="GRM2658" s="46"/>
      <c r="GRN2658" s="46"/>
      <c r="GRO2658" s="46"/>
      <c r="GRP2658" s="46"/>
      <c r="GRQ2658" s="46"/>
      <c r="GRR2658" s="46"/>
      <c r="GRS2658" s="46"/>
      <c r="GRT2658" s="46"/>
      <c r="GRU2658" s="46"/>
      <c r="GRV2658" s="46"/>
      <c r="GRW2658" s="46"/>
      <c r="GRX2658" s="46"/>
      <c r="GRY2658" s="46"/>
      <c r="GRZ2658" s="46"/>
      <c r="GSA2658" s="46"/>
      <c r="GSB2658" s="46"/>
      <c r="GSC2658" s="46"/>
      <c r="GSD2658" s="46"/>
      <c r="GSE2658" s="46"/>
      <c r="GSF2658" s="46"/>
      <c r="GSG2658" s="46"/>
      <c r="GSH2658" s="46"/>
      <c r="GSI2658" s="46"/>
      <c r="GSJ2658" s="46"/>
      <c r="GSK2658" s="46"/>
      <c r="GSL2658" s="46"/>
      <c r="GSM2658" s="46"/>
      <c r="GSN2658" s="46"/>
      <c r="GSO2658" s="46"/>
      <c r="GSP2658" s="46"/>
      <c r="GSQ2658" s="46"/>
      <c r="GSR2658" s="46"/>
      <c r="GSS2658" s="46"/>
      <c r="GST2658" s="46"/>
      <c r="GSU2658" s="46"/>
      <c r="GSV2658" s="46"/>
      <c r="GSW2658" s="46"/>
      <c r="GSX2658" s="46"/>
      <c r="GSY2658" s="46"/>
      <c r="GSZ2658" s="46"/>
      <c r="GTA2658" s="46"/>
      <c r="GTB2658" s="46"/>
      <c r="GTC2658" s="46"/>
      <c r="GTD2658" s="46"/>
      <c r="GTE2658" s="46"/>
      <c r="GTF2658" s="46"/>
      <c r="GTG2658" s="46"/>
      <c r="GTH2658" s="46"/>
      <c r="GTI2658" s="46"/>
      <c r="GTJ2658" s="46"/>
      <c r="GTK2658" s="46"/>
      <c r="GTL2658" s="46"/>
      <c r="GTM2658" s="46"/>
      <c r="GTN2658" s="46"/>
      <c r="GTO2658" s="46"/>
      <c r="GTP2658" s="46"/>
      <c r="GTQ2658" s="46"/>
      <c r="GTR2658" s="46"/>
      <c r="GTS2658" s="46"/>
      <c r="GTT2658" s="46"/>
      <c r="GTU2658" s="46"/>
      <c r="GTV2658" s="46"/>
      <c r="GTW2658" s="46"/>
      <c r="GTX2658" s="46"/>
      <c r="GTY2658" s="46"/>
      <c r="GTZ2658" s="46"/>
      <c r="GUA2658" s="46"/>
      <c r="GUB2658" s="46"/>
      <c r="GUC2658" s="46"/>
      <c r="GUD2658" s="46"/>
      <c r="GUE2658" s="46"/>
      <c r="GUF2658" s="46"/>
      <c r="GUG2658" s="46"/>
      <c r="GUH2658" s="46"/>
      <c r="GUI2658" s="46"/>
      <c r="GUJ2658" s="46"/>
      <c r="GUK2658" s="46"/>
      <c r="GUL2658" s="46"/>
      <c r="GUM2658" s="46"/>
      <c r="GUN2658" s="46"/>
      <c r="GUO2658" s="46"/>
      <c r="GUP2658" s="46"/>
      <c r="GUQ2658" s="46"/>
      <c r="GUR2658" s="46"/>
      <c r="GUS2658" s="46"/>
      <c r="GUT2658" s="46"/>
      <c r="GUU2658" s="46"/>
      <c r="GUV2658" s="46"/>
      <c r="GUW2658" s="46"/>
      <c r="GUX2658" s="46"/>
      <c r="GUY2658" s="46"/>
      <c r="GUZ2658" s="46"/>
      <c r="GVA2658" s="46"/>
      <c r="GVB2658" s="46"/>
      <c r="GVC2658" s="46"/>
      <c r="GVD2658" s="46"/>
      <c r="GVE2658" s="46"/>
      <c r="GVF2658" s="46"/>
      <c r="GVG2658" s="46"/>
      <c r="GVH2658" s="46"/>
      <c r="GVI2658" s="46"/>
      <c r="GVJ2658" s="46"/>
      <c r="GVK2658" s="46"/>
      <c r="GVL2658" s="46"/>
      <c r="GVM2658" s="46"/>
      <c r="GVN2658" s="46"/>
      <c r="GVO2658" s="46"/>
      <c r="GVP2658" s="46"/>
      <c r="GVQ2658" s="46"/>
      <c r="GVR2658" s="46"/>
      <c r="GVS2658" s="46"/>
      <c r="GVT2658" s="46"/>
      <c r="GVU2658" s="46"/>
      <c r="GVV2658" s="46"/>
      <c r="GVW2658" s="46"/>
      <c r="GVX2658" s="46"/>
      <c r="GVY2658" s="46"/>
      <c r="GVZ2658" s="46"/>
      <c r="GWA2658" s="46"/>
      <c r="GWB2658" s="46"/>
      <c r="GWC2658" s="46"/>
      <c r="GWD2658" s="46"/>
      <c r="GWE2658" s="46"/>
      <c r="GWF2658" s="46"/>
      <c r="GWG2658" s="46"/>
      <c r="GWH2658" s="46"/>
      <c r="GWI2658" s="46"/>
      <c r="GWJ2658" s="46"/>
      <c r="GWK2658" s="46"/>
      <c r="GWL2658" s="46"/>
      <c r="GWM2658" s="46"/>
      <c r="GWN2658" s="46"/>
      <c r="GWO2658" s="46"/>
      <c r="GWP2658" s="46"/>
      <c r="GWQ2658" s="46"/>
      <c r="GWR2658" s="46"/>
      <c r="GWS2658" s="46"/>
      <c r="GWT2658" s="46"/>
      <c r="GWU2658" s="46"/>
      <c r="GWV2658" s="46"/>
      <c r="GWW2658" s="46"/>
      <c r="GWX2658" s="46"/>
      <c r="GWY2658" s="46"/>
      <c r="GWZ2658" s="46"/>
      <c r="GXA2658" s="46"/>
      <c r="GXB2658" s="46"/>
      <c r="GXC2658" s="46"/>
      <c r="GXD2658" s="46"/>
      <c r="GXE2658" s="46"/>
      <c r="GXF2658" s="46"/>
      <c r="GXG2658" s="46"/>
      <c r="GXH2658" s="46"/>
      <c r="GXI2658" s="46"/>
      <c r="GXJ2658" s="46"/>
      <c r="GXK2658" s="46"/>
      <c r="GXL2658" s="46"/>
      <c r="GXM2658" s="46"/>
      <c r="GXN2658" s="46"/>
      <c r="GXO2658" s="46"/>
      <c r="GXP2658" s="46"/>
      <c r="GXQ2658" s="46"/>
      <c r="GXR2658" s="46"/>
      <c r="GXS2658" s="46"/>
      <c r="GXT2658" s="46"/>
      <c r="GXU2658" s="46"/>
      <c r="GXV2658" s="46"/>
      <c r="GXW2658" s="46"/>
      <c r="GXX2658" s="46"/>
      <c r="GXY2658" s="46"/>
      <c r="GXZ2658" s="46"/>
      <c r="GYA2658" s="46"/>
      <c r="GYB2658" s="46"/>
      <c r="GYC2658" s="46"/>
      <c r="GYD2658" s="46"/>
      <c r="GYE2658" s="46"/>
      <c r="GYF2658" s="46"/>
      <c r="GYG2658" s="46"/>
      <c r="GYH2658" s="46"/>
      <c r="GYI2658" s="46"/>
      <c r="GYJ2658" s="46"/>
      <c r="GYK2658" s="46"/>
      <c r="GYL2658" s="46"/>
      <c r="GYM2658" s="46"/>
      <c r="GYN2658" s="46"/>
      <c r="GYO2658" s="46"/>
      <c r="GYP2658" s="46"/>
      <c r="GYQ2658" s="46"/>
      <c r="GYR2658" s="46"/>
      <c r="GYS2658" s="46"/>
      <c r="GYT2658" s="46"/>
      <c r="GYU2658" s="46"/>
      <c r="GYV2658" s="46"/>
      <c r="GYW2658" s="46"/>
      <c r="GYX2658" s="46"/>
      <c r="GYY2658" s="46"/>
      <c r="GYZ2658" s="46"/>
      <c r="GZA2658" s="46"/>
      <c r="GZB2658" s="46"/>
      <c r="GZC2658" s="46"/>
      <c r="GZD2658" s="46"/>
      <c r="GZE2658" s="46"/>
      <c r="GZF2658" s="46"/>
      <c r="GZG2658" s="46"/>
      <c r="GZH2658" s="46"/>
      <c r="GZI2658" s="46"/>
      <c r="GZJ2658" s="46"/>
      <c r="GZK2658" s="46"/>
      <c r="GZL2658" s="46"/>
      <c r="GZM2658" s="46"/>
      <c r="GZN2658" s="46"/>
      <c r="GZO2658" s="46"/>
      <c r="GZP2658" s="46"/>
      <c r="GZQ2658" s="46"/>
      <c r="GZR2658" s="46"/>
      <c r="GZS2658" s="46"/>
      <c r="GZT2658" s="46"/>
      <c r="GZU2658" s="46"/>
      <c r="GZV2658" s="46"/>
      <c r="GZW2658" s="46"/>
      <c r="GZX2658" s="46"/>
      <c r="GZY2658" s="46"/>
      <c r="GZZ2658" s="46"/>
      <c r="HAA2658" s="46"/>
      <c r="HAB2658" s="46"/>
      <c r="HAC2658" s="46"/>
      <c r="HAD2658" s="46"/>
      <c r="HAE2658" s="46"/>
      <c r="HAF2658" s="46"/>
      <c r="HAG2658" s="46"/>
      <c r="HAH2658" s="46"/>
      <c r="HAI2658" s="46"/>
      <c r="HAJ2658" s="46"/>
      <c r="HAK2658" s="46"/>
      <c r="HAL2658" s="46"/>
      <c r="HAM2658" s="46"/>
      <c r="HAN2658" s="46"/>
      <c r="HAO2658" s="46"/>
      <c r="HAP2658" s="46"/>
      <c r="HAQ2658" s="46"/>
      <c r="HAR2658" s="46"/>
      <c r="HAS2658" s="46"/>
      <c r="HAT2658" s="46"/>
      <c r="HAU2658" s="46"/>
      <c r="HAV2658" s="46"/>
      <c r="HAW2658" s="46"/>
      <c r="HAX2658" s="46"/>
      <c r="HAY2658" s="46"/>
      <c r="HAZ2658" s="46"/>
      <c r="HBA2658" s="46"/>
      <c r="HBB2658" s="46"/>
      <c r="HBC2658" s="46"/>
      <c r="HBD2658" s="46"/>
      <c r="HBE2658" s="46"/>
      <c r="HBF2658" s="46"/>
      <c r="HBG2658" s="46"/>
      <c r="HBH2658" s="46"/>
      <c r="HBI2658" s="46"/>
      <c r="HBJ2658" s="46"/>
      <c r="HBK2658" s="46"/>
      <c r="HBL2658" s="46"/>
      <c r="HBM2658" s="46"/>
      <c r="HBN2658" s="46"/>
      <c r="HBO2658" s="46"/>
      <c r="HBP2658" s="46"/>
      <c r="HBQ2658" s="46"/>
      <c r="HBR2658" s="46"/>
      <c r="HBS2658" s="46"/>
      <c r="HBT2658" s="46"/>
      <c r="HBU2658" s="46"/>
      <c r="HBV2658" s="46"/>
      <c r="HBW2658" s="46"/>
      <c r="HBX2658" s="46"/>
      <c r="HBY2658" s="46"/>
      <c r="HBZ2658" s="46"/>
      <c r="HCA2658" s="46"/>
      <c r="HCB2658" s="46"/>
      <c r="HCC2658" s="46"/>
      <c r="HCD2658" s="46"/>
      <c r="HCE2658" s="46"/>
      <c r="HCF2658" s="46"/>
      <c r="HCG2658" s="46"/>
      <c r="HCH2658" s="46"/>
      <c r="HCI2658" s="46"/>
      <c r="HCJ2658" s="46"/>
      <c r="HCK2658" s="46"/>
      <c r="HCL2658" s="46"/>
      <c r="HCM2658" s="46"/>
      <c r="HCN2658" s="46"/>
      <c r="HCO2658" s="46"/>
      <c r="HCP2658" s="46"/>
      <c r="HCQ2658" s="46"/>
      <c r="HCR2658" s="46"/>
      <c r="HCS2658" s="46"/>
      <c r="HCT2658" s="46"/>
      <c r="HCU2658" s="46"/>
      <c r="HCV2658" s="46"/>
      <c r="HCW2658" s="46"/>
      <c r="HCX2658" s="46"/>
      <c r="HCY2658" s="46"/>
      <c r="HCZ2658" s="46"/>
      <c r="HDA2658" s="46"/>
      <c r="HDB2658" s="46"/>
      <c r="HDC2658" s="46"/>
      <c r="HDD2658" s="46"/>
      <c r="HDE2658" s="46"/>
      <c r="HDF2658" s="46"/>
      <c r="HDG2658" s="46"/>
      <c r="HDH2658" s="46"/>
      <c r="HDI2658" s="46"/>
      <c r="HDJ2658" s="46"/>
      <c r="HDK2658" s="46"/>
      <c r="HDL2658" s="46"/>
      <c r="HDM2658" s="46"/>
      <c r="HDN2658" s="46"/>
      <c r="HDO2658" s="46"/>
      <c r="HDP2658" s="46"/>
      <c r="HDQ2658" s="46"/>
      <c r="HDR2658" s="46"/>
      <c r="HDS2658" s="46"/>
      <c r="HDT2658" s="46"/>
      <c r="HDU2658" s="46"/>
      <c r="HDV2658" s="46"/>
      <c r="HDW2658" s="46"/>
      <c r="HDX2658" s="46"/>
      <c r="HDY2658" s="46"/>
      <c r="HDZ2658" s="46"/>
      <c r="HEA2658" s="46"/>
      <c r="HEB2658" s="46"/>
      <c r="HEC2658" s="46"/>
      <c r="HED2658" s="46"/>
      <c r="HEE2658" s="46"/>
      <c r="HEF2658" s="46"/>
      <c r="HEG2658" s="46"/>
      <c r="HEH2658" s="46"/>
      <c r="HEI2658" s="46"/>
      <c r="HEJ2658" s="46"/>
      <c r="HEK2658" s="46"/>
      <c r="HEL2658" s="46"/>
      <c r="HEM2658" s="46"/>
      <c r="HEN2658" s="46"/>
      <c r="HEO2658" s="46"/>
      <c r="HEP2658" s="46"/>
      <c r="HEQ2658" s="46"/>
      <c r="HER2658" s="46"/>
      <c r="HES2658" s="46"/>
      <c r="HET2658" s="46"/>
      <c r="HEU2658" s="46"/>
      <c r="HEV2658" s="46"/>
      <c r="HEW2658" s="46"/>
      <c r="HEX2658" s="46"/>
      <c r="HEY2658" s="46"/>
      <c r="HEZ2658" s="46"/>
      <c r="HFA2658" s="46"/>
      <c r="HFB2658" s="46"/>
      <c r="HFC2658" s="46"/>
      <c r="HFD2658" s="46"/>
      <c r="HFE2658" s="46"/>
      <c r="HFF2658" s="46"/>
      <c r="HFG2658" s="46"/>
      <c r="HFH2658" s="46"/>
      <c r="HFI2658" s="46"/>
      <c r="HFJ2658" s="46"/>
      <c r="HFK2658" s="46"/>
      <c r="HFL2658" s="46"/>
      <c r="HFM2658" s="46"/>
      <c r="HFN2658" s="46"/>
      <c r="HFO2658" s="46"/>
      <c r="HFP2658" s="46"/>
      <c r="HFQ2658" s="46"/>
      <c r="HFR2658" s="46"/>
      <c r="HFS2658" s="46"/>
      <c r="HFT2658" s="46"/>
      <c r="HFU2658" s="46"/>
      <c r="HFV2658" s="46"/>
      <c r="HFW2658" s="46"/>
      <c r="HFX2658" s="46"/>
      <c r="HFY2658" s="46"/>
      <c r="HFZ2658" s="46"/>
      <c r="HGA2658" s="46"/>
      <c r="HGB2658" s="46"/>
      <c r="HGC2658" s="46"/>
      <c r="HGD2658" s="46"/>
      <c r="HGE2658" s="46"/>
      <c r="HGF2658" s="46"/>
      <c r="HGG2658" s="46"/>
      <c r="HGH2658" s="46"/>
      <c r="HGI2658" s="46"/>
      <c r="HGJ2658" s="46"/>
      <c r="HGK2658" s="46"/>
      <c r="HGL2658" s="46"/>
      <c r="HGM2658" s="46"/>
      <c r="HGN2658" s="46"/>
      <c r="HGO2658" s="46"/>
      <c r="HGP2658" s="46"/>
      <c r="HGQ2658" s="46"/>
      <c r="HGR2658" s="46"/>
      <c r="HGS2658" s="46"/>
      <c r="HGT2658" s="46"/>
      <c r="HGU2658" s="46"/>
      <c r="HGV2658" s="46"/>
      <c r="HGW2658" s="46"/>
      <c r="HGX2658" s="46"/>
      <c r="HGY2658" s="46"/>
      <c r="HGZ2658" s="46"/>
      <c r="HHA2658" s="46"/>
      <c r="HHB2658" s="46"/>
      <c r="HHC2658" s="46"/>
      <c r="HHD2658" s="46"/>
      <c r="HHE2658" s="46"/>
      <c r="HHF2658" s="46"/>
      <c r="HHG2658" s="46"/>
      <c r="HHH2658" s="46"/>
      <c r="HHI2658" s="46"/>
      <c r="HHJ2658" s="46"/>
      <c r="HHK2658" s="46"/>
      <c r="HHL2658" s="46"/>
      <c r="HHM2658" s="46"/>
      <c r="HHN2658" s="46"/>
      <c r="HHO2658" s="46"/>
      <c r="HHP2658" s="46"/>
      <c r="HHQ2658" s="46"/>
      <c r="HHR2658" s="46"/>
      <c r="HHS2658" s="46"/>
      <c r="HHT2658" s="46"/>
      <c r="HHU2658" s="46"/>
      <c r="HHV2658" s="46"/>
      <c r="HHW2658" s="46"/>
      <c r="HHX2658" s="46"/>
      <c r="HHY2658" s="46"/>
      <c r="HHZ2658" s="46"/>
      <c r="HIA2658" s="46"/>
      <c r="HIB2658" s="46"/>
      <c r="HIC2658" s="46"/>
      <c r="HID2658" s="46"/>
      <c r="HIE2658" s="46"/>
      <c r="HIF2658" s="46"/>
      <c r="HIG2658" s="46"/>
      <c r="HIH2658" s="46"/>
      <c r="HII2658" s="46"/>
      <c r="HIJ2658" s="46"/>
      <c r="HIK2658" s="46"/>
      <c r="HIL2658" s="46"/>
      <c r="HIM2658" s="46"/>
      <c r="HIN2658" s="46"/>
      <c r="HIO2658" s="46"/>
      <c r="HIP2658" s="46"/>
      <c r="HIQ2658" s="46"/>
      <c r="HIR2658" s="46"/>
      <c r="HIS2658" s="46"/>
      <c r="HIT2658" s="46"/>
      <c r="HIU2658" s="46"/>
      <c r="HIV2658" s="46"/>
      <c r="HIW2658" s="46"/>
      <c r="HIX2658" s="46"/>
      <c r="HIY2658" s="46"/>
      <c r="HIZ2658" s="46"/>
      <c r="HJA2658" s="46"/>
      <c r="HJB2658" s="46"/>
      <c r="HJC2658" s="46"/>
      <c r="HJD2658" s="46"/>
      <c r="HJE2658" s="46"/>
      <c r="HJF2658" s="46"/>
      <c r="HJG2658" s="46"/>
      <c r="HJH2658" s="46"/>
      <c r="HJI2658" s="46"/>
      <c r="HJJ2658" s="46"/>
      <c r="HJK2658" s="46"/>
      <c r="HJL2658" s="46"/>
      <c r="HJM2658" s="46"/>
      <c r="HJN2658" s="46"/>
      <c r="HJO2658" s="46"/>
      <c r="HJP2658" s="46"/>
      <c r="HJQ2658" s="46"/>
      <c r="HJR2658" s="46"/>
      <c r="HJS2658" s="46"/>
      <c r="HJT2658" s="46"/>
      <c r="HJU2658" s="46"/>
      <c r="HJV2658" s="46"/>
      <c r="HJW2658" s="46"/>
      <c r="HJX2658" s="46"/>
      <c r="HJY2658" s="46"/>
      <c r="HJZ2658" s="46"/>
      <c r="HKA2658" s="46"/>
      <c r="HKB2658" s="46"/>
      <c r="HKC2658" s="46"/>
      <c r="HKD2658" s="46"/>
      <c r="HKE2658" s="46"/>
      <c r="HKF2658" s="46"/>
      <c r="HKG2658" s="46"/>
      <c r="HKH2658" s="46"/>
      <c r="HKI2658" s="46"/>
      <c r="HKJ2658" s="46"/>
      <c r="HKK2658" s="46"/>
      <c r="HKL2658" s="46"/>
      <c r="HKM2658" s="46"/>
      <c r="HKN2658" s="46"/>
      <c r="HKO2658" s="46"/>
      <c r="HKP2658" s="46"/>
      <c r="HKQ2658" s="46"/>
      <c r="HKR2658" s="46"/>
      <c r="HKS2658" s="46"/>
      <c r="HKT2658" s="46"/>
      <c r="HKU2658" s="46"/>
      <c r="HKV2658" s="46"/>
      <c r="HKW2658" s="46"/>
      <c r="HKX2658" s="46"/>
      <c r="HKY2658" s="46"/>
      <c r="HKZ2658" s="46"/>
      <c r="HLA2658" s="46"/>
      <c r="HLB2658" s="46"/>
      <c r="HLC2658" s="46"/>
      <c r="HLD2658" s="46"/>
      <c r="HLE2658" s="46"/>
      <c r="HLF2658" s="46"/>
      <c r="HLG2658" s="46"/>
      <c r="HLH2658" s="46"/>
      <c r="HLI2658" s="46"/>
      <c r="HLJ2658" s="46"/>
      <c r="HLK2658" s="46"/>
      <c r="HLL2658" s="46"/>
      <c r="HLM2658" s="46"/>
      <c r="HLN2658" s="46"/>
      <c r="HLO2658" s="46"/>
      <c r="HLP2658" s="46"/>
      <c r="HLQ2658" s="46"/>
      <c r="HLR2658" s="46"/>
      <c r="HLS2658" s="46"/>
      <c r="HLT2658" s="46"/>
      <c r="HLU2658" s="46"/>
      <c r="HLV2658" s="46"/>
      <c r="HLW2658" s="46"/>
      <c r="HLX2658" s="46"/>
      <c r="HLY2658" s="46"/>
      <c r="HLZ2658" s="46"/>
      <c r="HMA2658" s="46"/>
      <c r="HMB2658" s="46"/>
      <c r="HMC2658" s="46"/>
      <c r="HMD2658" s="46"/>
      <c r="HME2658" s="46"/>
      <c r="HMF2658" s="46"/>
      <c r="HMG2658" s="46"/>
      <c r="HMH2658" s="46"/>
      <c r="HMI2658" s="46"/>
      <c r="HMJ2658" s="46"/>
      <c r="HMK2658" s="46"/>
      <c r="HML2658" s="46"/>
      <c r="HMM2658" s="46"/>
      <c r="HMN2658" s="46"/>
      <c r="HMO2658" s="46"/>
      <c r="HMP2658" s="46"/>
      <c r="HMQ2658" s="46"/>
      <c r="HMR2658" s="46"/>
      <c r="HMS2658" s="46"/>
      <c r="HMT2658" s="46"/>
      <c r="HMU2658" s="46"/>
      <c r="HMV2658" s="46"/>
      <c r="HMW2658" s="46"/>
      <c r="HMX2658" s="46"/>
      <c r="HMY2658" s="46"/>
      <c r="HMZ2658" s="46"/>
      <c r="HNA2658" s="46"/>
      <c r="HNB2658" s="46"/>
      <c r="HNC2658" s="46"/>
      <c r="HND2658" s="46"/>
      <c r="HNE2658" s="46"/>
      <c r="HNF2658" s="46"/>
      <c r="HNG2658" s="46"/>
      <c r="HNH2658" s="46"/>
      <c r="HNI2658" s="46"/>
      <c r="HNJ2658" s="46"/>
      <c r="HNK2658" s="46"/>
      <c r="HNL2658" s="46"/>
      <c r="HNM2658" s="46"/>
      <c r="HNN2658" s="46"/>
      <c r="HNO2658" s="46"/>
      <c r="HNP2658" s="46"/>
      <c r="HNQ2658" s="46"/>
      <c r="HNR2658" s="46"/>
      <c r="HNS2658" s="46"/>
      <c r="HNT2658" s="46"/>
      <c r="HNU2658" s="46"/>
      <c r="HNV2658" s="46"/>
      <c r="HNW2658" s="46"/>
      <c r="HNX2658" s="46"/>
      <c r="HNY2658" s="46"/>
      <c r="HNZ2658" s="46"/>
      <c r="HOA2658" s="46"/>
      <c r="HOB2658" s="46"/>
      <c r="HOC2658" s="46"/>
      <c r="HOD2658" s="46"/>
      <c r="HOE2658" s="46"/>
      <c r="HOF2658" s="46"/>
      <c r="HOG2658" s="46"/>
      <c r="HOH2658" s="46"/>
      <c r="HOI2658" s="46"/>
      <c r="HOJ2658" s="46"/>
      <c r="HOK2658" s="46"/>
      <c r="HOL2658" s="46"/>
      <c r="HOM2658" s="46"/>
      <c r="HON2658" s="46"/>
      <c r="HOO2658" s="46"/>
      <c r="HOP2658" s="46"/>
      <c r="HOQ2658" s="46"/>
      <c r="HOR2658" s="46"/>
      <c r="HOS2658" s="46"/>
      <c r="HOT2658" s="46"/>
      <c r="HOU2658" s="46"/>
      <c r="HOV2658" s="46"/>
      <c r="HOW2658" s="46"/>
      <c r="HOX2658" s="46"/>
      <c r="HOY2658" s="46"/>
      <c r="HOZ2658" s="46"/>
      <c r="HPA2658" s="46"/>
      <c r="HPB2658" s="46"/>
      <c r="HPC2658" s="46"/>
      <c r="HPD2658" s="46"/>
      <c r="HPE2658" s="46"/>
      <c r="HPF2658" s="46"/>
      <c r="HPG2658" s="46"/>
      <c r="HPH2658" s="46"/>
      <c r="HPI2658" s="46"/>
      <c r="HPJ2658" s="46"/>
      <c r="HPK2658" s="46"/>
      <c r="HPL2658" s="46"/>
      <c r="HPM2658" s="46"/>
      <c r="HPN2658" s="46"/>
      <c r="HPO2658" s="46"/>
      <c r="HPP2658" s="46"/>
      <c r="HPQ2658" s="46"/>
      <c r="HPR2658" s="46"/>
      <c r="HPS2658" s="46"/>
      <c r="HPT2658" s="46"/>
      <c r="HPU2658" s="46"/>
      <c r="HPV2658" s="46"/>
      <c r="HPW2658" s="46"/>
      <c r="HPX2658" s="46"/>
      <c r="HPY2658" s="46"/>
      <c r="HPZ2658" s="46"/>
      <c r="HQA2658" s="46"/>
      <c r="HQB2658" s="46"/>
      <c r="HQC2658" s="46"/>
      <c r="HQD2658" s="46"/>
      <c r="HQE2658" s="46"/>
      <c r="HQF2658" s="46"/>
      <c r="HQG2658" s="46"/>
      <c r="HQH2658" s="46"/>
      <c r="HQI2658" s="46"/>
      <c r="HQJ2658" s="46"/>
      <c r="HQK2658" s="46"/>
      <c r="HQL2658" s="46"/>
      <c r="HQM2658" s="46"/>
      <c r="HQN2658" s="46"/>
      <c r="HQO2658" s="46"/>
      <c r="HQP2658" s="46"/>
      <c r="HQQ2658" s="46"/>
      <c r="HQR2658" s="46"/>
      <c r="HQS2658" s="46"/>
      <c r="HQT2658" s="46"/>
      <c r="HQU2658" s="46"/>
      <c r="HQV2658" s="46"/>
      <c r="HQW2658" s="46"/>
      <c r="HQX2658" s="46"/>
      <c r="HQY2658" s="46"/>
      <c r="HQZ2658" s="46"/>
      <c r="HRA2658" s="46"/>
      <c r="HRB2658" s="46"/>
      <c r="HRC2658" s="46"/>
      <c r="HRD2658" s="46"/>
      <c r="HRE2658" s="46"/>
      <c r="HRF2658" s="46"/>
      <c r="HRG2658" s="46"/>
      <c r="HRH2658" s="46"/>
      <c r="HRI2658" s="46"/>
      <c r="HRJ2658" s="46"/>
      <c r="HRK2658" s="46"/>
      <c r="HRL2658" s="46"/>
      <c r="HRM2658" s="46"/>
      <c r="HRN2658" s="46"/>
      <c r="HRO2658" s="46"/>
      <c r="HRP2658" s="46"/>
      <c r="HRQ2658" s="46"/>
      <c r="HRR2658" s="46"/>
      <c r="HRS2658" s="46"/>
      <c r="HRT2658" s="46"/>
      <c r="HRU2658" s="46"/>
      <c r="HRV2658" s="46"/>
      <c r="HRW2658" s="46"/>
      <c r="HRX2658" s="46"/>
      <c r="HRY2658" s="46"/>
      <c r="HRZ2658" s="46"/>
      <c r="HSA2658" s="46"/>
      <c r="HSB2658" s="46"/>
      <c r="HSC2658" s="46"/>
      <c r="HSD2658" s="46"/>
      <c r="HSE2658" s="46"/>
      <c r="HSF2658" s="46"/>
      <c r="HSG2658" s="46"/>
      <c r="HSH2658" s="46"/>
      <c r="HSI2658" s="46"/>
      <c r="HSJ2658" s="46"/>
      <c r="HSK2658" s="46"/>
      <c r="HSL2658" s="46"/>
      <c r="HSM2658" s="46"/>
      <c r="HSN2658" s="46"/>
      <c r="HSO2658" s="46"/>
      <c r="HSP2658" s="46"/>
      <c r="HSQ2658" s="46"/>
      <c r="HSR2658" s="46"/>
      <c r="HSS2658" s="46"/>
      <c r="HST2658" s="46"/>
      <c r="HSU2658" s="46"/>
      <c r="HSV2658" s="46"/>
      <c r="HSW2658" s="46"/>
      <c r="HSX2658" s="46"/>
      <c r="HSY2658" s="46"/>
      <c r="HSZ2658" s="46"/>
      <c r="HTA2658" s="46"/>
      <c r="HTB2658" s="46"/>
      <c r="HTC2658" s="46"/>
      <c r="HTD2658" s="46"/>
      <c r="HTE2658" s="46"/>
      <c r="HTF2658" s="46"/>
      <c r="HTG2658" s="46"/>
      <c r="HTH2658" s="46"/>
      <c r="HTI2658" s="46"/>
      <c r="HTJ2658" s="46"/>
      <c r="HTK2658" s="46"/>
      <c r="HTL2658" s="46"/>
      <c r="HTM2658" s="46"/>
      <c r="HTN2658" s="46"/>
      <c r="HTO2658" s="46"/>
      <c r="HTP2658" s="46"/>
      <c r="HTQ2658" s="46"/>
      <c r="HTR2658" s="46"/>
      <c r="HTS2658" s="46"/>
      <c r="HTT2658" s="46"/>
      <c r="HTU2658" s="46"/>
      <c r="HTV2658" s="46"/>
      <c r="HTW2658" s="46"/>
      <c r="HTX2658" s="46"/>
      <c r="HTY2658" s="46"/>
      <c r="HTZ2658" s="46"/>
      <c r="HUA2658" s="46"/>
      <c r="HUB2658" s="46"/>
      <c r="HUC2658" s="46"/>
      <c r="HUD2658" s="46"/>
      <c r="HUE2658" s="46"/>
      <c r="HUF2658" s="46"/>
      <c r="HUG2658" s="46"/>
      <c r="HUH2658" s="46"/>
      <c r="HUI2658" s="46"/>
      <c r="HUJ2658" s="46"/>
      <c r="HUK2658" s="46"/>
      <c r="HUL2658" s="46"/>
      <c r="HUM2658" s="46"/>
      <c r="HUN2658" s="46"/>
      <c r="HUO2658" s="46"/>
      <c r="HUP2658" s="46"/>
      <c r="HUQ2658" s="46"/>
      <c r="HUR2658" s="46"/>
      <c r="HUS2658" s="46"/>
      <c r="HUT2658" s="46"/>
      <c r="HUU2658" s="46"/>
      <c r="HUV2658" s="46"/>
      <c r="HUW2658" s="46"/>
      <c r="HUX2658" s="46"/>
      <c r="HUY2658" s="46"/>
      <c r="HUZ2658" s="46"/>
      <c r="HVA2658" s="46"/>
      <c r="HVB2658" s="46"/>
      <c r="HVC2658" s="46"/>
      <c r="HVD2658" s="46"/>
      <c r="HVE2658" s="46"/>
      <c r="HVF2658" s="46"/>
      <c r="HVG2658" s="46"/>
      <c r="HVH2658" s="46"/>
      <c r="HVI2658" s="46"/>
      <c r="HVJ2658" s="46"/>
      <c r="HVK2658" s="46"/>
      <c r="HVL2658" s="46"/>
      <c r="HVM2658" s="46"/>
      <c r="HVN2658" s="46"/>
      <c r="HVO2658" s="46"/>
      <c r="HVP2658" s="46"/>
      <c r="HVQ2658" s="46"/>
      <c r="HVR2658" s="46"/>
      <c r="HVS2658" s="46"/>
      <c r="HVT2658" s="46"/>
      <c r="HVU2658" s="46"/>
      <c r="HVV2658" s="46"/>
      <c r="HVW2658" s="46"/>
      <c r="HVX2658" s="46"/>
      <c r="HVY2658" s="46"/>
      <c r="HVZ2658" s="46"/>
      <c r="HWA2658" s="46"/>
      <c r="HWB2658" s="46"/>
      <c r="HWC2658" s="46"/>
      <c r="HWD2658" s="46"/>
      <c r="HWE2658" s="46"/>
      <c r="HWF2658" s="46"/>
      <c r="HWG2658" s="46"/>
      <c r="HWH2658" s="46"/>
      <c r="HWI2658" s="46"/>
      <c r="HWJ2658" s="46"/>
      <c r="HWK2658" s="46"/>
      <c r="HWL2658" s="46"/>
      <c r="HWM2658" s="46"/>
      <c r="HWN2658" s="46"/>
      <c r="HWO2658" s="46"/>
      <c r="HWP2658" s="46"/>
      <c r="HWQ2658" s="46"/>
      <c r="HWR2658" s="46"/>
      <c r="HWS2658" s="46"/>
      <c r="HWT2658" s="46"/>
      <c r="HWU2658" s="46"/>
      <c r="HWV2658" s="46"/>
      <c r="HWW2658" s="46"/>
      <c r="HWX2658" s="46"/>
      <c r="HWY2658" s="46"/>
      <c r="HWZ2658" s="46"/>
      <c r="HXA2658" s="46"/>
      <c r="HXB2658" s="46"/>
      <c r="HXC2658" s="46"/>
      <c r="HXD2658" s="46"/>
      <c r="HXE2658" s="46"/>
      <c r="HXF2658" s="46"/>
      <c r="HXG2658" s="46"/>
      <c r="HXH2658" s="46"/>
      <c r="HXI2658" s="46"/>
      <c r="HXJ2658" s="46"/>
      <c r="HXK2658" s="46"/>
      <c r="HXL2658" s="46"/>
      <c r="HXM2658" s="46"/>
      <c r="HXN2658" s="46"/>
      <c r="HXO2658" s="46"/>
      <c r="HXP2658" s="46"/>
      <c r="HXQ2658" s="46"/>
      <c r="HXR2658" s="46"/>
      <c r="HXS2658" s="46"/>
      <c r="HXT2658" s="46"/>
      <c r="HXU2658" s="46"/>
      <c r="HXV2658" s="46"/>
      <c r="HXW2658" s="46"/>
      <c r="HXX2658" s="46"/>
      <c r="HXY2658" s="46"/>
      <c r="HXZ2658" s="46"/>
      <c r="HYA2658" s="46"/>
      <c r="HYB2658" s="46"/>
      <c r="HYC2658" s="46"/>
      <c r="HYD2658" s="46"/>
      <c r="HYE2658" s="46"/>
      <c r="HYF2658" s="46"/>
      <c r="HYG2658" s="46"/>
      <c r="HYH2658" s="46"/>
      <c r="HYI2658" s="46"/>
      <c r="HYJ2658" s="46"/>
      <c r="HYK2658" s="46"/>
      <c r="HYL2658" s="46"/>
      <c r="HYM2658" s="46"/>
      <c r="HYN2658" s="46"/>
      <c r="HYO2658" s="46"/>
      <c r="HYP2658" s="46"/>
      <c r="HYQ2658" s="46"/>
      <c r="HYR2658" s="46"/>
      <c r="HYS2658" s="46"/>
      <c r="HYT2658" s="46"/>
      <c r="HYU2658" s="46"/>
      <c r="HYV2658" s="46"/>
      <c r="HYW2658" s="46"/>
      <c r="HYX2658" s="46"/>
      <c r="HYY2658" s="46"/>
      <c r="HYZ2658" s="46"/>
      <c r="HZA2658" s="46"/>
      <c r="HZB2658" s="46"/>
      <c r="HZC2658" s="46"/>
      <c r="HZD2658" s="46"/>
      <c r="HZE2658" s="46"/>
      <c r="HZF2658" s="46"/>
      <c r="HZG2658" s="46"/>
      <c r="HZH2658" s="46"/>
      <c r="HZI2658" s="46"/>
      <c r="HZJ2658" s="46"/>
      <c r="HZK2658" s="46"/>
      <c r="HZL2658" s="46"/>
      <c r="HZM2658" s="46"/>
      <c r="HZN2658" s="46"/>
      <c r="HZO2658" s="46"/>
      <c r="HZP2658" s="46"/>
      <c r="HZQ2658" s="46"/>
      <c r="HZR2658" s="46"/>
      <c r="HZS2658" s="46"/>
      <c r="HZT2658" s="46"/>
      <c r="HZU2658" s="46"/>
      <c r="HZV2658" s="46"/>
      <c r="HZW2658" s="46"/>
      <c r="HZX2658" s="46"/>
      <c r="HZY2658" s="46"/>
      <c r="HZZ2658" s="46"/>
      <c r="IAA2658" s="46"/>
      <c r="IAB2658" s="46"/>
      <c r="IAC2658" s="46"/>
      <c r="IAD2658" s="46"/>
      <c r="IAE2658" s="46"/>
      <c r="IAF2658" s="46"/>
      <c r="IAG2658" s="46"/>
      <c r="IAH2658" s="46"/>
      <c r="IAI2658" s="46"/>
      <c r="IAJ2658" s="46"/>
      <c r="IAK2658" s="46"/>
      <c r="IAL2658" s="46"/>
      <c r="IAM2658" s="46"/>
      <c r="IAN2658" s="46"/>
      <c r="IAO2658" s="46"/>
      <c r="IAP2658" s="46"/>
      <c r="IAQ2658" s="46"/>
      <c r="IAR2658" s="46"/>
      <c r="IAS2658" s="46"/>
      <c r="IAT2658" s="46"/>
      <c r="IAU2658" s="46"/>
      <c r="IAV2658" s="46"/>
      <c r="IAW2658" s="46"/>
      <c r="IAX2658" s="46"/>
      <c r="IAY2658" s="46"/>
      <c r="IAZ2658" s="46"/>
      <c r="IBA2658" s="46"/>
      <c r="IBB2658" s="46"/>
      <c r="IBC2658" s="46"/>
      <c r="IBD2658" s="46"/>
      <c r="IBE2658" s="46"/>
      <c r="IBF2658" s="46"/>
      <c r="IBG2658" s="46"/>
      <c r="IBH2658" s="46"/>
      <c r="IBI2658" s="46"/>
      <c r="IBJ2658" s="46"/>
      <c r="IBK2658" s="46"/>
      <c r="IBL2658" s="46"/>
      <c r="IBM2658" s="46"/>
      <c r="IBN2658" s="46"/>
      <c r="IBO2658" s="46"/>
      <c r="IBP2658" s="46"/>
      <c r="IBQ2658" s="46"/>
      <c r="IBR2658" s="46"/>
      <c r="IBS2658" s="46"/>
      <c r="IBT2658" s="46"/>
      <c r="IBU2658" s="46"/>
      <c r="IBV2658" s="46"/>
      <c r="IBW2658" s="46"/>
      <c r="IBX2658" s="46"/>
      <c r="IBY2658" s="46"/>
      <c r="IBZ2658" s="46"/>
      <c r="ICA2658" s="46"/>
      <c r="ICB2658" s="46"/>
      <c r="ICC2658" s="46"/>
      <c r="ICD2658" s="46"/>
      <c r="ICE2658" s="46"/>
      <c r="ICF2658" s="46"/>
      <c r="ICG2658" s="46"/>
      <c r="ICH2658" s="46"/>
      <c r="ICI2658" s="46"/>
      <c r="ICJ2658" s="46"/>
      <c r="ICK2658" s="46"/>
      <c r="ICL2658" s="46"/>
      <c r="ICM2658" s="46"/>
      <c r="ICN2658" s="46"/>
      <c r="ICO2658" s="46"/>
      <c r="ICP2658" s="46"/>
      <c r="ICQ2658" s="46"/>
      <c r="ICR2658" s="46"/>
      <c r="ICS2658" s="46"/>
      <c r="ICT2658" s="46"/>
      <c r="ICU2658" s="46"/>
      <c r="ICV2658" s="46"/>
      <c r="ICW2658" s="46"/>
      <c r="ICX2658" s="46"/>
      <c r="ICY2658" s="46"/>
      <c r="ICZ2658" s="46"/>
      <c r="IDA2658" s="46"/>
      <c r="IDB2658" s="46"/>
      <c r="IDC2658" s="46"/>
      <c r="IDD2658" s="46"/>
      <c r="IDE2658" s="46"/>
      <c r="IDF2658" s="46"/>
      <c r="IDG2658" s="46"/>
      <c r="IDH2658" s="46"/>
      <c r="IDI2658" s="46"/>
      <c r="IDJ2658" s="46"/>
      <c r="IDK2658" s="46"/>
      <c r="IDL2658" s="46"/>
      <c r="IDM2658" s="46"/>
      <c r="IDN2658" s="46"/>
      <c r="IDO2658" s="46"/>
      <c r="IDP2658" s="46"/>
      <c r="IDQ2658" s="46"/>
      <c r="IDR2658" s="46"/>
      <c r="IDS2658" s="46"/>
      <c r="IDT2658" s="46"/>
      <c r="IDU2658" s="46"/>
      <c r="IDV2658" s="46"/>
      <c r="IDW2658" s="46"/>
      <c r="IDX2658" s="46"/>
      <c r="IDY2658" s="46"/>
      <c r="IDZ2658" s="46"/>
      <c r="IEA2658" s="46"/>
      <c r="IEB2658" s="46"/>
      <c r="IEC2658" s="46"/>
      <c r="IED2658" s="46"/>
      <c r="IEE2658" s="46"/>
      <c r="IEF2658" s="46"/>
      <c r="IEG2658" s="46"/>
      <c r="IEH2658" s="46"/>
      <c r="IEI2658" s="46"/>
      <c r="IEJ2658" s="46"/>
      <c r="IEK2658" s="46"/>
      <c r="IEL2658" s="46"/>
      <c r="IEM2658" s="46"/>
      <c r="IEN2658" s="46"/>
      <c r="IEO2658" s="46"/>
      <c r="IEP2658" s="46"/>
      <c r="IEQ2658" s="46"/>
      <c r="IER2658" s="46"/>
      <c r="IES2658" s="46"/>
      <c r="IET2658" s="46"/>
      <c r="IEU2658" s="46"/>
      <c r="IEV2658" s="46"/>
      <c r="IEW2658" s="46"/>
      <c r="IEX2658" s="46"/>
      <c r="IEY2658" s="46"/>
      <c r="IEZ2658" s="46"/>
      <c r="IFA2658" s="46"/>
      <c r="IFB2658" s="46"/>
      <c r="IFC2658" s="46"/>
      <c r="IFD2658" s="46"/>
      <c r="IFE2658" s="46"/>
      <c r="IFF2658" s="46"/>
      <c r="IFG2658" s="46"/>
      <c r="IFH2658" s="46"/>
      <c r="IFI2658" s="46"/>
      <c r="IFJ2658" s="46"/>
      <c r="IFK2658" s="46"/>
      <c r="IFL2658" s="46"/>
      <c r="IFM2658" s="46"/>
      <c r="IFN2658" s="46"/>
      <c r="IFO2658" s="46"/>
      <c r="IFP2658" s="46"/>
      <c r="IFQ2658" s="46"/>
      <c r="IFR2658" s="46"/>
      <c r="IFS2658" s="46"/>
      <c r="IFT2658" s="46"/>
      <c r="IFU2658" s="46"/>
      <c r="IFV2658" s="46"/>
      <c r="IFW2658" s="46"/>
      <c r="IFX2658" s="46"/>
      <c r="IFY2658" s="46"/>
      <c r="IFZ2658" s="46"/>
      <c r="IGA2658" s="46"/>
      <c r="IGB2658" s="46"/>
      <c r="IGC2658" s="46"/>
      <c r="IGD2658" s="46"/>
      <c r="IGE2658" s="46"/>
      <c r="IGF2658" s="46"/>
      <c r="IGG2658" s="46"/>
      <c r="IGH2658" s="46"/>
      <c r="IGI2658" s="46"/>
      <c r="IGJ2658" s="46"/>
      <c r="IGK2658" s="46"/>
      <c r="IGL2658" s="46"/>
      <c r="IGM2658" s="46"/>
      <c r="IGN2658" s="46"/>
      <c r="IGO2658" s="46"/>
      <c r="IGP2658" s="46"/>
      <c r="IGQ2658" s="46"/>
      <c r="IGR2658" s="46"/>
      <c r="IGS2658" s="46"/>
      <c r="IGT2658" s="46"/>
      <c r="IGU2658" s="46"/>
      <c r="IGV2658" s="46"/>
      <c r="IGW2658" s="46"/>
      <c r="IGX2658" s="46"/>
      <c r="IGY2658" s="46"/>
      <c r="IGZ2658" s="46"/>
      <c r="IHA2658" s="46"/>
      <c r="IHB2658" s="46"/>
      <c r="IHC2658" s="46"/>
      <c r="IHD2658" s="46"/>
      <c r="IHE2658" s="46"/>
      <c r="IHF2658" s="46"/>
      <c r="IHG2658" s="46"/>
      <c r="IHH2658" s="46"/>
      <c r="IHI2658" s="46"/>
      <c r="IHJ2658" s="46"/>
      <c r="IHK2658" s="46"/>
      <c r="IHL2658" s="46"/>
      <c r="IHM2658" s="46"/>
      <c r="IHN2658" s="46"/>
      <c r="IHO2658" s="46"/>
      <c r="IHP2658" s="46"/>
      <c r="IHQ2658" s="46"/>
      <c r="IHR2658" s="46"/>
      <c r="IHS2658" s="46"/>
      <c r="IHT2658" s="46"/>
      <c r="IHU2658" s="46"/>
      <c r="IHV2658" s="46"/>
      <c r="IHW2658" s="46"/>
      <c r="IHX2658" s="46"/>
      <c r="IHY2658" s="46"/>
      <c r="IHZ2658" s="46"/>
      <c r="IIA2658" s="46"/>
      <c r="IIB2658" s="46"/>
      <c r="IIC2658" s="46"/>
      <c r="IID2658" s="46"/>
      <c r="IIE2658" s="46"/>
      <c r="IIF2658" s="46"/>
      <c r="IIG2658" s="46"/>
      <c r="IIH2658" s="46"/>
      <c r="III2658" s="46"/>
      <c r="IIJ2658" s="46"/>
      <c r="IIK2658" s="46"/>
      <c r="IIL2658" s="46"/>
      <c r="IIM2658" s="46"/>
      <c r="IIN2658" s="46"/>
      <c r="IIO2658" s="46"/>
      <c r="IIP2658" s="46"/>
      <c r="IIQ2658" s="46"/>
      <c r="IIR2658" s="46"/>
      <c r="IIS2658" s="46"/>
      <c r="IIT2658" s="46"/>
      <c r="IIU2658" s="46"/>
      <c r="IIV2658" s="46"/>
      <c r="IIW2658" s="46"/>
      <c r="IIX2658" s="46"/>
      <c r="IIY2658" s="46"/>
      <c r="IIZ2658" s="46"/>
      <c r="IJA2658" s="46"/>
      <c r="IJB2658" s="46"/>
      <c r="IJC2658" s="46"/>
      <c r="IJD2658" s="46"/>
      <c r="IJE2658" s="46"/>
      <c r="IJF2658" s="46"/>
      <c r="IJG2658" s="46"/>
      <c r="IJH2658" s="46"/>
      <c r="IJI2658" s="46"/>
      <c r="IJJ2658" s="46"/>
      <c r="IJK2658" s="46"/>
      <c r="IJL2658" s="46"/>
      <c r="IJM2658" s="46"/>
      <c r="IJN2658" s="46"/>
      <c r="IJO2658" s="46"/>
      <c r="IJP2658" s="46"/>
      <c r="IJQ2658" s="46"/>
      <c r="IJR2658" s="46"/>
      <c r="IJS2658" s="46"/>
      <c r="IJT2658" s="46"/>
      <c r="IJU2658" s="46"/>
      <c r="IJV2658" s="46"/>
      <c r="IJW2658" s="46"/>
      <c r="IJX2658" s="46"/>
      <c r="IJY2658" s="46"/>
      <c r="IJZ2658" s="46"/>
      <c r="IKA2658" s="46"/>
      <c r="IKB2658" s="46"/>
      <c r="IKC2658" s="46"/>
      <c r="IKD2658" s="46"/>
      <c r="IKE2658" s="46"/>
      <c r="IKF2658" s="46"/>
      <c r="IKG2658" s="46"/>
      <c r="IKH2658" s="46"/>
      <c r="IKI2658" s="46"/>
      <c r="IKJ2658" s="46"/>
      <c r="IKK2658" s="46"/>
      <c r="IKL2658" s="46"/>
      <c r="IKM2658" s="46"/>
      <c r="IKN2658" s="46"/>
      <c r="IKO2658" s="46"/>
      <c r="IKP2658" s="46"/>
      <c r="IKQ2658" s="46"/>
      <c r="IKR2658" s="46"/>
      <c r="IKS2658" s="46"/>
      <c r="IKT2658" s="46"/>
      <c r="IKU2658" s="46"/>
      <c r="IKV2658" s="46"/>
      <c r="IKW2658" s="46"/>
      <c r="IKX2658" s="46"/>
      <c r="IKY2658" s="46"/>
      <c r="IKZ2658" s="46"/>
      <c r="ILA2658" s="46"/>
      <c r="ILB2658" s="46"/>
      <c r="ILC2658" s="46"/>
      <c r="ILD2658" s="46"/>
      <c r="ILE2658" s="46"/>
      <c r="ILF2658" s="46"/>
      <c r="ILG2658" s="46"/>
      <c r="ILH2658" s="46"/>
      <c r="ILI2658" s="46"/>
      <c r="ILJ2658" s="46"/>
      <c r="ILK2658" s="46"/>
      <c r="ILL2658" s="46"/>
      <c r="ILM2658" s="46"/>
      <c r="ILN2658" s="46"/>
      <c r="ILO2658" s="46"/>
      <c r="ILP2658" s="46"/>
      <c r="ILQ2658" s="46"/>
      <c r="ILR2658" s="46"/>
      <c r="ILS2658" s="46"/>
      <c r="ILT2658" s="46"/>
      <c r="ILU2658" s="46"/>
      <c r="ILV2658" s="46"/>
      <c r="ILW2658" s="46"/>
      <c r="ILX2658" s="46"/>
      <c r="ILY2658" s="46"/>
      <c r="ILZ2658" s="46"/>
      <c r="IMA2658" s="46"/>
      <c r="IMB2658" s="46"/>
      <c r="IMC2658" s="46"/>
      <c r="IMD2658" s="46"/>
      <c r="IME2658" s="46"/>
      <c r="IMF2658" s="46"/>
      <c r="IMG2658" s="46"/>
      <c r="IMH2658" s="46"/>
      <c r="IMI2658" s="46"/>
      <c r="IMJ2658" s="46"/>
      <c r="IMK2658" s="46"/>
      <c r="IML2658" s="46"/>
      <c r="IMM2658" s="46"/>
      <c r="IMN2658" s="46"/>
      <c r="IMO2658" s="46"/>
      <c r="IMP2658" s="46"/>
      <c r="IMQ2658" s="46"/>
      <c r="IMR2658" s="46"/>
      <c r="IMS2658" s="46"/>
      <c r="IMT2658" s="46"/>
      <c r="IMU2658" s="46"/>
      <c r="IMV2658" s="46"/>
      <c r="IMW2658" s="46"/>
      <c r="IMX2658" s="46"/>
      <c r="IMY2658" s="46"/>
      <c r="IMZ2658" s="46"/>
      <c r="INA2658" s="46"/>
      <c r="INB2658" s="46"/>
      <c r="INC2658" s="46"/>
      <c r="IND2658" s="46"/>
      <c r="INE2658" s="46"/>
      <c r="INF2658" s="46"/>
      <c r="ING2658" s="46"/>
      <c r="INH2658" s="46"/>
      <c r="INI2658" s="46"/>
      <c r="INJ2658" s="46"/>
      <c r="INK2658" s="46"/>
      <c r="INL2658" s="46"/>
      <c r="INM2658" s="46"/>
      <c r="INN2658" s="46"/>
      <c r="INO2658" s="46"/>
      <c r="INP2658" s="46"/>
      <c r="INQ2658" s="46"/>
      <c r="INR2658" s="46"/>
      <c r="INS2658" s="46"/>
      <c r="INT2658" s="46"/>
      <c r="INU2658" s="46"/>
      <c r="INV2658" s="46"/>
      <c r="INW2658" s="46"/>
      <c r="INX2658" s="46"/>
      <c r="INY2658" s="46"/>
      <c r="INZ2658" s="46"/>
      <c r="IOA2658" s="46"/>
      <c r="IOB2658" s="46"/>
      <c r="IOC2658" s="46"/>
      <c r="IOD2658" s="46"/>
      <c r="IOE2658" s="46"/>
      <c r="IOF2658" s="46"/>
      <c r="IOG2658" s="46"/>
      <c r="IOH2658" s="46"/>
      <c r="IOI2658" s="46"/>
      <c r="IOJ2658" s="46"/>
      <c r="IOK2658" s="46"/>
      <c r="IOL2658" s="46"/>
      <c r="IOM2658" s="46"/>
      <c r="ION2658" s="46"/>
      <c r="IOO2658" s="46"/>
      <c r="IOP2658" s="46"/>
      <c r="IOQ2658" s="46"/>
      <c r="IOR2658" s="46"/>
      <c r="IOS2658" s="46"/>
      <c r="IOT2658" s="46"/>
      <c r="IOU2658" s="46"/>
      <c r="IOV2658" s="46"/>
      <c r="IOW2658" s="46"/>
      <c r="IOX2658" s="46"/>
      <c r="IOY2658" s="46"/>
      <c r="IOZ2658" s="46"/>
      <c r="IPA2658" s="46"/>
      <c r="IPB2658" s="46"/>
      <c r="IPC2658" s="46"/>
      <c r="IPD2658" s="46"/>
      <c r="IPE2658" s="46"/>
      <c r="IPF2658" s="46"/>
      <c r="IPG2658" s="46"/>
      <c r="IPH2658" s="46"/>
      <c r="IPI2658" s="46"/>
      <c r="IPJ2658" s="46"/>
      <c r="IPK2658" s="46"/>
      <c r="IPL2658" s="46"/>
      <c r="IPM2658" s="46"/>
      <c r="IPN2658" s="46"/>
      <c r="IPO2658" s="46"/>
      <c r="IPP2658" s="46"/>
      <c r="IPQ2658" s="46"/>
      <c r="IPR2658" s="46"/>
      <c r="IPS2658" s="46"/>
      <c r="IPT2658" s="46"/>
      <c r="IPU2658" s="46"/>
      <c r="IPV2658" s="46"/>
      <c r="IPW2658" s="46"/>
      <c r="IPX2658" s="46"/>
      <c r="IPY2658" s="46"/>
      <c r="IPZ2658" s="46"/>
      <c r="IQA2658" s="46"/>
      <c r="IQB2658" s="46"/>
      <c r="IQC2658" s="46"/>
      <c r="IQD2658" s="46"/>
      <c r="IQE2658" s="46"/>
      <c r="IQF2658" s="46"/>
      <c r="IQG2658" s="46"/>
      <c r="IQH2658" s="46"/>
      <c r="IQI2658" s="46"/>
      <c r="IQJ2658" s="46"/>
      <c r="IQK2658" s="46"/>
      <c r="IQL2658" s="46"/>
      <c r="IQM2658" s="46"/>
      <c r="IQN2658" s="46"/>
      <c r="IQO2658" s="46"/>
      <c r="IQP2658" s="46"/>
      <c r="IQQ2658" s="46"/>
      <c r="IQR2658" s="46"/>
      <c r="IQS2658" s="46"/>
      <c r="IQT2658" s="46"/>
      <c r="IQU2658" s="46"/>
      <c r="IQV2658" s="46"/>
      <c r="IQW2658" s="46"/>
      <c r="IQX2658" s="46"/>
      <c r="IQY2658" s="46"/>
      <c r="IQZ2658" s="46"/>
      <c r="IRA2658" s="46"/>
      <c r="IRB2658" s="46"/>
      <c r="IRC2658" s="46"/>
      <c r="IRD2658" s="46"/>
      <c r="IRE2658" s="46"/>
      <c r="IRF2658" s="46"/>
      <c r="IRG2658" s="46"/>
      <c r="IRH2658" s="46"/>
      <c r="IRI2658" s="46"/>
      <c r="IRJ2658" s="46"/>
      <c r="IRK2658" s="46"/>
      <c r="IRL2658" s="46"/>
      <c r="IRM2658" s="46"/>
      <c r="IRN2658" s="46"/>
      <c r="IRO2658" s="46"/>
      <c r="IRP2658" s="46"/>
      <c r="IRQ2658" s="46"/>
      <c r="IRR2658" s="46"/>
      <c r="IRS2658" s="46"/>
      <c r="IRT2658" s="46"/>
      <c r="IRU2658" s="46"/>
      <c r="IRV2658" s="46"/>
      <c r="IRW2658" s="46"/>
      <c r="IRX2658" s="46"/>
      <c r="IRY2658" s="46"/>
      <c r="IRZ2658" s="46"/>
      <c r="ISA2658" s="46"/>
      <c r="ISB2658" s="46"/>
      <c r="ISC2658" s="46"/>
      <c r="ISD2658" s="46"/>
      <c r="ISE2658" s="46"/>
      <c r="ISF2658" s="46"/>
      <c r="ISG2658" s="46"/>
      <c r="ISH2658" s="46"/>
      <c r="ISI2658" s="46"/>
      <c r="ISJ2658" s="46"/>
      <c r="ISK2658" s="46"/>
      <c r="ISL2658" s="46"/>
      <c r="ISM2658" s="46"/>
      <c r="ISN2658" s="46"/>
      <c r="ISO2658" s="46"/>
      <c r="ISP2658" s="46"/>
      <c r="ISQ2658" s="46"/>
      <c r="ISR2658" s="46"/>
      <c r="ISS2658" s="46"/>
      <c r="IST2658" s="46"/>
      <c r="ISU2658" s="46"/>
      <c r="ISV2658" s="46"/>
      <c r="ISW2658" s="46"/>
      <c r="ISX2658" s="46"/>
      <c r="ISY2658" s="46"/>
      <c r="ISZ2658" s="46"/>
      <c r="ITA2658" s="46"/>
      <c r="ITB2658" s="46"/>
      <c r="ITC2658" s="46"/>
      <c r="ITD2658" s="46"/>
      <c r="ITE2658" s="46"/>
      <c r="ITF2658" s="46"/>
      <c r="ITG2658" s="46"/>
      <c r="ITH2658" s="46"/>
      <c r="ITI2658" s="46"/>
      <c r="ITJ2658" s="46"/>
      <c r="ITK2658" s="46"/>
      <c r="ITL2658" s="46"/>
      <c r="ITM2658" s="46"/>
      <c r="ITN2658" s="46"/>
      <c r="ITO2658" s="46"/>
      <c r="ITP2658" s="46"/>
      <c r="ITQ2658" s="46"/>
      <c r="ITR2658" s="46"/>
      <c r="ITS2658" s="46"/>
      <c r="ITT2658" s="46"/>
      <c r="ITU2658" s="46"/>
      <c r="ITV2658" s="46"/>
      <c r="ITW2658" s="46"/>
      <c r="ITX2658" s="46"/>
      <c r="ITY2658" s="46"/>
      <c r="ITZ2658" s="46"/>
      <c r="IUA2658" s="46"/>
      <c r="IUB2658" s="46"/>
      <c r="IUC2658" s="46"/>
      <c r="IUD2658" s="46"/>
      <c r="IUE2658" s="46"/>
      <c r="IUF2658" s="46"/>
      <c r="IUG2658" s="46"/>
      <c r="IUH2658" s="46"/>
      <c r="IUI2658" s="46"/>
      <c r="IUJ2658" s="46"/>
      <c r="IUK2658" s="46"/>
      <c r="IUL2658" s="46"/>
      <c r="IUM2658" s="46"/>
      <c r="IUN2658" s="46"/>
      <c r="IUO2658" s="46"/>
      <c r="IUP2658" s="46"/>
      <c r="IUQ2658" s="46"/>
      <c r="IUR2658" s="46"/>
      <c r="IUS2658" s="46"/>
      <c r="IUT2658" s="46"/>
      <c r="IUU2658" s="46"/>
      <c r="IUV2658" s="46"/>
      <c r="IUW2658" s="46"/>
      <c r="IUX2658" s="46"/>
      <c r="IUY2658" s="46"/>
      <c r="IUZ2658" s="46"/>
      <c r="IVA2658" s="46"/>
      <c r="IVB2658" s="46"/>
      <c r="IVC2658" s="46"/>
      <c r="IVD2658" s="46"/>
      <c r="IVE2658" s="46"/>
      <c r="IVF2658" s="46"/>
      <c r="IVG2658" s="46"/>
      <c r="IVH2658" s="46"/>
      <c r="IVI2658" s="46"/>
      <c r="IVJ2658" s="46"/>
      <c r="IVK2658" s="46"/>
      <c r="IVL2658" s="46"/>
      <c r="IVM2658" s="46"/>
      <c r="IVN2658" s="46"/>
      <c r="IVO2658" s="46"/>
      <c r="IVP2658" s="46"/>
      <c r="IVQ2658" s="46"/>
      <c r="IVR2658" s="46"/>
      <c r="IVS2658" s="46"/>
      <c r="IVT2658" s="46"/>
      <c r="IVU2658" s="46"/>
      <c r="IVV2658" s="46"/>
      <c r="IVW2658" s="46"/>
      <c r="IVX2658" s="46"/>
      <c r="IVY2658" s="46"/>
      <c r="IVZ2658" s="46"/>
      <c r="IWA2658" s="46"/>
      <c r="IWB2658" s="46"/>
      <c r="IWC2658" s="46"/>
      <c r="IWD2658" s="46"/>
      <c r="IWE2658" s="46"/>
      <c r="IWF2658" s="46"/>
      <c r="IWG2658" s="46"/>
      <c r="IWH2658" s="46"/>
      <c r="IWI2658" s="46"/>
      <c r="IWJ2658" s="46"/>
      <c r="IWK2658" s="46"/>
      <c r="IWL2658" s="46"/>
      <c r="IWM2658" s="46"/>
      <c r="IWN2658" s="46"/>
      <c r="IWO2658" s="46"/>
      <c r="IWP2658" s="46"/>
      <c r="IWQ2658" s="46"/>
      <c r="IWR2658" s="46"/>
      <c r="IWS2658" s="46"/>
      <c r="IWT2658" s="46"/>
      <c r="IWU2658" s="46"/>
      <c r="IWV2658" s="46"/>
      <c r="IWW2658" s="46"/>
      <c r="IWX2658" s="46"/>
      <c r="IWY2658" s="46"/>
      <c r="IWZ2658" s="46"/>
      <c r="IXA2658" s="46"/>
      <c r="IXB2658" s="46"/>
      <c r="IXC2658" s="46"/>
      <c r="IXD2658" s="46"/>
      <c r="IXE2658" s="46"/>
      <c r="IXF2658" s="46"/>
      <c r="IXG2658" s="46"/>
      <c r="IXH2658" s="46"/>
      <c r="IXI2658" s="46"/>
      <c r="IXJ2658" s="46"/>
      <c r="IXK2658" s="46"/>
      <c r="IXL2658" s="46"/>
      <c r="IXM2658" s="46"/>
      <c r="IXN2658" s="46"/>
      <c r="IXO2658" s="46"/>
      <c r="IXP2658" s="46"/>
      <c r="IXQ2658" s="46"/>
      <c r="IXR2658" s="46"/>
      <c r="IXS2658" s="46"/>
      <c r="IXT2658" s="46"/>
      <c r="IXU2658" s="46"/>
      <c r="IXV2658" s="46"/>
      <c r="IXW2658" s="46"/>
      <c r="IXX2658" s="46"/>
      <c r="IXY2658" s="46"/>
      <c r="IXZ2658" s="46"/>
      <c r="IYA2658" s="46"/>
      <c r="IYB2658" s="46"/>
      <c r="IYC2658" s="46"/>
      <c r="IYD2658" s="46"/>
      <c r="IYE2658" s="46"/>
      <c r="IYF2658" s="46"/>
      <c r="IYG2658" s="46"/>
      <c r="IYH2658" s="46"/>
      <c r="IYI2658" s="46"/>
      <c r="IYJ2658" s="46"/>
      <c r="IYK2658" s="46"/>
      <c r="IYL2658" s="46"/>
      <c r="IYM2658" s="46"/>
      <c r="IYN2658" s="46"/>
      <c r="IYO2658" s="46"/>
      <c r="IYP2658" s="46"/>
      <c r="IYQ2658" s="46"/>
      <c r="IYR2658" s="46"/>
      <c r="IYS2658" s="46"/>
      <c r="IYT2658" s="46"/>
      <c r="IYU2658" s="46"/>
      <c r="IYV2658" s="46"/>
      <c r="IYW2658" s="46"/>
      <c r="IYX2658" s="46"/>
      <c r="IYY2658" s="46"/>
      <c r="IYZ2658" s="46"/>
      <c r="IZA2658" s="46"/>
      <c r="IZB2658" s="46"/>
      <c r="IZC2658" s="46"/>
      <c r="IZD2658" s="46"/>
      <c r="IZE2658" s="46"/>
      <c r="IZF2658" s="46"/>
      <c r="IZG2658" s="46"/>
      <c r="IZH2658" s="46"/>
      <c r="IZI2658" s="46"/>
      <c r="IZJ2658" s="46"/>
      <c r="IZK2658" s="46"/>
      <c r="IZL2658" s="46"/>
      <c r="IZM2658" s="46"/>
      <c r="IZN2658" s="46"/>
      <c r="IZO2658" s="46"/>
      <c r="IZP2658" s="46"/>
      <c r="IZQ2658" s="46"/>
      <c r="IZR2658" s="46"/>
      <c r="IZS2658" s="46"/>
      <c r="IZT2658" s="46"/>
      <c r="IZU2658" s="46"/>
      <c r="IZV2658" s="46"/>
      <c r="IZW2658" s="46"/>
      <c r="IZX2658" s="46"/>
      <c r="IZY2658" s="46"/>
      <c r="IZZ2658" s="46"/>
      <c r="JAA2658" s="46"/>
      <c r="JAB2658" s="46"/>
      <c r="JAC2658" s="46"/>
      <c r="JAD2658" s="46"/>
      <c r="JAE2658" s="46"/>
      <c r="JAF2658" s="46"/>
      <c r="JAG2658" s="46"/>
      <c r="JAH2658" s="46"/>
      <c r="JAI2658" s="46"/>
      <c r="JAJ2658" s="46"/>
      <c r="JAK2658" s="46"/>
      <c r="JAL2658" s="46"/>
      <c r="JAM2658" s="46"/>
      <c r="JAN2658" s="46"/>
      <c r="JAO2658" s="46"/>
      <c r="JAP2658" s="46"/>
      <c r="JAQ2658" s="46"/>
      <c r="JAR2658" s="46"/>
      <c r="JAS2658" s="46"/>
      <c r="JAT2658" s="46"/>
      <c r="JAU2658" s="46"/>
      <c r="JAV2658" s="46"/>
      <c r="JAW2658" s="46"/>
      <c r="JAX2658" s="46"/>
      <c r="JAY2658" s="46"/>
      <c r="JAZ2658" s="46"/>
      <c r="JBA2658" s="46"/>
      <c r="JBB2658" s="46"/>
      <c r="JBC2658" s="46"/>
      <c r="JBD2658" s="46"/>
      <c r="JBE2658" s="46"/>
      <c r="JBF2658" s="46"/>
      <c r="JBG2658" s="46"/>
      <c r="JBH2658" s="46"/>
      <c r="JBI2658" s="46"/>
      <c r="JBJ2658" s="46"/>
      <c r="JBK2658" s="46"/>
      <c r="JBL2658" s="46"/>
      <c r="JBM2658" s="46"/>
      <c r="JBN2658" s="46"/>
      <c r="JBO2658" s="46"/>
      <c r="JBP2658" s="46"/>
      <c r="JBQ2658" s="46"/>
      <c r="JBR2658" s="46"/>
      <c r="JBS2658" s="46"/>
      <c r="JBT2658" s="46"/>
      <c r="JBU2658" s="46"/>
      <c r="JBV2658" s="46"/>
      <c r="JBW2658" s="46"/>
      <c r="JBX2658" s="46"/>
      <c r="JBY2658" s="46"/>
      <c r="JBZ2658" s="46"/>
      <c r="JCA2658" s="46"/>
      <c r="JCB2658" s="46"/>
      <c r="JCC2658" s="46"/>
      <c r="JCD2658" s="46"/>
      <c r="JCE2658" s="46"/>
      <c r="JCF2658" s="46"/>
      <c r="JCG2658" s="46"/>
      <c r="JCH2658" s="46"/>
      <c r="JCI2658" s="46"/>
      <c r="JCJ2658" s="46"/>
      <c r="JCK2658" s="46"/>
      <c r="JCL2658" s="46"/>
      <c r="JCM2658" s="46"/>
      <c r="JCN2658" s="46"/>
      <c r="JCO2658" s="46"/>
      <c r="JCP2658" s="46"/>
      <c r="JCQ2658" s="46"/>
      <c r="JCR2658" s="46"/>
      <c r="JCS2658" s="46"/>
      <c r="JCT2658" s="46"/>
      <c r="JCU2658" s="46"/>
      <c r="JCV2658" s="46"/>
      <c r="JCW2658" s="46"/>
      <c r="JCX2658" s="46"/>
      <c r="JCY2658" s="46"/>
      <c r="JCZ2658" s="46"/>
      <c r="JDA2658" s="46"/>
      <c r="JDB2658" s="46"/>
      <c r="JDC2658" s="46"/>
      <c r="JDD2658" s="46"/>
      <c r="JDE2658" s="46"/>
      <c r="JDF2658" s="46"/>
      <c r="JDG2658" s="46"/>
      <c r="JDH2658" s="46"/>
      <c r="JDI2658" s="46"/>
      <c r="JDJ2658" s="46"/>
      <c r="JDK2658" s="46"/>
      <c r="JDL2658" s="46"/>
      <c r="JDM2658" s="46"/>
      <c r="JDN2658" s="46"/>
      <c r="JDO2658" s="46"/>
      <c r="JDP2658" s="46"/>
      <c r="JDQ2658" s="46"/>
      <c r="JDR2658" s="46"/>
      <c r="JDS2658" s="46"/>
      <c r="JDT2658" s="46"/>
      <c r="JDU2658" s="46"/>
      <c r="JDV2658" s="46"/>
      <c r="JDW2658" s="46"/>
      <c r="JDX2658" s="46"/>
      <c r="JDY2658" s="46"/>
      <c r="JDZ2658" s="46"/>
      <c r="JEA2658" s="46"/>
      <c r="JEB2658" s="46"/>
      <c r="JEC2658" s="46"/>
      <c r="JED2658" s="46"/>
      <c r="JEE2658" s="46"/>
      <c r="JEF2658" s="46"/>
      <c r="JEG2658" s="46"/>
      <c r="JEH2658" s="46"/>
      <c r="JEI2658" s="46"/>
      <c r="JEJ2658" s="46"/>
      <c r="JEK2658" s="46"/>
      <c r="JEL2658" s="46"/>
      <c r="JEM2658" s="46"/>
      <c r="JEN2658" s="46"/>
      <c r="JEO2658" s="46"/>
      <c r="JEP2658" s="46"/>
      <c r="JEQ2658" s="46"/>
      <c r="JER2658" s="46"/>
      <c r="JES2658" s="46"/>
      <c r="JET2658" s="46"/>
      <c r="JEU2658" s="46"/>
      <c r="JEV2658" s="46"/>
      <c r="JEW2658" s="46"/>
      <c r="JEX2658" s="46"/>
      <c r="JEY2658" s="46"/>
      <c r="JEZ2658" s="46"/>
      <c r="JFA2658" s="46"/>
      <c r="JFB2658" s="46"/>
      <c r="JFC2658" s="46"/>
      <c r="JFD2658" s="46"/>
      <c r="JFE2658" s="46"/>
      <c r="JFF2658" s="46"/>
      <c r="JFG2658" s="46"/>
      <c r="JFH2658" s="46"/>
      <c r="JFI2658" s="46"/>
      <c r="JFJ2658" s="46"/>
      <c r="JFK2658" s="46"/>
      <c r="JFL2658" s="46"/>
      <c r="JFM2658" s="46"/>
      <c r="JFN2658" s="46"/>
      <c r="JFO2658" s="46"/>
      <c r="JFP2658" s="46"/>
      <c r="JFQ2658" s="46"/>
      <c r="JFR2658" s="46"/>
      <c r="JFS2658" s="46"/>
      <c r="JFT2658" s="46"/>
      <c r="JFU2658" s="46"/>
      <c r="JFV2658" s="46"/>
      <c r="JFW2658" s="46"/>
      <c r="JFX2658" s="46"/>
      <c r="JFY2658" s="46"/>
      <c r="JFZ2658" s="46"/>
      <c r="JGA2658" s="46"/>
      <c r="JGB2658" s="46"/>
      <c r="JGC2658" s="46"/>
      <c r="JGD2658" s="46"/>
      <c r="JGE2658" s="46"/>
      <c r="JGF2658" s="46"/>
      <c r="JGG2658" s="46"/>
      <c r="JGH2658" s="46"/>
      <c r="JGI2658" s="46"/>
      <c r="JGJ2658" s="46"/>
      <c r="JGK2658" s="46"/>
      <c r="JGL2658" s="46"/>
      <c r="JGM2658" s="46"/>
      <c r="JGN2658" s="46"/>
      <c r="JGO2658" s="46"/>
      <c r="JGP2658" s="46"/>
      <c r="JGQ2658" s="46"/>
      <c r="JGR2658" s="46"/>
      <c r="JGS2658" s="46"/>
      <c r="JGT2658" s="46"/>
      <c r="JGU2658" s="46"/>
      <c r="JGV2658" s="46"/>
      <c r="JGW2658" s="46"/>
      <c r="JGX2658" s="46"/>
      <c r="JGY2658" s="46"/>
      <c r="JGZ2658" s="46"/>
      <c r="JHA2658" s="46"/>
      <c r="JHB2658" s="46"/>
      <c r="JHC2658" s="46"/>
      <c r="JHD2658" s="46"/>
      <c r="JHE2658" s="46"/>
      <c r="JHF2658" s="46"/>
      <c r="JHG2658" s="46"/>
      <c r="JHH2658" s="46"/>
      <c r="JHI2658" s="46"/>
      <c r="JHJ2658" s="46"/>
      <c r="JHK2658" s="46"/>
      <c r="JHL2658" s="46"/>
      <c r="JHM2658" s="46"/>
      <c r="JHN2658" s="46"/>
      <c r="JHO2658" s="46"/>
      <c r="JHP2658" s="46"/>
      <c r="JHQ2658" s="46"/>
      <c r="JHR2658" s="46"/>
      <c r="JHS2658" s="46"/>
      <c r="JHT2658" s="46"/>
      <c r="JHU2658" s="46"/>
      <c r="JHV2658" s="46"/>
      <c r="JHW2658" s="46"/>
      <c r="JHX2658" s="46"/>
      <c r="JHY2658" s="46"/>
      <c r="JHZ2658" s="46"/>
      <c r="JIA2658" s="46"/>
      <c r="JIB2658" s="46"/>
      <c r="JIC2658" s="46"/>
      <c r="JID2658" s="46"/>
      <c r="JIE2658" s="46"/>
      <c r="JIF2658" s="46"/>
      <c r="JIG2658" s="46"/>
      <c r="JIH2658" s="46"/>
      <c r="JII2658" s="46"/>
      <c r="JIJ2658" s="46"/>
      <c r="JIK2658" s="46"/>
      <c r="JIL2658" s="46"/>
      <c r="JIM2658" s="46"/>
      <c r="JIN2658" s="46"/>
      <c r="JIO2658" s="46"/>
      <c r="JIP2658" s="46"/>
      <c r="JIQ2658" s="46"/>
      <c r="JIR2658" s="46"/>
      <c r="JIS2658" s="46"/>
      <c r="JIT2658" s="46"/>
      <c r="JIU2658" s="46"/>
      <c r="JIV2658" s="46"/>
      <c r="JIW2658" s="46"/>
      <c r="JIX2658" s="46"/>
      <c r="JIY2658" s="46"/>
      <c r="JIZ2658" s="46"/>
      <c r="JJA2658" s="46"/>
      <c r="JJB2658" s="46"/>
      <c r="JJC2658" s="46"/>
      <c r="JJD2658" s="46"/>
      <c r="JJE2658" s="46"/>
      <c r="JJF2658" s="46"/>
      <c r="JJG2658" s="46"/>
      <c r="JJH2658" s="46"/>
      <c r="JJI2658" s="46"/>
      <c r="JJJ2658" s="46"/>
      <c r="JJK2658" s="46"/>
      <c r="JJL2658" s="46"/>
      <c r="JJM2658" s="46"/>
      <c r="JJN2658" s="46"/>
      <c r="JJO2658" s="46"/>
      <c r="JJP2658" s="46"/>
      <c r="JJQ2658" s="46"/>
      <c r="JJR2658" s="46"/>
      <c r="JJS2658" s="46"/>
      <c r="JJT2658" s="46"/>
      <c r="JJU2658" s="46"/>
      <c r="JJV2658" s="46"/>
      <c r="JJW2658" s="46"/>
      <c r="JJX2658" s="46"/>
      <c r="JJY2658" s="46"/>
      <c r="JJZ2658" s="46"/>
      <c r="JKA2658" s="46"/>
      <c r="JKB2658" s="46"/>
      <c r="JKC2658" s="46"/>
      <c r="JKD2658" s="46"/>
      <c r="JKE2658" s="46"/>
      <c r="JKF2658" s="46"/>
      <c r="JKG2658" s="46"/>
      <c r="JKH2658" s="46"/>
      <c r="JKI2658" s="46"/>
      <c r="JKJ2658" s="46"/>
      <c r="JKK2658" s="46"/>
      <c r="JKL2658" s="46"/>
      <c r="JKM2658" s="46"/>
      <c r="JKN2658" s="46"/>
      <c r="JKO2658" s="46"/>
      <c r="JKP2658" s="46"/>
      <c r="JKQ2658" s="46"/>
      <c r="JKR2658" s="46"/>
      <c r="JKS2658" s="46"/>
      <c r="JKT2658" s="46"/>
      <c r="JKU2658" s="46"/>
      <c r="JKV2658" s="46"/>
      <c r="JKW2658" s="46"/>
      <c r="JKX2658" s="46"/>
      <c r="JKY2658" s="46"/>
      <c r="JKZ2658" s="46"/>
      <c r="JLA2658" s="46"/>
      <c r="JLB2658" s="46"/>
      <c r="JLC2658" s="46"/>
      <c r="JLD2658" s="46"/>
      <c r="JLE2658" s="46"/>
      <c r="JLF2658" s="46"/>
      <c r="JLG2658" s="46"/>
      <c r="JLH2658" s="46"/>
      <c r="JLI2658" s="46"/>
      <c r="JLJ2658" s="46"/>
      <c r="JLK2658" s="46"/>
      <c r="JLL2658" s="46"/>
      <c r="JLM2658" s="46"/>
      <c r="JLN2658" s="46"/>
      <c r="JLO2658" s="46"/>
      <c r="JLP2658" s="46"/>
      <c r="JLQ2658" s="46"/>
      <c r="JLR2658" s="46"/>
      <c r="JLS2658" s="46"/>
      <c r="JLT2658" s="46"/>
      <c r="JLU2658" s="46"/>
      <c r="JLV2658" s="46"/>
      <c r="JLW2658" s="46"/>
      <c r="JLX2658" s="46"/>
      <c r="JLY2658" s="46"/>
      <c r="JLZ2658" s="46"/>
      <c r="JMA2658" s="46"/>
      <c r="JMB2658" s="46"/>
      <c r="JMC2658" s="46"/>
      <c r="JMD2658" s="46"/>
      <c r="JME2658" s="46"/>
      <c r="JMF2658" s="46"/>
      <c r="JMG2658" s="46"/>
      <c r="JMH2658" s="46"/>
      <c r="JMI2658" s="46"/>
      <c r="JMJ2658" s="46"/>
      <c r="JMK2658" s="46"/>
      <c r="JML2658" s="46"/>
      <c r="JMM2658" s="46"/>
      <c r="JMN2658" s="46"/>
      <c r="JMO2658" s="46"/>
      <c r="JMP2658" s="46"/>
      <c r="JMQ2658" s="46"/>
      <c r="JMR2658" s="46"/>
      <c r="JMS2658" s="46"/>
      <c r="JMT2658" s="46"/>
      <c r="JMU2658" s="46"/>
      <c r="JMV2658" s="46"/>
      <c r="JMW2658" s="46"/>
      <c r="JMX2658" s="46"/>
      <c r="JMY2658" s="46"/>
      <c r="JMZ2658" s="46"/>
      <c r="JNA2658" s="46"/>
      <c r="JNB2658" s="46"/>
      <c r="JNC2658" s="46"/>
      <c r="JND2658" s="46"/>
      <c r="JNE2658" s="46"/>
      <c r="JNF2658" s="46"/>
      <c r="JNG2658" s="46"/>
      <c r="JNH2658" s="46"/>
      <c r="JNI2658" s="46"/>
      <c r="JNJ2658" s="46"/>
      <c r="JNK2658" s="46"/>
      <c r="JNL2658" s="46"/>
      <c r="JNM2658" s="46"/>
      <c r="JNN2658" s="46"/>
      <c r="JNO2658" s="46"/>
      <c r="JNP2658" s="46"/>
      <c r="JNQ2658" s="46"/>
      <c r="JNR2658" s="46"/>
      <c r="JNS2658" s="46"/>
      <c r="JNT2658" s="46"/>
      <c r="JNU2658" s="46"/>
      <c r="JNV2658" s="46"/>
      <c r="JNW2658" s="46"/>
      <c r="JNX2658" s="46"/>
      <c r="JNY2658" s="46"/>
      <c r="JNZ2658" s="46"/>
      <c r="JOA2658" s="46"/>
      <c r="JOB2658" s="46"/>
      <c r="JOC2658" s="46"/>
      <c r="JOD2658" s="46"/>
      <c r="JOE2658" s="46"/>
      <c r="JOF2658" s="46"/>
      <c r="JOG2658" s="46"/>
      <c r="JOH2658" s="46"/>
      <c r="JOI2658" s="46"/>
      <c r="JOJ2658" s="46"/>
      <c r="JOK2658" s="46"/>
      <c r="JOL2658" s="46"/>
      <c r="JOM2658" s="46"/>
      <c r="JON2658" s="46"/>
      <c r="JOO2658" s="46"/>
      <c r="JOP2658" s="46"/>
      <c r="JOQ2658" s="46"/>
      <c r="JOR2658" s="46"/>
      <c r="JOS2658" s="46"/>
      <c r="JOT2658" s="46"/>
      <c r="JOU2658" s="46"/>
      <c r="JOV2658" s="46"/>
      <c r="JOW2658" s="46"/>
      <c r="JOX2658" s="46"/>
      <c r="JOY2658" s="46"/>
      <c r="JOZ2658" s="46"/>
      <c r="JPA2658" s="46"/>
      <c r="JPB2658" s="46"/>
      <c r="JPC2658" s="46"/>
      <c r="JPD2658" s="46"/>
      <c r="JPE2658" s="46"/>
      <c r="JPF2658" s="46"/>
      <c r="JPG2658" s="46"/>
      <c r="JPH2658" s="46"/>
      <c r="JPI2658" s="46"/>
      <c r="JPJ2658" s="46"/>
      <c r="JPK2658" s="46"/>
      <c r="JPL2658" s="46"/>
      <c r="JPM2658" s="46"/>
      <c r="JPN2658" s="46"/>
      <c r="JPO2658" s="46"/>
      <c r="JPP2658" s="46"/>
      <c r="JPQ2658" s="46"/>
      <c r="JPR2658" s="46"/>
      <c r="JPS2658" s="46"/>
      <c r="JPT2658" s="46"/>
      <c r="JPU2658" s="46"/>
      <c r="JPV2658" s="46"/>
      <c r="JPW2658" s="46"/>
      <c r="JPX2658" s="46"/>
      <c r="JPY2658" s="46"/>
      <c r="JPZ2658" s="46"/>
      <c r="JQA2658" s="46"/>
      <c r="JQB2658" s="46"/>
      <c r="JQC2658" s="46"/>
      <c r="JQD2658" s="46"/>
      <c r="JQE2658" s="46"/>
      <c r="JQF2658" s="46"/>
      <c r="JQG2658" s="46"/>
      <c r="JQH2658" s="46"/>
      <c r="JQI2658" s="46"/>
      <c r="JQJ2658" s="46"/>
      <c r="JQK2658" s="46"/>
      <c r="JQL2658" s="46"/>
      <c r="JQM2658" s="46"/>
      <c r="JQN2658" s="46"/>
      <c r="JQO2658" s="46"/>
      <c r="JQP2658" s="46"/>
      <c r="JQQ2658" s="46"/>
      <c r="JQR2658" s="46"/>
      <c r="JQS2658" s="46"/>
      <c r="JQT2658" s="46"/>
      <c r="JQU2658" s="46"/>
      <c r="JQV2658" s="46"/>
      <c r="JQW2658" s="46"/>
      <c r="JQX2658" s="46"/>
      <c r="JQY2658" s="46"/>
      <c r="JQZ2658" s="46"/>
      <c r="JRA2658" s="46"/>
      <c r="JRB2658" s="46"/>
      <c r="JRC2658" s="46"/>
      <c r="JRD2658" s="46"/>
      <c r="JRE2658" s="46"/>
      <c r="JRF2658" s="46"/>
      <c r="JRG2658" s="46"/>
      <c r="JRH2658" s="46"/>
      <c r="JRI2658" s="46"/>
      <c r="JRJ2658" s="46"/>
      <c r="JRK2658" s="46"/>
      <c r="JRL2658" s="46"/>
      <c r="JRM2658" s="46"/>
      <c r="JRN2658" s="46"/>
      <c r="JRO2658" s="46"/>
      <c r="JRP2658" s="46"/>
      <c r="JRQ2658" s="46"/>
      <c r="JRR2658" s="46"/>
      <c r="JRS2658" s="46"/>
      <c r="JRT2658" s="46"/>
      <c r="JRU2658" s="46"/>
      <c r="JRV2658" s="46"/>
      <c r="JRW2658" s="46"/>
      <c r="JRX2658" s="46"/>
      <c r="JRY2658" s="46"/>
      <c r="JRZ2658" s="46"/>
      <c r="JSA2658" s="46"/>
      <c r="JSB2658" s="46"/>
      <c r="JSC2658" s="46"/>
      <c r="JSD2658" s="46"/>
      <c r="JSE2658" s="46"/>
      <c r="JSF2658" s="46"/>
      <c r="JSG2658" s="46"/>
      <c r="JSH2658" s="46"/>
      <c r="JSI2658" s="46"/>
      <c r="JSJ2658" s="46"/>
      <c r="JSK2658" s="46"/>
      <c r="JSL2658" s="46"/>
      <c r="JSM2658" s="46"/>
      <c r="JSN2658" s="46"/>
      <c r="JSO2658" s="46"/>
      <c r="JSP2658" s="46"/>
      <c r="JSQ2658" s="46"/>
      <c r="JSR2658" s="46"/>
      <c r="JSS2658" s="46"/>
      <c r="JST2658" s="46"/>
      <c r="JSU2658" s="46"/>
      <c r="JSV2658" s="46"/>
      <c r="JSW2658" s="46"/>
      <c r="JSX2658" s="46"/>
      <c r="JSY2658" s="46"/>
      <c r="JSZ2658" s="46"/>
      <c r="JTA2658" s="46"/>
      <c r="JTB2658" s="46"/>
      <c r="JTC2658" s="46"/>
      <c r="JTD2658" s="46"/>
      <c r="JTE2658" s="46"/>
      <c r="JTF2658" s="46"/>
      <c r="JTG2658" s="46"/>
      <c r="JTH2658" s="46"/>
      <c r="JTI2658" s="46"/>
      <c r="JTJ2658" s="46"/>
      <c r="JTK2658" s="46"/>
      <c r="JTL2658" s="46"/>
      <c r="JTM2658" s="46"/>
      <c r="JTN2658" s="46"/>
      <c r="JTO2658" s="46"/>
      <c r="JTP2658" s="46"/>
      <c r="JTQ2658" s="46"/>
      <c r="JTR2658" s="46"/>
      <c r="JTS2658" s="46"/>
      <c r="JTT2658" s="46"/>
      <c r="JTU2658" s="46"/>
      <c r="JTV2658" s="46"/>
      <c r="JTW2658" s="46"/>
      <c r="JTX2658" s="46"/>
      <c r="JTY2658" s="46"/>
      <c r="JTZ2658" s="46"/>
      <c r="JUA2658" s="46"/>
      <c r="JUB2658" s="46"/>
      <c r="JUC2658" s="46"/>
      <c r="JUD2658" s="46"/>
      <c r="JUE2658" s="46"/>
      <c r="JUF2658" s="46"/>
      <c r="JUG2658" s="46"/>
      <c r="JUH2658" s="46"/>
      <c r="JUI2658" s="46"/>
      <c r="JUJ2658" s="46"/>
      <c r="JUK2658" s="46"/>
      <c r="JUL2658" s="46"/>
      <c r="JUM2658" s="46"/>
      <c r="JUN2658" s="46"/>
      <c r="JUO2658" s="46"/>
      <c r="JUP2658" s="46"/>
      <c r="JUQ2658" s="46"/>
      <c r="JUR2658" s="46"/>
      <c r="JUS2658" s="46"/>
      <c r="JUT2658" s="46"/>
      <c r="JUU2658" s="46"/>
      <c r="JUV2658" s="46"/>
      <c r="JUW2658" s="46"/>
      <c r="JUX2658" s="46"/>
      <c r="JUY2658" s="46"/>
      <c r="JUZ2658" s="46"/>
      <c r="JVA2658" s="46"/>
      <c r="JVB2658" s="46"/>
      <c r="JVC2658" s="46"/>
      <c r="JVD2658" s="46"/>
      <c r="JVE2658" s="46"/>
      <c r="JVF2658" s="46"/>
      <c r="JVG2658" s="46"/>
      <c r="JVH2658" s="46"/>
      <c r="JVI2658" s="46"/>
      <c r="JVJ2658" s="46"/>
      <c r="JVK2658" s="46"/>
      <c r="JVL2658" s="46"/>
      <c r="JVM2658" s="46"/>
      <c r="JVN2658" s="46"/>
      <c r="JVO2658" s="46"/>
      <c r="JVP2658" s="46"/>
      <c r="JVQ2658" s="46"/>
      <c r="JVR2658" s="46"/>
      <c r="JVS2658" s="46"/>
      <c r="JVT2658" s="46"/>
      <c r="JVU2658" s="46"/>
      <c r="JVV2658" s="46"/>
      <c r="JVW2658" s="46"/>
      <c r="JVX2658" s="46"/>
      <c r="JVY2658" s="46"/>
      <c r="JVZ2658" s="46"/>
      <c r="JWA2658" s="46"/>
      <c r="JWB2658" s="46"/>
      <c r="JWC2658" s="46"/>
      <c r="JWD2658" s="46"/>
      <c r="JWE2658" s="46"/>
      <c r="JWF2658" s="46"/>
      <c r="JWG2658" s="46"/>
      <c r="JWH2658" s="46"/>
      <c r="JWI2658" s="46"/>
      <c r="JWJ2658" s="46"/>
      <c r="JWK2658" s="46"/>
      <c r="JWL2658" s="46"/>
      <c r="JWM2658" s="46"/>
      <c r="JWN2658" s="46"/>
      <c r="JWO2658" s="46"/>
      <c r="JWP2658" s="46"/>
      <c r="JWQ2658" s="46"/>
      <c r="JWR2658" s="46"/>
      <c r="JWS2658" s="46"/>
      <c r="JWT2658" s="46"/>
      <c r="JWU2658" s="46"/>
      <c r="JWV2658" s="46"/>
      <c r="JWW2658" s="46"/>
      <c r="JWX2658" s="46"/>
      <c r="JWY2658" s="46"/>
      <c r="JWZ2658" s="46"/>
      <c r="JXA2658" s="46"/>
      <c r="JXB2658" s="46"/>
      <c r="JXC2658" s="46"/>
      <c r="JXD2658" s="46"/>
      <c r="JXE2658" s="46"/>
      <c r="JXF2658" s="46"/>
      <c r="JXG2658" s="46"/>
      <c r="JXH2658" s="46"/>
      <c r="JXI2658" s="46"/>
      <c r="JXJ2658" s="46"/>
      <c r="JXK2658" s="46"/>
      <c r="JXL2658" s="46"/>
      <c r="JXM2658" s="46"/>
      <c r="JXN2658" s="46"/>
      <c r="JXO2658" s="46"/>
      <c r="JXP2658" s="46"/>
      <c r="JXQ2658" s="46"/>
      <c r="JXR2658" s="46"/>
      <c r="JXS2658" s="46"/>
      <c r="JXT2658" s="46"/>
      <c r="JXU2658" s="46"/>
      <c r="JXV2658" s="46"/>
      <c r="JXW2658" s="46"/>
      <c r="JXX2658" s="46"/>
      <c r="JXY2658" s="46"/>
      <c r="JXZ2658" s="46"/>
      <c r="JYA2658" s="46"/>
      <c r="JYB2658" s="46"/>
      <c r="JYC2658" s="46"/>
      <c r="JYD2658" s="46"/>
      <c r="JYE2658" s="46"/>
      <c r="JYF2658" s="46"/>
      <c r="JYG2658" s="46"/>
      <c r="JYH2658" s="46"/>
      <c r="JYI2658" s="46"/>
      <c r="JYJ2658" s="46"/>
      <c r="JYK2658" s="46"/>
      <c r="JYL2658" s="46"/>
      <c r="JYM2658" s="46"/>
      <c r="JYN2658" s="46"/>
      <c r="JYO2658" s="46"/>
      <c r="JYP2658" s="46"/>
      <c r="JYQ2658" s="46"/>
      <c r="JYR2658" s="46"/>
      <c r="JYS2658" s="46"/>
      <c r="JYT2658" s="46"/>
      <c r="JYU2658" s="46"/>
      <c r="JYV2658" s="46"/>
      <c r="JYW2658" s="46"/>
      <c r="JYX2658" s="46"/>
      <c r="JYY2658" s="46"/>
      <c r="JYZ2658" s="46"/>
      <c r="JZA2658" s="46"/>
      <c r="JZB2658" s="46"/>
      <c r="JZC2658" s="46"/>
      <c r="JZD2658" s="46"/>
      <c r="JZE2658" s="46"/>
      <c r="JZF2658" s="46"/>
      <c r="JZG2658" s="46"/>
      <c r="JZH2658" s="46"/>
      <c r="JZI2658" s="46"/>
      <c r="JZJ2658" s="46"/>
      <c r="JZK2658" s="46"/>
      <c r="JZL2658" s="46"/>
      <c r="JZM2658" s="46"/>
      <c r="JZN2658" s="46"/>
      <c r="JZO2658" s="46"/>
      <c r="JZP2658" s="46"/>
      <c r="JZQ2658" s="46"/>
      <c r="JZR2658" s="46"/>
      <c r="JZS2658" s="46"/>
      <c r="JZT2658" s="46"/>
      <c r="JZU2658" s="46"/>
      <c r="JZV2658" s="46"/>
      <c r="JZW2658" s="46"/>
      <c r="JZX2658" s="46"/>
      <c r="JZY2658" s="46"/>
      <c r="JZZ2658" s="46"/>
      <c r="KAA2658" s="46"/>
      <c r="KAB2658" s="46"/>
      <c r="KAC2658" s="46"/>
      <c r="KAD2658" s="46"/>
      <c r="KAE2658" s="46"/>
      <c r="KAF2658" s="46"/>
      <c r="KAG2658" s="46"/>
      <c r="KAH2658" s="46"/>
      <c r="KAI2658" s="46"/>
      <c r="KAJ2658" s="46"/>
      <c r="KAK2658" s="46"/>
      <c r="KAL2658" s="46"/>
      <c r="KAM2658" s="46"/>
      <c r="KAN2658" s="46"/>
      <c r="KAO2658" s="46"/>
      <c r="KAP2658" s="46"/>
      <c r="KAQ2658" s="46"/>
      <c r="KAR2658" s="46"/>
      <c r="KAS2658" s="46"/>
      <c r="KAT2658" s="46"/>
      <c r="KAU2658" s="46"/>
      <c r="KAV2658" s="46"/>
      <c r="KAW2658" s="46"/>
      <c r="KAX2658" s="46"/>
      <c r="KAY2658" s="46"/>
      <c r="KAZ2658" s="46"/>
      <c r="KBA2658" s="46"/>
      <c r="KBB2658" s="46"/>
      <c r="KBC2658" s="46"/>
      <c r="KBD2658" s="46"/>
      <c r="KBE2658" s="46"/>
      <c r="KBF2658" s="46"/>
      <c r="KBG2658" s="46"/>
      <c r="KBH2658" s="46"/>
      <c r="KBI2658" s="46"/>
      <c r="KBJ2658" s="46"/>
      <c r="KBK2658" s="46"/>
      <c r="KBL2658" s="46"/>
      <c r="KBM2658" s="46"/>
      <c r="KBN2658" s="46"/>
      <c r="KBO2658" s="46"/>
      <c r="KBP2658" s="46"/>
      <c r="KBQ2658" s="46"/>
      <c r="KBR2658" s="46"/>
      <c r="KBS2658" s="46"/>
      <c r="KBT2658" s="46"/>
      <c r="KBU2658" s="46"/>
      <c r="KBV2658" s="46"/>
      <c r="KBW2658" s="46"/>
      <c r="KBX2658" s="46"/>
      <c r="KBY2658" s="46"/>
      <c r="KBZ2658" s="46"/>
      <c r="KCA2658" s="46"/>
      <c r="KCB2658" s="46"/>
      <c r="KCC2658" s="46"/>
      <c r="KCD2658" s="46"/>
      <c r="KCE2658" s="46"/>
      <c r="KCF2658" s="46"/>
      <c r="KCG2658" s="46"/>
      <c r="KCH2658" s="46"/>
      <c r="KCI2658" s="46"/>
      <c r="KCJ2658" s="46"/>
      <c r="KCK2658" s="46"/>
      <c r="KCL2658" s="46"/>
      <c r="KCM2658" s="46"/>
      <c r="KCN2658" s="46"/>
      <c r="KCO2658" s="46"/>
      <c r="KCP2658" s="46"/>
      <c r="KCQ2658" s="46"/>
      <c r="KCR2658" s="46"/>
      <c r="KCS2658" s="46"/>
      <c r="KCT2658" s="46"/>
      <c r="KCU2658" s="46"/>
      <c r="KCV2658" s="46"/>
      <c r="KCW2658" s="46"/>
      <c r="KCX2658" s="46"/>
      <c r="KCY2658" s="46"/>
      <c r="KCZ2658" s="46"/>
      <c r="KDA2658" s="46"/>
      <c r="KDB2658" s="46"/>
      <c r="KDC2658" s="46"/>
      <c r="KDD2658" s="46"/>
      <c r="KDE2658" s="46"/>
      <c r="KDF2658" s="46"/>
      <c r="KDG2658" s="46"/>
      <c r="KDH2658" s="46"/>
      <c r="KDI2658" s="46"/>
      <c r="KDJ2658" s="46"/>
      <c r="KDK2658" s="46"/>
      <c r="KDL2658" s="46"/>
      <c r="KDM2658" s="46"/>
      <c r="KDN2658" s="46"/>
      <c r="KDO2658" s="46"/>
      <c r="KDP2658" s="46"/>
      <c r="KDQ2658" s="46"/>
      <c r="KDR2658" s="46"/>
      <c r="KDS2658" s="46"/>
      <c r="KDT2658" s="46"/>
      <c r="KDU2658" s="46"/>
      <c r="KDV2658" s="46"/>
      <c r="KDW2658" s="46"/>
      <c r="KDX2658" s="46"/>
      <c r="KDY2658" s="46"/>
      <c r="KDZ2658" s="46"/>
      <c r="KEA2658" s="46"/>
      <c r="KEB2658" s="46"/>
      <c r="KEC2658" s="46"/>
      <c r="KED2658" s="46"/>
      <c r="KEE2658" s="46"/>
      <c r="KEF2658" s="46"/>
      <c r="KEG2658" s="46"/>
      <c r="KEH2658" s="46"/>
      <c r="KEI2658" s="46"/>
      <c r="KEJ2658" s="46"/>
      <c r="KEK2658" s="46"/>
      <c r="KEL2658" s="46"/>
      <c r="KEM2658" s="46"/>
      <c r="KEN2658" s="46"/>
      <c r="KEO2658" s="46"/>
      <c r="KEP2658" s="46"/>
      <c r="KEQ2658" s="46"/>
      <c r="KER2658" s="46"/>
      <c r="KES2658" s="46"/>
      <c r="KET2658" s="46"/>
      <c r="KEU2658" s="46"/>
      <c r="KEV2658" s="46"/>
      <c r="KEW2658" s="46"/>
      <c r="KEX2658" s="46"/>
      <c r="KEY2658" s="46"/>
      <c r="KEZ2658" s="46"/>
      <c r="KFA2658" s="46"/>
      <c r="KFB2658" s="46"/>
      <c r="KFC2658" s="46"/>
      <c r="KFD2658" s="46"/>
      <c r="KFE2658" s="46"/>
      <c r="KFF2658" s="46"/>
      <c r="KFG2658" s="46"/>
      <c r="KFH2658" s="46"/>
      <c r="KFI2658" s="46"/>
      <c r="KFJ2658" s="46"/>
      <c r="KFK2658" s="46"/>
      <c r="KFL2658" s="46"/>
      <c r="KFM2658" s="46"/>
      <c r="KFN2658" s="46"/>
      <c r="KFO2658" s="46"/>
      <c r="KFP2658" s="46"/>
      <c r="KFQ2658" s="46"/>
      <c r="KFR2658" s="46"/>
      <c r="KFS2658" s="46"/>
      <c r="KFT2658" s="46"/>
      <c r="KFU2658" s="46"/>
      <c r="KFV2658" s="46"/>
      <c r="KFW2658" s="46"/>
      <c r="KFX2658" s="46"/>
      <c r="KFY2658" s="46"/>
      <c r="KFZ2658" s="46"/>
      <c r="KGA2658" s="46"/>
      <c r="KGB2658" s="46"/>
      <c r="KGC2658" s="46"/>
      <c r="KGD2658" s="46"/>
      <c r="KGE2658" s="46"/>
      <c r="KGF2658" s="46"/>
      <c r="KGG2658" s="46"/>
      <c r="KGH2658" s="46"/>
      <c r="KGI2658" s="46"/>
      <c r="KGJ2658" s="46"/>
      <c r="KGK2658" s="46"/>
      <c r="KGL2658" s="46"/>
      <c r="KGM2658" s="46"/>
      <c r="KGN2658" s="46"/>
      <c r="KGO2658" s="46"/>
      <c r="KGP2658" s="46"/>
      <c r="KGQ2658" s="46"/>
      <c r="KGR2658" s="46"/>
      <c r="KGS2658" s="46"/>
      <c r="KGT2658" s="46"/>
      <c r="KGU2658" s="46"/>
      <c r="KGV2658" s="46"/>
      <c r="KGW2658" s="46"/>
      <c r="KGX2658" s="46"/>
      <c r="KGY2658" s="46"/>
      <c r="KGZ2658" s="46"/>
      <c r="KHA2658" s="46"/>
      <c r="KHB2658" s="46"/>
      <c r="KHC2658" s="46"/>
      <c r="KHD2658" s="46"/>
      <c r="KHE2658" s="46"/>
      <c r="KHF2658" s="46"/>
      <c r="KHG2658" s="46"/>
      <c r="KHH2658" s="46"/>
      <c r="KHI2658" s="46"/>
      <c r="KHJ2658" s="46"/>
      <c r="KHK2658" s="46"/>
      <c r="KHL2658" s="46"/>
      <c r="KHM2658" s="46"/>
      <c r="KHN2658" s="46"/>
      <c r="KHO2658" s="46"/>
      <c r="KHP2658" s="46"/>
      <c r="KHQ2658" s="46"/>
      <c r="KHR2658" s="46"/>
      <c r="KHS2658" s="46"/>
      <c r="KHT2658" s="46"/>
      <c r="KHU2658" s="46"/>
      <c r="KHV2658" s="46"/>
      <c r="KHW2658" s="46"/>
      <c r="KHX2658" s="46"/>
      <c r="KHY2658" s="46"/>
      <c r="KHZ2658" s="46"/>
      <c r="KIA2658" s="46"/>
      <c r="KIB2658" s="46"/>
      <c r="KIC2658" s="46"/>
      <c r="KID2658" s="46"/>
      <c r="KIE2658" s="46"/>
      <c r="KIF2658" s="46"/>
      <c r="KIG2658" s="46"/>
      <c r="KIH2658" s="46"/>
      <c r="KII2658" s="46"/>
      <c r="KIJ2658" s="46"/>
      <c r="KIK2658" s="46"/>
      <c r="KIL2658" s="46"/>
      <c r="KIM2658" s="46"/>
      <c r="KIN2658" s="46"/>
      <c r="KIO2658" s="46"/>
      <c r="KIP2658" s="46"/>
      <c r="KIQ2658" s="46"/>
      <c r="KIR2658" s="46"/>
      <c r="KIS2658" s="46"/>
      <c r="KIT2658" s="46"/>
      <c r="KIU2658" s="46"/>
      <c r="KIV2658" s="46"/>
      <c r="KIW2658" s="46"/>
      <c r="KIX2658" s="46"/>
      <c r="KIY2658" s="46"/>
      <c r="KIZ2658" s="46"/>
      <c r="KJA2658" s="46"/>
      <c r="KJB2658" s="46"/>
      <c r="KJC2658" s="46"/>
      <c r="KJD2658" s="46"/>
      <c r="KJE2658" s="46"/>
      <c r="KJF2658" s="46"/>
      <c r="KJG2658" s="46"/>
      <c r="KJH2658" s="46"/>
      <c r="KJI2658" s="46"/>
      <c r="KJJ2658" s="46"/>
      <c r="KJK2658" s="46"/>
      <c r="KJL2658" s="46"/>
      <c r="KJM2658" s="46"/>
      <c r="KJN2658" s="46"/>
      <c r="KJO2658" s="46"/>
      <c r="KJP2658" s="46"/>
      <c r="KJQ2658" s="46"/>
      <c r="KJR2658" s="46"/>
      <c r="KJS2658" s="46"/>
      <c r="KJT2658" s="46"/>
      <c r="KJU2658" s="46"/>
      <c r="KJV2658" s="46"/>
      <c r="KJW2658" s="46"/>
      <c r="KJX2658" s="46"/>
      <c r="KJY2658" s="46"/>
      <c r="KJZ2658" s="46"/>
      <c r="KKA2658" s="46"/>
      <c r="KKB2658" s="46"/>
      <c r="KKC2658" s="46"/>
      <c r="KKD2658" s="46"/>
      <c r="KKE2658" s="46"/>
      <c r="KKF2658" s="46"/>
      <c r="KKG2658" s="46"/>
      <c r="KKH2658" s="46"/>
      <c r="KKI2658" s="46"/>
      <c r="KKJ2658" s="46"/>
      <c r="KKK2658" s="46"/>
      <c r="KKL2658" s="46"/>
      <c r="KKM2658" s="46"/>
      <c r="KKN2658" s="46"/>
      <c r="KKO2658" s="46"/>
      <c r="KKP2658" s="46"/>
      <c r="KKQ2658" s="46"/>
      <c r="KKR2658" s="46"/>
      <c r="KKS2658" s="46"/>
      <c r="KKT2658" s="46"/>
      <c r="KKU2658" s="46"/>
      <c r="KKV2658" s="46"/>
      <c r="KKW2658" s="46"/>
      <c r="KKX2658" s="46"/>
      <c r="KKY2658" s="46"/>
      <c r="KKZ2658" s="46"/>
      <c r="KLA2658" s="46"/>
      <c r="KLB2658" s="46"/>
      <c r="KLC2658" s="46"/>
      <c r="KLD2658" s="46"/>
      <c r="KLE2658" s="46"/>
      <c r="KLF2658" s="46"/>
      <c r="KLG2658" s="46"/>
      <c r="KLH2658" s="46"/>
      <c r="KLI2658" s="46"/>
      <c r="KLJ2658" s="46"/>
      <c r="KLK2658" s="46"/>
      <c r="KLL2658" s="46"/>
      <c r="KLM2658" s="46"/>
      <c r="KLN2658" s="46"/>
      <c r="KLO2658" s="46"/>
      <c r="KLP2658" s="46"/>
      <c r="KLQ2658" s="46"/>
      <c r="KLR2658" s="46"/>
      <c r="KLS2658" s="46"/>
      <c r="KLT2658" s="46"/>
      <c r="KLU2658" s="46"/>
      <c r="KLV2658" s="46"/>
      <c r="KLW2658" s="46"/>
      <c r="KLX2658" s="46"/>
      <c r="KLY2658" s="46"/>
      <c r="KLZ2658" s="46"/>
      <c r="KMA2658" s="46"/>
      <c r="KMB2658" s="46"/>
      <c r="KMC2658" s="46"/>
      <c r="KMD2658" s="46"/>
      <c r="KME2658" s="46"/>
      <c r="KMF2658" s="46"/>
      <c r="KMG2658" s="46"/>
      <c r="KMH2658" s="46"/>
      <c r="KMI2658" s="46"/>
      <c r="KMJ2658" s="46"/>
      <c r="KMK2658" s="46"/>
      <c r="KML2658" s="46"/>
      <c r="KMM2658" s="46"/>
      <c r="KMN2658" s="46"/>
      <c r="KMO2658" s="46"/>
      <c r="KMP2658" s="46"/>
      <c r="KMQ2658" s="46"/>
      <c r="KMR2658" s="46"/>
      <c r="KMS2658" s="46"/>
      <c r="KMT2658" s="46"/>
      <c r="KMU2658" s="46"/>
      <c r="KMV2658" s="46"/>
      <c r="KMW2658" s="46"/>
      <c r="KMX2658" s="46"/>
      <c r="KMY2658" s="46"/>
      <c r="KMZ2658" s="46"/>
      <c r="KNA2658" s="46"/>
      <c r="KNB2658" s="46"/>
      <c r="KNC2658" s="46"/>
      <c r="KND2658" s="46"/>
      <c r="KNE2658" s="46"/>
      <c r="KNF2658" s="46"/>
      <c r="KNG2658" s="46"/>
      <c r="KNH2658" s="46"/>
      <c r="KNI2658" s="46"/>
      <c r="KNJ2658" s="46"/>
      <c r="KNK2658" s="46"/>
      <c r="KNL2658" s="46"/>
      <c r="KNM2658" s="46"/>
      <c r="KNN2658" s="46"/>
      <c r="KNO2658" s="46"/>
      <c r="KNP2658" s="46"/>
      <c r="KNQ2658" s="46"/>
      <c r="KNR2658" s="46"/>
      <c r="KNS2658" s="46"/>
      <c r="KNT2658" s="46"/>
      <c r="KNU2658" s="46"/>
      <c r="KNV2658" s="46"/>
      <c r="KNW2658" s="46"/>
      <c r="KNX2658" s="46"/>
      <c r="KNY2658" s="46"/>
      <c r="KNZ2658" s="46"/>
      <c r="KOA2658" s="46"/>
      <c r="KOB2658" s="46"/>
      <c r="KOC2658" s="46"/>
      <c r="KOD2658" s="46"/>
      <c r="KOE2658" s="46"/>
      <c r="KOF2658" s="46"/>
      <c r="KOG2658" s="46"/>
      <c r="KOH2658" s="46"/>
      <c r="KOI2658" s="46"/>
      <c r="KOJ2658" s="46"/>
      <c r="KOK2658" s="46"/>
      <c r="KOL2658" s="46"/>
      <c r="KOM2658" s="46"/>
      <c r="KON2658" s="46"/>
      <c r="KOO2658" s="46"/>
      <c r="KOP2658" s="46"/>
      <c r="KOQ2658" s="46"/>
      <c r="KOR2658" s="46"/>
      <c r="KOS2658" s="46"/>
      <c r="KOT2658" s="46"/>
      <c r="KOU2658" s="46"/>
      <c r="KOV2658" s="46"/>
      <c r="KOW2658" s="46"/>
      <c r="KOX2658" s="46"/>
      <c r="KOY2658" s="46"/>
      <c r="KOZ2658" s="46"/>
      <c r="KPA2658" s="46"/>
      <c r="KPB2658" s="46"/>
      <c r="KPC2658" s="46"/>
      <c r="KPD2658" s="46"/>
      <c r="KPE2658" s="46"/>
      <c r="KPF2658" s="46"/>
      <c r="KPG2658" s="46"/>
      <c r="KPH2658" s="46"/>
      <c r="KPI2658" s="46"/>
      <c r="KPJ2658" s="46"/>
      <c r="KPK2658" s="46"/>
      <c r="KPL2658" s="46"/>
      <c r="KPM2658" s="46"/>
      <c r="KPN2658" s="46"/>
      <c r="KPO2658" s="46"/>
      <c r="KPP2658" s="46"/>
      <c r="KPQ2658" s="46"/>
      <c r="KPR2658" s="46"/>
      <c r="KPS2658" s="46"/>
      <c r="KPT2658" s="46"/>
      <c r="KPU2658" s="46"/>
      <c r="KPV2658" s="46"/>
      <c r="KPW2658" s="46"/>
      <c r="KPX2658" s="46"/>
      <c r="KPY2658" s="46"/>
      <c r="KPZ2658" s="46"/>
      <c r="KQA2658" s="46"/>
      <c r="KQB2658" s="46"/>
      <c r="KQC2658" s="46"/>
      <c r="KQD2658" s="46"/>
      <c r="KQE2658" s="46"/>
      <c r="KQF2658" s="46"/>
      <c r="KQG2658" s="46"/>
      <c r="KQH2658" s="46"/>
      <c r="KQI2658" s="46"/>
      <c r="KQJ2658" s="46"/>
      <c r="KQK2658" s="46"/>
      <c r="KQL2658" s="46"/>
      <c r="KQM2658" s="46"/>
      <c r="KQN2658" s="46"/>
      <c r="KQO2658" s="46"/>
      <c r="KQP2658" s="46"/>
      <c r="KQQ2658" s="46"/>
      <c r="KQR2658" s="46"/>
      <c r="KQS2658" s="46"/>
      <c r="KQT2658" s="46"/>
      <c r="KQU2658" s="46"/>
      <c r="KQV2658" s="46"/>
      <c r="KQW2658" s="46"/>
      <c r="KQX2658" s="46"/>
      <c r="KQY2658" s="46"/>
      <c r="KQZ2658" s="46"/>
      <c r="KRA2658" s="46"/>
      <c r="KRB2658" s="46"/>
      <c r="KRC2658" s="46"/>
      <c r="KRD2658" s="46"/>
      <c r="KRE2658" s="46"/>
      <c r="KRF2658" s="46"/>
      <c r="KRG2658" s="46"/>
      <c r="KRH2658" s="46"/>
      <c r="KRI2658" s="46"/>
      <c r="KRJ2658" s="46"/>
      <c r="KRK2658" s="46"/>
      <c r="KRL2658" s="46"/>
      <c r="KRM2658" s="46"/>
      <c r="KRN2658" s="46"/>
      <c r="KRO2658" s="46"/>
      <c r="KRP2658" s="46"/>
      <c r="KRQ2658" s="46"/>
      <c r="KRR2658" s="46"/>
      <c r="KRS2658" s="46"/>
      <c r="KRT2658" s="46"/>
      <c r="KRU2658" s="46"/>
      <c r="KRV2658" s="46"/>
      <c r="KRW2658" s="46"/>
      <c r="KRX2658" s="46"/>
      <c r="KRY2658" s="46"/>
      <c r="KRZ2658" s="46"/>
      <c r="KSA2658" s="46"/>
      <c r="KSB2658" s="46"/>
      <c r="KSC2658" s="46"/>
      <c r="KSD2658" s="46"/>
      <c r="KSE2658" s="46"/>
      <c r="KSF2658" s="46"/>
      <c r="KSG2658" s="46"/>
      <c r="KSH2658" s="46"/>
      <c r="KSI2658" s="46"/>
      <c r="KSJ2658" s="46"/>
      <c r="KSK2658" s="46"/>
      <c r="KSL2658" s="46"/>
      <c r="KSM2658" s="46"/>
      <c r="KSN2658" s="46"/>
      <c r="KSO2658" s="46"/>
      <c r="KSP2658" s="46"/>
      <c r="KSQ2658" s="46"/>
      <c r="KSR2658" s="46"/>
      <c r="KSS2658" s="46"/>
      <c r="KST2658" s="46"/>
      <c r="KSU2658" s="46"/>
      <c r="KSV2658" s="46"/>
      <c r="KSW2658" s="46"/>
      <c r="KSX2658" s="46"/>
      <c r="KSY2658" s="46"/>
      <c r="KSZ2658" s="46"/>
      <c r="KTA2658" s="46"/>
      <c r="KTB2658" s="46"/>
      <c r="KTC2658" s="46"/>
      <c r="KTD2658" s="46"/>
      <c r="KTE2658" s="46"/>
      <c r="KTF2658" s="46"/>
      <c r="KTG2658" s="46"/>
      <c r="KTH2658" s="46"/>
      <c r="KTI2658" s="46"/>
      <c r="KTJ2658" s="46"/>
      <c r="KTK2658" s="46"/>
      <c r="KTL2658" s="46"/>
      <c r="KTM2658" s="46"/>
      <c r="KTN2658" s="46"/>
      <c r="KTO2658" s="46"/>
      <c r="KTP2658" s="46"/>
      <c r="KTQ2658" s="46"/>
      <c r="KTR2658" s="46"/>
      <c r="KTS2658" s="46"/>
      <c r="KTT2658" s="46"/>
      <c r="KTU2658" s="46"/>
      <c r="KTV2658" s="46"/>
      <c r="KTW2658" s="46"/>
      <c r="KTX2658" s="46"/>
      <c r="KTY2658" s="46"/>
      <c r="KTZ2658" s="46"/>
      <c r="KUA2658" s="46"/>
      <c r="KUB2658" s="46"/>
      <c r="KUC2658" s="46"/>
      <c r="KUD2658" s="46"/>
      <c r="KUE2658" s="46"/>
      <c r="KUF2658" s="46"/>
      <c r="KUG2658" s="46"/>
      <c r="KUH2658" s="46"/>
      <c r="KUI2658" s="46"/>
      <c r="KUJ2658" s="46"/>
      <c r="KUK2658" s="46"/>
      <c r="KUL2658" s="46"/>
      <c r="KUM2658" s="46"/>
      <c r="KUN2658" s="46"/>
      <c r="KUO2658" s="46"/>
      <c r="KUP2658" s="46"/>
      <c r="KUQ2658" s="46"/>
      <c r="KUR2658" s="46"/>
      <c r="KUS2658" s="46"/>
      <c r="KUT2658" s="46"/>
      <c r="KUU2658" s="46"/>
      <c r="KUV2658" s="46"/>
      <c r="KUW2658" s="46"/>
      <c r="KUX2658" s="46"/>
      <c r="KUY2658" s="46"/>
      <c r="KUZ2658" s="46"/>
      <c r="KVA2658" s="46"/>
      <c r="KVB2658" s="46"/>
      <c r="KVC2658" s="46"/>
      <c r="KVD2658" s="46"/>
      <c r="KVE2658" s="46"/>
      <c r="KVF2658" s="46"/>
      <c r="KVG2658" s="46"/>
      <c r="KVH2658" s="46"/>
      <c r="KVI2658" s="46"/>
      <c r="KVJ2658" s="46"/>
      <c r="KVK2658" s="46"/>
      <c r="KVL2658" s="46"/>
      <c r="KVM2658" s="46"/>
      <c r="KVN2658" s="46"/>
      <c r="KVO2658" s="46"/>
      <c r="KVP2658" s="46"/>
      <c r="KVQ2658" s="46"/>
      <c r="KVR2658" s="46"/>
      <c r="KVS2658" s="46"/>
      <c r="KVT2658" s="46"/>
      <c r="KVU2658" s="46"/>
      <c r="KVV2658" s="46"/>
      <c r="KVW2658" s="46"/>
      <c r="KVX2658" s="46"/>
      <c r="KVY2658" s="46"/>
      <c r="KVZ2658" s="46"/>
      <c r="KWA2658" s="46"/>
      <c r="KWB2658" s="46"/>
      <c r="KWC2658" s="46"/>
      <c r="KWD2658" s="46"/>
      <c r="KWE2658" s="46"/>
      <c r="KWF2658" s="46"/>
      <c r="KWG2658" s="46"/>
      <c r="KWH2658" s="46"/>
      <c r="KWI2658" s="46"/>
      <c r="KWJ2658" s="46"/>
      <c r="KWK2658" s="46"/>
      <c r="KWL2658" s="46"/>
      <c r="KWM2658" s="46"/>
      <c r="KWN2658" s="46"/>
      <c r="KWO2658" s="46"/>
      <c r="KWP2658" s="46"/>
      <c r="KWQ2658" s="46"/>
      <c r="KWR2658" s="46"/>
      <c r="KWS2658" s="46"/>
      <c r="KWT2658" s="46"/>
      <c r="KWU2658" s="46"/>
      <c r="KWV2658" s="46"/>
      <c r="KWW2658" s="46"/>
      <c r="KWX2658" s="46"/>
      <c r="KWY2658" s="46"/>
      <c r="KWZ2658" s="46"/>
      <c r="KXA2658" s="46"/>
      <c r="KXB2658" s="46"/>
      <c r="KXC2658" s="46"/>
      <c r="KXD2658" s="46"/>
      <c r="KXE2658" s="46"/>
      <c r="KXF2658" s="46"/>
      <c r="KXG2658" s="46"/>
      <c r="KXH2658" s="46"/>
      <c r="KXI2658" s="46"/>
      <c r="KXJ2658" s="46"/>
      <c r="KXK2658" s="46"/>
      <c r="KXL2658" s="46"/>
      <c r="KXM2658" s="46"/>
      <c r="KXN2658" s="46"/>
      <c r="KXO2658" s="46"/>
      <c r="KXP2658" s="46"/>
      <c r="KXQ2658" s="46"/>
      <c r="KXR2658" s="46"/>
      <c r="KXS2658" s="46"/>
      <c r="KXT2658" s="46"/>
      <c r="KXU2658" s="46"/>
      <c r="KXV2658" s="46"/>
      <c r="KXW2658" s="46"/>
      <c r="KXX2658" s="46"/>
      <c r="KXY2658" s="46"/>
      <c r="KXZ2658" s="46"/>
      <c r="KYA2658" s="46"/>
      <c r="KYB2658" s="46"/>
      <c r="KYC2658" s="46"/>
      <c r="KYD2658" s="46"/>
      <c r="KYE2658" s="46"/>
      <c r="KYF2658" s="46"/>
      <c r="KYG2658" s="46"/>
      <c r="KYH2658" s="46"/>
      <c r="KYI2658" s="46"/>
      <c r="KYJ2658" s="46"/>
      <c r="KYK2658" s="46"/>
      <c r="KYL2658" s="46"/>
      <c r="KYM2658" s="46"/>
      <c r="KYN2658" s="46"/>
      <c r="KYO2658" s="46"/>
      <c r="KYP2658" s="46"/>
      <c r="KYQ2658" s="46"/>
      <c r="KYR2658" s="46"/>
      <c r="KYS2658" s="46"/>
      <c r="KYT2658" s="46"/>
      <c r="KYU2658" s="46"/>
      <c r="KYV2658" s="46"/>
      <c r="KYW2658" s="46"/>
      <c r="KYX2658" s="46"/>
      <c r="KYY2658" s="46"/>
      <c r="KYZ2658" s="46"/>
      <c r="KZA2658" s="46"/>
      <c r="KZB2658" s="46"/>
      <c r="KZC2658" s="46"/>
      <c r="KZD2658" s="46"/>
      <c r="KZE2658" s="46"/>
      <c r="KZF2658" s="46"/>
      <c r="KZG2658" s="46"/>
      <c r="KZH2658" s="46"/>
      <c r="KZI2658" s="46"/>
      <c r="KZJ2658" s="46"/>
      <c r="KZK2658" s="46"/>
      <c r="KZL2658" s="46"/>
      <c r="KZM2658" s="46"/>
      <c r="KZN2658" s="46"/>
      <c r="KZO2658" s="46"/>
      <c r="KZP2658" s="46"/>
      <c r="KZQ2658" s="46"/>
      <c r="KZR2658" s="46"/>
      <c r="KZS2658" s="46"/>
      <c r="KZT2658" s="46"/>
      <c r="KZU2658" s="46"/>
      <c r="KZV2658" s="46"/>
      <c r="KZW2658" s="46"/>
      <c r="KZX2658" s="46"/>
      <c r="KZY2658" s="46"/>
      <c r="KZZ2658" s="46"/>
      <c r="LAA2658" s="46"/>
      <c r="LAB2658" s="46"/>
      <c r="LAC2658" s="46"/>
      <c r="LAD2658" s="46"/>
      <c r="LAE2658" s="46"/>
      <c r="LAF2658" s="46"/>
      <c r="LAG2658" s="46"/>
      <c r="LAH2658" s="46"/>
      <c r="LAI2658" s="46"/>
      <c r="LAJ2658" s="46"/>
      <c r="LAK2658" s="46"/>
      <c r="LAL2658" s="46"/>
      <c r="LAM2658" s="46"/>
      <c r="LAN2658" s="46"/>
      <c r="LAO2658" s="46"/>
      <c r="LAP2658" s="46"/>
      <c r="LAQ2658" s="46"/>
      <c r="LAR2658" s="46"/>
      <c r="LAS2658" s="46"/>
      <c r="LAT2658" s="46"/>
      <c r="LAU2658" s="46"/>
      <c r="LAV2658" s="46"/>
      <c r="LAW2658" s="46"/>
      <c r="LAX2658" s="46"/>
      <c r="LAY2658" s="46"/>
      <c r="LAZ2658" s="46"/>
      <c r="LBA2658" s="46"/>
      <c r="LBB2658" s="46"/>
      <c r="LBC2658" s="46"/>
      <c r="LBD2658" s="46"/>
      <c r="LBE2658" s="46"/>
      <c r="LBF2658" s="46"/>
      <c r="LBG2658" s="46"/>
      <c r="LBH2658" s="46"/>
      <c r="LBI2658" s="46"/>
      <c r="LBJ2658" s="46"/>
      <c r="LBK2658" s="46"/>
      <c r="LBL2658" s="46"/>
      <c r="LBM2658" s="46"/>
      <c r="LBN2658" s="46"/>
      <c r="LBO2658" s="46"/>
      <c r="LBP2658" s="46"/>
      <c r="LBQ2658" s="46"/>
      <c r="LBR2658" s="46"/>
      <c r="LBS2658" s="46"/>
      <c r="LBT2658" s="46"/>
      <c r="LBU2658" s="46"/>
      <c r="LBV2658" s="46"/>
      <c r="LBW2658" s="46"/>
      <c r="LBX2658" s="46"/>
      <c r="LBY2658" s="46"/>
      <c r="LBZ2658" s="46"/>
      <c r="LCA2658" s="46"/>
      <c r="LCB2658" s="46"/>
      <c r="LCC2658" s="46"/>
      <c r="LCD2658" s="46"/>
      <c r="LCE2658" s="46"/>
      <c r="LCF2658" s="46"/>
      <c r="LCG2658" s="46"/>
      <c r="LCH2658" s="46"/>
      <c r="LCI2658" s="46"/>
      <c r="LCJ2658" s="46"/>
      <c r="LCK2658" s="46"/>
      <c r="LCL2658" s="46"/>
      <c r="LCM2658" s="46"/>
      <c r="LCN2658" s="46"/>
      <c r="LCO2658" s="46"/>
      <c r="LCP2658" s="46"/>
      <c r="LCQ2658" s="46"/>
      <c r="LCR2658" s="46"/>
      <c r="LCS2658" s="46"/>
      <c r="LCT2658" s="46"/>
      <c r="LCU2658" s="46"/>
      <c r="LCV2658" s="46"/>
      <c r="LCW2658" s="46"/>
      <c r="LCX2658" s="46"/>
      <c r="LCY2658" s="46"/>
      <c r="LCZ2658" s="46"/>
      <c r="LDA2658" s="46"/>
      <c r="LDB2658" s="46"/>
      <c r="LDC2658" s="46"/>
      <c r="LDD2658" s="46"/>
      <c r="LDE2658" s="46"/>
      <c r="LDF2658" s="46"/>
      <c r="LDG2658" s="46"/>
      <c r="LDH2658" s="46"/>
      <c r="LDI2658" s="46"/>
      <c r="LDJ2658" s="46"/>
      <c r="LDK2658" s="46"/>
      <c r="LDL2658" s="46"/>
      <c r="LDM2658" s="46"/>
      <c r="LDN2658" s="46"/>
      <c r="LDO2658" s="46"/>
      <c r="LDP2658" s="46"/>
      <c r="LDQ2658" s="46"/>
      <c r="LDR2658" s="46"/>
      <c r="LDS2658" s="46"/>
      <c r="LDT2658" s="46"/>
      <c r="LDU2658" s="46"/>
      <c r="LDV2658" s="46"/>
      <c r="LDW2658" s="46"/>
      <c r="LDX2658" s="46"/>
      <c r="LDY2658" s="46"/>
      <c r="LDZ2658" s="46"/>
      <c r="LEA2658" s="46"/>
      <c r="LEB2658" s="46"/>
      <c r="LEC2658" s="46"/>
      <c r="LED2658" s="46"/>
      <c r="LEE2658" s="46"/>
      <c r="LEF2658" s="46"/>
      <c r="LEG2658" s="46"/>
      <c r="LEH2658" s="46"/>
      <c r="LEI2658" s="46"/>
      <c r="LEJ2658" s="46"/>
      <c r="LEK2658" s="46"/>
      <c r="LEL2658" s="46"/>
      <c r="LEM2658" s="46"/>
      <c r="LEN2658" s="46"/>
      <c r="LEO2658" s="46"/>
      <c r="LEP2658" s="46"/>
      <c r="LEQ2658" s="46"/>
      <c r="LER2658" s="46"/>
      <c r="LES2658" s="46"/>
      <c r="LET2658" s="46"/>
      <c r="LEU2658" s="46"/>
      <c r="LEV2658" s="46"/>
      <c r="LEW2658" s="46"/>
      <c r="LEX2658" s="46"/>
      <c r="LEY2658" s="46"/>
      <c r="LEZ2658" s="46"/>
      <c r="LFA2658" s="46"/>
      <c r="LFB2658" s="46"/>
      <c r="LFC2658" s="46"/>
      <c r="LFD2658" s="46"/>
      <c r="LFE2658" s="46"/>
      <c r="LFF2658" s="46"/>
      <c r="LFG2658" s="46"/>
      <c r="LFH2658" s="46"/>
      <c r="LFI2658" s="46"/>
      <c r="LFJ2658" s="46"/>
      <c r="LFK2658" s="46"/>
      <c r="LFL2658" s="46"/>
      <c r="LFM2658" s="46"/>
      <c r="LFN2658" s="46"/>
      <c r="LFO2658" s="46"/>
      <c r="LFP2658" s="46"/>
      <c r="LFQ2658" s="46"/>
      <c r="LFR2658" s="46"/>
      <c r="LFS2658" s="46"/>
      <c r="LFT2658" s="46"/>
      <c r="LFU2658" s="46"/>
      <c r="LFV2658" s="46"/>
      <c r="LFW2658" s="46"/>
      <c r="LFX2658" s="46"/>
      <c r="LFY2658" s="46"/>
      <c r="LFZ2658" s="46"/>
      <c r="LGA2658" s="46"/>
      <c r="LGB2658" s="46"/>
      <c r="LGC2658" s="46"/>
      <c r="LGD2658" s="46"/>
      <c r="LGE2658" s="46"/>
      <c r="LGF2658" s="46"/>
      <c r="LGG2658" s="46"/>
      <c r="LGH2658" s="46"/>
      <c r="LGI2658" s="46"/>
      <c r="LGJ2658" s="46"/>
      <c r="LGK2658" s="46"/>
      <c r="LGL2658" s="46"/>
      <c r="LGM2658" s="46"/>
      <c r="LGN2658" s="46"/>
      <c r="LGO2658" s="46"/>
      <c r="LGP2658" s="46"/>
      <c r="LGQ2658" s="46"/>
      <c r="LGR2658" s="46"/>
      <c r="LGS2658" s="46"/>
      <c r="LGT2658" s="46"/>
      <c r="LGU2658" s="46"/>
      <c r="LGV2658" s="46"/>
      <c r="LGW2658" s="46"/>
      <c r="LGX2658" s="46"/>
      <c r="LGY2658" s="46"/>
      <c r="LGZ2658" s="46"/>
      <c r="LHA2658" s="46"/>
      <c r="LHB2658" s="46"/>
      <c r="LHC2658" s="46"/>
      <c r="LHD2658" s="46"/>
      <c r="LHE2658" s="46"/>
      <c r="LHF2658" s="46"/>
      <c r="LHG2658" s="46"/>
      <c r="LHH2658" s="46"/>
      <c r="LHI2658" s="46"/>
      <c r="LHJ2658" s="46"/>
      <c r="LHK2658" s="46"/>
      <c r="LHL2658" s="46"/>
      <c r="LHM2658" s="46"/>
      <c r="LHN2658" s="46"/>
      <c r="LHO2658" s="46"/>
      <c r="LHP2658" s="46"/>
      <c r="LHQ2658" s="46"/>
      <c r="LHR2658" s="46"/>
      <c r="LHS2658" s="46"/>
      <c r="LHT2658" s="46"/>
      <c r="LHU2658" s="46"/>
      <c r="LHV2658" s="46"/>
      <c r="LHW2658" s="46"/>
      <c r="LHX2658" s="46"/>
      <c r="LHY2658" s="46"/>
      <c r="LHZ2658" s="46"/>
      <c r="LIA2658" s="46"/>
      <c r="LIB2658" s="46"/>
      <c r="LIC2658" s="46"/>
      <c r="LID2658" s="46"/>
      <c r="LIE2658" s="46"/>
      <c r="LIF2658" s="46"/>
      <c r="LIG2658" s="46"/>
      <c r="LIH2658" s="46"/>
      <c r="LII2658" s="46"/>
      <c r="LIJ2658" s="46"/>
      <c r="LIK2658" s="46"/>
      <c r="LIL2658" s="46"/>
      <c r="LIM2658" s="46"/>
      <c r="LIN2658" s="46"/>
      <c r="LIO2658" s="46"/>
      <c r="LIP2658" s="46"/>
      <c r="LIQ2658" s="46"/>
      <c r="LIR2658" s="46"/>
      <c r="LIS2658" s="46"/>
      <c r="LIT2658" s="46"/>
      <c r="LIU2658" s="46"/>
      <c r="LIV2658" s="46"/>
      <c r="LIW2658" s="46"/>
      <c r="LIX2658" s="46"/>
      <c r="LIY2658" s="46"/>
      <c r="LIZ2658" s="46"/>
      <c r="LJA2658" s="46"/>
      <c r="LJB2658" s="46"/>
      <c r="LJC2658" s="46"/>
      <c r="LJD2658" s="46"/>
      <c r="LJE2658" s="46"/>
      <c r="LJF2658" s="46"/>
      <c r="LJG2658" s="46"/>
      <c r="LJH2658" s="46"/>
      <c r="LJI2658" s="46"/>
      <c r="LJJ2658" s="46"/>
      <c r="LJK2658" s="46"/>
      <c r="LJL2658" s="46"/>
      <c r="LJM2658" s="46"/>
      <c r="LJN2658" s="46"/>
      <c r="LJO2658" s="46"/>
      <c r="LJP2658" s="46"/>
      <c r="LJQ2658" s="46"/>
      <c r="LJR2658" s="46"/>
      <c r="LJS2658" s="46"/>
      <c r="LJT2658" s="46"/>
      <c r="LJU2658" s="46"/>
      <c r="LJV2658" s="46"/>
      <c r="LJW2658" s="46"/>
      <c r="LJX2658" s="46"/>
      <c r="LJY2658" s="46"/>
      <c r="LJZ2658" s="46"/>
      <c r="LKA2658" s="46"/>
      <c r="LKB2658" s="46"/>
      <c r="LKC2658" s="46"/>
      <c r="LKD2658" s="46"/>
      <c r="LKE2658" s="46"/>
      <c r="LKF2658" s="46"/>
      <c r="LKG2658" s="46"/>
      <c r="LKH2658" s="46"/>
      <c r="LKI2658" s="46"/>
      <c r="LKJ2658" s="46"/>
      <c r="LKK2658" s="46"/>
      <c r="LKL2658" s="46"/>
      <c r="LKM2658" s="46"/>
      <c r="LKN2658" s="46"/>
      <c r="LKO2658" s="46"/>
      <c r="LKP2658" s="46"/>
      <c r="LKQ2658" s="46"/>
      <c r="LKR2658" s="46"/>
      <c r="LKS2658" s="46"/>
      <c r="LKT2658" s="46"/>
      <c r="LKU2658" s="46"/>
      <c r="LKV2658" s="46"/>
      <c r="LKW2658" s="46"/>
      <c r="LKX2658" s="46"/>
      <c r="LKY2658" s="46"/>
      <c r="LKZ2658" s="46"/>
      <c r="LLA2658" s="46"/>
      <c r="LLB2658" s="46"/>
      <c r="LLC2658" s="46"/>
      <c r="LLD2658" s="46"/>
      <c r="LLE2658" s="46"/>
      <c r="LLF2658" s="46"/>
      <c r="LLG2658" s="46"/>
      <c r="LLH2658" s="46"/>
      <c r="LLI2658" s="46"/>
      <c r="LLJ2658" s="46"/>
      <c r="LLK2658" s="46"/>
      <c r="LLL2658" s="46"/>
      <c r="LLM2658" s="46"/>
      <c r="LLN2658" s="46"/>
      <c r="LLO2658" s="46"/>
      <c r="LLP2658" s="46"/>
      <c r="LLQ2658" s="46"/>
      <c r="LLR2658" s="46"/>
      <c r="LLS2658" s="46"/>
      <c r="LLT2658" s="46"/>
      <c r="LLU2658" s="46"/>
      <c r="LLV2658" s="46"/>
      <c r="LLW2658" s="46"/>
      <c r="LLX2658" s="46"/>
      <c r="LLY2658" s="46"/>
      <c r="LLZ2658" s="46"/>
      <c r="LMA2658" s="46"/>
      <c r="LMB2658" s="46"/>
      <c r="LMC2658" s="46"/>
      <c r="LMD2658" s="46"/>
      <c r="LME2658" s="46"/>
      <c r="LMF2658" s="46"/>
      <c r="LMG2658" s="46"/>
      <c r="LMH2658" s="46"/>
      <c r="LMI2658" s="46"/>
      <c r="LMJ2658" s="46"/>
      <c r="LMK2658" s="46"/>
      <c r="LML2658" s="46"/>
      <c r="LMM2658" s="46"/>
      <c r="LMN2658" s="46"/>
      <c r="LMO2658" s="46"/>
      <c r="LMP2658" s="46"/>
      <c r="LMQ2658" s="46"/>
      <c r="LMR2658" s="46"/>
      <c r="LMS2658" s="46"/>
      <c r="LMT2658" s="46"/>
      <c r="LMU2658" s="46"/>
      <c r="LMV2658" s="46"/>
      <c r="LMW2658" s="46"/>
      <c r="LMX2658" s="46"/>
      <c r="LMY2658" s="46"/>
      <c r="LMZ2658" s="46"/>
      <c r="LNA2658" s="46"/>
      <c r="LNB2658" s="46"/>
      <c r="LNC2658" s="46"/>
      <c r="LND2658" s="46"/>
      <c r="LNE2658" s="46"/>
      <c r="LNF2658" s="46"/>
      <c r="LNG2658" s="46"/>
      <c r="LNH2658" s="46"/>
      <c r="LNI2658" s="46"/>
      <c r="LNJ2658" s="46"/>
      <c r="LNK2658" s="46"/>
      <c r="LNL2658" s="46"/>
      <c r="LNM2658" s="46"/>
      <c r="LNN2658" s="46"/>
      <c r="LNO2658" s="46"/>
      <c r="LNP2658" s="46"/>
      <c r="LNQ2658" s="46"/>
      <c r="LNR2658" s="46"/>
      <c r="LNS2658" s="46"/>
      <c r="LNT2658" s="46"/>
      <c r="LNU2658" s="46"/>
      <c r="LNV2658" s="46"/>
      <c r="LNW2658" s="46"/>
      <c r="LNX2658" s="46"/>
      <c r="LNY2658" s="46"/>
      <c r="LNZ2658" s="46"/>
      <c r="LOA2658" s="46"/>
      <c r="LOB2658" s="46"/>
      <c r="LOC2658" s="46"/>
      <c r="LOD2658" s="46"/>
      <c r="LOE2658" s="46"/>
      <c r="LOF2658" s="46"/>
      <c r="LOG2658" s="46"/>
      <c r="LOH2658" s="46"/>
      <c r="LOI2658" s="46"/>
      <c r="LOJ2658" s="46"/>
      <c r="LOK2658" s="46"/>
      <c r="LOL2658" s="46"/>
      <c r="LOM2658" s="46"/>
      <c r="LON2658" s="46"/>
      <c r="LOO2658" s="46"/>
      <c r="LOP2658" s="46"/>
      <c r="LOQ2658" s="46"/>
      <c r="LOR2658" s="46"/>
      <c r="LOS2658" s="46"/>
      <c r="LOT2658" s="46"/>
      <c r="LOU2658" s="46"/>
      <c r="LOV2658" s="46"/>
      <c r="LOW2658" s="46"/>
      <c r="LOX2658" s="46"/>
      <c r="LOY2658" s="46"/>
      <c r="LOZ2658" s="46"/>
      <c r="LPA2658" s="46"/>
      <c r="LPB2658" s="46"/>
      <c r="LPC2658" s="46"/>
      <c r="LPD2658" s="46"/>
      <c r="LPE2658" s="46"/>
      <c r="LPF2658" s="46"/>
      <c r="LPG2658" s="46"/>
      <c r="LPH2658" s="46"/>
      <c r="LPI2658" s="46"/>
      <c r="LPJ2658" s="46"/>
      <c r="LPK2658" s="46"/>
      <c r="LPL2658" s="46"/>
      <c r="LPM2658" s="46"/>
      <c r="LPN2658" s="46"/>
      <c r="LPO2658" s="46"/>
      <c r="LPP2658" s="46"/>
      <c r="LPQ2658" s="46"/>
      <c r="LPR2658" s="46"/>
      <c r="LPS2658" s="46"/>
      <c r="LPT2658" s="46"/>
      <c r="LPU2658" s="46"/>
      <c r="LPV2658" s="46"/>
      <c r="LPW2658" s="46"/>
      <c r="LPX2658" s="46"/>
      <c r="LPY2658" s="46"/>
      <c r="LPZ2658" s="46"/>
      <c r="LQA2658" s="46"/>
      <c r="LQB2658" s="46"/>
      <c r="LQC2658" s="46"/>
      <c r="LQD2658" s="46"/>
      <c r="LQE2658" s="46"/>
      <c r="LQF2658" s="46"/>
      <c r="LQG2658" s="46"/>
      <c r="LQH2658" s="46"/>
      <c r="LQI2658" s="46"/>
      <c r="LQJ2658" s="46"/>
      <c r="LQK2658" s="46"/>
      <c r="LQL2658" s="46"/>
      <c r="LQM2658" s="46"/>
      <c r="LQN2658" s="46"/>
      <c r="LQO2658" s="46"/>
      <c r="LQP2658" s="46"/>
      <c r="LQQ2658" s="46"/>
      <c r="LQR2658" s="46"/>
      <c r="LQS2658" s="46"/>
      <c r="LQT2658" s="46"/>
      <c r="LQU2658" s="46"/>
      <c r="LQV2658" s="46"/>
      <c r="LQW2658" s="46"/>
      <c r="LQX2658" s="46"/>
      <c r="LQY2658" s="46"/>
      <c r="LQZ2658" s="46"/>
      <c r="LRA2658" s="46"/>
      <c r="LRB2658" s="46"/>
      <c r="LRC2658" s="46"/>
      <c r="LRD2658" s="46"/>
      <c r="LRE2658" s="46"/>
      <c r="LRF2658" s="46"/>
      <c r="LRG2658" s="46"/>
      <c r="LRH2658" s="46"/>
      <c r="LRI2658" s="46"/>
      <c r="LRJ2658" s="46"/>
      <c r="LRK2658" s="46"/>
      <c r="LRL2658" s="46"/>
      <c r="LRM2658" s="46"/>
      <c r="LRN2658" s="46"/>
      <c r="LRO2658" s="46"/>
      <c r="LRP2658" s="46"/>
      <c r="LRQ2658" s="46"/>
      <c r="LRR2658" s="46"/>
      <c r="LRS2658" s="46"/>
      <c r="LRT2658" s="46"/>
      <c r="LRU2658" s="46"/>
      <c r="LRV2658" s="46"/>
      <c r="LRW2658" s="46"/>
      <c r="LRX2658" s="46"/>
      <c r="LRY2658" s="46"/>
      <c r="LRZ2658" s="46"/>
      <c r="LSA2658" s="46"/>
      <c r="LSB2658" s="46"/>
      <c r="LSC2658" s="46"/>
      <c r="LSD2658" s="46"/>
      <c r="LSE2658" s="46"/>
      <c r="LSF2658" s="46"/>
      <c r="LSG2658" s="46"/>
      <c r="LSH2658" s="46"/>
      <c r="LSI2658" s="46"/>
      <c r="LSJ2658" s="46"/>
      <c r="LSK2658" s="46"/>
      <c r="LSL2658" s="46"/>
      <c r="LSM2658" s="46"/>
      <c r="LSN2658" s="46"/>
      <c r="LSO2658" s="46"/>
      <c r="LSP2658" s="46"/>
      <c r="LSQ2658" s="46"/>
      <c r="LSR2658" s="46"/>
      <c r="LSS2658" s="46"/>
      <c r="LST2658" s="46"/>
      <c r="LSU2658" s="46"/>
      <c r="LSV2658" s="46"/>
      <c r="LSW2658" s="46"/>
      <c r="LSX2658" s="46"/>
      <c r="LSY2658" s="46"/>
      <c r="LSZ2658" s="46"/>
      <c r="LTA2658" s="46"/>
      <c r="LTB2658" s="46"/>
      <c r="LTC2658" s="46"/>
      <c r="LTD2658" s="46"/>
      <c r="LTE2658" s="46"/>
      <c r="LTF2658" s="46"/>
      <c r="LTG2658" s="46"/>
      <c r="LTH2658" s="46"/>
      <c r="LTI2658" s="46"/>
      <c r="LTJ2658" s="46"/>
      <c r="LTK2658" s="46"/>
      <c r="LTL2658" s="46"/>
      <c r="LTM2658" s="46"/>
      <c r="LTN2658" s="46"/>
      <c r="LTO2658" s="46"/>
      <c r="LTP2658" s="46"/>
      <c r="LTQ2658" s="46"/>
      <c r="LTR2658" s="46"/>
      <c r="LTS2658" s="46"/>
      <c r="LTT2658" s="46"/>
      <c r="LTU2658" s="46"/>
      <c r="LTV2658" s="46"/>
      <c r="LTW2658" s="46"/>
      <c r="LTX2658" s="46"/>
      <c r="LTY2658" s="46"/>
      <c r="LTZ2658" s="46"/>
      <c r="LUA2658" s="46"/>
      <c r="LUB2658" s="46"/>
      <c r="LUC2658" s="46"/>
      <c r="LUD2658" s="46"/>
      <c r="LUE2658" s="46"/>
      <c r="LUF2658" s="46"/>
      <c r="LUG2658" s="46"/>
      <c r="LUH2658" s="46"/>
      <c r="LUI2658" s="46"/>
      <c r="LUJ2658" s="46"/>
      <c r="LUK2658" s="46"/>
      <c r="LUL2658" s="46"/>
      <c r="LUM2658" s="46"/>
      <c r="LUN2658" s="46"/>
      <c r="LUO2658" s="46"/>
      <c r="LUP2658" s="46"/>
      <c r="LUQ2658" s="46"/>
      <c r="LUR2658" s="46"/>
      <c r="LUS2658" s="46"/>
      <c r="LUT2658" s="46"/>
      <c r="LUU2658" s="46"/>
      <c r="LUV2658" s="46"/>
      <c r="LUW2658" s="46"/>
      <c r="LUX2658" s="46"/>
      <c r="LUY2658" s="46"/>
      <c r="LUZ2658" s="46"/>
      <c r="LVA2658" s="46"/>
      <c r="LVB2658" s="46"/>
      <c r="LVC2658" s="46"/>
      <c r="LVD2658" s="46"/>
      <c r="LVE2658" s="46"/>
      <c r="LVF2658" s="46"/>
      <c r="LVG2658" s="46"/>
      <c r="LVH2658" s="46"/>
      <c r="LVI2658" s="46"/>
      <c r="LVJ2658" s="46"/>
      <c r="LVK2658" s="46"/>
      <c r="LVL2658" s="46"/>
      <c r="LVM2658" s="46"/>
      <c r="LVN2658" s="46"/>
      <c r="LVO2658" s="46"/>
      <c r="LVP2658" s="46"/>
      <c r="LVQ2658" s="46"/>
      <c r="LVR2658" s="46"/>
      <c r="LVS2658" s="46"/>
      <c r="LVT2658" s="46"/>
      <c r="LVU2658" s="46"/>
      <c r="LVV2658" s="46"/>
      <c r="LVW2658" s="46"/>
      <c r="LVX2658" s="46"/>
      <c r="LVY2658" s="46"/>
      <c r="LVZ2658" s="46"/>
      <c r="LWA2658" s="46"/>
      <c r="LWB2658" s="46"/>
      <c r="LWC2658" s="46"/>
      <c r="LWD2658" s="46"/>
      <c r="LWE2658" s="46"/>
      <c r="LWF2658" s="46"/>
      <c r="LWG2658" s="46"/>
      <c r="LWH2658" s="46"/>
      <c r="LWI2658" s="46"/>
      <c r="LWJ2658" s="46"/>
      <c r="LWK2658" s="46"/>
      <c r="LWL2658" s="46"/>
      <c r="LWM2658" s="46"/>
      <c r="LWN2658" s="46"/>
      <c r="LWO2658" s="46"/>
      <c r="LWP2658" s="46"/>
      <c r="LWQ2658" s="46"/>
      <c r="LWR2658" s="46"/>
      <c r="LWS2658" s="46"/>
      <c r="LWT2658" s="46"/>
      <c r="LWU2658" s="46"/>
      <c r="LWV2658" s="46"/>
      <c r="LWW2658" s="46"/>
      <c r="LWX2658" s="46"/>
      <c r="LWY2658" s="46"/>
      <c r="LWZ2658" s="46"/>
      <c r="LXA2658" s="46"/>
      <c r="LXB2658" s="46"/>
      <c r="LXC2658" s="46"/>
      <c r="LXD2658" s="46"/>
      <c r="LXE2658" s="46"/>
      <c r="LXF2658" s="46"/>
      <c r="LXG2658" s="46"/>
      <c r="LXH2658" s="46"/>
      <c r="LXI2658" s="46"/>
      <c r="LXJ2658" s="46"/>
      <c r="LXK2658" s="46"/>
      <c r="LXL2658" s="46"/>
      <c r="LXM2658" s="46"/>
      <c r="LXN2658" s="46"/>
      <c r="LXO2658" s="46"/>
      <c r="LXP2658" s="46"/>
      <c r="LXQ2658" s="46"/>
      <c r="LXR2658" s="46"/>
      <c r="LXS2658" s="46"/>
      <c r="LXT2658" s="46"/>
      <c r="LXU2658" s="46"/>
      <c r="LXV2658" s="46"/>
      <c r="LXW2658" s="46"/>
      <c r="LXX2658" s="46"/>
      <c r="LXY2658" s="46"/>
      <c r="LXZ2658" s="46"/>
      <c r="LYA2658" s="46"/>
      <c r="LYB2658" s="46"/>
      <c r="LYC2658" s="46"/>
      <c r="LYD2658" s="46"/>
      <c r="LYE2658" s="46"/>
      <c r="LYF2658" s="46"/>
      <c r="LYG2658" s="46"/>
      <c r="LYH2658" s="46"/>
      <c r="LYI2658" s="46"/>
      <c r="LYJ2658" s="46"/>
      <c r="LYK2658" s="46"/>
      <c r="LYL2658" s="46"/>
      <c r="LYM2658" s="46"/>
      <c r="LYN2658" s="46"/>
      <c r="LYO2658" s="46"/>
      <c r="LYP2658" s="46"/>
      <c r="LYQ2658" s="46"/>
      <c r="LYR2658" s="46"/>
      <c r="LYS2658" s="46"/>
      <c r="LYT2658" s="46"/>
      <c r="LYU2658" s="46"/>
      <c r="LYV2658" s="46"/>
      <c r="LYW2658" s="46"/>
      <c r="LYX2658" s="46"/>
      <c r="LYY2658" s="46"/>
      <c r="LYZ2658" s="46"/>
      <c r="LZA2658" s="46"/>
      <c r="LZB2658" s="46"/>
      <c r="LZC2658" s="46"/>
      <c r="LZD2658" s="46"/>
      <c r="LZE2658" s="46"/>
      <c r="LZF2658" s="46"/>
      <c r="LZG2658" s="46"/>
      <c r="LZH2658" s="46"/>
      <c r="LZI2658" s="46"/>
      <c r="LZJ2658" s="46"/>
      <c r="LZK2658" s="46"/>
      <c r="LZL2658" s="46"/>
      <c r="LZM2658" s="46"/>
      <c r="LZN2658" s="46"/>
      <c r="LZO2658" s="46"/>
      <c r="LZP2658" s="46"/>
      <c r="LZQ2658" s="46"/>
      <c r="LZR2658" s="46"/>
      <c r="LZS2658" s="46"/>
      <c r="LZT2658" s="46"/>
      <c r="LZU2658" s="46"/>
      <c r="LZV2658" s="46"/>
      <c r="LZW2658" s="46"/>
      <c r="LZX2658" s="46"/>
      <c r="LZY2658" s="46"/>
      <c r="LZZ2658" s="46"/>
      <c r="MAA2658" s="46"/>
      <c r="MAB2658" s="46"/>
      <c r="MAC2658" s="46"/>
      <c r="MAD2658" s="46"/>
      <c r="MAE2658" s="46"/>
      <c r="MAF2658" s="46"/>
      <c r="MAG2658" s="46"/>
      <c r="MAH2658" s="46"/>
      <c r="MAI2658" s="46"/>
      <c r="MAJ2658" s="46"/>
      <c r="MAK2658" s="46"/>
      <c r="MAL2658" s="46"/>
      <c r="MAM2658" s="46"/>
      <c r="MAN2658" s="46"/>
      <c r="MAO2658" s="46"/>
      <c r="MAP2658" s="46"/>
      <c r="MAQ2658" s="46"/>
      <c r="MAR2658" s="46"/>
      <c r="MAS2658" s="46"/>
      <c r="MAT2658" s="46"/>
      <c r="MAU2658" s="46"/>
      <c r="MAV2658" s="46"/>
      <c r="MAW2658" s="46"/>
      <c r="MAX2658" s="46"/>
      <c r="MAY2658" s="46"/>
      <c r="MAZ2658" s="46"/>
      <c r="MBA2658" s="46"/>
      <c r="MBB2658" s="46"/>
      <c r="MBC2658" s="46"/>
      <c r="MBD2658" s="46"/>
      <c r="MBE2658" s="46"/>
      <c r="MBF2658" s="46"/>
      <c r="MBG2658" s="46"/>
      <c r="MBH2658" s="46"/>
      <c r="MBI2658" s="46"/>
      <c r="MBJ2658" s="46"/>
      <c r="MBK2658" s="46"/>
      <c r="MBL2658" s="46"/>
      <c r="MBM2658" s="46"/>
      <c r="MBN2658" s="46"/>
      <c r="MBO2658" s="46"/>
      <c r="MBP2658" s="46"/>
      <c r="MBQ2658" s="46"/>
      <c r="MBR2658" s="46"/>
      <c r="MBS2658" s="46"/>
      <c r="MBT2658" s="46"/>
      <c r="MBU2658" s="46"/>
      <c r="MBV2658" s="46"/>
      <c r="MBW2658" s="46"/>
      <c r="MBX2658" s="46"/>
      <c r="MBY2658" s="46"/>
      <c r="MBZ2658" s="46"/>
      <c r="MCA2658" s="46"/>
      <c r="MCB2658" s="46"/>
      <c r="MCC2658" s="46"/>
      <c r="MCD2658" s="46"/>
      <c r="MCE2658" s="46"/>
      <c r="MCF2658" s="46"/>
      <c r="MCG2658" s="46"/>
      <c r="MCH2658" s="46"/>
      <c r="MCI2658" s="46"/>
      <c r="MCJ2658" s="46"/>
      <c r="MCK2658" s="46"/>
      <c r="MCL2658" s="46"/>
      <c r="MCM2658" s="46"/>
      <c r="MCN2658" s="46"/>
      <c r="MCO2658" s="46"/>
      <c r="MCP2658" s="46"/>
      <c r="MCQ2658" s="46"/>
      <c r="MCR2658" s="46"/>
      <c r="MCS2658" s="46"/>
      <c r="MCT2658" s="46"/>
      <c r="MCU2658" s="46"/>
      <c r="MCV2658" s="46"/>
      <c r="MCW2658" s="46"/>
      <c r="MCX2658" s="46"/>
      <c r="MCY2658" s="46"/>
      <c r="MCZ2658" s="46"/>
      <c r="MDA2658" s="46"/>
      <c r="MDB2658" s="46"/>
      <c r="MDC2658" s="46"/>
      <c r="MDD2658" s="46"/>
      <c r="MDE2658" s="46"/>
      <c r="MDF2658" s="46"/>
      <c r="MDG2658" s="46"/>
      <c r="MDH2658" s="46"/>
      <c r="MDI2658" s="46"/>
      <c r="MDJ2658" s="46"/>
      <c r="MDK2658" s="46"/>
      <c r="MDL2658" s="46"/>
      <c r="MDM2658" s="46"/>
      <c r="MDN2658" s="46"/>
      <c r="MDO2658" s="46"/>
      <c r="MDP2658" s="46"/>
      <c r="MDQ2658" s="46"/>
      <c r="MDR2658" s="46"/>
      <c r="MDS2658" s="46"/>
      <c r="MDT2658" s="46"/>
      <c r="MDU2658" s="46"/>
      <c r="MDV2658" s="46"/>
      <c r="MDW2658" s="46"/>
      <c r="MDX2658" s="46"/>
      <c r="MDY2658" s="46"/>
      <c r="MDZ2658" s="46"/>
      <c r="MEA2658" s="46"/>
      <c r="MEB2658" s="46"/>
      <c r="MEC2658" s="46"/>
      <c r="MED2658" s="46"/>
      <c r="MEE2658" s="46"/>
      <c r="MEF2658" s="46"/>
      <c r="MEG2658" s="46"/>
      <c r="MEH2658" s="46"/>
      <c r="MEI2658" s="46"/>
      <c r="MEJ2658" s="46"/>
      <c r="MEK2658" s="46"/>
      <c r="MEL2658" s="46"/>
      <c r="MEM2658" s="46"/>
      <c r="MEN2658" s="46"/>
      <c r="MEO2658" s="46"/>
      <c r="MEP2658" s="46"/>
      <c r="MEQ2658" s="46"/>
      <c r="MER2658" s="46"/>
      <c r="MES2658" s="46"/>
      <c r="MET2658" s="46"/>
      <c r="MEU2658" s="46"/>
      <c r="MEV2658" s="46"/>
      <c r="MEW2658" s="46"/>
      <c r="MEX2658" s="46"/>
      <c r="MEY2658" s="46"/>
      <c r="MEZ2658" s="46"/>
      <c r="MFA2658" s="46"/>
      <c r="MFB2658" s="46"/>
      <c r="MFC2658" s="46"/>
      <c r="MFD2658" s="46"/>
      <c r="MFE2658" s="46"/>
      <c r="MFF2658" s="46"/>
      <c r="MFG2658" s="46"/>
      <c r="MFH2658" s="46"/>
      <c r="MFI2658" s="46"/>
      <c r="MFJ2658" s="46"/>
      <c r="MFK2658" s="46"/>
      <c r="MFL2658" s="46"/>
      <c r="MFM2658" s="46"/>
      <c r="MFN2658" s="46"/>
      <c r="MFO2658" s="46"/>
      <c r="MFP2658" s="46"/>
      <c r="MFQ2658" s="46"/>
      <c r="MFR2658" s="46"/>
      <c r="MFS2658" s="46"/>
      <c r="MFT2658" s="46"/>
      <c r="MFU2658" s="46"/>
      <c r="MFV2658" s="46"/>
      <c r="MFW2658" s="46"/>
      <c r="MFX2658" s="46"/>
      <c r="MFY2658" s="46"/>
      <c r="MFZ2658" s="46"/>
      <c r="MGA2658" s="46"/>
      <c r="MGB2658" s="46"/>
      <c r="MGC2658" s="46"/>
      <c r="MGD2658" s="46"/>
      <c r="MGE2658" s="46"/>
      <c r="MGF2658" s="46"/>
      <c r="MGG2658" s="46"/>
      <c r="MGH2658" s="46"/>
      <c r="MGI2658" s="46"/>
      <c r="MGJ2658" s="46"/>
      <c r="MGK2658" s="46"/>
      <c r="MGL2658" s="46"/>
      <c r="MGM2658" s="46"/>
      <c r="MGN2658" s="46"/>
      <c r="MGO2658" s="46"/>
      <c r="MGP2658" s="46"/>
      <c r="MGQ2658" s="46"/>
      <c r="MGR2658" s="46"/>
      <c r="MGS2658" s="46"/>
      <c r="MGT2658" s="46"/>
      <c r="MGU2658" s="46"/>
      <c r="MGV2658" s="46"/>
      <c r="MGW2658" s="46"/>
      <c r="MGX2658" s="46"/>
      <c r="MGY2658" s="46"/>
      <c r="MGZ2658" s="46"/>
      <c r="MHA2658" s="46"/>
      <c r="MHB2658" s="46"/>
      <c r="MHC2658" s="46"/>
      <c r="MHD2658" s="46"/>
      <c r="MHE2658" s="46"/>
      <c r="MHF2658" s="46"/>
      <c r="MHG2658" s="46"/>
      <c r="MHH2658" s="46"/>
      <c r="MHI2658" s="46"/>
      <c r="MHJ2658" s="46"/>
      <c r="MHK2658" s="46"/>
      <c r="MHL2658" s="46"/>
      <c r="MHM2658" s="46"/>
      <c r="MHN2658" s="46"/>
      <c r="MHO2658" s="46"/>
      <c r="MHP2658" s="46"/>
      <c r="MHQ2658" s="46"/>
      <c r="MHR2658" s="46"/>
      <c r="MHS2658" s="46"/>
      <c r="MHT2658" s="46"/>
      <c r="MHU2658" s="46"/>
      <c r="MHV2658" s="46"/>
      <c r="MHW2658" s="46"/>
      <c r="MHX2658" s="46"/>
      <c r="MHY2658" s="46"/>
      <c r="MHZ2658" s="46"/>
      <c r="MIA2658" s="46"/>
      <c r="MIB2658" s="46"/>
      <c r="MIC2658" s="46"/>
      <c r="MID2658" s="46"/>
      <c r="MIE2658" s="46"/>
      <c r="MIF2658" s="46"/>
      <c r="MIG2658" s="46"/>
      <c r="MIH2658" s="46"/>
      <c r="MII2658" s="46"/>
      <c r="MIJ2658" s="46"/>
      <c r="MIK2658" s="46"/>
      <c r="MIL2658" s="46"/>
      <c r="MIM2658" s="46"/>
      <c r="MIN2658" s="46"/>
      <c r="MIO2658" s="46"/>
      <c r="MIP2658" s="46"/>
      <c r="MIQ2658" s="46"/>
      <c r="MIR2658" s="46"/>
      <c r="MIS2658" s="46"/>
      <c r="MIT2658" s="46"/>
      <c r="MIU2658" s="46"/>
      <c r="MIV2658" s="46"/>
      <c r="MIW2658" s="46"/>
      <c r="MIX2658" s="46"/>
      <c r="MIY2658" s="46"/>
      <c r="MIZ2658" s="46"/>
      <c r="MJA2658" s="46"/>
      <c r="MJB2658" s="46"/>
      <c r="MJC2658" s="46"/>
      <c r="MJD2658" s="46"/>
      <c r="MJE2658" s="46"/>
      <c r="MJF2658" s="46"/>
      <c r="MJG2658" s="46"/>
      <c r="MJH2658" s="46"/>
      <c r="MJI2658" s="46"/>
      <c r="MJJ2658" s="46"/>
      <c r="MJK2658" s="46"/>
      <c r="MJL2658" s="46"/>
      <c r="MJM2658" s="46"/>
      <c r="MJN2658" s="46"/>
      <c r="MJO2658" s="46"/>
      <c r="MJP2658" s="46"/>
      <c r="MJQ2658" s="46"/>
      <c r="MJR2658" s="46"/>
      <c r="MJS2658" s="46"/>
      <c r="MJT2658" s="46"/>
      <c r="MJU2658" s="46"/>
      <c r="MJV2658" s="46"/>
      <c r="MJW2658" s="46"/>
      <c r="MJX2658" s="46"/>
      <c r="MJY2658" s="46"/>
      <c r="MJZ2658" s="46"/>
      <c r="MKA2658" s="46"/>
      <c r="MKB2658" s="46"/>
      <c r="MKC2658" s="46"/>
      <c r="MKD2658" s="46"/>
      <c r="MKE2658" s="46"/>
      <c r="MKF2658" s="46"/>
      <c r="MKG2658" s="46"/>
      <c r="MKH2658" s="46"/>
      <c r="MKI2658" s="46"/>
      <c r="MKJ2658" s="46"/>
      <c r="MKK2658" s="46"/>
      <c r="MKL2658" s="46"/>
      <c r="MKM2658" s="46"/>
      <c r="MKN2658" s="46"/>
      <c r="MKO2658" s="46"/>
      <c r="MKP2658" s="46"/>
      <c r="MKQ2658" s="46"/>
      <c r="MKR2658" s="46"/>
      <c r="MKS2658" s="46"/>
      <c r="MKT2658" s="46"/>
      <c r="MKU2658" s="46"/>
      <c r="MKV2658" s="46"/>
      <c r="MKW2658" s="46"/>
      <c r="MKX2658" s="46"/>
      <c r="MKY2658" s="46"/>
      <c r="MKZ2658" s="46"/>
      <c r="MLA2658" s="46"/>
      <c r="MLB2658" s="46"/>
      <c r="MLC2658" s="46"/>
      <c r="MLD2658" s="46"/>
      <c r="MLE2658" s="46"/>
      <c r="MLF2658" s="46"/>
      <c r="MLG2658" s="46"/>
      <c r="MLH2658" s="46"/>
      <c r="MLI2658" s="46"/>
      <c r="MLJ2658" s="46"/>
      <c r="MLK2658" s="46"/>
      <c r="MLL2658" s="46"/>
      <c r="MLM2658" s="46"/>
      <c r="MLN2658" s="46"/>
      <c r="MLO2658" s="46"/>
      <c r="MLP2658" s="46"/>
      <c r="MLQ2658" s="46"/>
      <c r="MLR2658" s="46"/>
      <c r="MLS2658" s="46"/>
      <c r="MLT2658" s="46"/>
      <c r="MLU2658" s="46"/>
      <c r="MLV2658" s="46"/>
      <c r="MLW2658" s="46"/>
      <c r="MLX2658" s="46"/>
      <c r="MLY2658" s="46"/>
      <c r="MLZ2658" s="46"/>
      <c r="MMA2658" s="46"/>
      <c r="MMB2658" s="46"/>
      <c r="MMC2658" s="46"/>
      <c r="MMD2658" s="46"/>
      <c r="MME2658" s="46"/>
      <c r="MMF2658" s="46"/>
      <c r="MMG2658" s="46"/>
      <c r="MMH2658" s="46"/>
      <c r="MMI2658" s="46"/>
      <c r="MMJ2658" s="46"/>
      <c r="MMK2658" s="46"/>
      <c r="MML2658" s="46"/>
      <c r="MMM2658" s="46"/>
      <c r="MMN2658" s="46"/>
      <c r="MMO2658" s="46"/>
      <c r="MMP2658" s="46"/>
      <c r="MMQ2658" s="46"/>
      <c r="MMR2658" s="46"/>
      <c r="MMS2658" s="46"/>
      <c r="MMT2658" s="46"/>
      <c r="MMU2658" s="46"/>
      <c r="MMV2658" s="46"/>
      <c r="MMW2658" s="46"/>
      <c r="MMX2658" s="46"/>
      <c r="MMY2658" s="46"/>
      <c r="MMZ2658" s="46"/>
      <c r="MNA2658" s="46"/>
      <c r="MNB2658" s="46"/>
      <c r="MNC2658" s="46"/>
      <c r="MND2658" s="46"/>
      <c r="MNE2658" s="46"/>
      <c r="MNF2658" s="46"/>
      <c r="MNG2658" s="46"/>
      <c r="MNH2658" s="46"/>
      <c r="MNI2658" s="46"/>
      <c r="MNJ2658" s="46"/>
      <c r="MNK2658" s="46"/>
      <c r="MNL2658" s="46"/>
      <c r="MNM2658" s="46"/>
      <c r="MNN2658" s="46"/>
      <c r="MNO2658" s="46"/>
      <c r="MNP2658" s="46"/>
      <c r="MNQ2658" s="46"/>
      <c r="MNR2658" s="46"/>
      <c r="MNS2658" s="46"/>
      <c r="MNT2658" s="46"/>
      <c r="MNU2658" s="46"/>
      <c r="MNV2658" s="46"/>
      <c r="MNW2658" s="46"/>
      <c r="MNX2658" s="46"/>
      <c r="MNY2658" s="46"/>
      <c r="MNZ2658" s="46"/>
      <c r="MOA2658" s="46"/>
      <c r="MOB2658" s="46"/>
      <c r="MOC2658" s="46"/>
      <c r="MOD2658" s="46"/>
      <c r="MOE2658" s="46"/>
      <c r="MOF2658" s="46"/>
      <c r="MOG2658" s="46"/>
      <c r="MOH2658" s="46"/>
      <c r="MOI2658" s="46"/>
      <c r="MOJ2658" s="46"/>
      <c r="MOK2658" s="46"/>
      <c r="MOL2658" s="46"/>
      <c r="MOM2658" s="46"/>
      <c r="MON2658" s="46"/>
      <c r="MOO2658" s="46"/>
      <c r="MOP2658" s="46"/>
      <c r="MOQ2658" s="46"/>
      <c r="MOR2658" s="46"/>
      <c r="MOS2658" s="46"/>
      <c r="MOT2658" s="46"/>
      <c r="MOU2658" s="46"/>
      <c r="MOV2658" s="46"/>
      <c r="MOW2658" s="46"/>
      <c r="MOX2658" s="46"/>
      <c r="MOY2658" s="46"/>
      <c r="MOZ2658" s="46"/>
      <c r="MPA2658" s="46"/>
      <c r="MPB2658" s="46"/>
      <c r="MPC2658" s="46"/>
      <c r="MPD2658" s="46"/>
      <c r="MPE2658" s="46"/>
      <c r="MPF2658" s="46"/>
      <c r="MPG2658" s="46"/>
      <c r="MPH2658" s="46"/>
      <c r="MPI2658" s="46"/>
      <c r="MPJ2658" s="46"/>
      <c r="MPK2658" s="46"/>
      <c r="MPL2658" s="46"/>
      <c r="MPM2658" s="46"/>
      <c r="MPN2658" s="46"/>
      <c r="MPO2658" s="46"/>
      <c r="MPP2658" s="46"/>
      <c r="MPQ2658" s="46"/>
      <c r="MPR2658" s="46"/>
      <c r="MPS2658" s="46"/>
      <c r="MPT2658" s="46"/>
      <c r="MPU2658" s="46"/>
      <c r="MPV2658" s="46"/>
      <c r="MPW2658" s="46"/>
      <c r="MPX2658" s="46"/>
      <c r="MPY2658" s="46"/>
      <c r="MPZ2658" s="46"/>
      <c r="MQA2658" s="46"/>
      <c r="MQB2658" s="46"/>
      <c r="MQC2658" s="46"/>
      <c r="MQD2658" s="46"/>
      <c r="MQE2658" s="46"/>
      <c r="MQF2658" s="46"/>
      <c r="MQG2658" s="46"/>
      <c r="MQH2658" s="46"/>
      <c r="MQI2658" s="46"/>
      <c r="MQJ2658" s="46"/>
      <c r="MQK2658" s="46"/>
      <c r="MQL2658" s="46"/>
      <c r="MQM2658" s="46"/>
      <c r="MQN2658" s="46"/>
      <c r="MQO2658" s="46"/>
      <c r="MQP2658" s="46"/>
      <c r="MQQ2658" s="46"/>
      <c r="MQR2658" s="46"/>
      <c r="MQS2658" s="46"/>
      <c r="MQT2658" s="46"/>
      <c r="MQU2658" s="46"/>
      <c r="MQV2658" s="46"/>
      <c r="MQW2658" s="46"/>
      <c r="MQX2658" s="46"/>
      <c r="MQY2658" s="46"/>
      <c r="MQZ2658" s="46"/>
      <c r="MRA2658" s="46"/>
      <c r="MRB2658" s="46"/>
      <c r="MRC2658" s="46"/>
      <c r="MRD2658" s="46"/>
      <c r="MRE2658" s="46"/>
      <c r="MRF2658" s="46"/>
      <c r="MRG2658" s="46"/>
      <c r="MRH2658" s="46"/>
      <c r="MRI2658" s="46"/>
      <c r="MRJ2658" s="46"/>
      <c r="MRK2658" s="46"/>
      <c r="MRL2658" s="46"/>
      <c r="MRM2658" s="46"/>
      <c r="MRN2658" s="46"/>
      <c r="MRO2658" s="46"/>
      <c r="MRP2658" s="46"/>
      <c r="MRQ2658" s="46"/>
      <c r="MRR2658" s="46"/>
      <c r="MRS2658" s="46"/>
      <c r="MRT2658" s="46"/>
      <c r="MRU2658" s="46"/>
      <c r="MRV2658" s="46"/>
      <c r="MRW2658" s="46"/>
      <c r="MRX2658" s="46"/>
      <c r="MRY2658" s="46"/>
      <c r="MRZ2658" s="46"/>
      <c r="MSA2658" s="46"/>
      <c r="MSB2658" s="46"/>
      <c r="MSC2658" s="46"/>
      <c r="MSD2658" s="46"/>
      <c r="MSE2658" s="46"/>
      <c r="MSF2658" s="46"/>
      <c r="MSG2658" s="46"/>
      <c r="MSH2658" s="46"/>
      <c r="MSI2658" s="46"/>
      <c r="MSJ2658" s="46"/>
      <c r="MSK2658" s="46"/>
      <c r="MSL2658" s="46"/>
      <c r="MSM2658" s="46"/>
      <c r="MSN2658" s="46"/>
      <c r="MSO2658" s="46"/>
      <c r="MSP2658" s="46"/>
      <c r="MSQ2658" s="46"/>
      <c r="MSR2658" s="46"/>
      <c r="MSS2658" s="46"/>
      <c r="MST2658" s="46"/>
      <c r="MSU2658" s="46"/>
      <c r="MSV2658" s="46"/>
      <c r="MSW2658" s="46"/>
      <c r="MSX2658" s="46"/>
      <c r="MSY2658" s="46"/>
      <c r="MSZ2658" s="46"/>
      <c r="MTA2658" s="46"/>
      <c r="MTB2658" s="46"/>
      <c r="MTC2658" s="46"/>
      <c r="MTD2658" s="46"/>
      <c r="MTE2658" s="46"/>
      <c r="MTF2658" s="46"/>
      <c r="MTG2658" s="46"/>
      <c r="MTH2658" s="46"/>
      <c r="MTI2658" s="46"/>
      <c r="MTJ2658" s="46"/>
      <c r="MTK2658" s="46"/>
      <c r="MTL2658" s="46"/>
      <c r="MTM2658" s="46"/>
      <c r="MTN2658" s="46"/>
      <c r="MTO2658" s="46"/>
      <c r="MTP2658" s="46"/>
      <c r="MTQ2658" s="46"/>
      <c r="MTR2658" s="46"/>
      <c r="MTS2658" s="46"/>
      <c r="MTT2658" s="46"/>
      <c r="MTU2658" s="46"/>
      <c r="MTV2658" s="46"/>
      <c r="MTW2658" s="46"/>
      <c r="MTX2658" s="46"/>
      <c r="MTY2658" s="46"/>
      <c r="MTZ2658" s="46"/>
      <c r="MUA2658" s="46"/>
      <c r="MUB2658" s="46"/>
      <c r="MUC2658" s="46"/>
      <c r="MUD2658" s="46"/>
      <c r="MUE2658" s="46"/>
      <c r="MUF2658" s="46"/>
      <c r="MUG2658" s="46"/>
      <c r="MUH2658" s="46"/>
      <c r="MUI2658" s="46"/>
      <c r="MUJ2658" s="46"/>
      <c r="MUK2658" s="46"/>
      <c r="MUL2658" s="46"/>
      <c r="MUM2658" s="46"/>
      <c r="MUN2658" s="46"/>
      <c r="MUO2658" s="46"/>
      <c r="MUP2658" s="46"/>
      <c r="MUQ2658" s="46"/>
      <c r="MUR2658" s="46"/>
      <c r="MUS2658" s="46"/>
      <c r="MUT2658" s="46"/>
      <c r="MUU2658" s="46"/>
      <c r="MUV2658" s="46"/>
      <c r="MUW2658" s="46"/>
      <c r="MUX2658" s="46"/>
      <c r="MUY2658" s="46"/>
      <c r="MUZ2658" s="46"/>
      <c r="MVA2658" s="46"/>
      <c r="MVB2658" s="46"/>
      <c r="MVC2658" s="46"/>
      <c r="MVD2658" s="46"/>
      <c r="MVE2658" s="46"/>
      <c r="MVF2658" s="46"/>
      <c r="MVG2658" s="46"/>
      <c r="MVH2658" s="46"/>
      <c r="MVI2658" s="46"/>
      <c r="MVJ2658" s="46"/>
      <c r="MVK2658" s="46"/>
      <c r="MVL2658" s="46"/>
      <c r="MVM2658" s="46"/>
      <c r="MVN2658" s="46"/>
      <c r="MVO2658" s="46"/>
      <c r="MVP2658" s="46"/>
      <c r="MVQ2658" s="46"/>
      <c r="MVR2658" s="46"/>
      <c r="MVS2658" s="46"/>
      <c r="MVT2658" s="46"/>
      <c r="MVU2658" s="46"/>
      <c r="MVV2658" s="46"/>
      <c r="MVW2658" s="46"/>
      <c r="MVX2658" s="46"/>
      <c r="MVY2658" s="46"/>
      <c r="MVZ2658" s="46"/>
      <c r="MWA2658" s="46"/>
      <c r="MWB2658" s="46"/>
      <c r="MWC2658" s="46"/>
      <c r="MWD2658" s="46"/>
      <c r="MWE2658" s="46"/>
      <c r="MWF2658" s="46"/>
      <c r="MWG2658" s="46"/>
      <c r="MWH2658" s="46"/>
      <c r="MWI2658" s="46"/>
      <c r="MWJ2658" s="46"/>
      <c r="MWK2658" s="46"/>
      <c r="MWL2658" s="46"/>
      <c r="MWM2658" s="46"/>
      <c r="MWN2658" s="46"/>
      <c r="MWO2658" s="46"/>
      <c r="MWP2658" s="46"/>
      <c r="MWQ2658" s="46"/>
      <c r="MWR2658" s="46"/>
      <c r="MWS2658" s="46"/>
      <c r="MWT2658" s="46"/>
      <c r="MWU2658" s="46"/>
      <c r="MWV2658" s="46"/>
      <c r="MWW2658" s="46"/>
      <c r="MWX2658" s="46"/>
      <c r="MWY2658" s="46"/>
      <c r="MWZ2658" s="46"/>
      <c r="MXA2658" s="46"/>
      <c r="MXB2658" s="46"/>
      <c r="MXC2658" s="46"/>
      <c r="MXD2658" s="46"/>
      <c r="MXE2658" s="46"/>
      <c r="MXF2658" s="46"/>
      <c r="MXG2658" s="46"/>
      <c r="MXH2658" s="46"/>
      <c r="MXI2658" s="46"/>
      <c r="MXJ2658" s="46"/>
      <c r="MXK2658" s="46"/>
      <c r="MXL2658" s="46"/>
      <c r="MXM2658" s="46"/>
      <c r="MXN2658" s="46"/>
      <c r="MXO2658" s="46"/>
      <c r="MXP2658" s="46"/>
      <c r="MXQ2658" s="46"/>
      <c r="MXR2658" s="46"/>
      <c r="MXS2658" s="46"/>
      <c r="MXT2658" s="46"/>
      <c r="MXU2658" s="46"/>
      <c r="MXV2658" s="46"/>
      <c r="MXW2658" s="46"/>
      <c r="MXX2658" s="46"/>
      <c r="MXY2658" s="46"/>
      <c r="MXZ2658" s="46"/>
      <c r="MYA2658" s="46"/>
      <c r="MYB2658" s="46"/>
      <c r="MYC2658" s="46"/>
      <c r="MYD2658" s="46"/>
      <c r="MYE2658" s="46"/>
      <c r="MYF2658" s="46"/>
      <c r="MYG2658" s="46"/>
      <c r="MYH2658" s="46"/>
      <c r="MYI2658" s="46"/>
      <c r="MYJ2658" s="46"/>
      <c r="MYK2658" s="46"/>
      <c r="MYL2658" s="46"/>
      <c r="MYM2658" s="46"/>
      <c r="MYN2658" s="46"/>
      <c r="MYO2658" s="46"/>
      <c r="MYP2658" s="46"/>
      <c r="MYQ2658" s="46"/>
      <c r="MYR2658" s="46"/>
      <c r="MYS2658" s="46"/>
      <c r="MYT2658" s="46"/>
      <c r="MYU2658" s="46"/>
      <c r="MYV2658" s="46"/>
      <c r="MYW2658" s="46"/>
      <c r="MYX2658" s="46"/>
      <c r="MYY2658" s="46"/>
      <c r="MYZ2658" s="46"/>
      <c r="MZA2658" s="46"/>
      <c r="MZB2658" s="46"/>
      <c r="MZC2658" s="46"/>
      <c r="MZD2658" s="46"/>
      <c r="MZE2658" s="46"/>
      <c r="MZF2658" s="46"/>
      <c r="MZG2658" s="46"/>
      <c r="MZH2658" s="46"/>
      <c r="MZI2658" s="46"/>
      <c r="MZJ2658" s="46"/>
      <c r="MZK2658" s="46"/>
      <c r="MZL2658" s="46"/>
      <c r="MZM2658" s="46"/>
      <c r="MZN2658" s="46"/>
      <c r="MZO2658" s="46"/>
      <c r="MZP2658" s="46"/>
      <c r="MZQ2658" s="46"/>
      <c r="MZR2658" s="46"/>
      <c r="MZS2658" s="46"/>
      <c r="MZT2658" s="46"/>
      <c r="MZU2658" s="46"/>
      <c r="MZV2658" s="46"/>
      <c r="MZW2658" s="46"/>
      <c r="MZX2658" s="46"/>
      <c r="MZY2658" s="46"/>
      <c r="MZZ2658" s="46"/>
      <c r="NAA2658" s="46"/>
      <c r="NAB2658" s="46"/>
      <c r="NAC2658" s="46"/>
      <c r="NAD2658" s="46"/>
      <c r="NAE2658" s="46"/>
      <c r="NAF2658" s="46"/>
      <c r="NAG2658" s="46"/>
      <c r="NAH2658" s="46"/>
      <c r="NAI2658" s="46"/>
      <c r="NAJ2658" s="46"/>
      <c r="NAK2658" s="46"/>
      <c r="NAL2658" s="46"/>
      <c r="NAM2658" s="46"/>
      <c r="NAN2658" s="46"/>
      <c r="NAO2658" s="46"/>
      <c r="NAP2658" s="46"/>
      <c r="NAQ2658" s="46"/>
      <c r="NAR2658" s="46"/>
      <c r="NAS2658" s="46"/>
      <c r="NAT2658" s="46"/>
      <c r="NAU2658" s="46"/>
      <c r="NAV2658" s="46"/>
      <c r="NAW2658" s="46"/>
      <c r="NAX2658" s="46"/>
      <c r="NAY2658" s="46"/>
      <c r="NAZ2658" s="46"/>
      <c r="NBA2658" s="46"/>
      <c r="NBB2658" s="46"/>
      <c r="NBC2658" s="46"/>
      <c r="NBD2658" s="46"/>
      <c r="NBE2658" s="46"/>
      <c r="NBF2658" s="46"/>
      <c r="NBG2658" s="46"/>
      <c r="NBH2658" s="46"/>
      <c r="NBI2658" s="46"/>
      <c r="NBJ2658" s="46"/>
      <c r="NBK2658" s="46"/>
      <c r="NBL2658" s="46"/>
      <c r="NBM2658" s="46"/>
      <c r="NBN2658" s="46"/>
      <c r="NBO2658" s="46"/>
      <c r="NBP2658" s="46"/>
      <c r="NBQ2658" s="46"/>
      <c r="NBR2658" s="46"/>
      <c r="NBS2658" s="46"/>
      <c r="NBT2658" s="46"/>
      <c r="NBU2658" s="46"/>
      <c r="NBV2658" s="46"/>
      <c r="NBW2658" s="46"/>
      <c r="NBX2658" s="46"/>
      <c r="NBY2658" s="46"/>
      <c r="NBZ2658" s="46"/>
      <c r="NCA2658" s="46"/>
      <c r="NCB2658" s="46"/>
      <c r="NCC2658" s="46"/>
      <c r="NCD2658" s="46"/>
      <c r="NCE2658" s="46"/>
      <c r="NCF2658" s="46"/>
      <c r="NCG2658" s="46"/>
      <c r="NCH2658" s="46"/>
      <c r="NCI2658" s="46"/>
      <c r="NCJ2658" s="46"/>
      <c r="NCK2658" s="46"/>
      <c r="NCL2658" s="46"/>
      <c r="NCM2658" s="46"/>
      <c r="NCN2658" s="46"/>
      <c r="NCO2658" s="46"/>
      <c r="NCP2658" s="46"/>
      <c r="NCQ2658" s="46"/>
      <c r="NCR2658" s="46"/>
      <c r="NCS2658" s="46"/>
      <c r="NCT2658" s="46"/>
      <c r="NCU2658" s="46"/>
      <c r="NCV2658" s="46"/>
      <c r="NCW2658" s="46"/>
      <c r="NCX2658" s="46"/>
      <c r="NCY2658" s="46"/>
      <c r="NCZ2658" s="46"/>
      <c r="NDA2658" s="46"/>
      <c r="NDB2658" s="46"/>
      <c r="NDC2658" s="46"/>
      <c r="NDD2658" s="46"/>
      <c r="NDE2658" s="46"/>
      <c r="NDF2658" s="46"/>
      <c r="NDG2658" s="46"/>
      <c r="NDH2658" s="46"/>
      <c r="NDI2658" s="46"/>
      <c r="NDJ2658" s="46"/>
      <c r="NDK2658" s="46"/>
      <c r="NDL2658" s="46"/>
      <c r="NDM2658" s="46"/>
      <c r="NDN2658" s="46"/>
      <c r="NDO2658" s="46"/>
      <c r="NDP2658" s="46"/>
      <c r="NDQ2658" s="46"/>
      <c r="NDR2658" s="46"/>
      <c r="NDS2658" s="46"/>
      <c r="NDT2658" s="46"/>
      <c r="NDU2658" s="46"/>
      <c r="NDV2658" s="46"/>
      <c r="NDW2658" s="46"/>
      <c r="NDX2658" s="46"/>
      <c r="NDY2658" s="46"/>
      <c r="NDZ2658" s="46"/>
      <c r="NEA2658" s="46"/>
      <c r="NEB2658" s="46"/>
      <c r="NEC2658" s="46"/>
      <c r="NED2658" s="46"/>
      <c r="NEE2658" s="46"/>
      <c r="NEF2658" s="46"/>
      <c r="NEG2658" s="46"/>
      <c r="NEH2658" s="46"/>
      <c r="NEI2658" s="46"/>
      <c r="NEJ2658" s="46"/>
      <c r="NEK2658" s="46"/>
      <c r="NEL2658" s="46"/>
      <c r="NEM2658" s="46"/>
      <c r="NEN2658" s="46"/>
      <c r="NEO2658" s="46"/>
      <c r="NEP2658" s="46"/>
      <c r="NEQ2658" s="46"/>
      <c r="NER2658" s="46"/>
      <c r="NES2658" s="46"/>
      <c r="NET2658" s="46"/>
      <c r="NEU2658" s="46"/>
      <c r="NEV2658" s="46"/>
      <c r="NEW2658" s="46"/>
      <c r="NEX2658" s="46"/>
      <c r="NEY2658" s="46"/>
      <c r="NEZ2658" s="46"/>
      <c r="NFA2658" s="46"/>
      <c r="NFB2658" s="46"/>
      <c r="NFC2658" s="46"/>
      <c r="NFD2658" s="46"/>
      <c r="NFE2658" s="46"/>
      <c r="NFF2658" s="46"/>
      <c r="NFG2658" s="46"/>
      <c r="NFH2658" s="46"/>
      <c r="NFI2658" s="46"/>
      <c r="NFJ2658" s="46"/>
      <c r="NFK2658" s="46"/>
      <c r="NFL2658" s="46"/>
      <c r="NFM2658" s="46"/>
      <c r="NFN2658" s="46"/>
      <c r="NFO2658" s="46"/>
      <c r="NFP2658" s="46"/>
      <c r="NFQ2658" s="46"/>
      <c r="NFR2658" s="46"/>
      <c r="NFS2658" s="46"/>
      <c r="NFT2658" s="46"/>
      <c r="NFU2658" s="46"/>
      <c r="NFV2658" s="46"/>
      <c r="NFW2658" s="46"/>
      <c r="NFX2658" s="46"/>
      <c r="NFY2658" s="46"/>
      <c r="NFZ2658" s="46"/>
      <c r="NGA2658" s="46"/>
      <c r="NGB2658" s="46"/>
      <c r="NGC2658" s="46"/>
      <c r="NGD2658" s="46"/>
      <c r="NGE2658" s="46"/>
      <c r="NGF2658" s="46"/>
      <c r="NGG2658" s="46"/>
      <c r="NGH2658" s="46"/>
      <c r="NGI2658" s="46"/>
      <c r="NGJ2658" s="46"/>
      <c r="NGK2658" s="46"/>
      <c r="NGL2658" s="46"/>
      <c r="NGM2658" s="46"/>
      <c r="NGN2658" s="46"/>
      <c r="NGO2658" s="46"/>
      <c r="NGP2658" s="46"/>
      <c r="NGQ2658" s="46"/>
      <c r="NGR2658" s="46"/>
      <c r="NGS2658" s="46"/>
      <c r="NGT2658" s="46"/>
      <c r="NGU2658" s="46"/>
      <c r="NGV2658" s="46"/>
      <c r="NGW2658" s="46"/>
      <c r="NGX2658" s="46"/>
      <c r="NGY2658" s="46"/>
      <c r="NGZ2658" s="46"/>
      <c r="NHA2658" s="46"/>
      <c r="NHB2658" s="46"/>
      <c r="NHC2658" s="46"/>
      <c r="NHD2658" s="46"/>
      <c r="NHE2658" s="46"/>
      <c r="NHF2658" s="46"/>
      <c r="NHG2658" s="46"/>
      <c r="NHH2658" s="46"/>
      <c r="NHI2658" s="46"/>
      <c r="NHJ2658" s="46"/>
      <c r="NHK2658" s="46"/>
      <c r="NHL2658" s="46"/>
      <c r="NHM2658" s="46"/>
      <c r="NHN2658" s="46"/>
      <c r="NHO2658" s="46"/>
      <c r="NHP2658" s="46"/>
      <c r="NHQ2658" s="46"/>
      <c r="NHR2658" s="46"/>
      <c r="NHS2658" s="46"/>
      <c r="NHT2658" s="46"/>
      <c r="NHU2658" s="46"/>
      <c r="NHV2658" s="46"/>
      <c r="NHW2658" s="46"/>
      <c r="NHX2658" s="46"/>
      <c r="NHY2658" s="46"/>
      <c r="NHZ2658" s="46"/>
      <c r="NIA2658" s="46"/>
      <c r="NIB2658" s="46"/>
      <c r="NIC2658" s="46"/>
      <c r="NID2658" s="46"/>
      <c r="NIE2658" s="46"/>
      <c r="NIF2658" s="46"/>
      <c r="NIG2658" s="46"/>
      <c r="NIH2658" s="46"/>
      <c r="NII2658" s="46"/>
      <c r="NIJ2658" s="46"/>
      <c r="NIK2658" s="46"/>
      <c r="NIL2658" s="46"/>
      <c r="NIM2658" s="46"/>
      <c r="NIN2658" s="46"/>
      <c r="NIO2658" s="46"/>
      <c r="NIP2658" s="46"/>
      <c r="NIQ2658" s="46"/>
      <c r="NIR2658" s="46"/>
      <c r="NIS2658" s="46"/>
      <c r="NIT2658" s="46"/>
      <c r="NIU2658" s="46"/>
      <c r="NIV2658" s="46"/>
      <c r="NIW2658" s="46"/>
      <c r="NIX2658" s="46"/>
      <c r="NIY2658" s="46"/>
      <c r="NIZ2658" s="46"/>
      <c r="NJA2658" s="46"/>
      <c r="NJB2658" s="46"/>
      <c r="NJC2658" s="46"/>
      <c r="NJD2658" s="46"/>
      <c r="NJE2658" s="46"/>
      <c r="NJF2658" s="46"/>
      <c r="NJG2658" s="46"/>
      <c r="NJH2658" s="46"/>
      <c r="NJI2658" s="46"/>
      <c r="NJJ2658" s="46"/>
      <c r="NJK2658" s="46"/>
      <c r="NJL2658" s="46"/>
      <c r="NJM2658" s="46"/>
      <c r="NJN2658" s="46"/>
      <c r="NJO2658" s="46"/>
      <c r="NJP2658" s="46"/>
      <c r="NJQ2658" s="46"/>
      <c r="NJR2658" s="46"/>
      <c r="NJS2658" s="46"/>
      <c r="NJT2658" s="46"/>
      <c r="NJU2658" s="46"/>
      <c r="NJV2658" s="46"/>
      <c r="NJW2658" s="46"/>
      <c r="NJX2658" s="46"/>
      <c r="NJY2658" s="46"/>
      <c r="NJZ2658" s="46"/>
      <c r="NKA2658" s="46"/>
      <c r="NKB2658" s="46"/>
      <c r="NKC2658" s="46"/>
      <c r="NKD2658" s="46"/>
      <c r="NKE2658" s="46"/>
      <c r="NKF2658" s="46"/>
      <c r="NKG2658" s="46"/>
      <c r="NKH2658" s="46"/>
      <c r="NKI2658" s="46"/>
      <c r="NKJ2658" s="46"/>
      <c r="NKK2658" s="46"/>
      <c r="NKL2658" s="46"/>
      <c r="NKM2658" s="46"/>
      <c r="NKN2658" s="46"/>
      <c r="NKO2658" s="46"/>
      <c r="NKP2658" s="46"/>
      <c r="NKQ2658" s="46"/>
      <c r="NKR2658" s="46"/>
      <c r="NKS2658" s="46"/>
      <c r="NKT2658" s="46"/>
      <c r="NKU2658" s="46"/>
      <c r="NKV2658" s="46"/>
      <c r="NKW2658" s="46"/>
      <c r="NKX2658" s="46"/>
      <c r="NKY2658" s="46"/>
      <c r="NKZ2658" s="46"/>
      <c r="NLA2658" s="46"/>
      <c r="NLB2658" s="46"/>
      <c r="NLC2658" s="46"/>
      <c r="NLD2658" s="46"/>
      <c r="NLE2658" s="46"/>
      <c r="NLF2658" s="46"/>
      <c r="NLG2658" s="46"/>
      <c r="NLH2658" s="46"/>
      <c r="NLI2658" s="46"/>
      <c r="NLJ2658" s="46"/>
      <c r="NLK2658" s="46"/>
      <c r="NLL2658" s="46"/>
      <c r="NLM2658" s="46"/>
      <c r="NLN2658" s="46"/>
      <c r="NLO2658" s="46"/>
      <c r="NLP2658" s="46"/>
      <c r="NLQ2658" s="46"/>
      <c r="NLR2658" s="46"/>
      <c r="NLS2658" s="46"/>
      <c r="NLT2658" s="46"/>
      <c r="NLU2658" s="46"/>
      <c r="NLV2658" s="46"/>
      <c r="NLW2658" s="46"/>
      <c r="NLX2658" s="46"/>
      <c r="NLY2658" s="46"/>
      <c r="NLZ2658" s="46"/>
      <c r="NMA2658" s="46"/>
      <c r="NMB2658" s="46"/>
      <c r="NMC2658" s="46"/>
      <c r="NMD2658" s="46"/>
      <c r="NME2658" s="46"/>
      <c r="NMF2658" s="46"/>
      <c r="NMG2658" s="46"/>
      <c r="NMH2658" s="46"/>
      <c r="NMI2658" s="46"/>
      <c r="NMJ2658" s="46"/>
      <c r="NMK2658" s="46"/>
      <c r="NML2658" s="46"/>
      <c r="NMM2658" s="46"/>
      <c r="NMN2658" s="46"/>
      <c r="NMO2658" s="46"/>
      <c r="NMP2658" s="46"/>
      <c r="NMQ2658" s="46"/>
      <c r="NMR2658" s="46"/>
      <c r="NMS2658" s="46"/>
      <c r="NMT2658" s="46"/>
      <c r="NMU2658" s="46"/>
      <c r="NMV2658" s="46"/>
      <c r="NMW2658" s="46"/>
      <c r="NMX2658" s="46"/>
      <c r="NMY2658" s="46"/>
      <c r="NMZ2658" s="46"/>
      <c r="NNA2658" s="46"/>
      <c r="NNB2658" s="46"/>
      <c r="NNC2658" s="46"/>
      <c r="NND2658" s="46"/>
      <c r="NNE2658" s="46"/>
      <c r="NNF2658" s="46"/>
      <c r="NNG2658" s="46"/>
      <c r="NNH2658" s="46"/>
      <c r="NNI2658" s="46"/>
      <c r="NNJ2658" s="46"/>
      <c r="NNK2658" s="46"/>
      <c r="NNL2658" s="46"/>
      <c r="NNM2658" s="46"/>
      <c r="NNN2658" s="46"/>
      <c r="NNO2658" s="46"/>
      <c r="NNP2658" s="46"/>
      <c r="NNQ2658" s="46"/>
      <c r="NNR2658" s="46"/>
      <c r="NNS2658" s="46"/>
      <c r="NNT2658" s="46"/>
      <c r="NNU2658" s="46"/>
      <c r="NNV2658" s="46"/>
      <c r="NNW2658" s="46"/>
      <c r="NNX2658" s="46"/>
      <c r="NNY2658" s="46"/>
      <c r="NNZ2658" s="46"/>
      <c r="NOA2658" s="46"/>
      <c r="NOB2658" s="46"/>
      <c r="NOC2658" s="46"/>
      <c r="NOD2658" s="46"/>
      <c r="NOE2658" s="46"/>
      <c r="NOF2658" s="46"/>
      <c r="NOG2658" s="46"/>
      <c r="NOH2658" s="46"/>
      <c r="NOI2658" s="46"/>
      <c r="NOJ2658" s="46"/>
      <c r="NOK2658" s="46"/>
      <c r="NOL2658" s="46"/>
      <c r="NOM2658" s="46"/>
      <c r="NON2658" s="46"/>
      <c r="NOO2658" s="46"/>
      <c r="NOP2658" s="46"/>
      <c r="NOQ2658" s="46"/>
      <c r="NOR2658" s="46"/>
      <c r="NOS2658" s="46"/>
      <c r="NOT2658" s="46"/>
      <c r="NOU2658" s="46"/>
      <c r="NOV2658" s="46"/>
      <c r="NOW2658" s="46"/>
      <c r="NOX2658" s="46"/>
      <c r="NOY2658" s="46"/>
      <c r="NOZ2658" s="46"/>
      <c r="NPA2658" s="46"/>
      <c r="NPB2658" s="46"/>
      <c r="NPC2658" s="46"/>
      <c r="NPD2658" s="46"/>
      <c r="NPE2658" s="46"/>
      <c r="NPF2658" s="46"/>
      <c r="NPG2658" s="46"/>
      <c r="NPH2658" s="46"/>
      <c r="NPI2658" s="46"/>
      <c r="NPJ2658" s="46"/>
      <c r="NPK2658" s="46"/>
      <c r="NPL2658" s="46"/>
      <c r="NPM2658" s="46"/>
      <c r="NPN2658" s="46"/>
      <c r="NPO2658" s="46"/>
      <c r="NPP2658" s="46"/>
      <c r="NPQ2658" s="46"/>
      <c r="NPR2658" s="46"/>
      <c r="NPS2658" s="46"/>
      <c r="NPT2658" s="46"/>
      <c r="NPU2658" s="46"/>
      <c r="NPV2658" s="46"/>
      <c r="NPW2658" s="46"/>
      <c r="NPX2658" s="46"/>
      <c r="NPY2658" s="46"/>
      <c r="NPZ2658" s="46"/>
      <c r="NQA2658" s="46"/>
      <c r="NQB2658" s="46"/>
      <c r="NQC2658" s="46"/>
      <c r="NQD2658" s="46"/>
      <c r="NQE2658" s="46"/>
      <c r="NQF2658" s="46"/>
      <c r="NQG2658" s="46"/>
      <c r="NQH2658" s="46"/>
      <c r="NQI2658" s="46"/>
      <c r="NQJ2658" s="46"/>
      <c r="NQK2658" s="46"/>
      <c r="NQL2658" s="46"/>
      <c r="NQM2658" s="46"/>
      <c r="NQN2658" s="46"/>
      <c r="NQO2658" s="46"/>
      <c r="NQP2658" s="46"/>
      <c r="NQQ2658" s="46"/>
      <c r="NQR2658" s="46"/>
      <c r="NQS2658" s="46"/>
      <c r="NQT2658" s="46"/>
      <c r="NQU2658" s="46"/>
      <c r="NQV2658" s="46"/>
      <c r="NQW2658" s="46"/>
      <c r="NQX2658" s="46"/>
      <c r="NQY2658" s="46"/>
      <c r="NQZ2658" s="46"/>
      <c r="NRA2658" s="46"/>
      <c r="NRB2658" s="46"/>
      <c r="NRC2658" s="46"/>
      <c r="NRD2658" s="46"/>
      <c r="NRE2658" s="46"/>
      <c r="NRF2658" s="46"/>
      <c r="NRG2658" s="46"/>
      <c r="NRH2658" s="46"/>
      <c r="NRI2658" s="46"/>
      <c r="NRJ2658" s="46"/>
      <c r="NRK2658" s="46"/>
      <c r="NRL2658" s="46"/>
      <c r="NRM2658" s="46"/>
      <c r="NRN2658" s="46"/>
      <c r="NRO2658" s="46"/>
      <c r="NRP2658" s="46"/>
      <c r="NRQ2658" s="46"/>
      <c r="NRR2658" s="46"/>
      <c r="NRS2658" s="46"/>
      <c r="NRT2658" s="46"/>
      <c r="NRU2658" s="46"/>
      <c r="NRV2658" s="46"/>
      <c r="NRW2658" s="46"/>
      <c r="NRX2658" s="46"/>
      <c r="NRY2658" s="46"/>
      <c r="NRZ2658" s="46"/>
      <c r="NSA2658" s="46"/>
      <c r="NSB2658" s="46"/>
      <c r="NSC2658" s="46"/>
      <c r="NSD2658" s="46"/>
      <c r="NSE2658" s="46"/>
      <c r="NSF2658" s="46"/>
      <c r="NSG2658" s="46"/>
      <c r="NSH2658" s="46"/>
      <c r="NSI2658" s="46"/>
      <c r="NSJ2658" s="46"/>
      <c r="NSK2658" s="46"/>
      <c r="NSL2658" s="46"/>
      <c r="NSM2658" s="46"/>
      <c r="NSN2658" s="46"/>
      <c r="NSO2658" s="46"/>
      <c r="NSP2658" s="46"/>
      <c r="NSQ2658" s="46"/>
      <c r="NSR2658" s="46"/>
      <c r="NSS2658" s="46"/>
      <c r="NST2658" s="46"/>
      <c r="NSU2658" s="46"/>
      <c r="NSV2658" s="46"/>
      <c r="NSW2658" s="46"/>
      <c r="NSX2658" s="46"/>
      <c r="NSY2658" s="46"/>
      <c r="NSZ2658" s="46"/>
      <c r="NTA2658" s="46"/>
      <c r="NTB2658" s="46"/>
      <c r="NTC2658" s="46"/>
      <c r="NTD2658" s="46"/>
      <c r="NTE2658" s="46"/>
      <c r="NTF2658" s="46"/>
      <c r="NTG2658" s="46"/>
      <c r="NTH2658" s="46"/>
      <c r="NTI2658" s="46"/>
      <c r="NTJ2658" s="46"/>
      <c r="NTK2658" s="46"/>
      <c r="NTL2658" s="46"/>
      <c r="NTM2658" s="46"/>
      <c r="NTN2658" s="46"/>
      <c r="NTO2658" s="46"/>
      <c r="NTP2658" s="46"/>
      <c r="NTQ2658" s="46"/>
      <c r="NTR2658" s="46"/>
      <c r="NTS2658" s="46"/>
      <c r="NTT2658" s="46"/>
      <c r="NTU2658" s="46"/>
      <c r="NTV2658" s="46"/>
      <c r="NTW2658" s="46"/>
      <c r="NTX2658" s="46"/>
      <c r="NTY2658" s="46"/>
      <c r="NTZ2658" s="46"/>
      <c r="NUA2658" s="46"/>
      <c r="NUB2658" s="46"/>
      <c r="NUC2658" s="46"/>
      <c r="NUD2658" s="46"/>
      <c r="NUE2658" s="46"/>
      <c r="NUF2658" s="46"/>
      <c r="NUG2658" s="46"/>
      <c r="NUH2658" s="46"/>
      <c r="NUI2658" s="46"/>
      <c r="NUJ2658" s="46"/>
      <c r="NUK2658" s="46"/>
      <c r="NUL2658" s="46"/>
      <c r="NUM2658" s="46"/>
      <c r="NUN2658" s="46"/>
      <c r="NUO2658" s="46"/>
      <c r="NUP2658" s="46"/>
      <c r="NUQ2658" s="46"/>
      <c r="NUR2658" s="46"/>
      <c r="NUS2658" s="46"/>
      <c r="NUT2658" s="46"/>
      <c r="NUU2658" s="46"/>
      <c r="NUV2658" s="46"/>
      <c r="NUW2658" s="46"/>
      <c r="NUX2658" s="46"/>
      <c r="NUY2658" s="46"/>
      <c r="NUZ2658" s="46"/>
      <c r="NVA2658" s="46"/>
      <c r="NVB2658" s="46"/>
      <c r="NVC2658" s="46"/>
      <c r="NVD2658" s="46"/>
      <c r="NVE2658" s="46"/>
      <c r="NVF2658" s="46"/>
      <c r="NVG2658" s="46"/>
      <c r="NVH2658" s="46"/>
      <c r="NVI2658" s="46"/>
      <c r="NVJ2658" s="46"/>
      <c r="NVK2658" s="46"/>
      <c r="NVL2658" s="46"/>
      <c r="NVM2658" s="46"/>
      <c r="NVN2658" s="46"/>
      <c r="NVO2658" s="46"/>
      <c r="NVP2658" s="46"/>
      <c r="NVQ2658" s="46"/>
      <c r="NVR2658" s="46"/>
      <c r="NVS2658" s="46"/>
      <c r="NVT2658" s="46"/>
      <c r="NVU2658" s="46"/>
      <c r="NVV2658" s="46"/>
      <c r="NVW2658" s="46"/>
      <c r="NVX2658" s="46"/>
      <c r="NVY2658" s="46"/>
      <c r="NVZ2658" s="46"/>
      <c r="NWA2658" s="46"/>
      <c r="NWB2658" s="46"/>
      <c r="NWC2658" s="46"/>
      <c r="NWD2658" s="46"/>
      <c r="NWE2658" s="46"/>
      <c r="NWF2658" s="46"/>
      <c r="NWG2658" s="46"/>
      <c r="NWH2658" s="46"/>
      <c r="NWI2658" s="46"/>
      <c r="NWJ2658" s="46"/>
      <c r="NWK2658" s="46"/>
      <c r="NWL2658" s="46"/>
      <c r="NWM2658" s="46"/>
      <c r="NWN2658" s="46"/>
      <c r="NWO2658" s="46"/>
      <c r="NWP2658" s="46"/>
      <c r="NWQ2658" s="46"/>
      <c r="NWR2658" s="46"/>
      <c r="NWS2658" s="46"/>
      <c r="NWT2658" s="46"/>
      <c r="NWU2658" s="46"/>
      <c r="NWV2658" s="46"/>
      <c r="NWW2658" s="46"/>
      <c r="NWX2658" s="46"/>
      <c r="NWY2658" s="46"/>
      <c r="NWZ2658" s="46"/>
      <c r="NXA2658" s="46"/>
      <c r="NXB2658" s="46"/>
      <c r="NXC2658" s="46"/>
      <c r="NXD2658" s="46"/>
      <c r="NXE2658" s="46"/>
      <c r="NXF2658" s="46"/>
      <c r="NXG2658" s="46"/>
      <c r="NXH2658" s="46"/>
      <c r="NXI2658" s="46"/>
      <c r="NXJ2658" s="46"/>
      <c r="NXK2658" s="46"/>
      <c r="NXL2658" s="46"/>
      <c r="NXM2658" s="46"/>
      <c r="NXN2658" s="46"/>
      <c r="NXO2658" s="46"/>
      <c r="NXP2658" s="46"/>
      <c r="NXQ2658" s="46"/>
      <c r="NXR2658" s="46"/>
      <c r="NXS2658" s="46"/>
      <c r="NXT2658" s="46"/>
      <c r="NXU2658" s="46"/>
      <c r="NXV2658" s="46"/>
      <c r="NXW2658" s="46"/>
      <c r="NXX2658" s="46"/>
      <c r="NXY2658" s="46"/>
      <c r="NXZ2658" s="46"/>
      <c r="NYA2658" s="46"/>
      <c r="NYB2658" s="46"/>
      <c r="NYC2658" s="46"/>
      <c r="NYD2658" s="46"/>
      <c r="NYE2658" s="46"/>
      <c r="NYF2658" s="46"/>
      <c r="NYG2658" s="46"/>
      <c r="NYH2658" s="46"/>
      <c r="NYI2658" s="46"/>
      <c r="NYJ2658" s="46"/>
      <c r="NYK2658" s="46"/>
      <c r="NYL2658" s="46"/>
      <c r="NYM2658" s="46"/>
      <c r="NYN2658" s="46"/>
      <c r="NYO2658" s="46"/>
      <c r="NYP2658" s="46"/>
      <c r="NYQ2658" s="46"/>
      <c r="NYR2658" s="46"/>
      <c r="NYS2658" s="46"/>
      <c r="NYT2658" s="46"/>
      <c r="NYU2658" s="46"/>
      <c r="NYV2658" s="46"/>
      <c r="NYW2658" s="46"/>
      <c r="NYX2658" s="46"/>
      <c r="NYY2658" s="46"/>
      <c r="NYZ2658" s="46"/>
      <c r="NZA2658" s="46"/>
      <c r="NZB2658" s="46"/>
      <c r="NZC2658" s="46"/>
      <c r="NZD2658" s="46"/>
      <c r="NZE2658" s="46"/>
      <c r="NZF2658" s="46"/>
      <c r="NZG2658" s="46"/>
      <c r="NZH2658" s="46"/>
      <c r="NZI2658" s="46"/>
      <c r="NZJ2658" s="46"/>
      <c r="NZK2658" s="46"/>
      <c r="NZL2658" s="46"/>
      <c r="NZM2658" s="46"/>
      <c r="NZN2658" s="46"/>
      <c r="NZO2658" s="46"/>
      <c r="NZP2658" s="46"/>
      <c r="NZQ2658" s="46"/>
      <c r="NZR2658" s="46"/>
      <c r="NZS2658" s="46"/>
      <c r="NZT2658" s="46"/>
      <c r="NZU2658" s="46"/>
      <c r="NZV2658" s="46"/>
      <c r="NZW2658" s="46"/>
      <c r="NZX2658" s="46"/>
      <c r="NZY2658" s="46"/>
      <c r="NZZ2658" s="46"/>
      <c r="OAA2658" s="46"/>
      <c r="OAB2658" s="46"/>
      <c r="OAC2658" s="46"/>
      <c r="OAD2658" s="46"/>
      <c r="OAE2658" s="46"/>
      <c r="OAF2658" s="46"/>
      <c r="OAG2658" s="46"/>
      <c r="OAH2658" s="46"/>
      <c r="OAI2658" s="46"/>
      <c r="OAJ2658" s="46"/>
      <c r="OAK2658" s="46"/>
      <c r="OAL2658" s="46"/>
      <c r="OAM2658" s="46"/>
      <c r="OAN2658" s="46"/>
      <c r="OAO2658" s="46"/>
      <c r="OAP2658" s="46"/>
      <c r="OAQ2658" s="46"/>
      <c r="OAR2658" s="46"/>
      <c r="OAS2658" s="46"/>
      <c r="OAT2658" s="46"/>
      <c r="OAU2658" s="46"/>
      <c r="OAV2658" s="46"/>
      <c r="OAW2658" s="46"/>
      <c r="OAX2658" s="46"/>
      <c r="OAY2658" s="46"/>
      <c r="OAZ2658" s="46"/>
      <c r="OBA2658" s="46"/>
      <c r="OBB2658" s="46"/>
      <c r="OBC2658" s="46"/>
      <c r="OBD2658" s="46"/>
      <c r="OBE2658" s="46"/>
      <c r="OBF2658" s="46"/>
      <c r="OBG2658" s="46"/>
      <c r="OBH2658" s="46"/>
      <c r="OBI2658" s="46"/>
      <c r="OBJ2658" s="46"/>
      <c r="OBK2658" s="46"/>
      <c r="OBL2658" s="46"/>
      <c r="OBM2658" s="46"/>
      <c r="OBN2658" s="46"/>
      <c r="OBO2658" s="46"/>
      <c r="OBP2658" s="46"/>
      <c r="OBQ2658" s="46"/>
      <c r="OBR2658" s="46"/>
      <c r="OBS2658" s="46"/>
      <c r="OBT2658" s="46"/>
      <c r="OBU2658" s="46"/>
      <c r="OBV2658" s="46"/>
      <c r="OBW2658" s="46"/>
      <c r="OBX2658" s="46"/>
      <c r="OBY2658" s="46"/>
      <c r="OBZ2658" s="46"/>
      <c r="OCA2658" s="46"/>
      <c r="OCB2658" s="46"/>
      <c r="OCC2658" s="46"/>
      <c r="OCD2658" s="46"/>
      <c r="OCE2658" s="46"/>
      <c r="OCF2658" s="46"/>
      <c r="OCG2658" s="46"/>
      <c r="OCH2658" s="46"/>
      <c r="OCI2658" s="46"/>
      <c r="OCJ2658" s="46"/>
      <c r="OCK2658" s="46"/>
      <c r="OCL2658" s="46"/>
      <c r="OCM2658" s="46"/>
      <c r="OCN2658" s="46"/>
      <c r="OCO2658" s="46"/>
      <c r="OCP2658" s="46"/>
      <c r="OCQ2658" s="46"/>
      <c r="OCR2658" s="46"/>
      <c r="OCS2658" s="46"/>
      <c r="OCT2658" s="46"/>
      <c r="OCU2658" s="46"/>
      <c r="OCV2658" s="46"/>
      <c r="OCW2658" s="46"/>
      <c r="OCX2658" s="46"/>
      <c r="OCY2658" s="46"/>
      <c r="OCZ2658" s="46"/>
      <c r="ODA2658" s="46"/>
      <c r="ODB2658" s="46"/>
      <c r="ODC2658" s="46"/>
      <c r="ODD2658" s="46"/>
      <c r="ODE2658" s="46"/>
      <c r="ODF2658" s="46"/>
      <c r="ODG2658" s="46"/>
      <c r="ODH2658" s="46"/>
      <c r="ODI2658" s="46"/>
      <c r="ODJ2658" s="46"/>
      <c r="ODK2658" s="46"/>
      <c r="ODL2658" s="46"/>
      <c r="ODM2658" s="46"/>
      <c r="ODN2658" s="46"/>
      <c r="ODO2658" s="46"/>
      <c r="ODP2658" s="46"/>
      <c r="ODQ2658" s="46"/>
      <c r="ODR2658" s="46"/>
      <c r="ODS2658" s="46"/>
      <c r="ODT2658" s="46"/>
      <c r="ODU2658" s="46"/>
      <c r="ODV2658" s="46"/>
      <c r="ODW2658" s="46"/>
      <c r="ODX2658" s="46"/>
      <c r="ODY2658" s="46"/>
      <c r="ODZ2658" s="46"/>
      <c r="OEA2658" s="46"/>
      <c r="OEB2658" s="46"/>
      <c r="OEC2658" s="46"/>
      <c r="OED2658" s="46"/>
      <c r="OEE2658" s="46"/>
      <c r="OEF2658" s="46"/>
      <c r="OEG2658" s="46"/>
      <c r="OEH2658" s="46"/>
      <c r="OEI2658" s="46"/>
      <c r="OEJ2658" s="46"/>
      <c r="OEK2658" s="46"/>
      <c r="OEL2658" s="46"/>
      <c r="OEM2658" s="46"/>
      <c r="OEN2658" s="46"/>
      <c r="OEO2658" s="46"/>
      <c r="OEP2658" s="46"/>
      <c r="OEQ2658" s="46"/>
      <c r="OER2658" s="46"/>
      <c r="OES2658" s="46"/>
      <c r="OET2658" s="46"/>
      <c r="OEU2658" s="46"/>
      <c r="OEV2658" s="46"/>
      <c r="OEW2658" s="46"/>
      <c r="OEX2658" s="46"/>
      <c r="OEY2658" s="46"/>
      <c r="OEZ2658" s="46"/>
      <c r="OFA2658" s="46"/>
      <c r="OFB2658" s="46"/>
      <c r="OFC2658" s="46"/>
      <c r="OFD2658" s="46"/>
      <c r="OFE2658" s="46"/>
      <c r="OFF2658" s="46"/>
      <c r="OFG2658" s="46"/>
      <c r="OFH2658" s="46"/>
      <c r="OFI2658" s="46"/>
      <c r="OFJ2658" s="46"/>
      <c r="OFK2658" s="46"/>
      <c r="OFL2658" s="46"/>
      <c r="OFM2658" s="46"/>
      <c r="OFN2658" s="46"/>
      <c r="OFO2658" s="46"/>
      <c r="OFP2658" s="46"/>
      <c r="OFQ2658" s="46"/>
      <c r="OFR2658" s="46"/>
      <c r="OFS2658" s="46"/>
      <c r="OFT2658" s="46"/>
      <c r="OFU2658" s="46"/>
      <c r="OFV2658" s="46"/>
      <c r="OFW2658" s="46"/>
      <c r="OFX2658" s="46"/>
      <c r="OFY2658" s="46"/>
      <c r="OFZ2658" s="46"/>
      <c r="OGA2658" s="46"/>
      <c r="OGB2658" s="46"/>
      <c r="OGC2658" s="46"/>
      <c r="OGD2658" s="46"/>
      <c r="OGE2658" s="46"/>
      <c r="OGF2658" s="46"/>
      <c r="OGG2658" s="46"/>
      <c r="OGH2658" s="46"/>
      <c r="OGI2658" s="46"/>
      <c r="OGJ2658" s="46"/>
      <c r="OGK2658" s="46"/>
      <c r="OGL2658" s="46"/>
      <c r="OGM2658" s="46"/>
      <c r="OGN2658" s="46"/>
      <c r="OGO2658" s="46"/>
      <c r="OGP2658" s="46"/>
      <c r="OGQ2658" s="46"/>
      <c r="OGR2658" s="46"/>
      <c r="OGS2658" s="46"/>
      <c r="OGT2658" s="46"/>
      <c r="OGU2658" s="46"/>
      <c r="OGV2658" s="46"/>
      <c r="OGW2658" s="46"/>
      <c r="OGX2658" s="46"/>
      <c r="OGY2658" s="46"/>
      <c r="OGZ2658" s="46"/>
      <c r="OHA2658" s="46"/>
      <c r="OHB2658" s="46"/>
      <c r="OHC2658" s="46"/>
      <c r="OHD2658" s="46"/>
      <c r="OHE2658" s="46"/>
      <c r="OHF2658" s="46"/>
      <c r="OHG2658" s="46"/>
      <c r="OHH2658" s="46"/>
      <c r="OHI2658" s="46"/>
      <c r="OHJ2658" s="46"/>
      <c r="OHK2658" s="46"/>
      <c r="OHL2658" s="46"/>
      <c r="OHM2658" s="46"/>
      <c r="OHN2658" s="46"/>
      <c r="OHO2658" s="46"/>
      <c r="OHP2658" s="46"/>
      <c r="OHQ2658" s="46"/>
      <c r="OHR2658" s="46"/>
      <c r="OHS2658" s="46"/>
      <c r="OHT2658" s="46"/>
      <c r="OHU2658" s="46"/>
      <c r="OHV2658" s="46"/>
      <c r="OHW2658" s="46"/>
      <c r="OHX2658" s="46"/>
      <c r="OHY2658" s="46"/>
      <c r="OHZ2658" s="46"/>
      <c r="OIA2658" s="46"/>
      <c r="OIB2658" s="46"/>
      <c r="OIC2658" s="46"/>
      <c r="OID2658" s="46"/>
      <c r="OIE2658" s="46"/>
      <c r="OIF2658" s="46"/>
      <c r="OIG2658" s="46"/>
      <c r="OIH2658" s="46"/>
      <c r="OII2658" s="46"/>
      <c r="OIJ2658" s="46"/>
      <c r="OIK2658" s="46"/>
      <c r="OIL2658" s="46"/>
      <c r="OIM2658" s="46"/>
      <c r="OIN2658" s="46"/>
      <c r="OIO2658" s="46"/>
      <c r="OIP2658" s="46"/>
      <c r="OIQ2658" s="46"/>
      <c r="OIR2658" s="46"/>
      <c r="OIS2658" s="46"/>
      <c r="OIT2658" s="46"/>
      <c r="OIU2658" s="46"/>
      <c r="OIV2658" s="46"/>
      <c r="OIW2658" s="46"/>
      <c r="OIX2658" s="46"/>
      <c r="OIY2658" s="46"/>
      <c r="OIZ2658" s="46"/>
      <c r="OJA2658" s="46"/>
      <c r="OJB2658" s="46"/>
      <c r="OJC2658" s="46"/>
      <c r="OJD2658" s="46"/>
      <c r="OJE2658" s="46"/>
      <c r="OJF2658" s="46"/>
      <c r="OJG2658" s="46"/>
      <c r="OJH2658" s="46"/>
      <c r="OJI2658" s="46"/>
      <c r="OJJ2658" s="46"/>
      <c r="OJK2658" s="46"/>
      <c r="OJL2658" s="46"/>
      <c r="OJM2658" s="46"/>
      <c r="OJN2658" s="46"/>
      <c r="OJO2658" s="46"/>
      <c r="OJP2658" s="46"/>
      <c r="OJQ2658" s="46"/>
      <c r="OJR2658" s="46"/>
      <c r="OJS2658" s="46"/>
      <c r="OJT2658" s="46"/>
      <c r="OJU2658" s="46"/>
      <c r="OJV2658" s="46"/>
      <c r="OJW2658" s="46"/>
      <c r="OJX2658" s="46"/>
      <c r="OJY2658" s="46"/>
      <c r="OJZ2658" s="46"/>
      <c r="OKA2658" s="46"/>
      <c r="OKB2658" s="46"/>
      <c r="OKC2658" s="46"/>
      <c r="OKD2658" s="46"/>
      <c r="OKE2658" s="46"/>
      <c r="OKF2658" s="46"/>
      <c r="OKG2658" s="46"/>
      <c r="OKH2658" s="46"/>
      <c r="OKI2658" s="46"/>
      <c r="OKJ2658" s="46"/>
      <c r="OKK2658" s="46"/>
      <c r="OKL2658" s="46"/>
      <c r="OKM2658" s="46"/>
      <c r="OKN2658" s="46"/>
      <c r="OKO2658" s="46"/>
      <c r="OKP2658" s="46"/>
      <c r="OKQ2658" s="46"/>
      <c r="OKR2658" s="46"/>
      <c r="OKS2658" s="46"/>
      <c r="OKT2658" s="46"/>
      <c r="OKU2658" s="46"/>
      <c r="OKV2658" s="46"/>
      <c r="OKW2658" s="46"/>
      <c r="OKX2658" s="46"/>
      <c r="OKY2658" s="46"/>
      <c r="OKZ2658" s="46"/>
      <c r="OLA2658" s="46"/>
      <c r="OLB2658" s="46"/>
      <c r="OLC2658" s="46"/>
      <c r="OLD2658" s="46"/>
      <c r="OLE2658" s="46"/>
      <c r="OLF2658" s="46"/>
      <c r="OLG2658" s="46"/>
      <c r="OLH2658" s="46"/>
      <c r="OLI2658" s="46"/>
      <c r="OLJ2658" s="46"/>
      <c r="OLK2658" s="46"/>
      <c r="OLL2658" s="46"/>
      <c r="OLM2658" s="46"/>
      <c r="OLN2658" s="46"/>
      <c r="OLO2658" s="46"/>
      <c r="OLP2658" s="46"/>
      <c r="OLQ2658" s="46"/>
      <c r="OLR2658" s="46"/>
      <c r="OLS2658" s="46"/>
      <c r="OLT2658" s="46"/>
      <c r="OLU2658" s="46"/>
      <c r="OLV2658" s="46"/>
      <c r="OLW2658" s="46"/>
      <c r="OLX2658" s="46"/>
      <c r="OLY2658" s="46"/>
      <c r="OLZ2658" s="46"/>
      <c r="OMA2658" s="46"/>
      <c r="OMB2658" s="46"/>
      <c r="OMC2658" s="46"/>
      <c r="OMD2658" s="46"/>
      <c r="OME2658" s="46"/>
      <c r="OMF2658" s="46"/>
      <c r="OMG2658" s="46"/>
      <c r="OMH2658" s="46"/>
      <c r="OMI2658" s="46"/>
      <c r="OMJ2658" s="46"/>
      <c r="OMK2658" s="46"/>
      <c r="OML2658" s="46"/>
      <c r="OMM2658" s="46"/>
      <c r="OMN2658" s="46"/>
      <c r="OMO2658" s="46"/>
      <c r="OMP2658" s="46"/>
      <c r="OMQ2658" s="46"/>
      <c r="OMR2658" s="46"/>
      <c r="OMS2658" s="46"/>
      <c r="OMT2658" s="46"/>
      <c r="OMU2658" s="46"/>
      <c r="OMV2658" s="46"/>
      <c r="OMW2658" s="46"/>
      <c r="OMX2658" s="46"/>
      <c r="OMY2658" s="46"/>
      <c r="OMZ2658" s="46"/>
      <c r="ONA2658" s="46"/>
      <c r="ONB2658" s="46"/>
      <c r="ONC2658" s="46"/>
      <c r="OND2658" s="46"/>
      <c r="ONE2658" s="46"/>
      <c r="ONF2658" s="46"/>
      <c r="ONG2658" s="46"/>
      <c r="ONH2658" s="46"/>
      <c r="ONI2658" s="46"/>
      <c r="ONJ2658" s="46"/>
      <c r="ONK2658" s="46"/>
      <c r="ONL2658" s="46"/>
      <c r="ONM2658" s="46"/>
      <c r="ONN2658" s="46"/>
      <c r="ONO2658" s="46"/>
      <c r="ONP2658" s="46"/>
      <c r="ONQ2658" s="46"/>
      <c r="ONR2658" s="46"/>
      <c r="ONS2658" s="46"/>
      <c r="ONT2658" s="46"/>
      <c r="ONU2658" s="46"/>
      <c r="ONV2658" s="46"/>
      <c r="ONW2658" s="46"/>
      <c r="ONX2658" s="46"/>
      <c r="ONY2658" s="46"/>
      <c r="ONZ2658" s="46"/>
      <c r="OOA2658" s="46"/>
      <c r="OOB2658" s="46"/>
      <c r="OOC2658" s="46"/>
      <c r="OOD2658" s="46"/>
      <c r="OOE2658" s="46"/>
      <c r="OOF2658" s="46"/>
      <c r="OOG2658" s="46"/>
      <c r="OOH2658" s="46"/>
      <c r="OOI2658" s="46"/>
      <c r="OOJ2658" s="46"/>
      <c r="OOK2658" s="46"/>
      <c r="OOL2658" s="46"/>
      <c r="OOM2658" s="46"/>
      <c r="OON2658" s="46"/>
      <c r="OOO2658" s="46"/>
      <c r="OOP2658" s="46"/>
      <c r="OOQ2658" s="46"/>
      <c r="OOR2658" s="46"/>
      <c r="OOS2658" s="46"/>
      <c r="OOT2658" s="46"/>
      <c r="OOU2658" s="46"/>
      <c r="OOV2658" s="46"/>
      <c r="OOW2658" s="46"/>
      <c r="OOX2658" s="46"/>
      <c r="OOY2658" s="46"/>
      <c r="OOZ2658" s="46"/>
      <c r="OPA2658" s="46"/>
      <c r="OPB2658" s="46"/>
      <c r="OPC2658" s="46"/>
      <c r="OPD2658" s="46"/>
      <c r="OPE2658" s="46"/>
      <c r="OPF2658" s="46"/>
      <c r="OPG2658" s="46"/>
      <c r="OPH2658" s="46"/>
      <c r="OPI2658" s="46"/>
      <c r="OPJ2658" s="46"/>
      <c r="OPK2658" s="46"/>
      <c r="OPL2658" s="46"/>
      <c r="OPM2658" s="46"/>
      <c r="OPN2658" s="46"/>
      <c r="OPO2658" s="46"/>
      <c r="OPP2658" s="46"/>
      <c r="OPQ2658" s="46"/>
      <c r="OPR2658" s="46"/>
      <c r="OPS2658" s="46"/>
      <c r="OPT2658" s="46"/>
      <c r="OPU2658" s="46"/>
      <c r="OPV2658" s="46"/>
      <c r="OPW2658" s="46"/>
      <c r="OPX2658" s="46"/>
      <c r="OPY2658" s="46"/>
      <c r="OPZ2658" s="46"/>
      <c r="OQA2658" s="46"/>
      <c r="OQB2658" s="46"/>
      <c r="OQC2658" s="46"/>
      <c r="OQD2658" s="46"/>
      <c r="OQE2658" s="46"/>
      <c r="OQF2658" s="46"/>
      <c r="OQG2658" s="46"/>
      <c r="OQH2658" s="46"/>
      <c r="OQI2658" s="46"/>
      <c r="OQJ2658" s="46"/>
      <c r="OQK2658" s="46"/>
      <c r="OQL2658" s="46"/>
      <c r="OQM2658" s="46"/>
      <c r="OQN2658" s="46"/>
      <c r="OQO2658" s="46"/>
      <c r="OQP2658" s="46"/>
      <c r="OQQ2658" s="46"/>
      <c r="OQR2658" s="46"/>
      <c r="OQS2658" s="46"/>
      <c r="OQT2658" s="46"/>
      <c r="OQU2658" s="46"/>
      <c r="OQV2658" s="46"/>
      <c r="OQW2658" s="46"/>
      <c r="OQX2658" s="46"/>
      <c r="OQY2658" s="46"/>
      <c r="OQZ2658" s="46"/>
      <c r="ORA2658" s="46"/>
      <c r="ORB2658" s="46"/>
      <c r="ORC2658" s="46"/>
      <c r="ORD2658" s="46"/>
      <c r="ORE2658" s="46"/>
      <c r="ORF2658" s="46"/>
      <c r="ORG2658" s="46"/>
      <c r="ORH2658" s="46"/>
      <c r="ORI2658" s="46"/>
      <c r="ORJ2658" s="46"/>
      <c r="ORK2658" s="46"/>
      <c r="ORL2658" s="46"/>
      <c r="ORM2658" s="46"/>
      <c r="ORN2658" s="46"/>
      <c r="ORO2658" s="46"/>
      <c r="ORP2658" s="46"/>
      <c r="ORQ2658" s="46"/>
      <c r="ORR2658" s="46"/>
      <c r="ORS2658" s="46"/>
      <c r="ORT2658" s="46"/>
      <c r="ORU2658" s="46"/>
      <c r="ORV2658" s="46"/>
      <c r="ORW2658" s="46"/>
      <c r="ORX2658" s="46"/>
      <c r="ORY2658" s="46"/>
      <c r="ORZ2658" s="46"/>
      <c r="OSA2658" s="46"/>
      <c r="OSB2658" s="46"/>
      <c r="OSC2658" s="46"/>
      <c r="OSD2658" s="46"/>
      <c r="OSE2658" s="46"/>
      <c r="OSF2658" s="46"/>
      <c r="OSG2658" s="46"/>
      <c r="OSH2658" s="46"/>
      <c r="OSI2658" s="46"/>
      <c r="OSJ2658" s="46"/>
      <c r="OSK2658" s="46"/>
      <c r="OSL2658" s="46"/>
      <c r="OSM2658" s="46"/>
      <c r="OSN2658" s="46"/>
      <c r="OSO2658" s="46"/>
      <c r="OSP2658" s="46"/>
      <c r="OSQ2658" s="46"/>
      <c r="OSR2658" s="46"/>
      <c r="OSS2658" s="46"/>
      <c r="OST2658" s="46"/>
      <c r="OSU2658" s="46"/>
      <c r="OSV2658" s="46"/>
      <c r="OSW2658" s="46"/>
      <c r="OSX2658" s="46"/>
      <c r="OSY2658" s="46"/>
      <c r="OSZ2658" s="46"/>
      <c r="OTA2658" s="46"/>
      <c r="OTB2658" s="46"/>
      <c r="OTC2658" s="46"/>
      <c r="OTD2658" s="46"/>
      <c r="OTE2658" s="46"/>
      <c r="OTF2658" s="46"/>
      <c r="OTG2658" s="46"/>
      <c r="OTH2658" s="46"/>
      <c r="OTI2658" s="46"/>
      <c r="OTJ2658" s="46"/>
      <c r="OTK2658" s="46"/>
      <c r="OTL2658" s="46"/>
      <c r="OTM2658" s="46"/>
      <c r="OTN2658" s="46"/>
      <c r="OTO2658" s="46"/>
      <c r="OTP2658" s="46"/>
      <c r="OTQ2658" s="46"/>
      <c r="OTR2658" s="46"/>
      <c r="OTS2658" s="46"/>
      <c r="OTT2658" s="46"/>
      <c r="OTU2658" s="46"/>
      <c r="OTV2658" s="46"/>
      <c r="OTW2658" s="46"/>
      <c r="OTX2658" s="46"/>
      <c r="OTY2658" s="46"/>
      <c r="OTZ2658" s="46"/>
      <c r="OUA2658" s="46"/>
      <c r="OUB2658" s="46"/>
      <c r="OUC2658" s="46"/>
      <c r="OUD2658" s="46"/>
      <c r="OUE2658" s="46"/>
      <c r="OUF2658" s="46"/>
      <c r="OUG2658" s="46"/>
      <c r="OUH2658" s="46"/>
      <c r="OUI2658" s="46"/>
      <c r="OUJ2658" s="46"/>
      <c r="OUK2658" s="46"/>
      <c r="OUL2658" s="46"/>
      <c r="OUM2658" s="46"/>
      <c r="OUN2658" s="46"/>
      <c r="OUO2658" s="46"/>
      <c r="OUP2658" s="46"/>
      <c r="OUQ2658" s="46"/>
      <c r="OUR2658" s="46"/>
      <c r="OUS2658" s="46"/>
      <c r="OUT2658" s="46"/>
      <c r="OUU2658" s="46"/>
      <c r="OUV2658" s="46"/>
      <c r="OUW2658" s="46"/>
      <c r="OUX2658" s="46"/>
      <c r="OUY2658" s="46"/>
      <c r="OUZ2658" s="46"/>
      <c r="OVA2658" s="46"/>
      <c r="OVB2658" s="46"/>
      <c r="OVC2658" s="46"/>
      <c r="OVD2658" s="46"/>
      <c r="OVE2658" s="46"/>
      <c r="OVF2658" s="46"/>
      <c r="OVG2658" s="46"/>
      <c r="OVH2658" s="46"/>
      <c r="OVI2658" s="46"/>
      <c r="OVJ2658" s="46"/>
      <c r="OVK2658" s="46"/>
      <c r="OVL2658" s="46"/>
      <c r="OVM2658" s="46"/>
      <c r="OVN2658" s="46"/>
      <c r="OVO2658" s="46"/>
      <c r="OVP2658" s="46"/>
      <c r="OVQ2658" s="46"/>
      <c r="OVR2658" s="46"/>
      <c r="OVS2658" s="46"/>
      <c r="OVT2658" s="46"/>
      <c r="OVU2658" s="46"/>
      <c r="OVV2658" s="46"/>
      <c r="OVW2658" s="46"/>
      <c r="OVX2658" s="46"/>
      <c r="OVY2658" s="46"/>
      <c r="OVZ2658" s="46"/>
      <c r="OWA2658" s="46"/>
      <c r="OWB2658" s="46"/>
      <c r="OWC2658" s="46"/>
      <c r="OWD2658" s="46"/>
      <c r="OWE2658" s="46"/>
      <c r="OWF2658" s="46"/>
      <c r="OWG2658" s="46"/>
      <c r="OWH2658" s="46"/>
      <c r="OWI2658" s="46"/>
      <c r="OWJ2658" s="46"/>
      <c r="OWK2658" s="46"/>
      <c r="OWL2658" s="46"/>
      <c r="OWM2658" s="46"/>
      <c r="OWN2658" s="46"/>
      <c r="OWO2658" s="46"/>
      <c r="OWP2658" s="46"/>
      <c r="OWQ2658" s="46"/>
      <c r="OWR2658" s="46"/>
      <c r="OWS2658" s="46"/>
      <c r="OWT2658" s="46"/>
      <c r="OWU2658" s="46"/>
      <c r="OWV2658" s="46"/>
      <c r="OWW2658" s="46"/>
      <c r="OWX2658" s="46"/>
      <c r="OWY2658" s="46"/>
      <c r="OWZ2658" s="46"/>
      <c r="OXA2658" s="46"/>
      <c r="OXB2658" s="46"/>
      <c r="OXC2658" s="46"/>
      <c r="OXD2658" s="46"/>
      <c r="OXE2658" s="46"/>
      <c r="OXF2658" s="46"/>
      <c r="OXG2658" s="46"/>
      <c r="OXH2658" s="46"/>
      <c r="OXI2658" s="46"/>
      <c r="OXJ2658" s="46"/>
      <c r="OXK2658" s="46"/>
      <c r="OXL2658" s="46"/>
      <c r="OXM2658" s="46"/>
      <c r="OXN2658" s="46"/>
      <c r="OXO2658" s="46"/>
      <c r="OXP2658" s="46"/>
      <c r="OXQ2658" s="46"/>
      <c r="OXR2658" s="46"/>
      <c r="OXS2658" s="46"/>
      <c r="OXT2658" s="46"/>
      <c r="OXU2658" s="46"/>
      <c r="OXV2658" s="46"/>
      <c r="OXW2658" s="46"/>
      <c r="OXX2658" s="46"/>
      <c r="OXY2658" s="46"/>
      <c r="OXZ2658" s="46"/>
      <c r="OYA2658" s="46"/>
      <c r="OYB2658" s="46"/>
      <c r="OYC2658" s="46"/>
      <c r="OYD2658" s="46"/>
      <c r="OYE2658" s="46"/>
      <c r="OYF2658" s="46"/>
      <c r="OYG2658" s="46"/>
      <c r="OYH2658" s="46"/>
      <c r="OYI2658" s="46"/>
      <c r="OYJ2658" s="46"/>
      <c r="OYK2658" s="46"/>
      <c r="OYL2658" s="46"/>
      <c r="OYM2658" s="46"/>
      <c r="OYN2658" s="46"/>
      <c r="OYO2658" s="46"/>
      <c r="OYP2658" s="46"/>
      <c r="OYQ2658" s="46"/>
      <c r="OYR2658" s="46"/>
      <c r="OYS2658" s="46"/>
      <c r="OYT2658" s="46"/>
      <c r="OYU2658" s="46"/>
      <c r="OYV2658" s="46"/>
      <c r="OYW2658" s="46"/>
      <c r="OYX2658" s="46"/>
      <c r="OYY2658" s="46"/>
      <c r="OYZ2658" s="46"/>
      <c r="OZA2658" s="46"/>
      <c r="OZB2658" s="46"/>
      <c r="OZC2658" s="46"/>
      <c r="OZD2658" s="46"/>
      <c r="OZE2658" s="46"/>
      <c r="OZF2658" s="46"/>
      <c r="OZG2658" s="46"/>
      <c r="OZH2658" s="46"/>
      <c r="OZI2658" s="46"/>
      <c r="OZJ2658" s="46"/>
      <c r="OZK2658" s="46"/>
      <c r="OZL2658" s="46"/>
      <c r="OZM2658" s="46"/>
      <c r="OZN2658" s="46"/>
      <c r="OZO2658" s="46"/>
      <c r="OZP2658" s="46"/>
      <c r="OZQ2658" s="46"/>
      <c r="OZR2658" s="46"/>
      <c r="OZS2658" s="46"/>
      <c r="OZT2658" s="46"/>
      <c r="OZU2658" s="46"/>
      <c r="OZV2658" s="46"/>
      <c r="OZW2658" s="46"/>
      <c r="OZX2658" s="46"/>
      <c r="OZY2658" s="46"/>
      <c r="OZZ2658" s="46"/>
      <c r="PAA2658" s="46"/>
      <c r="PAB2658" s="46"/>
      <c r="PAC2658" s="46"/>
      <c r="PAD2658" s="46"/>
      <c r="PAE2658" s="46"/>
      <c r="PAF2658" s="46"/>
      <c r="PAG2658" s="46"/>
      <c r="PAH2658" s="46"/>
      <c r="PAI2658" s="46"/>
      <c r="PAJ2658" s="46"/>
      <c r="PAK2658" s="46"/>
      <c r="PAL2658" s="46"/>
      <c r="PAM2658" s="46"/>
      <c r="PAN2658" s="46"/>
      <c r="PAO2658" s="46"/>
      <c r="PAP2658" s="46"/>
      <c r="PAQ2658" s="46"/>
      <c r="PAR2658" s="46"/>
      <c r="PAS2658" s="46"/>
      <c r="PAT2658" s="46"/>
      <c r="PAU2658" s="46"/>
      <c r="PAV2658" s="46"/>
      <c r="PAW2658" s="46"/>
      <c r="PAX2658" s="46"/>
      <c r="PAY2658" s="46"/>
      <c r="PAZ2658" s="46"/>
      <c r="PBA2658" s="46"/>
      <c r="PBB2658" s="46"/>
      <c r="PBC2658" s="46"/>
      <c r="PBD2658" s="46"/>
      <c r="PBE2658" s="46"/>
      <c r="PBF2658" s="46"/>
      <c r="PBG2658" s="46"/>
      <c r="PBH2658" s="46"/>
      <c r="PBI2658" s="46"/>
      <c r="PBJ2658" s="46"/>
      <c r="PBK2658" s="46"/>
      <c r="PBL2658" s="46"/>
      <c r="PBM2658" s="46"/>
      <c r="PBN2658" s="46"/>
      <c r="PBO2658" s="46"/>
      <c r="PBP2658" s="46"/>
      <c r="PBQ2658" s="46"/>
      <c r="PBR2658" s="46"/>
      <c r="PBS2658" s="46"/>
      <c r="PBT2658" s="46"/>
      <c r="PBU2658" s="46"/>
      <c r="PBV2658" s="46"/>
      <c r="PBW2658" s="46"/>
      <c r="PBX2658" s="46"/>
      <c r="PBY2658" s="46"/>
      <c r="PBZ2658" s="46"/>
      <c r="PCA2658" s="46"/>
      <c r="PCB2658" s="46"/>
      <c r="PCC2658" s="46"/>
      <c r="PCD2658" s="46"/>
      <c r="PCE2658" s="46"/>
      <c r="PCF2658" s="46"/>
      <c r="PCG2658" s="46"/>
      <c r="PCH2658" s="46"/>
      <c r="PCI2658" s="46"/>
      <c r="PCJ2658" s="46"/>
      <c r="PCK2658" s="46"/>
      <c r="PCL2658" s="46"/>
      <c r="PCM2658" s="46"/>
      <c r="PCN2658" s="46"/>
      <c r="PCO2658" s="46"/>
      <c r="PCP2658" s="46"/>
      <c r="PCQ2658" s="46"/>
      <c r="PCR2658" s="46"/>
      <c r="PCS2658" s="46"/>
      <c r="PCT2658" s="46"/>
      <c r="PCU2658" s="46"/>
      <c r="PCV2658" s="46"/>
      <c r="PCW2658" s="46"/>
      <c r="PCX2658" s="46"/>
      <c r="PCY2658" s="46"/>
      <c r="PCZ2658" s="46"/>
      <c r="PDA2658" s="46"/>
      <c r="PDB2658" s="46"/>
      <c r="PDC2658" s="46"/>
      <c r="PDD2658" s="46"/>
      <c r="PDE2658" s="46"/>
      <c r="PDF2658" s="46"/>
      <c r="PDG2658" s="46"/>
      <c r="PDH2658" s="46"/>
      <c r="PDI2658" s="46"/>
      <c r="PDJ2658" s="46"/>
      <c r="PDK2658" s="46"/>
      <c r="PDL2658" s="46"/>
      <c r="PDM2658" s="46"/>
      <c r="PDN2658" s="46"/>
      <c r="PDO2658" s="46"/>
      <c r="PDP2658" s="46"/>
      <c r="PDQ2658" s="46"/>
      <c r="PDR2658" s="46"/>
      <c r="PDS2658" s="46"/>
      <c r="PDT2658" s="46"/>
      <c r="PDU2658" s="46"/>
      <c r="PDV2658" s="46"/>
      <c r="PDW2658" s="46"/>
      <c r="PDX2658" s="46"/>
      <c r="PDY2658" s="46"/>
      <c r="PDZ2658" s="46"/>
      <c r="PEA2658" s="46"/>
      <c r="PEB2658" s="46"/>
      <c r="PEC2658" s="46"/>
      <c r="PED2658" s="46"/>
      <c r="PEE2658" s="46"/>
      <c r="PEF2658" s="46"/>
      <c r="PEG2658" s="46"/>
      <c r="PEH2658" s="46"/>
      <c r="PEI2658" s="46"/>
      <c r="PEJ2658" s="46"/>
      <c r="PEK2658" s="46"/>
      <c r="PEL2658" s="46"/>
      <c r="PEM2658" s="46"/>
      <c r="PEN2658" s="46"/>
      <c r="PEO2658" s="46"/>
      <c r="PEP2658" s="46"/>
      <c r="PEQ2658" s="46"/>
      <c r="PER2658" s="46"/>
      <c r="PES2658" s="46"/>
      <c r="PET2658" s="46"/>
      <c r="PEU2658" s="46"/>
      <c r="PEV2658" s="46"/>
      <c r="PEW2658" s="46"/>
      <c r="PEX2658" s="46"/>
      <c r="PEY2658" s="46"/>
      <c r="PEZ2658" s="46"/>
      <c r="PFA2658" s="46"/>
      <c r="PFB2658" s="46"/>
      <c r="PFC2658" s="46"/>
      <c r="PFD2658" s="46"/>
      <c r="PFE2658" s="46"/>
      <c r="PFF2658" s="46"/>
      <c r="PFG2658" s="46"/>
      <c r="PFH2658" s="46"/>
      <c r="PFI2658" s="46"/>
      <c r="PFJ2658" s="46"/>
      <c r="PFK2658" s="46"/>
      <c r="PFL2658" s="46"/>
      <c r="PFM2658" s="46"/>
      <c r="PFN2658" s="46"/>
      <c r="PFO2658" s="46"/>
      <c r="PFP2658" s="46"/>
      <c r="PFQ2658" s="46"/>
      <c r="PFR2658" s="46"/>
      <c r="PFS2658" s="46"/>
      <c r="PFT2658" s="46"/>
      <c r="PFU2658" s="46"/>
      <c r="PFV2658" s="46"/>
      <c r="PFW2658" s="46"/>
      <c r="PFX2658" s="46"/>
      <c r="PFY2658" s="46"/>
      <c r="PFZ2658" s="46"/>
      <c r="PGA2658" s="46"/>
      <c r="PGB2658" s="46"/>
      <c r="PGC2658" s="46"/>
      <c r="PGD2658" s="46"/>
      <c r="PGE2658" s="46"/>
      <c r="PGF2658" s="46"/>
      <c r="PGG2658" s="46"/>
      <c r="PGH2658" s="46"/>
      <c r="PGI2658" s="46"/>
      <c r="PGJ2658" s="46"/>
      <c r="PGK2658" s="46"/>
      <c r="PGL2658" s="46"/>
      <c r="PGM2658" s="46"/>
      <c r="PGN2658" s="46"/>
      <c r="PGO2658" s="46"/>
      <c r="PGP2658" s="46"/>
      <c r="PGQ2658" s="46"/>
      <c r="PGR2658" s="46"/>
      <c r="PGS2658" s="46"/>
      <c r="PGT2658" s="46"/>
      <c r="PGU2658" s="46"/>
      <c r="PGV2658" s="46"/>
      <c r="PGW2658" s="46"/>
      <c r="PGX2658" s="46"/>
      <c r="PGY2658" s="46"/>
      <c r="PGZ2658" s="46"/>
      <c r="PHA2658" s="46"/>
      <c r="PHB2658" s="46"/>
      <c r="PHC2658" s="46"/>
      <c r="PHD2658" s="46"/>
      <c r="PHE2658" s="46"/>
      <c r="PHF2658" s="46"/>
      <c r="PHG2658" s="46"/>
      <c r="PHH2658" s="46"/>
      <c r="PHI2658" s="46"/>
      <c r="PHJ2658" s="46"/>
      <c r="PHK2658" s="46"/>
      <c r="PHL2658" s="46"/>
      <c r="PHM2658" s="46"/>
      <c r="PHN2658" s="46"/>
      <c r="PHO2658" s="46"/>
      <c r="PHP2658" s="46"/>
      <c r="PHQ2658" s="46"/>
      <c r="PHR2658" s="46"/>
      <c r="PHS2658" s="46"/>
      <c r="PHT2658" s="46"/>
      <c r="PHU2658" s="46"/>
      <c r="PHV2658" s="46"/>
      <c r="PHW2658" s="46"/>
      <c r="PHX2658" s="46"/>
      <c r="PHY2658" s="46"/>
      <c r="PHZ2658" s="46"/>
      <c r="PIA2658" s="46"/>
      <c r="PIB2658" s="46"/>
      <c r="PIC2658" s="46"/>
      <c r="PID2658" s="46"/>
      <c r="PIE2658" s="46"/>
      <c r="PIF2658" s="46"/>
      <c r="PIG2658" s="46"/>
      <c r="PIH2658" s="46"/>
      <c r="PII2658" s="46"/>
      <c r="PIJ2658" s="46"/>
      <c r="PIK2658" s="46"/>
      <c r="PIL2658" s="46"/>
      <c r="PIM2658" s="46"/>
      <c r="PIN2658" s="46"/>
      <c r="PIO2658" s="46"/>
      <c r="PIP2658" s="46"/>
      <c r="PIQ2658" s="46"/>
      <c r="PIR2658" s="46"/>
      <c r="PIS2658" s="46"/>
      <c r="PIT2658" s="46"/>
      <c r="PIU2658" s="46"/>
      <c r="PIV2658" s="46"/>
      <c r="PIW2658" s="46"/>
      <c r="PIX2658" s="46"/>
      <c r="PIY2658" s="46"/>
      <c r="PIZ2658" s="46"/>
      <c r="PJA2658" s="46"/>
      <c r="PJB2658" s="46"/>
      <c r="PJC2658" s="46"/>
      <c r="PJD2658" s="46"/>
      <c r="PJE2658" s="46"/>
      <c r="PJF2658" s="46"/>
      <c r="PJG2658" s="46"/>
      <c r="PJH2658" s="46"/>
      <c r="PJI2658" s="46"/>
      <c r="PJJ2658" s="46"/>
      <c r="PJK2658" s="46"/>
      <c r="PJL2658" s="46"/>
      <c r="PJM2658" s="46"/>
      <c r="PJN2658" s="46"/>
      <c r="PJO2658" s="46"/>
      <c r="PJP2658" s="46"/>
      <c r="PJQ2658" s="46"/>
      <c r="PJR2658" s="46"/>
      <c r="PJS2658" s="46"/>
      <c r="PJT2658" s="46"/>
      <c r="PJU2658" s="46"/>
      <c r="PJV2658" s="46"/>
      <c r="PJW2658" s="46"/>
      <c r="PJX2658" s="46"/>
      <c r="PJY2658" s="46"/>
      <c r="PJZ2658" s="46"/>
      <c r="PKA2658" s="46"/>
      <c r="PKB2658" s="46"/>
      <c r="PKC2658" s="46"/>
      <c r="PKD2658" s="46"/>
      <c r="PKE2658" s="46"/>
      <c r="PKF2658" s="46"/>
      <c r="PKG2658" s="46"/>
      <c r="PKH2658" s="46"/>
      <c r="PKI2658" s="46"/>
      <c r="PKJ2658" s="46"/>
      <c r="PKK2658" s="46"/>
      <c r="PKL2658" s="46"/>
      <c r="PKM2658" s="46"/>
      <c r="PKN2658" s="46"/>
      <c r="PKO2658" s="46"/>
      <c r="PKP2658" s="46"/>
      <c r="PKQ2658" s="46"/>
      <c r="PKR2658" s="46"/>
      <c r="PKS2658" s="46"/>
      <c r="PKT2658" s="46"/>
      <c r="PKU2658" s="46"/>
      <c r="PKV2658" s="46"/>
      <c r="PKW2658" s="46"/>
      <c r="PKX2658" s="46"/>
      <c r="PKY2658" s="46"/>
      <c r="PKZ2658" s="46"/>
      <c r="PLA2658" s="46"/>
      <c r="PLB2658" s="46"/>
      <c r="PLC2658" s="46"/>
      <c r="PLD2658" s="46"/>
      <c r="PLE2658" s="46"/>
      <c r="PLF2658" s="46"/>
      <c r="PLG2658" s="46"/>
      <c r="PLH2658" s="46"/>
      <c r="PLI2658" s="46"/>
      <c r="PLJ2658" s="46"/>
      <c r="PLK2658" s="46"/>
      <c r="PLL2658" s="46"/>
      <c r="PLM2658" s="46"/>
      <c r="PLN2658" s="46"/>
      <c r="PLO2658" s="46"/>
      <c r="PLP2658" s="46"/>
      <c r="PLQ2658" s="46"/>
      <c r="PLR2658" s="46"/>
      <c r="PLS2658" s="46"/>
      <c r="PLT2658" s="46"/>
      <c r="PLU2658" s="46"/>
      <c r="PLV2658" s="46"/>
      <c r="PLW2658" s="46"/>
      <c r="PLX2658" s="46"/>
      <c r="PLY2658" s="46"/>
      <c r="PLZ2658" s="46"/>
      <c r="PMA2658" s="46"/>
      <c r="PMB2658" s="46"/>
      <c r="PMC2658" s="46"/>
      <c r="PMD2658" s="46"/>
      <c r="PME2658" s="46"/>
      <c r="PMF2658" s="46"/>
      <c r="PMG2658" s="46"/>
      <c r="PMH2658" s="46"/>
      <c r="PMI2658" s="46"/>
      <c r="PMJ2658" s="46"/>
      <c r="PMK2658" s="46"/>
      <c r="PML2658" s="46"/>
      <c r="PMM2658" s="46"/>
      <c r="PMN2658" s="46"/>
      <c r="PMO2658" s="46"/>
      <c r="PMP2658" s="46"/>
      <c r="PMQ2658" s="46"/>
      <c r="PMR2658" s="46"/>
      <c r="PMS2658" s="46"/>
      <c r="PMT2658" s="46"/>
      <c r="PMU2658" s="46"/>
      <c r="PMV2658" s="46"/>
      <c r="PMW2658" s="46"/>
      <c r="PMX2658" s="46"/>
      <c r="PMY2658" s="46"/>
      <c r="PMZ2658" s="46"/>
      <c r="PNA2658" s="46"/>
      <c r="PNB2658" s="46"/>
      <c r="PNC2658" s="46"/>
      <c r="PND2658" s="46"/>
      <c r="PNE2658" s="46"/>
      <c r="PNF2658" s="46"/>
      <c r="PNG2658" s="46"/>
      <c r="PNH2658" s="46"/>
      <c r="PNI2658" s="46"/>
      <c r="PNJ2658" s="46"/>
      <c r="PNK2658" s="46"/>
      <c r="PNL2658" s="46"/>
      <c r="PNM2658" s="46"/>
      <c r="PNN2658" s="46"/>
      <c r="PNO2658" s="46"/>
      <c r="PNP2658" s="46"/>
      <c r="PNQ2658" s="46"/>
      <c r="PNR2658" s="46"/>
      <c r="PNS2658" s="46"/>
      <c r="PNT2658" s="46"/>
      <c r="PNU2658" s="46"/>
      <c r="PNV2658" s="46"/>
      <c r="PNW2658" s="46"/>
      <c r="PNX2658" s="46"/>
      <c r="PNY2658" s="46"/>
      <c r="PNZ2658" s="46"/>
      <c r="POA2658" s="46"/>
      <c r="POB2658" s="46"/>
      <c r="POC2658" s="46"/>
      <c r="POD2658" s="46"/>
      <c r="POE2658" s="46"/>
      <c r="POF2658" s="46"/>
      <c r="POG2658" s="46"/>
      <c r="POH2658" s="46"/>
      <c r="POI2658" s="46"/>
      <c r="POJ2658" s="46"/>
      <c r="POK2658" s="46"/>
      <c r="POL2658" s="46"/>
      <c r="POM2658" s="46"/>
      <c r="PON2658" s="46"/>
      <c r="POO2658" s="46"/>
      <c r="POP2658" s="46"/>
      <c r="POQ2658" s="46"/>
      <c r="POR2658" s="46"/>
      <c r="POS2658" s="46"/>
      <c r="POT2658" s="46"/>
      <c r="POU2658" s="46"/>
      <c r="POV2658" s="46"/>
      <c r="POW2658" s="46"/>
      <c r="POX2658" s="46"/>
      <c r="POY2658" s="46"/>
      <c r="POZ2658" s="46"/>
      <c r="PPA2658" s="46"/>
      <c r="PPB2658" s="46"/>
      <c r="PPC2658" s="46"/>
      <c r="PPD2658" s="46"/>
      <c r="PPE2658" s="46"/>
      <c r="PPF2658" s="46"/>
      <c r="PPG2658" s="46"/>
      <c r="PPH2658" s="46"/>
      <c r="PPI2658" s="46"/>
      <c r="PPJ2658" s="46"/>
      <c r="PPK2658" s="46"/>
      <c r="PPL2658" s="46"/>
      <c r="PPM2658" s="46"/>
      <c r="PPN2658" s="46"/>
      <c r="PPO2658" s="46"/>
      <c r="PPP2658" s="46"/>
      <c r="PPQ2658" s="46"/>
      <c r="PPR2658" s="46"/>
      <c r="PPS2658" s="46"/>
      <c r="PPT2658" s="46"/>
      <c r="PPU2658" s="46"/>
      <c r="PPV2658" s="46"/>
      <c r="PPW2658" s="46"/>
      <c r="PPX2658" s="46"/>
      <c r="PPY2658" s="46"/>
      <c r="PPZ2658" s="46"/>
      <c r="PQA2658" s="46"/>
      <c r="PQB2658" s="46"/>
      <c r="PQC2658" s="46"/>
      <c r="PQD2658" s="46"/>
      <c r="PQE2658" s="46"/>
      <c r="PQF2658" s="46"/>
      <c r="PQG2658" s="46"/>
      <c r="PQH2658" s="46"/>
      <c r="PQI2658" s="46"/>
      <c r="PQJ2658" s="46"/>
      <c r="PQK2658" s="46"/>
      <c r="PQL2658" s="46"/>
      <c r="PQM2658" s="46"/>
      <c r="PQN2658" s="46"/>
      <c r="PQO2658" s="46"/>
      <c r="PQP2658" s="46"/>
      <c r="PQQ2658" s="46"/>
      <c r="PQR2658" s="46"/>
      <c r="PQS2658" s="46"/>
      <c r="PQT2658" s="46"/>
      <c r="PQU2658" s="46"/>
      <c r="PQV2658" s="46"/>
      <c r="PQW2658" s="46"/>
      <c r="PQX2658" s="46"/>
      <c r="PQY2658" s="46"/>
      <c r="PQZ2658" s="46"/>
      <c r="PRA2658" s="46"/>
      <c r="PRB2658" s="46"/>
      <c r="PRC2658" s="46"/>
      <c r="PRD2658" s="46"/>
      <c r="PRE2658" s="46"/>
      <c r="PRF2658" s="46"/>
      <c r="PRG2658" s="46"/>
      <c r="PRH2658" s="46"/>
      <c r="PRI2658" s="46"/>
      <c r="PRJ2658" s="46"/>
      <c r="PRK2658" s="46"/>
      <c r="PRL2658" s="46"/>
      <c r="PRM2658" s="46"/>
      <c r="PRN2658" s="46"/>
      <c r="PRO2658" s="46"/>
      <c r="PRP2658" s="46"/>
      <c r="PRQ2658" s="46"/>
      <c r="PRR2658" s="46"/>
      <c r="PRS2658" s="46"/>
      <c r="PRT2658" s="46"/>
      <c r="PRU2658" s="46"/>
      <c r="PRV2658" s="46"/>
      <c r="PRW2658" s="46"/>
      <c r="PRX2658" s="46"/>
      <c r="PRY2658" s="46"/>
      <c r="PRZ2658" s="46"/>
      <c r="PSA2658" s="46"/>
      <c r="PSB2658" s="46"/>
      <c r="PSC2658" s="46"/>
      <c r="PSD2658" s="46"/>
      <c r="PSE2658" s="46"/>
      <c r="PSF2658" s="46"/>
      <c r="PSG2658" s="46"/>
      <c r="PSH2658" s="46"/>
      <c r="PSI2658" s="46"/>
      <c r="PSJ2658" s="46"/>
      <c r="PSK2658" s="46"/>
      <c r="PSL2658" s="46"/>
      <c r="PSM2658" s="46"/>
      <c r="PSN2658" s="46"/>
      <c r="PSO2658" s="46"/>
      <c r="PSP2658" s="46"/>
      <c r="PSQ2658" s="46"/>
      <c r="PSR2658" s="46"/>
      <c r="PSS2658" s="46"/>
      <c r="PST2658" s="46"/>
      <c r="PSU2658" s="46"/>
      <c r="PSV2658" s="46"/>
      <c r="PSW2658" s="46"/>
      <c r="PSX2658" s="46"/>
      <c r="PSY2658" s="46"/>
      <c r="PSZ2658" s="46"/>
      <c r="PTA2658" s="46"/>
      <c r="PTB2658" s="46"/>
      <c r="PTC2658" s="46"/>
      <c r="PTD2658" s="46"/>
      <c r="PTE2658" s="46"/>
      <c r="PTF2658" s="46"/>
      <c r="PTG2658" s="46"/>
      <c r="PTH2658" s="46"/>
      <c r="PTI2658" s="46"/>
      <c r="PTJ2658" s="46"/>
      <c r="PTK2658" s="46"/>
      <c r="PTL2658" s="46"/>
      <c r="PTM2658" s="46"/>
      <c r="PTN2658" s="46"/>
      <c r="PTO2658" s="46"/>
      <c r="PTP2658" s="46"/>
      <c r="PTQ2658" s="46"/>
      <c r="PTR2658" s="46"/>
      <c r="PTS2658" s="46"/>
      <c r="PTT2658" s="46"/>
      <c r="PTU2658" s="46"/>
      <c r="PTV2658" s="46"/>
      <c r="PTW2658" s="46"/>
      <c r="PTX2658" s="46"/>
      <c r="PTY2658" s="46"/>
      <c r="PTZ2658" s="46"/>
      <c r="PUA2658" s="46"/>
      <c r="PUB2658" s="46"/>
      <c r="PUC2658" s="46"/>
      <c r="PUD2658" s="46"/>
      <c r="PUE2658" s="46"/>
      <c r="PUF2658" s="46"/>
      <c r="PUG2658" s="46"/>
      <c r="PUH2658" s="46"/>
      <c r="PUI2658" s="46"/>
      <c r="PUJ2658" s="46"/>
      <c r="PUK2658" s="46"/>
      <c r="PUL2658" s="46"/>
      <c r="PUM2658" s="46"/>
      <c r="PUN2658" s="46"/>
      <c r="PUO2658" s="46"/>
      <c r="PUP2658" s="46"/>
      <c r="PUQ2658" s="46"/>
      <c r="PUR2658" s="46"/>
      <c r="PUS2658" s="46"/>
      <c r="PUT2658" s="46"/>
      <c r="PUU2658" s="46"/>
      <c r="PUV2658" s="46"/>
      <c r="PUW2658" s="46"/>
      <c r="PUX2658" s="46"/>
      <c r="PUY2658" s="46"/>
      <c r="PUZ2658" s="46"/>
      <c r="PVA2658" s="46"/>
      <c r="PVB2658" s="46"/>
      <c r="PVC2658" s="46"/>
      <c r="PVD2658" s="46"/>
      <c r="PVE2658" s="46"/>
      <c r="PVF2658" s="46"/>
      <c r="PVG2658" s="46"/>
      <c r="PVH2658" s="46"/>
      <c r="PVI2658" s="46"/>
      <c r="PVJ2658" s="46"/>
      <c r="PVK2658" s="46"/>
      <c r="PVL2658" s="46"/>
      <c r="PVM2658" s="46"/>
      <c r="PVN2658" s="46"/>
      <c r="PVO2658" s="46"/>
      <c r="PVP2658" s="46"/>
      <c r="PVQ2658" s="46"/>
      <c r="PVR2658" s="46"/>
      <c r="PVS2658" s="46"/>
      <c r="PVT2658" s="46"/>
      <c r="PVU2658" s="46"/>
      <c r="PVV2658" s="46"/>
      <c r="PVW2658" s="46"/>
      <c r="PVX2658" s="46"/>
      <c r="PVY2658" s="46"/>
      <c r="PVZ2658" s="46"/>
      <c r="PWA2658" s="46"/>
      <c r="PWB2658" s="46"/>
      <c r="PWC2658" s="46"/>
      <c r="PWD2658" s="46"/>
      <c r="PWE2658" s="46"/>
      <c r="PWF2658" s="46"/>
      <c r="PWG2658" s="46"/>
      <c r="PWH2658" s="46"/>
      <c r="PWI2658" s="46"/>
      <c r="PWJ2658" s="46"/>
      <c r="PWK2658" s="46"/>
      <c r="PWL2658" s="46"/>
      <c r="PWM2658" s="46"/>
      <c r="PWN2658" s="46"/>
      <c r="PWO2658" s="46"/>
      <c r="PWP2658" s="46"/>
      <c r="PWQ2658" s="46"/>
      <c r="PWR2658" s="46"/>
      <c r="PWS2658" s="46"/>
      <c r="PWT2658" s="46"/>
      <c r="PWU2658" s="46"/>
      <c r="PWV2658" s="46"/>
      <c r="PWW2658" s="46"/>
      <c r="PWX2658" s="46"/>
      <c r="PWY2658" s="46"/>
      <c r="PWZ2658" s="46"/>
      <c r="PXA2658" s="46"/>
      <c r="PXB2658" s="46"/>
      <c r="PXC2658" s="46"/>
      <c r="PXD2658" s="46"/>
      <c r="PXE2658" s="46"/>
      <c r="PXF2658" s="46"/>
      <c r="PXG2658" s="46"/>
      <c r="PXH2658" s="46"/>
      <c r="PXI2658" s="46"/>
      <c r="PXJ2658" s="46"/>
      <c r="PXK2658" s="46"/>
      <c r="PXL2658" s="46"/>
      <c r="PXM2658" s="46"/>
      <c r="PXN2658" s="46"/>
      <c r="PXO2658" s="46"/>
      <c r="PXP2658" s="46"/>
      <c r="PXQ2658" s="46"/>
      <c r="PXR2658" s="46"/>
      <c r="PXS2658" s="46"/>
      <c r="PXT2658" s="46"/>
      <c r="PXU2658" s="46"/>
      <c r="PXV2658" s="46"/>
      <c r="PXW2658" s="46"/>
      <c r="PXX2658" s="46"/>
      <c r="PXY2658" s="46"/>
      <c r="PXZ2658" s="46"/>
      <c r="PYA2658" s="46"/>
      <c r="PYB2658" s="46"/>
      <c r="PYC2658" s="46"/>
      <c r="PYD2658" s="46"/>
      <c r="PYE2658" s="46"/>
      <c r="PYF2658" s="46"/>
      <c r="PYG2658" s="46"/>
      <c r="PYH2658" s="46"/>
      <c r="PYI2658" s="46"/>
      <c r="PYJ2658" s="46"/>
      <c r="PYK2658" s="46"/>
      <c r="PYL2658" s="46"/>
      <c r="PYM2658" s="46"/>
      <c r="PYN2658" s="46"/>
      <c r="PYO2658" s="46"/>
      <c r="PYP2658" s="46"/>
      <c r="PYQ2658" s="46"/>
      <c r="PYR2658" s="46"/>
      <c r="PYS2658" s="46"/>
      <c r="PYT2658" s="46"/>
      <c r="PYU2658" s="46"/>
      <c r="PYV2658" s="46"/>
      <c r="PYW2658" s="46"/>
      <c r="PYX2658" s="46"/>
      <c r="PYY2658" s="46"/>
      <c r="PYZ2658" s="46"/>
      <c r="PZA2658" s="46"/>
      <c r="PZB2658" s="46"/>
      <c r="PZC2658" s="46"/>
      <c r="PZD2658" s="46"/>
      <c r="PZE2658" s="46"/>
      <c r="PZF2658" s="46"/>
      <c r="PZG2658" s="46"/>
      <c r="PZH2658" s="46"/>
      <c r="PZI2658" s="46"/>
      <c r="PZJ2658" s="46"/>
      <c r="PZK2658" s="46"/>
      <c r="PZL2658" s="46"/>
      <c r="PZM2658" s="46"/>
      <c r="PZN2658" s="46"/>
      <c r="PZO2658" s="46"/>
      <c r="PZP2658" s="46"/>
      <c r="PZQ2658" s="46"/>
      <c r="PZR2658" s="46"/>
      <c r="PZS2658" s="46"/>
      <c r="PZT2658" s="46"/>
      <c r="PZU2658" s="46"/>
      <c r="PZV2658" s="46"/>
      <c r="PZW2658" s="46"/>
      <c r="PZX2658" s="46"/>
      <c r="PZY2658" s="46"/>
      <c r="PZZ2658" s="46"/>
      <c r="QAA2658" s="46"/>
      <c r="QAB2658" s="46"/>
      <c r="QAC2658" s="46"/>
      <c r="QAD2658" s="46"/>
      <c r="QAE2658" s="46"/>
      <c r="QAF2658" s="46"/>
      <c r="QAG2658" s="46"/>
      <c r="QAH2658" s="46"/>
      <c r="QAI2658" s="46"/>
      <c r="QAJ2658" s="46"/>
      <c r="QAK2658" s="46"/>
      <c r="QAL2658" s="46"/>
      <c r="QAM2658" s="46"/>
      <c r="QAN2658" s="46"/>
      <c r="QAO2658" s="46"/>
      <c r="QAP2658" s="46"/>
      <c r="QAQ2658" s="46"/>
      <c r="QAR2658" s="46"/>
      <c r="QAS2658" s="46"/>
      <c r="QAT2658" s="46"/>
      <c r="QAU2658" s="46"/>
      <c r="QAV2658" s="46"/>
      <c r="QAW2658" s="46"/>
      <c r="QAX2658" s="46"/>
      <c r="QAY2658" s="46"/>
      <c r="QAZ2658" s="46"/>
      <c r="QBA2658" s="46"/>
      <c r="QBB2658" s="46"/>
      <c r="QBC2658" s="46"/>
      <c r="QBD2658" s="46"/>
      <c r="QBE2658" s="46"/>
      <c r="QBF2658" s="46"/>
      <c r="QBG2658" s="46"/>
      <c r="QBH2658" s="46"/>
      <c r="QBI2658" s="46"/>
      <c r="QBJ2658" s="46"/>
      <c r="QBK2658" s="46"/>
      <c r="QBL2658" s="46"/>
      <c r="QBM2658" s="46"/>
      <c r="QBN2658" s="46"/>
      <c r="QBO2658" s="46"/>
      <c r="QBP2658" s="46"/>
      <c r="QBQ2658" s="46"/>
      <c r="QBR2658" s="46"/>
      <c r="QBS2658" s="46"/>
      <c r="QBT2658" s="46"/>
      <c r="QBU2658" s="46"/>
      <c r="QBV2658" s="46"/>
      <c r="QBW2658" s="46"/>
      <c r="QBX2658" s="46"/>
      <c r="QBY2658" s="46"/>
      <c r="QBZ2658" s="46"/>
      <c r="QCA2658" s="46"/>
      <c r="QCB2658" s="46"/>
      <c r="QCC2658" s="46"/>
      <c r="QCD2658" s="46"/>
      <c r="QCE2658" s="46"/>
      <c r="QCF2658" s="46"/>
      <c r="QCG2658" s="46"/>
      <c r="QCH2658" s="46"/>
      <c r="QCI2658" s="46"/>
      <c r="QCJ2658" s="46"/>
      <c r="QCK2658" s="46"/>
      <c r="QCL2658" s="46"/>
      <c r="QCM2658" s="46"/>
      <c r="QCN2658" s="46"/>
      <c r="QCO2658" s="46"/>
      <c r="QCP2658" s="46"/>
      <c r="QCQ2658" s="46"/>
      <c r="QCR2658" s="46"/>
      <c r="QCS2658" s="46"/>
      <c r="QCT2658" s="46"/>
      <c r="QCU2658" s="46"/>
      <c r="QCV2658" s="46"/>
      <c r="QCW2658" s="46"/>
      <c r="QCX2658" s="46"/>
      <c r="QCY2658" s="46"/>
      <c r="QCZ2658" s="46"/>
      <c r="QDA2658" s="46"/>
      <c r="QDB2658" s="46"/>
      <c r="QDC2658" s="46"/>
      <c r="QDD2658" s="46"/>
      <c r="QDE2658" s="46"/>
      <c r="QDF2658" s="46"/>
      <c r="QDG2658" s="46"/>
      <c r="QDH2658" s="46"/>
      <c r="QDI2658" s="46"/>
      <c r="QDJ2658" s="46"/>
      <c r="QDK2658" s="46"/>
      <c r="QDL2658" s="46"/>
      <c r="QDM2658" s="46"/>
      <c r="QDN2658" s="46"/>
      <c r="QDO2658" s="46"/>
      <c r="QDP2658" s="46"/>
      <c r="QDQ2658" s="46"/>
      <c r="QDR2658" s="46"/>
      <c r="QDS2658" s="46"/>
      <c r="QDT2658" s="46"/>
      <c r="QDU2658" s="46"/>
      <c r="QDV2658" s="46"/>
      <c r="QDW2658" s="46"/>
      <c r="QDX2658" s="46"/>
      <c r="QDY2658" s="46"/>
      <c r="QDZ2658" s="46"/>
      <c r="QEA2658" s="46"/>
      <c r="QEB2658" s="46"/>
      <c r="QEC2658" s="46"/>
      <c r="QED2658" s="46"/>
      <c r="QEE2658" s="46"/>
      <c r="QEF2658" s="46"/>
      <c r="QEG2658" s="46"/>
      <c r="QEH2658" s="46"/>
      <c r="QEI2658" s="46"/>
      <c r="QEJ2658" s="46"/>
      <c r="QEK2658" s="46"/>
      <c r="QEL2658" s="46"/>
      <c r="QEM2658" s="46"/>
      <c r="QEN2658" s="46"/>
      <c r="QEO2658" s="46"/>
      <c r="QEP2658" s="46"/>
      <c r="QEQ2658" s="46"/>
      <c r="QER2658" s="46"/>
      <c r="QES2658" s="46"/>
      <c r="QET2658" s="46"/>
      <c r="QEU2658" s="46"/>
      <c r="QEV2658" s="46"/>
      <c r="QEW2658" s="46"/>
      <c r="QEX2658" s="46"/>
      <c r="QEY2658" s="46"/>
      <c r="QEZ2658" s="46"/>
      <c r="QFA2658" s="46"/>
      <c r="QFB2658" s="46"/>
      <c r="QFC2658" s="46"/>
      <c r="QFD2658" s="46"/>
      <c r="QFE2658" s="46"/>
      <c r="QFF2658" s="46"/>
      <c r="QFG2658" s="46"/>
      <c r="QFH2658" s="46"/>
      <c r="QFI2658" s="46"/>
      <c r="QFJ2658" s="46"/>
      <c r="QFK2658" s="46"/>
      <c r="QFL2658" s="46"/>
      <c r="QFM2658" s="46"/>
      <c r="QFN2658" s="46"/>
      <c r="QFO2658" s="46"/>
      <c r="QFP2658" s="46"/>
      <c r="QFQ2658" s="46"/>
      <c r="QFR2658" s="46"/>
      <c r="QFS2658" s="46"/>
      <c r="QFT2658" s="46"/>
      <c r="QFU2658" s="46"/>
      <c r="QFV2658" s="46"/>
      <c r="QFW2658" s="46"/>
      <c r="QFX2658" s="46"/>
      <c r="QFY2658" s="46"/>
      <c r="QFZ2658" s="46"/>
      <c r="QGA2658" s="46"/>
      <c r="QGB2658" s="46"/>
      <c r="QGC2658" s="46"/>
      <c r="QGD2658" s="46"/>
      <c r="QGE2658" s="46"/>
      <c r="QGF2658" s="46"/>
      <c r="QGG2658" s="46"/>
      <c r="QGH2658" s="46"/>
      <c r="QGI2658" s="46"/>
      <c r="QGJ2658" s="46"/>
      <c r="QGK2658" s="46"/>
      <c r="QGL2658" s="46"/>
      <c r="QGM2658" s="46"/>
      <c r="QGN2658" s="46"/>
      <c r="QGO2658" s="46"/>
      <c r="QGP2658" s="46"/>
      <c r="QGQ2658" s="46"/>
      <c r="QGR2658" s="46"/>
      <c r="QGS2658" s="46"/>
      <c r="QGT2658" s="46"/>
      <c r="QGU2658" s="46"/>
      <c r="QGV2658" s="46"/>
      <c r="QGW2658" s="46"/>
      <c r="QGX2658" s="46"/>
      <c r="QGY2658" s="46"/>
      <c r="QGZ2658" s="46"/>
      <c r="QHA2658" s="46"/>
      <c r="QHB2658" s="46"/>
      <c r="QHC2658" s="46"/>
      <c r="QHD2658" s="46"/>
      <c r="QHE2658" s="46"/>
      <c r="QHF2658" s="46"/>
      <c r="QHG2658" s="46"/>
      <c r="QHH2658" s="46"/>
      <c r="QHI2658" s="46"/>
      <c r="QHJ2658" s="46"/>
      <c r="QHK2658" s="46"/>
      <c r="QHL2658" s="46"/>
      <c r="QHM2658" s="46"/>
      <c r="QHN2658" s="46"/>
      <c r="QHO2658" s="46"/>
      <c r="QHP2658" s="46"/>
      <c r="QHQ2658" s="46"/>
      <c r="QHR2658" s="46"/>
      <c r="QHS2658" s="46"/>
      <c r="QHT2658" s="46"/>
      <c r="QHU2658" s="46"/>
      <c r="QHV2658" s="46"/>
      <c r="QHW2658" s="46"/>
      <c r="QHX2658" s="46"/>
      <c r="QHY2658" s="46"/>
      <c r="QHZ2658" s="46"/>
      <c r="QIA2658" s="46"/>
      <c r="QIB2658" s="46"/>
      <c r="QIC2658" s="46"/>
      <c r="QID2658" s="46"/>
      <c r="QIE2658" s="46"/>
      <c r="QIF2658" s="46"/>
      <c r="QIG2658" s="46"/>
      <c r="QIH2658" s="46"/>
      <c r="QII2658" s="46"/>
      <c r="QIJ2658" s="46"/>
      <c r="QIK2658" s="46"/>
      <c r="QIL2658" s="46"/>
      <c r="QIM2658" s="46"/>
      <c r="QIN2658" s="46"/>
      <c r="QIO2658" s="46"/>
      <c r="QIP2658" s="46"/>
      <c r="QIQ2658" s="46"/>
      <c r="QIR2658" s="46"/>
      <c r="QIS2658" s="46"/>
      <c r="QIT2658" s="46"/>
      <c r="QIU2658" s="46"/>
      <c r="QIV2658" s="46"/>
      <c r="QIW2658" s="46"/>
      <c r="QIX2658" s="46"/>
      <c r="QIY2658" s="46"/>
      <c r="QIZ2658" s="46"/>
      <c r="QJA2658" s="46"/>
      <c r="QJB2658" s="46"/>
      <c r="QJC2658" s="46"/>
      <c r="QJD2658" s="46"/>
      <c r="QJE2658" s="46"/>
      <c r="QJF2658" s="46"/>
      <c r="QJG2658" s="46"/>
      <c r="QJH2658" s="46"/>
      <c r="QJI2658" s="46"/>
      <c r="QJJ2658" s="46"/>
      <c r="QJK2658" s="46"/>
      <c r="QJL2658" s="46"/>
      <c r="QJM2658" s="46"/>
      <c r="QJN2658" s="46"/>
      <c r="QJO2658" s="46"/>
      <c r="QJP2658" s="46"/>
      <c r="QJQ2658" s="46"/>
      <c r="QJR2658" s="46"/>
      <c r="QJS2658" s="46"/>
      <c r="QJT2658" s="46"/>
      <c r="QJU2658" s="46"/>
      <c r="QJV2658" s="46"/>
      <c r="QJW2658" s="46"/>
      <c r="QJX2658" s="46"/>
      <c r="QJY2658" s="46"/>
      <c r="QJZ2658" s="46"/>
      <c r="QKA2658" s="46"/>
      <c r="QKB2658" s="46"/>
      <c r="QKC2658" s="46"/>
      <c r="QKD2658" s="46"/>
      <c r="QKE2658" s="46"/>
      <c r="QKF2658" s="46"/>
      <c r="QKG2658" s="46"/>
      <c r="QKH2658" s="46"/>
      <c r="QKI2658" s="46"/>
      <c r="QKJ2658" s="46"/>
      <c r="QKK2658" s="46"/>
      <c r="QKL2658" s="46"/>
      <c r="QKM2658" s="46"/>
      <c r="QKN2658" s="46"/>
      <c r="QKO2658" s="46"/>
      <c r="QKP2658" s="46"/>
      <c r="QKQ2658" s="46"/>
      <c r="QKR2658" s="46"/>
      <c r="QKS2658" s="46"/>
      <c r="QKT2658" s="46"/>
      <c r="QKU2658" s="46"/>
      <c r="QKV2658" s="46"/>
      <c r="QKW2658" s="46"/>
      <c r="QKX2658" s="46"/>
      <c r="QKY2658" s="46"/>
      <c r="QKZ2658" s="46"/>
      <c r="QLA2658" s="46"/>
      <c r="QLB2658" s="46"/>
      <c r="QLC2658" s="46"/>
      <c r="QLD2658" s="46"/>
      <c r="QLE2658" s="46"/>
      <c r="QLF2658" s="46"/>
      <c r="QLG2658" s="46"/>
      <c r="QLH2658" s="46"/>
      <c r="QLI2658" s="46"/>
      <c r="QLJ2658" s="46"/>
      <c r="QLK2658" s="46"/>
      <c r="QLL2658" s="46"/>
      <c r="QLM2658" s="46"/>
      <c r="QLN2658" s="46"/>
      <c r="QLO2658" s="46"/>
      <c r="QLP2658" s="46"/>
      <c r="QLQ2658" s="46"/>
      <c r="QLR2658" s="46"/>
      <c r="QLS2658" s="46"/>
      <c r="QLT2658" s="46"/>
      <c r="QLU2658" s="46"/>
      <c r="QLV2658" s="46"/>
      <c r="QLW2658" s="46"/>
      <c r="QLX2658" s="46"/>
      <c r="QLY2658" s="46"/>
      <c r="QLZ2658" s="46"/>
      <c r="QMA2658" s="46"/>
      <c r="QMB2658" s="46"/>
      <c r="QMC2658" s="46"/>
      <c r="QMD2658" s="46"/>
      <c r="QME2658" s="46"/>
      <c r="QMF2658" s="46"/>
      <c r="QMG2658" s="46"/>
      <c r="QMH2658" s="46"/>
      <c r="QMI2658" s="46"/>
      <c r="QMJ2658" s="46"/>
      <c r="QMK2658" s="46"/>
      <c r="QML2658" s="46"/>
      <c r="QMM2658" s="46"/>
      <c r="QMN2658" s="46"/>
      <c r="QMO2658" s="46"/>
      <c r="QMP2658" s="46"/>
      <c r="QMQ2658" s="46"/>
      <c r="QMR2658" s="46"/>
      <c r="QMS2658" s="46"/>
      <c r="QMT2658" s="46"/>
      <c r="QMU2658" s="46"/>
      <c r="QMV2658" s="46"/>
      <c r="QMW2658" s="46"/>
      <c r="QMX2658" s="46"/>
      <c r="QMY2658" s="46"/>
      <c r="QMZ2658" s="46"/>
      <c r="QNA2658" s="46"/>
      <c r="QNB2658" s="46"/>
      <c r="QNC2658" s="46"/>
      <c r="QND2658" s="46"/>
      <c r="QNE2658" s="46"/>
      <c r="QNF2658" s="46"/>
      <c r="QNG2658" s="46"/>
      <c r="QNH2658" s="46"/>
      <c r="QNI2658" s="46"/>
      <c r="QNJ2658" s="46"/>
      <c r="QNK2658" s="46"/>
      <c r="QNL2658" s="46"/>
      <c r="QNM2658" s="46"/>
      <c r="QNN2658" s="46"/>
      <c r="QNO2658" s="46"/>
      <c r="QNP2658" s="46"/>
      <c r="QNQ2658" s="46"/>
      <c r="QNR2658" s="46"/>
      <c r="QNS2658" s="46"/>
      <c r="QNT2658" s="46"/>
      <c r="QNU2658" s="46"/>
      <c r="QNV2658" s="46"/>
      <c r="QNW2658" s="46"/>
      <c r="QNX2658" s="46"/>
      <c r="QNY2658" s="46"/>
      <c r="QNZ2658" s="46"/>
      <c r="QOA2658" s="46"/>
      <c r="QOB2658" s="46"/>
      <c r="QOC2658" s="46"/>
      <c r="QOD2658" s="46"/>
      <c r="QOE2658" s="46"/>
      <c r="QOF2658" s="46"/>
      <c r="QOG2658" s="46"/>
      <c r="QOH2658" s="46"/>
      <c r="QOI2658" s="46"/>
      <c r="QOJ2658" s="46"/>
      <c r="QOK2658" s="46"/>
      <c r="QOL2658" s="46"/>
      <c r="QOM2658" s="46"/>
      <c r="QON2658" s="46"/>
      <c r="QOO2658" s="46"/>
      <c r="QOP2658" s="46"/>
      <c r="QOQ2658" s="46"/>
      <c r="QOR2658" s="46"/>
      <c r="QOS2658" s="46"/>
      <c r="QOT2658" s="46"/>
      <c r="QOU2658" s="46"/>
      <c r="QOV2658" s="46"/>
      <c r="QOW2658" s="46"/>
      <c r="QOX2658" s="46"/>
      <c r="QOY2658" s="46"/>
      <c r="QOZ2658" s="46"/>
      <c r="QPA2658" s="46"/>
      <c r="QPB2658" s="46"/>
      <c r="QPC2658" s="46"/>
      <c r="QPD2658" s="46"/>
      <c r="QPE2658" s="46"/>
      <c r="QPF2658" s="46"/>
      <c r="QPG2658" s="46"/>
      <c r="QPH2658" s="46"/>
      <c r="QPI2658" s="46"/>
      <c r="QPJ2658" s="46"/>
      <c r="QPK2658" s="46"/>
      <c r="QPL2658" s="46"/>
      <c r="QPM2658" s="46"/>
      <c r="QPN2658" s="46"/>
      <c r="QPO2658" s="46"/>
      <c r="QPP2658" s="46"/>
      <c r="QPQ2658" s="46"/>
      <c r="QPR2658" s="46"/>
      <c r="QPS2658" s="46"/>
      <c r="QPT2658" s="46"/>
      <c r="QPU2658" s="46"/>
      <c r="QPV2658" s="46"/>
      <c r="QPW2658" s="46"/>
      <c r="QPX2658" s="46"/>
      <c r="QPY2658" s="46"/>
      <c r="QPZ2658" s="46"/>
      <c r="QQA2658" s="46"/>
      <c r="QQB2658" s="46"/>
      <c r="QQC2658" s="46"/>
      <c r="QQD2658" s="46"/>
      <c r="QQE2658" s="46"/>
      <c r="QQF2658" s="46"/>
      <c r="QQG2658" s="46"/>
      <c r="QQH2658" s="46"/>
      <c r="QQI2658" s="46"/>
      <c r="QQJ2658" s="46"/>
      <c r="QQK2658" s="46"/>
      <c r="QQL2658" s="46"/>
      <c r="QQM2658" s="46"/>
      <c r="QQN2658" s="46"/>
      <c r="QQO2658" s="46"/>
      <c r="QQP2658" s="46"/>
      <c r="QQQ2658" s="46"/>
      <c r="QQR2658" s="46"/>
      <c r="QQS2658" s="46"/>
      <c r="QQT2658" s="46"/>
      <c r="QQU2658" s="46"/>
      <c r="QQV2658" s="46"/>
      <c r="QQW2658" s="46"/>
      <c r="QQX2658" s="46"/>
      <c r="QQY2658" s="46"/>
      <c r="QQZ2658" s="46"/>
      <c r="QRA2658" s="46"/>
      <c r="QRB2658" s="46"/>
      <c r="QRC2658" s="46"/>
      <c r="QRD2658" s="46"/>
      <c r="QRE2658" s="46"/>
      <c r="QRF2658" s="46"/>
      <c r="QRG2658" s="46"/>
      <c r="QRH2658" s="46"/>
      <c r="QRI2658" s="46"/>
      <c r="QRJ2658" s="46"/>
      <c r="QRK2658" s="46"/>
      <c r="QRL2658" s="46"/>
      <c r="QRM2658" s="46"/>
      <c r="QRN2658" s="46"/>
      <c r="QRO2658" s="46"/>
      <c r="QRP2658" s="46"/>
      <c r="QRQ2658" s="46"/>
      <c r="QRR2658" s="46"/>
      <c r="QRS2658" s="46"/>
      <c r="QRT2658" s="46"/>
      <c r="QRU2658" s="46"/>
      <c r="QRV2658" s="46"/>
      <c r="QRW2658" s="46"/>
      <c r="QRX2658" s="46"/>
      <c r="QRY2658" s="46"/>
      <c r="QRZ2658" s="46"/>
      <c r="QSA2658" s="46"/>
      <c r="QSB2658" s="46"/>
      <c r="QSC2658" s="46"/>
      <c r="QSD2658" s="46"/>
      <c r="QSE2658" s="46"/>
      <c r="QSF2658" s="46"/>
      <c r="QSG2658" s="46"/>
      <c r="QSH2658" s="46"/>
      <c r="QSI2658" s="46"/>
      <c r="QSJ2658" s="46"/>
      <c r="QSK2658" s="46"/>
      <c r="QSL2658" s="46"/>
      <c r="QSM2658" s="46"/>
      <c r="QSN2658" s="46"/>
      <c r="QSO2658" s="46"/>
      <c r="QSP2658" s="46"/>
      <c r="QSQ2658" s="46"/>
      <c r="QSR2658" s="46"/>
      <c r="QSS2658" s="46"/>
      <c r="QST2658" s="46"/>
      <c r="QSU2658" s="46"/>
      <c r="QSV2658" s="46"/>
      <c r="QSW2658" s="46"/>
      <c r="QSX2658" s="46"/>
      <c r="QSY2658" s="46"/>
      <c r="QSZ2658" s="46"/>
      <c r="QTA2658" s="46"/>
      <c r="QTB2658" s="46"/>
      <c r="QTC2658" s="46"/>
      <c r="QTD2658" s="46"/>
      <c r="QTE2658" s="46"/>
      <c r="QTF2658" s="46"/>
      <c r="QTG2658" s="46"/>
      <c r="QTH2658" s="46"/>
      <c r="QTI2658" s="46"/>
      <c r="QTJ2658" s="46"/>
      <c r="QTK2658" s="46"/>
      <c r="QTL2658" s="46"/>
      <c r="QTM2658" s="46"/>
      <c r="QTN2658" s="46"/>
      <c r="QTO2658" s="46"/>
      <c r="QTP2658" s="46"/>
      <c r="QTQ2658" s="46"/>
      <c r="QTR2658" s="46"/>
      <c r="QTS2658" s="46"/>
      <c r="QTT2658" s="46"/>
      <c r="QTU2658" s="46"/>
      <c r="QTV2658" s="46"/>
      <c r="QTW2658" s="46"/>
      <c r="QTX2658" s="46"/>
      <c r="QTY2658" s="46"/>
      <c r="QTZ2658" s="46"/>
      <c r="QUA2658" s="46"/>
      <c r="QUB2658" s="46"/>
      <c r="QUC2658" s="46"/>
      <c r="QUD2658" s="46"/>
      <c r="QUE2658" s="46"/>
      <c r="QUF2658" s="46"/>
      <c r="QUG2658" s="46"/>
      <c r="QUH2658" s="46"/>
      <c r="QUI2658" s="46"/>
      <c r="QUJ2658" s="46"/>
      <c r="QUK2658" s="46"/>
      <c r="QUL2658" s="46"/>
      <c r="QUM2658" s="46"/>
      <c r="QUN2658" s="46"/>
      <c r="QUO2658" s="46"/>
      <c r="QUP2658" s="46"/>
      <c r="QUQ2658" s="46"/>
      <c r="QUR2658" s="46"/>
      <c r="QUS2658" s="46"/>
      <c r="QUT2658" s="46"/>
      <c r="QUU2658" s="46"/>
      <c r="QUV2658" s="46"/>
      <c r="QUW2658" s="46"/>
      <c r="QUX2658" s="46"/>
      <c r="QUY2658" s="46"/>
      <c r="QUZ2658" s="46"/>
      <c r="QVA2658" s="46"/>
      <c r="QVB2658" s="46"/>
      <c r="QVC2658" s="46"/>
      <c r="QVD2658" s="46"/>
      <c r="QVE2658" s="46"/>
      <c r="QVF2658" s="46"/>
      <c r="QVG2658" s="46"/>
      <c r="QVH2658" s="46"/>
      <c r="QVI2658" s="46"/>
      <c r="QVJ2658" s="46"/>
      <c r="QVK2658" s="46"/>
      <c r="QVL2658" s="46"/>
      <c r="QVM2658" s="46"/>
      <c r="QVN2658" s="46"/>
      <c r="QVO2658" s="46"/>
      <c r="QVP2658" s="46"/>
      <c r="QVQ2658" s="46"/>
      <c r="QVR2658" s="46"/>
      <c r="QVS2658" s="46"/>
      <c r="QVT2658" s="46"/>
      <c r="QVU2658" s="46"/>
      <c r="QVV2658" s="46"/>
      <c r="QVW2658" s="46"/>
      <c r="QVX2658" s="46"/>
      <c r="QVY2658" s="46"/>
      <c r="QVZ2658" s="46"/>
      <c r="QWA2658" s="46"/>
      <c r="QWB2658" s="46"/>
      <c r="QWC2658" s="46"/>
      <c r="QWD2658" s="46"/>
      <c r="QWE2658" s="46"/>
      <c r="QWF2658" s="46"/>
      <c r="QWG2658" s="46"/>
      <c r="QWH2658" s="46"/>
      <c r="QWI2658" s="46"/>
      <c r="QWJ2658" s="46"/>
      <c r="QWK2658" s="46"/>
      <c r="QWL2658" s="46"/>
      <c r="QWM2658" s="46"/>
      <c r="QWN2658" s="46"/>
      <c r="QWO2658" s="46"/>
      <c r="QWP2658" s="46"/>
      <c r="QWQ2658" s="46"/>
      <c r="QWR2658" s="46"/>
      <c r="QWS2658" s="46"/>
      <c r="QWT2658" s="46"/>
      <c r="QWU2658" s="46"/>
      <c r="QWV2658" s="46"/>
      <c r="QWW2658" s="46"/>
      <c r="QWX2658" s="46"/>
      <c r="QWY2658" s="46"/>
      <c r="QWZ2658" s="46"/>
      <c r="QXA2658" s="46"/>
      <c r="QXB2658" s="46"/>
      <c r="QXC2658" s="46"/>
      <c r="QXD2658" s="46"/>
      <c r="QXE2658" s="46"/>
      <c r="QXF2658" s="46"/>
      <c r="QXG2658" s="46"/>
      <c r="QXH2658" s="46"/>
      <c r="QXI2658" s="46"/>
      <c r="QXJ2658" s="46"/>
      <c r="QXK2658" s="46"/>
      <c r="QXL2658" s="46"/>
      <c r="QXM2658" s="46"/>
      <c r="QXN2658" s="46"/>
      <c r="QXO2658" s="46"/>
      <c r="QXP2658" s="46"/>
      <c r="QXQ2658" s="46"/>
      <c r="QXR2658" s="46"/>
      <c r="QXS2658" s="46"/>
      <c r="QXT2658" s="46"/>
      <c r="QXU2658" s="46"/>
      <c r="QXV2658" s="46"/>
      <c r="QXW2658" s="46"/>
      <c r="QXX2658" s="46"/>
      <c r="QXY2658" s="46"/>
      <c r="QXZ2658" s="46"/>
      <c r="QYA2658" s="46"/>
      <c r="QYB2658" s="46"/>
      <c r="QYC2658" s="46"/>
      <c r="QYD2658" s="46"/>
      <c r="QYE2658" s="46"/>
      <c r="QYF2658" s="46"/>
      <c r="QYG2658" s="46"/>
      <c r="QYH2658" s="46"/>
      <c r="QYI2658" s="46"/>
      <c r="QYJ2658" s="46"/>
      <c r="QYK2658" s="46"/>
      <c r="QYL2658" s="46"/>
      <c r="QYM2658" s="46"/>
      <c r="QYN2658" s="46"/>
      <c r="QYO2658" s="46"/>
      <c r="QYP2658" s="46"/>
      <c r="QYQ2658" s="46"/>
      <c r="QYR2658" s="46"/>
      <c r="QYS2658" s="46"/>
      <c r="QYT2658" s="46"/>
      <c r="QYU2658" s="46"/>
      <c r="QYV2658" s="46"/>
      <c r="QYW2658" s="46"/>
      <c r="QYX2658" s="46"/>
      <c r="QYY2658" s="46"/>
      <c r="QYZ2658" s="46"/>
      <c r="QZA2658" s="46"/>
      <c r="QZB2658" s="46"/>
      <c r="QZC2658" s="46"/>
      <c r="QZD2658" s="46"/>
      <c r="QZE2658" s="46"/>
      <c r="QZF2658" s="46"/>
      <c r="QZG2658" s="46"/>
      <c r="QZH2658" s="46"/>
      <c r="QZI2658" s="46"/>
      <c r="QZJ2658" s="46"/>
      <c r="QZK2658" s="46"/>
      <c r="QZL2658" s="46"/>
      <c r="QZM2658" s="46"/>
      <c r="QZN2658" s="46"/>
      <c r="QZO2658" s="46"/>
      <c r="QZP2658" s="46"/>
      <c r="QZQ2658" s="46"/>
      <c r="QZR2658" s="46"/>
      <c r="QZS2658" s="46"/>
      <c r="QZT2658" s="46"/>
      <c r="QZU2658" s="46"/>
      <c r="QZV2658" s="46"/>
      <c r="QZW2658" s="46"/>
      <c r="QZX2658" s="46"/>
      <c r="QZY2658" s="46"/>
      <c r="QZZ2658" s="46"/>
      <c r="RAA2658" s="46"/>
      <c r="RAB2658" s="46"/>
      <c r="RAC2658" s="46"/>
      <c r="RAD2658" s="46"/>
      <c r="RAE2658" s="46"/>
      <c r="RAF2658" s="46"/>
      <c r="RAG2658" s="46"/>
      <c r="RAH2658" s="46"/>
      <c r="RAI2658" s="46"/>
      <c r="RAJ2658" s="46"/>
      <c r="RAK2658" s="46"/>
      <c r="RAL2658" s="46"/>
      <c r="RAM2658" s="46"/>
      <c r="RAN2658" s="46"/>
      <c r="RAO2658" s="46"/>
      <c r="RAP2658" s="46"/>
      <c r="RAQ2658" s="46"/>
      <c r="RAR2658" s="46"/>
      <c r="RAS2658" s="46"/>
      <c r="RAT2658" s="46"/>
      <c r="RAU2658" s="46"/>
      <c r="RAV2658" s="46"/>
      <c r="RAW2658" s="46"/>
      <c r="RAX2658" s="46"/>
      <c r="RAY2658" s="46"/>
      <c r="RAZ2658" s="46"/>
      <c r="RBA2658" s="46"/>
      <c r="RBB2658" s="46"/>
      <c r="RBC2658" s="46"/>
      <c r="RBD2658" s="46"/>
      <c r="RBE2658" s="46"/>
      <c r="RBF2658" s="46"/>
      <c r="RBG2658" s="46"/>
      <c r="RBH2658" s="46"/>
      <c r="RBI2658" s="46"/>
      <c r="RBJ2658" s="46"/>
      <c r="RBK2658" s="46"/>
      <c r="RBL2658" s="46"/>
      <c r="RBM2658" s="46"/>
      <c r="RBN2658" s="46"/>
      <c r="RBO2658" s="46"/>
      <c r="RBP2658" s="46"/>
      <c r="RBQ2658" s="46"/>
      <c r="RBR2658" s="46"/>
      <c r="RBS2658" s="46"/>
      <c r="RBT2658" s="46"/>
      <c r="RBU2658" s="46"/>
      <c r="RBV2658" s="46"/>
      <c r="RBW2658" s="46"/>
      <c r="RBX2658" s="46"/>
      <c r="RBY2658" s="46"/>
      <c r="RBZ2658" s="46"/>
      <c r="RCA2658" s="46"/>
      <c r="RCB2658" s="46"/>
      <c r="RCC2658" s="46"/>
      <c r="RCD2658" s="46"/>
      <c r="RCE2658" s="46"/>
      <c r="RCF2658" s="46"/>
      <c r="RCG2658" s="46"/>
      <c r="RCH2658" s="46"/>
      <c r="RCI2658" s="46"/>
      <c r="RCJ2658" s="46"/>
      <c r="RCK2658" s="46"/>
      <c r="RCL2658" s="46"/>
      <c r="RCM2658" s="46"/>
      <c r="RCN2658" s="46"/>
      <c r="RCO2658" s="46"/>
      <c r="RCP2658" s="46"/>
      <c r="RCQ2658" s="46"/>
      <c r="RCR2658" s="46"/>
      <c r="RCS2658" s="46"/>
      <c r="RCT2658" s="46"/>
      <c r="RCU2658" s="46"/>
      <c r="RCV2658" s="46"/>
      <c r="RCW2658" s="46"/>
      <c r="RCX2658" s="46"/>
      <c r="RCY2658" s="46"/>
      <c r="RCZ2658" s="46"/>
      <c r="RDA2658" s="46"/>
      <c r="RDB2658" s="46"/>
      <c r="RDC2658" s="46"/>
      <c r="RDD2658" s="46"/>
      <c r="RDE2658" s="46"/>
      <c r="RDF2658" s="46"/>
      <c r="RDG2658" s="46"/>
      <c r="RDH2658" s="46"/>
      <c r="RDI2658" s="46"/>
      <c r="RDJ2658" s="46"/>
      <c r="RDK2658" s="46"/>
      <c r="RDL2658" s="46"/>
      <c r="RDM2658" s="46"/>
      <c r="RDN2658" s="46"/>
      <c r="RDO2658" s="46"/>
      <c r="RDP2658" s="46"/>
      <c r="RDQ2658" s="46"/>
      <c r="RDR2658" s="46"/>
      <c r="RDS2658" s="46"/>
      <c r="RDT2658" s="46"/>
      <c r="RDU2658" s="46"/>
      <c r="RDV2658" s="46"/>
      <c r="RDW2658" s="46"/>
      <c r="RDX2658" s="46"/>
      <c r="RDY2658" s="46"/>
      <c r="RDZ2658" s="46"/>
      <c r="REA2658" s="46"/>
      <c r="REB2658" s="46"/>
      <c r="REC2658" s="46"/>
      <c r="RED2658" s="46"/>
      <c r="REE2658" s="46"/>
      <c r="REF2658" s="46"/>
      <c r="REG2658" s="46"/>
      <c r="REH2658" s="46"/>
      <c r="REI2658" s="46"/>
      <c r="REJ2658" s="46"/>
      <c r="REK2658" s="46"/>
      <c r="REL2658" s="46"/>
      <c r="REM2658" s="46"/>
      <c r="REN2658" s="46"/>
      <c r="REO2658" s="46"/>
      <c r="REP2658" s="46"/>
      <c r="REQ2658" s="46"/>
      <c r="RER2658" s="46"/>
      <c r="RES2658" s="46"/>
      <c r="RET2658" s="46"/>
      <c r="REU2658" s="46"/>
      <c r="REV2658" s="46"/>
      <c r="REW2658" s="46"/>
      <c r="REX2658" s="46"/>
      <c r="REY2658" s="46"/>
      <c r="REZ2658" s="46"/>
      <c r="RFA2658" s="46"/>
      <c r="RFB2658" s="46"/>
      <c r="RFC2658" s="46"/>
      <c r="RFD2658" s="46"/>
      <c r="RFE2658" s="46"/>
      <c r="RFF2658" s="46"/>
      <c r="RFG2658" s="46"/>
      <c r="RFH2658" s="46"/>
      <c r="RFI2658" s="46"/>
      <c r="RFJ2658" s="46"/>
      <c r="RFK2658" s="46"/>
      <c r="RFL2658" s="46"/>
      <c r="RFM2658" s="46"/>
      <c r="RFN2658" s="46"/>
      <c r="RFO2658" s="46"/>
      <c r="RFP2658" s="46"/>
      <c r="RFQ2658" s="46"/>
      <c r="RFR2658" s="46"/>
      <c r="RFS2658" s="46"/>
      <c r="RFT2658" s="46"/>
      <c r="RFU2658" s="46"/>
      <c r="RFV2658" s="46"/>
      <c r="RFW2658" s="46"/>
      <c r="RFX2658" s="46"/>
      <c r="RFY2658" s="46"/>
      <c r="RFZ2658" s="46"/>
      <c r="RGA2658" s="46"/>
      <c r="RGB2658" s="46"/>
      <c r="RGC2658" s="46"/>
      <c r="RGD2658" s="46"/>
      <c r="RGE2658" s="46"/>
      <c r="RGF2658" s="46"/>
      <c r="RGG2658" s="46"/>
      <c r="RGH2658" s="46"/>
      <c r="RGI2658" s="46"/>
      <c r="RGJ2658" s="46"/>
      <c r="RGK2658" s="46"/>
      <c r="RGL2658" s="46"/>
      <c r="RGM2658" s="46"/>
      <c r="RGN2658" s="46"/>
      <c r="RGO2658" s="46"/>
      <c r="RGP2658" s="46"/>
      <c r="RGQ2658" s="46"/>
      <c r="RGR2658" s="46"/>
      <c r="RGS2658" s="46"/>
      <c r="RGT2658" s="46"/>
      <c r="RGU2658" s="46"/>
      <c r="RGV2658" s="46"/>
      <c r="RGW2658" s="46"/>
      <c r="RGX2658" s="46"/>
      <c r="RGY2658" s="46"/>
      <c r="RGZ2658" s="46"/>
      <c r="RHA2658" s="46"/>
      <c r="RHB2658" s="46"/>
      <c r="RHC2658" s="46"/>
      <c r="RHD2658" s="46"/>
      <c r="RHE2658" s="46"/>
      <c r="RHF2658" s="46"/>
      <c r="RHG2658" s="46"/>
      <c r="RHH2658" s="46"/>
      <c r="RHI2658" s="46"/>
      <c r="RHJ2658" s="46"/>
      <c r="RHK2658" s="46"/>
      <c r="RHL2658" s="46"/>
      <c r="RHM2658" s="46"/>
      <c r="RHN2658" s="46"/>
      <c r="RHO2658" s="46"/>
      <c r="RHP2658" s="46"/>
      <c r="RHQ2658" s="46"/>
      <c r="RHR2658" s="46"/>
      <c r="RHS2658" s="46"/>
      <c r="RHT2658" s="46"/>
      <c r="RHU2658" s="46"/>
      <c r="RHV2658" s="46"/>
      <c r="RHW2658" s="46"/>
      <c r="RHX2658" s="46"/>
      <c r="RHY2658" s="46"/>
      <c r="RHZ2658" s="46"/>
      <c r="RIA2658" s="46"/>
      <c r="RIB2658" s="46"/>
      <c r="RIC2658" s="46"/>
      <c r="RID2658" s="46"/>
      <c r="RIE2658" s="46"/>
      <c r="RIF2658" s="46"/>
      <c r="RIG2658" s="46"/>
      <c r="RIH2658" s="46"/>
      <c r="RII2658" s="46"/>
      <c r="RIJ2658" s="46"/>
      <c r="RIK2658" s="46"/>
      <c r="RIL2658" s="46"/>
      <c r="RIM2658" s="46"/>
      <c r="RIN2658" s="46"/>
      <c r="RIO2658" s="46"/>
      <c r="RIP2658" s="46"/>
      <c r="RIQ2658" s="46"/>
      <c r="RIR2658" s="46"/>
      <c r="RIS2658" s="46"/>
      <c r="RIT2658" s="46"/>
      <c r="RIU2658" s="46"/>
      <c r="RIV2658" s="46"/>
      <c r="RIW2658" s="46"/>
      <c r="RIX2658" s="46"/>
      <c r="RIY2658" s="46"/>
      <c r="RIZ2658" s="46"/>
      <c r="RJA2658" s="46"/>
      <c r="RJB2658" s="46"/>
      <c r="RJC2658" s="46"/>
      <c r="RJD2658" s="46"/>
      <c r="RJE2658" s="46"/>
      <c r="RJF2658" s="46"/>
      <c r="RJG2658" s="46"/>
      <c r="RJH2658" s="46"/>
      <c r="RJI2658" s="46"/>
      <c r="RJJ2658" s="46"/>
      <c r="RJK2658" s="46"/>
      <c r="RJL2658" s="46"/>
      <c r="RJM2658" s="46"/>
      <c r="RJN2658" s="46"/>
      <c r="RJO2658" s="46"/>
      <c r="RJP2658" s="46"/>
      <c r="RJQ2658" s="46"/>
      <c r="RJR2658" s="46"/>
      <c r="RJS2658" s="46"/>
      <c r="RJT2658" s="46"/>
      <c r="RJU2658" s="46"/>
      <c r="RJV2658" s="46"/>
      <c r="RJW2658" s="46"/>
      <c r="RJX2658" s="46"/>
      <c r="RJY2658" s="46"/>
      <c r="RJZ2658" s="46"/>
      <c r="RKA2658" s="46"/>
      <c r="RKB2658" s="46"/>
      <c r="RKC2658" s="46"/>
      <c r="RKD2658" s="46"/>
      <c r="RKE2658" s="46"/>
      <c r="RKF2658" s="46"/>
      <c r="RKG2658" s="46"/>
      <c r="RKH2658" s="46"/>
      <c r="RKI2658" s="46"/>
      <c r="RKJ2658" s="46"/>
      <c r="RKK2658" s="46"/>
      <c r="RKL2658" s="46"/>
      <c r="RKM2658" s="46"/>
      <c r="RKN2658" s="46"/>
      <c r="RKO2658" s="46"/>
      <c r="RKP2658" s="46"/>
      <c r="RKQ2658" s="46"/>
      <c r="RKR2658" s="46"/>
      <c r="RKS2658" s="46"/>
      <c r="RKT2658" s="46"/>
      <c r="RKU2658" s="46"/>
      <c r="RKV2658" s="46"/>
      <c r="RKW2658" s="46"/>
      <c r="RKX2658" s="46"/>
      <c r="RKY2658" s="46"/>
      <c r="RKZ2658" s="46"/>
      <c r="RLA2658" s="46"/>
      <c r="RLB2658" s="46"/>
      <c r="RLC2658" s="46"/>
      <c r="RLD2658" s="46"/>
      <c r="RLE2658" s="46"/>
      <c r="RLF2658" s="46"/>
      <c r="RLG2658" s="46"/>
      <c r="RLH2658" s="46"/>
      <c r="RLI2658" s="46"/>
      <c r="RLJ2658" s="46"/>
      <c r="RLK2658" s="46"/>
      <c r="RLL2658" s="46"/>
      <c r="RLM2658" s="46"/>
      <c r="RLN2658" s="46"/>
      <c r="RLO2658" s="46"/>
      <c r="RLP2658" s="46"/>
      <c r="RLQ2658" s="46"/>
      <c r="RLR2658" s="46"/>
      <c r="RLS2658" s="46"/>
      <c r="RLT2658" s="46"/>
      <c r="RLU2658" s="46"/>
      <c r="RLV2658" s="46"/>
      <c r="RLW2658" s="46"/>
      <c r="RLX2658" s="46"/>
      <c r="RLY2658" s="46"/>
      <c r="RLZ2658" s="46"/>
      <c r="RMA2658" s="46"/>
      <c r="RMB2658" s="46"/>
      <c r="RMC2658" s="46"/>
      <c r="RMD2658" s="46"/>
      <c r="RME2658" s="46"/>
      <c r="RMF2658" s="46"/>
      <c r="RMG2658" s="46"/>
      <c r="RMH2658" s="46"/>
      <c r="RMI2658" s="46"/>
      <c r="RMJ2658" s="46"/>
      <c r="RMK2658" s="46"/>
      <c r="RML2658" s="46"/>
      <c r="RMM2658" s="46"/>
      <c r="RMN2658" s="46"/>
      <c r="RMO2658" s="46"/>
      <c r="RMP2658" s="46"/>
      <c r="RMQ2658" s="46"/>
      <c r="RMR2658" s="46"/>
      <c r="RMS2658" s="46"/>
      <c r="RMT2658" s="46"/>
      <c r="RMU2658" s="46"/>
      <c r="RMV2658" s="46"/>
      <c r="RMW2658" s="46"/>
      <c r="RMX2658" s="46"/>
      <c r="RMY2658" s="46"/>
      <c r="RMZ2658" s="46"/>
      <c r="RNA2658" s="46"/>
      <c r="RNB2658" s="46"/>
      <c r="RNC2658" s="46"/>
      <c r="RND2658" s="46"/>
      <c r="RNE2658" s="46"/>
      <c r="RNF2658" s="46"/>
      <c r="RNG2658" s="46"/>
      <c r="RNH2658" s="46"/>
      <c r="RNI2658" s="46"/>
      <c r="RNJ2658" s="46"/>
      <c r="RNK2658" s="46"/>
      <c r="RNL2658" s="46"/>
      <c r="RNM2658" s="46"/>
      <c r="RNN2658" s="46"/>
      <c r="RNO2658" s="46"/>
      <c r="RNP2658" s="46"/>
      <c r="RNQ2658" s="46"/>
      <c r="RNR2658" s="46"/>
      <c r="RNS2658" s="46"/>
      <c r="RNT2658" s="46"/>
      <c r="RNU2658" s="46"/>
      <c r="RNV2658" s="46"/>
      <c r="RNW2658" s="46"/>
      <c r="RNX2658" s="46"/>
      <c r="RNY2658" s="46"/>
      <c r="RNZ2658" s="46"/>
      <c r="ROA2658" s="46"/>
      <c r="ROB2658" s="46"/>
      <c r="ROC2658" s="46"/>
      <c r="ROD2658" s="46"/>
      <c r="ROE2658" s="46"/>
      <c r="ROF2658" s="46"/>
      <c r="ROG2658" s="46"/>
      <c r="ROH2658" s="46"/>
      <c r="ROI2658" s="46"/>
      <c r="ROJ2658" s="46"/>
      <c r="ROK2658" s="46"/>
      <c r="ROL2658" s="46"/>
      <c r="ROM2658" s="46"/>
      <c r="RON2658" s="46"/>
      <c r="ROO2658" s="46"/>
      <c r="ROP2658" s="46"/>
      <c r="ROQ2658" s="46"/>
      <c r="ROR2658" s="46"/>
      <c r="ROS2658" s="46"/>
      <c r="ROT2658" s="46"/>
      <c r="ROU2658" s="46"/>
      <c r="ROV2658" s="46"/>
      <c r="ROW2658" s="46"/>
      <c r="ROX2658" s="46"/>
      <c r="ROY2658" s="46"/>
      <c r="ROZ2658" s="46"/>
      <c r="RPA2658" s="46"/>
      <c r="RPB2658" s="46"/>
      <c r="RPC2658" s="46"/>
      <c r="RPD2658" s="46"/>
      <c r="RPE2658" s="46"/>
      <c r="RPF2658" s="46"/>
      <c r="RPG2658" s="46"/>
      <c r="RPH2658" s="46"/>
      <c r="RPI2658" s="46"/>
      <c r="RPJ2658" s="46"/>
      <c r="RPK2658" s="46"/>
      <c r="RPL2658" s="46"/>
      <c r="RPM2658" s="46"/>
      <c r="RPN2658" s="46"/>
      <c r="RPO2658" s="46"/>
      <c r="RPP2658" s="46"/>
      <c r="RPQ2658" s="46"/>
      <c r="RPR2658" s="46"/>
      <c r="RPS2658" s="46"/>
      <c r="RPT2658" s="46"/>
      <c r="RPU2658" s="46"/>
      <c r="RPV2658" s="46"/>
      <c r="RPW2658" s="46"/>
      <c r="RPX2658" s="46"/>
      <c r="RPY2658" s="46"/>
      <c r="RPZ2658" s="46"/>
      <c r="RQA2658" s="46"/>
      <c r="RQB2658" s="46"/>
      <c r="RQC2658" s="46"/>
      <c r="RQD2658" s="46"/>
      <c r="RQE2658" s="46"/>
      <c r="RQF2658" s="46"/>
      <c r="RQG2658" s="46"/>
      <c r="RQH2658" s="46"/>
      <c r="RQI2658" s="46"/>
      <c r="RQJ2658" s="46"/>
      <c r="RQK2658" s="46"/>
      <c r="RQL2658" s="46"/>
      <c r="RQM2658" s="46"/>
      <c r="RQN2658" s="46"/>
      <c r="RQO2658" s="46"/>
      <c r="RQP2658" s="46"/>
      <c r="RQQ2658" s="46"/>
      <c r="RQR2658" s="46"/>
      <c r="RQS2658" s="46"/>
      <c r="RQT2658" s="46"/>
      <c r="RQU2658" s="46"/>
      <c r="RQV2658" s="46"/>
      <c r="RQW2658" s="46"/>
      <c r="RQX2658" s="46"/>
      <c r="RQY2658" s="46"/>
      <c r="RQZ2658" s="46"/>
      <c r="RRA2658" s="46"/>
      <c r="RRB2658" s="46"/>
      <c r="RRC2658" s="46"/>
      <c r="RRD2658" s="46"/>
      <c r="RRE2658" s="46"/>
      <c r="RRF2658" s="46"/>
      <c r="RRG2658" s="46"/>
      <c r="RRH2658" s="46"/>
      <c r="RRI2658" s="46"/>
      <c r="RRJ2658" s="46"/>
      <c r="RRK2658" s="46"/>
      <c r="RRL2658" s="46"/>
      <c r="RRM2658" s="46"/>
      <c r="RRN2658" s="46"/>
      <c r="RRO2658" s="46"/>
      <c r="RRP2658" s="46"/>
      <c r="RRQ2658" s="46"/>
      <c r="RRR2658" s="46"/>
      <c r="RRS2658" s="46"/>
      <c r="RRT2658" s="46"/>
      <c r="RRU2658" s="46"/>
      <c r="RRV2658" s="46"/>
      <c r="RRW2658" s="46"/>
      <c r="RRX2658" s="46"/>
      <c r="RRY2658" s="46"/>
      <c r="RRZ2658" s="46"/>
      <c r="RSA2658" s="46"/>
      <c r="RSB2658" s="46"/>
      <c r="RSC2658" s="46"/>
      <c r="RSD2658" s="46"/>
      <c r="RSE2658" s="46"/>
      <c r="RSF2658" s="46"/>
      <c r="RSG2658" s="46"/>
      <c r="RSH2658" s="46"/>
      <c r="RSI2658" s="46"/>
      <c r="RSJ2658" s="46"/>
      <c r="RSK2658" s="46"/>
      <c r="RSL2658" s="46"/>
      <c r="RSM2658" s="46"/>
      <c r="RSN2658" s="46"/>
      <c r="RSO2658" s="46"/>
      <c r="RSP2658" s="46"/>
      <c r="RSQ2658" s="46"/>
      <c r="RSR2658" s="46"/>
      <c r="RSS2658" s="46"/>
      <c r="RST2658" s="46"/>
      <c r="RSU2658" s="46"/>
      <c r="RSV2658" s="46"/>
      <c r="RSW2658" s="46"/>
      <c r="RSX2658" s="46"/>
      <c r="RSY2658" s="46"/>
      <c r="RSZ2658" s="46"/>
      <c r="RTA2658" s="46"/>
      <c r="RTB2658" s="46"/>
      <c r="RTC2658" s="46"/>
      <c r="RTD2658" s="46"/>
      <c r="RTE2658" s="46"/>
      <c r="RTF2658" s="46"/>
      <c r="RTG2658" s="46"/>
      <c r="RTH2658" s="46"/>
      <c r="RTI2658" s="46"/>
      <c r="RTJ2658" s="46"/>
      <c r="RTK2658" s="46"/>
      <c r="RTL2658" s="46"/>
      <c r="RTM2658" s="46"/>
      <c r="RTN2658" s="46"/>
      <c r="RTO2658" s="46"/>
      <c r="RTP2658" s="46"/>
      <c r="RTQ2658" s="46"/>
      <c r="RTR2658" s="46"/>
      <c r="RTS2658" s="46"/>
      <c r="RTT2658" s="46"/>
      <c r="RTU2658" s="46"/>
      <c r="RTV2658" s="46"/>
      <c r="RTW2658" s="46"/>
      <c r="RTX2658" s="46"/>
      <c r="RTY2658" s="46"/>
      <c r="RTZ2658" s="46"/>
      <c r="RUA2658" s="46"/>
      <c r="RUB2658" s="46"/>
      <c r="RUC2658" s="46"/>
      <c r="RUD2658" s="46"/>
      <c r="RUE2658" s="46"/>
      <c r="RUF2658" s="46"/>
      <c r="RUG2658" s="46"/>
      <c r="RUH2658" s="46"/>
      <c r="RUI2658" s="46"/>
      <c r="RUJ2658" s="46"/>
      <c r="RUK2658" s="46"/>
      <c r="RUL2658" s="46"/>
      <c r="RUM2658" s="46"/>
      <c r="RUN2658" s="46"/>
      <c r="RUO2658" s="46"/>
      <c r="RUP2658" s="46"/>
      <c r="RUQ2658" s="46"/>
      <c r="RUR2658" s="46"/>
      <c r="RUS2658" s="46"/>
      <c r="RUT2658" s="46"/>
      <c r="RUU2658" s="46"/>
      <c r="RUV2658" s="46"/>
      <c r="RUW2658" s="46"/>
      <c r="RUX2658" s="46"/>
      <c r="RUY2658" s="46"/>
      <c r="RUZ2658" s="46"/>
      <c r="RVA2658" s="46"/>
      <c r="RVB2658" s="46"/>
      <c r="RVC2658" s="46"/>
      <c r="RVD2658" s="46"/>
      <c r="RVE2658" s="46"/>
      <c r="RVF2658" s="46"/>
      <c r="RVG2658" s="46"/>
      <c r="RVH2658" s="46"/>
      <c r="RVI2658" s="46"/>
      <c r="RVJ2658" s="46"/>
      <c r="RVK2658" s="46"/>
      <c r="RVL2658" s="46"/>
      <c r="RVM2658" s="46"/>
      <c r="RVN2658" s="46"/>
      <c r="RVO2658" s="46"/>
      <c r="RVP2658" s="46"/>
      <c r="RVQ2658" s="46"/>
      <c r="RVR2658" s="46"/>
      <c r="RVS2658" s="46"/>
      <c r="RVT2658" s="46"/>
      <c r="RVU2658" s="46"/>
      <c r="RVV2658" s="46"/>
      <c r="RVW2658" s="46"/>
      <c r="RVX2658" s="46"/>
      <c r="RVY2658" s="46"/>
      <c r="RVZ2658" s="46"/>
      <c r="RWA2658" s="46"/>
      <c r="RWB2658" s="46"/>
      <c r="RWC2658" s="46"/>
      <c r="RWD2658" s="46"/>
      <c r="RWE2658" s="46"/>
      <c r="RWF2658" s="46"/>
      <c r="RWG2658" s="46"/>
      <c r="RWH2658" s="46"/>
      <c r="RWI2658" s="46"/>
      <c r="RWJ2658" s="46"/>
      <c r="RWK2658" s="46"/>
      <c r="RWL2658" s="46"/>
      <c r="RWM2658" s="46"/>
      <c r="RWN2658" s="46"/>
      <c r="RWO2658" s="46"/>
      <c r="RWP2658" s="46"/>
      <c r="RWQ2658" s="46"/>
      <c r="RWR2658" s="46"/>
      <c r="RWS2658" s="46"/>
      <c r="RWT2658" s="46"/>
      <c r="RWU2658" s="46"/>
      <c r="RWV2658" s="46"/>
      <c r="RWW2658" s="46"/>
      <c r="RWX2658" s="46"/>
      <c r="RWY2658" s="46"/>
      <c r="RWZ2658" s="46"/>
      <c r="RXA2658" s="46"/>
      <c r="RXB2658" s="46"/>
      <c r="RXC2658" s="46"/>
      <c r="RXD2658" s="46"/>
      <c r="RXE2658" s="46"/>
      <c r="RXF2658" s="46"/>
      <c r="RXG2658" s="46"/>
      <c r="RXH2658" s="46"/>
      <c r="RXI2658" s="46"/>
      <c r="RXJ2658" s="46"/>
      <c r="RXK2658" s="46"/>
      <c r="RXL2658" s="46"/>
      <c r="RXM2658" s="46"/>
      <c r="RXN2658" s="46"/>
      <c r="RXO2658" s="46"/>
      <c r="RXP2658" s="46"/>
      <c r="RXQ2658" s="46"/>
      <c r="RXR2658" s="46"/>
      <c r="RXS2658" s="46"/>
      <c r="RXT2658" s="46"/>
      <c r="RXU2658" s="46"/>
      <c r="RXV2658" s="46"/>
      <c r="RXW2658" s="46"/>
      <c r="RXX2658" s="46"/>
      <c r="RXY2658" s="46"/>
      <c r="RXZ2658" s="46"/>
      <c r="RYA2658" s="46"/>
      <c r="RYB2658" s="46"/>
      <c r="RYC2658" s="46"/>
      <c r="RYD2658" s="46"/>
      <c r="RYE2658" s="46"/>
      <c r="RYF2658" s="46"/>
      <c r="RYG2658" s="46"/>
      <c r="RYH2658" s="46"/>
      <c r="RYI2658" s="46"/>
      <c r="RYJ2658" s="46"/>
      <c r="RYK2658" s="46"/>
      <c r="RYL2658" s="46"/>
      <c r="RYM2658" s="46"/>
      <c r="RYN2658" s="46"/>
      <c r="RYO2658" s="46"/>
      <c r="RYP2658" s="46"/>
      <c r="RYQ2658" s="46"/>
      <c r="RYR2658" s="46"/>
      <c r="RYS2658" s="46"/>
      <c r="RYT2658" s="46"/>
      <c r="RYU2658" s="46"/>
      <c r="RYV2658" s="46"/>
      <c r="RYW2658" s="46"/>
      <c r="RYX2658" s="46"/>
      <c r="RYY2658" s="46"/>
      <c r="RYZ2658" s="46"/>
      <c r="RZA2658" s="46"/>
      <c r="RZB2658" s="46"/>
      <c r="RZC2658" s="46"/>
      <c r="RZD2658" s="46"/>
      <c r="RZE2658" s="46"/>
      <c r="RZF2658" s="46"/>
      <c r="RZG2658" s="46"/>
      <c r="RZH2658" s="46"/>
      <c r="RZI2658" s="46"/>
      <c r="RZJ2658" s="46"/>
      <c r="RZK2658" s="46"/>
      <c r="RZL2658" s="46"/>
      <c r="RZM2658" s="46"/>
      <c r="RZN2658" s="46"/>
      <c r="RZO2658" s="46"/>
      <c r="RZP2658" s="46"/>
      <c r="RZQ2658" s="46"/>
      <c r="RZR2658" s="46"/>
      <c r="RZS2658" s="46"/>
      <c r="RZT2658" s="46"/>
      <c r="RZU2658" s="46"/>
      <c r="RZV2658" s="46"/>
      <c r="RZW2658" s="46"/>
      <c r="RZX2658" s="46"/>
      <c r="RZY2658" s="46"/>
      <c r="RZZ2658" s="46"/>
      <c r="SAA2658" s="46"/>
      <c r="SAB2658" s="46"/>
      <c r="SAC2658" s="46"/>
      <c r="SAD2658" s="46"/>
      <c r="SAE2658" s="46"/>
      <c r="SAF2658" s="46"/>
      <c r="SAG2658" s="46"/>
      <c r="SAH2658" s="46"/>
      <c r="SAI2658" s="46"/>
      <c r="SAJ2658" s="46"/>
      <c r="SAK2658" s="46"/>
      <c r="SAL2658" s="46"/>
      <c r="SAM2658" s="46"/>
      <c r="SAN2658" s="46"/>
      <c r="SAO2658" s="46"/>
      <c r="SAP2658" s="46"/>
      <c r="SAQ2658" s="46"/>
      <c r="SAR2658" s="46"/>
      <c r="SAS2658" s="46"/>
      <c r="SAT2658" s="46"/>
      <c r="SAU2658" s="46"/>
      <c r="SAV2658" s="46"/>
      <c r="SAW2658" s="46"/>
      <c r="SAX2658" s="46"/>
      <c r="SAY2658" s="46"/>
      <c r="SAZ2658" s="46"/>
      <c r="SBA2658" s="46"/>
      <c r="SBB2658" s="46"/>
      <c r="SBC2658" s="46"/>
      <c r="SBD2658" s="46"/>
      <c r="SBE2658" s="46"/>
      <c r="SBF2658" s="46"/>
      <c r="SBG2658" s="46"/>
      <c r="SBH2658" s="46"/>
      <c r="SBI2658" s="46"/>
      <c r="SBJ2658" s="46"/>
      <c r="SBK2658" s="46"/>
      <c r="SBL2658" s="46"/>
      <c r="SBM2658" s="46"/>
      <c r="SBN2658" s="46"/>
      <c r="SBO2658" s="46"/>
      <c r="SBP2658" s="46"/>
      <c r="SBQ2658" s="46"/>
      <c r="SBR2658" s="46"/>
      <c r="SBS2658" s="46"/>
      <c r="SBT2658" s="46"/>
      <c r="SBU2658" s="46"/>
      <c r="SBV2658" s="46"/>
      <c r="SBW2658" s="46"/>
      <c r="SBX2658" s="46"/>
      <c r="SBY2658" s="46"/>
      <c r="SBZ2658" s="46"/>
      <c r="SCA2658" s="46"/>
      <c r="SCB2658" s="46"/>
      <c r="SCC2658" s="46"/>
      <c r="SCD2658" s="46"/>
      <c r="SCE2658" s="46"/>
      <c r="SCF2658" s="46"/>
      <c r="SCG2658" s="46"/>
      <c r="SCH2658" s="46"/>
      <c r="SCI2658" s="46"/>
      <c r="SCJ2658" s="46"/>
      <c r="SCK2658" s="46"/>
      <c r="SCL2658" s="46"/>
      <c r="SCM2658" s="46"/>
      <c r="SCN2658" s="46"/>
      <c r="SCO2658" s="46"/>
      <c r="SCP2658" s="46"/>
      <c r="SCQ2658" s="46"/>
      <c r="SCR2658" s="46"/>
      <c r="SCS2658" s="46"/>
      <c r="SCT2658" s="46"/>
      <c r="SCU2658" s="46"/>
      <c r="SCV2658" s="46"/>
      <c r="SCW2658" s="46"/>
      <c r="SCX2658" s="46"/>
      <c r="SCY2658" s="46"/>
      <c r="SCZ2658" s="46"/>
      <c r="SDA2658" s="46"/>
      <c r="SDB2658" s="46"/>
      <c r="SDC2658" s="46"/>
      <c r="SDD2658" s="46"/>
      <c r="SDE2658" s="46"/>
      <c r="SDF2658" s="46"/>
      <c r="SDG2658" s="46"/>
      <c r="SDH2658" s="46"/>
      <c r="SDI2658" s="46"/>
      <c r="SDJ2658" s="46"/>
      <c r="SDK2658" s="46"/>
      <c r="SDL2658" s="46"/>
      <c r="SDM2658" s="46"/>
      <c r="SDN2658" s="46"/>
      <c r="SDO2658" s="46"/>
      <c r="SDP2658" s="46"/>
      <c r="SDQ2658" s="46"/>
      <c r="SDR2658" s="46"/>
      <c r="SDS2658" s="46"/>
      <c r="SDT2658" s="46"/>
      <c r="SDU2658" s="46"/>
      <c r="SDV2658" s="46"/>
      <c r="SDW2658" s="46"/>
      <c r="SDX2658" s="46"/>
      <c r="SDY2658" s="46"/>
      <c r="SDZ2658" s="46"/>
      <c r="SEA2658" s="46"/>
      <c r="SEB2658" s="46"/>
      <c r="SEC2658" s="46"/>
      <c r="SED2658" s="46"/>
      <c r="SEE2658" s="46"/>
      <c r="SEF2658" s="46"/>
      <c r="SEG2658" s="46"/>
      <c r="SEH2658" s="46"/>
      <c r="SEI2658" s="46"/>
      <c r="SEJ2658" s="46"/>
      <c r="SEK2658" s="46"/>
      <c r="SEL2658" s="46"/>
      <c r="SEM2658" s="46"/>
      <c r="SEN2658" s="46"/>
      <c r="SEO2658" s="46"/>
      <c r="SEP2658" s="46"/>
      <c r="SEQ2658" s="46"/>
      <c r="SER2658" s="46"/>
      <c r="SES2658" s="46"/>
      <c r="SET2658" s="46"/>
      <c r="SEU2658" s="46"/>
      <c r="SEV2658" s="46"/>
      <c r="SEW2658" s="46"/>
      <c r="SEX2658" s="46"/>
      <c r="SEY2658" s="46"/>
      <c r="SEZ2658" s="46"/>
      <c r="SFA2658" s="46"/>
      <c r="SFB2658" s="46"/>
      <c r="SFC2658" s="46"/>
      <c r="SFD2658" s="46"/>
      <c r="SFE2658" s="46"/>
      <c r="SFF2658" s="46"/>
      <c r="SFG2658" s="46"/>
      <c r="SFH2658" s="46"/>
      <c r="SFI2658" s="46"/>
      <c r="SFJ2658" s="46"/>
      <c r="SFK2658" s="46"/>
      <c r="SFL2658" s="46"/>
      <c r="SFM2658" s="46"/>
      <c r="SFN2658" s="46"/>
      <c r="SFO2658" s="46"/>
      <c r="SFP2658" s="46"/>
      <c r="SFQ2658" s="46"/>
      <c r="SFR2658" s="46"/>
      <c r="SFS2658" s="46"/>
      <c r="SFT2658" s="46"/>
      <c r="SFU2658" s="46"/>
      <c r="SFV2658" s="46"/>
      <c r="SFW2658" s="46"/>
      <c r="SFX2658" s="46"/>
      <c r="SFY2658" s="46"/>
      <c r="SFZ2658" s="46"/>
      <c r="SGA2658" s="46"/>
      <c r="SGB2658" s="46"/>
      <c r="SGC2658" s="46"/>
      <c r="SGD2658" s="46"/>
      <c r="SGE2658" s="46"/>
      <c r="SGF2658" s="46"/>
      <c r="SGG2658" s="46"/>
      <c r="SGH2658" s="46"/>
      <c r="SGI2658" s="46"/>
      <c r="SGJ2658" s="46"/>
      <c r="SGK2658" s="46"/>
      <c r="SGL2658" s="46"/>
      <c r="SGM2658" s="46"/>
      <c r="SGN2658" s="46"/>
      <c r="SGO2658" s="46"/>
      <c r="SGP2658" s="46"/>
      <c r="SGQ2658" s="46"/>
      <c r="SGR2658" s="46"/>
      <c r="SGS2658" s="46"/>
      <c r="SGT2658" s="46"/>
      <c r="SGU2658" s="46"/>
      <c r="SGV2658" s="46"/>
      <c r="SGW2658" s="46"/>
      <c r="SGX2658" s="46"/>
      <c r="SGY2658" s="46"/>
      <c r="SGZ2658" s="46"/>
      <c r="SHA2658" s="46"/>
      <c r="SHB2658" s="46"/>
      <c r="SHC2658" s="46"/>
      <c r="SHD2658" s="46"/>
      <c r="SHE2658" s="46"/>
      <c r="SHF2658" s="46"/>
      <c r="SHG2658" s="46"/>
      <c r="SHH2658" s="46"/>
      <c r="SHI2658" s="46"/>
      <c r="SHJ2658" s="46"/>
      <c r="SHK2658" s="46"/>
      <c r="SHL2658" s="46"/>
      <c r="SHM2658" s="46"/>
      <c r="SHN2658" s="46"/>
      <c r="SHO2658" s="46"/>
      <c r="SHP2658" s="46"/>
      <c r="SHQ2658" s="46"/>
      <c r="SHR2658" s="46"/>
      <c r="SHS2658" s="46"/>
      <c r="SHT2658" s="46"/>
      <c r="SHU2658" s="46"/>
      <c r="SHV2658" s="46"/>
      <c r="SHW2658" s="46"/>
      <c r="SHX2658" s="46"/>
      <c r="SHY2658" s="46"/>
      <c r="SHZ2658" s="46"/>
      <c r="SIA2658" s="46"/>
      <c r="SIB2658" s="46"/>
      <c r="SIC2658" s="46"/>
      <c r="SID2658" s="46"/>
      <c r="SIE2658" s="46"/>
      <c r="SIF2658" s="46"/>
      <c r="SIG2658" s="46"/>
      <c r="SIH2658" s="46"/>
      <c r="SII2658" s="46"/>
      <c r="SIJ2658" s="46"/>
      <c r="SIK2658" s="46"/>
      <c r="SIL2658" s="46"/>
      <c r="SIM2658" s="46"/>
      <c r="SIN2658" s="46"/>
      <c r="SIO2658" s="46"/>
      <c r="SIP2658" s="46"/>
      <c r="SIQ2658" s="46"/>
      <c r="SIR2658" s="46"/>
      <c r="SIS2658" s="46"/>
      <c r="SIT2658" s="46"/>
      <c r="SIU2658" s="46"/>
      <c r="SIV2658" s="46"/>
      <c r="SIW2658" s="46"/>
      <c r="SIX2658" s="46"/>
      <c r="SIY2658" s="46"/>
      <c r="SIZ2658" s="46"/>
      <c r="SJA2658" s="46"/>
      <c r="SJB2658" s="46"/>
      <c r="SJC2658" s="46"/>
      <c r="SJD2658" s="46"/>
      <c r="SJE2658" s="46"/>
      <c r="SJF2658" s="46"/>
      <c r="SJG2658" s="46"/>
      <c r="SJH2658" s="46"/>
      <c r="SJI2658" s="46"/>
      <c r="SJJ2658" s="46"/>
      <c r="SJK2658" s="46"/>
      <c r="SJL2658" s="46"/>
      <c r="SJM2658" s="46"/>
      <c r="SJN2658" s="46"/>
      <c r="SJO2658" s="46"/>
      <c r="SJP2658" s="46"/>
      <c r="SJQ2658" s="46"/>
      <c r="SJR2658" s="46"/>
      <c r="SJS2658" s="46"/>
      <c r="SJT2658" s="46"/>
      <c r="SJU2658" s="46"/>
      <c r="SJV2658" s="46"/>
      <c r="SJW2658" s="46"/>
      <c r="SJX2658" s="46"/>
      <c r="SJY2658" s="46"/>
      <c r="SJZ2658" s="46"/>
      <c r="SKA2658" s="46"/>
      <c r="SKB2658" s="46"/>
      <c r="SKC2658" s="46"/>
      <c r="SKD2658" s="46"/>
      <c r="SKE2658" s="46"/>
      <c r="SKF2658" s="46"/>
      <c r="SKG2658" s="46"/>
      <c r="SKH2658" s="46"/>
      <c r="SKI2658" s="46"/>
      <c r="SKJ2658" s="46"/>
      <c r="SKK2658" s="46"/>
      <c r="SKL2658" s="46"/>
      <c r="SKM2658" s="46"/>
      <c r="SKN2658" s="46"/>
      <c r="SKO2658" s="46"/>
      <c r="SKP2658" s="46"/>
      <c r="SKQ2658" s="46"/>
      <c r="SKR2658" s="46"/>
      <c r="SKS2658" s="46"/>
      <c r="SKT2658" s="46"/>
      <c r="SKU2658" s="46"/>
      <c r="SKV2658" s="46"/>
      <c r="SKW2658" s="46"/>
      <c r="SKX2658" s="46"/>
      <c r="SKY2658" s="46"/>
      <c r="SKZ2658" s="46"/>
      <c r="SLA2658" s="46"/>
      <c r="SLB2658" s="46"/>
      <c r="SLC2658" s="46"/>
      <c r="SLD2658" s="46"/>
      <c r="SLE2658" s="46"/>
      <c r="SLF2658" s="46"/>
      <c r="SLG2658" s="46"/>
      <c r="SLH2658" s="46"/>
      <c r="SLI2658" s="46"/>
      <c r="SLJ2658" s="46"/>
      <c r="SLK2658" s="46"/>
      <c r="SLL2658" s="46"/>
      <c r="SLM2658" s="46"/>
      <c r="SLN2658" s="46"/>
      <c r="SLO2658" s="46"/>
      <c r="SLP2658" s="46"/>
      <c r="SLQ2658" s="46"/>
      <c r="SLR2658" s="46"/>
      <c r="SLS2658" s="46"/>
      <c r="SLT2658" s="46"/>
      <c r="SLU2658" s="46"/>
      <c r="SLV2658" s="46"/>
      <c r="SLW2658" s="46"/>
      <c r="SLX2658" s="46"/>
      <c r="SLY2658" s="46"/>
      <c r="SLZ2658" s="46"/>
      <c r="SMA2658" s="46"/>
      <c r="SMB2658" s="46"/>
      <c r="SMC2658" s="46"/>
      <c r="SMD2658" s="46"/>
      <c r="SME2658" s="46"/>
      <c r="SMF2658" s="46"/>
      <c r="SMG2658" s="46"/>
      <c r="SMH2658" s="46"/>
      <c r="SMI2658" s="46"/>
      <c r="SMJ2658" s="46"/>
      <c r="SMK2658" s="46"/>
      <c r="SML2658" s="46"/>
      <c r="SMM2658" s="46"/>
      <c r="SMN2658" s="46"/>
      <c r="SMO2658" s="46"/>
      <c r="SMP2658" s="46"/>
      <c r="SMQ2658" s="46"/>
      <c r="SMR2658" s="46"/>
      <c r="SMS2658" s="46"/>
      <c r="SMT2658" s="46"/>
      <c r="SMU2658" s="46"/>
      <c r="SMV2658" s="46"/>
      <c r="SMW2658" s="46"/>
      <c r="SMX2658" s="46"/>
      <c r="SMY2658" s="46"/>
      <c r="SMZ2658" s="46"/>
      <c r="SNA2658" s="46"/>
      <c r="SNB2658" s="46"/>
      <c r="SNC2658" s="46"/>
      <c r="SND2658" s="46"/>
      <c r="SNE2658" s="46"/>
      <c r="SNF2658" s="46"/>
      <c r="SNG2658" s="46"/>
      <c r="SNH2658" s="46"/>
      <c r="SNI2658" s="46"/>
      <c r="SNJ2658" s="46"/>
      <c r="SNK2658" s="46"/>
      <c r="SNL2658" s="46"/>
      <c r="SNM2658" s="46"/>
      <c r="SNN2658" s="46"/>
      <c r="SNO2658" s="46"/>
      <c r="SNP2658" s="46"/>
      <c r="SNQ2658" s="46"/>
      <c r="SNR2658" s="46"/>
      <c r="SNS2658" s="46"/>
      <c r="SNT2658" s="46"/>
      <c r="SNU2658" s="46"/>
      <c r="SNV2658" s="46"/>
      <c r="SNW2658" s="46"/>
      <c r="SNX2658" s="46"/>
      <c r="SNY2658" s="46"/>
      <c r="SNZ2658" s="46"/>
      <c r="SOA2658" s="46"/>
      <c r="SOB2658" s="46"/>
      <c r="SOC2658" s="46"/>
      <c r="SOD2658" s="46"/>
      <c r="SOE2658" s="46"/>
      <c r="SOF2658" s="46"/>
      <c r="SOG2658" s="46"/>
      <c r="SOH2658" s="46"/>
      <c r="SOI2658" s="46"/>
      <c r="SOJ2658" s="46"/>
      <c r="SOK2658" s="46"/>
      <c r="SOL2658" s="46"/>
      <c r="SOM2658" s="46"/>
      <c r="SON2658" s="46"/>
      <c r="SOO2658" s="46"/>
      <c r="SOP2658" s="46"/>
      <c r="SOQ2658" s="46"/>
      <c r="SOR2658" s="46"/>
      <c r="SOS2658" s="46"/>
      <c r="SOT2658" s="46"/>
      <c r="SOU2658" s="46"/>
      <c r="SOV2658" s="46"/>
      <c r="SOW2658" s="46"/>
      <c r="SOX2658" s="46"/>
      <c r="SOY2658" s="46"/>
      <c r="SOZ2658" s="46"/>
      <c r="SPA2658" s="46"/>
      <c r="SPB2658" s="46"/>
      <c r="SPC2658" s="46"/>
      <c r="SPD2658" s="46"/>
      <c r="SPE2658" s="46"/>
      <c r="SPF2658" s="46"/>
      <c r="SPG2658" s="46"/>
      <c r="SPH2658" s="46"/>
      <c r="SPI2658" s="46"/>
      <c r="SPJ2658" s="46"/>
      <c r="SPK2658" s="46"/>
      <c r="SPL2658" s="46"/>
      <c r="SPM2658" s="46"/>
      <c r="SPN2658" s="46"/>
      <c r="SPO2658" s="46"/>
      <c r="SPP2658" s="46"/>
      <c r="SPQ2658" s="46"/>
      <c r="SPR2658" s="46"/>
      <c r="SPS2658" s="46"/>
      <c r="SPT2658" s="46"/>
      <c r="SPU2658" s="46"/>
      <c r="SPV2658" s="46"/>
      <c r="SPW2658" s="46"/>
      <c r="SPX2658" s="46"/>
      <c r="SPY2658" s="46"/>
      <c r="SPZ2658" s="46"/>
      <c r="SQA2658" s="46"/>
      <c r="SQB2658" s="46"/>
      <c r="SQC2658" s="46"/>
      <c r="SQD2658" s="46"/>
      <c r="SQE2658" s="46"/>
      <c r="SQF2658" s="46"/>
      <c r="SQG2658" s="46"/>
      <c r="SQH2658" s="46"/>
      <c r="SQI2658" s="46"/>
      <c r="SQJ2658" s="46"/>
      <c r="SQK2658" s="46"/>
      <c r="SQL2658" s="46"/>
      <c r="SQM2658" s="46"/>
      <c r="SQN2658" s="46"/>
      <c r="SQO2658" s="46"/>
      <c r="SQP2658" s="46"/>
      <c r="SQQ2658" s="46"/>
      <c r="SQR2658" s="46"/>
      <c r="SQS2658" s="46"/>
      <c r="SQT2658" s="46"/>
      <c r="SQU2658" s="46"/>
      <c r="SQV2658" s="46"/>
      <c r="SQW2658" s="46"/>
      <c r="SQX2658" s="46"/>
      <c r="SQY2658" s="46"/>
      <c r="SQZ2658" s="46"/>
      <c r="SRA2658" s="46"/>
      <c r="SRB2658" s="46"/>
      <c r="SRC2658" s="46"/>
      <c r="SRD2658" s="46"/>
      <c r="SRE2658" s="46"/>
      <c r="SRF2658" s="46"/>
      <c r="SRG2658" s="46"/>
      <c r="SRH2658" s="46"/>
      <c r="SRI2658" s="46"/>
      <c r="SRJ2658" s="46"/>
      <c r="SRK2658" s="46"/>
      <c r="SRL2658" s="46"/>
      <c r="SRM2658" s="46"/>
      <c r="SRN2658" s="46"/>
      <c r="SRO2658" s="46"/>
      <c r="SRP2658" s="46"/>
      <c r="SRQ2658" s="46"/>
      <c r="SRR2658" s="46"/>
      <c r="SRS2658" s="46"/>
      <c r="SRT2658" s="46"/>
      <c r="SRU2658" s="46"/>
      <c r="SRV2658" s="46"/>
      <c r="SRW2658" s="46"/>
      <c r="SRX2658" s="46"/>
      <c r="SRY2658" s="46"/>
      <c r="SRZ2658" s="46"/>
      <c r="SSA2658" s="46"/>
      <c r="SSB2658" s="46"/>
      <c r="SSC2658" s="46"/>
      <c r="SSD2658" s="46"/>
      <c r="SSE2658" s="46"/>
      <c r="SSF2658" s="46"/>
      <c r="SSG2658" s="46"/>
      <c r="SSH2658" s="46"/>
      <c r="SSI2658" s="46"/>
      <c r="SSJ2658" s="46"/>
      <c r="SSK2658" s="46"/>
      <c r="SSL2658" s="46"/>
      <c r="SSM2658" s="46"/>
      <c r="SSN2658" s="46"/>
      <c r="SSO2658" s="46"/>
      <c r="SSP2658" s="46"/>
      <c r="SSQ2658" s="46"/>
      <c r="SSR2658" s="46"/>
      <c r="SSS2658" s="46"/>
      <c r="SST2658" s="46"/>
      <c r="SSU2658" s="46"/>
      <c r="SSV2658" s="46"/>
      <c r="SSW2658" s="46"/>
      <c r="SSX2658" s="46"/>
      <c r="SSY2658" s="46"/>
      <c r="SSZ2658" s="46"/>
      <c r="STA2658" s="46"/>
      <c r="STB2658" s="46"/>
      <c r="STC2658" s="46"/>
      <c r="STD2658" s="46"/>
      <c r="STE2658" s="46"/>
      <c r="STF2658" s="46"/>
      <c r="STG2658" s="46"/>
      <c r="STH2658" s="46"/>
      <c r="STI2658" s="46"/>
      <c r="STJ2658" s="46"/>
      <c r="STK2658" s="46"/>
      <c r="STL2658" s="46"/>
      <c r="STM2658" s="46"/>
      <c r="STN2658" s="46"/>
      <c r="STO2658" s="46"/>
      <c r="STP2658" s="46"/>
      <c r="STQ2658" s="46"/>
      <c r="STR2658" s="46"/>
      <c r="STS2658" s="46"/>
      <c r="STT2658" s="46"/>
      <c r="STU2658" s="46"/>
      <c r="STV2658" s="46"/>
      <c r="STW2658" s="46"/>
      <c r="STX2658" s="46"/>
      <c r="STY2658" s="46"/>
      <c r="STZ2658" s="46"/>
      <c r="SUA2658" s="46"/>
      <c r="SUB2658" s="46"/>
      <c r="SUC2658" s="46"/>
      <c r="SUD2658" s="46"/>
      <c r="SUE2658" s="46"/>
      <c r="SUF2658" s="46"/>
      <c r="SUG2658" s="46"/>
      <c r="SUH2658" s="46"/>
      <c r="SUI2658" s="46"/>
      <c r="SUJ2658" s="46"/>
      <c r="SUK2658" s="46"/>
      <c r="SUL2658" s="46"/>
      <c r="SUM2658" s="46"/>
      <c r="SUN2658" s="46"/>
      <c r="SUO2658" s="46"/>
      <c r="SUP2658" s="46"/>
      <c r="SUQ2658" s="46"/>
      <c r="SUR2658" s="46"/>
      <c r="SUS2658" s="46"/>
      <c r="SUT2658" s="46"/>
      <c r="SUU2658" s="46"/>
      <c r="SUV2658" s="46"/>
      <c r="SUW2658" s="46"/>
      <c r="SUX2658" s="46"/>
      <c r="SUY2658" s="46"/>
      <c r="SUZ2658" s="46"/>
      <c r="SVA2658" s="46"/>
      <c r="SVB2658" s="46"/>
      <c r="SVC2658" s="46"/>
      <c r="SVD2658" s="46"/>
      <c r="SVE2658" s="46"/>
      <c r="SVF2658" s="46"/>
      <c r="SVG2658" s="46"/>
      <c r="SVH2658" s="46"/>
      <c r="SVI2658" s="46"/>
      <c r="SVJ2658" s="46"/>
      <c r="SVK2658" s="46"/>
      <c r="SVL2658" s="46"/>
      <c r="SVM2658" s="46"/>
      <c r="SVN2658" s="46"/>
      <c r="SVO2658" s="46"/>
      <c r="SVP2658" s="46"/>
      <c r="SVQ2658" s="46"/>
      <c r="SVR2658" s="46"/>
      <c r="SVS2658" s="46"/>
      <c r="SVT2658" s="46"/>
      <c r="SVU2658" s="46"/>
      <c r="SVV2658" s="46"/>
      <c r="SVW2658" s="46"/>
      <c r="SVX2658" s="46"/>
      <c r="SVY2658" s="46"/>
      <c r="SVZ2658" s="46"/>
      <c r="SWA2658" s="46"/>
      <c r="SWB2658" s="46"/>
      <c r="SWC2658" s="46"/>
      <c r="SWD2658" s="46"/>
      <c r="SWE2658" s="46"/>
      <c r="SWF2658" s="46"/>
      <c r="SWG2658" s="46"/>
      <c r="SWH2658" s="46"/>
      <c r="SWI2658" s="46"/>
      <c r="SWJ2658" s="46"/>
      <c r="SWK2658" s="46"/>
      <c r="SWL2658" s="46"/>
      <c r="SWM2658" s="46"/>
      <c r="SWN2658" s="46"/>
      <c r="SWO2658" s="46"/>
      <c r="SWP2658" s="46"/>
      <c r="SWQ2658" s="46"/>
      <c r="SWR2658" s="46"/>
      <c r="SWS2658" s="46"/>
      <c r="SWT2658" s="46"/>
      <c r="SWU2658" s="46"/>
      <c r="SWV2658" s="46"/>
      <c r="SWW2658" s="46"/>
      <c r="SWX2658" s="46"/>
      <c r="SWY2658" s="46"/>
      <c r="SWZ2658" s="46"/>
      <c r="SXA2658" s="46"/>
      <c r="SXB2658" s="46"/>
      <c r="SXC2658" s="46"/>
      <c r="SXD2658" s="46"/>
      <c r="SXE2658" s="46"/>
      <c r="SXF2658" s="46"/>
      <c r="SXG2658" s="46"/>
      <c r="SXH2658" s="46"/>
      <c r="SXI2658" s="46"/>
      <c r="SXJ2658" s="46"/>
      <c r="SXK2658" s="46"/>
      <c r="SXL2658" s="46"/>
      <c r="SXM2658" s="46"/>
      <c r="SXN2658" s="46"/>
      <c r="SXO2658" s="46"/>
      <c r="SXP2658" s="46"/>
      <c r="SXQ2658" s="46"/>
      <c r="SXR2658" s="46"/>
      <c r="SXS2658" s="46"/>
      <c r="SXT2658" s="46"/>
      <c r="SXU2658" s="46"/>
      <c r="SXV2658" s="46"/>
      <c r="SXW2658" s="46"/>
      <c r="SXX2658" s="46"/>
      <c r="SXY2658" s="46"/>
      <c r="SXZ2658" s="46"/>
      <c r="SYA2658" s="46"/>
      <c r="SYB2658" s="46"/>
      <c r="SYC2658" s="46"/>
      <c r="SYD2658" s="46"/>
      <c r="SYE2658" s="46"/>
      <c r="SYF2658" s="46"/>
      <c r="SYG2658" s="46"/>
      <c r="SYH2658" s="46"/>
      <c r="SYI2658" s="46"/>
      <c r="SYJ2658" s="46"/>
      <c r="SYK2658" s="46"/>
      <c r="SYL2658" s="46"/>
      <c r="SYM2658" s="46"/>
      <c r="SYN2658" s="46"/>
      <c r="SYO2658" s="46"/>
      <c r="SYP2658" s="46"/>
      <c r="SYQ2658" s="46"/>
      <c r="SYR2658" s="46"/>
      <c r="SYS2658" s="46"/>
      <c r="SYT2658" s="46"/>
      <c r="SYU2658" s="46"/>
      <c r="SYV2658" s="46"/>
      <c r="SYW2658" s="46"/>
      <c r="SYX2658" s="46"/>
      <c r="SYY2658" s="46"/>
      <c r="SYZ2658" s="46"/>
      <c r="SZA2658" s="46"/>
      <c r="SZB2658" s="46"/>
      <c r="SZC2658" s="46"/>
      <c r="SZD2658" s="46"/>
      <c r="SZE2658" s="46"/>
      <c r="SZF2658" s="46"/>
      <c r="SZG2658" s="46"/>
      <c r="SZH2658" s="46"/>
      <c r="SZI2658" s="46"/>
      <c r="SZJ2658" s="46"/>
      <c r="SZK2658" s="46"/>
      <c r="SZL2658" s="46"/>
      <c r="SZM2658" s="46"/>
      <c r="SZN2658" s="46"/>
      <c r="SZO2658" s="46"/>
      <c r="SZP2658" s="46"/>
      <c r="SZQ2658" s="46"/>
      <c r="SZR2658" s="46"/>
      <c r="SZS2658" s="46"/>
      <c r="SZT2658" s="46"/>
      <c r="SZU2658" s="46"/>
      <c r="SZV2658" s="46"/>
      <c r="SZW2658" s="46"/>
      <c r="SZX2658" s="46"/>
      <c r="SZY2658" s="46"/>
      <c r="SZZ2658" s="46"/>
      <c r="TAA2658" s="46"/>
      <c r="TAB2658" s="46"/>
      <c r="TAC2658" s="46"/>
      <c r="TAD2658" s="46"/>
      <c r="TAE2658" s="46"/>
      <c r="TAF2658" s="46"/>
      <c r="TAG2658" s="46"/>
      <c r="TAH2658" s="46"/>
      <c r="TAI2658" s="46"/>
      <c r="TAJ2658" s="46"/>
      <c r="TAK2658" s="46"/>
      <c r="TAL2658" s="46"/>
      <c r="TAM2658" s="46"/>
      <c r="TAN2658" s="46"/>
      <c r="TAO2658" s="46"/>
      <c r="TAP2658" s="46"/>
      <c r="TAQ2658" s="46"/>
      <c r="TAR2658" s="46"/>
      <c r="TAS2658" s="46"/>
      <c r="TAT2658" s="46"/>
      <c r="TAU2658" s="46"/>
      <c r="TAV2658" s="46"/>
      <c r="TAW2658" s="46"/>
      <c r="TAX2658" s="46"/>
      <c r="TAY2658" s="46"/>
      <c r="TAZ2658" s="46"/>
      <c r="TBA2658" s="46"/>
      <c r="TBB2658" s="46"/>
      <c r="TBC2658" s="46"/>
      <c r="TBD2658" s="46"/>
      <c r="TBE2658" s="46"/>
      <c r="TBF2658" s="46"/>
      <c r="TBG2658" s="46"/>
      <c r="TBH2658" s="46"/>
      <c r="TBI2658" s="46"/>
      <c r="TBJ2658" s="46"/>
      <c r="TBK2658" s="46"/>
      <c r="TBL2658" s="46"/>
      <c r="TBM2658" s="46"/>
      <c r="TBN2658" s="46"/>
      <c r="TBO2658" s="46"/>
      <c r="TBP2658" s="46"/>
      <c r="TBQ2658" s="46"/>
      <c r="TBR2658" s="46"/>
      <c r="TBS2658" s="46"/>
      <c r="TBT2658" s="46"/>
      <c r="TBU2658" s="46"/>
      <c r="TBV2658" s="46"/>
      <c r="TBW2658" s="46"/>
      <c r="TBX2658" s="46"/>
      <c r="TBY2658" s="46"/>
      <c r="TBZ2658" s="46"/>
      <c r="TCA2658" s="46"/>
      <c r="TCB2658" s="46"/>
      <c r="TCC2658" s="46"/>
      <c r="TCD2658" s="46"/>
      <c r="TCE2658" s="46"/>
      <c r="TCF2658" s="46"/>
      <c r="TCG2658" s="46"/>
      <c r="TCH2658" s="46"/>
      <c r="TCI2658" s="46"/>
      <c r="TCJ2658" s="46"/>
      <c r="TCK2658" s="46"/>
      <c r="TCL2658" s="46"/>
      <c r="TCM2658" s="46"/>
      <c r="TCN2658" s="46"/>
      <c r="TCO2658" s="46"/>
      <c r="TCP2658" s="46"/>
      <c r="TCQ2658" s="46"/>
      <c r="TCR2658" s="46"/>
      <c r="TCS2658" s="46"/>
      <c r="TCT2658" s="46"/>
      <c r="TCU2658" s="46"/>
      <c r="TCV2658" s="46"/>
      <c r="TCW2658" s="46"/>
      <c r="TCX2658" s="46"/>
      <c r="TCY2658" s="46"/>
      <c r="TCZ2658" s="46"/>
      <c r="TDA2658" s="46"/>
      <c r="TDB2658" s="46"/>
      <c r="TDC2658" s="46"/>
      <c r="TDD2658" s="46"/>
      <c r="TDE2658" s="46"/>
      <c r="TDF2658" s="46"/>
      <c r="TDG2658" s="46"/>
      <c r="TDH2658" s="46"/>
      <c r="TDI2658" s="46"/>
      <c r="TDJ2658" s="46"/>
      <c r="TDK2658" s="46"/>
      <c r="TDL2658" s="46"/>
      <c r="TDM2658" s="46"/>
      <c r="TDN2658" s="46"/>
      <c r="TDO2658" s="46"/>
      <c r="TDP2658" s="46"/>
      <c r="TDQ2658" s="46"/>
      <c r="TDR2658" s="46"/>
      <c r="TDS2658" s="46"/>
      <c r="TDT2658" s="46"/>
      <c r="TDU2658" s="46"/>
      <c r="TDV2658" s="46"/>
      <c r="TDW2658" s="46"/>
      <c r="TDX2658" s="46"/>
      <c r="TDY2658" s="46"/>
      <c r="TDZ2658" s="46"/>
      <c r="TEA2658" s="46"/>
      <c r="TEB2658" s="46"/>
      <c r="TEC2658" s="46"/>
      <c r="TED2658" s="46"/>
      <c r="TEE2658" s="46"/>
      <c r="TEF2658" s="46"/>
      <c r="TEG2658" s="46"/>
      <c r="TEH2658" s="46"/>
      <c r="TEI2658" s="46"/>
      <c r="TEJ2658" s="46"/>
      <c r="TEK2658" s="46"/>
      <c r="TEL2658" s="46"/>
      <c r="TEM2658" s="46"/>
      <c r="TEN2658" s="46"/>
      <c r="TEO2658" s="46"/>
      <c r="TEP2658" s="46"/>
      <c r="TEQ2658" s="46"/>
      <c r="TER2658" s="46"/>
      <c r="TES2658" s="46"/>
      <c r="TET2658" s="46"/>
      <c r="TEU2658" s="46"/>
      <c r="TEV2658" s="46"/>
      <c r="TEW2658" s="46"/>
      <c r="TEX2658" s="46"/>
      <c r="TEY2658" s="46"/>
      <c r="TEZ2658" s="46"/>
      <c r="TFA2658" s="46"/>
      <c r="TFB2658" s="46"/>
      <c r="TFC2658" s="46"/>
      <c r="TFD2658" s="46"/>
      <c r="TFE2658" s="46"/>
      <c r="TFF2658" s="46"/>
      <c r="TFG2658" s="46"/>
      <c r="TFH2658" s="46"/>
      <c r="TFI2658" s="46"/>
      <c r="TFJ2658" s="46"/>
      <c r="TFK2658" s="46"/>
      <c r="TFL2658" s="46"/>
      <c r="TFM2658" s="46"/>
      <c r="TFN2658" s="46"/>
      <c r="TFO2658" s="46"/>
      <c r="TFP2658" s="46"/>
      <c r="TFQ2658" s="46"/>
      <c r="TFR2658" s="46"/>
      <c r="TFS2658" s="46"/>
      <c r="TFT2658" s="46"/>
      <c r="TFU2658" s="46"/>
      <c r="TFV2658" s="46"/>
      <c r="TFW2658" s="46"/>
      <c r="TFX2658" s="46"/>
      <c r="TFY2658" s="46"/>
      <c r="TFZ2658" s="46"/>
      <c r="TGA2658" s="46"/>
      <c r="TGB2658" s="46"/>
      <c r="TGC2658" s="46"/>
      <c r="TGD2658" s="46"/>
      <c r="TGE2658" s="46"/>
      <c r="TGF2658" s="46"/>
      <c r="TGG2658" s="46"/>
      <c r="TGH2658" s="46"/>
      <c r="TGI2658" s="46"/>
      <c r="TGJ2658" s="46"/>
      <c r="TGK2658" s="46"/>
      <c r="TGL2658" s="46"/>
      <c r="TGM2658" s="46"/>
      <c r="TGN2658" s="46"/>
      <c r="TGO2658" s="46"/>
      <c r="TGP2658" s="46"/>
      <c r="TGQ2658" s="46"/>
      <c r="TGR2658" s="46"/>
      <c r="TGS2658" s="46"/>
      <c r="TGT2658" s="46"/>
      <c r="TGU2658" s="46"/>
      <c r="TGV2658" s="46"/>
      <c r="TGW2658" s="46"/>
      <c r="TGX2658" s="46"/>
      <c r="TGY2658" s="46"/>
      <c r="TGZ2658" s="46"/>
      <c r="THA2658" s="46"/>
      <c r="THB2658" s="46"/>
      <c r="THC2658" s="46"/>
      <c r="THD2658" s="46"/>
      <c r="THE2658" s="46"/>
      <c r="THF2658" s="46"/>
      <c r="THG2658" s="46"/>
      <c r="THH2658" s="46"/>
      <c r="THI2658" s="46"/>
      <c r="THJ2658" s="46"/>
      <c r="THK2658" s="46"/>
      <c r="THL2658" s="46"/>
      <c r="THM2658" s="46"/>
      <c r="THN2658" s="46"/>
      <c r="THO2658" s="46"/>
      <c r="THP2658" s="46"/>
      <c r="THQ2658" s="46"/>
      <c r="THR2658" s="46"/>
      <c r="THS2658" s="46"/>
      <c r="THT2658" s="46"/>
      <c r="THU2658" s="46"/>
      <c r="THV2658" s="46"/>
      <c r="THW2658" s="46"/>
      <c r="THX2658" s="46"/>
      <c r="THY2658" s="46"/>
      <c r="THZ2658" s="46"/>
      <c r="TIA2658" s="46"/>
      <c r="TIB2658" s="46"/>
      <c r="TIC2658" s="46"/>
      <c r="TID2658" s="46"/>
      <c r="TIE2658" s="46"/>
      <c r="TIF2658" s="46"/>
      <c r="TIG2658" s="46"/>
      <c r="TIH2658" s="46"/>
      <c r="TII2658" s="46"/>
      <c r="TIJ2658" s="46"/>
      <c r="TIK2658" s="46"/>
      <c r="TIL2658" s="46"/>
      <c r="TIM2658" s="46"/>
      <c r="TIN2658" s="46"/>
      <c r="TIO2658" s="46"/>
      <c r="TIP2658" s="46"/>
      <c r="TIQ2658" s="46"/>
      <c r="TIR2658" s="46"/>
      <c r="TIS2658" s="46"/>
      <c r="TIT2658" s="46"/>
      <c r="TIU2658" s="46"/>
      <c r="TIV2658" s="46"/>
      <c r="TIW2658" s="46"/>
      <c r="TIX2658" s="46"/>
      <c r="TIY2658" s="46"/>
      <c r="TIZ2658" s="46"/>
      <c r="TJA2658" s="46"/>
      <c r="TJB2658" s="46"/>
      <c r="TJC2658" s="46"/>
      <c r="TJD2658" s="46"/>
      <c r="TJE2658" s="46"/>
      <c r="TJF2658" s="46"/>
      <c r="TJG2658" s="46"/>
      <c r="TJH2658" s="46"/>
      <c r="TJI2658" s="46"/>
      <c r="TJJ2658" s="46"/>
      <c r="TJK2658" s="46"/>
      <c r="TJL2658" s="46"/>
      <c r="TJM2658" s="46"/>
      <c r="TJN2658" s="46"/>
      <c r="TJO2658" s="46"/>
      <c r="TJP2658" s="46"/>
      <c r="TJQ2658" s="46"/>
      <c r="TJR2658" s="46"/>
      <c r="TJS2658" s="46"/>
      <c r="TJT2658" s="46"/>
      <c r="TJU2658" s="46"/>
      <c r="TJV2658" s="46"/>
      <c r="TJW2658" s="46"/>
      <c r="TJX2658" s="46"/>
      <c r="TJY2658" s="46"/>
      <c r="TJZ2658" s="46"/>
      <c r="TKA2658" s="46"/>
      <c r="TKB2658" s="46"/>
      <c r="TKC2658" s="46"/>
      <c r="TKD2658" s="46"/>
      <c r="TKE2658" s="46"/>
      <c r="TKF2658" s="46"/>
      <c r="TKG2658" s="46"/>
      <c r="TKH2658" s="46"/>
      <c r="TKI2658" s="46"/>
      <c r="TKJ2658" s="46"/>
      <c r="TKK2658" s="46"/>
      <c r="TKL2658" s="46"/>
      <c r="TKM2658" s="46"/>
      <c r="TKN2658" s="46"/>
      <c r="TKO2658" s="46"/>
      <c r="TKP2658" s="46"/>
      <c r="TKQ2658" s="46"/>
      <c r="TKR2658" s="46"/>
      <c r="TKS2658" s="46"/>
      <c r="TKT2658" s="46"/>
      <c r="TKU2658" s="46"/>
      <c r="TKV2658" s="46"/>
      <c r="TKW2658" s="46"/>
      <c r="TKX2658" s="46"/>
      <c r="TKY2658" s="46"/>
      <c r="TKZ2658" s="46"/>
      <c r="TLA2658" s="46"/>
      <c r="TLB2658" s="46"/>
      <c r="TLC2658" s="46"/>
      <c r="TLD2658" s="46"/>
      <c r="TLE2658" s="46"/>
      <c r="TLF2658" s="46"/>
      <c r="TLG2658" s="46"/>
      <c r="TLH2658" s="46"/>
      <c r="TLI2658" s="46"/>
      <c r="TLJ2658" s="46"/>
      <c r="TLK2658" s="46"/>
      <c r="TLL2658" s="46"/>
      <c r="TLM2658" s="46"/>
      <c r="TLN2658" s="46"/>
      <c r="TLO2658" s="46"/>
      <c r="TLP2658" s="46"/>
      <c r="TLQ2658" s="46"/>
      <c r="TLR2658" s="46"/>
      <c r="TLS2658" s="46"/>
      <c r="TLT2658" s="46"/>
      <c r="TLU2658" s="46"/>
      <c r="TLV2658" s="46"/>
      <c r="TLW2658" s="46"/>
      <c r="TLX2658" s="46"/>
      <c r="TLY2658" s="46"/>
      <c r="TLZ2658" s="46"/>
      <c r="TMA2658" s="46"/>
      <c r="TMB2658" s="46"/>
      <c r="TMC2658" s="46"/>
      <c r="TMD2658" s="46"/>
      <c r="TME2658" s="46"/>
      <c r="TMF2658" s="46"/>
      <c r="TMG2658" s="46"/>
      <c r="TMH2658" s="46"/>
      <c r="TMI2658" s="46"/>
      <c r="TMJ2658" s="46"/>
      <c r="TMK2658" s="46"/>
      <c r="TML2658" s="46"/>
      <c r="TMM2658" s="46"/>
      <c r="TMN2658" s="46"/>
      <c r="TMO2658" s="46"/>
      <c r="TMP2658" s="46"/>
      <c r="TMQ2658" s="46"/>
      <c r="TMR2658" s="46"/>
      <c r="TMS2658" s="46"/>
      <c r="TMT2658" s="46"/>
      <c r="TMU2658" s="46"/>
      <c r="TMV2658" s="46"/>
      <c r="TMW2658" s="46"/>
      <c r="TMX2658" s="46"/>
      <c r="TMY2658" s="46"/>
      <c r="TMZ2658" s="46"/>
      <c r="TNA2658" s="46"/>
      <c r="TNB2658" s="46"/>
      <c r="TNC2658" s="46"/>
      <c r="TND2658" s="46"/>
      <c r="TNE2658" s="46"/>
      <c r="TNF2658" s="46"/>
      <c r="TNG2658" s="46"/>
      <c r="TNH2658" s="46"/>
      <c r="TNI2658" s="46"/>
      <c r="TNJ2658" s="46"/>
      <c r="TNK2658" s="46"/>
      <c r="TNL2658" s="46"/>
      <c r="TNM2658" s="46"/>
      <c r="TNN2658" s="46"/>
      <c r="TNO2658" s="46"/>
      <c r="TNP2658" s="46"/>
      <c r="TNQ2658" s="46"/>
      <c r="TNR2658" s="46"/>
      <c r="TNS2658" s="46"/>
      <c r="TNT2658" s="46"/>
      <c r="TNU2658" s="46"/>
      <c r="TNV2658" s="46"/>
      <c r="TNW2658" s="46"/>
      <c r="TNX2658" s="46"/>
      <c r="TNY2658" s="46"/>
      <c r="TNZ2658" s="46"/>
      <c r="TOA2658" s="46"/>
      <c r="TOB2658" s="46"/>
      <c r="TOC2658" s="46"/>
      <c r="TOD2658" s="46"/>
      <c r="TOE2658" s="46"/>
      <c r="TOF2658" s="46"/>
      <c r="TOG2658" s="46"/>
      <c r="TOH2658" s="46"/>
      <c r="TOI2658" s="46"/>
      <c r="TOJ2658" s="46"/>
      <c r="TOK2658" s="46"/>
      <c r="TOL2658" s="46"/>
      <c r="TOM2658" s="46"/>
      <c r="TON2658" s="46"/>
      <c r="TOO2658" s="46"/>
      <c r="TOP2658" s="46"/>
      <c r="TOQ2658" s="46"/>
      <c r="TOR2658" s="46"/>
      <c r="TOS2658" s="46"/>
      <c r="TOT2658" s="46"/>
      <c r="TOU2658" s="46"/>
      <c r="TOV2658" s="46"/>
      <c r="TOW2658" s="46"/>
      <c r="TOX2658" s="46"/>
      <c r="TOY2658" s="46"/>
      <c r="TOZ2658" s="46"/>
      <c r="TPA2658" s="46"/>
      <c r="TPB2658" s="46"/>
      <c r="TPC2658" s="46"/>
      <c r="TPD2658" s="46"/>
      <c r="TPE2658" s="46"/>
      <c r="TPF2658" s="46"/>
      <c r="TPG2658" s="46"/>
      <c r="TPH2658" s="46"/>
      <c r="TPI2658" s="46"/>
      <c r="TPJ2658" s="46"/>
      <c r="TPK2658" s="46"/>
      <c r="TPL2658" s="46"/>
      <c r="TPM2658" s="46"/>
      <c r="TPN2658" s="46"/>
      <c r="TPO2658" s="46"/>
      <c r="TPP2658" s="46"/>
      <c r="TPQ2658" s="46"/>
      <c r="TPR2658" s="46"/>
      <c r="TPS2658" s="46"/>
      <c r="TPT2658" s="46"/>
      <c r="TPU2658" s="46"/>
      <c r="TPV2658" s="46"/>
      <c r="TPW2658" s="46"/>
      <c r="TPX2658" s="46"/>
      <c r="TPY2658" s="46"/>
      <c r="TPZ2658" s="46"/>
      <c r="TQA2658" s="46"/>
      <c r="TQB2658" s="46"/>
      <c r="TQC2658" s="46"/>
      <c r="TQD2658" s="46"/>
      <c r="TQE2658" s="46"/>
      <c r="TQF2658" s="46"/>
      <c r="TQG2658" s="46"/>
      <c r="TQH2658" s="46"/>
      <c r="TQI2658" s="46"/>
      <c r="TQJ2658" s="46"/>
      <c r="TQK2658" s="46"/>
      <c r="TQL2658" s="46"/>
      <c r="TQM2658" s="46"/>
      <c r="TQN2658" s="46"/>
      <c r="TQO2658" s="46"/>
      <c r="TQP2658" s="46"/>
      <c r="TQQ2658" s="46"/>
      <c r="TQR2658" s="46"/>
      <c r="TQS2658" s="46"/>
      <c r="TQT2658" s="46"/>
      <c r="TQU2658" s="46"/>
      <c r="TQV2658" s="46"/>
      <c r="TQW2658" s="46"/>
      <c r="TQX2658" s="46"/>
      <c r="TQY2658" s="46"/>
      <c r="TQZ2658" s="46"/>
      <c r="TRA2658" s="46"/>
      <c r="TRB2658" s="46"/>
      <c r="TRC2658" s="46"/>
      <c r="TRD2658" s="46"/>
      <c r="TRE2658" s="46"/>
      <c r="TRF2658" s="46"/>
      <c r="TRG2658" s="46"/>
      <c r="TRH2658" s="46"/>
      <c r="TRI2658" s="46"/>
      <c r="TRJ2658" s="46"/>
      <c r="TRK2658" s="46"/>
      <c r="TRL2658" s="46"/>
      <c r="TRM2658" s="46"/>
      <c r="TRN2658" s="46"/>
      <c r="TRO2658" s="46"/>
      <c r="TRP2658" s="46"/>
      <c r="TRQ2658" s="46"/>
      <c r="TRR2658" s="46"/>
      <c r="TRS2658" s="46"/>
      <c r="TRT2658" s="46"/>
      <c r="TRU2658" s="46"/>
      <c r="TRV2658" s="46"/>
      <c r="TRW2658" s="46"/>
      <c r="TRX2658" s="46"/>
      <c r="TRY2658" s="46"/>
      <c r="TRZ2658" s="46"/>
      <c r="TSA2658" s="46"/>
      <c r="TSB2658" s="46"/>
      <c r="TSC2658" s="46"/>
      <c r="TSD2658" s="46"/>
      <c r="TSE2658" s="46"/>
      <c r="TSF2658" s="46"/>
      <c r="TSG2658" s="46"/>
      <c r="TSH2658" s="46"/>
      <c r="TSI2658" s="46"/>
      <c r="TSJ2658" s="46"/>
      <c r="TSK2658" s="46"/>
      <c r="TSL2658" s="46"/>
      <c r="TSM2658" s="46"/>
      <c r="TSN2658" s="46"/>
      <c r="TSO2658" s="46"/>
      <c r="TSP2658" s="46"/>
      <c r="TSQ2658" s="46"/>
      <c r="TSR2658" s="46"/>
      <c r="TSS2658" s="46"/>
      <c r="TST2658" s="46"/>
      <c r="TSU2658" s="46"/>
      <c r="TSV2658" s="46"/>
      <c r="TSW2658" s="46"/>
      <c r="TSX2658" s="46"/>
      <c r="TSY2658" s="46"/>
      <c r="TSZ2658" s="46"/>
      <c r="TTA2658" s="46"/>
      <c r="TTB2658" s="46"/>
      <c r="TTC2658" s="46"/>
      <c r="TTD2658" s="46"/>
      <c r="TTE2658" s="46"/>
      <c r="TTF2658" s="46"/>
      <c r="TTG2658" s="46"/>
      <c r="TTH2658" s="46"/>
      <c r="TTI2658" s="46"/>
      <c r="TTJ2658" s="46"/>
      <c r="TTK2658" s="46"/>
      <c r="TTL2658" s="46"/>
      <c r="TTM2658" s="46"/>
      <c r="TTN2658" s="46"/>
      <c r="TTO2658" s="46"/>
      <c r="TTP2658" s="46"/>
      <c r="TTQ2658" s="46"/>
      <c r="TTR2658" s="46"/>
      <c r="TTS2658" s="46"/>
      <c r="TTT2658" s="46"/>
      <c r="TTU2658" s="46"/>
      <c r="TTV2658" s="46"/>
      <c r="TTW2658" s="46"/>
      <c r="TTX2658" s="46"/>
      <c r="TTY2658" s="46"/>
      <c r="TTZ2658" s="46"/>
      <c r="TUA2658" s="46"/>
      <c r="TUB2658" s="46"/>
      <c r="TUC2658" s="46"/>
      <c r="TUD2658" s="46"/>
      <c r="TUE2658" s="46"/>
      <c r="TUF2658" s="46"/>
      <c r="TUG2658" s="46"/>
      <c r="TUH2658" s="46"/>
      <c r="TUI2658" s="46"/>
      <c r="TUJ2658" s="46"/>
      <c r="TUK2658" s="46"/>
      <c r="TUL2658" s="46"/>
      <c r="TUM2658" s="46"/>
      <c r="TUN2658" s="46"/>
      <c r="TUO2658" s="46"/>
      <c r="TUP2658" s="46"/>
      <c r="TUQ2658" s="46"/>
      <c r="TUR2658" s="46"/>
      <c r="TUS2658" s="46"/>
      <c r="TUT2658" s="46"/>
      <c r="TUU2658" s="46"/>
      <c r="TUV2658" s="46"/>
      <c r="TUW2658" s="46"/>
      <c r="TUX2658" s="46"/>
      <c r="TUY2658" s="46"/>
      <c r="TUZ2658" s="46"/>
      <c r="TVA2658" s="46"/>
      <c r="TVB2658" s="46"/>
      <c r="TVC2658" s="46"/>
      <c r="TVD2658" s="46"/>
      <c r="TVE2658" s="46"/>
      <c r="TVF2658" s="46"/>
      <c r="TVG2658" s="46"/>
      <c r="TVH2658" s="46"/>
      <c r="TVI2658" s="46"/>
      <c r="TVJ2658" s="46"/>
      <c r="TVK2658" s="46"/>
      <c r="TVL2658" s="46"/>
      <c r="TVM2658" s="46"/>
      <c r="TVN2658" s="46"/>
      <c r="TVO2658" s="46"/>
      <c r="TVP2658" s="46"/>
      <c r="TVQ2658" s="46"/>
      <c r="TVR2658" s="46"/>
      <c r="TVS2658" s="46"/>
      <c r="TVT2658" s="46"/>
      <c r="TVU2658" s="46"/>
      <c r="TVV2658" s="46"/>
      <c r="TVW2658" s="46"/>
      <c r="TVX2658" s="46"/>
      <c r="TVY2658" s="46"/>
      <c r="TVZ2658" s="46"/>
      <c r="TWA2658" s="46"/>
      <c r="TWB2658" s="46"/>
      <c r="TWC2658" s="46"/>
      <c r="TWD2658" s="46"/>
      <c r="TWE2658" s="46"/>
      <c r="TWF2658" s="46"/>
      <c r="TWG2658" s="46"/>
      <c r="TWH2658" s="46"/>
      <c r="TWI2658" s="46"/>
      <c r="TWJ2658" s="46"/>
      <c r="TWK2658" s="46"/>
      <c r="TWL2658" s="46"/>
      <c r="TWM2658" s="46"/>
      <c r="TWN2658" s="46"/>
      <c r="TWO2658" s="46"/>
      <c r="TWP2658" s="46"/>
      <c r="TWQ2658" s="46"/>
      <c r="TWR2658" s="46"/>
      <c r="TWS2658" s="46"/>
      <c r="TWT2658" s="46"/>
      <c r="TWU2658" s="46"/>
      <c r="TWV2658" s="46"/>
      <c r="TWW2658" s="46"/>
      <c r="TWX2658" s="46"/>
      <c r="TWY2658" s="46"/>
      <c r="TWZ2658" s="46"/>
      <c r="TXA2658" s="46"/>
      <c r="TXB2658" s="46"/>
      <c r="TXC2658" s="46"/>
      <c r="TXD2658" s="46"/>
      <c r="TXE2658" s="46"/>
      <c r="TXF2658" s="46"/>
      <c r="TXG2658" s="46"/>
      <c r="TXH2658" s="46"/>
      <c r="TXI2658" s="46"/>
      <c r="TXJ2658" s="46"/>
      <c r="TXK2658" s="46"/>
      <c r="TXL2658" s="46"/>
      <c r="TXM2658" s="46"/>
      <c r="TXN2658" s="46"/>
      <c r="TXO2658" s="46"/>
      <c r="TXP2658" s="46"/>
      <c r="TXQ2658" s="46"/>
      <c r="TXR2658" s="46"/>
      <c r="TXS2658" s="46"/>
      <c r="TXT2658" s="46"/>
      <c r="TXU2658" s="46"/>
      <c r="TXV2658" s="46"/>
      <c r="TXW2658" s="46"/>
      <c r="TXX2658" s="46"/>
      <c r="TXY2658" s="46"/>
      <c r="TXZ2658" s="46"/>
      <c r="TYA2658" s="46"/>
      <c r="TYB2658" s="46"/>
      <c r="TYC2658" s="46"/>
      <c r="TYD2658" s="46"/>
      <c r="TYE2658" s="46"/>
      <c r="TYF2658" s="46"/>
      <c r="TYG2658" s="46"/>
      <c r="TYH2658" s="46"/>
      <c r="TYI2658" s="46"/>
      <c r="TYJ2658" s="46"/>
      <c r="TYK2658" s="46"/>
      <c r="TYL2658" s="46"/>
      <c r="TYM2658" s="46"/>
      <c r="TYN2658" s="46"/>
      <c r="TYO2658" s="46"/>
      <c r="TYP2658" s="46"/>
      <c r="TYQ2658" s="46"/>
      <c r="TYR2658" s="46"/>
      <c r="TYS2658" s="46"/>
      <c r="TYT2658" s="46"/>
      <c r="TYU2658" s="46"/>
      <c r="TYV2658" s="46"/>
      <c r="TYW2658" s="46"/>
      <c r="TYX2658" s="46"/>
      <c r="TYY2658" s="46"/>
      <c r="TYZ2658" s="46"/>
      <c r="TZA2658" s="46"/>
      <c r="TZB2658" s="46"/>
      <c r="TZC2658" s="46"/>
      <c r="TZD2658" s="46"/>
      <c r="TZE2658" s="46"/>
      <c r="TZF2658" s="46"/>
      <c r="TZG2658" s="46"/>
      <c r="TZH2658" s="46"/>
      <c r="TZI2658" s="46"/>
      <c r="TZJ2658" s="46"/>
      <c r="TZK2658" s="46"/>
      <c r="TZL2658" s="46"/>
      <c r="TZM2658" s="46"/>
      <c r="TZN2658" s="46"/>
      <c r="TZO2658" s="46"/>
      <c r="TZP2658" s="46"/>
      <c r="TZQ2658" s="46"/>
      <c r="TZR2658" s="46"/>
      <c r="TZS2658" s="46"/>
      <c r="TZT2658" s="46"/>
      <c r="TZU2658" s="46"/>
      <c r="TZV2658" s="46"/>
      <c r="TZW2658" s="46"/>
      <c r="TZX2658" s="46"/>
      <c r="TZY2658" s="46"/>
      <c r="TZZ2658" s="46"/>
      <c r="UAA2658" s="46"/>
      <c r="UAB2658" s="46"/>
      <c r="UAC2658" s="46"/>
      <c r="UAD2658" s="46"/>
      <c r="UAE2658" s="46"/>
      <c r="UAF2658" s="46"/>
      <c r="UAG2658" s="46"/>
      <c r="UAH2658" s="46"/>
      <c r="UAI2658" s="46"/>
      <c r="UAJ2658" s="46"/>
      <c r="UAK2658" s="46"/>
      <c r="UAL2658" s="46"/>
      <c r="UAM2658" s="46"/>
      <c r="UAN2658" s="46"/>
      <c r="UAO2658" s="46"/>
      <c r="UAP2658" s="46"/>
      <c r="UAQ2658" s="46"/>
      <c r="UAR2658" s="46"/>
      <c r="UAS2658" s="46"/>
      <c r="UAT2658" s="46"/>
      <c r="UAU2658" s="46"/>
      <c r="UAV2658" s="46"/>
      <c r="UAW2658" s="46"/>
      <c r="UAX2658" s="46"/>
      <c r="UAY2658" s="46"/>
      <c r="UAZ2658" s="46"/>
      <c r="UBA2658" s="46"/>
      <c r="UBB2658" s="46"/>
      <c r="UBC2658" s="46"/>
      <c r="UBD2658" s="46"/>
      <c r="UBE2658" s="46"/>
      <c r="UBF2658" s="46"/>
      <c r="UBG2658" s="46"/>
      <c r="UBH2658" s="46"/>
      <c r="UBI2658" s="46"/>
      <c r="UBJ2658" s="46"/>
      <c r="UBK2658" s="46"/>
      <c r="UBL2658" s="46"/>
      <c r="UBM2658" s="46"/>
      <c r="UBN2658" s="46"/>
      <c r="UBO2658" s="46"/>
      <c r="UBP2658" s="46"/>
      <c r="UBQ2658" s="46"/>
      <c r="UBR2658" s="46"/>
      <c r="UBS2658" s="46"/>
      <c r="UBT2658" s="46"/>
      <c r="UBU2658" s="46"/>
      <c r="UBV2658" s="46"/>
      <c r="UBW2658" s="46"/>
      <c r="UBX2658" s="46"/>
      <c r="UBY2658" s="46"/>
      <c r="UBZ2658" s="46"/>
      <c r="UCA2658" s="46"/>
      <c r="UCB2658" s="46"/>
      <c r="UCC2658" s="46"/>
      <c r="UCD2658" s="46"/>
      <c r="UCE2658" s="46"/>
      <c r="UCF2658" s="46"/>
      <c r="UCG2658" s="46"/>
      <c r="UCH2658" s="46"/>
      <c r="UCI2658" s="46"/>
      <c r="UCJ2658" s="46"/>
      <c r="UCK2658" s="46"/>
      <c r="UCL2658" s="46"/>
      <c r="UCM2658" s="46"/>
      <c r="UCN2658" s="46"/>
      <c r="UCO2658" s="46"/>
      <c r="UCP2658" s="46"/>
      <c r="UCQ2658" s="46"/>
      <c r="UCR2658" s="46"/>
      <c r="UCS2658" s="46"/>
      <c r="UCT2658" s="46"/>
      <c r="UCU2658" s="46"/>
      <c r="UCV2658" s="46"/>
      <c r="UCW2658" s="46"/>
      <c r="UCX2658" s="46"/>
      <c r="UCY2658" s="46"/>
      <c r="UCZ2658" s="46"/>
      <c r="UDA2658" s="46"/>
      <c r="UDB2658" s="46"/>
      <c r="UDC2658" s="46"/>
      <c r="UDD2658" s="46"/>
      <c r="UDE2658" s="46"/>
      <c r="UDF2658" s="46"/>
      <c r="UDG2658" s="46"/>
      <c r="UDH2658" s="46"/>
      <c r="UDI2658" s="46"/>
      <c r="UDJ2658" s="46"/>
      <c r="UDK2658" s="46"/>
      <c r="UDL2658" s="46"/>
      <c r="UDM2658" s="46"/>
      <c r="UDN2658" s="46"/>
      <c r="UDO2658" s="46"/>
      <c r="UDP2658" s="46"/>
      <c r="UDQ2658" s="46"/>
      <c r="UDR2658" s="46"/>
      <c r="UDS2658" s="46"/>
      <c r="UDT2658" s="46"/>
      <c r="UDU2658" s="46"/>
      <c r="UDV2658" s="46"/>
      <c r="UDW2658" s="46"/>
      <c r="UDX2658" s="46"/>
      <c r="UDY2658" s="46"/>
      <c r="UDZ2658" s="46"/>
      <c r="UEA2658" s="46"/>
      <c r="UEB2658" s="46"/>
      <c r="UEC2658" s="46"/>
      <c r="UED2658" s="46"/>
      <c r="UEE2658" s="46"/>
      <c r="UEF2658" s="46"/>
      <c r="UEG2658" s="46"/>
      <c r="UEH2658" s="46"/>
      <c r="UEI2658" s="46"/>
      <c r="UEJ2658" s="46"/>
      <c r="UEK2658" s="46"/>
      <c r="UEL2658" s="46"/>
      <c r="UEM2658" s="46"/>
      <c r="UEN2658" s="46"/>
      <c r="UEO2658" s="46"/>
      <c r="UEP2658" s="46"/>
      <c r="UEQ2658" s="46"/>
      <c r="UER2658" s="46"/>
      <c r="UES2658" s="46"/>
      <c r="UET2658" s="46"/>
      <c r="UEU2658" s="46"/>
      <c r="UEV2658" s="46"/>
      <c r="UEW2658" s="46"/>
      <c r="UEX2658" s="46"/>
      <c r="UEY2658" s="46"/>
      <c r="UEZ2658" s="46"/>
      <c r="UFA2658" s="46"/>
      <c r="UFB2658" s="46"/>
      <c r="UFC2658" s="46"/>
      <c r="UFD2658" s="46"/>
      <c r="UFE2658" s="46"/>
      <c r="UFF2658" s="46"/>
      <c r="UFG2658" s="46"/>
      <c r="UFH2658" s="46"/>
      <c r="UFI2658" s="46"/>
      <c r="UFJ2658" s="46"/>
      <c r="UFK2658" s="46"/>
      <c r="UFL2658" s="46"/>
      <c r="UFM2658" s="46"/>
      <c r="UFN2658" s="46"/>
      <c r="UFO2658" s="46"/>
      <c r="UFP2658" s="46"/>
      <c r="UFQ2658" s="46"/>
      <c r="UFR2658" s="46"/>
      <c r="UFS2658" s="46"/>
      <c r="UFT2658" s="46"/>
      <c r="UFU2658" s="46"/>
      <c r="UFV2658" s="46"/>
      <c r="UFW2658" s="46"/>
      <c r="UFX2658" s="46"/>
      <c r="UFY2658" s="46"/>
      <c r="UFZ2658" s="46"/>
      <c r="UGA2658" s="46"/>
      <c r="UGB2658" s="46"/>
      <c r="UGC2658" s="46"/>
      <c r="UGD2658" s="46"/>
      <c r="UGE2658" s="46"/>
      <c r="UGF2658" s="46"/>
      <c r="UGG2658" s="46"/>
      <c r="UGH2658" s="46"/>
      <c r="UGI2658" s="46"/>
      <c r="UGJ2658" s="46"/>
      <c r="UGK2658" s="46"/>
      <c r="UGL2658" s="46"/>
      <c r="UGM2658" s="46"/>
      <c r="UGN2658" s="46"/>
      <c r="UGO2658" s="46"/>
      <c r="UGP2658" s="46"/>
      <c r="UGQ2658" s="46"/>
      <c r="UGR2658" s="46"/>
      <c r="UGS2658" s="46"/>
      <c r="UGT2658" s="46"/>
      <c r="UGU2658" s="46"/>
      <c r="UGV2658" s="46"/>
      <c r="UGW2658" s="46"/>
      <c r="UGX2658" s="46"/>
      <c r="UGY2658" s="46"/>
      <c r="UGZ2658" s="46"/>
      <c r="UHA2658" s="46"/>
      <c r="UHB2658" s="46"/>
      <c r="UHC2658" s="46"/>
      <c r="UHD2658" s="46"/>
      <c r="UHE2658" s="46"/>
      <c r="UHF2658" s="46"/>
      <c r="UHG2658" s="46"/>
      <c r="UHH2658" s="46"/>
      <c r="UHI2658" s="46"/>
      <c r="UHJ2658" s="46"/>
      <c r="UHK2658" s="46"/>
      <c r="UHL2658" s="46"/>
      <c r="UHM2658" s="46"/>
      <c r="UHN2658" s="46"/>
      <c r="UHO2658" s="46"/>
      <c r="UHP2658" s="46"/>
      <c r="UHQ2658" s="46"/>
      <c r="UHR2658" s="46"/>
      <c r="UHS2658" s="46"/>
      <c r="UHT2658" s="46"/>
      <c r="UHU2658" s="46"/>
      <c r="UHV2658" s="46"/>
      <c r="UHW2658" s="46"/>
      <c r="UHX2658" s="46"/>
      <c r="UHY2658" s="46"/>
      <c r="UHZ2658" s="46"/>
      <c r="UIA2658" s="46"/>
      <c r="UIB2658" s="46"/>
      <c r="UIC2658" s="46"/>
      <c r="UID2658" s="46"/>
      <c r="UIE2658" s="46"/>
      <c r="UIF2658" s="46"/>
      <c r="UIG2658" s="46"/>
      <c r="UIH2658" s="46"/>
      <c r="UII2658" s="46"/>
      <c r="UIJ2658" s="46"/>
      <c r="UIK2658" s="46"/>
      <c r="UIL2658" s="46"/>
      <c r="UIM2658" s="46"/>
      <c r="UIN2658" s="46"/>
      <c r="UIO2658" s="46"/>
      <c r="UIP2658" s="46"/>
      <c r="UIQ2658" s="46"/>
      <c r="UIR2658" s="46"/>
      <c r="UIS2658" s="46"/>
      <c r="UIT2658" s="46"/>
      <c r="UIU2658" s="46"/>
      <c r="UIV2658" s="46"/>
      <c r="UIW2658" s="46"/>
      <c r="UIX2658" s="46"/>
      <c r="UIY2658" s="46"/>
      <c r="UIZ2658" s="46"/>
      <c r="UJA2658" s="46"/>
      <c r="UJB2658" s="46"/>
      <c r="UJC2658" s="46"/>
      <c r="UJD2658" s="46"/>
      <c r="UJE2658" s="46"/>
      <c r="UJF2658" s="46"/>
      <c r="UJG2658" s="46"/>
      <c r="UJH2658" s="46"/>
      <c r="UJI2658" s="46"/>
      <c r="UJJ2658" s="46"/>
      <c r="UJK2658" s="46"/>
      <c r="UJL2658" s="46"/>
      <c r="UJM2658" s="46"/>
      <c r="UJN2658" s="46"/>
      <c r="UJO2658" s="46"/>
      <c r="UJP2658" s="46"/>
      <c r="UJQ2658" s="46"/>
      <c r="UJR2658" s="46"/>
      <c r="UJS2658" s="46"/>
      <c r="UJT2658" s="46"/>
      <c r="UJU2658" s="46"/>
      <c r="UJV2658" s="46"/>
      <c r="UJW2658" s="46"/>
      <c r="UJX2658" s="46"/>
      <c r="UJY2658" s="46"/>
      <c r="UJZ2658" s="46"/>
      <c r="UKA2658" s="46"/>
      <c r="UKB2658" s="46"/>
      <c r="UKC2658" s="46"/>
      <c r="UKD2658" s="46"/>
      <c r="UKE2658" s="46"/>
      <c r="UKF2658" s="46"/>
      <c r="UKG2658" s="46"/>
      <c r="UKH2658" s="46"/>
      <c r="UKI2658" s="46"/>
      <c r="UKJ2658" s="46"/>
      <c r="UKK2658" s="46"/>
      <c r="UKL2658" s="46"/>
      <c r="UKM2658" s="46"/>
      <c r="UKN2658" s="46"/>
      <c r="UKO2658" s="46"/>
      <c r="UKP2658" s="46"/>
      <c r="UKQ2658" s="46"/>
      <c r="UKR2658" s="46"/>
      <c r="UKS2658" s="46"/>
      <c r="UKT2658" s="46"/>
      <c r="UKU2658" s="46"/>
      <c r="UKV2658" s="46"/>
      <c r="UKW2658" s="46"/>
      <c r="UKX2658" s="46"/>
      <c r="UKY2658" s="46"/>
      <c r="UKZ2658" s="46"/>
      <c r="ULA2658" s="46"/>
      <c r="ULB2658" s="46"/>
      <c r="ULC2658" s="46"/>
      <c r="ULD2658" s="46"/>
      <c r="ULE2658" s="46"/>
      <c r="ULF2658" s="46"/>
      <c r="ULG2658" s="46"/>
      <c r="ULH2658" s="46"/>
      <c r="ULI2658" s="46"/>
      <c r="ULJ2658" s="46"/>
      <c r="ULK2658" s="46"/>
      <c r="ULL2658" s="46"/>
      <c r="ULM2658" s="46"/>
      <c r="ULN2658" s="46"/>
      <c r="ULO2658" s="46"/>
      <c r="ULP2658" s="46"/>
      <c r="ULQ2658" s="46"/>
      <c r="ULR2658" s="46"/>
      <c r="ULS2658" s="46"/>
      <c r="ULT2658" s="46"/>
      <c r="ULU2658" s="46"/>
      <c r="ULV2658" s="46"/>
      <c r="ULW2658" s="46"/>
      <c r="ULX2658" s="46"/>
      <c r="ULY2658" s="46"/>
      <c r="ULZ2658" s="46"/>
      <c r="UMA2658" s="46"/>
      <c r="UMB2658" s="46"/>
      <c r="UMC2658" s="46"/>
      <c r="UMD2658" s="46"/>
      <c r="UME2658" s="46"/>
      <c r="UMF2658" s="46"/>
      <c r="UMG2658" s="46"/>
      <c r="UMH2658" s="46"/>
      <c r="UMI2658" s="46"/>
      <c r="UMJ2658" s="46"/>
      <c r="UMK2658" s="46"/>
      <c r="UML2658" s="46"/>
      <c r="UMM2658" s="46"/>
      <c r="UMN2658" s="46"/>
      <c r="UMO2658" s="46"/>
      <c r="UMP2658" s="46"/>
      <c r="UMQ2658" s="46"/>
      <c r="UMR2658" s="46"/>
      <c r="UMS2658" s="46"/>
      <c r="UMT2658" s="46"/>
      <c r="UMU2658" s="46"/>
      <c r="UMV2658" s="46"/>
      <c r="UMW2658" s="46"/>
      <c r="UMX2658" s="46"/>
      <c r="UMY2658" s="46"/>
      <c r="UMZ2658" s="46"/>
      <c r="UNA2658" s="46"/>
      <c r="UNB2658" s="46"/>
      <c r="UNC2658" s="46"/>
      <c r="UND2658" s="46"/>
      <c r="UNE2658" s="46"/>
      <c r="UNF2658" s="46"/>
      <c r="UNG2658" s="46"/>
      <c r="UNH2658" s="46"/>
      <c r="UNI2658" s="46"/>
      <c r="UNJ2658" s="46"/>
      <c r="UNK2658" s="46"/>
      <c r="UNL2658" s="46"/>
      <c r="UNM2658" s="46"/>
      <c r="UNN2658" s="46"/>
      <c r="UNO2658" s="46"/>
      <c r="UNP2658" s="46"/>
      <c r="UNQ2658" s="46"/>
      <c r="UNR2658" s="46"/>
      <c r="UNS2658" s="46"/>
      <c r="UNT2658" s="46"/>
      <c r="UNU2658" s="46"/>
      <c r="UNV2658" s="46"/>
      <c r="UNW2658" s="46"/>
      <c r="UNX2658" s="46"/>
      <c r="UNY2658" s="46"/>
      <c r="UNZ2658" s="46"/>
      <c r="UOA2658" s="46"/>
      <c r="UOB2658" s="46"/>
      <c r="UOC2658" s="46"/>
      <c r="UOD2658" s="46"/>
      <c r="UOE2658" s="46"/>
      <c r="UOF2658" s="46"/>
      <c r="UOG2658" s="46"/>
      <c r="UOH2658" s="46"/>
      <c r="UOI2658" s="46"/>
      <c r="UOJ2658" s="46"/>
      <c r="UOK2658" s="46"/>
      <c r="UOL2658" s="46"/>
      <c r="UOM2658" s="46"/>
      <c r="UON2658" s="46"/>
      <c r="UOO2658" s="46"/>
      <c r="UOP2658" s="46"/>
      <c r="UOQ2658" s="46"/>
      <c r="UOR2658" s="46"/>
      <c r="UOS2658" s="46"/>
      <c r="UOT2658" s="46"/>
      <c r="UOU2658" s="46"/>
      <c r="UOV2658" s="46"/>
      <c r="UOW2658" s="46"/>
      <c r="UOX2658" s="46"/>
      <c r="UOY2658" s="46"/>
      <c r="UOZ2658" s="46"/>
      <c r="UPA2658" s="46"/>
      <c r="UPB2658" s="46"/>
      <c r="UPC2658" s="46"/>
      <c r="UPD2658" s="46"/>
      <c r="UPE2658" s="46"/>
      <c r="UPF2658" s="46"/>
      <c r="UPG2658" s="46"/>
      <c r="UPH2658" s="46"/>
      <c r="UPI2658" s="46"/>
      <c r="UPJ2658" s="46"/>
      <c r="UPK2658" s="46"/>
      <c r="UPL2658" s="46"/>
      <c r="UPM2658" s="46"/>
      <c r="UPN2658" s="46"/>
      <c r="UPO2658" s="46"/>
      <c r="UPP2658" s="46"/>
      <c r="UPQ2658" s="46"/>
      <c r="UPR2658" s="46"/>
      <c r="UPS2658" s="46"/>
      <c r="UPT2658" s="46"/>
      <c r="UPU2658" s="46"/>
      <c r="UPV2658" s="46"/>
      <c r="UPW2658" s="46"/>
      <c r="UPX2658" s="46"/>
      <c r="UPY2658" s="46"/>
      <c r="UPZ2658" s="46"/>
      <c r="UQA2658" s="46"/>
      <c r="UQB2658" s="46"/>
      <c r="UQC2658" s="46"/>
      <c r="UQD2658" s="46"/>
      <c r="UQE2658" s="46"/>
      <c r="UQF2658" s="46"/>
      <c r="UQG2658" s="46"/>
      <c r="UQH2658" s="46"/>
      <c r="UQI2658" s="46"/>
      <c r="UQJ2658" s="46"/>
      <c r="UQK2658" s="46"/>
      <c r="UQL2658" s="46"/>
      <c r="UQM2658" s="46"/>
      <c r="UQN2658" s="46"/>
      <c r="UQO2658" s="46"/>
      <c r="UQP2658" s="46"/>
      <c r="UQQ2658" s="46"/>
      <c r="UQR2658" s="46"/>
      <c r="UQS2658" s="46"/>
      <c r="UQT2658" s="46"/>
      <c r="UQU2658" s="46"/>
      <c r="UQV2658" s="46"/>
      <c r="UQW2658" s="46"/>
      <c r="UQX2658" s="46"/>
      <c r="UQY2658" s="46"/>
      <c r="UQZ2658" s="46"/>
      <c r="URA2658" s="46"/>
      <c r="URB2658" s="46"/>
      <c r="URC2658" s="46"/>
      <c r="URD2658" s="46"/>
      <c r="URE2658" s="46"/>
      <c r="URF2658" s="46"/>
      <c r="URG2658" s="46"/>
      <c r="URH2658" s="46"/>
      <c r="URI2658" s="46"/>
      <c r="URJ2658" s="46"/>
      <c r="URK2658" s="46"/>
      <c r="URL2658" s="46"/>
      <c r="URM2658" s="46"/>
      <c r="URN2658" s="46"/>
      <c r="URO2658" s="46"/>
      <c r="URP2658" s="46"/>
      <c r="URQ2658" s="46"/>
      <c r="URR2658" s="46"/>
      <c r="URS2658" s="46"/>
      <c r="URT2658" s="46"/>
      <c r="URU2658" s="46"/>
      <c r="URV2658" s="46"/>
      <c r="URW2658" s="46"/>
      <c r="URX2658" s="46"/>
      <c r="URY2658" s="46"/>
      <c r="URZ2658" s="46"/>
      <c r="USA2658" s="46"/>
      <c r="USB2658" s="46"/>
      <c r="USC2658" s="46"/>
      <c r="USD2658" s="46"/>
      <c r="USE2658" s="46"/>
      <c r="USF2658" s="46"/>
      <c r="USG2658" s="46"/>
      <c r="USH2658" s="46"/>
      <c r="USI2658" s="46"/>
      <c r="USJ2658" s="46"/>
      <c r="USK2658" s="46"/>
      <c r="USL2658" s="46"/>
      <c r="USM2658" s="46"/>
      <c r="USN2658" s="46"/>
      <c r="USO2658" s="46"/>
      <c r="USP2658" s="46"/>
      <c r="USQ2658" s="46"/>
      <c r="USR2658" s="46"/>
      <c r="USS2658" s="46"/>
      <c r="UST2658" s="46"/>
      <c r="USU2658" s="46"/>
      <c r="USV2658" s="46"/>
      <c r="USW2658" s="46"/>
      <c r="USX2658" s="46"/>
      <c r="USY2658" s="46"/>
      <c r="USZ2658" s="46"/>
      <c r="UTA2658" s="46"/>
      <c r="UTB2658" s="46"/>
      <c r="UTC2658" s="46"/>
      <c r="UTD2658" s="46"/>
      <c r="UTE2658" s="46"/>
      <c r="UTF2658" s="46"/>
      <c r="UTG2658" s="46"/>
      <c r="UTH2658" s="46"/>
      <c r="UTI2658" s="46"/>
      <c r="UTJ2658" s="46"/>
      <c r="UTK2658" s="46"/>
      <c r="UTL2658" s="46"/>
      <c r="UTM2658" s="46"/>
      <c r="UTN2658" s="46"/>
      <c r="UTO2658" s="46"/>
      <c r="UTP2658" s="46"/>
      <c r="UTQ2658" s="46"/>
      <c r="UTR2658" s="46"/>
      <c r="UTS2658" s="46"/>
      <c r="UTT2658" s="46"/>
      <c r="UTU2658" s="46"/>
      <c r="UTV2658" s="46"/>
      <c r="UTW2658" s="46"/>
      <c r="UTX2658" s="46"/>
      <c r="UTY2658" s="46"/>
      <c r="UTZ2658" s="46"/>
      <c r="UUA2658" s="46"/>
      <c r="UUB2658" s="46"/>
      <c r="UUC2658" s="46"/>
      <c r="UUD2658" s="46"/>
      <c r="UUE2658" s="46"/>
      <c r="UUF2658" s="46"/>
      <c r="UUG2658" s="46"/>
      <c r="UUH2658" s="46"/>
      <c r="UUI2658" s="46"/>
      <c r="UUJ2658" s="46"/>
      <c r="UUK2658" s="46"/>
      <c r="UUL2658" s="46"/>
      <c r="UUM2658" s="46"/>
      <c r="UUN2658" s="46"/>
      <c r="UUO2658" s="46"/>
      <c r="UUP2658" s="46"/>
      <c r="UUQ2658" s="46"/>
      <c r="UUR2658" s="46"/>
      <c r="UUS2658" s="46"/>
      <c r="UUT2658" s="46"/>
      <c r="UUU2658" s="46"/>
      <c r="UUV2658" s="46"/>
      <c r="UUW2658" s="46"/>
      <c r="UUX2658" s="46"/>
      <c r="UUY2658" s="46"/>
      <c r="UUZ2658" s="46"/>
      <c r="UVA2658" s="46"/>
      <c r="UVB2658" s="46"/>
      <c r="UVC2658" s="46"/>
      <c r="UVD2658" s="46"/>
      <c r="UVE2658" s="46"/>
      <c r="UVF2658" s="46"/>
      <c r="UVG2658" s="46"/>
      <c r="UVH2658" s="46"/>
      <c r="UVI2658" s="46"/>
      <c r="UVJ2658" s="46"/>
      <c r="UVK2658" s="46"/>
      <c r="UVL2658" s="46"/>
      <c r="UVM2658" s="46"/>
      <c r="UVN2658" s="46"/>
      <c r="UVO2658" s="46"/>
      <c r="UVP2658" s="46"/>
      <c r="UVQ2658" s="46"/>
      <c r="UVR2658" s="46"/>
      <c r="UVS2658" s="46"/>
      <c r="UVT2658" s="46"/>
      <c r="UVU2658" s="46"/>
      <c r="UVV2658" s="46"/>
      <c r="UVW2658" s="46"/>
      <c r="UVX2658" s="46"/>
      <c r="UVY2658" s="46"/>
      <c r="UVZ2658" s="46"/>
      <c r="UWA2658" s="46"/>
      <c r="UWB2658" s="46"/>
      <c r="UWC2658" s="46"/>
      <c r="UWD2658" s="46"/>
      <c r="UWE2658" s="46"/>
      <c r="UWF2658" s="46"/>
      <c r="UWG2658" s="46"/>
      <c r="UWH2658" s="46"/>
      <c r="UWI2658" s="46"/>
      <c r="UWJ2658" s="46"/>
      <c r="UWK2658" s="46"/>
      <c r="UWL2658" s="46"/>
      <c r="UWM2658" s="46"/>
      <c r="UWN2658" s="46"/>
      <c r="UWO2658" s="46"/>
      <c r="UWP2658" s="46"/>
      <c r="UWQ2658" s="46"/>
      <c r="UWR2658" s="46"/>
      <c r="UWS2658" s="46"/>
      <c r="UWT2658" s="46"/>
      <c r="UWU2658" s="46"/>
      <c r="UWV2658" s="46"/>
      <c r="UWW2658" s="46"/>
      <c r="UWX2658" s="46"/>
      <c r="UWY2658" s="46"/>
      <c r="UWZ2658" s="46"/>
      <c r="UXA2658" s="46"/>
      <c r="UXB2658" s="46"/>
      <c r="UXC2658" s="46"/>
      <c r="UXD2658" s="46"/>
      <c r="UXE2658" s="46"/>
      <c r="UXF2658" s="46"/>
      <c r="UXG2658" s="46"/>
      <c r="UXH2658" s="46"/>
      <c r="UXI2658" s="46"/>
      <c r="UXJ2658" s="46"/>
      <c r="UXK2658" s="46"/>
      <c r="UXL2658" s="46"/>
      <c r="UXM2658" s="46"/>
      <c r="UXN2658" s="46"/>
      <c r="UXO2658" s="46"/>
      <c r="UXP2658" s="46"/>
      <c r="UXQ2658" s="46"/>
      <c r="UXR2658" s="46"/>
      <c r="UXS2658" s="46"/>
      <c r="UXT2658" s="46"/>
      <c r="UXU2658" s="46"/>
      <c r="UXV2658" s="46"/>
      <c r="UXW2658" s="46"/>
      <c r="UXX2658" s="46"/>
      <c r="UXY2658" s="46"/>
      <c r="UXZ2658" s="46"/>
      <c r="UYA2658" s="46"/>
      <c r="UYB2658" s="46"/>
      <c r="UYC2658" s="46"/>
      <c r="UYD2658" s="46"/>
      <c r="UYE2658" s="46"/>
      <c r="UYF2658" s="46"/>
      <c r="UYG2658" s="46"/>
      <c r="UYH2658" s="46"/>
      <c r="UYI2658" s="46"/>
      <c r="UYJ2658" s="46"/>
      <c r="UYK2658" s="46"/>
      <c r="UYL2658" s="46"/>
      <c r="UYM2658" s="46"/>
      <c r="UYN2658" s="46"/>
      <c r="UYO2658" s="46"/>
      <c r="UYP2658" s="46"/>
      <c r="UYQ2658" s="46"/>
      <c r="UYR2658" s="46"/>
      <c r="UYS2658" s="46"/>
      <c r="UYT2658" s="46"/>
      <c r="UYU2658" s="46"/>
      <c r="UYV2658" s="46"/>
      <c r="UYW2658" s="46"/>
      <c r="UYX2658" s="46"/>
      <c r="UYY2658" s="46"/>
      <c r="UYZ2658" s="46"/>
      <c r="UZA2658" s="46"/>
      <c r="UZB2658" s="46"/>
      <c r="UZC2658" s="46"/>
      <c r="UZD2658" s="46"/>
      <c r="UZE2658" s="46"/>
      <c r="UZF2658" s="46"/>
      <c r="UZG2658" s="46"/>
      <c r="UZH2658" s="46"/>
      <c r="UZI2658" s="46"/>
      <c r="UZJ2658" s="46"/>
      <c r="UZK2658" s="46"/>
      <c r="UZL2658" s="46"/>
      <c r="UZM2658" s="46"/>
      <c r="UZN2658" s="46"/>
      <c r="UZO2658" s="46"/>
      <c r="UZP2658" s="46"/>
      <c r="UZQ2658" s="46"/>
      <c r="UZR2658" s="46"/>
      <c r="UZS2658" s="46"/>
      <c r="UZT2658" s="46"/>
      <c r="UZU2658" s="46"/>
      <c r="UZV2658" s="46"/>
      <c r="UZW2658" s="46"/>
      <c r="UZX2658" s="46"/>
      <c r="UZY2658" s="46"/>
      <c r="UZZ2658" s="46"/>
      <c r="VAA2658" s="46"/>
      <c r="VAB2658" s="46"/>
      <c r="VAC2658" s="46"/>
      <c r="VAD2658" s="46"/>
      <c r="VAE2658" s="46"/>
      <c r="VAF2658" s="46"/>
      <c r="VAG2658" s="46"/>
      <c r="VAH2658" s="46"/>
      <c r="VAI2658" s="46"/>
      <c r="VAJ2658" s="46"/>
      <c r="VAK2658" s="46"/>
      <c r="VAL2658" s="46"/>
      <c r="VAM2658" s="46"/>
      <c r="VAN2658" s="46"/>
      <c r="VAO2658" s="46"/>
      <c r="VAP2658" s="46"/>
      <c r="VAQ2658" s="46"/>
      <c r="VAR2658" s="46"/>
      <c r="VAS2658" s="46"/>
      <c r="VAT2658" s="46"/>
      <c r="VAU2658" s="46"/>
      <c r="VAV2658" s="46"/>
      <c r="VAW2658" s="46"/>
      <c r="VAX2658" s="46"/>
      <c r="VAY2658" s="46"/>
      <c r="VAZ2658" s="46"/>
      <c r="VBA2658" s="46"/>
      <c r="VBB2658" s="46"/>
      <c r="VBC2658" s="46"/>
      <c r="VBD2658" s="46"/>
      <c r="VBE2658" s="46"/>
      <c r="VBF2658" s="46"/>
      <c r="VBG2658" s="46"/>
      <c r="VBH2658" s="46"/>
      <c r="VBI2658" s="46"/>
      <c r="VBJ2658" s="46"/>
      <c r="VBK2658" s="46"/>
      <c r="VBL2658" s="46"/>
      <c r="VBM2658" s="46"/>
      <c r="VBN2658" s="46"/>
      <c r="VBO2658" s="46"/>
      <c r="VBP2658" s="46"/>
      <c r="VBQ2658" s="46"/>
      <c r="VBR2658" s="46"/>
      <c r="VBS2658" s="46"/>
      <c r="VBT2658" s="46"/>
      <c r="VBU2658" s="46"/>
      <c r="VBV2658" s="46"/>
      <c r="VBW2658" s="46"/>
      <c r="VBX2658" s="46"/>
      <c r="VBY2658" s="46"/>
      <c r="VBZ2658" s="46"/>
      <c r="VCA2658" s="46"/>
      <c r="VCB2658" s="46"/>
      <c r="VCC2658" s="46"/>
      <c r="VCD2658" s="46"/>
      <c r="VCE2658" s="46"/>
      <c r="VCF2658" s="46"/>
      <c r="VCG2658" s="46"/>
      <c r="VCH2658" s="46"/>
      <c r="VCI2658" s="46"/>
      <c r="VCJ2658" s="46"/>
      <c r="VCK2658" s="46"/>
      <c r="VCL2658" s="46"/>
      <c r="VCM2658" s="46"/>
      <c r="VCN2658" s="46"/>
      <c r="VCO2658" s="46"/>
      <c r="VCP2658" s="46"/>
      <c r="VCQ2658" s="46"/>
      <c r="VCR2658" s="46"/>
      <c r="VCS2658" s="46"/>
      <c r="VCT2658" s="46"/>
      <c r="VCU2658" s="46"/>
      <c r="VCV2658" s="46"/>
      <c r="VCW2658" s="46"/>
      <c r="VCX2658" s="46"/>
      <c r="VCY2658" s="46"/>
      <c r="VCZ2658" s="46"/>
      <c r="VDA2658" s="46"/>
      <c r="VDB2658" s="46"/>
      <c r="VDC2658" s="46"/>
      <c r="VDD2658" s="46"/>
      <c r="VDE2658" s="46"/>
      <c r="VDF2658" s="46"/>
      <c r="VDG2658" s="46"/>
      <c r="VDH2658" s="46"/>
      <c r="VDI2658" s="46"/>
      <c r="VDJ2658" s="46"/>
      <c r="VDK2658" s="46"/>
      <c r="VDL2658" s="46"/>
      <c r="VDM2658" s="46"/>
      <c r="VDN2658" s="46"/>
      <c r="VDO2658" s="46"/>
      <c r="VDP2658" s="46"/>
      <c r="VDQ2658" s="46"/>
      <c r="VDR2658" s="46"/>
      <c r="VDS2658" s="46"/>
      <c r="VDT2658" s="46"/>
      <c r="VDU2658" s="46"/>
      <c r="VDV2658" s="46"/>
      <c r="VDW2658" s="46"/>
      <c r="VDX2658" s="46"/>
      <c r="VDY2658" s="46"/>
      <c r="VDZ2658" s="46"/>
      <c r="VEA2658" s="46"/>
      <c r="VEB2658" s="46"/>
      <c r="VEC2658" s="46"/>
      <c r="VED2658" s="46"/>
      <c r="VEE2658" s="46"/>
      <c r="VEF2658" s="46"/>
      <c r="VEG2658" s="46"/>
      <c r="VEH2658" s="46"/>
      <c r="VEI2658" s="46"/>
      <c r="VEJ2658" s="46"/>
      <c r="VEK2658" s="46"/>
      <c r="VEL2658" s="46"/>
      <c r="VEM2658" s="46"/>
      <c r="VEN2658" s="46"/>
      <c r="VEO2658" s="46"/>
      <c r="VEP2658" s="46"/>
      <c r="VEQ2658" s="46"/>
      <c r="VER2658" s="46"/>
      <c r="VES2658" s="46"/>
      <c r="VET2658" s="46"/>
      <c r="VEU2658" s="46"/>
      <c r="VEV2658" s="46"/>
      <c r="VEW2658" s="46"/>
      <c r="VEX2658" s="46"/>
      <c r="VEY2658" s="46"/>
      <c r="VEZ2658" s="46"/>
      <c r="VFA2658" s="46"/>
      <c r="VFB2658" s="46"/>
      <c r="VFC2658" s="46"/>
      <c r="VFD2658" s="46"/>
      <c r="VFE2658" s="46"/>
      <c r="VFF2658" s="46"/>
      <c r="VFG2658" s="46"/>
      <c r="VFH2658" s="46"/>
      <c r="VFI2658" s="46"/>
      <c r="VFJ2658" s="46"/>
      <c r="VFK2658" s="46"/>
      <c r="VFL2658" s="46"/>
      <c r="VFM2658" s="46"/>
      <c r="VFN2658" s="46"/>
      <c r="VFO2658" s="46"/>
      <c r="VFP2658" s="46"/>
      <c r="VFQ2658" s="46"/>
      <c r="VFR2658" s="46"/>
      <c r="VFS2658" s="46"/>
      <c r="VFT2658" s="46"/>
      <c r="VFU2658" s="46"/>
      <c r="VFV2658" s="46"/>
      <c r="VFW2658" s="46"/>
      <c r="VFX2658" s="46"/>
      <c r="VFY2658" s="46"/>
      <c r="VFZ2658" s="46"/>
      <c r="VGA2658" s="46"/>
      <c r="VGB2658" s="46"/>
      <c r="VGC2658" s="46"/>
      <c r="VGD2658" s="46"/>
      <c r="VGE2658" s="46"/>
      <c r="VGF2658" s="46"/>
      <c r="VGG2658" s="46"/>
      <c r="VGH2658" s="46"/>
      <c r="VGI2658" s="46"/>
      <c r="VGJ2658" s="46"/>
      <c r="VGK2658" s="46"/>
      <c r="VGL2658" s="46"/>
      <c r="VGM2658" s="46"/>
      <c r="VGN2658" s="46"/>
      <c r="VGO2658" s="46"/>
      <c r="VGP2658" s="46"/>
      <c r="VGQ2658" s="46"/>
      <c r="VGR2658" s="46"/>
      <c r="VGS2658" s="46"/>
      <c r="VGT2658" s="46"/>
      <c r="VGU2658" s="46"/>
      <c r="VGV2658" s="46"/>
      <c r="VGW2658" s="46"/>
      <c r="VGX2658" s="46"/>
      <c r="VGY2658" s="46"/>
      <c r="VGZ2658" s="46"/>
      <c r="VHA2658" s="46"/>
      <c r="VHB2658" s="46"/>
      <c r="VHC2658" s="46"/>
      <c r="VHD2658" s="46"/>
      <c r="VHE2658" s="46"/>
      <c r="VHF2658" s="46"/>
      <c r="VHG2658" s="46"/>
      <c r="VHH2658" s="46"/>
      <c r="VHI2658" s="46"/>
      <c r="VHJ2658" s="46"/>
      <c r="VHK2658" s="46"/>
      <c r="VHL2658" s="46"/>
      <c r="VHM2658" s="46"/>
      <c r="VHN2658" s="46"/>
      <c r="VHO2658" s="46"/>
      <c r="VHP2658" s="46"/>
      <c r="VHQ2658" s="46"/>
      <c r="VHR2658" s="46"/>
      <c r="VHS2658" s="46"/>
      <c r="VHT2658" s="46"/>
      <c r="VHU2658" s="46"/>
      <c r="VHV2658" s="46"/>
      <c r="VHW2658" s="46"/>
      <c r="VHX2658" s="46"/>
      <c r="VHY2658" s="46"/>
      <c r="VHZ2658" s="46"/>
      <c r="VIA2658" s="46"/>
      <c r="VIB2658" s="46"/>
      <c r="VIC2658" s="46"/>
      <c r="VID2658" s="46"/>
      <c r="VIE2658" s="46"/>
      <c r="VIF2658" s="46"/>
      <c r="VIG2658" s="46"/>
      <c r="VIH2658" s="46"/>
      <c r="VII2658" s="46"/>
      <c r="VIJ2658" s="46"/>
      <c r="VIK2658" s="46"/>
      <c r="VIL2658" s="46"/>
      <c r="VIM2658" s="46"/>
      <c r="VIN2658" s="46"/>
      <c r="VIO2658" s="46"/>
      <c r="VIP2658" s="46"/>
      <c r="VIQ2658" s="46"/>
      <c r="VIR2658" s="46"/>
      <c r="VIS2658" s="46"/>
      <c r="VIT2658" s="46"/>
      <c r="VIU2658" s="46"/>
      <c r="VIV2658" s="46"/>
      <c r="VIW2658" s="46"/>
      <c r="VIX2658" s="46"/>
      <c r="VIY2658" s="46"/>
      <c r="VIZ2658" s="46"/>
      <c r="VJA2658" s="46"/>
      <c r="VJB2658" s="46"/>
      <c r="VJC2658" s="46"/>
      <c r="VJD2658" s="46"/>
      <c r="VJE2658" s="46"/>
      <c r="VJF2658" s="46"/>
      <c r="VJG2658" s="46"/>
      <c r="VJH2658" s="46"/>
      <c r="VJI2658" s="46"/>
      <c r="VJJ2658" s="46"/>
      <c r="VJK2658" s="46"/>
      <c r="VJL2658" s="46"/>
      <c r="VJM2658" s="46"/>
      <c r="VJN2658" s="46"/>
      <c r="VJO2658" s="46"/>
      <c r="VJP2658" s="46"/>
      <c r="VJQ2658" s="46"/>
      <c r="VJR2658" s="46"/>
      <c r="VJS2658" s="46"/>
      <c r="VJT2658" s="46"/>
      <c r="VJU2658" s="46"/>
      <c r="VJV2658" s="46"/>
      <c r="VJW2658" s="46"/>
      <c r="VJX2658" s="46"/>
      <c r="VJY2658" s="46"/>
      <c r="VJZ2658" s="46"/>
      <c r="VKA2658" s="46"/>
      <c r="VKB2658" s="46"/>
      <c r="VKC2658" s="46"/>
      <c r="VKD2658" s="46"/>
      <c r="VKE2658" s="46"/>
      <c r="VKF2658" s="46"/>
      <c r="VKG2658" s="46"/>
      <c r="VKH2658" s="46"/>
      <c r="VKI2658" s="46"/>
      <c r="VKJ2658" s="46"/>
      <c r="VKK2658" s="46"/>
      <c r="VKL2658" s="46"/>
      <c r="VKM2658" s="46"/>
      <c r="VKN2658" s="46"/>
      <c r="VKO2658" s="46"/>
      <c r="VKP2658" s="46"/>
      <c r="VKQ2658" s="46"/>
      <c r="VKR2658" s="46"/>
      <c r="VKS2658" s="46"/>
      <c r="VKT2658" s="46"/>
      <c r="VKU2658" s="46"/>
      <c r="VKV2658" s="46"/>
      <c r="VKW2658" s="46"/>
      <c r="VKX2658" s="46"/>
      <c r="VKY2658" s="46"/>
      <c r="VKZ2658" s="46"/>
      <c r="VLA2658" s="46"/>
      <c r="VLB2658" s="46"/>
      <c r="VLC2658" s="46"/>
      <c r="VLD2658" s="46"/>
      <c r="VLE2658" s="46"/>
      <c r="VLF2658" s="46"/>
      <c r="VLG2658" s="46"/>
      <c r="VLH2658" s="46"/>
      <c r="VLI2658" s="46"/>
      <c r="VLJ2658" s="46"/>
      <c r="VLK2658" s="46"/>
      <c r="VLL2658" s="46"/>
      <c r="VLM2658" s="46"/>
      <c r="VLN2658" s="46"/>
      <c r="VLO2658" s="46"/>
      <c r="VLP2658" s="46"/>
      <c r="VLQ2658" s="46"/>
      <c r="VLR2658" s="46"/>
      <c r="VLS2658" s="46"/>
      <c r="VLT2658" s="46"/>
      <c r="VLU2658" s="46"/>
      <c r="VLV2658" s="46"/>
      <c r="VLW2658" s="46"/>
      <c r="VLX2658" s="46"/>
      <c r="VLY2658" s="46"/>
      <c r="VLZ2658" s="46"/>
      <c r="VMA2658" s="46"/>
      <c r="VMB2658" s="46"/>
      <c r="VMC2658" s="46"/>
      <c r="VMD2658" s="46"/>
      <c r="VME2658" s="46"/>
      <c r="VMF2658" s="46"/>
      <c r="VMG2658" s="46"/>
      <c r="VMH2658" s="46"/>
      <c r="VMI2658" s="46"/>
      <c r="VMJ2658" s="46"/>
      <c r="VMK2658" s="46"/>
      <c r="VML2658" s="46"/>
      <c r="VMM2658" s="46"/>
      <c r="VMN2658" s="46"/>
      <c r="VMO2658" s="46"/>
      <c r="VMP2658" s="46"/>
      <c r="VMQ2658" s="46"/>
      <c r="VMR2658" s="46"/>
      <c r="VMS2658" s="46"/>
      <c r="VMT2658" s="46"/>
      <c r="VMU2658" s="46"/>
      <c r="VMV2658" s="46"/>
      <c r="VMW2658" s="46"/>
      <c r="VMX2658" s="46"/>
      <c r="VMY2658" s="46"/>
      <c r="VMZ2658" s="46"/>
      <c r="VNA2658" s="46"/>
      <c r="VNB2658" s="46"/>
      <c r="VNC2658" s="46"/>
      <c r="VND2658" s="46"/>
      <c r="VNE2658" s="46"/>
      <c r="VNF2658" s="46"/>
      <c r="VNG2658" s="46"/>
      <c r="VNH2658" s="46"/>
      <c r="VNI2658" s="46"/>
      <c r="VNJ2658" s="46"/>
      <c r="VNK2658" s="46"/>
      <c r="VNL2658" s="46"/>
      <c r="VNM2658" s="46"/>
      <c r="VNN2658" s="46"/>
      <c r="VNO2658" s="46"/>
      <c r="VNP2658" s="46"/>
      <c r="VNQ2658" s="46"/>
      <c r="VNR2658" s="46"/>
      <c r="VNS2658" s="46"/>
      <c r="VNT2658" s="46"/>
      <c r="VNU2658" s="46"/>
      <c r="VNV2658" s="46"/>
      <c r="VNW2658" s="46"/>
      <c r="VNX2658" s="46"/>
      <c r="VNY2658" s="46"/>
      <c r="VNZ2658" s="46"/>
      <c r="VOA2658" s="46"/>
      <c r="VOB2658" s="46"/>
      <c r="VOC2658" s="46"/>
      <c r="VOD2658" s="46"/>
      <c r="VOE2658" s="46"/>
      <c r="VOF2658" s="46"/>
      <c r="VOG2658" s="46"/>
      <c r="VOH2658" s="46"/>
      <c r="VOI2658" s="46"/>
      <c r="VOJ2658" s="46"/>
      <c r="VOK2658" s="46"/>
      <c r="VOL2658" s="46"/>
      <c r="VOM2658" s="46"/>
      <c r="VON2658" s="46"/>
      <c r="VOO2658" s="46"/>
      <c r="VOP2658" s="46"/>
      <c r="VOQ2658" s="46"/>
      <c r="VOR2658" s="46"/>
      <c r="VOS2658" s="46"/>
      <c r="VOT2658" s="46"/>
      <c r="VOU2658" s="46"/>
      <c r="VOV2658" s="46"/>
      <c r="VOW2658" s="46"/>
      <c r="VOX2658" s="46"/>
      <c r="VOY2658" s="46"/>
      <c r="VOZ2658" s="46"/>
      <c r="VPA2658" s="46"/>
      <c r="VPB2658" s="46"/>
      <c r="VPC2658" s="46"/>
      <c r="VPD2658" s="46"/>
      <c r="VPE2658" s="46"/>
      <c r="VPF2658" s="46"/>
      <c r="VPG2658" s="46"/>
      <c r="VPH2658" s="46"/>
      <c r="VPI2658" s="46"/>
      <c r="VPJ2658" s="46"/>
      <c r="VPK2658" s="46"/>
      <c r="VPL2658" s="46"/>
      <c r="VPM2658" s="46"/>
      <c r="VPN2658" s="46"/>
      <c r="VPO2658" s="46"/>
      <c r="VPP2658" s="46"/>
      <c r="VPQ2658" s="46"/>
      <c r="VPR2658" s="46"/>
      <c r="VPS2658" s="46"/>
      <c r="VPT2658" s="46"/>
      <c r="VPU2658" s="46"/>
      <c r="VPV2658" s="46"/>
      <c r="VPW2658" s="46"/>
      <c r="VPX2658" s="46"/>
      <c r="VPY2658" s="46"/>
      <c r="VPZ2658" s="46"/>
      <c r="VQA2658" s="46"/>
      <c r="VQB2658" s="46"/>
      <c r="VQC2658" s="46"/>
      <c r="VQD2658" s="46"/>
      <c r="VQE2658" s="46"/>
      <c r="VQF2658" s="46"/>
      <c r="VQG2658" s="46"/>
      <c r="VQH2658" s="46"/>
      <c r="VQI2658" s="46"/>
      <c r="VQJ2658" s="46"/>
      <c r="VQK2658" s="46"/>
      <c r="VQL2658" s="46"/>
      <c r="VQM2658" s="46"/>
      <c r="VQN2658" s="46"/>
      <c r="VQO2658" s="46"/>
      <c r="VQP2658" s="46"/>
      <c r="VQQ2658" s="46"/>
      <c r="VQR2658" s="46"/>
      <c r="VQS2658" s="46"/>
      <c r="VQT2658" s="46"/>
      <c r="VQU2658" s="46"/>
      <c r="VQV2658" s="46"/>
      <c r="VQW2658" s="46"/>
      <c r="VQX2658" s="46"/>
      <c r="VQY2658" s="46"/>
      <c r="VQZ2658" s="46"/>
      <c r="VRA2658" s="46"/>
      <c r="VRB2658" s="46"/>
      <c r="VRC2658" s="46"/>
      <c r="VRD2658" s="46"/>
      <c r="VRE2658" s="46"/>
      <c r="VRF2658" s="46"/>
      <c r="VRG2658" s="46"/>
      <c r="VRH2658" s="46"/>
      <c r="VRI2658" s="46"/>
      <c r="VRJ2658" s="46"/>
      <c r="VRK2658" s="46"/>
      <c r="VRL2658" s="46"/>
      <c r="VRM2658" s="46"/>
      <c r="VRN2658" s="46"/>
      <c r="VRO2658" s="46"/>
      <c r="VRP2658" s="46"/>
      <c r="VRQ2658" s="46"/>
      <c r="VRR2658" s="46"/>
      <c r="VRS2658" s="46"/>
      <c r="VRT2658" s="46"/>
      <c r="VRU2658" s="46"/>
      <c r="VRV2658" s="46"/>
      <c r="VRW2658" s="46"/>
      <c r="VRX2658" s="46"/>
      <c r="VRY2658" s="46"/>
      <c r="VRZ2658" s="46"/>
      <c r="VSA2658" s="46"/>
      <c r="VSB2658" s="46"/>
      <c r="VSC2658" s="46"/>
      <c r="VSD2658" s="46"/>
      <c r="VSE2658" s="46"/>
      <c r="VSF2658" s="46"/>
      <c r="VSG2658" s="46"/>
      <c r="VSH2658" s="46"/>
      <c r="VSI2658" s="46"/>
      <c r="VSJ2658" s="46"/>
      <c r="VSK2658" s="46"/>
      <c r="VSL2658" s="46"/>
      <c r="VSM2658" s="46"/>
      <c r="VSN2658" s="46"/>
      <c r="VSO2658" s="46"/>
      <c r="VSP2658" s="46"/>
      <c r="VSQ2658" s="46"/>
      <c r="VSR2658" s="46"/>
      <c r="VSS2658" s="46"/>
      <c r="VST2658" s="46"/>
      <c r="VSU2658" s="46"/>
      <c r="VSV2658" s="46"/>
      <c r="VSW2658" s="46"/>
      <c r="VSX2658" s="46"/>
      <c r="VSY2658" s="46"/>
      <c r="VSZ2658" s="46"/>
      <c r="VTA2658" s="46"/>
      <c r="VTB2658" s="46"/>
      <c r="VTC2658" s="46"/>
      <c r="VTD2658" s="46"/>
      <c r="VTE2658" s="46"/>
      <c r="VTF2658" s="46"/>
      <c r="VTG2658" s="46"/>
      <c r="VTH2658" s="46"/>
      <c r="VTI2658" s="46"/>
      <c r="VTJ2658" s="46"/>
      <c r="VTK2658" s="46"/>
      <c r="VTL2658" s="46"/>
      <c r="VTM2658" s="46"/>
      <c r="VTN2658" s="46"/>
      <c r="VTO2658" s="46"/>
      <c r="VTP2658" s="46"/>
      <c r="VTQ2658" s="46"/>
      <c r="VTR2658" s="46"/>
      <c r="VTS2658" s="46"/>
      <c r="VTT2658" s="46"/>
      <c r="VTU2658" s="46"/>
      <c r="VTV2658" s="46"/>
      <c r="VTW2658" s="46"/>
      <c r="VTX2658" s="46"/>
      <c r="VTY2658" s="46"/>
      <c r="VTZ2658" s="46"/>
      <c r="VUA2658" s="46"/>
      <c r="VUB2658" s="46"/>
      <c r="VUC2658" s="46"/>
      <c r="VUD2658" s="46"/>
      <c r="VUE2658" s="46"/>
      <c r="VUF2658" s="46"/>
      <c r="VUG2658" s="46"/>
      <c r="VUH2658" s="46"/>
      <c r="VUI2658" s="46"/>
      <c r="VUJ2658" s="46"/>
      <c r="VUK2658" s="46"/>
      <c r="VUL2658" s="46"/>
      <c r="VUM2658" s="46"/>
      <c r="VUN2658" s="46"/>
      <c r="VUO2658" s="46"/>
      <c r="VUP2658" s="46"/>
      <c r="VUQ2658" s="46"/>
      <c r="VUR2658" s="46"/>
      <c r="VUS2658" s="46"/>
      <c r="VUT2658" s="46"/>
      <c r="VUU2658" s="46"/>
      <c r="VUV2658" s="46"/>
      <c r="VUW2658" s="46"/>
      <c r="VUX2658" s="46"/>
      <c r="VUY2658" s="46"/>
      <c r="VUZ2658" s="46"/>
      <c r="VVA2658" s="46"/>
      <c r="VVB2658" s="46"/>
      <c r="VVC2658" s="46"/>
      <c r="VVD2658" s="46"/>
      <c r="VVE2658" s="46"/>
      <c r="VVF2658" s="46"/>
      <c r="VVG2658" s="46"/>
      <c r="VVH2658" s="46"/>
      <c r="VVI2658" s="46"/>
      <c r="VVJ2658" s="46"/>
      <c r="VVK2658" s="46"/>
      <c r="VVL2658" s="46"/>
      <c r="VVM2658" s="46"/>
      <c r="VVN2658" s="46"/>
      <c r="VVO2658" s="46"/>
      <c r="VVP2658" s="46"/>
      <c r="VVQ2658" s="46"/>
      <c r="VVR2658" s="46"/>
      <c r="VVS2658" s="46"/>
      <c r="VVT2658" s="46"/>
      <c r="VVU2658" s="46"/>
      <c r="VVV2658" s="46"/>
      <c r="VVW2658" s="46"/>
      <c r="VVX2658" s="46"/>
      <c r="VVY2658" s="46"/>
      <c r="VVZ2658" s="46"/>
      <c r="VWA2658" s="46"/>
      <c r="VWB2658" s="46"/>
      <c r="VWC2658" s="46"/>
      <c r="VWD2658" s="46"/>
      <c r="VWE2658" s="46"/>
      <c r="VWF2658" s="46"/>
      <c r="VWG2658" s="46"/>
      <c r="VWH2658" s="46"/>
      <c r="VWI2658" s="46"/>
      <c r="VWJ2658" s="46"/>
      <c r="VWK2658" s="46"/>
      <c r="VWL2658" s="46"/>
      <c r="VWM2658" s="46"/>
      <c r="VWN2658" s="46"/>
      <c r="VWO2658" s="46"/>
      <c r="VWP2658" s="46"/>
      <c r="VWQ2658" s="46"/>
      <c r="VWR2658" s="46"/>
      <c r="VWS2658" s="46"/>
      <c r="VWT2658" s="46"/>
      <c r="VWU2658" s="46"/>
      <c r="VWV2658" s="46"/>
      <c r="VWW2658" s="46"/>
      <c r="VWX2658" s="46"/>
      <c r="VWY2658" s="46"/>
      <c r="VWZ2658" s="46"/>
      <c r="VXA2658" s="46"/>
      <c r="VXB2658" s="46"/>
      <c r="VXC2658" s="46"/>
      <c r="VXD2658" s="46"/>
      <c r="VXE2658" s="46"/>
      <c r="VXF2658" s="46"/>
      <c r="VXG2658" s="46"/>
      <c r="VXH2658" s="46"/>
      <c r="VXI2658" s="46"/>
      <c r="VXJ2658" s="46"/>
      <c r="VXK2658" s="46"/>
      <c r="VXL2658" s="46"/>
      <c r="VXM2658" s="46"/>
      <c r="VXN2658" s="46"/>
      <c r="VXO2658" s="46"/>
      <c r="VXP2658" s="46"/>
      <c r="VXQ2658" s="46"/>
      <c r="VXR2658" s="46"/>
      <c r="VXS2658" s="46"/>
      <c r="VXT2658" s="46"/>
      <c r="VXU2658" s="46"/>
      <c r="VXV2658" s="46"/>
      <c r="VXW2658" s="46"/>
      <c r="VXX2658" s="46"/>
      <c r="VXY2658" s="46"/>
      <c r="VXZ2658" s="46"/>
      <c r="VYA2658" s="46"/>
      <c r="VYB2658" s="46"/>
      <c r="VYC2658" s="46"/>
      <c r="VYD2658" s="46"/>
      <c r="VYE2658" s="46"/>
      <c r="VYF2658" s="46"/>
      <c r="VYG2658" s="46"/>
      <c r="VYH2658" s="46"/>
      <c r="VYI2658" s="46"/>
      <c r="VYJ2658" s="46"/>
      <c r="VYK2658" s="46"/>
      <c r="VYL2658" s="46"/>
      <c r="VYM2658" s="46"/>
      <c r="VYN2658" s="46"/>
      <c r="VYO2658" s="46"/>
      <c r="VYP2658" s="46"/>
      <c r="VYQ2658" s="46"/>
      <c r="VYR2658" s="46"/>
      <c r="VYS2658" s="46"/>
      <c r="VYT2658" s="46"/>
      <c r="VYU2658" s="46"/>
      <c r="VYV2658" s="46"/>
      <c r="VYW2658" s="46"/>
      <c r="VYX2658" s="46"/>
      <c r="VYY2658" s="46"/>
      <c r="VYZ2658" s="46"/>
      <c r="VZA2658" s="46"/>
      <c r="VZB2658" s="46"/>
      <c r="VZC2658" s="46"/>
      <c r="VZD2658" s="46"/>
      <c r="VZE2658" s="46"/>
      <c r="VZF2658" s="46"/>
      <c r="VZG2658" s="46"/>
      <c r="VZH2658" s="46"/>
      <c r="VZI2658" s="46"/>
      <c r="VZJ2658" s="46"/>
      <c r="VZK2658" s="46"/>
      <c r="VZL2658" s="46"/>
      <c r="VZM2658" s="46"/>
      <c r="VZN2658" s="46"/>
      <c r="VZO2658" s="46"/>
      <c r="VZP2658" s="46"/>
      <c r="VZQ2658" s="46"/>
      <c r="VZR2658" s="46"/>
      <c r="VZS2658" s="46"/>
      <c r="VZT2658" s="46"/>
      <c r="VZU2658" s="46"/>
      <c r="VZV2658" s="46"/>
      <c r="VZW2658" s="46"/>
      <c r="VZX2658" s="46"/>
      <c r="VZY2658" s="46"/>
      <c r="VZZ2658" s="46"/>
      <c r="WAA2658" s="46"/>
      <c r="WAB2658" s="46"/>
      <c r="WAC2658" s="46"/>
      <c r="WAD2658" s="46"/>
      <c r="WAE2658" s="46"/>
      <c r="WAF2658" s="46"/>
      <c r="WAG2658" s="46"/>
      <c r="WAH2658" s="46"/>
      <c r="WAI2658" s="46"/>
      <c r="WAJ2658" s="46"/>
      <c r="WAK2658" s="46"/>
      <c r="WAL2658" s="46"/>
      <c r="WAM2658" s="46"/>
      <c r="WAN2658" s="46"/>
      <c r="WAO2658" s="46"/>
      <c r="WAP2658" s="46"/>
      <c r="WAQ2658" s="46"/>
      <c r="WAR2658" s="46"/>
      <c r="WAS2658" s="46"/>
      <c r="WAT2658" s="46"/>
      <c r="WAU2658" s="46"/>
      <c r="WAV2658" s="46"/>
      <c r="WAW2658" s="46"/>
      <c r="WAX2658" s="46"/>
      <c r="WAY2658" s="46"/>
      <c r="WAZ2658" s="46"/>
      <c r="WBA2658" s="46"/>
      <c r="WBB2658" s="46"/>
      <c r="WBC2658" s="46"/>
      <c r="WBD2658" s="46"/>
      <c r="WBE2658" s="46"/>
      <c r="WBF2658" s="46"/>
      <c r="WBG2658" s="46"/>
      <c r="WBH2658" s="46"/>
      <c r="WBI2658" s="46"/>
      <c r="WBJ2658" s="46"/>
      <c r="WBK2658" s="46"/>
      <c r="WBL2658" s="46"/>
      <c r="WBM2658" s="46"/>
      <c r="WBN2658" s="46"/>
      <c r="WBO2658" s="46"/>
      <c r="WBP2658" s="46"/>
      <c r="WBQ2658" s="46"/>
      <c r="WBR2658" s="46"/>
      <c r="WBS2658" s="46"/>
      <c r="WBT2658" s="46"/>
      <c r="WBU2658" s="46"/>
      <c r="WBV2658" s="46"/>
      <c r="WBW2658" s="46"/>
      <c r="WBX2658" s="46"/>
      <c r="WBY2658" s="46"/>
      <c r="WBZ2658" s="46"/>
      <c r="WCA2658" s="46"/>
      <c r="WCB2658" s="46"/>
      <c r="WCC2658" s="46"/>
      <c r="WCD2658" s="46"/>
      <c r="WCE2658" s="46"/>
      <c r="WCF2658" s="46"/>
      <c r="WCG2658" s="46"/>
      <c r="WCH2658" s="46"/>
      <c r="WCI2658" s="46"/>
      <c r="WCJ2658" s="46"/>
      <c r="WCK2658" s="46"/>
      <c r="WCL2658" s="46"/>
      <c r="WCM2658" s="46"/>
      <c r="WCN2658" s="46"/>
      <c r="WCO2658" s="46"/>
      <c r="WCP2658" s="46"/>
      <c r="WCQ2658" s="46"/>
      <c r="WCR2658" s="46"/>
      <c r="WCS2658" s="46"/>
      <c r="WCT2658" s="46"/>
      <c r="WCU2658" s="46"/>
      <c r="WCV2658" s="46"/>
      <c r="WCW2658" s="46"/>
      <c r="WCX2658" s="46"/>
      <c r="WCY2658" s="46"/>
      <c r="WCZ2658" s="46"/>
      <c r="WDA2658" s="46"/>
      <c r="WDB2658" s="46"/>
      <c r="WDC2658" s="46"/>
      <c r="WDD2658" s="46"/>
      <c r="WDE2658" s="46"/>
      <c r="WDF2658" s="46"/>
      <c r="WDG2658" s="46"/>
      <c r="WDH2658" s="46"/>
      <c r="WDI2658" s="46"/>
      <c r="WDJ2658" s="46"/>
      <c r="WDK2658" s="46"/>
      <c r="WDL2658" s="46"/>
      <c r="WDM2658" s="46"/>
      <c r="WDN2658" s="46"/>
      <c r="WDO2658" s="46"/>
      <c r="WDP2658" s="46"/>
      <c r="WDQ2658" s="46"/>
      <c r="WDR2658" s="46"/>
      <c r="WDS2658" s="46"/>
      <c r="WDT2658" s="46"/>
      <c r="WDU2658" s="46"/>
      <c r="WDV2658" s="46"/>
      <c r="WDW2658" s="46"/>
      <c r="WDX2658" s="46"/>
      <c r="WDY2658" s="46"/>
      <c r="WDZ2658" s="46"/>
      <c r="WEA2658" s="46"/>
      <c r="WEB2658" s="46"/>
      <c r="WEC2658" s="46"/>
      <c r="WED2658" s="46"/>
      <c r="WEE2658" s="46"/>
      <c r="WEF2658" s="46"/>
      <c r="WEG2658" s="46"/>
      <c r="WEH2658" s="46"/>
      <c r="WEI2658" s="46"/>
      <c r="WEJ2658" s="46"/>
      <c r="WEK2658" s="46"/>
      <c r="WEL2658" s="46"/>
      <c r="WEM2658" s="46"/>
      <c r="WEN2658" s="46"/>
      <c r="WEO2658" s="46"/>
      <c r="WEP2658" s="46"/>
      <c r="WEQ2658" s="46"/>
      <c r="WER2658" s="46"/>
      <c r="WES2658" s="46"/>
      <c r="WET2658" s="46"/>
      <c r="WEU2658" s="46"/>
      <c r="WEV2658" s="46"/>
      <c r="WEW2658" s="46"/>
      <c r="WEX2658" s="46"/>
      <c r="WEY2658" s="46"/>
      <c r="WEZ2658" s="46"/>
      <c r="WFA2658" s="46"/>
      <c r="WFB2658" s="46"/>
      <c r="WFC2658" s="46"/>
      <c r="WFD2658" s="46"/>
      <c r="WFE2658" s="46"/>
      <c r="WFF2658" s="46"/>
      <c r="WFG2658" s="46"/>
      <c r="WFH2658" s="46"/>
      <c r="WFI2658" s="46"/>
      <c r="WFJ2658" s="46"/>
      <c r="WFK2658" s="46"/>
      <c r="WFL2658" s="46"/>
      <c r="WFM2658" s="46"/>
      <c r="WFN2658" s="46"/>
      <c r="WFO2658" s="46"/>
      <c r="WFP2658" s="46"/>
      <c r="WFQ2658" s="46"/>
      <c r="WFR2658" s="46"/>
      <c r="WFS2658" s="46"/>
      <c r="WFT2658" s="46"/>
      <c r="WFU2658" s="46"/>
      <c r="WFV2658" s="46"/>
      <c r="WFW2658" s="46"/>
      <c r="WFX2658" s="46"/>
      <c r="WFY2658" s="46"/>
      <c r="WFZ2658" s="46"/>
      <c r="WGA2658" s="46"/>
      <c r="WGB2658" s="46"/>
      <c r="WGC2658" s="46"/>
      <c r="WGD2658" s="46"/>
      <c r="WGE2658" s="46"/>
      <c r="WGF2658" s="46"/>
      <c r="WGG2658" s="46"/>
      <c r="WGH2658" s="46"/>
      <c r="WGI2658" s="46"/>
      <c r="WGJ2658" s="46"/>
      <c r="WGK2658" s="46"/>
      <c r="WGL2658" s="46"/>
      <c r="WGM2658" s="46"/>
      <c r="WGN2658" s="46"/>
      <c r="WGO2658" s="46"/>
      <c r="WGP2658" s="46"/>
      <c r="WGQ2658" s="46"/>
      <c r="WGR2658" s="46"/>
      <c r="WGS2658" s="46"/>
      <c r="WGT2658" s="46"/>
      <c r="WGU2658" s="46"/>
      <c r="WGV2658" s="46"/>
      <c r="WGW2658" s="46"/>
      <c r="WGX2658" s="46"/>
      <c r="WGY2658" s="46"/>
      <c r="WGZ2658" s="46"/>
      <c r="WHA2658" s="46"/>
      <c r="WHB2658" s="46"/>
      <c r="WHC2658" s="46"/>
      <c r="WHD2658" s="46"/>
      <c r="WHE2658" s="46"/>
      <c r="WHF2658" s="46"/>
      <c r="WHG2658" s="46"/>
      <c r="WHH2658" s="46"/>
      <c r="WHI2658" s="46"/>
      <c r="WHJ2658" s="46"/>
      <c r="WHK2658" s="46"/>
      <c r="WHL2658" s="46"/>
      <c r="WHM2658" s="46"/>
      <c r="WHN2658" s="46"/>
      <c r="WHO2658" s="46"/>
      <c r="WHP2658" s="46"/>
      <c r="WHQ2658" s="46"/>
      <c r="WHR2658" s="46"/>
      <c r="WHS2658" s="46"/>
      <c r="WHT2658" s="46"/>
      <c r="WHU2658" s="46"/>
      <c r="WHV2658" s="46"/>
      <c r="WHW2658" s="46"/>
      <c r="WHX2658" s="46"/>
      <c r="WHY2658" s="46"/>
      <c r="WHZ2658" s="46"/>
      <c r="WIA2658" s="46"/>
      <c r="WIB2658" s="46"/>
      <c r="WIC2658" s="46"/>
      <c r="WID2658" s="46"/>
      <c r="WIE2658" s="46"/>
      <c r="WIF2658" s="46"/>
      <c r="WIG2658" s="46"/>
      <c r="WIH2658" s="46"/>
      <c r="WII2658" s="46"/>
      <c r="WIJ2658" s="46"/>
      <c r="WIK2658" s="46"/>
      <c r="WIL2658" s="46"/>
      <c r="WIM2658" s="46"/>
      <c r="WIN2658" s="46"/>
      <c r="WIO2658" s="46"/>
      <c r="WIP2658" s="46"/>
      <c r="WIQ2658" s="46"/>
      <c r="WIR2658" s="46"/>
      <c r="WIS2658" s="46"/>
      <c r="WIT2658" s="46"/>
      <c r="WIU2658" s="46"/>
      <c r="WIV2658" s="46"/>
      <c r="WIW2658" s="46"/>
      <c r="WIX2658" s="46"/>
      <c r="WIY2658" s="46"/>
      <c r="WIZ2658" s="46"/>
      <c r="WJA2658" s="46"/>
      <c r="WJB2658" s="46"/>
      <c r="WJC2658" s="46"/>
      <c r="WJD2658" s="46"/>
      <c r="WJE2658" s="46"/>
      <c r="WJF2658" s="46"/>
      <c r="WJG2658" s="46"/>
      <c r="WJH2658" s="46"/>
      <c r="WJI2658" s="46"/>
      <c r="WJJ2658" s="46"/>
      <c r="WJK2658" s="46"/>
      <c r="WJL2658" s="46"/>
      <c r="WJM2658" s="46"/>
      <c r="WJN2658" s="46"/>
      <c r="WJO2658" s="46"/>
      <c r="WJP2658" s="46"/>
      <c r="WJQ2658" s="46"/>
      <c r="WJR2658" s="46"/>
      <c r="WJS2658" s="46"/>
      <c r="WJT2658" s="46"/>
      <c r="WJU2658" s="46"/>
      <c r="WJV2658" s="46"/>
      <c r="WJW2658" s="46"/>
      <c r="WJX2658" s="46"/>
      <c r="WJY2658" s="46"/>
      <c r="WJZ2658" s="46"/>
      <c r="WKA2658" s="46"/>
      <c r="WKB2658" s="46"/>
      <c r="WKC2658" s="46"/>
      <c r="WKD2658" s="46"/>
      <c r="WKE2658" s="46"/>
      <c r="WKF2658" s="46"/>
      <c r="WKG2658" s="46"/>
      <c r="WKH2658" s="46"/>
      <c r="WKI2658" s="46"/>
      <c r="WKJ2658" s="46"/>
      <c r="WKK2658" s="46"/>
      <c r="WKL2658" s="46"/>
      <c r="WKM2658" s="46"/>
      <c r="WKN2658" s="46"/>
      <c r="WKO2658" s="46"/>
      <c r="WKP2658" s="46"/>
      <c r="WKQ2658" s="46"/>
      <c r="WKR2658" s="46"/>
      <c r="WKS2658" s="46"/>
      <c r="WKT2658" s="46"/>
      <c r="WKU2658" s="46"/>
      <c r="WKV2658" s="46"/>
      <c r="WKW2658" s="46"/>
      <c r="WKX2658" s="46"/>
      <c r="WKY2658" s="46"/>
      <c r="WKZ2658" s="46"/>
      <c r="WLA2658" s="46"/>
      <c r="WLB2658" s="46"/>
      <c r="WLC2658" s="46"/>
      <c r="WLD2658" s="46"/>
      <c r="WLE2658" s="46"/>
      <c r="WLF2658" s="46"/>
      <c r="WLG2658" s="46"/>
      <c r="WLH2658" s="46"/>
      <c r="WLI2658" s="46"/>
      <c r="WLJ2658" s="46"/>
      <c r="WLK2658" s="46"/>
      <c r="WLL2658" s="46"/>
      <c r="WLM2658" s="46"/>
      <c r="WLN2658" s="46"/>
      <c r="WLO2658" s="46"/>
      <c r="WLP2658" s="46"/>
      <c r="WLQ2658" s="46"/>
      <c r="WLR2658" s="46"/>
      <c r="WLS2658" s="46"/>
      <c r="WLT2658" s="46"/>
      <c r="WLU2658" s="46"/>
      <c r="WLV2658" s="46"/>
      <c r="WLW2658" s="46"/>
      <c r="WLX2658" s="46"/>
      <c r="WLY2658" s="46"/>
      <c r="WLZ2658" s="46"/>
      <c r="WMA2658" s="46"/>
      <c r="WMB2658" s="46"/>
      <c r="WMC2658" s="46"/>
      <c r="WMD2658" s="46"/>
      <c r="WME2658" s="46"/>
      <c r="WMF2658" s="46"/>
      <c r="WMG2658" s="46"/>
      <c r="WMH2658" s="46"/>
      <c r="WMI2658" s="46"/>
      <c r="WMJ2658" s="46"/>
      <c r="WMK2658" s="46"/>
      <c r="WML2658" s="46"/>
      <c r="WMM2658" s="46"/>
      <c r="WMN2658" s="46"/>
      <c r="WMO2658" s="46"/>
      <c r="WMP2658" s="46"/>
      <c r="WMQ2658" s="46"/>
      <c r="WMR2658" s="46"/>
      <c r="WMS2658" s="46"/>
      <c r="WMT2658" s="46"/>
      <c r="WMU2658" s="46"/>
      <c r="WMV2658" s="46"/>
      <c r="WMW2658" s="46"/>
      <c r="WMX2658" s="46"/>
      <c r="WMY2658" s="46"/>
      <c r="WMZ2658" s="46"/>
      <c r="WNA2658" s="46"/>
      <c r="WNB2658" s="46"/>
      <c r="WNC2658" s="46"/>
      <c r="WND2658" s="46"/>
      <c r="WNE2658" s="46"/>
      <c r="WNF2658" s="46"/>
      <c r="WNG2658" s="46"/>
      <c r="WNH2658" s="46"/>
      <c r="WNI2658" s="46"/>
      <c r="WNJ2658" s="46"/>
      <c r="WNK2658" s="46"/>
      <c r="WNL2658" s="46"/>
      <c r="WNM2658" s="46"/>
      <c r="WNN2658" s="46"/>
      <c r="WNO2658" s="46"/>
      <c r="WNP2658" s="46"/>
      <c r="WNQ2658" s="46"/>
      <c r="WNR2658" s="46"/>
      <c r="WNS2658" s="46"/>
      <c r="WNT2658" s="46"/>
      <c r="WNU2658" s="46"/>
      <c r="WNV2658" s="46"/>
      <c r="WNW2658" s="46"/>
      <c r="WNX2658" s="46"/>
      <c r="WNY2658" s="46"/>
      <c r="WNZ2658" s="46"/>
      <c r="WOA2658" s="46"/>
      <c r="WOB2658" s="46"/>
      <c r="WOC2658" s="46"/>
      <c r="WOD2658" s="46"/>
      <c r="WOE2658" s="46"/>
      <c r="WOF2658" s="46"/>
      <c r="WOG2658" s="46"/>
      <c r="WOH2658" s="46"/>
      <c r="WOI2658" s="46"/>
      <c r="WOJ2658" s="46"/>
      <c r="WOK2658" s="46"/>
      <c r="WOL2658" s="46"/>
      <c r="WOM2658" s="46"/>
      <c r="WON2658" s="46"/>
      <c r="WOO2658" s="46"/>
      <c r="WOP2658" s="46"/>
      <c r="WOQ2658" s="46"/>
      <c r="WOR2658" s="46"/>
      <c r="WOS2658" s="46"/>
      <c r="WOT2658" s="46"/>
      <c r="WOU2658" s="46"/>
      <c r="WOV2658" s="46"/>
      <c r="WOW2658" s="46"/>
      <c r="WOX2658" s="46"/>
      <c r="WOY2658" s="46"/>
      <c r="WOZ2658" s="46"/>
      <c r="WPA2658" s="46"/>
      <c r="WPB2658" s="46"/>
      <c r="WPC2658" s="46"/>
      <c r="WPD2658" s="46"/>
      <c r="WPE2658" s="46"/>
      <c r="WPF2658" s="46"/>
      <c r="WPG2658" s="46"/>
      <c r="WPH2658" s="46"/>
      <c r="WPI2658" s="46"/>
      <c r="WPJ2658" s="46"/>
      <c r="WPK2658" s="46"/>
      <c r="WPL2658" s="46"/>
      <c r="WPM2658" s="46"/>
      <c r="WPN2658" s="46"/>
      <c r="WPO2658" s="46"/>
      <c r="WPP2658" s="46"/>
      <c r="WPQ2658" s="46"/>
      <c r="WPR2658" s="46"/>
      <c r="WPS2658" s="46"/>
      <c r="WPT2658" s="46"/>
      <c r="WPU2658" s="46"/>
      <c r="WPV2658" s="46"/>
      <c r="WPW2658" s="46"/>
      <c r="WPX2658" s="46"/>
      <c r="WPY2658" s="46"/>
      <c r="WPZ2658" s="46"/>
      <c r="WQA2658" s="46"/>
      <c r="WQB2658" s="46"/>
      <c r="WQC2658" s="46"/>
      <c r="WQD2658" s="46"/>
      <c r="WQE2658" s="46"/>
      <c r="WQF2658" s="46"/>
      <c r="WQG2658" s="46"/>
      <c r="WQH2658" s="46"/>
      <c r="WQI2658" s="46"/>
      <c r="WQJ2658" s="46"/>
      <c r="WQK2658" s="46"/>
      <c r="WQL2658" s="46"/>
      <c r="WQM2658" s="46"/>
      <c r="WQN2658" s="46"/>
      <c r="WQO2658" s="46"/>
      <c r="WQP2658" s="46"/>
      <c r="WQQ2658" s="46"/>
      <c r="WQR2658" s="46"/>
      <c r="WQS2658" s="46"/>
      <c r="WQT2658" s="46"/>
      <c r="WQU2658" s="46"/>
      <c r="WQV2658" s="46"/>
      <c r="WQW2658" s="46"/>
      <c r="WQX2658" s="46"/>
      <c r="WQY2658" s="46"/>
      <c r="WQZ2658" s="46"/>
      <c r="WRA2658" s="46"/>
      <c r="WRB2658" s="46"/>
      <c r="WRC2658" s="46"/>
      <c r="WRD2658" s="46"/>
      <c r="WRE2658" s="46"/>
      <c r="WRF2658" s="46"/>
      <c r="WRG2658" s="46"/>
      <c r="WRH2658" s="46"/>
      <c r="WRI2658" s="46"/>
      <c r="WRJ2658" s="46"/>
      <c r="WRK2658" s="46"/>
      <c r="WRL2658" s="46"/>
      <c r="WRM2658" s="46"/>
      <c r="WRN2658" s="46"/>
      <c r="WRO2658" s="46"/>
      <c r="WRP2658" s="46"/>
      <c r="WRQ2658" s="46"/>
      <c r="WRR2658" s="46"/>
      <c r="WRS2658" s="46"/>
      <c r="WRT2658" s="46"/>
      <c r="WRU2658" s="46"/>
      <c r="WRV2658" s="46"/>
      <c r="WRW2658" s="46"/>
      <c r="WRX2658" s="46"/>
      <c r="WRY2658" s="46"/>
      <c r="WRZ2658" s="46"/>
      <c r="WSA2658" s="46"/>
      <c r="WSB2658" s="46"/>
      <c r="WSC2658" s="46"/>
      <c r="WSD2658" s="46"/>
      <c r="WSE2658" s="46"/>
      <c r="WSF2658" s="46"/>
      <c r="WSG2658" s="46"/>
      <c r="WSH2658" s="46"/>
      <c r="WSI2658" s="46"/>
      <c r="WSJ2658" s="46"/>
      <c r="WSK2658" s="46"/>
      <c r="WSL2658" s="46"/>
      <c r="WSM2658" s="46"/>
      <c r="WSN2658" s="46"/>
      <c r="WSO2658" s="46"/>
      <c r="WSP2658" s="46"/>
      <c r="WSQ2658" s="46"/>
      <c r="WSR2658" s="46"/>
      <c r="WSS2658" s="46"/>
      <c r="WST2658" s="46"/>
      <c r="WSU2658" s="46"/>
      <c r="WSV2658" s="46"/>
      <c r="WSW2658" s="46"/>
      <c r="WSX2658" s="46"/>
      <c r="WSY2658" s="46"/>
      <c r="WSZ2658" s="46"/>
      <c r="WTA2658" s="46"/>
      <c r="WTB2658" s="46"/>
      <c r="WTC2658" s="46"/>
      <c r="WTD2658" s="46"/>
      <c r="WTE2658" s="46"/>
      <c r="WTF2658" s="46"/>
      <c r="WTG2658" s="46"/>
      <c r="WTH2658" s="46"/>
      <c r="WTI2658" s="46"/>
      <c r="WTJ2658" s="46"/>
      <c r="WTK2658" s="46"/>
      <c r="WTL2658" s="46"/>
      <c r="WTM2658" s="46"/>
      <c r="WTN2658" s="46"/>
      <c r="WTO2658" s="46"/>
      <c r="WTP2658" s="46"/>
      <c r="WTQ2658" s="46"/>
      <c r="WTR2658" s="46"/>
      <c r="WTS2658" s="46"/>
      <c r="WTT2658" s="46"/>
      <c r="WTU2658" s="46"/>
      <c r="WTV2658" s="46"/>
      <c r="WTW2658" s="46"/>
      <c r="WTX2658" s="46"/>
      <c r="WTY2658" s="46"/>
      <c r="WTZ2658" s="46"/>
      <c r="WUA2658" s="46"/>
      <c r="WUB2658" s="46"/>
      <c r="WUC2658" s="46"/>
      <c r="WUD2658" s="46"/>
      <c r="WUE2658" s="46"/>
      <c r="WUF2658" s="46"/>
      <c r="WUG2658" s="46"/>
      <c r="WUH2658" s="46"/>
      <c r="WUI2658" s="46"/>
      <c r="WUJ2658" s="46"/>
      <c r="WUK2658" s="46"/>
      <c r="WUL2658" s="46"/>
      <c r="WUM2658" s="46"/>
      <c r="WUN2658" s="46"/>
      <c r="WUO2658" s="46"/>
      <c r="WUP2658" s="46"/>
      <c r="WUQ2658" s="46"/>
      <c r="WUR2658" s="46"/>
      <c r="WUS2658" s="46"/>
      <c r="WUT2658" s="46"/>
      <c r="WUU2658" s="46"/>
      <c r="WUV2658" s="46"/>
      <c r="WUW2658" s="46"/>
      <c r="WUX2658" s="46"/>
      <c r="WUY2658" s="46"/>
      <c r="WUZ2658" s="46"/>
      <c r="WVA2658" s="46"/>
      <c r="WVB2658" s="46"/>
      <c r="WVC2658" s="46"/>
      <c r="WVD2658" s="46"/>
      <c r="WVE2658" s="46"/>
      <c r="WVF2658" s="46"/>
      <c r="WVG2658" s="46"/>
      <c r="WVH2658" s="46"/>
      <c r="WVI2658" s="46"/>
      <c r="WVJ2658" s="46"/>
      <c r="WVK2658" s="46"/>
      <c r="WVL2658" s="46"/>
      <c r="WVM2658" s="46"/>
      <c r="WVN2658" s="46"/>
      <c r="WVO2658" s="46"/>
      <c r="WVP2658" s="46"/>
      <c r="WVQ2658" s="46"/>
      <c r="WVR2658" s="46"/>
      <c r="WVS2658" s="46"/>
      <c r="WVT2658" s="46"/>
      <c r="WVU2658" s="46"/>
      <c r="WVV2658" s="46"/>
      <c r="WVW2658" s="46"/>
      <c r="WVX2658" s="46"/>
      <c r="WVY2658" s="46"/>
      <c r="WVZ2658" s="46"/>
      <c r="WWA2658" s="46"/>
      <c r="WWB2658" s="46"/>
      <c r="WWC2658" s="46"/>
      <c r="WWD2658" s="46"/>
      <c r="WWE2658" s="46"/>
      <c r="WWF2658" s="46"/>
      <c r="WWG2658" s="46"/>
      <c r="WWH2658" s="46"/>
      <c r="WWI2658" s="46"/>
      <c r="WWJ2658" s="46"/>
      <c r="WWK2658" s="46"/>
      <c r="WWL2658" s="46"/>
      <c r="WWM2658" s="46"/>
      <c r="WWN2658" s="46"/>
      <c r="WWO2658" s="46"/>
      <c r="WWP2658" s="46"/>
      <c r="WWQ2658" s="46"/>
      <c r="WWR2658" s="46"/>
      <c r="WWS2658" s="46"/>
      <c r="WWT2658" s="46"/>
      <c r="WWU2658" s="46"/>
      <c r="WWV2658" s="46"/>
      <c r="WWW2658" s="46"/>
      <c r="WWX2658" s="46"/>
      <c r="WWY2658" s="46"/>
      <c r="WWZ2658" s="46"/>
      <c r="WXA2658" s="46"/>
      <c r="WXB2658" s="46"/>
      <c r="WXC2658" s="46"/>
      <c r="WXD2658" s="46"/>
      <c r="WXE2658" s="46"/>
      <c r="WXF2658" s="46"/>
      <c r="WXG2658" s="46"/>
      <c r="WXH2658" s="46"/>
      <c r="WXI2658" s="46"/>
      <c r="WXJ2658" s="46"/>
      <c r="WXK2658" s="46"/>
      <c r="WXL2658" s="46"/>
      <c r="WXM2658" s="46"/>
      <c r="WXN2658" s="46"/>
      <c r="WXO2658" s="46"/>
      <c r="WXP2658" s="46"/>
      <c r="WXQ2658" s="46"/>
      <c r="WXR2658" s="46"/>
      <c r="WXS2658" s="46"/>
      <c r="WXT2658" s="46"/>
      <c r="WXU2658" s="46"/>
      <c r="WXV2658" s="46"/>
      <c r="WXW2658" s="46"/>
      <c r="WXX2658" s="46"/>
      <c r="WXY2658" s="46"/>
      <c r="WXZ2658" s="46"/>
      <c r="WYA2658" s="46"/>
      <c r="WYB2658" s="46"/>
      <c r="WYC2658" s="46"/>
      <c r="WYD2658" s="46"/>
      <c r="WYE2658" s="46"/>
      <c r="WYF2658" s="46"/>
      <c r="WYG2658" s="46"/>
      <c r="WYH2658" s="46"/>
      <c r="WYI2658" s="46"/>
      <c r="WYJ2658" s="46"/>
      <c r="WYK2658" s="46"/>
      <c r="WYL2658" s="46"/>
      <c r="WYM2658" s="46"/>
      <c r="WYN2658" s="46"/>
      <c r="WYO2658" s="46"/>
      <c r="WYP2658" s="46"/>
      <c r="WYQ2658" s="46"/>
      <c r="WYR2658" s="46"/>
      <c r="WYS2658" s="46"/>
      <c r="WYT2658" s="46"/>
      <c r="WYU2658" s="46"/>
      <c r="WYV2658" s="46"/>
      <c r="WYW2658" s="46"/>
      <c r="WYX2658" s="46"/>
      <c r="WYY2658" s="46"/>
      <c r="WYZ2658" s="46"/>
      <c r="WZA2658" s="46"/>
      <c r="WZB2658" s="46"/>
      <c r="WZC2658" s="46"/>
      <c r="WZD2658" s="46"/>
      <c r="WZE2658" s="46"/>
      <c r="WZF2658" s="46"/>
      <c r="WZG2658" s="46"/>
      <c r="WZH2658" s="46"/>
      <c r="WZI2658" s="46"/>
      <c r="WZJ2658" s="46"/>
      <c r="WZK2658" s="46"/>
      <c r="WZL2658" s="46"/>
      <c r="WZM2658" s="46"/>
      <c r="WZN2658" s="46"/>
      <c r="WZO2658" s="46"/>
      <c r="WZP2658" s="46"/>
      <c r="WZQ2658" s="46"/>
      <c r="WZR2658" s="46"/>
      <c r="WZS2658" s="46"/>
      <c r="WZT2658" s="46"/>
      <c r="WZU2658" s="46"/>
      <c r="WZV2658" s="46"/>
      <c r="WZW2658" s="46"/>
      <c r="WZX2658" s="46"/>
      <c r="WZY2658" s="46"/>
      <c r="WZZ2658" s="46"/>
      <c r="XAA2658" s="46"/>
      <c r="XAB2658" s="46"/>
      <c r="XAC2658" s="46"/>
      <c r="XAD2658" s="46"/>
      <c r="XAE2658" s="46"/>
      <c r="XAF2658" s="46"/>
      <c r="XAG2658" s="46"/>
      <c r="XAH2658" s="46"/>
      <c r="XAI2658" s="46"/>
      <c r="XAJ2658" s="46"/>
      <c r="XAK2658" s="46"/>
      <c r="XAL2658" s="46"/>
      <c r="XAM2658" s="46"/>
      <c r="XAN2658" s="46"/>
      <c r="XAO2658" s="46"/>
      <c r="XAP2658" s="46"/>
      <c r="XAQ2658" s="46"/>
      <c r="XAR2658" s="46"/>
      <c r="XAS2658" s="46"/>
      <c r="XAT2658" s="46"/>
      <c r="XAU2658" s="46"/>
      <c r="XAV2658" s="46"/>
      <c r="XAW2658" s="46"/>
      <c r="XAX2658" s="46"/>
      <c r="XAY2658" s="46"/>
      <c r="XAZ2658" s="46"/>
      <c r="XBA2658" s="46"/>
      <c r="XBB2658" s="46"/>
      <c r="XBC2658" s="46"/>
      <c r="XBD2658" s="46"/>
      <c r="XBE2658" s="46"/>
      <c r="XBF2658" s="46"/>
      <c r="XBG2658" s="46"/>
      <c r="XBH2658" s="46"/>
      <c r="XBI2658" s="46"/>
      <c r="XBJ2658" s="46"/>
      <c r="XBK2658" s="46"/>
      <c r="XBL2658" s="46"/>
      <c r="XBM2658" s="46"/>
      <c r="XBN2658" s="46"/>
      <c r="XBO2658" s="46"/>
      <c r="XBP2658" s="46"/>
      <c r="XBQ2658" s="46"/>
      <c r="XBR2658" s="46"/>
      <c r="XBS2658" s="46"/>
      <c r="XBT2658" s="46"/>
      <c r="XBU2658" s="46"/>
      <c r="XBV2658" s="46"/>
      <c r="XBW2658" s="46"/>
      <c r="XBX2658" s="46"/>
      <c r="XBY2658" s="46"/>
      <c r="XBZ2658" s="46"/>
      <c r="XCA2658" s="46"/>
      <c r="XCB2658" s="46"/>
      <c r="XCC2658" s="46"/>
      <c r="XCD2658" s="46"/>
      <c r="XCE2658" s="46"/>
      <c r="XCF2658" s="46"/>
      <c r="XCG2658" s="46"/>
      <c r="XCH2658" s="46"/>
      <c r="XCI2658" s="46"/>
      <c r="XCJ2658" s="46"/>
      <c r="XCK2658" s="46"/>
      <c r="XCL2658" s="46"/>
      <c r="XCM2658" s="46"/>
      <c r="XCN2658" s="46"/>
      <c r="XCO2658" s="46"/>
      <c r="XCP2658" s="46"/>
      <c r="XCQ2658" s="46"/>
      <c r="XCR2658" s="46"/>
      <c r="XCS2658" s="46"/>
      <c r="XCT2658" s="46"/>
      <c r="XCU2658" s="46"/>
      <c r="XCV2658" s="46"/>
      <c r="XCW2658" s="46"/>
      <c r="XCX2658" s="46"/>
      <c r="XCY2658" s="46"/>
      <c r="XCZ2658" s="46"/>
      <c r="XDA2658" s="46"/>
      <c r="XDB2658" s="46"/>
      <c r="XDC2658" s="46"/>
      <c r="XDD2658" s="46"/>
      <c r="XDE2658" s="46"/>
      <c r="XDF2658" s="46"/>
      <c r="XDG2658" s="46"/>
      <c r="XDH2658" s="46"/>
      <c r="XDI2658" s="46"/>
      <c r="XDJ2658" s="46"/>
      <c r="XDK2658" s="46"/>
      <c r="XDL2658" s="46"/>
      <c r="XDM2658" s="46"/>
      <c r="XDN2658" s="46"/>
      <c r="XDO2658" s="46"/>
      <c r="XDP2658" s="46"/>
      <c r="XDQ2658" s="46"/>
      <c r="XDR2658" s="46"/>
      <c r="XDS2658" s="46"/>
      <c r="XDT2658" s="46"/>
      <c r="XDU2658" s="46"/>
      <c r="XDV2658" s="46"/>
      <c r="XDW2658" s="46"/>
      <c r="XDX2658" s="46"/>
      <c r="XDY2658" s="46"/>
      <c r="XDZ2658" s="46"/>
      <c r="XEA2658" s="46"/>
      <c r="XEB2658" s="46"/>
      <c r="XEC2658" s="46"/>
      <c r="XED2658" s="46"/>
      <c r="XEE2658" s="46"/>
      <c r="XEF2658" s="46"/>
      <c r="XEG2658" s="46"/>
      <c r="XEH2658" s="46"/>
      <c r="XEI2658" s="46"/>
      <c r="XEJ2658" s="46"/>
      <c r="XEK2658" s="46"/>
      <c r="XEL2658" s="46"/>
      <c r="XEM2658" s="46"/>
      <c r="XEN2658" s="46"/>
      <c r="XEO2658" s="46"/>
      <c r="XEP2658" s="46"/>
      <c r="XEQ2658" s="46"/>
      <c r="XER2658" s="46"/>
      <c r="XES2658" s="46"/>
      <c r="XET2658" s="46"/>
      <c r="XEU2658" s="46"/>
      <c r="XEV2658" s="46"/>
      <c r="XEW2658" s="46"/>
      <c r="XEX2658" s="46"/>
      <c r="XEY2658" s="46"/>
      <c r="XEZ2658" s="46"/>
      <c r="XFA2658" s="46"/>
      <c r="XFB2658" s="46"/>
      <c r="XFC2658" s="46"/>
    </row>
    <row r="2659" spans="1:16383" s="46" customFormat="1" ht="15" customHeight="1" x14ac:dyDescent="0.2">
      <c r="A2659" s="7"/>
      <c r="B2659" s="24"/>
      <c r="C2659" s="21"/>
      <c r="D2659" s="54"/>
      <c r="E2659" s="35"/>
      <c r="F2659" s="21"/>
      <c r="G2659" s="21"/>
      <c r="H2659" s="21"/>
      <c r="I2659" s="21"/>
      <c r="J2659" s="21"/>
      <c r="K2659" s="21"/>
      <c r="L2659" s="21"/>
      <c r="M2659" s="21"/>
      <c r="N2659" s="21"/>
      <c r="O2659" s="21"/>
      <c r="P2659" s="21"/>
      <c r="Q2659" s="21"/>
      <c r="R2659" s="21"/>
      <c r="S2659" s="21"/>
      <c r="T2659" s="21"/>
      <c r="U2659" s="41"/>
      <c r="V2659" s="55"/>
      <c r="W2659" s="55"/>
    </row>
    <row r="2660" spans="1:16383" s="47" customFormat="1" ht="15" customHeight="1" x14ac:dyDescent="0.2">
      <c r="A2660" s="7"/>
      <c r="B2660" s="24"/>
      <c r="C2660" s="21"/>
      <c r="D2660" s="54"/>
      <c r="E2660" s="35"/>
      <c r="F2660" s="21"/>
      <c r="G2660" s="21"/>
      <c r="H2660" s="21"/>
      <c r="I2660" s="21"/>
      <c r="J2660" s="21"/>
      <c r="K2660" s="21"/>
      <c r="L2660" s="21"/>
      <c r="M2660" s="21"/>
      <c r="N2660" s="21"/>
      <c r="O2660" s="21"/>
      <c r="P2660" s="21"/>
      <c r="Q2660" s="21"/>
      <c r="R2660" s="21"/>
      <c r="S2660" s="21"/>
      <c r="T2660" s="21"/>
      <c r="U2660" s="41"/>
      <c r="V2660" s="55"/>
      <c r="W2660" s="55"/>
    </row>
    <row r="2661" spans="1:16383" s="45" customFormat="1" ht="15" customHeight="1" x14ac:dyDescent="0.2">
      <c r="A2661" s="7"/>
      <c r="B2661" s="24"/>
      <c r="C2661" s="21"/>
      <c r="D2661" s="54"/>
      <c r="E2661" s="35"/>
      <c r="F2661" s="21"/>
      <c r="G2661" s="21"/>
      <c r="H2661" s="21"/>
      <c r="I2661" s="21"/>
      <c r="J2661" s="21"/>
      <c r="K2661" s="21"/>
      <c r="L2661" s="21"/>
      <c r="M2661" s="21"/>
      <c r="N2661" s="21"/>
      <c r="O2661" s="21"/>
      <c r="P2661" s="21"/>
      <c r="Q2661" s="21"/>
      <c r="R2661" s="21"/>
      <c r="S2661" s="21"/>
      <c r="T2661" s="21"/>
      <c r="U2661" s="41"/>
      <c r="V2661" s="55"/>
      <c r="W2661" s="55"/>
      <c r="X2661" s="46"/>
      <c r="Y2661" s="46"/>
      <c r="Z2661" s="46"/>
      <c r="AA2661" s="46"/>
      <c r="AB2661" s="46"/>
      <c r="AC2661" s="46"/>
      <c r="AD2661" s="46"/>
      <c r="AE2661" s="46"/>
      <c r="AF2661" s="46"/>
      <c r="AG2661" s="46"/>
      <c r="AH2661" s="46"/>
      <c r="AI2661" s="46"/>
      <c r="AJ2661" s="46"/>
      <c r="AK2661" s="46"/>
      <c r="AL2661" s="46"/>
      <c r="AM2661" s="46"/>
      <c r="AN2661" s="46"/>
      <c r="AO2661" s="46"/>
      <c r="AP2661" s="46"/>
      <c r="AQ2661" s="46"/>
      <c r="AR2661" s="46"/>
      <c r="AS2661" s="46"/>
      <c r="AT2661" s="46"/>
      <c r="AU2661" s="46"/>
      <c r="AV2661" s="46"/>
      <c r="AW2661" s="46"/>
      <c r="AX2661" s="46"/>
      <c r="AY2661" s="46"/>
      <c r="AZ2661" s="46"/>
      <c r="BA2661" s="46"/>
      <c r="BB2661" s="46"/>
      <c r="BC2661" s="46"/>
      <c r="BD2661" s="46"/>
      <c r="BE2661" s="46"/>
      <c r="BF2661" s="46"/>
      <c r="BG2661" s="46"/>
      <c r="BH2661" s="46"/>
      <c r="BI2661" s="46"/>
      <c r="BJ2661" s="46"/>
      <c r="BK2661" s="46"/>
      <c r="BL2661" s="46"/>
      <c r="BM2661" s="46"/>
      <c r="BN2661" s="46"/>
      <c r="BO2661" s="46"/>
      <c r="BP2661" s="46"/>
      <c r="BQ2661" s="46"/>
      <c r="BR2661" s="46"/>
      <c r="BS2661" s="46"/>
      <c r="BT2661" s="46"/>
      <c r="BU2661" s="46"/>
      <c r="BV2661" s="46"/>
      <c r="BW2661" s="46"/>
      <c r="BX2661" s="46"/>
      <c r="BY2661" s="46"/>
      <c r="BZ2661" s="46"/>
      <c r="CA2661" s="46"/>
      <c r="CB2661" s="46"/>
      <c r="CC2661" s="46"/>
      <c r="CD2661" s="46"/>
      <c r="CE2661" s="46"/>
      <c r="CF2661" s="46"/>
      <c r="CG2661" s="46"/>
      <c r="CH2661" s="46"/>
      <c r="CI2661" s="46"/>
      <c r="CJ2661" s="46"/>
      <c r="CK2661" s="46"/>
      <c r="CL2661" s="46"/>
      <c r="CM2661" s="46"/>
      <c r="CN2661" s="46"/>
      <c r="CO2661" s="46"/>
      <c r="CP2661" s="46"/>
      <c r="CQ2661" s="46"/>
      <c r="CR2661" s="46"/>
      <c r="CS2661" s="46"/>
      <c r="CT2661" s="46"/>
      <c r="CU2661" s="46"/>
      <c r="CV2661" s="46"/>
      <c r="CW2661" s="46"/>
      <c r="CX2661" s="46"/>
      <c r="CY2661" s="46"/>
      <c r="CZ2661" s="46"/>
      <c r="DA2661" s="46"/>
      <c r="DB2661" s="46"/>
      <c r="DC2661" s="46"/>
      <c r="DD2661" s="46"/>
      <c r="DE2661" s="46"/>
      <c r="DF2661" s="46"/>
      <c r="DG2661" s="46"/>
      <c r="DH2661" s="46"/>
      <c r="DI2661" s="46"/>
      <c r="DJ2661" s="46"/>
      <c r="DK2661" s="46"/>
      <c r="DL2661" s="46"/>
      <c r="DM2661" s="46"/>
      <c r="DN2661" s="46"/>
      <c r="DO2661" s="46"/>
      <c r="DP2661" s="46"/>
      <c r="DQ2661" s="46"/>
      <c r="DR2661" s="46"/>
      <c r="DS2661" s="46"/>
      <c r="DT2661" s="46"/>
      <c r="DU2661" s="46"/>
      <c r="DV2661" s="46"/>
      <c r="DW2661" s="46"/>
      <c r="DX2661" s="46"/>
      <c r="DY2661" s="46"/>
      <c r="DZ2661" s="46"/>
      <c r="EA2661" s="46"/>
      <c r="EB2661" s="46"/>
      <c r="EC2661" s="46"/>
      <c r="ED2661" s="46"/>
      <c r="EE2661" s="46"/>
      <c r="EF2661" s="46"/>
      <c r="EG2661" s="46"/>
      <c r="EH2661" s="46"/>
      <c r="EI2661" s="46"/>
      <c r="EJ2661" s="46"/>
      <c r="EK2661" s="46"/>
      <c r="EL2661" s="46"/>
      <c r="EM2661" s="46"/>
      <c r="EN2661" s="46"/>
      <c r="EO2661" s="46"/>
      <c r="EP2661" s="46"/>
      <c r="EQ2661" s="46"/>
      <c r="ER2661" s="46"/>
      <c r="ES2661" s="46"/>
      <c r="ET2661" s="46"/>
      <c r="EU2661" s="46"/>
      <c r="EV2661" s="46"/>
      <c r="EW2661" s="46"/>
      <c r="EX2661" s="46"/>
      <c r="EY2661" s="46"/>
      <c r="EZ2661" s="46"/>
      <c r="FA2661" s="46"/>
      <c r="FB2661" s="46"/>
      <c r="FC2661" s="46"/>
      <c r="FD2661" s="46"/>
      <c r="FE2661" s="46"/>
      <c r="FF2661" s="46"/>
      <c r="FG2661" s="46"/>
      <c r="FH2661" s="46"/>
      <c r="FI2661" s="46"/>
      <c r="FJ2661" s="46"/>
      <c r="FK2661" s="46"/>
      <c r="FL2661" s="46"/>
      <c r="FM2661" s="46"/>
      <c r="FN2661" s="46"/>
      <c r="FO2661" s="46"/>
      <c r="FP2661" s="46"/>
      <c r="FQ2661" s="46"/>
      <c r="FR2661" s="46"/>
      <c r="FS2661" s="46"/>
      <c r="FT2661" s="46"/>
      <c r="FU2661" s="46"/>
      <c r="FV2661" s="46"/>
      <c r="FW2661" s="46"/>
      <c r="FX2661" s="46"/>
      <c r="FY2661" s="46"/>
      <c r="FZ2661" s="46"/>
      <c r="GA2661" s="46"/>
      <c r="GB2661" s="46"/>
      <c r="GC2661" s="46"/>
      <c r="GD2661" s="46"/>
      <c r="GE2661" s="46"/>
      <c r="GF2661" s="46"/>
      <c r="GG2661" s="46"/>
      <c r="GH2661" s="46"/>
      <c r="GI2661" s="46"/>
      <c r="GJ2661" s="46"/>
      <c r="GK2661" s="46"/>
      <c r="GL2661" s="46"/>
      <c r="GM2661" s="46"/>
      <c r="GN2661" s="46"/>
      <c r="GO2661" s="46"/>
      <c r="GP2661" s="46"/>
      <c r="GQ2661" s="46"/>
      <c r="GR2661" s="46"/>
      <c r="GS2661" s="46"/>
      <c r="GT2661" s="46"/>
      <c r="GU2661" s="46"/>
      <c r="GV2661" s="46"/>
      <c r="GW2661" s="46"/>
      <c r="GX2661" s="46"/>
      <c r="GY2661" s="46"/>
      <c r="GZ2661" s="46"/>
      <c r="HA2661" s="46"/>
      <c r="HB2661" s="46"/>
      <c r="HC2661" s="46"/>
      <c r="HD2661" s="46"/>
      <c r="HE2661" s="46"/>
      <c r="HF2661" s="46"/>
      <c r="HG2661" s="46"/>
      <c r="HH2661" s="46"/>
      <c r="HI2661" s="46"/>
      <c r="HJ2661" s="46"/>
      <c r="HK2661" s="46"/>
      <c r="HL2661" s="46"/>
      <c r="HM2661" s="46"/>
      <c r="HN2661" s="46"/>
      <c r="HO2661" s="46"/>
      <c r="HP2661" s="46"/>
      <c r="HQ2661" s="46"/>
      <c r="HR2661" s="46"/>
      <c r="HS2661" s="46"/>
      <c r="HT2661" s="46"/>
      <c r="HU2661" s="46"/>
      <c r="HV2661" s="46"/>
      <c r="HW2661" s="46"/>
      <c r="HX2661" s="46"/>
      <c r="HY2661" s="46"/>
      <c r="HZ2661" s="46"/>
      <c r="IA2661" s="46"/>
      <c r="IB2661" s="46"/>
      <c r="IC2661" s="46"/>
      <c r="ID2661" s="46"/>
      <c r="IE2661" s="46"/>
      <c r="IF2661" s="46"/>
      <c r="IG2661" s="46"/>
      <c r="IH2661" s="46"/>
      <c r="II2661" s="46"/>
      <c r="IJ2661" s="46"/>
      <c r="IK2661" s="46"/>
      <c r="IL2661" s="46"/>
      <c r="IM2661" s="46"/>
      <c r="IN2661" s="46"/>
      <c r="IO2661" s="46"/>
      <c r="IP2661" s="46"/>
      <c r="IQ2661" s="46"/>
      <c r="IR2661" s="46"/>
      <c r="IS2661" s="46"/>
      <c r="IT2661" s="46"/>
      <c r="IU2661" s="46"/>
      <c r="IV2661" s="46"/>
      <c r="IW2661" s="46"/>
      <c r="IX2661" s="46"/>
      <c r="IY2661" s="46"/>
      <c r="IZ2661" s="46"/>
      <c r="JA2661" s="46"/>
      <c r="JB2661" s="46"/>
      <c r="JC2661" s="46"/>
      <c r="JD2661" s="46"/>
      <c r="JE2661" s="46"/>
      <c r="JF2661" s="46"/>
      <c r="JG2661" s="46"/>
      <c r="JH2661" s="46"/>
      <c r="JI2661" s="46"/>
      <c r="JJ2661" s="46"/>
      <c r="JK2661" s="46"/>
      <c r="JL2661" s="46"/>
      <c r="JM2661" s="46"/>
      <c r="JN2661" s="46"/>
      <c r="JO2661" s="46"/>
      <c r="JP2661" s="46"/>
      <c r="JQ2661" s="46"/>
      <c r="JR2661" s="46"/>
      <c r="JS2661" s="46"/>
      <c r="JT2661" s="46"/>
      <c r="JU2661" s="46"/>
      <c r="JV2661" s="46"/>
      <c r="JW2661" s="46"/>
      <c r="JX2661" s="46"/>
      <c r="JY2661" s="46"/>
      <c r="JZ2661" s="46"/>
      <c r="KA2661" s="46"/>
      <c r="KB2661" s="46"/>
      <c r="KC2661" s="46"/>
      <c r="KD2661" s="46"/>
      <c r="KE2661" s="46"/>
      <c r="KF2661" s="46"/>
      <c r="KG2661" s="46"/>
      <c r="KH2661" s="46"/>
      <c r="KI2661" s="46"/>
      <c r="KJ2661" s="46"/>
      <c r="KK2661" s="46"/>
      <c r="KL2661" s="46"/>
      <c r="KM2661" s="46"/>
      <c r="KN2661" s="46"/>
      <c r="KO2661" s="46"/>
      <c r="KP2661" s="46"/>
      <c r="KQ2661" s="46"/>
      <c r="KR2661" s="46"/>
      <c r="KS2661" s="46"/>
      <c r="KT2661" s="46"/>
      <c r="KU2661" s="46"/>
      <c r="KV2661" s="46"/>
      <c r="KW2661" s="46"/>
      <c r="KX2661" s="46"/>
      <c r="KY2661" s="46"/>
      <c r="KZ2661" s="46"/>
      <c r="LA2661" s="46"/>
      <c r="LB2661" s="46"/>
      <c r="LC2661" s="46"/>
      <c r="LD2661" s="46"/>
      <c r="LE2661" s="46"/>
      <c r="LF2661" s="46"/>
      <c r="LG2661" s="46"/>
      <c r="LH2661" s="46"/>
      <c r="LI2661" s="46"/>
      <c r="LJ2661" s="46"/>
      <c r="LK2661" s="46"/>
      <c r="LL2661" s="46"/>
      <c r="LM2661" s="46"/>
      <c r="LN2661" s="46"/>
      <c r="LO2661" s="46"/>
      <c r="LP2661" s="46"/>
      <c r="LQ2661" s="46"/>
      <c r="LR2661" s="46"/>
      <c r="LS2661" s="46"/>
      <c r="LT2661" s="46"/>
      <c r="LU2661" s="46"/>
      <c r="LV2661" s="46"/>
      <c r="LW2661" s="46"/>
      <c r="LX2661" s="46"/>
      <c r="LY2661" s="46"/>
      <c r="LZ2661" s="46"/>
      <c r="MA2661" s="46"/>
      <c r="MB2661" s="46"/>
      <c r="MC2661" s="46"/>
      <c r="MD2661" s="46"/>
      <c r="ME2661" s="46"/>
      <c r="MF2661" s="46"/>
      <c r="MG2661" s="46"/>
      <c r="MH2661" s="46"/>
      <c r="MI2661" s="46"/>
      <c r="MJ2661" s="46"/>
      <c r="MK2661" s="46"/>
      <c r="ML2661" s="46"/>
      <c r="MM2661" s="46"/>
      <c r="MN2661" s="46"/>
      <c r="MO2661" s="46"/>
      <c r="MP2661" s="46"/>
      <c r="MQ2661" s="46"/>
      <c r="MR2661" s="46"/>
      <c r="MS2661" s="46"/>
      <c r="MT2661" s="46"/>
      <c r="MU2661" s="46"/>
      <c r="MV2661" s="46"/>
      <c r="MW2661" s="46"/>
      <c r="MX2661" s="46"/>
      <c r="MY2661" s="46"/>
      <c r="MZ2661" s="46"/>
      <c r="NA2661" s="46"/>
      <c r="NB2661" s="46"/>
      <c r="NC2661" s="46"/>
      <c r="ND2661" s="46"/>
      <c r="NE2661" s="46"/>
      <c r="NF2661" s="46"/>
      <c r="NG2661" s="46"/>
      <c r="NH2661" s="46"/>
      <c r="NI2661" s="46"/>
      <c r="NJ2661" s="46"/>
      <c r="NK2661" s="46"/>
      <c r="NL2661" s="46"/>
      <c r="NM2661" s="46"/>
      <c r="NN2661" s="46"/>
      <c r="NO2661" s="46"/>
      <c r="NP2661" s="46"/>
      <c r="NQ2661" s="46"/>
      <c r="NR2661" s="46"/>
      <c r="NS2661" s="46"/>
      <c r="NT2661" s="46"/>
      <c r="NU2661" s="46"/>
      <c r="NV2661" s="46"/>
      <c r="NW2661" s="46"/>
      <c r="NX2661" s="46"/>
      <c r="NY2661" s="46"/>
      <c r="NZ2661" s="46"/>
      <c r="OA2661" s="46"/>
      <c r="OB2661" s="46"/>
      <c r="OC2661" s="46"/>
      <c r="OD2661" s="46"/>
      <c r="OE2661" s="46"/>
      <c r="OF2661" s="46"/>
      <c r="OG2661" s="46"/>
      <c r="OH2661" s="46"/>
      <c r="OI2661" s="46"/>
      <c r="OJ2661" s="46"/>
      <c r="OK2661" s="46"/>
      <c r="OL2661" s="46"/>
      <c r="OM2661" s="46"/>
      <c r="ON2661" s="46"/>
      <c r="OO2661" s="46"/>
      <c r="OP2661" s="46"/>
      <c r="OQ2661" s="46"/>
      <c r="OR2661" s="46"/>
      <c r="OS2661" s="46"/>
      <c r="OT2661" s="46"/>
      <c r="OU2661" s="46"/>
      <c r="OV2661" s="46"/>
      <c r="OW2661" s="46"/>
      <c r="OX2661" s="46"/>
      <c r="OY2661" s="46"/>
      <c r="OZ2661" s="46"/>
      <c r="PA2661" s="46"/>
      <c r="PB2661" s="46"/>
      <c r="PC2661" s="46"/>
      <c r="PD2661" s="46"/>
      <c r="PE2661" s="46"/>
      <c r="PF2661" s="46"/>
      <c r="PG2661" s="46"/>
      <c r="PH2661" s="46"/>
      <c r="PI2661" s="46"/>
      <c r="PJ2661" s="46"/>
      <c r="PK2661" s="46"/>
      <c r="PL2661" s="46"/>
      <c r="PM2661" s="46"/>
      <c r="PN2661" s="46"/>
      <c r="PO2661" s="46"/>
      <c r="PP2661" s="46"/>
      <c r="PQ2661" s="46"/>
      <c r="PR2661" s="46"/>
      <c r="PS2661" s="46"/>
      <c r="PT2661" s="46"/>
      <c r="PU2661" s="46"/>
      <c r="PV2661" s="46"/>
      <c r="PW2661" s="46"/>
      <c r="PX2661" s="46"/>
      <c r="PY2661" s="46"/>
      <c r="PZ2661" s="46"/>
      <c r="QA2661" s="46"/>
      <c r="QB2661" s="46"/>
      <c r="QC2661" s="46"/>
      <c r="QD2661" s="46"/>
      <c r="QE2661" s="46"/>
      <c r="QF2661" s="46"/>
      <c r="QG2661" s="46"/>
      <c r="QH2661" s="46"/>
      <c r="QI2661" s="46"/>
      <c r="QJ2661" s="46"/>
      <c r="QK2661" s="46"/>
      <c r="QL2661" s="46"/>
      <c r="QM2661" s="46"/>
      <c r="QN2661" s="46"/>
      <c r="QO2661" s="46"/>
      <c r="QP2661" s="46"/>
      <c r="QQ2661" s="46"/>
      <c r="QR2661" s="46"/>
      <c r="QS2661" s="46"/>
      <c r="QT2661" s="46"/>
      <c r="QU2661" s="46"/>
      <c r="QV2661" s="46"/>
      <c r="QW2661" s="46"/>
      <c r="QX2661" s="46"/>
      <c r="QY2661" s="46"/>
      <c r="QZ2661" s="46"/>
      <c r="RA2661" s="46"/>
      <c r="RB2661" s="46"/>
      <c r="RC2661" s="46"/>
      <c r="RD2661" s="46"/>
      <c r="RE2661" s="46"/>
      <c r="RF2661" s="46"/>
      <c r="RG2661" s="46"/>
      <c r="RH2661" s="46"/>
      <c r="RI2661" s="46"/>
      <c r="RJ2661" s="46"/>
      <c r="RK2661" s="46"/>
      <c r="RL2661" s="46"/>
      <c r="RM2661" s="46"/>
      <c r="RN2661" s="46"/>
      <c r="RO2661" s="46"/>
      <c r="RP2661" s="46"/>
      <c r="RQ2661" s="46"/>
      <c r="RR2661" s="46"/>
      <c r="RS2661" s="46"/>
      <c r="RT2661" s="46"/>
      <c r="RU2661" s="46"/>
      <c r="RV2661" s="46"/>
      <c r="RW2661" s="46"/>
      <c r="RX2661" s="46"/>
      <c r="RY2661" s="46"/>
      <c r="RZ2661" s="46"/>
      <c r="SA2661" s="46"/>
      <c r="SB2661" s="46"/>
      <c r="SC2661" s="46"/>
      <c r="SD2661" s="46"/>
      <c r="SE2661" s="46"/>
      <c r="SF2661" s="46"/>
      <c r="SG2661" s="46"/>
      <c r="SH2661" s="46"/>
      <c r="SI2661" s="46"/>
      <c r="SJ2661" s="46"/>
      <c r="SK2661" s="46"/>
      <c r="SL2661" s="46"/>
      <c r="SM2661" s="46"/>
      <c r="SN2661" s="46"/>
      <c r="SO2661" s="46"/>
      <c r="SP2661" s="46"/>
      <c r="SQ2661" s="46"/>
      <c r="SR2661" s="46"/>
      <c r="SS2661" s="46"/>
      <c r="ST2661" s="46"/>
      <c r="SU2661" s="46"/>
      <c r="SV2661" s="46"/>
      <c r="SW2661" s="46"/>
      <c r="SX2661" s="46"/>
      <c r="SY2661" s="46"/>
      <c r="SZ2661" s="46"/>
      <c r="TA2661" s="46"/>
      <c r="TB2661" s="46"/>
      <c r="TC2661" s="46"/>
      <c r="TD2661" s="46"/>
      <c r="TE2661" s="46"/>
      <c r="TF2661" s="46"/>
      <c r="TG2661" s="46"/>
      <c r="TH2661" s="46"/>
      <c r="TI2661" s="46"/>
      <c r="TJ2661" s="46"/>
      <c r="TK2661" s="46"/>
      <c r="TL2661" s="46"/>
      <c r="TM2661" s="46"/>
      <c r="TN2661" s="46"/>
      <c r="TO2661" s="46"/>
      <c r="TP2661" s="46"/>
      <c r="TQ2661" s="46"/>
      <c r="TR2661" s="46"/>
      <c r="TS2661" s="46"/>
      <c r="TT2661" s="46"/>
      <c r="TU2661" s="46"/>
      <c r="TV2661" s="46"/>
      <c r="TW2661" s="46"/>
      <c r="TX2661" s="46"/>
      <c r="TY2661" s="46"/>
      <c r="TZ2661" s="46"/>
      <c r="UA2661" s="46"/>
      <c r="UB2661" s="46"/>
      <c r="UC2661" s="46"/>
      <c r="UD2661" s="46"/>
      <c r="UE2661" s="46"/>
      <c r="UF2661" s="46"/>
      <c r="UG2661" s="46"/>
      <c r="UH2661" s="46"/>
      <c r="UI2661" s="46"/>
      <c r="UJ2661" s="46"/>
      <c r="UK2661" s="46"/>
      <c r="UL2661" s="46"/>
      <c r="UM2661" s="46"/>
      <c r="UN2661" s="46"/>
      <c r="UO2661" s="46"/>
      <c r="UP2661" s="46"/>
      <c r="UQ2661" s="46"/>
      <c r="UR2661" s="46"/>
      <c r="US2661" s="46"/>
      <c r="UT2661" s="46"/>
      <c r="UU2661" s="46"/>
      <c r="UV2661" s="46"/>
      <c r="UW2661" s="46"/>
      <c r="UX2661" s="46"/>
      <c r="UY2661" s="46"/>
      <c r="UZ2661" s="46"/>
      <c r="VA2661" s="46"/>
      <c r="VB2661" s="46"/>
      <c r="VC2661" s="46"/>
      <c r="VD2661" s="46"/>
      <c r="VE2661" s="46"/>
      <c r="VF2661" s="46"/>
      <c r="VG2661" s="46"/>
      <c r="VH2661" s="46"/>
      <c r="VI2661" s="46"/>
      <c r="VJ2661" s="46"/>
      <c r="VK2661" s="46"/>
      <c r="VL2661" s="46"/>
      <c r="VM2661" s="46"/>
      <c r="VN2661" s="46"/>
      <c r="VO2661" s="46"/>
      <c r="VP2661" s="46"/>
      <c r="VQ2661" s="46"/>
      <c r="VR2661" s="46"/>
      <c r="VS2661" s="46"/>
      <c r="VT2661" s="46"/>
      <c r="VU2661" s="46"/>
      <c r="VV2661" s="46"/>
      <c r="VW2661" s="46"/>
      <c r="VX2661" s="46"/>
      <c r="VY2661" s="46"/>
      <c r="VZ2661" s="46"/>
      <c r="WA2661" s="46"/>
      <c r="WB2661" s="46"/>
      <c r="WC2661" s="46"/>
      <c r="WD2661" s="46"/>
      <c r="WE2661" s="46"/>
      <c r="WF2661" s="46"/>
      <c r="WG2661" s="46"/>
      <c r="WH2661" s="46"/>
      <c r="WI2661" s="46"/>
      <c r="WJ2661" s="46"/>
      <c r="WK2661" s="46"/>
      <c r="WL2661" s="46"/>
      <c r="WM2661" s="46"/>
      <c r="WN2661" s="46"/>
      <c r="WO2661" s="46"/>
      <c r="WP2661" s="46"/>
      <c r="WQ2661" s="46"/>
      <c r="WR2661" s="46"/>
      <c r="WS2661" s="46"/>
      <c r="WT2661" s="46"/>
      <c r="WU2661" s="46"/>
      <c r="WV2661" s="46"/>
      <c r="WW2661" s="46"/>
      <c r="WX2661" s="46"/>
      <c r="WY2661" s="46"/>
      <c r="WZ2661" s="46"/>
      <c r="XA2661" s="46"/>
      <c r="XB2661" s="46"/>
      <c r="XC2661" s="46"/>
      <c r="XD2661" s="46"/>
      <c r="XE2661" s="46"/>
      <c r="XF2661" s="46"/>
      <c r="XG2661" s="46"/>
      <c r="XH2661" s="46"/>
      <c r="XI2661" s="46"/>
      <c r="XJ2661" s="46"/>
      <c r="XK2661" s="46"/>
      <c r="XL2661" s="46"/>
      <c r="XM2661" s="46"/>
      <c r="XN2661" s="46"/>
      <c r="XO2661" s="46"/>
      <c r="XP2661" s="46"/>
      <c r="XQ2661" s="46"/>
      <c r="XR2661" s="46"/>
      <c r="XS2661" s="46"/>
      <c r="XT2661" s="46"/>
      <c r="XU2661" s="46"/>
      <c r="XV2661" s="46"/>
      <c r="XW2661" s="46"/>
      <c r="XX2661" s="46"/>
      <c r="XY2661" s="46"/>
      <c r="XZ2661" s="46"/>
      <c r="YA2661" s="46"/>
      <c r="YB2661" s="46"/>
      <c r="YC2661" s="46"/>
      <c r="YD2661" s="46"/>
      <c r="YE2661" s="46"/>
      <c r="YF2661" s="46"/>
      <c r="YG2661" s="46"/>
      <c r="YH2661" s="46"/>
      <c r="YI2661" s="46"/>
      <c r="YJ2661" s="46"/>
      <c r="YK2661" s="46"/>
      <c r="YL2661" s="46"/>
      <c r="YM2661" s="46"/>
      <c r="YN2661" s="46"/>
      <c r="YO2661" s="46"/>
      <c r="YP2661" s="46"/>
      <c r="YQ2661" s="46"/>
      <c r="YR2661" s="46"/>
      <c r="YS2661" s="46"/>
      <c r="YT2661" s="46"/>
      <c r="YU2661" s="46"/>
      <c r="YV2661" s="46"/>
      <c r="YW2661" s="46"/>
      <c r="YX2661" s="46"/>
      <c r="YY2661" s="46"/>
      <c r="YZ2661" s="46"/>
      <c r="ZA2661" s="46"/>
      <c r="ZB2661" s="46"/>
      <c r="ZC2661" s="46"/>
      <c r="ZD2661" s="46"/>
      <c r="ZE2661" s="46"/>
      <c r="ZF2661" s="46"/>
      <c r="ZG2661" s="46"/>
      <c r="ZH2661" s="46"/>
      <c r="ZI2661" s="46"/>
      <c r="ZJ2661" s="46"/>
      <c r="ZK2661" s="46"/>
      <c r="ZL2661" s="46"/>
      <c r="ZM2661" s="46"/>
      <c r="ZN2661" s="46"/>
      <c r="ZO2661" s="46"/>
      <c r="ZP2661" s="46"/>
      <c r="ZQ2661" s="46"/>
      <c r="ZR2661" s="46"/>
      <c r="ZS2661" s="46"/>
      <c r="ZT2661" s="46"/>
      <c r="ZU2661" s="46"/>
      <c r="ZV2661" s="46"/>
      <c r="ZW2661" s="46"/>
      <c r="ZX2661" s="46"/>
      <c r="ZY2661" s="46"/>
      <c r="ZZ2661" s="46"/>
      <c r="AAA2661" s="46"/>
      <c r="AAB2661" s="46"/>
      <c r="AAC2661" s="46"/>
      <c r="AAD2661" s="46"/>
      <c r="AAE2661" s="46"/>
      <c r="AAF2661" s="46"/>
      <c r="AAG2661" s="46"/>
      <c r="AAH2661" s="46"/>
      <c r="AAI2661" s="46"/>
      <c r="AAJ2661" s="46"/>
      <c r="AAK2661" s="46"/>
      <c r="AAL2661" s="46"/>
      <c r="AAM2661" s="46"/>
      <c r="AAN2661" s="46"/>
      <c r="AAO2661" s="46"/>
      <c r="AAP2661" s="46"/>
      <c r="AAQ2661" s="46"/>
      <c r="AAR2661" s="46"/>
      <c r="AAS2661" s="46"/>
      <c r="AAT2661" s="46"/>
      <c r="AAU2661" s="46"/>
      <c r="AAV2661" s="46"/>
      <c r="AAW2661" s="46"/>
      <c r="AAX2661" s="46"/>
      <c r="AAY2661" s="46"/>
      <c r="AAZ2661" s="46"/>
      <c r="ABA2661" s="46"/>
      <c r="ABB2661" s="46"/>
      <c r="ABC2661" s="46"/>
      <c r="ABD2661" s="46"/>
      <c r="ABE2661" s="46"/>
      <c r="ABF2661" s="46"/>
      <c r="ABG2661" s="46"/>
      <c r="ABH2661" s="46"/>
      <c r="ABI2661" s="46"/>
      <c r="ABJ2661" s="46"/>
      <c r="ABK2661" s="46"/>
      <c r="ABL2661" s="46"/>
      <c r="ABM2661" s="46"/>
      <c r="ABN2661" s="46"/>
      <c r="ABO2661" s="46"/>
      <c r="ABP2661" s="46"/>
      <c r="ABQ2661" s="46"/>
      <c r="ABR2661" s="46"/>
      <c r="ABS2661" s="46"/>
      <c r="ABT2661" s="46"/>
      <c r="ABU2661" s="46"/>
      <c r="ABV2661" s="46"/>
      <c r="ABW2661" s="46"/>
      <c r="ABX2661" s="46"/>
      <c r="ABY2661" s="46"/>
      <c r="ABZ2661" s="46"/>
      <c r="ACA2661" s="46"/>
      <c r="ACB2661" s="46"/>
      <c r="ACC2661" s="46"/>
      <c r="ACD2661" s="46"/>
      <c r="ACE2661" s="46"/>
      <c r="ACF2661" s="46"/>
      <c r="ACG2661" s="46"/>
      <c r="ACH2661" s="46"/>
      <c r="ACI2661" s="46"/>
      <c r="ACJ2661" s="46"/>
      <c r="ACK2661" s="46"/>
      <c r="ACL2661" s="46"/>
      <c r="ACM2661" s="46"/>
      <c r="ACN2661" s="46"/>
      <c r="ACO2661" s="46"/>
      <c r="ACP2661" s="46"/>
      <c r="ACQ2661" s="46"/>
      <c r="ACR2661" s="46"/>
      <c r="ACS2661" s="46"/>
      <c r="ACT2661" s="46"/>
      <c r="ACU2661" s="46"/>
      <c r="ACV2661" s="46"/>
      <c r="ACW2661" s="46"/>
      <c r="ACX2661" s="46"/>
      <c r="ACY2661" s="46"/>
      <c r="ACZ2661" s="46"/>
      <c r="ADA2661" s="46"/>
      <c r="ADB2661" s="46"/>
      <c r="ADC2661" s="46"/>
      <c r="ADD2661" s="46"/>
      <c r="ADE2661" s="46"/>
      <c r="ADF2661" s="46"/>
      <c r="ADG2661" s="46"/>
      <c r="ADH2661" s="46"/>
      <c r="ADI2661" s="46"/>
      <c r="ADJ2661" s="46"/>
      <c r="ADK2661" s="46"/>
      <c r="ADL2661" s="46"/>
      <c r="ADM2661" s="46"/>
      <c r="ADN2661" s="46"/>
      <c r="ADO2661" s="46"/>
      <c r="ADP2661" s="46"/>
      <c r="ADQ2661" s="46"/>
      <c r="ADR2661" s="46"/>
      <c r="ADS2661" s="46"/>
      <c r="ADT2661" s="46"/>
      <c r="ADU2661" s="46"/>
      <c r="ADV2661" s="46"/>
      <c r="ADW2661" s="46"/>
      <c r="ADX2661" s="46"/>
      <c r="ADY2661" s="46"/>
      <c r="ADZ2661" s="46"/>
      <c r="AEA2661" s="46"/>
      <c r="AEB2661" s="46"/>
      <c r="AEC2661" s="46"/>
      <c r="AED2661" s="46"/>
      <c r="AEE2661" s="46"/>
      <c r="AEF2661" s="46"/>
      <c r="AEG2661" s="46"/>
      <c r="AEH2661" s="46"/>
      <c r="AEI2661" s="46"/>
      <c r="AEJ2661" s="46"/>
      <c r="AEK2661" s="46"/>
      <c r="AEL2661" s="46"/>
      <c r="AEM2661" s="46"/>
      <c r="AEN2661" s="46"/>
      <c r="AEO2661" s="46"/>
      <c r="AEP2661" s="46"/>
      <c r="AEQ2661" s="46"/>
      <c r="AER2661" s="46"/>
      <c r="AES2661" s="46"/>
      <c r="AET2661" s="46"/>
      <c r="AEU2661" s="46"/>
      <c r="AEV2661" s="46"/>
      <c r="AEW2661" s="46"/>
      <c r="AEX2661" s="46"/>
      <c r="AEY2661" s="46"/>
      <c r="AEZ2661" s="46"/>
      <c r="AFA2661" s="46"/>
      <c r="AFB2661" s="46"/>
      <c r="AFC2661" s="46"/>
      <c r="AFD2661" s="46"/>
      <c r="AFE2661" s="46"/>
      <c r="AFF2661" s="46"/>
      <c r="AFG2661" s="46"/>
      <c r="AFH2661" s="46"/>
      <c r="AFI2661" s="46"/>
      <c r="AFJ2661" s="46"/>
      <c r="AFK2661" s="46"/>
      <c r="AFL2661" s="46"/>
      <c r="AFM2661" s="46"/>
      <c r="AFN2661" s="46"/>
      <c r="AFO2661" s="46"/>
      <c r="AFP2661" s="46"/>
      <c r="AFQ2661" s="46"/>
      <c r="AFR2661" s="46"/>
      <c r="AFS2661" s="46"/>
      <c r="AFT2661" s="46"/>
      <c r="AFU2661" s="46"/>
      <c r="AFV2661" s="46"/>
      <c r="AFW2661" s="46"/>
      <c r="AFX2661" s="46"/>
      <c r="AFY2661" s="46"/>
      <c r="AFZ2661" s="46"/>
      <c r="AGA2661" s="46"/>
      <c r="AGB2661" s="46"/>
      <c r="AGC2661" s="46"/>
      <c r="AGD2661" s="46"/>
      <c r="AGE2661" s="46"/>
      <c r="AGF2661" s="46"/>
      <c r="AGG2661" s="46"/>
      <c r="AGH2661" s="46"/>
      <c r="AGI2661" s="46"/>
      <c r="AGJ2661" s="46"/>
      <c r="AGK2661" s="46"/>
      <c r="AGL2661" s="46"/>
      <c r="AGM2661" s="46"/>
      <c r="AGN2661" s="46"/>
      <c r="AGO2661" s="46"/>
      <c r="AGP2661" s="46"/>
      <c r="AGQ2661" s="46"/>
      <c r="AGR2661" s="46"/>
      <c r="AGS2661" s="46"/>
      <c r="AGT2661" s="46"/>
      <c r="AGU2661" s="46"/>
      <c r="AGV2661" s="46"/>
      <c r="AGW2661" s="46"/>
      <c r="AGX2661" s="46"/>
      <c r="AGY2661" s="46"/>
      <c r="AGZ2661" s="46"/>
      <c r="AHA2661" s="46"/>
      <c r="AHB2661" s="46"/>
      <c r="AHC2661" s="46"/>
      <c r="AHD2661" s="46"/>
      <c r="AHE2661" s="46"/>
      <c r="AHF2661" s="46"/>
      <c r="AHG2661" s="46"/>
      <c r="AHH2661" s="46"/>
      <c r="AHI2661" s="46"/>
      <c r="AHJ2661" s="46"/>
      <c r="AHK2661" s="46"/>
      <c r="AHL2661" s="46"/>
      <c r="AHM2661" s="46"/>
      <c r="AHN2661" s="46"/>
      <c r="AHO2661" s="46"/>
      <c r="AHP2661" s="46"/>
      <c r="AHQ2661" s="46"/>
      <c r="AHR2661" s="46"/>
      <c r="AHS2661" s="46"/>
      <c r="AHT2661" s="46"/>
      <c r="AHU2661" s="46"/>
      <c r="AHV2661" s="46"/>
      <c r="AHW2661" s="46"/>
      <c r="AHX2661" s="46"/>
      <c r="AHY2661" s="46"/>
      <c r="AHZ2661" s="46"/>
      <c r="AIA2661" s="46"/>
      <c r="AIB2661" s="46"/>
      <c r="AIC2661" s="46"/>
      <c r="AID2661" s="46"/>
      <c r="AIE2661" s="46"/>
      <c r="AIF2661" s="46"/>
      <c r="AIG2661" s="46"/>
      <c r="AIH2661" s="46"/>
      <c r="AII2661" s="46"/>
      <c r="AIJ2661" s="46"/>
      <c r="AIK2661" s="46"/>
      <c r="AIL2661" s="46"/>
      <c r="AIM2661" s="46"/>
      <c r="AIN2661" s="46"/>
      <c r="AIO2661" s="46"/>
      <c r="AIP2661" s="46"/>
      <c r="AIQ2661" s="46"/>
      <c r="AIR2661" s="46"/>
      <c r="AIS2661" s="46"/>
      <c r="AIT2661" s="46"/>
      <c r="AIU2661" s="46"/>
      <c r="AIV2661" s="46"/>
      <c r="AIW2661" s="46"/>
      <c r="AIX2661" s="46"/>
      <c r="AIY2661" s="46"/>
      <c r="AIZ2661" s="46"/>
      <c r="AJA2661" s="46"/>
      <c r="AJB2661" s="46"/>
      <c r="AJC2661" s="46"/>
      <c r="AJD2661" s="46"/>
      <c r="AJE2661" s="46"/>
      <c r="AJF2661" s="46"/>
      <c r="AJG2661" s="46"/>
      <c r="AJH2661" s="46"/>
      <c r="AJI2661" s="46"/>
      <c r="AJJ2661" s="46"/>
      <c r="AJK2661" s="46"/>
      <c r="AJL2661" s="46"/>
      <c r="AJM2661" s="46"/>
      <c r="AJN2661" s="46"/>
      <c r="AJO2661" s="46"/>
      <c r="AJP2661" s="46"/>
      <c r="AJQ2661" s="46"/>
      <c r="AJR2661" s="46"/>
      <c r="AJS2661" s="46"/>
      <c r="AJT2661" s="46"/>
      <c r="AJU2661" s="46"/>
      <c r="AJV2661" s="46"/>
      <c r="AJW2661" s="46"/>
      <c r="AJX2661" s="46"/>
      <c r="AJY2661" s="46"/>
      <c r="AJZ2661" s="46"/>
      <c r="AKA2661" s="46"/>
      <c r="AKB2661" s="46"/>
      <c r="AKC2661" s="46"/>
      <c r="AKD2661" s="46"/>
      <c r="AKE2661" s="46"/>
      <c r="AKF2661" s="46"/>
      <c r="AKG2661" s="46"/>
      <c r="AKH2661" s="46"/>
      <c r="AKI2661" s="46"/>
      <c r="AKJ2661" s="46"/>
      <c r="AKK2661" s="46"/>
      <c r="AKL2661" s="46"/>
      <c r="AKM2661" s="46"/>
      <c r="AKN2661" s="46"/>
      <c r="AKO2661" s="46"/>
      <c r="AKP2661" s="46"/>
      <c r="AKQ2661" s="46"/>
      <c r="AKR2661" s="46"/>
      <c r="AKS2661" s="46"/>
      <c r="AKT2661" s="46"/>
      <c r="AKU2661" s="46"/>
      <c r="AKV2661" s="46"/>
      <c r="AKW2661" s="46"/>
      <c r="AKX2661" s="46"/>
      <c r="AKY2661" s="46"/>
      <c r="AKZ2661" s="46"/>
      <c r="ALA2661" s="46"/>
      <c r="ALB2661" s="46"/>
      <c r="ALC2661" s="46"/>
      <c r="ALD2661" s="46"/>
      <c r="ALE2661" s="46"/>
      <c r="ALF2661" s="46"/>
      <c r="ALG2661" s="46"/>
      <c r="ALH2661" s="46"/>
      <c r="ALI2661" s="46"/>
      <c r="ALJ2661" s="46"/>
      <c r="ALK2661" s="46"/>
      <c r="ALL2661" s="46"/>
      <c r="ALM2661" s="46"/>
      <c r="ALN2661" s="46"/>
      <c r="ALO2661" s="46"/>
      <c r="ALP2661" s="46"/>
      <c r="ALQ2661" s="46"/>
      <c r="ALR2661" s="46"/>
      <c r="ALS2661" s="46"/>
      <c r="ALT2661" s="46"/>
      <c r="ALU2661" s="46"/>
      <c r="ALV2661" s="46"/>
      <c r="ALW2661" s="46"/>
      <c r="ALX2661" s="46"/>
      <c r="ALY2661" s="46"/>
      <c r="ALZ2661" s="46"/>
      <c r="AMA2661" s="46"/>
      <c r="AMB2661" s="46"/>
      <c r="AMC2661" s="46"/>
      <c r="AMD2661" s="46"/>
      <c r="AME2661" s="46"/>
      <c r="AMF2661" s="46"/>
      <c r="AMG2661" s="46"/>
      <c r="AMH2661" s="46"/>
      <c r="AMI2661" s="46"/>
      <c r="AMJ2661" s="46"/>
      <c r="AMK2661" s="46"/>
      <c r="AML2661" s="46"/>
      <c r="AMM2661" s="46"/>
      <c r="AMN2661" s="46"/>
      <c r="AMO2661" s="46"/>
      <c r="AMP2661" s="46"/>
      <c r="AMQ2661" s="46"/>
      <c r="AMR2661" s="46"/>
      <c r="AMS2661" s="46"/>
      <c r="AMT2661" s="46"/>
      <c r="AMU2661" s="46"/>
      <c r="AMV2661" s="46"/>
      <c r="AMW2661" s="46"/>
      <c r="AMX2661" s="46"/>
      <c r="AMY2661" s="46"/>
      <c r="AMZ2661" s="46"/>
      <c r="ANA2661" s="46"/>
      <c r="ANB2661" s="46"/>
      <c r="ANC2661" s="46"/>
      <c r="AND2661" s="46"/>
      <c r="ANE2661" s="46"/>
      <c r="ANF2661" s="46"/>
      <c r="ANG2661" s="46"/>
      <c r="ANH2661" s="46"/>
      <c r="ANI2661" s="46"/>
      <c r="ANJ2661" s="46"/>
      <c r="ANK2661" s="46"/>
      <c r="ANL2661" s="46"/>
      <c r="ANM2661" s="46"/>
      <c r="ANN2661" s="46"/>
      <c r="ANO2661" s="46"/>
      <c r="ANP2661" s="46"/>
      <c r="ANQ2661" s="46"/>
      <c r="ANR2661" s="46"/>
      <c r="ANS2661" s="46"/>
      <c r="ANT2661" s="46"/>
      <c r="ANU2661" s="46"/>
      <c r="ANV2661" s="46"/>
      <c r="ANW2661" s="46"/>
      <c r="ANX2661" s="46"/>
      <c r="ANY2661" s="46"/>
      <c r="ANZ2661" s="46"/>
      <c r="AOA2661" s="46"/>
      <c r="AOB2661" s="46"/>
      <c r="AOC2661" s="46"/>
      <c r="AOD2661" s="46"/>
      <c r="AOE2661" s="46"/>
      <c r="AOF2661" s="46"/>
      <c r="AOG2661" s="46"/>
      <c r="AOH2661" s="46"/>
      <c r="AOI2661" s="46"/>
      <c r="AOJ2661" s="46"/>
      <c r="AOK2661" s="46"/>
      <c r="AOL2661" s="46"/>
      <c r="AOM2661" s="46"/>
      <c r="AON2661" s="46"/>
      <c r="AOO2661" s="46"/>
      <c r="AOP2661" s="46"/>
      <c r="AOQ2661" s="46"/>
      <c r="AOR2661" s="46"/>
      <c r="AOS2661" s="46"/>
      <c r="AOT2661" s="46"/>
      <c r="AOU2661" s="46"/>
      <c r="AOV2661" s="46"/>
      <c r="AOW2661" s="46"/>
      <c r="AOX2661" s="46"/>
      <c r="AOY2661" s="46"/>
      <c r="AOZ2661" s="46"/>
      <c r="APA2661" s="46"/>
      <c r="APB2661" s="46"/>
      <c r="APC2661" s="46"/>
      <c r="APD2661" s="46"/>
      <c r="APE2661" s="46"/>
      <c r="APF2661" s="46"/>
      <c r="APG2661" s="46"/>
      <c r="APH2661" s="46"/>
      <c r="API2661" s="46"/>
      <c r="APJ2661" s="46"/>
      <c r="APK2661" s="46"/>
      <c r="APL2661" s="46"/>
      <c r="APM2661" s="46"/>
      <c r="APN2661" s="46"/>
      <c r="APO2661" s="46"/>
      <c r="APP2661" s="46"/>
      <c r="APQ2661" s="46"/>
      <c r="APR2661" s="46"/>
      <c r="APS2661" s="46"/>
      <c r="APT2661" s="46"/>
      <c r="APU2661" s="46"/>
      <c r="APV2661" s="46"/>
      <c r="APW2661" s="46"/>
      <c r="APX2661" s="46"/>
      <c r="APY2661" s="46"/>
      <c r="APZ2661" s="46"/>
      <c r="AQA2661" s="46"/>
      <c r="AQB2661" s="46"/>
      <c r="AQC2661" s="46"/>
      <c r="AQD2661" s="46"/>
      <c r="AQE2661" s="46"/>
      <c r="AQF2661" s="46"/>
      <c r="AQG2661" s="46"/>
      <c r="AQH2661" s="46"/>
      <c r="AQI2661" s="46"/>
      <c r="AQJ2661" s="46"/>
      <c r="AQK2661" s="46"/>
      <c r="AQL2661" s="46"/>
      <c r="AQM2661" s="46"/>
      <c r="AQN2661" s="46"/>
      <c r="AQO2661" s="46"/>
      <c r="AQP2661" s="46"/>
      <c r="AQQ2661" s="46"/>
      <c r="AQR2661" s="46"/>
      <c r="AQS2661" s="46"/>
      <c r="AQT2661" s="46"/>
      <c r="AQU2661" s="46"/>
      <c r="AQV2661" s="46"/>
      <c r="AQW2661" s="46"/>
      <c r="AQX2661" s="46"/>
      <c r="AQY2661" s="46"/>
      <c r="AQZ2661" s="46"/>
      <c r="ARA2661" s="46"/>
      <c r="ARB2661" s="46"/>
      <c r="ARC2661" s="46"/>
      <c r="ARD2661" s="46"/>
      <c r="ARE2661" s="46"/>
      <c r="ARF2661" s="46"/>
      <c r="ARG2661" s="46"/>
      <c r="ARH2661" s="46"/>
      <c r="ARI2661" s="46"/>
      <c r="ARJ2661" s="46"/>
      <c r="ARK2661" s="46"/>
      <c r="ARL2661" s="46"/>
      <c r="ARM2661" s="46"/>
      <c r="ARN2661" s="46"/>
      <c r="ARO2661" s="46"/>
      <c r="ARP2661" s="46"/>
      <c r="ARQ2661" s="46"/>
      <c r="ARR2661" s="46"/>
      <c r="ARS2661" s="46"/>
      <c r="ART2661" s="46"/>
      <c r="ARU2661" s="46"/>
      <c r="ARV2661" s="46"/>
      <c r="ARW2661" s="46"/>
      <c r="ARX2661" s="46"/>
      <c r="ARY2661" s="46"/>
      <c r="ARZ2661" s="46"/>
      <c r="ASA2661" s="46"/>
      <c r="ASB2661" s="46"/>
      <c r="ASC2661" s="46"/>
      <c r="ASD2661" s="46"/>
      <c r="ASE2661" s="46"/>
      <c r="ASF2661" s="46"/>
      <c r="ASG2661" s="46"/>
      <c r="ASH2661" s="46"/>
      <c r="ASI2661" s="46"/>
      <c r="ASJ2661" s="46"/>
      <c r="ASK2661" s="46"/>
      <c r="ASL2661" s="46"/>
      <c r="ASM2661" s="46"/>
      <c r="ASN2661" s="46"/>
      <c r="ASO2661" s="46"/>
      <c r="ASP2661" s="46"/>
      <c r="ASQ2661" s="46"/>
      <c r="ASR2661" s="46"/>
      <c r="ASS2661" s="46"/>
      <c r="AST2661" s="46"/>
      <c r="ASU2661" s="46"/>
      <c r="ASV2661" s="46"/>
      <c r="ASW2661" s="46"/>
      <c r="ASX2661" s="46"/>
      <c r="ASY2661" s="46"/>
      <c r="ASZ2661" s="46"/>
      <c r="ATA2661" s="46"/>
      <c r="ATB2661" s="46"/>
      <c r="ATC2661" s="46"/>
      <c r="ATD2661" s="46"/>
      <c r="ATE2661" s="46"/>
      <c r="ATF2661" s="46"/>
      <c r="ATG2661" s="46"/>
      <c r="ATH2661" s="46"/>
      <c r="ATI2661" s="46"/>
      <c r="ATJ2661" s="46"/>
      <c r="ATK2661" s="46"/>
      <c r="ATL2661" s="46"/>
      <c r="ATM2661" s="46"/>
      <c r="ATN2661" s="46"/>
      <c r="ATO2661" s="46"/>
      <c r="ATP2661" s="46"/>
      <c r="ATQ2661" s="46"/>
      <c r="ATR2661" s="46"/>
      <c r="ATS2661" s="46"/>
      <c r="ATT2661" s="46"/>
      <c r="ATU2661" s="46"/>
      <c r="ATV2661" s="46"/>
      <c r="ATW2661" s="46"/>
      <c r="ATX2661" s="46"/>
      <c r="ATY2661" s="46"/>
      <c r="ATZ2661" s="46"/>
      <c r="AUA2661" s="46"/>
      <c r="AUB2661" s="46"/>
      <c r="AUC2661" s="46"/>
      <c r="AUD2661" s="46"/>
      <c r="AUE2661" s="46"/>
      <c r="AUF2661" s="46"/>
      <c r="AUG2661" s="46"/>
      <c r="AUH2661" s="46"/>
      <c r="AUI2661" s="46"/>
      <c r="AUJ2661" s="46"/>
      <c r="AUK2661" s="46"/>
      <c r="AUL2661" s="46"/>
      <c r="AUM2661" s="46"/>
      <c r="AUN2661" s="46"/>
      <c r="AUO2661" s="46"/>
      <c r="AUP2661" s="46"/>
      <c r="AUQ2661" s="46"/>
      <c r="AUR2661" s="46"/>
      <c r="AUS2661" s="46"/>
      <c r="AUT2661" s="46"/>
      <c r="AUU2661" s="46"/>
      <c r="AUV2661" s="46"/>
      <c r="AUW2661" s="46"/>
      <c r="AUX2661" s="46"/>
      <c r="AUY2661" s="46"/>
      <c r="AUZ2661" s="46"/>
      <c r="AVA2661" s="46"/>
      <c r="AVB2661" s="46"/>
      <c r="AVC2661" s="46"/>
      <c r="AVD2661" s="46"/>
      <c r="AVE2661" s="46"/>
      <c r="AVF2661" s="46"/>
      <c r="AVG2661" s="46"/>
      <c r="AVH2661" s="46"/>
      <c r="AVI2661" s="46"/>
      <c r="AVJ2661" s="46"/>
      <c r="AVK2661" s="46"/>
      <c r="AVL2661" s="46"/>
      <c r="AVM2661" s="46"/>
      <c r="AVN2661" s="46"/>
      <c r="AVO2661" s="46"/>
      <c r="AVP2661" s="46"/>
      <c r="AVQ2661" s="46"/>
      <c r="AVR2661" s="46"/>
      <c r="AVS2661" s="46"/>
      <c r="AVT2661" s="46"/>
      <c r="AVU2661" s="46"/>
      <c r="AVV2661" s="46"/>
      <c r="AVW2661" s="46"/>
      <c r="AVX2661" s="46"/>
      <c r="AVY2661" s="46"/>
      <c r="AVZ2661" s="46"/>
      <c r="AWA2661" s="46"/>
      <c r="AWB2661" s="46"/>
      <c r="AWC2661" s="46"/>
      <c r="AWD2661" s="46"/>
      <c r="AWE2661" s="46"/>
      <c r="AWF2661" s="46"/>
      <c r="AWG2661" s="46"/>
      <c r="AWH2661" s="46"/>
      <c r="AWI2661" s="46"/>
      <c r="AWJ2661" s="46"/>
      <c r="AWK2661" s="46"/>
      <c r="AWL2661" s="46"/>
      <c r="AWM2661" s="46"/>
      <c r="AWN2661" s="46"/>
      <c r="AWO2661" s="46"/>
      <c r="AWP2661" s="46"/>
      <c r="AWQ2661" s="46"/>
      <c r="AWR2661" s="46"/>
      <c r="AWS2661" s="46"/>
      <c r="AWT2661" s="46"/>
      <c r="AWU2661" s="46"/>
      <c r="AWV2661" s="46"/>
      <c r="AWW2661" s="46"/>
      <c r="AWX2661" s="46"/>
      <c r="AWY2661" s="46"/>
      <c r="AWZ2661" s="46"/>
      <c r="AXA2661" s="46"/>
      <c r="AXB2661" s="46"/>
      <c r="AXC2661" s="46"/>
      <c r="AXD2661" s="46"/>
      <c r="AXE2661" s="46"/>
      <c r="AXF2661" s="46"/>
      <c r="AXG2661" s="46"/>
      <c r="AXH2661" s="46"/>
      <c r="AXI2661" s="46"/>
      <c r="AXJ2661" s="46"/>
      <c r="AXK2661" s="46"/>
      <c r="AXL2661" s="46"/>
      <c r="AXM2661" s="46"/>
      <c r="AXN2661" s="46"/>
      <c r="AXO2661" s="46"/>
      <c r="AXP2661" s="46"/>
      <c r="AXQ2661" s="46"/>
      <c r="AXR2661" s="46"/>
      <c r="AXS2661" s="46"/>
      <c r="AXT2661" s="46"/>
      <c r="AXU2661" s="46"/>
      <c r="AXV2661" s="46"/>
      <c r="AXW2661" s="46"/>
      <c r="AXX2661" s="46"/>
      <c r="AXY2661" s="46"/>
      <c r="AXZ2661" s="46"/>
      <c r="AYA2661" s="46"/>
      <c r="AYB2661" s="46"/>
      <c r="AYC2661" s="46"/>
      <c r="AYD2661" s="46"/>
      <c r="AYE2661" s="46"/>
      <c r="AYF2661" s="46"/>
      <c r="AYG2661" s="46"/>
      <c r="AYH2661" s="46"/>
      <c r="AYI2661" s="46"/>
      <c r="AYJ2661" s="46"/>
      <c r="AYK2661" s="46"/>
      <c r="AYL2661" s="46"/>
      <c r="AYM2661" s="46"/>
      <c r="AYN2661" s="46"/>
      <c r="AYO2661" s="46"/>
      <c r="AYP2661" s="46"/>
      <c r="AYQ2661" s="46"/>
      <c r="AYR2661" s="46"/>
      <c r="AYS2661" s="46"/>
      <c r="AYT2661" s="46"/>
      <c r="AYU2661" s="46"/>
      <c r="AYV2661" s="46"/>
      <c r="AYW2661" s="46"/>
      <c r="AYX2661" s="46"/>
      <c r="AYY2661" s="46"/>
      <c r="AYZ2661" s="46"/>
      <c r="AZA2661" s="46"/>
      <c r="AZB2661" s="46"/>
      <c r="AZC2661" s="46"/>
      <c r="AZD2661" s="46"/>
      <c r="AZE2661" s="46"/>
      <c r="AZF2661" s="46"/>
      <c r="AZG2661" s="46"/>
      <c r="AZH2661" s="46"/>
      <c r="AZI2661" s="46"/>
      <c r="AZJ2661" s="46"/>
      <c r="AZK2661" s="46"/>
      <c r="AZL2661" s="46"/>
      <c r="AZM2661" s="46"/>
      <c r="AZN2661" s="46"/>
      <c r="AZO2661" s="46"/>
      <c r="AZP2661" s="46"/>
      <c r="AZQ2661" s="46"/>
      <c r="AZR2661" s="46"/>
      <c r="AZS2661" s="46"/>
      <c r="AZT2661" s="46"/>
      <c r="AZU2661" s="46"/>
      <c r="AZV2661" s="46"/>
      <c r="AZW2661" s="46"/>
      <c r="AZX2661" s="46"/>
      <c r="AZY2661" s="46"/>
      <c r="AZZ2661" s="46"/>
      <c r="BAA2661" s="46"/>
      <c r="BAB2661" s="46"/>
      <c r="BAC2661" s="46"/>
      <c r="BAD2661" s="46"/>
      <c r="BAE2661" s="46"/>
      <c r="BAF2661" s="46"/>
      <c r="BAG2661" s="46"/>
      <c r="BAH2661" s="46"/>
      <c r="BAI2661" s="46"/>
      <c r="BAJ2661" s="46"/>
      <c r="BAK2661" s="46"/>
      <c r="BAL2661" s="46"/>
      <c r="BAM2661" s="46"/>
      <c r="BAN2661" s="46"/>
      <c r="BAO2661" s="46"/>
      <c r="BAP2661" s="46"/>
      <c r="BAQ2661" s="46"/>
      <c r="BAR2661" s="46"/>
      <c r="BAS2661" s="46"/>
      <c r="BAT2661" s="46"/>
      <c r="BAU2661" s="46"/>
      <c r="BAV2661" s="46"/>
      <c r="BAW2661" s="46"/>
      <c r="BAX2661" s="46"/>
      <c r="BAY2661" s="46"/>
      <c r="BAZ2661" s="46"/>
      <c r="BBA2661" s="46"/>
      <c r="BBB2661" s="46"/>
      <c r="BBC2661" s="46"/>
      <c r="BBD2661" s="46"/>
      <c r="BBE2661" s="46"/>
      <c r="BBF2661" s="46"/>
      <c r="BBG2661" s="46"/>
      <c r="BBH2661" s="46"/>
      <c r="BBI2661" s="46"/>
      <c r="BBJ2661" s="46"/>
      <c r="BBK2661" s="46"/>
      <c r="BBL2661" s="46"/>
      <c r="BBM2661" s="46"/>
      <c r="BBN2661" s="46"/>
      <c r="BBO2661" s="46"/>
      <c r="BBP2661" s="46"/>
      <c r="BBQ2661" s="46"/>
      <c r="BBR2661" s="46"/>
      <c r="BBS2661" s="46"/>
      <c r="BBT2661" s="46"/>
      <c r="BBU2661" s="46"/>
      <c r="BBV2661" s="46"/>
      <c r="BBW2661" s="46"/>
      <c r="BBX2661" s="46"/>
      <c r="BBY2661" s="46"/>
      <c r="BBZ2661" s="46"/>
      <c r="BCA2661" s="46"/>
      <c r="BCB2661" s="46"/>
      <c r="BCC2661" s="46"/>
      <c r="BCD2661" s="46"/>
      <c r="BCE2661" s="46"/>
      <c r="BCF2661" s="46"/>
      <c r="BCG2661" s="46"/>
      <c r="BCH2661" s="46"/>
      <c r="BCI2661" s="46"/>
      <c r="BCJ2661" s="46"/>
      <c r="BCK2661" s="46"/>
      <c r="BCL2661" s="46"/>
      <c r="BCM2661" s="46"/>
      <c r="BCN2661" s="46"/>
      <c r="BCO2661" s="46"/>
      <c r="BCP2661" s="46"/>
      <c r="BCQ2661" s="46"/>
      <c r="BCR2661" s="46"/>
      <c r="BCS2661" s="46"/>
      <c r="BCT2661" s="46"/>
      <c r="BCU2661" s="46"/>
      <c r="BCV2661" s="46"/>
      <c r="BCW2661" s="46"/>
      <c r="BCX2661" s="46"/>
      <c r="BCY2661" s="46"/>
      <c r="BCZ2661" s="46"/>
      <c r="BDA2661" s="46"/>
      <c r="BDB2661" s="46"/>
      <c r="BDC2661" s="46"/>
      <c r="BDD2661" s="46"/>
      <c r="BDE2661" s="46"/>
      <c r="BDF2661" s="46"/>
      <c r="BDG2661" s="46"/>
      <c r="BDH2661" s="46"/>
      <c r="BDI2661" s="46"/>
      <c r="BDJ2661" s="46"/>
      <c r="BDK2661" s="46"/>
      <c r="BDL2661" s="46"/>
      <c r="BDM2661" s="46"/>
      <c r="BDN2661" s="46"/>
      <c r="BDO2661" s="46"/>
      <c r="BDP2661" s="46"/>
      <c r="BDQ2661" s="46"/>
      <c r="BDR2661" s="46"/>
      <c r="BDS2661" s="46"/>
      <c r="BDT2661" s="46"/>
      <c r="BDU2661" s="46"/>
      <c r="BDV2661" s="46"/>
      <c r="BDW2661" s="46"/>
      <c r="BDX2661" s="46"/>
      <c r="BDY2661" s="46"/>
      <c r="BDZ2661" s="46"/>
      <c r="BEA2661" s="46"/>
      <c r="BEB2661" s="46"/>
      <c r="BEC2661" s="46"/>
      <c r="BED2661" s="46"/>
      <c r="BEE2661" s="46"/>
      <c r="BEF2661" s="46"/>
      <c r="BEG2661" s="46"/>
      <c r="BEH2661" s="46"/>
      <c r="BEI2661" s="46"/>
      <c r="BEJ2661" s="46"/>
      <c r="BEK2661" s="46"/>
      <c r="BEL2661" s="46"/>
      <c r="BEM2661" s="46"/>
      <c r="BEN2661" s="46"/>
      <c r="BEO2661" s="46"/>
      <c r="BEP2661" s="46"/>
      <c r="BEQ2661" s="46"/>
      <c r="BER2661" s="46"/>
      <c r="BES2661" s="46"/>
      <c r="BET2661" s="46"/>
      <c r="BEU2661" s="46"/>
      <c r="BEV2661" s="46"/>
      <c r="BEW2661" s="46"/>
      <c r="BEX2661" s="46"/>
      <c r="BEY2661" s="46"/>
      <c r="BEZ2661" s="46"/>
      <c r="BFA2661" s="46"/>
      <c r="BFB2661" s="46"/>
      <c r="BFC2661" s="46"/>
      <c r="BFD2661" s="46"/>
      <c r="BFE2661" s="46"/>
      <c r="BFF2661" s="46"/>
      <c r="BFG2661" s="46"/>
      <c r="BFH2661" s="46"/>
      <c r="BFI2661" s="46"/>
      <c r="BFJ2661" s="46"/>
      <c r="BFK2661" s="46"/>
      <c r="BFL2661" s="46"/>
      <c r="BFM2661" s="46"/>
      <c r="BFN2661" s="46"/>
      <c r="BFO2661" s="46"/>
      <c r="BFP2661" s="46"/>
      <c r="BFQ2661" s="46"/>
      <c r="BFR2661" s="46"/>
      <c r="BFS2661" s="46"/>
      <c r="BFT2661" s="46"/>
      <c r="BFU2661" s="46"/>
      <c r="BFV2661" s="46"/>
      <c r="BFW2661" s="46"/>
      <c r="BFX2661" s="46"/>
      <c r="BFY2661" s="46"/>
      <c r="BFZ2661" s="46"/>
      <c r="BGA2661" s="46"/>
      <c r="BGB2661" s="46"/>
      <c r="BGC2661" s="46"/>
      <c r="BGD2661" s="46"/>
      <c r="BGE2661" s="46"/>
      <c r="BGF2661" s="46"/>
      <c r="BGG2661" s="46"/>
      <c r="BGH2661" s="46"/>
      <c r="BGI2661" s="46"/>
      <c r="BGJ2661" s="46"/>
      <c r="BGK2661" s="46"/>
      <c r="BGL2661" s="46"/>
      <c r="BGM2661" s="46"/>
      <c r="BGN2661" s="46"/>
      <c r="BGO2661" s="46"/>
      <c r="BGP2661" s="46"/>
      <c r="BGQ2661" s="46"/>
      <c r="BGR2661" s="46"/>
      <c r="BGS2661" s="46"/>
      <c r="BGT2661" s="46"/>
      <c r="BGU2661" s="46"/>
      <c r="BGV2661" s="46"/>
      <c r="BGW2661" s="46"/>
      <c r="BGX2661" s="46"/>
      <c r="BGY2661" s="46"/>
      <c r="BGZ2661" s="46"/>
      <c r="BHA2661" s="46"/>
      <c r="BHB2661" s="46"/>
      <c r="BHC2661" s="46"/>
      <c r="BHD2661" s="46"/>
      <c r="BHE2661" s="46"/>
      <c r="BHF2661" s="46"/>
      <c r="BHG2661" s="46"/>
      <c r="BHH2661" s="46"/>
      <c r="BHI2661" s="46"/>
      <c r="BHJ2661" s="46"/>
      <c r="BHK2661" s="46"/>
      <c r="BHL2661" s="46"/>
      <c r="BHM2661" s="46"/>
      <c r="BHN2661" s="46"/>
      <c r="BHO2661" s="46"/>
      <c r="BHP2661" s="46"/>
      <c r="BHQ2661" s="46"/>
      <c r="BHR2661" s="46"/>
      <c r="BHS2661" s="46"/>
      <c r="BHT2661" s="46"/>
      <c r="BHU2661" s="46"/>
      <c r="BHV2661" s="46"/>
      <c r="BHW2661" s="46"/>
      <c r="BHX2661" s="46"/>
      <c r="BHY2661" s="46"/>
      <c r="BHZ2661" s="46"/>
      <c r="BIA2661" s="46"/>
      <c r="BIB2661" s="46"/>
      <c r="BIC2661" s="46"/>
      <c r="BID2661" s="46"/>
      <c r="BIE2661" s="46"/>
      <c r="BIF2661" s="46"/>
      <c r="BIG2661" s="46"/>
      <c r="BIH2661" s="46"/>
      <c r="BII2661" s="46"/>
      <c r="BIJ2661" s="46"/>
      <c r="BIK2661" s="46"/>
      <c r="BIL2661" s="46"/>
      <c r="BIM2661" s="46"/>
      <c r="BIN2661" s="46"/>
      <c r="BIO2661" s="46"/>
      <c r="BIP2661" s="46"/>
      <c r="BIQ2661" s="46"/>
      <c r="BIR2661" s="46"/>
      <c r="BIS2661" s="46"/>
      <c r="BIT2661" s="46"/>
      <c r="BIU2661" s="46"/>
      <c r="BIV2661" s="46"/>
      <c r="BIW2661" s="46"/>
      <c r="BIX2661" s="46"/>
      <c r="BIY2661" s="46"/>
      <c r="BIZ2661" s="46"/>
      <c r="BJA2661" s="46"/>
      <c r="BJB2661" s="46"/>
      <c r="BJC2661" s="46"/>
      <c r="BJD2661" s="46"/>
      <c r="BJE2661" s="46"/>
      <c r="BJF2661" s="46"/>
      <c r="BJG2661" s="46"/>
      <c r="BJH2661" s="46"/>
      <c r="BJI2661" s="46"/>
      <c r="BJJ2661" s="46"/>
      <c r="BJK2661" s="46"/>
      <c r="BJL2661" s="46"/>
      <c r="BJM2661" s="46"/>
      <c r="BJN2661" s="46"/>
      <c r="BJO2661" s="46"/>
      <c r="BJP2661" s="46"/>
      <c r="BJQ2661" s="46"/>
      <c r="BJR2661" s="46"/>
      <c r="BJS2661" s="46"/>
      <c r="BJT2661" s="46"/>
      <c r="BJU2661" s="46"/>
      <c r="BJV2661" s="46"/>
      <c r="BJW2661" s="46"/>
      <c r="BJX2661" s="46"/>
      <c r="BJY2661" s="46"/>
      <c r="BJZ2661" s="46"/>
      <c r="BKA2661" s="46"/>
      <c r="BKB2661" s="46"/>
      <c r="BKC2661" s="46"/>
      <c r="BKD2661" s="46"/>
      <c r="BKE2661" s="46"/>
      <c r="BKF2661" s="46"/>
      <c r="BKG2661" s="46"/>
      <c r="BKH2661" s="46"/>
      <c r="BKI2661" s="46"/>
      <c r="BKJ2661" s="46"/>
      <c r="BKK2661" s="46"/>
      <c r="BKL2661" s="46"/>
      <c r="BKM2661" s="46"/>
      <c r="BKN2661" s="46"/>
      <c r="BKO2661" s="46"/>
      <c r="BKP2661" s="46"/>
      <c r="BKQ2661" s="46"/>
      <c r="BKR2661" s="46"/>
      <c r="BKS2661" s="46"/>
      <c r="BKT2661" s="46"/>
      <c r="BKU2661" s="46"/>
      <c r="BKV2661" s="46"/>
      <c r="BKW2661" s="46"/>
      <c r="BKX2661" s="46"/>
      <c r="BKY2661" s="46"/>
      <c r="BKZ2661" s="46"/>
      <c r="BLA2661" s="46"/>
      <c r="BLB2661" s="46"/>
      <c r="BLC2661" s="46"/>
      <c r="BLD2661" s="46"/>
      <c r="BLE2661" s="46"/>
      <c r="BLF2661" s="46"/>
      <c r="BLG2661" s="46"/>
      <c r="BLH2661" s="46"/>
      <c r="BLI2661" s="46"/>
      <c r="BLJ2661" s="46"/>
      <c r="BLK2661" s="46"/>
      <c r="BLL2661" s="46"/>
      <c r="BLM2661" s="46"/>
      <c r="BLN2661" s="46"/>
      <c r="BLO2661" s="46"/>
      <c r="BLP2661" s="46"/>
      <c r="BLQ2661" s="46"/>
      <c r="BLR2661" s="46"/>
      <c r="BLS2661" s="46"/>
      <c r="BLT2661" s="46"/>
      <c r="BLU2661" s="46"/>
      <c r="BLV2661" s="46"/>
      <c r="BLW2661" s="46"/>
      <c r="BLX2661" s="46"/>
      <c r="BLY2661" s="46"/>
      <c r="BLZ2661" s="46"/>
      <c r="BMA2661" s="46"/>
      <c r="BMB2661" s="46"/>
      <c r="BMC2661" s="46"/>
      <c r="BMD2661" s="46"/>
      <c r="BME2661" s="46"/>
      <c r="BMF2661" s="46"/>
      <c r="BMG2661" s="46"/>
      <c r="BMH2661" s="46"/>
      <c r="BMI2661" s="46"/>
      <c r="BMJ2661" s="46"/>
      <c r="BMK2661" s="46"/>
      <c r="BML2661" s="46"/>
      <c r="BMM2661" s="46"/>
      <c r="BMN2661" s="46"/>
      <c r="BMO2661" s="46"/>
      <c r="BMP2661" s="46"/>
      <c r="BMQ2661" s="46"/>
      <c r="BMR2661" s="46"/>
      <c r="BMS2661" s="46"/>
      <c r="BMT2661" s="46"/>
      <c r="BMU2661" s="46"/>
      <c r="BMV2661" s="46"/>
      <c r="BMW2661" s="46"/>
      <c r="BMX2661" s="46"/>
      <c r="BMY2661" s="46"/>
      <c r="BMZ2661" s="46"/>
      <c r="BNA2661" s="46"/>
      <c r="BNB2661" s="46"/>
      <c r="BNC2661" s="46"/>
      <c r="BND2661" s="46"/>
      <c r="BNE2661" s="46"/>
      <c r="BNF2661" s="46"/>
      <c r="BNG2661" s="46"/>
      <c r="BNH2661" s="46"/>
      <c r="BNI2661" s="46"/>
      <c r="BNJ2661" s="46"/>
      <c r="BNK2661" s="46"/>
      <c r="BNL2661" s="46"/>
      <c r="BNM2661" s="46"/>
      <c r="BNN2661" s="46"/>
      <c r="BNO2661" s="46"/>
      <c r="BNP2661" s="46"/>
      <c r="BNQ2661" s="46"/>
      <c r="BNR2661" s="46"/>
      <c r="BNS2661" s="46"/>
      <c r="BNT2661" s="46"/>
      <c r="BNU2661" s="46"/>
      <c r="BNV2661" s="46"/>
      <c r="BNW2661" s="46"/>
      <c r="BNX2661" s="46"/>
      <c r="BNY2661" s="46"/>
      <c r="BNZ2661" s="46"/>
      <c r="BOA2661" s="46"/>
      <c r="BOB2661" s="46"/>
      <c r="BOC2661" s="46"/>
      <c r="BOD2661" s="46"/>
      <c r="BOE2661" s="46"/>
      <c r="BOF2661" s="46"/>
      <c r="BOG2661" s="46"/>
      <c r="BOH2661" s="46"/>
      <c r="BOI2661" s="46"/>
      <c r="BOJ2661" s="46"/>
      <c r="BOK2661" s="46"/>
      <c r="BOL2661" s="46"/>
      <c r="BOM2661" s="46"/>
      <c r="BON2661" s="46"/>
      <c r="BOO2661" s="46"/>
      <c r="BOP2661" s="46"/>
      <c r="BOQ2661" s="46"/>
      <c r="BOR2661" s="46"/>
      <c r="BOS2661" s="46"/>
      <c r="BOT2661" s="46"/>
      <c r="BOU2661" s="46"/>
      <c r="BOV2661" s="46"/>
      <c r="BOW2661" s="46"/>
      <c r="BOX2661" s="46"/>
      <c r="BOY2661" s="46"/>
      <c r="BOZ2661" s="46"/>
      <c r="BPA2661" s="46"/>
      <c r="BPB2661" s="46"/>
      <c r="BPC2661" s="46"/>
      <c r="BPD2661" s="46"/>
      <c r="BPE2661" s="46"/>
      <c r="BPF2661" s="46"/>
      <c r="BPG2661" s="46"/>
      <c r="BPH2661" s="46"/>
      <c r="BPI2661" s="46"/>
      <c r="BPJ2661" s="46"/>
      <c r="BPK2661" s="46"/>
      <c r="BPL2661" s="46"/>
      <c r="BPM2661" s="46"/>
      <c r="BPN2661" s="46"/>
      <c r="BPO2661" s="46"/>
      <c r="BPP2661" s="46"/>
      <c r="BPQ2661" s="46"/>
      <c r="BPR2661" s="46"/>
      <c r="BPS2661" s="46"/>
      <c r="BPT2661" s="46"/>
      <c r="BPU2661" s="46"/>
      <c r="BPV2661" s="46"/>
      <c r="BPW2661" s="46"/>
      <c r="BPX2661" s="46"/>
      <c r="BPY2661" s="46"/>
      <c r="BPZ2661" s="46"/>
      <c r="BQA2661" s="46"/>
      <c r="BQB2661" s="46"/>
      <c r="BQC2661" s="46"/>
      <c r="BQD2661" s="46"/>
      <c r="BQE2661" s="46"/>
      <c r="BQF2661" s="46"/>
      <c r="BQG2661" s="46"/>
      <c r="BQH2661" s="46"/>
      <c r="BQI2661" s="46"/>
      <c r="BQJ2661" s="46"/>
      <c r="BQK2661" s="46"/>
      <c r="BQL2661" s="46"/>
      <c r="BQM2661" s="46"/>
      <c r="BQN2661" s="46"/>
      <c r="BQO2661" s="46"/>
      <c r="BQP2661" s="46"/>
      <c r="BQQ2661" s="46"/>
      <c r="BQR2661" s="46"/>
      <c r="BQS2661" s="46"/>
      <c r="BQT2661" s="46"/>
      <c r="BQU2661" s="46"/>
      <c r="BQV2661" s="46"/>
      <c r="BQW2661" s="46"/>
      <c r="BQX2661" s="46"/>
      <c r="BQY2661" s="46"/>
      <c r="BQZ2661" s="46"/>
      <c r="BRA2661" s="46"/>
      <c r="BRB2661" s="46"/>
      <c r="BRC2661" s="46"/>
      <c r="BRD2661" s="46"/>
      <c r="BRE2661" s="46"/>
      <c r="BRF2661" s="46"/>
      <c r="BRG2661" s="46"/>
      <c r="BRH2661" s="46"/>
      <c r="BRI2661" s="46"/>
      <c r="BRJ2661" s="46"/>
      <c r="BRK2661" s="46"/>
      <c r="BRL2661" s="46"/>
      <c r="BRM2661" s="46"/>
      <c r="BRN2661" s="46"/>
      <c r="BRO2661" s="46"/>
      <c r="BRP2661" s="46"/>
      <c r="BRQ2661" s="46"/>
      <c r="BRR2661" s="46"/>
      <c r="BRS2661" s="46"/>
      <c r="BRT2661" s="46"/>
      <c r="BRU2661" s="46"/>
      <c r="BRV2661" s="46"/>
      <c r="BRW2661" s="46"/>
      <c r="BRX2661" s="46"/>
      <c r="BRY2661" s="46"/>
      <c r="BRZ2661" s="46"/>
      <c r="BSA2661" s="46"/>
      <c r="BSB2661" s="46"/>
      <c r="BSC2661" s="46"/>
      <c r="BSD2661" s="46"/>
      <c r="BSE2661" s="46"/>
      <c r="BSF2661" s="46"/>
      <c r="BSG2661" s="46"/>
      <c r="BSH2661" s="46"/>
      <c r="BSI2661" s="46"/>
      <c r="BSJ2661" s="46"/>
      <c r="BSK2661" s="46"/>
      <c r="BSL2661" s="46"/>
      <c r="BSM2661" s="46"/>
      <c r="BSN2661" s="46"/>
      <c r="BSO2661" s="46"/>
      <c r="BSP2661" s="46"/>
      <c r="BSQ2661" s="46"/>
      <c r="BSR2661" s="46"/>
      <c r="BSS2661" s="46"/>
      <c r="BST2661" s="46"/>
      <c r="BSU2661" s="46"/>
      <c r="BSV2661" s="46"/>
      <c r="BSW2661" s="46"/>
      <c r="BSX2661" s="46"/>
      <c r="BSY2661" s="46"/>
      <c r="BSZ2661" s="46"/>
      <c r="BTA2661" s="46"/>
      <c r="BTB2661" s="46"/>
      <c r="BTC2661" s="46"/>
      <c r="BTD2661" s="46"/>
      <c r="BTE2661" s="46"/>
      <c r="BTF2661" s="46"/>
      <c r="BTG2661" s="46"/>
      <c r="BTH2661" s="46"/>
      <c r="BTI2661" s="46"/>
      <c r="BTJ2661" s="46"/>
      <c r="BTK2661" s="46"/>
      <c r="BTL2661" s="46"/>
      <c r="BTM2661" s="46"/>
      <c r="BTN2661" s="46"/>
      <c r="BTO2661" s="46"/>
      <c r="BTP2661" s="46"/>
      <c r="BTQ2661" s="46"/>
      <c r="BTR2661" s="46"/>
      <c r="BTS2661" s="46"/>
      <c r="BTT2661" s="46"/>
      <c r="BTU2661" s="46"/>
      <c r="BTV2661" s="46"/>
      <c r="BTW2661" s="46"/>
      <c r="BTX2661" s="46"/>
      <c r="BTY2661" s="46"/>
      <c r="BTZ2661" s="46"/>
      <c r="BUA2661" s="46"/>
      <c r="BUB2661" s="46"/>
      <c r="BUC2661" s="46"/>
      <c r="BUD2661" s="46"/>
      <c r="BUE2661" s="46"/>
      <c r="BUF2661" s="46"/>
      <c r="BUG2661" s="46"/>
      <c r="BUH2661" s="46"/>
      <c r="BUI2661" s="46"/>
      <c r="BUJ2661" s="46"/>
      <c r="BUK2661" s="46"/>
      <c r="BUL2661" s="46"/>
      <c r="BUM2661" s="46"/>
      <c r="BUN2661" s="46"/>
      <c r="BUO2661" s="46"/>
      <c r="BUP2661" s="46"/>
      <c r="BUQ2661" s="46"/>
      <c r="BUR2661" s="46"/>
      <c r="BUS2661" s="46"/>
      <c r="BUT2661" s="46"/>
      <c r="BUU2661" s="46"/>
      <c r="BUV2661" s="46"/>
      <c r="BUW2661" s="46"/>
      <c r="BUX2661" s="46"/>
      <c r="BUY2661" s="46"/>
      <c r="BUZ2661" s="46"/>
      <c r="BVA2661" s="46"/>
      <c r="BVB2661" s="46"/>
      <c r="BVC2661" s="46"/>
      <c r="BVD2661" s="46"/>
      <c r="BVE2661" s="46"/>
      <c r="BVF2661" s="46"/>
      <c r="BVG2661" s="46"/>
      <c r="BVH2661" s="46"/>
      <c r="BVI2661" s="46"/>
      <c r="BVJ2661" s="46"/>
      <c r="BVK2661" s="46"/>
      <c r="BVL2661" s="46"/>
      <c r="BVM2661" s="46"/>
      <c r="BVN2661" s="46"/>
      <c r="BVO2661" s="46"/>
      <c r="BVP2661" s="46"/>
      <c r="BVQ2661" s="46"/>
      <c r="BVR2661" s="46"/>
      <c r="BVS2661" s="46"/>
      <c r="BVT2661" s="46"/>
      <c r="BVU2661" s="46"/>
      <c r="BVV2661" s="46"/>
      <c r="BVW2661" s="46"/>
      <c r="BVX2661" s="46"/>
      <c r="BVY2661" s="46"/>
      <c r="BVZ2661" s="46"/>
      <c r="BWA2661" s="46"/>
      <c r="BWB2661" s="46"/>
      <c r="BWC2661" s="46"/>
      <c r="BWD2661" s="46"/>
      <c r="BWE2661" s="46"/>
      <c r="BWF2661" s="46"/>
      <c r="BWG2661" s="46"/>
      <c r="BWH2661" s="46"/>
      <c r="BWI2661" s="46"/>
      <c r="BWJ2661" s="46"/>
      <c r="BWK2661" s="46"/>
      <c r="BWL2661" s="46"/>
      <c r="BWM2661" s="46"/>
      <c r="BWN2661" s="46"/>
      <c r="BWO2661" s="46"/>
      <c r="BWP2661" s="46"/>
      <c r="BWQ2661" s="46"/>
      <c r="BWR2661" s="46"/>
      <c r="BWS2661" s="46"/>
      <c r="BWT2661" s="46"/>
      <c r="BWU2661" s="46"/>
      <c r="BWV2661" s="46"/>
      <c r="BWW2661" s="46"/>
      <c r="BWX2661" s="46"/>
      <c r="BWY2661" s="46"/>
      <c r="BWZ2661" s="46"/>
      <c r="BXA2661" s="46"/>
      <c r="BXB2661" s="46"/>
      <c r="BXC2661" s="46"/>
      <c r="BXD2661" s="46"/>
      <c r="BXE2661" s="46"/>
      <c r="BXF2661" s="46"/>
      <c r="BXG2661" s="46"/>
      <c r="BXH2661" s="46"/>
      <c r="BXI2661" s="46"/>
      <c r="BXJ2661" s="46"/>
      <c r="BXK2661" s="46"/>
      <c r="BXL2661" s="46"/>
      <c r="BXM2661" s="46"/>
      <c r="BXN2661" s="46"/>
      <c r="BXO2661" s="46"/>
      <c r="BXP2661" s="46"/>
      <c r="BXQ2661" s="46"/>
      <c r="BXR2661" s="46"/>
      <c r="BXS2661" s="46"/>
      <c r="BXT2661" s="46"/>
      <c r="BXU2661" s="46"/>
      <c r="BXV2661" s="46"/>
      <c r="BXW2661" s="46"/>
      <c r="BXX2661" s="46"/>
      <c r="BXY2661" s="46"/>
      <c r="BXZ2661" s="46"/>
      <c r="BYA2661" s="46"/>
      <c r="BYB2661" s="46"/>
      <c r="BYC2661" s="46"/>
      <c r="BYD2661" s="46"/>
      <c r="BYE2661" s="46"/>
      <c r="BYF2661" s="46"/>
      <c r="BYG2661" s="46"/>
      <c r="BYH2661" s="46"/>
      <c r="BYI2661" s="46"/>
      <c r="BYJ2661" s="46"/>
      <c r="BYK2661" s="46"/>
      <c r="BYL2661" s="46"/>
      <c r="BYM2661" s="46"/>
      <c r="BYN2661" s="46"/>
      <c r="BYO2661" s="46"/>
      <c r="BYP2661" s="46"/>
      <c r="BYQ2661" s="46"/>
      <c r="BYR2661" s="46"/>
      <c r="BYS2661" s="46"/>
      <c r="BYT2661" s="46"/>
      <c r="BYU2661" s="46"/>
      <c r="BYV2661" s="46"/>
      <c r="BYW2661" s="46"/>
      <c r="BYX2661" s="46"/>
      <c r="BYY2661" s="46"/>
      <c r="BYZ2661" s="46"/>
      <c r="BZA2661" s="46"/>
      <c r="BZB2661" s="46"/>
      <c r="BZC2661" s="46"/>
      <c r="BZD2661" s="46"/>
      <c r="BZE2661" s="46"/>
      <c r="BZF2661" s="46"/>
      <c r="BZG2661" s="46"/>
      <c r="BZH2661" s="46"/>
      <c r="BZI2661" s="46"/>
      <c r="BZJ2661" s="46"/>
      <c r="BZK2661" s="46"/>
      <c r="BZL2661" s="46"/>
      <c r="BZM2661" s="46"/>
      <c r="BZN2661" s="46"/>
      <c r="BZO2661" s="46"/>
      <c r="BZP2661" s="46"/>
      <c r="BZQ2661" s="46"/>
      <c r="BZR2661" s="46"/>
      <c r="BZS2661" s="46"/>
      <c r="BZT2661" s="46"/>
      <c r="BZU2661" s="46"/>
      <c r="BZV2661" s="46"/>
      <c r="BZW2661" s="46"/>
      <c r="BZX2661" s="46"/>
      <c r="BZY2661" s="46"/>
      <c r="BZZ2661" s="46"/>
      <c r="CAA2661" s="46"/>
      <c r="CAB2661" s="46"/>
      <c r="CAC2661" s="46"/>
      <c r="CAD2661" s="46"/>
      <c r="CAE2661" s="46"/>
      <c r="CAF2661" s="46"/>
      <c r="CAG2661" s="46"/>
      <c r="CAH2661" s="46"/>
      <c r="CAI2661" s="46"/>
      <c r="CAJ2661" s="46"/>
      <c r="CAK2661" s="46"/>
      <c r="CAL2661" s="46"/>
      <c r="CAM2661" s="46"/>
      <c r="CAN2661" s="46"/>
      <c r="CAO2661" s="46"/>
      <c r="CAP2661" s="46"/>
      <c r="CAQ2661" s="46"/>
      <c r="CAR2661" s="46"/>
      <c r="CAS2661" s="46"/>
      <c r="CAT2661" s="46"/>
      <c r="CAU2661" s="46"/>
      <c r="CAV2661" s="46"/>
      <c r="CAW2661" s="46"/>
      <c r="CAX2661" s="46"/>
      <c r="CAY2661" s="46"/>
      <c r="CAZ2661" s="46"/>
      <c r="CBA2661" s="46"/>
      <c r="CBB2661" s="46"/>
      <c r="CBC2661" s="46"/>
      <c r="CBD2661" s="46"/>
      <c r="CBE2661" s="46"/>
      <c r="CBF2661" s="46"/>
      <c r="CBG2661" s="46"/>
      <c r="CBH2661" s="46"/>
      <c r="CBI2661" s="46"/>
      <c r="CBJ2661" s="46"/>
      <c r="CBK2661" s="46"/>
      <c r="CBL2661" s="46"/>
      <c r="CBM2661" s="46"/>
      <c r="CBN2661" s="46"/>
      <c r="CBO2661" s="46"/>
      <c r="CBP2661" s="46"/>
      <c r="CBQ2661" s="46"/>
      <c r="CBR2661" s="46"/>
      <c r="CBS2661" s="46"/>
      <c r="CBT2661" s="46"/>
      <c r="CBU2661" s="46"/>
      <c r="CBV2661" s="46"/>
      <c r="CBW2661" s="46"/>
      <c r="CBX2661" s="46"/>
      <c r="CBY2661" s="46"/>
      <c r="CBZ2661" s="46"/>
      <c r="CCA2661" s="46"/>
      <c r="CCB2661" s="46"/>
      <c r="CCC2661" s="46"/>
      <c r="CCD2661" s="46"/>
      <c r="CCE2661" s="46"/>
      <c r="CCF2661" s="46"/>
      <c r="CCG2661" s="46"/>
      <c r="CCH2661" s="46"/>
      <c r="CCI2661" s="46"/>
      <c r="CCJ2661" s="46"/>
      <c r="CCK2661" s="46"/>
      <c r="CCL2661" s="46"/>
      <c r="CCM2661" s="46"/>
      <c r="CCN2661" s="46"/>
      <c r="CCO2661" s="46"/>
      <c r="CCP2661" s="46"/>
      <c r="CCQ2661" s="46"/>
      <c r="CCR2661" s="46"/>
      <c r="CCS2661" s="46"/>
      <c r="CCT2661" s="46"/>
      <c r="CCU2661" s="46"/>
      <c r="CCV2661" s="46"/>
      <c r="CCW2661" s="46"/>
      <c r="CCX2661" s="46"/>
      <c r="CCY2661" s="46"/>
      <c r="CCZ2661" s="46"/>
      <c r="CDA2661" s="46"/>
      <c r="CDB2661" s="46"/>
      <c r="CDC2661" s="46"/>
      <c r="CDD2661" s="46"/>
      <c r="CDE2661" s="46"/>
      <c r="CDF2661" s="46"/>
      <c r="CDG2661" s="46"/>
      <c r="CDH2661" s="46"/>
      <c r="CDI2661" s="46"/>
      <c r="CDJ2661" s="46"/>
      <c r="CDK2661" s="46"/>
      <c r="CDL2661" s="46"/>
      <c r="CDM2661" s="46"/>
      <c r="CDN2661" s="46"/>
      <c r="CDO2661" s="46"/>
      <c r="CDP2661" s="46"/>
      <c r="CDQ2661" s="46"/>
      <c r="CDR2661" s="46"/>
      <c r="CDS2661" s="46"/>
      <c r="CDT2661" s="46"/>
      <c r="CDU2661" s="46"/>
      <c r="CDV2661" s="46"/>
      <c r="CDW2661" s="46"/>
      <c r="CDX2661" s="46"/>
      <c r="CDY2661" s="46"/>
      <c r="CDZ2661" s="46"/>
      <c r="CEA2661" s="46"/>
      <c r="CEB2661" s="46"/>
      <c r="CEC2661" s="46"/>
      <c r="CED2661" s="46"/>
      <c r="CEE2661" s="46"/>
      <c r="CEF2661" s="46"/>
      <c r="CEG2661" s="46"/>
      <c r="CEH2661" s="46"/>
      <c r="CEI2661" s="46"/>
      <c r="CEJ2661" s="46"/>
      <c r="CEK2661" s="46"/>
      <c r="CEL2661" s="46"/>
      <c r="CEM2661" s="46"/>
      <c r="CEN2661" s="46"/>
      <c r="CEO2661" s="46"/>
      <c r="CEP2661" s="46"/>
      <c r="CEQ2661" s="46"/>
      <c r="CER2661" s="46"/>
      <c r="CES2661" s="46"/>
      <c r="CET2661" s="46"/>
      <c r="CEU2661" s="46"/>
      <c r="CEV2661" s="46"/>
      <c r="CEW2661" s="46"/>
      <c r="CEX2661" s="46"/>
      <c r="CEY2661" s="46"/>
      <c r="CEZ2661" s="46"/>
      <c r="CFA2661" s="46"/>
      <c r="CFB2661" s="46"/>
      <c r="CFC2661" s="46"/>
      <c r="CFD2661" s="46"/>
      <c r="CFE2661" s="46"/>
      <c r="CFF2661" s="46"/>
      <c r="CFG2661" s="46"/>
      <c r="CFH2661" s="46"/>
      <c r="CFI2661" s="46"/>
      <c r="CFJ2661" s="46"/>
      <c r="CFK2661" s="46"/>
      <c r="CFL2661" s="46"/>
      <c r="CFM2661" s="46"/>
      <c r="CFN2661" s="46"/>
      <c r="CFO2661" s="46"/>
      <c r="CFP2661" s="46"/>
      <c r="CFQ2661" s="46"/>
      <c r="CFR2661" s="46"/>
      <c r="CFS2661" s="46"/>
      <c r="CFT2661" s="46"/>
      <c r="CFU2661" s="46"/>
      <c r="CFV2661" s="46"/>
      <c r="CFW2661" s="46"/>
      <c r="CFX2661" s="46"/>
      <c r="CFY2661" s="46"/>
      <c r="CFZ2661" s="46"/>
      <c r="CGA2661" s="46"/>
      <c r="CGB2661" s="46"/>
      <c r="CGC2661" s="46"/>
      <c r="CGD2661" s="46"/>
      <c r="CGE2661" s="46"/>
      <c r="CGF2661" s="46"/>
      <c r="CGG2661" s="46"/>
      <c r="CGH2661" s="46"/>
      <c r="CGI2661" s="46"/>
      <c r="CGJ2661" s="46"/>
      <c r="CGK2661" s="46"/>
      <c r="CGL2661" s="46"/>
      <c r="CGM2661" s="46"/>
      <c r="CGN2661" s="46"/>
      <c r="CGO2661" s="46"/>
      <c r="CGP2661" s="46"/>
      <c r="CGQ2661" s="46"/>
      <c r="CGR2661" s="46"/>
      <c r="CGS2661" s="46"/>
      <c r="CGT2661" s="46"/>
      <c r="CGU2661" s="46"/>
      <c r="CGV2661" s="46"/>
      <c r="CGW2661" s="46"/>
      <c r="CGX2661" s="46"/>
      <c r="CGY2661" s="46"/>
      <c r="CGZ2661" s="46"/>
      <c r="CHA2661" s="46"/>
      <c r="CHB2661" s="46"/>
      <c r="CHC2661" s="46"/>
      <c r="CHD2661" s="46"/>
      <c r="CHE2661" s="46"/>
      <c r="CHF2661" s="46"/>
      <c r="CHG2661" s="46"/>
      <c r="CHH2661" s="46"/>
      <c r="CHI2661" s="46"/>
      <c r="CHJ2661" s="46"/>
      <c r="CHK2661" s="46"/>
      <c r="CHL2661" s="46"/>
      <c r="CHM2661" s="46"/>
      <c r="CHN2661" s="46"/>
      <c r="CHO2661" s="46"/>
      <c r="CHP2661" s="46"/>
      <c r="CHQ2661" s="46"/>
      <c r="CHR2661" s="46"/>
      <c r="CHS2661" s="46"/>
      <c r="CHT2661" s="46"/>
      <c r="CHU2661" s="46"/>
      <c r="CHV2661" s="46"/>
      <c r="CHW2661" s="46"/>
      <c r="CHX2661" s="46"/>
      <c r="CHY2661" s="46"/>
      <c r="CHZ2661" s="46"/>
      <c r="CIA2661" s="46"/>
      <c r="CIB2661" s="46"/>
      <c r="CIC2661" s="46"/>
      <c r="CID2661" s="46"/>
      <c r="CIE2661" s="46"/>
      <c r="CIF2661" s="46"/>
      <c r="CIG2661" s="46"/>
      <c r="CIH2661" s="46"/>
      <c r="CII2661" s="46"/>
      <c r="CIJ2661" s="46"/>
      <c r="CIK2661" s="46"/>
      <c r="CIL2661" s="46"/>
      <c r="CIM2661" s="46"/>
      <c r="CIN2661" s="46"/>
      <c r="CIO2661" s="46"/>
      <c r="CIP2661" s="46"/>
      <c r="CIQ2661" s="46"/>
      <c r="CIR2661" s="46"/>
      <c r="CIS2661" s="46"/>
      <c r="CIT2661" s="46"/>
      <c r="CIU2661" s="46"/>
      <c r="CIV2661" s="46"/>
      <c r="CIW2661" s="46"/>
      <c r="CIX2661" s="46"/>
      <c r="CIY2661" s="46"/>
      <c r="CIZ2661" s="46"/>
      <c r="CJA2661" s="46"/>
      <c r="CJB2661" s="46"/>
      <c r="CJC2661" s="46"/>
      <c r="CJD2661" s="46"/>
      <c r="CJE2661" s="46"/>
      <c r="CJF2661" s="46"/>
      <c r="CJG2661" s="46"/>
      <c r="CJH2661" s="46"/>
      <c r="CJI2661" s="46"/>
      <c r="CJJ2661" s="46"/>
      <c r="CJK2661" s="46"/>
      <c r="CJL2661" s="46"/>
      <c r="CJM2661" s="46"/>
      <c r="CJN2661" s="46"/>
      <c r="CJO2661" s="46"/>
      <c r="CJP2661" s="46"/>
      <c r="CJQ2661" s="46"/>
      <c r="CJR2661" s="46"/>
      <c r="CJS2661" s="46"/>
      <c r="CJT2661" s="46"/>
      <c r="CJU2661" s="46"/>
      <c r="CJV2661" s="46"/>
      <c r="CJW2661" s="46"/>
      <c r="CJX2661" s="46"/>
      <c r="CJY2661" s="46"/>
      <c r="CJZ2661" s="46"/>
      <c r="CKA2661" s="46"/>
      <c r="CKB2661" s="46"/>
      <c r="CKC2661" s="46"/>
      <c r="CKD2661" s="46"/>
      <c r="CKE2661" s="46"/>
      <c r="CKF2661" s="46"/>
      <c r="CKG2661" s="46"/>
      <c r="CKH2661" s="46"/>
      <c r="CKI2661" s="46"/>
      <c r="CKJ2661" s="46"/>
      <c r="CKK2661" s="46"/>
      <c r="CKL2661" s="46"/>
      <c r="CKM2661" s="46"/>
      <c r="CKN2661" s="46"/>
      <c r="CKO2661" s="46"/>
      <c r="CKP2661" s="46"/>
      <c r="CKQ2661" s="46"/>
      <c r="CKR2661" s="46"/>
      <c r="CKS2661" s="46"/>
      <c r="CKT2661" s="46"/>
      <c r="CKU2661" s="46"/>
      <c r="CKV2661" s="46"/>
      <c r="CKW2661" s="46"/>
      <c r="CKX2661" s="46"/>
      <c r="CKY2661" s="46"/>
      <c r="CKZ2661" s="46"/>
      <c r="CLA2661" s="46"/>
      <c r="CLB2661" s="46"/>
      <c r="CLC2661" s="46"/>
      <c r="CLD2661" s="46"/>
      <c r="CLE2661" s="46"/>
      <c r="CLF2661" s="46"/>
      <c r="CLG2661" s="46"/>
      <c r="CLH2661" s="46"/>
      <c r="CLI2661" s="46"/>
      <c r="CLJ2661" s="46"/>
      <c r="CLK2661" s="46"/>
      <c r="CLL2661" s="46"/>
      <c r="CLM2661" s="46"/>
      <c r="CLN2661" s="46"/>
      <c r="CLO2661" s="46"/>
      <c r="CLP2661" s="46"/>
      <c r="CLQ2661" s="46"/>
      <c r="CLR2661" s="46"/>
      <c r="CLS2661" s="46"/>
      <c r="CLT2661" s="46"/>
      <c r="CLU2661" s="46"/>
      <c r="CLV2661" s="46"/>
      <c r="CLW2661" s="46"/>
      <c r="CLX2661" s="46"/>
      <c r="CLY2661" s="46"/>
      <c r="CLZ2661" s="46"/>
      <c r="CMA2661" s="46"/>
      <c r="CMB2661" s="46"/>
      <c r="CMC2661" s="46"/>
      <c r="CMD2661" s="46"/>
      <c r="CME2661" s="46"/>
      <c r="CMF2661" s="46"/>
      <c r="CMG2661" s="46"/>
      <c r="CMH2661" s="46"/>
      <c r="CMI2661" s="46"/>
      <c r="CMJ2661" s="46"/>
      <c r="CMK2661" s="46"/>
      <c r="CML2661" s="46"/>
      <c r="CMM2661" s="46"/>
      <c r="CMN2661" s="46"/>
      <c r="CMO2661" s="46"/>
      <c r="CMP2661" s="46"/>
      <c r="CMQ2661" s="46"/>
      <c r="CMR2661" s="46"/>
      <c r="CMS2661" s="46"/>
      <c r="CMT2661" s="46"/>
      <c r="CMU2661" s="46"/>
      <c r="CMV2661" s="46"/>
      <c r="CMW2661" s="46"/>
      <c r="CMX2661" s="46"/>
      <c r="CMY2661" s="46"/>
      <c r="CMZ2661" s="46"/>
      <c r="CNA2661" s="46"/>
      <c r="CNB2661" s="46"/>
      <c r="CNC2661" s="46"/>
      <c r="CND2661" s="46"/>
      <c r="CNE2661" s="46"/>
      <c r="CNF2661" s="46"/>
      <c r="CNG2661" s="46"/>
      <c r="CNH2661" s="46"/>
      <c r="CNI2661" s="46"/>
      <c r="CNJ2661" s="46"/>
      <c r="CNK2661" s="46"/>
      <c r="CNL2661" s="46"/>
      <c r="CNM2661" s="46"/>
      <c r="CNN2661" s="46"/>
      <c r="CNO2661" s="46"/>
      <c r="CNP2661" s="46"/>
      <c r="CNQ2661" s="46"/>
      <c r="CNR2661" s="46"/>
      <c r="CNS2661" s="46"/>
      <c r="CNT2661" s="46"/>
      <c r="CNU2661" s="46"/>
      <c r="CNV2661" s="46"/>
      <c r="CNW2661" s="46"/>
      <c r="CNX2661" s="46"/>
      <c r="CNY2661" s="46"/>
      <c r="CNZ2661" s="46"/>
      <c r="COA2661" s="46"/>
      <c r="COB2661" s="46"/>
      <c r="COC2661" s="46"/>
      <c r="COD2661" s="46"/>
      <c r="COE2661" s="46"/>
      <c r="COF2661" s="46"/>
      <c r="COG2661" s="46"/>
      <c r="COH2661" s="46"/>
      <c r="COI2661" s="46"/>
      <c r="COJ2661" s="46"/>
      <c r="COK2661" s="46"/>
      <c r="COL2661" s="46"/>
      <c r="COM2661" s="46"/>
      <c r="CON2661" s="46"/>
      <c r="COO2661" s="46"/>
      <c r="COP2661" s="46"/>
      <c r="COQ2661" s="46"/>
      <c r="COR2661" s="46"/>
      <c r="COS2661" s="46"/>
      <c r="COT2661" s="46"/>
      <c r="COU2661" s="46"/>
      <c r="COV2661" s="46"/>
      <c r="COW2661" s="46"/>
      <c r="COX2661" s="46"/>
      <c r="COY2661" s="46"/>
      <c r="COZ2661" s="46"/>
      <c r="CPA2661" s="46"/>
      <c r="CPB2661" s="46"/>
      <c r="CPC2661" s="46"/>
      <c r="CPD2661" s="46"/>
      <c r="CPE2661" s="46"/>
      <c r="CPF2661" s="46"/>
      <c r="CPG2661" s="46"/>
      <c r="CPH2661" s="46"/>
      <c r="CPI2661" s="46"/>
      <c r="CPJ2661" s="46"/>
      <c r="CPK2661" s="46"/>
      <c r="CPL2661" s="46"/>
      <c r="CPM2661" s="46"/>
      <c r="CPN2661" s="46"/>
      <c r="CPO2661" s="46"/>
      <c r="CPP2661" s="46"/>
      <c r="CPQ2661" s="46"/>
      <c r="CPR2661" s="46"/>
      <c r="CPS2661" s="46"/>
      <c r="CPT2661" s="46"/>
      <c r="CPU2661" s="46"/>
      <c r="CPV2661" s="46"/>
      <c r="CPW2661" s="46"/>
      <c r="CPX2661" s="46"/>
      <c r="CPY2661" s="46"/>
      <c r="CPZ2661" s="46"/>
      <c r="CQA2661" s="46"/>
      <c r="CQB2661" s="46"/>
      <c r="CQC2661" s="46"/>
      <c r="CQD2661" s="46"/>
      <c r="CQE2661" s="46"/>
      <c r="CQF2661" s="46"/>
      <c r="CQG2661" s="46"/>
      <c r="CQH2661" s="46"/>
      <c r="CQI2661" s="46"/>
      <c r="CQJ2661" s="46"/>
      <c r="CQK2661" s="46"/>
      <c r="CQL2661" s="46"/>
      <c r="CQM2661" s="46"/>
      <c r="CQN2661" s="46"/>
      <c r="CQO2661" s="46"/>
      <c r="CQP2661" s="46"/>
      <c r="CQQ2661" s="46"/>
      <c r="CQR2661" s="46"/>
      <c r="CQS2661" s="46"/>
      <c r="CQT2661" s="46"/>
      <c r="CQU2661" s="46"/>
      <c r="CQV2661" s="46"/>
      <c r="CQW2661" s="46"/>
      <c r="CQX2661" s="46"/>
      <c r="CQY2661" s="46"/>
      <c r="CQZ2661" s="46"/>
      <c r="CRA2661" s="46"/>
      <c r="CRB2661" s="46"/>
      <c r="CRC2661" s="46"/>
      <c r="CRD2661" s="46"/>
      <c r="CRE2661" s="46"/>
      <c r="CRF2661" s="46"/>
      <c r="CRG2661" s="46"/>
      <c r="CRH2661" s="46"/>
      <c r="CRI2661" s="46"/>
      <c r="CRJ2661" s="46"/>
      <c r="CRK2661" s="46"/>
      <c r="CRL2661" s="46"/>
      <c r="CRM2661" s="46"/>
      <c r="CRN2661" s="46"/>
      <c r="CRO2661" s="46"/>
      <c r="CRP2661" s="46"/>
      <c r="CRQ2661" s="46"/>
      <c r="CRR2661" s="46"/>
      <c r="CRS2661" s="46"/>
      <c r="CRT2661" s="46"/>
      <c r="CRU2661" s="46"/>
      <c r="CRV2661" s="46"/>
      <c r="CRW2661" s="46"/>
      <c r="CRX2661" s="46"/>
      <c r="CRY2661" s="46"/>
      <c r="CRZ2661" s="46"/>
      <c r="CSA2661" s="46"/>
      <c r="CSB2661" s="46"/>
      <c r="CSC2661" s="46"/>
      <c r="CSD2661" s="46"/>
      <c r="CSE2661" s="46"/>
      <c r="CSF2661" s="46"/>
      <c r="CSG2661" s="46"/>
      <c r="CSH2661" s="46"/>
      <c r="CSI2661" s="46"/>
      <c r="CSJ2661" s="46"/>
      <c r="CSK2661" s="46"/>
      <c r="CSL2661" s="46"/>
      <c r="CSM2661" s="46"/>
      <c r="CSN2661" s="46"/>
      <c r="CSO2661" s="46"/>
      <c r="CSP2661" s="46"/>
      <c r="CSQ2661" s="46"/>
      <c r="CSR2661" s="46"/>
      <c r="CSS2661" s="46"/>
      <c r="CST2661" s="46"/>
      <c r="CSU2661" s="46"/>
      <c r="CSV2661" s="46"/>
      <c r="CSW2661" s="46"/>
      <c r="CSX2661" s="46"/>
      <c r="CSY2661" s="46"/>
      <c r="CSZ2661" s="46"/>
      <c r="CTA2661" s="46"/>
      <c r="CTB2661" s="46"/>
      <c r="CTC2661" s="46"/>
      <c r="CTD2661" s="46"/>
      <c r="CTE2661" s="46"/>
      <c r="CTF2661" s="46"/>
      <c r="CTG2661" s="46"/>
      <c r="CTH2661" s="46"/>
      <c r="CTI2661" s="46"/>
      <c r="CTJ2661" s="46"/>
      <c r="CTK2661" s="46"/>
      <c r="CTL2661" s="46"/>
      <c r="CTM2661" s="46"/>
      <c r="CTN2661" s="46"/>
      <c r="CTO2661" s="46"/>
      <c r="CTP2661" s="46"/>
      <c r="CTQ2661" s="46"/>
      <c r="CTR2661" s="46"/>
      <c r="CTS2661" s="46"/>
      <c r="CTT2661" s="46"/>
      <c r="CTU2661" s="46"/>
      <c r="CTV2661" s="46"/>
      <c r="CTW2661" s="46"/>
      <c r="CTX2661" s="46"/>
      <c r="CTY2661" s="46"/>
      <c r="CTZ2661" s="46"/>
      <c r="CUA2661" s="46"/>
      <c r="CUB2661" s="46"/>
      <c r="CUC2661" s="46"/>
      <c r="CUD2661" s="46"/>
      <c r="CUE2661" s="46"/>
      <c r="CUF2661" s="46"/>
      <c r="CUG2661" s="46"/>
      <c r="CUH2661" s="46"/>
      <c r="CUI2661" s="46"/>
      <c r="CUJ2661" s="46"/>
      <c r="CUK2661" s="46"/>
      <c r="CUL2661" s="46"/>
      <c r="CUM2661" s="46"/>
      <c r="CUN2661" s="46"/>
      <c r="CUO2661" s="46"/>
      <c r="CUP2661" s="46"/>
      <c r="CUQ2661" s="46"/>
      <c r="CUR2661" s="46"/>
      <c r="CUS2661" s="46"/>
      <c r="CUT2661" s="46"/>
      <c r="CUU2661" s="46"/>
      <c r="CUV2661" s="46"/>
      <c r="CUW2661" s="46"/>
      <c r="CUX2661" s="46"/>
      <c r="CUY2661" s="46"/>
      <c r="CUZ2661" s="46"/>
      <c r="CVA2661" s="46"/>
      <c r="CVB2661" s="46"/>
      <c r="CVC2661" s="46"/>
      <c r="CVD2661" s="46"/>
      <c r="CVE2661" s="46"/>
      <c r="CVF2661" s="46"/>
      <c r="CVG2661" s="46"/>
      <c r="CVH2661" s="46"/>
      <c r="CVI2661" s="46"/>
      <c r="CVJ2661" s="46"/>
      <c r="CVK2661" s="46"/>
      <c r="CVL2661" s="46"/>
      <c r="CVM2661" s="46"/>
      <c r="CVN2661" s="46"/>
      <c r="CVO2661" s="46"/>
      <c r="CVP2661" s="46"/>
      <c r="CVQ2661" s="46"/>
      <c r="CVR2661" s="46"/>
      <c r="CVS2661" s="46"/>
      <c r="CVT2661" s="46"/>
      <c r="CVU2661" s="46"/>
      <c r="CVV2661" s="46"/>
      <c r="CVW2661" s="46"/>
      <c r="CVX2661" s="46"/>
      <c r="CVY2661" s="46"/>
      <c r="CVZ2661" s="46"/>
      <c r="CWA2661" s="46"/>
      <c r="CWB2661" s="46"/>
      <c r="CWC2661" s="46"/>
      <c r="CWD2661" s="46"/>
      <c r="CWE2661" s="46"/>
      <c r="CWF2661" s="46"/>
      <c r="CWG2661" s="46"/>
      <c r="CWH2661" s="46"/>
      <c r="CWI2661" s="46"/>
      <c r="CWJ2661" s="46"/>
      <c r="CWK2661" s="46"/>
      <c r="CWL2661" s="46"/>
      <c r="CWM2661" s="46"/>
      <c r="CWN2661" s="46"/>
      <c r="CWO2661" s="46"/>
      <c r="CWP2661" s="46"/>
      <c r="CWQ2661" s="46"/>
      <c r="CWR2661" s="46"/>
      <c r="CWS2661" s="46"/>
      <c r="CWT2661" s="46"/>
      <c r="CWU2661" s="46"/>
      <c r="CWV2661" s="46"/>
      <c r="CWW2661" s="46"/>
      <c r="CWX2661" s="46"/>
      <c r="CWY2661" s="46"/>
      <c r="CWZ2661" s="46"/>
      <c r="CXA2661" s="46"/>
      <c r="CXB2661" s="46"/>
      <c r="CXC2661" s="46"/>
      <c r="CXD2661" s="46"/>
      <c r="CXE2661" s="46"/>
      <c r="CXF2661" s="46"/>
      <c r="CXG2661" s="46"/>
      <c r="CXH2661" s="46"/>
      <c r="CXI2661" s="46"/>
      <c r="CXJ2661" s="46"/>
      <c r="CXK2661" s="46"/>
      <c r="CXL2661" s="46"/>
      <c r="CXM2661" s="46"/>
      <c r="CXN2661" s="46"/>
      <c r="CXO2661" s="46"/>
      <c r="CXP2661" s="46"/>
      <c r="CXQ2661" s="46"/>
      <c r="CXR2661" s="46"/>
      <c r="CXS2661" s="46"/>
      <c r="CXT2661" s="46"/>
      <c r="CXU2661" s="46"/>
      <c r="CXV2661" s="46"/>
      <c r="CXW2661" s="46"/>
      <c r="CXX2661" s="46"/>
      <c r="CXY2661" s="46"/>
      <c r="CXZ2661" s="46"/>
      <c r="CYA2661" s="46"/>
      <c r="CYB2661" s="46"/>
      <c r="CYC2661" s="46"/>
      <c r="CYD2661" s="46"/>
      <c r="CYE2661" s="46"/>
      <c r="CYF2661" s="46"/>
      <c r="CYG2661" s="46"/>
      <c r="CYH2661" s="46"/>
      <c r="CYI2661" s="46"/>
      <c r="CYJ2661" s="46"/>
      <c r="CYK2661" s="46"/>
      <c r="CYL2661" s="46"/>
      <c r="CYM2661" s="46"/>
      <c r="CYN2661" s="46"/>
      <c r="CYO2661" s="46"/>
      <c r="CYP2661" s="46"/>
      <c r="CYQ2661" s="46"/>
      <c r="CYR2661" s="46"/>
      <c r="CYS2661" s="46"/>
      <c r="CYT2661" s="46"/>
      <c r="CYU2661" s="46"/>
      <c r="CYV2661" s="46"/>
      <c r="CYW2661" s="46"/>
      <c r="CYX2661" s="46"/>
      <c r="CYY2661" s="46"/>
      <c r="CYZ2661" s="46"/>
      <c r="CZA2661" s="46"/>
      <c r="CZB2661" s="46"/>
      <c r="CZC2661" s="46"/>
      <c r="CZD2661" s="46"/>
      <c r="CZE2661" s="46"/>
      <c r="CZF2661" s="46"/>
      <c r="CZG2661" s="46"/>
      <c r="CZH2661" s="46"/>
      <c r="CZI2661" s="46"/>
      <c r="CZJ2661" s="46"/>
      <c r="CZK2661" s="46"/>
      <c r="CZL2661" s="46"/>
      <c r="CZM2661" s="46"/>
      <c r="CZN2661" s="46"/>
      <c r="CZO2661" s="46"/>
      <c r="CZP2661" s="46"/>
      <c r="CZQ2661" s="46"/>
      <c r="CZR2661" s="46"/>
      <c r="CZS2661" s="46"/>
      <c r="CZT2661" s="46"/>
      <c r="CZU2661" s="46"/>
      <c r="CZV2661" s="46"/>
      <c r="CZW2661" s="46"/>
      <c r="CZX2661" s="46"/>
      <c r="CZY2661" s="46"/>
      <c r="CZZ2661" s="46"/>
      <c r="DAA2661" s="46"/>
      <c r="DAB2661" s="46"/>
      <c r="DAC2661" s="46"/>
      <c r="DAD2661" s="46"/>
      <c r="DAE2661" s="46"/>
      <c r="DAF2661" s="46"/>
      <c r="DAG2661" s="46"/>
      <c r="DAH2661" s="46"/>
      <c r="DAI2661" s="46"/>
      <c r="DAJ2661" s="46"/>
      <c r="DAK2661" s="46"/>
      <c r="DAL2661" s="46"/>
      <c r="DAM2661" s="46"/>
      <c r="DAN2661" s="46"/>
      <c r="DAO2661" s="46"/>
      <c r="DAP2661" s="46"/>
      <c r="DAQ2661" s="46"/>
      <c r="DAR2661" s="46"/>
      <c r="DAS2661" s="46"/>
      <c r="DAT2661" s="46"/>
      <c r="DAU2661" s="46"/>
      <c r="DAV2661" s="46"/>
      <c r="DAW2661" s="46"/>
      <c r="DAX2661" s="46"/>
      <c r="DAY2661" s="46"/>
      <c r="DAZ2661" s="46"/>
      <c r="DBA2661" s="46"/>
      <c r="DBB2661" s="46"/>
      <c r="DBC2661" s="46"/>
      <c r="DBD2661" s="46"/>
      <c r="DBE2661" s="46"/>
      <c r="DBF2661" s="46"/>
      <c r="DBG2661" s="46"/>
      <c r="DBH2661" s="46"/>
      <c r="DBI2661" s="46"/>
      <c r="DBJ2661" s="46"/>
      <c r="DBK2661" s="46"/>
      <c r="DBL2661" s="46"/>
      <c r="DBM2661" s="46"/>
      <c r="DBN2661" s="46"/>
      <c r="DBO2661" s="46"/>
      <c r="DBP2661" s="46"/>
      <c r="DBQ2661" s="46"/>
      <c r="DBR2661" s="46"/>
      <c r="DBS2661" s="46"/>
      <c r="DBT2661" s="46"/>
      <c r="DBU2661" s="46"/>
      <c r="DBV2661" s="46"/>
      <c r="DBW2661" s="46"/>
      <c r="DBX2661" s="46"/>
      <c r="DBY2661" s="46"/>
      <c r="DBZ2661" s="46"/>
      <c r="DCA2661" s="46"/>
      <c r="DCB2661" s="46"/>
      <c r="DCC2661" s="46"/>
      <c r="DCD2661" s="46"/>
      <c r="DCE2661" s="46"/>
      <c r="DCF2661" s="46"/>
      <c r="DCG2661" s="46"/>
      <c r="DCH2661" s="46"/>
      <c r="DCI2661" s="46"/>
      <c r="DCJ2661" s="46"/>
      <c r="DCK2661" s="46"/>
      <c r="DCL2661" s="46"/>
      <c r="DCM2661" s="46"/>
      <c r="DCN2661" s="46"/>
      <c r="DCO2661" s="46"/>
      <c r="DCP2661" s="46"/>
      <c r="DCQ2661" s="46"/>
      <c r="DCR2661" s="46"/>
      <c r="DCS2661" s="46"/>
      <c r="DCT2661" s="46"/>
      <c r="DCU2661" s="46"/>
      <c r="DCV2661" s="46"/>
      <c r="DCW2661" s="46"/>
      <c r="DCX2661" s="46"/>
      <c r="DCY2661" s="46"/>
      <c r="DCZ2661" s="46"/>
      <c r="DDA2661" s="46"/>
      <c r="DDB2661" s="46"/>
      <c r="DDC2661" s="46"/>
      <c r="DDD2661" s="46"/>
      <c r="DDE2661" s="46"/>
      <c r="DDF2661" s="46"/>
      <c r="DDG2661" s="46"/>
      <c r="DDH2661" s="46"/>
      <c r="DDI2661" s="46"/>
      <c r="DDJ2661" s="46"/>
      <c r="DDK2661" s="46"/>
      <c r="DDL2661" s="46"/>
      <c r="DDM2661" s="46"/>
      <c r="DDN2661" s="46"/>
      <c r="DDO2661" s="46"/>
      <c r="DDP2661" s="46"/>
      <c r="DDQ2661" s="46"/>
      <c r="DDR2661" s="46"/>
      <c r="DDS2661" s="46"/>
      <c r="DDT2661" s="46"/>
      <c r="DDU2661" s="46"/>
      <c r="DDV2661" s="46"/>
      <c r="DDW2661" s="46"/>
      <c r="DDX2661" s="46"/>
      <c r="DDY2661" s="46"/>
      <c r="DDZ2661" s="46"/>
      <c r="DEA2661" s="46"/>
      <c r="DEB2661" s="46"/>
      <c r="DEC2661" s="46"/>
      <c r="DED2661" s="46"/>
      <c r="DEE2661" s="46"/>
      <c r="DEF2661" s="46"/>
      <c r="DEG2661" s="46"/>
      <c r="DEH2661" s="46"/>
      <c r="DEI2661" s="46"/>
      <c r="DEJ2661" s="46"/>
      <c r="DEK2661" s="46"/>
      <c r="DEL2661" s="46"/>
      <c r="DEM2661" s="46"/>
      <c r="DEN2661" s="46"/>
      <c r="DEO2661" s="46"/>
      <c r="DEP2661" s="46"/>
      <c r="DEQ2661" s="46"/>
      <c r="DER2661" s="46"/>
      <c r="DES2661" s="46"/>
      <c r="DET2661" s="46"/>
      <c r="DEU2661" s="46"/>
      <c r="DEV2661" s="46"/>
      <c r="DEW2661" s="46"/>
      <c r="DEX2661" s="46"/>
      <c r="DEY2661" s="46"/>
      <c r="DEZ2661" s="46"/>
      <c r="DFA2661" s="46"/>
      <c r="DFB2661" s="46"/>
      <c r="DFC2661" s="46"/>
      <c r="DFD2661" s="46"/>
      <c r="DFE2661" s="46"/>
      <c r="DFF2661" s="46"/>
      <c r="DFG2661" s="46"/>
      <c r="DFH2661" s="46"/>
      <c r="DFI2661" s="46"/>
      <c r="DFJ2661" s="46"/>
      <c r="DFK2661" s="46"/>
      <c r="DFL2661" s="46"/>
      <c r="DFM2661" s="46"/>
      <c r="DFN2661" s="46"/>
      <c r="DFO2661" s="46"/>
      <c r="DFP2661" s="46"/>
      <c r="DFQ2661" s="46"/>
      <c r="DFR2661" s="46"/>
      <c r="DFS2661" s="46"/>
      <c r="DFT2661" s="46"/>
      <c r="DFU2661" s="46"/>
      <c r="DFV2661" s="46"/>
      <c r="DFW2661" s="46"/>
      <c r="DFX2661" s="46"/>
      <c r="DFY2661" s="46"/>
      <c r="DFZ2661" s="46"/>
      <c r="DGA2661" s="46"/>
      <c r="DGB2661" s="46"/>
      <c r="DGC2661" s="46"/>
      <c r="DGD2661" s="46"/>
      <c r="DGE2661" s="46"/>
      <c r="DGF2661" s="46"/>
      <c r="DGG2661" s="46"/>
      <c r="DGH2661" s="46"/>
      <c r="DGI2661" s="46"/>
      <c r="DGJ2661" s="46"/>
      <c r="DGK2661" s="46"/>
      <c r="DGL2661" s="46"/>
      <c r="DGM2661" s="46"/>
      <c r="DGN2661" s="46"/>
      <c r="DGO2661" s="46"/>
      <c r="DGP2661" s="46"/>
      <c r="DGQ2661" s="46"/>
      <c r="DGR2661" s="46"/>
      <c r="DGS2661" s="46"/>
      <c r="DGT2661" s="46"/>
      <c r="DGU2661" s="46"/>
      <c r="DGV2661" s="46"/>
      <c r="DGW2661" s="46"/>
      <c r="DGX2661" s="46"/>
      <c r="DGY2661" s="46"/>
      <c r="DGZ2661" s="46"/>
      <c r="DHA2661" s="46"/>
      <c r="DHB2661" s="46"/>
      <c r="DHC2661" s="46"/>
      <c r="DHD2661" s="46"/>
      <c r="DHE2661" s="46"/>
      <c r="DHF2661" s="46"/>
      <c r="DHG2661" s="46"/>
      <c r="DHH2661" s="46"/>
      <c r="DHI2661" s="46"/>
      <c r="DHJ2661" s="46"/>
      <c r="DHK2661" s="46"/>
      <c r="DHL2661" s="46"/>
      <c r="DHM2661" s="46"/>
      <c r="DHN2661" s="46"/>
      <c r="DHO2661" s="46"/>
      <c r="DHP2661" s="46"/>
      <c r="DHQ2661" s="46"/>
      <c r="DHR2661" s="46"/>
      <c r="DHS2661" s="46"/>
      <c r="DHT2661" s="46"/>
      <c r="DHU2661" s="46"/>
      <c r="DHV2661" s="46"/>
      <c r="DHW2661" s="46"/>
      <c r="DHX2661" s="46"/>
      <c r="DHY2661" s="46"/>
      <c r="DHZ2661" s="46"/>
      <c r="DIA2661" s="46"/>
      <c r="DIB2661" s="46"/>
      <c r="DIC2661" s="46"/>
      <c r="DID2661" s="46"/>
      <c r="DIE2661" s="46"/>
      <c r="DIF2661" s="46"/>
      <c r="DIG2661" s="46"/>
      <c r="DIH2661" s="46"/>
      <c r="DII2661" s="46"/>
      <c r="DIJ2661" s="46"/>
      <c r="DIK2661" s="46"/>
      <c r="DIL2661" s="46"/>
      <c r="DIM2661" s="46"/>
      <c r="DIN2661" s="46"/>
      <c r="DIO2661" s="46"/>
      <c r="DIP2661" s="46"/>
      <c r="DIQ2661" s="46"/>
      <c r="DIR2661" s="46"/>
      <c r="DIS2661" s="46"/>
      <c r="DIT2661" s="46"/>
      <c r="DIU2661" s="46"/>
      <c r="DIV2661" s="46"/>
      <c r="DIW2661" s="46"/>
      <c r="DIX2661" s="46"/>
      <c r="DIY2661" s="46"/>
      <c r="DIZ2661" s="46"/>
      <c r="DJA2661" s="46"/>
      <c r="DJB2661" s="46"/>
      <c r="DJC2661" s="46"/>
      <c r="DJD2661" s="46"/>
      <c r="DJE2661" s="46"/>
      <c r="DJF2661" s="46"/>
      <c r="DJG2661" s="46"/>
      <c r="DJH2661" s="46"/>
      <c r="DJI2661" s="46"/>
      <c r="DJJ2661" s="46"/>
      <c r="DJK2661" s="46"/>
      <c r="DJL2661" s="46"/>
      <c r="DJM2661" s="46"/>
      <c r="DJN2661" s="46"/>
      <c r="DJO2661" s="46"/>
      <c r="DJP2661" s="46"/>
      <c r="DJQ2661" s="46"/>
      <c r="DJR2661" s="46"/>
      <c r="DJS2661" s="46"/>
      <c r="DJT2661" s="46"/>
      <c r="DJU2661" s="46"/>
      <c r="DJV2661" s="46"/>
      <c r="DJW2661" s="46"/>
      <c r="DJX2661" s="46"/>
      <c r="DJY2661" s="46"/>
      <c r="DJZ2661" s="46"/>
      <c r="DKA2661" s="46"/>
      <c r="DKB2661" s="46"/>
      <c r="DKC2661" s="46"/>
      <c r="DKD2661" s="46"/>
      <c r="DKE2661" s="46"/>
      <c r="DKF2661" s="46"/>
      <c r="DKG2661" s="46"/>
      <c r="DKH2661" s="46"/>
      <c r="DKI2661" s="46"/>
      <c r="DKJ2661" s="46"/>
      <c r="DKK2661" s="46"/>
      <c r="DKL2661" s="46"/>
      <c r="DKM2661" s="46"/>
      <c r="DKN2661" s="46"/>
      <c r="DKO2661" s="46"/>
      <c r="DKP2661" s="46"/>
      <c r="DKQ2661" s="46"/>
      <c r="DKR2661" s="46"/>
      <c r="DKS2661" s="46"/>
      <c r="DKT2661" s="46"/>
      <c r="DKU2661" s="46"/>
      <c r="DKV2661" s="46"/>
      <c r="DKW2661" s="46"/>
      <c r="DKX2661" s="46"/>
      <c r="DKY2661" s="46"/>
      <c r="DKZ2661" s="46"/>
      <c r="DLA2661" s="46"/>
      <c r="DLB2661" s="46"/>
      <c r="DLC2661" s="46"/>
      <c r="DLD2661" s="46"/>
      <c r="DLE2661" s="46"/>
      <c r="DLF2661" s="46"/>
      <c r="DLG2661" s="46"/>
      <c r="DLH2661" s="46"/>
      <c r="DLI2661" s="46"/>
      <c r="DLJ2661" s="46"/>
      <c r="DLK2661" s="46"/>
      <c r="DLL2661" s="46"/>
      <c r="DLM2661" s="46"/>
      <c r="DLN2661" s="46"/>
      <c r="DLO2661" s="46"/>
      <c r="DLP2661" s="46"/>
      <c r="DLQ2661" s="46"/>
      <c r="DLR2661" s="46"/>
      <c r="DLS2661" s="46"/>
      <c r="DLT2661" s="46"/>
      <c r="DLU2661" s="46"/>
      <c r="DLV2661" s="46"/>
      <c r="DLW2661" s="46"/>
      <c r="DLX2661" s="46"/>
      <c r="DLY2661" s="46"/>
      <c r="DLZ2661" s="46"/>
      <c r="DMA2661" s="46"/>
      <c r="DMB2661" s="46"/>
      <c r="DMC2661" s="46"/>
      <c r="DMD2661" s="46"/>
      <c r="DME2661" s="46"/>
      <c r="DMF2661" s="46"/>
      <c r="DMG2661" s="46"/>
      <c r="DMH2661" s="46"/>
      <c r="DMI2661" s="46"/>
      <c r="DMJ2661" s="46"/>
      <c r="DMK2661" s="46"/>
      <c r="DML2661" s="46"/>
      <c r="DMM2661" s="46"/>
      <c r="DMN2661" s="46"/>
      <c r="DMO2661" s="46"/>
      <c r="DMP2661" s="46"/>
      <c r="DMQ2661" s="46"/>
      <c r="DMR2661" s="46"/>
      <c r="DMS2661" s="46"/>
      <c r="DMT2661" s="46"/>
      <c r="DMU2661" s="46"/>
      <c r="DMV2661" s="46"/>
      <c r="DMW2661" s="46"/>
      <c r="DMX2661" s="46"/>
      <c r="DMY2661" s="46"/>
      <c r="DMZ2661" s="46"/>
      <c r="DNA2661" s="46"/>
      <c r="DNB2661" s="46"/>
      <c r="DNC2661" s="46"/>
      <c r="DND2661" s="46"/>
      <c r="DNE2661" s="46"/>
      <c r="DNF2661" s="46"/>
      <c r="DNG2661" s="46"/>
      <c r="DNH2661" s="46"/>
      <c r="DNI2661" s="46"/>
      <c r="DNJ2661" s="46"/>
      <c r="DNK2661" s="46"/>
      <c r="DNL2661" s="46"/>
      <c r="DNM2661" s="46"/>
      <c r="DNN2661" s="46"/>
      <c r="DNO2661" s="46"/>
      <c r="DNP2661" s="46"/>
      <c r="DNQ2661" s="46"/>
      <c r="DNR2661" s="46"/>
      <c r="DNS2661" s="46"/>
      <c r="DNT2661" s="46"/>
      <c r="DNU2661" s="46"/>
      <c r="DNV2661" s="46"/>
      <c r="DNW2661" s="46"/>
      <c r="DNX2661" s="46"/>
      <c r="DNY2661" s="46"/>
      <c r="DNZ2661" s="46"/>
      <c r="DOA2661" s="46"/>
      <c r="DOB2661" s="46"/>
      <c r="DOC2661" s="46"/>
      <c r="DOD2661" s="46"/>
      <c r="DOE2661" s="46"/>
      <c r="DOF2661" s="46"/>
      <c r="DOG2661" s="46"/>
      <c r="DOH2661" s="46"/>
      <c r="DOI2661" s="46"/>
      <c r="DOJ2661" s="46"/>
      <c r="DOK2661" s="46"/>
      <c r="DOL2661" s="46"/>
      <c r="DOM2661" s="46"/>
      <c r="DON2661" s="46"/>
      <c r="DOO2661" s="46"/>
      <c r="DOP2661" s="46"/>
      <c r="DOQ2661" s="46"/>
      <c r="DOR2661" s="46"/>
      <c r="DOS2661" s="46"/>
      <c r="DOT2661" s="46"/>
      <c r="DOU2661" s="46"/>
      <c r="DOV2661" s="46"/>
      <c r="DOW2661" s="46"/>
      <c r="DOX2661" s="46"/>
      <c r="DOY2661" s="46"/>
      <c r="DOZ2661" s="46"/>
      <c r="DPA2661" s="46"/>
      <c r="DPB2661" s="46"/>
      <c r="DPC2661" s="46"/>
      <c r="DPD2661" s="46"/>
      <c r="DPE2661" s="46"/>
      <c r="DPF2661" s="46"/>
      <c r="DPG2661" s="46"/>
      <c r="DPH2661" s="46"/>
      <c r="DPI2661" s="46"/>
      <c r="DPJ2661" s="46"/>
      <c r="DPK2661" s="46"/>
      <c r="DPL2661" s="46"/>
      <c r="DPM2661" s="46"/>
      <c r="DPN2661" s="46"/>
      <c r="DPO2661" s="46"/>
      <c r="DPP2661" s="46"/>
      <c r="DPQ2661" s="46"/>
      <c r="DPR2661" s="46"/>
      <c r="DPS2661" s="46"/>
      <c r="DPT2661" s="46"/>
      <c r="DPU2661" s="46"/>
      <c r="DPV2661" s="46"/>
      <c r="DPW2661" s="46"/>
      <c r="DPX2661" s="46"/>
      <c r="DPY2661" s="46"/>
      <c r="DPZ2661" s="46"/>
      <c r="DQA2661" s="46"/>
      <c r="DQB2661" s="46"/>
      <c r="DQC2661" s="46"/>
      <c r="DQD2661" s="46"/>
      <c r="DQE2661" s="46"/>
      <c r="DQF2661" s="46"/>
      <c r="DQG2661" s="46"/>
      <c r="DQH2661" s="46"/>
      <c r="DQI2661" s="46"/>
      <c r="DQJ2661" s="46"/>
      <c r="DQK2661" s="46"/>
      <c r="DQL2661" s="46"/>
      <c r="DQM2661" s="46"/>
      <c r="DQN2661" s="46"/>
      <c r="DQO2661" s="46"/>
      <c r="DQP2661" s="46"/>
      <c r="DQQ2661" s="46"/>
      <c r="DQR2661" s="46"/>
      <c r="DQS2661" s="46"/>
      <c r="DQT2661" s="46"/>
      <c r="DQU2661" s="46"/>
      <c r="DQV2661" s="46"/>
      <c r="DQW2661" s="46"/>
      <c r="DQX2661" s="46"/>
      <c r="DQY2661" s="46"/>
      <c r="DQZ2661" s="46"/>
      <c r="DRA2661" s="46"/>
      <c r="DRB2661" s="46"/>
      <c r="DRC2661" s="46"/>
      <c r="DRD2661" s="46"/>
      <c r="DRE2661" s="46"/>
      <c r="DRF2661" s="46"/>
      <c r="DRG2661" s="46"/>
      <c r="DRH2661" s="46"/>
      <c r="DRI2661" s="46"/>
      <c r="DRJ2661" s="46"/>
      <c r="DRK2661" s="46"/>
      <c r="DRL2661" s="46"/>
      <c r="DRM2661" s="46"/>
      <c r="DRN2661" s="46"/>
      <c r="DRO2661" s="46"/>
      <c r="DRP2661" s="46"/>
      <c r="DRQ2661" s="46"/>
      <c r="DRR2661" s="46"/>
      <c r="DRS2661" s="46"/>
      <c r="DRT2661" s="46"/>
      <c r="DRU2661" s="46"/>
      <c r="DRV2661" s="46"/>
      <c r="DRW2661" s="46"/>
      <c r="DRX2661" s="46"/>
      <c r="DRY2661" s="46"/>
      <c r="DRZ2661" s="46"/>
      <c r="DSA2661" s="46"/>
      <c r="DSB2661" s="46"/>
      <c r="DSC2661" s="46"/>
      <c r="DSD2661" s="46"/>
      <c r="DSE2661" s="46"/>
      <c r="DSF2661" s="46"/>
      <c r="DSG2661" s="46"/>
      <c r="DSH2661" s="46"/>
      <c r="DSI2661" s="46"/>
      <c r="DSJ2661" s="46"/>
      <c r="DSK2661" s="46"/>
      <c r="DSL2661" s="46"/>
      <c r="DSM2661" s="46"/>
      <c r="DSN2661" s="46"/>
      <c r="DSO2661" s="46"/>
      <c r="DSP2661" s="46"/>
      <c r="DSQ2661" s="46"/>
      <c r="DSR2661" s="46"/>
      <c r="DSS2661" s="46"/>
      <c r="DST2661" s="46"/>
      <c r="DSU2661" s="46"/>
      <c r="DSV2661" s="46"/>
      <c r="DSW2661" s="46"/>
      <c r="DSX2661" s="46"/>
      <c r="DSY2661" s="46"/>
      <c r="DSZ2661" s="46"/>
      <c r="DTA2661" s="46"/>
      <c r="DTB2661" s="46"/>
      <c r="DTC2661" s="46"/>
      <c r="DTD2661" s="46"/>
      <c r="DTE2661" s="46"/>
      <c r="DTF2661" s="46"/>
      <c r="DTG2661" s="46"/>
      <c r="DTH2661" s="46"/>
      <c r="DTI2661" s="46"/>
      <c r="DTJ2661" s="46"/>
      <c r="DTK2661" s="46"/>
      <c r="DTL2661" s="46"/>
      <c r="DTM2661" s="46"/>
      <c r="DTN2661" s="46"/>
      <c r="DTO2661" s="46"/>
      <c r="DTP2661" s="46"/>
      <c r="DTQ2661" s="46"/>
      <c r="DTR2661" s="46"/>
      <c r="DTS2661" s="46"/>
      <c r="DTT2661" s="46"/>
      <c r="DTU2661" s="46"/>
      <c r="DTV2661" s="46"/>
      <c r="DTW2661" s="46"/>
      <c r="DTX2661" s="46"/>
      <c r="DTY2661" s="46"/>
      <c r="DTZ2661" s="46"/>
      <c r="DUA2661" s="46"/>
      <c r="DUB2661" s="46"/>
      <c r="DUC2661" s="46"/>
      <c r="DUD2661" s="46"/>
      <c r="DUE2661" s="46"/>
      <c r="DUF2661" s="46"/>
      <c r="DUG2661" s="46"/>
      <c r="DUH2661" s="46"/>
      <c r="DUI2661" s="46"/>
      <c r="DUJ2661" s="46"/>
      <c r="DUK2661" s="46"/>
      <c r="DUL2661" s="46"/>
      <c r="DUM2661" s="46"/>
      <c r="DUN2661" s="46"/>
      <c r="DUO2661" s="46"/>
      <c r="DUP2661" s="46"/>
      <c r="DUQ2661" s="46"/>
      <c r="DUR2661" s="46"/>
      <c r="DUS2661" s="46"/>
      <c r="DUT2661" s="46"/>
      <c r="DUU2661" s="46"/>
      <c r="DUV2661" s="46"/>
      <c r="DUW2661" s="46"/>
      <c r="DUX2661" s="46"/>
      <c r="DUY2661" s="46"/>
      <c r="DUZ2661" s="46"/>
      <c r="DVA2661" s="46"/>
      <c r="DVB2661" s="46"/>
      <c r="DVC2661" s="46"/>
      <c r="DVD2661" s="46"/>
      <c r="DVE2661" s="46"/>
      <c r="DVF2661" s="46"/>
      <c r="DVG2661" s="46"/>
      <c r="DVH2661" s="46"/>
      <c r="DVI2661" s="46"/>
      <c r="DVJ2661" s="46"/>
      <c r="DVK2661" s="46"/>
      <c r="DVL2661" s="46"/>
      <c r="DVM2661" s="46"/>
      <c r="DVN2661" s="46"/>
      <c r="DVO2661" s="46"/>
      <c r="DVP2661" s="46"/>
      <c r="DVQ2661" s="46"/>
      <c r="DVR2661" s="46"/>
      <c r="DVS2661" s="46"/>
      <c r="DVT2661" s="46"/>
      <c r="DVU2661" s="46"/>
      <c r="DVV2661" s="46"/>
      <c r="DVW2661" s="46"/>
      <c r="DVX2661" s="46"/>
      <c r="DVY2661" s="46"/>
      <c r="DVZ2661" s="46"/>
      <c r="DWA2661" s="46"/>
      <c r="DWB2661" s="46"/>
      <c r="DWC2661" s="46"/>
      <c r="DWD2661" s="46"/>
      <c r="DWE2661" s="46"/>
      <c r="DWF2661" s="46"/>
      <c r="DWG2661" s="46"/>
      <c r="DWH2661" s="46"/>
      <c r="DWI2661" s="46"/>
      <c r="DWJ2661" s="46"/>
      <c r="DWK2661" s="46"/>
      <c r="DWL2661" s="46"/>
      <c r="DWM2661" s="46"/>
      <c r="DWN2661" s="46"/>
      <c r="DWO2661" s="46"/>
      <c r="DWP2661" s="46"/>
      <c r="DWQ2661" s="46"/>
      <c r="DWR2661" s="46"/>
      <c r="DWS2661" s="46"/>
      <c r="DWT2661" s="46"/>
      <c r="DWU2661" s="46"/>
      <c r="DWV2661" s="46"/>
      <c r="DWW2661" s="46"/>
      <c r="DWX2661" s="46"/>
      <c r="DWY2661" s="46"/>
      <c r="DWZ2661" s="46"/>
      <c r="DXA2661" s="46"/>
      <c r="DXB2661" s="46"/>
      <c r="DXC2661" s="46"/>
      <c r="DXD2661" s="46"/>
      <c r="DXE2661" s="46"/>
      <c r="DXF2661" s="46"/>
      <c r="DXG2661" s="46"/>
      <c r="DXH2661" s="46"/>
      <c r="DXI2661" s="46"/>
      <c r="DXJ2661" s="46"/>
      <c r="DXK2661" s="46"/>
      <c r="DXL2661" s="46"/>
      <c r="DXM2661" s="46"/>
      <c r="DXN2661" s="46"/>
      <c r="DXO2661" s="46"/>
      <c r="DXP2661" s="46"/>
      <c r="DXQ2661" s="46"/>
      <c r="DXR2661" s="46"/>
      <c r="DXS2661" s="46"/>
      <c r="DXT2661" s="46"/>
      <c r="DXU2661" s="46"/>
      <c r="DXV2661" s="46"/>
      <c r="DXW2661" s="46"/>
      <c r="DXX2661" s="46"/>
      <c r="DXY2661" s="46"/>
      <c r="DXZ2661" s="46"/>
      <c r="DYA2661" s="46"/>
      <c r="DYB2661" s="46"/>
      <c r="DYC2661" s="46"/>
      <c r="DYD2661" s="46"/>
      <c r="DYE2661" s="46"/>
      <c r="DYF2661" s="46"/>
      <c r="DYG2661" s="46"/>
      <c r="DYH2661" s="46"/>
      <c r="DYI2661" s="46"/>
      <c r="DYJ2661" s="46"/>
      <c r="DYK2661" s="46"/>
      <c r="DYL2661" s="46"/>
      <c r="DYM2661" s="46"/>
      <c r="DYN2661" s="46"/>
      <c r="DYO2661" s="46"/>
      <c r="DYP2661" s="46"/>
      <c r="DYQ2661" s="46"/>
      <c r="DYR2661" s="46"/>
      <c r="DYS2661" s="46"/>
      <c r="DYT2661" s="46"/>
      <c r="DYU2661" s="46"/>
      <c r="DYV2661" s="46"/>
      <c r="DYW2661" s="46"/>
      <c r="DYX2661" s="46"/>
      <c r="DYY2661" s="46"/>
      <c r="DYZ2661" s="46"/>
      <c r="DZA2661" s="46"/>
      <c r="DZB2661" s="46"/>
      <c r="DZC2661" s="46"/>
      <c r="DZD2661" s="46"/>
      <c r="DZE2661" s="46"/>
      <c r="DZF2661" s="46"/>
      <c r="DZG2661" s="46"/>
      <c r="DZH2661" s="46"/>
      <c r="DZI2661" s="46"/>
      <c r="DZJ2661" s="46"/>
      <c r="DZK2661" s="46"/>
      <c r="DZL2661" s="46"/>
      <c r="DZM2661" s="46"/>
      <c r="DZN2661" s="46"/>
      <c r="DZO2661" s="46"/>
      <c r="DZP2661" s="46"/>
      <c r="DZQ2661" s="46"/>
      <c r="DZR2661" s="46"/>
      <c r="DZS2661" s="46"/>
      <c r="DZT2661" s="46"/>
      <c r="DZU2661" s="46"/>
      <c r="DZV2661" s="46"/>
      <c r="DZW2661" s="46"/>
      <c r="DZX2661" s="46"/>
      <c r="DZY2661" s="46"/>
      <c r="DZZ2661" s="46"/>
      <c r="EAA2661" s="46"/>
      <c r="EAB2661" s="46"/>
      <c r="EAC2661" s="46"/>
      <c r="EAD2661" s="46"/>
      <c r="EAE2661" s="46"/>
      <c r="EAF2661" s="46"/>
      <c r="EAG2661" s="46"/>
      <c r="EAH2661" s="46"/>
      <c r="EAI2661" s="46"/>
      <c r="EAJ2661" s="46"/>
      <c r="EAK2661" s="46"/>
      <c r="EAL2661" s="46"/>
      <c r="EAM2661" s="46"/>
      <c r="EAN2661" s="46"/>
      <c r="EAO2661" s="46"/>
      <c r="EAP2661" s="46"/>
      <c r="EAQ2661" s="46"/>
      <c r="EAR2661" s="46"/>
      <c r="EAS2661" s="46"/>
      <c r="EAT2661" s="46"/>
      <c r="EAU2661" s="46"/>
      <c r="EAV2661" s="46"/>
      <c r="EAW2661" s="46"/>
      <c r="EAX2661" s="46"/>
      <c r="EAY2661" s="46"/>
      <c r="EAZ2661" s="46"/>
      <c r="EBA2661" s="46"/>
      <c r="EBB2661" s="46"/>
      <c r="EBC2661" s="46"/>
      <c r="EBD2661" s="46"/>
      <c r="EBE2661" s="46"/>
      <c r="EBF2661" s="46"/>
      <c r="EBG2661" s="46"/>
      <c r="EBH2661" s="46"/>
      <c r="EBI2661" s="46"/>
      <c r="EBJ2661" s="46"/>
      <c r="EBK2661" s="46"/>
      <c r="EBL2661" s="46"/>
      <c r="EBM2661" s="46"/>
      <c r="EBN2661" s="46"/>
      <c r="EBO2661" s="46"/>
      <c r="EBP2661" s="46"/>
      <c r="EBQ2661" s="46"/>
      <c r="EBR2661" s="46"/>
      <c r="EBS2661" s="46"/>
      <c r="EBT2661" s="46"/>
      <c r="EBU2661" s="46"/>
      <c r="EBV2661" s="46"/>
      <c r="EBW2661" s="46"/>
      <c r="EBX2661" s="46"/>
      <c r="EBY2661" s="46"/>
      <c r="EBZ2661" s="46"/>
      <c r="ECA2661" s="46"/>
      <c r="ECB2661" s="46"/>
      <c r="ECC2661" s="46"/>
      <c r="ECD2661" s="46"/>
      <c r="ECE2661" s="46"/>
      <c r="ECF2661" s="46"/>
      <c r="ECG2661" s="46"/>
      <c r="ECH2661" s="46"/>
      <c r="ECI2661" s="46"/>
      <c r="ECJ2661" s="46"/>
      <c r="ECK2661" s="46"/>
      <c r="ECL2661" s="46"/>
      <c r="ECM2661" s="46"/>
      <c r="ECN2661" s="46"/>
      <c r="ECO2661" s="46"/>
      <c r="ECP2661" s="46"/>
      <c r="ECQ2661" s="46"/>
      <c r="ECR2661" s="46"/>
      <c r="ECS2661" s="46"/>
      <c r="ECT2661" s="46"/>
      <c r="ECU2661" s="46"/>
      <c r="ECV2661" s="46"/>
      <c r="ECW2661" s="46"/>
      <c r="ECX2661" s="46"/>
      <c r="ECY2661" s="46"/>
      <c r="ECZ2661" s="46"/>
      <c r="EDA2661" s="46"/>
      <c r="EDB2661" s="46"/>
      <c r="EDC2661" s="46"/>
      <c r="EDD2661" s="46"/>
      <c r="EDE2661" s="46"/>
      <c r="EDF2661" s="46"/>
      <c r="EDG2661" s="46"/>
      <c r="EDH2661" s="46"/>
      <c r="EDI2661" s="46"/>
      <c r="EDJ2661" s="46"/>
      <c r="EDK2661" s="46"/>
      <c r="EDL2661" s="46"/>
      <c r="EDM2661" s="46"/>
      <c r="EDN2661" s="46"/>
      <c r="EDO2661" s="46"/>
      <c r="EDP2661" s="46"/>
      <c r="EDQ2661" s="46"/>
      <c r="EDR2661" s="46"/>
      <c r="EDS2661" s="46"/>
      <c r="EDT2661" s="46"/>
      <c r="EDU2661" s="46"/>
      <c r="EDV2661" s="46"/>
      <c r="EDW2661" s="46"/>
      <c r="EDX2661" s="46"/>
      <c r="EDY2661" s="46"/>
      <c r="EDZ2661" s="46"/>
      <c r="EEA2661" s="46"/>
      <c r="EEB2661" s="46"/>
      <c r="EEC2661" s="46"/>
      <c r="EED2661" s="46"/>
      <c r="EEE2661" s="46"/>
      <c r="EEF2661" s="46"/>
      <c r="EEG2661" s="46"/>
      <c r="EEH2661" s="46"/>
      <c r="EEI2661" s="46"/>
      <c r="EEJ2661" s="46"/>
      <c r="EEK2661" s="46"/>
      <c r="EEL2661" s="46"/>
      <c r="EEM2661" s="46"/>
      <c r="EEN2661" s="46"/>
      <c r="EEO2661" s="46"/>
      <c r="EEP2661" s="46"/>
      <c r="EEQ2661" s="46"/>
      <c r="EER2661" s="46"/>
      <c r="EES2661" s="46"/>
      <c r="EET2661" s="46"/>
      <c r="EEU2661" s="46"/>
      <c r="EEV2661" s="46"/>
      <c r="EEW2661" s="46"/>
      <c r="EEX2661" s="46"/>
      <c r="EEY2661" s="46"/>
      <c r="EEZ2661" s="46"/>
      <c r="EFA2661" s="46"/>
      <c r="EFB2661" s="46"/>
      <c r="EFC2661" s="46"/>
      <c r="EFD2661" s="46"/>
      <c r="EFE2661" s="46"/>
      <c r="EFF2661" s="46"/>
      <c r="EFG2661" s="46"/>
      <c r="EFH2661" s="46"/>
      <c r="EFI2661" s="46"/>
      <c r="EFJ2661" s="46"/>
      <c r="EFK2661" s="46"/>
      <c r="EFL2661" s="46"/>
      <c r="EFM2661" s="46"/>
      <c r="EFN2661" s="46"/>
      <c r="EFO2661" s="46"/>
      <c r="EFP2661" s="46"/>
      <c r="EFQ2661" s="46"/>
      <c r="EFR2661" s="46"/>
      <c r="EFS2661" s="46"/>
      <c r="EFT2661" s="46"/>
      <c r="EFU2661" s="46"/>
      <c r="EFV2661" s="46"/>
      <c r="EFW2661" s="46"/>
      <c r="EFX2661" s="46"/>
      <c r="EFY2661" s="46"/>
      <c r="EFZ2661" s="46"/>
      <c r="EGA2661" s="46"/>
      <c r="EGB2661" s="46"/>
      <c r="EGC2661" s="46"/>
      <c r="EGD2661" s="46"/>
      <c r="EGE2661" s="46"/>
      <c r="EGF2661" s="46"/>
      <c r="EGG2661" s="46"/>
      <c r="EGH2661" s="46"/>
      <c r="EGI2661" s="46"/>
      <c r="EGJ2661" s="46"/>
      <c r="EGK2661" s="46"/>
      <c r="EGL2661" s="46"/>
      <c r="EGM2661" s="46"/>
      <c r="EGN2661" s="46"/>
      <c r="EGO2661" s="46"/>
      <c r="EGP2661" s="46"/>
      <c r="EGQ2661" s="46"/>
      <c r="EGR2661" s="46"/>
      <c r="EGS2661" s="46"/>
      <c r="EGT2661" s="46"/>
      <c r="EGU2661" s="46"/>
      <c r="EGV2661" s="46"/>
      <c r="EGW2661" s="46"/>
      <c r="EGX2661" s="46"/>
      <c r="EGY2661" s="46"/>
      <c r="EGZ2661" s="46"/>
      <c r="EHA2661" s="46"/>
      <c r="EHB2661" s="46"/>
      <c r="EHC2661" s="46"/>
      <c r="EHD2661" s="46"/>
      <c r="EHE2661" s="46"/>
      <c r="EHF2661" s="46"/>
      <c r="EHG2661" s="46"/>
      <c r="EHH2661" s="46"/>
      <c r="EHI2661" s="46"/>
      <c r="EHJ2661" s="46"/>
      <c r="EHK2661" s="46"/>
      <c r="EHL2661" s="46"/>
      <c r="EHM2661" s="46"/>
      <c r="EHN2661" s="46"/>
      <c r="EHO2661" s="46"/>
      <c r="EHP2661" s="46"/>
      <c r="EHQ2661" s="46"/>
      <c r="EHR2661" s="46"/>
      <c r="EHS2661" s="46"/>
      <c r="EHT2661" s="46"/>
      <c r="EHU2661" s="46"/>
      <c r="EHV2661" s="46"/>
      <c r="EHW2661" s="46"/>
      <c r="EHX2661" s="46"/>
      <c r="EHY2661" s="46"/>
      <c r="EHZ2661" s="46"/>
      <c r="EIA2661" s="46"/>
      <c r="EIB2661" s="46"/>
      <c r="EIC2661" s="46"/>
      <c r="EID2661" s="46"/>
      <c r="EIE2661" s="46"/>
      <c r="EIF2661" s="46"/>
      <c r="EIG2661" s="46"/>
      <c r="EIH2661" s="46"/>
      <c r="EII2661" s="46"/>
      <c r="EIJ2661" s="46"/>
      <c r="EIK2661" s="46"/>
      <c r="EIL2661" s="46"/>
      <c r="EIM2661" s="46"/>
      <c r="EIN2661" s="46"/>
      <c r="EIO2661" s="46"/>
      <c r="EIP2661" s="46"/>
      <c r="EIQ2661" s="46"/>
      <c r="EIR2661" s="46"/>
      <c r="EIS2661" s="46"/>
      <c r="EIT2661" s="46"/>
      <c r="EIU2661" s="46"/>
      <c r="EIV2661" s="46"/>
      <c r="EIW2661" s="46"/>
      <c r="EIX2661" s="46"/>
      <c r="EIY2661" s="46"/>
      <c r="EIZ2661" s="46"/>
      <c r="EJA2661" s="46"/>
      <c r="EJB2661" s="46"/>
      <c r="EJC2661" s="46"/>
      <c r="EJD2661" s="46"/>
      <c r="EJE2661" s="46"/>
      <c r="EJF2661" s="46"/>
      <c r="EJG2661" s="46"/>
      <c r="EJH2661" s="46"/>
      <c r="EJI2661" s="46"/>
      <c r="EJJ2661" s="46"/>
      <c r="EJK2661" s="46"/>
      <c r="EJL2661" s="46"/>
      <c r="EJM2661" s="46"/>
      <c r="EJN2661" s="46"/>
      <c r="EJO2661" s="46"/>
      <c r="EJP2661" s="46"/>
      <c r="EJQ2661" s="46"/>
      <c r="EJR2661" s="46"/>
      <c r="EJS2661" s="46"/>
      <c r="EJT2661" s="46"/>
      <c r="EJU2661" s="46"/>
      <c r="EJV2661" s="46"/>
      <c r="EJW2661" s="46"/>
      <c r="EJX2661" s="46"/>
      <c r="EJY2661" s="46"/>
      <c r="EJZ2661" s="46"/>
      <c r="EKA2661" s="46"/>
      <c r="EKB2661" s="46"/>
      <c r="EKC2661" s="46"/>
      <c r="EKD2661" s="46"/>
      <c r="EKE2661" s="46"/>
      <c r="EKF2661" s="46"/>
      <c r="EKG2661" s="46"/>
      <c r="EKH2661" s="46"/>
      <c r="EKI2661" s="46"/>
      <c r="EKJ2661" s="46"/>
      <c r="EKK2661" s="46"/>
      <c r="EKL2661" s="46"/>
      <c r="EKM2661" s="46"/>
      <c r="EKN2661" s="46"/>
      <c r="EKO2661" s="46"/>
      <c r="EKP2661" s="46"/>
      <c r="EKQ2661" s="46"/>
      <c r="EKR2661" s="46"/>
      <c r="EKS2661" s="46"/>
      <c r="EKT2661" s="46"/>
      <c r="EKU2661" s="46"/>
      <c r="EKV2661" s="46"/>
      <c r="EKW2661" s="46"/>
      <c r="EKX2661" s="46"/>
      <c r="EKY2661" s="46"/>
      <c r="EKZ2661" s="46"/>
      <c r="ELA2661" s="46"/>
      <c r="ELB2661" s="46"/>
      <c r="ELC2661" s="46"/>
      <c r="ELD2661" s="46"/>
      <c r="ELE2661" s="46"/>
      <c r="ELF2661" s="46"/>
      <c r="ELG2661" s="46"/>
      <c r="ELH2661" s="46"/>
      <c r="ELI2661" s="46"/>
      <c r="ELJ2661" s="46"/>
      <c r="ELK2661" s="46"/>
      <c r="ELL2661" s="46"/>
      <c r="ELM2661" s="46"/>
      <c r="ELN2661" s="46"/>
      <c r="ELO2661" s="46"/>
      <c r="ELP2661" s="46"/>
      <c r="ELQ2661" s="46"/>
      <c r="ELR2661" s="46"/>
      <c r="ELS2661" s="46"/>
      <c r="ELT2661" s="46"/>
      <c r="ELU2661" s="46"/>
      <c r="ELV2661" s="46"/>
      <c r="ELW2661" s="46"/>
      <c r="ELX2661" s="46"/>
      <c r="ELY2661" s="46"/>
      <c r="ELZ2661" s="46"/>
      <c r="EMA2661" s="46"/>
      <c r="EMB2661" s="46"/>
      <c r="EMC2661" s="46"/>
      <c r="EMD2661" s="46"/>
      <c r="EME2661" s="46"/>
      <c r="EMF2661" s="46"/>
      <c r="EMG2661" s="46"/>
      <c r="EMH2661" s="46"/>
      <c r="EMI2661" s="46"/>
      <c r="EMJ2661" s="46"/>
      <c r="EMK2661" s="46"/>
      <c r="EML2661" s="46"/>
      <c r="EMM2661" s="46"/>
      <c r="EMN2661" s="46"/>
      <c r="EMO2661" s="46"/>
      <c r="EMP2661" s="46"/>
      <c r="EMQ2661" s="46"/>
      <c r="EMR2661" s="46"/>
      <c r="EMS2661" s="46"/>
      <c r="EMT2661" s="46"/>
      <c r="EMU2661" s="46"/>
      <c r="EMV2661" s="46"/>
      <c r="EMW2661" s="46"/>
      <c r="EMX2661" s="46"/>
      <c r="EMY2661" s="46"/>
      <c r="EMZ2661" s="46"/>
      <c r="ENA2661" s="46"/>
      <c r="ENB2661" s="46"/>
      <c r="ENC2661" s="46"/>
      <c r="END2661" s="46"/>
      <c r="ENE2661" s="46"/>
      <c r="ENF2661" s="46"/>
      <c r="ENG2661" s="46"/>
      <c r="ENH2661" s="46"/>
      <c r="ENI2661" s="46"/>
      <c r="ENJ2661" s="46"/>
      <c r="ENK2661" s="46"/>
      <c r="ENL2661" s="46"/>
      <c r="ENM2661" s="46"/>
      <c r="ENN2661" s="46"/>
      <c r="ENO2661" s="46"/>
      <c r="ENP2661" s="46"/>
      <c r="ENQ2661" s="46"/>
      <c r="ENR2661" s="46"/>
      <c r="ENS2661" s="46"/>
      <c r="ENT2661" s="46"/>
      <c r="ENU2661" s="46"/>
      <c r="ENV2661" s="46"/>
      <c r="ENW2661" s="46"/>
      <c r="ENX2661" s="46"/>
      <c r="ENY2661" s="46"/>
      <c r="ENZ2661" s="46"/>
      <c r="EOA2661" s="46"/>
      <c r="EOB2661" s="46"/>
      <c r="EOC2661" s="46"/>
      <c r="EOD2661" s="46"/>
      <c r="EOE2661" s="46"/>
      <c r="EOF2661" s="46"/>
      <c r="EOG2661" s="46"/>
      <c r="EOH2661" s="46"/>
      <c r="EOI2661" s="46"/>
      <c r="EOJ2661" s="46"/>
      <c r="EOK2661" s="46"/>
      <c r="EOL2661" s="46"/>
      <c r="EOM2661" s="46"/>
      <c r="EON2661" s="46"/>
      <c r="EOO2661" s="46"/>
      <c r="EOP2661" s="46"/>
      <c r="EOQ2661" s="46"/>
      <c r="EOR2661" s="46"/>
      <c r="EOS2661" s="46"/>
      <c r="EOT2661" s="46"/>
      <c r="EOU2661" s="46"/>
      <c r="EOV2661" s="46"/>
      <c r="EOW2661" s="46"/>
      <c r="EOX2661" s="46"/>
      <c r="EOY2661" s="46"/>
      <c r="EOZ2661" s="46"/>
      <c r="EPA2661" s="46"/>
      <c r="EPB2661" s="46"/>
      <c r="EPC2661" s="46"/>
      <c r="EPD2661" s="46"/>
      <c r="EPE2661" s="46"/>
      <c r="EPF2661" s="46"/>
      <c r="EPG2661" s="46"/>
      <c r="EPH2661" s="46"/>
      <c r="EPI2661" s="46"/>
      <c r="EPJ2661" s="46"/>
      <c r="EPK2661" s="46"/>
      <c r="EPL2661" s="46"/>
      <c r="EPM2661" s="46"/>
      <c r="EPN2661" s="46"/>
      <c r="EPO2661" s="46"/>
      <c r="EPP2661" s="46"/>
      <c r="EPQ2661" s="46"/>
      <c r="EPR2661" s="46"/>
      <c r="EPS2661" s="46"/>
      <c r="EPT2661" s="46"/>
      <c r="EPU2661" s="46"/>
      <c r="EPV2661" s="46"/>
      <c r="EPW2661" s="46"/>
      <c r="EPX2661" s="46"/>
      <c r="EPY2661" s="46"/>
      <c r="EPZ2661" s="46"/>
      <c r="EQA2661" s="46"/>
      <c r="EQB2661" s="46"/>
      <c r="EQC2661" s="46"/>
      <c r="EQD2661" s="46"/>
      <c r="EQE2661" s="46"/>
      <c r="EQF2661" s="46"/>
      <c r="EQG2661" s="46"/>
      <c r="EQH2661" s="46"/>
      <c r="EQI2661" s="46"/>
      <c r="EQJ2661" s="46"/>
      <c r="EQK2661" s="46"/>
      <c r="EQL2661" s="46"/>
      <c r="EQM2661" s="46"/>
      <c r="EQN2661" s="46"/>
      <c r="EQO2661" s="46"/>
      <c r="EQP2661" s="46"/>
      <c r="EQQ2661" s="46"/>
      <c r="EQR2661" s="46"/>
      <c r="EQS2661" s="46"/>
      <c r="EQT2661" s="46"/>
      <c r="EQU2661" s="46"/>
      <c r="EQV2661" s="46"/>
      <c r="EQW2661" s="46"/>
      <c r="EQX2661" s="46"/>
      <c r="EQY2661" s="46"/>
      <c r="EQZ2661" s="46"/>
      <c r="ERA2661" s="46"/>
      <c r="ERB2661" s="46"/>
      <c r="ERC2661" s="46"/>
      <c r="ERD2661" s="46"/>
      <c r="ERE2661" s="46"/>
      <c r="ERF2661" s="46"/>
      <c r="ERG2661" s="46"/>
      <c r="ERH2661" s="46"/>
      <c r="ERI2661" s="46"/>
      <c r="ERJ2661" s="46"/>
      <c r="ERK2661" s="46"/>
      <c r="ERL2661" s="46"/>
      <c r="ERM2661" s="46"/>
      <c r="ERN2661" s="46"/>
      <c r="ERO2661" s="46"/>
      <c r="ERP2661" s="46"/>
      <c r="ERQ2661" s="46"/>
      <c r="ERR2661" s="46"/>
      <c r="ERS2661" s="46"/>
      <c r="ERT2661" s="46"/>
      <c r="ERU2661" s="46"/>
      <c r="ERV2661" s="46"/>
      <c r="ERW2661" s="46"/>
      <c r="ERX2661" s="46"/>
      <c r="ERY2661" s="46"/>
      <c r="ERZ2661" s="46"/>
      <c r="ESA2661" s="46"/>
      <c r="ESB2661" s="46"/>
      <c r="ESC2661" s="46"/>
      <c r="ESD2661" s="46"/>
      <c r="ESE2661" s="46"/>
      <c r="ESF2661" s="46"/>
      <c r="ESG2661" s="46"/>
      <c r="ESH2661" s="46"/>
      <c r="ESI2661" s="46"/>
      <c r="ESJ2661" s="46"/>
      <c r="ESK2661" s="46"/>
      <c r="ESL2661" s="46"/>
      <c r="ESM2661" s="46"/>
      <c r="ESN2661" s="46"/>
      <c r="ESO2661" s="46"/>
      <c r="ESP2661" s="46"/>
      <c r="ESQ2661" s="46"/>
      <c r="ESR2661" s="46"/>
      <c r="ESS2661" s="46"/>
      <c r="EST2661" s="46"/>
      <c r="ESU2661" s="46"/>
      <c r="ESV2661" s="46"/>
      <c r="ESW2661" s="46"/>
      <c r="ESX2661" s="46"/>
      <c r="ESY2661" s="46"/>
      <c r="ESZ2661" s="46"/>
      <c r="ETA2661" s="46"/>
      <c r="ETB2661" s="46"/>
      <c r="ETC2661" s="46"/>
      <c r="ETD2661" s="46"/>
      <c r="ETE2661" s="46"/>
      <c r="ETF2661" s="46"/>
      <c r="ETG2661" s="46"/>
      <c r="ETH2661" s="46"/>
      <c r="ETI2661" s="46"/>
      <c r="ETJ2661" s="46"/>
      <c r="ETK2661" s="46"/>
      <c r="ETL2661" s="46"/>
      <c r="ETM2661" s="46"/>
      <c r="ETN2661" s="46"/>
      <c r="ETO2661" s="46"/>
      <c r="ETP2661" s="46"/>
      <c r="ETQ2661" s="46"/>
      <c r="ETR2661" s="46"/>
      <c r="ETS2661" s="46"/>
      <c r="ETT2661" s="46"/>
      <c r="ETU2661" s="46"/>
      <c r="ETV2661" s="46"/>
      <c r="ETW2661" s="46"/>
      <c r="ETX2661" s="46"/>
      <c r="ETY2661" s="46"/>
      <c r="ETZ2661" s="46"/>
      <c r="EUA2661" s="46"/>
      <c r="EUB2661" s="46"/>
      <c r="EUC2661" s="46"/>
      <c r="EUD2661" s="46"/>
      <c r="EUE2661" s="46"/>
      <c r="EUF2661" s="46"/>
      <c r="EUG2661" s="46"/>
      <c r="EUH2661" s="46"/>
      <c r="EUI2661" s="46"/>
      <c r="EUJ2661" s="46"/>
      <c r="EUK2661" s="46"/>
      <c r="EUL2661" s="46"/>
      <c r="EUM2661" s="46"/>
      <c r="EUN2661" s="46"/>
      <c r="EUO2661" s="46"/>
      <c r="EUP2661" s="46"/>
      <c r="EUQ2661" s="46"/>
      <c r="EUR2661" s="46"/>
      <c r="EUS2661" s="46"/>
      <c r="EUT2661" s="46"/>
      <c r="EUU2661" s="46"/>
      <c r="EUV2661" s="46"/>
      <c r="EUW2661" s="46"/>
      <c r="EUX2661" s="46"/>
      <c r="EUY2661" s="46"/>
      <c r="EUZ2661" s="46"/>
      <c r="EVA2661" s="46"/>
      <c r="EVB2661" s="46"/>
      <c r="EVC2661" s="46"/>
      <c r="EVD2661" s="46"/>
      <c r="EVE2661" s="46"/>
      <c r="EVF2661" s="46"/>
      <c r="EVG2661" s="46"/>
      <c r="EVH2661" s="46"/>
      <c r="EVI2661" s="46"/>
      <c r="EVJ2661" s="46"/>
      <c r="EVK2661" s="46"/>
      <c r="EVL2661" s="46"/>
      <c r="EVM2661" s="46"/>
      <c r="EVN2661" s="46"/>
      <c r="EVO2661" s="46"/>
      <c r="EVP2661" s="46"/>
      <c r="EVQ2661" s="46"/>
      <c r="EVR2661" s="46"/>
      <c r="EVS2661" s="46"/>
      <c r="EVT2661" s="46"/>
      <c r="EVU2661" s="46"/>
      <c r="EVV2661" s="46"/>
      <c r="EVW2661" s="46"/>
      <c r="EVX2661" s="46"/>
      <c r="EVY2661" s="46"/>
      <c r="EVZ2661" s="46"/>
      <c r="EWA2661" s="46"/>
      <c r="EWB2661" s="46"/>
      <c r="EWC2661" s="46"/>
      <c r="EWD2661" s="46"/>
      <c r="EWE2661" s="46"/>
      <c r="EWF2661" s="46"/>
      <c r="EWG2661" s="46"/>
      <c r="EWH2661" s="46"/>
      <c r="EWI2661" s="46"/>
      <c r="EWJ2661" s="46"/>
      <c r="EWK2661" s="46"/>
      <c r="EWL2661" s="46"/>
      <c r="EWM2661" s="46"/>
      <c r="EWN2661" s="46"/>
      <c r="EWO2661" s="46"/>
      <c r="EWP2661" s="46"/>
      <c r="EWQ2661" s="46"/>
      <c r="EWR2661" s="46"/>
      <c r="EWS2661" s="46"/>
      <c r="EWT2661" s="46"/>
      <c r="EWU2661" s="46"/>
      <c r="EWV2661" s="46"/>
      <c r="EWW2661" s="46"/>
      <c r="EWX2661" s="46"/>
      <c r="EWY2661" s="46"/>
      <c r="EWZ2661" s="46"/>
      <c r="EXA2661" s="46"/>
      <c r="EXB2661" s="46"/>
      <c r="EXC2661" s="46"/>
      <c r="EXD2661" s="46"/>
      <c r="EXE2661" s="46"/>
      <c r="EXF2661" s="46"/>
      <c r="EXG2661" s="46"/>
      <c r="EXH2661" s="46"/>
      <c r="EXI2661" s="46"/>
      <c r="EXJ2661" s="46"/>
      <c r="EXK2661" s="46"/>
      <c r="EXL2661" s="46"/>
      <c r="EXM2661" s="46"/>
      <c r="EXN2661" s="46"/>
      <c r="EXO2661" s="46"/>
      <c r="EXP2661" s="46"/>
      <c r="EXQ2661" s="46"/>
      <c r="EXR2661" s="46"/>
      <c r="EXS2661" s="46"/>
      <c r="EXT2661" s="46"/>
      <c r="EXU2661" s="46"/>
      <c r="EXV2661" s="46"/>
      <c r="EXW2661" s="46"/>
      <c r="EXX2661" s="46"/>
      <c r="EXY2661" s="46"/>
      <c r="EXZ2661" s="46"/>
      <c r="EYA2661" s="46"/>
      <c r="EYB2661" s="46"/>
      <c r="EYC2661" s="46"/>
      <c r="EYD2661" s="46"/>
      <c r="EYE2661" s="46"/>
      <c r="EYF2661" s="46"/>
      <c r="EYG2661" s="46"/>
      <c r="EYH2661" s="46"/>
      <c r="EYI2661" s="46"/>
      <c r="EYJ2661" s="46"/>
      <c r="EYK2661" s="46"/>
      <c r="EYL2661" s="46"/>
      <c r="EYM2661" s="46"/>
      <c r="EYN2661" s="46"/>
      <c r="EYO2661" s="46"/>
      <c r="EYP2661" s="46"/>
      <c r="EYQ2661" s="46"/>
      <c r="EYR2661" s="46"/>
      <c r="EYS2661" s="46"/>
      <c r="EYT2661" s="46"/>
      <c r="EYU2661" s="46"/>
      <c r="EYV2661" s="46"/>
      <c r="EYW2661" s="46"/>
      <c r="EYX2661" s="46"/>
      <c r="EYY2661" s="46"/>
      <c r="EYZ2661" s="46"/>
      <c r="EZA2661" s="46"/>
      <c r="EZB2661" s="46"/>
      <c r="EZC2661" s="46"/>
      <c r="EZD2661" s="46"/>
      <c r="EZE2661" s="46"/>
      <c r="EZF2661" s="46"/>
      <c r="EZG2661" s="46"/>
      <c r="EZH2661" s="46"/>
      <c r="EZI2661" s="46"/>
      <c r="EZJ2661" s="46"/>
      <c r="EZK2661" s="46"/>
      <c r="EZL2661" s="46"/>
      <c r="EZM2661" s="46"/>
      <c r="EZN2661" s="46"/>
      <c r="EZO2661" s="46"/>
      <c r="EZP2661" s="46"/>
      <c r="EZQ2661" s="46"/>
      <c r="EZR2661" s="46"/>
      <c r="EZS2661" s="46"/>
      <c r="EZT2661" s="46"/>
      <c r="EZU2661" s="46"/>
      <c r="EZV2661" s="46"/>
      <c r="EZW2661" s="46"/>
      <c r="EZX2661" s="46"/>
      <c r="EZY2661" s="46"/>
      <c r="EZZ2661" s="46"/>
      <c r="FAA2661" s="46"/>
      <c r="FAB2661" s="46"/>
      <c r="FAC2661" s="46"/>
      <c r="FAD2661" s="46"/>
      <c r="FAE2661" s="46"/>
      <c r="FAF2661" s="46"/>
      <c r="FAG2661" s="46"/>
      <c r="FAH2661" s="46"/>
      <c r="FAI2661" s="46"/>
      <c r="FAJ2661" s="46"/>
      <c r="FAK2661" s="46"/>
      <c r="FAL2661" s="46"/>
      <c r="FAM2661" s="46"/>
      <c r="FAN2661" s="46"/>
      <c r="FAO2661" s="46"/>
      <c r="FAP2661" s="46"/>
      <c r="FAQ2661" s="46"/>
      <c r="FAR2661" s="46"/>
      <c r="FAS2661" s="46"/>
      <c r="FAT2661" s="46"/>
      <c r="FAU2661" s="46"/>
      <c r="FAV2661" s="46"/>
      <c r="FAW2661" s="46"/>
      <c r="FAX2661" s="46"/>
      <c r="FAY2661" s="46"/>
      <c r="FAZ2661" s="46"/>
      <c r="FBA2661" s="46"/>
      <c r="FBB2661" s="46"/>
      <c r="FBC2661" s="46"/>
      <c r="FBD2661" s="46"/>
      <c r="FBE2661" s="46"/>
      <c r="FBF2661" s="46"/>
      <c r="FBG2661" s="46"/>
      <c r="FBH2661" s="46"/>
      <c r="FBI2661" s="46"/>
      <c r="FBJ2661" s="46"/>
      <c r="FBK2661" s="46"/>
      <c r="FBL2661" s="46"/>
      <c r="FBM2661" s="46"/>
      <c r="FBN2661" s="46"/>
      <c r="FBO2661" s="46"/>
      <c r="FBP2661" s="46"/>
      <c r="FBQ2661" s="46"/>
      <c r="FBR2661" s="46"/>
      <c r="FBS2661" s="46"/>
      <c r="FBT2661" s="46"/>
      <c r="FBU2661" s="46"/>
      <c r="FBV2661" s="46"/>
      <c r="FBW2661" s="46"/>
      <c r="FBX2661" s="46"/>
      <c r="FBY2661" s="46"/>
      <c r="FBZ2661" s="46"/>
      <c r="FCA2661" s="46"/>
      <c r="FCB2661" s="46"/>
      <c r="FCC2661" s="46"/>
      <c r="FCD2661" s="46"/>
      <c r="FCE2661" s="46"/>
      <c r="FCF2661" s="46"/>
      <c r="FCG2661" s="46"/>
      <c r="FCH2661" s="46"/>
      <c r="FCI2661" s="46"/>
      <c r="FCJ2661" s="46"/>
      <c r="FCK2661" s="46"/>
      <c r="FCL2661" s="46"/>
      <c r="FCM2661" s="46"/>
      <c r="FCN2661" s="46"/>
      <c r="FCO2661" s="46"/>
      <c r="FCP2661" s="46"/>
      <c r="FCQ2661" s="46"/>
      <c r="FCR2661" s="46"/>
      <c r="FCS2661" s="46"/>
      <c r="FCT2661" s="46"/>
      <c r="FCU2661" s="46"/>
      <c r="FCV2661" s="46"/>
      <c r="FCW2661" s="46"/>
      <c r="FCX2661" s="46"/>
      <c r="FCY2661" s="46"/>
      <c r="FCZ2661" s="46"/>
      <c r="FDA2661" s="46"/>
      <c r="FDB2661" s="46"/>
      <c r="FDC2661" s="46"/>
      <c r="FDD2661" s="46"/>
      <c r="FDE2661" s="46"/>
      <c r="FDF2661" s="46"/>
      <c r="FDG2661" s="46"/>
      <c r="FDH2661" s="46"/>
      <c r="FDI2661" s="46"/>
      <c r="FDJ2661" s="46"/>
      <c r="FDK2661" s="46"/>
      <c r="FDL2661" s="46"/>
      <c r="FDM2661" s="46"/>
      <c r="FDN2661" s="46"/>
      <c r="FDO2661" s="46"/>
      <c r="FDP2661" s="46"/>
      <c r="FDQ2661" s="46"/>
      <c r="FDR2661" s="46"/>
      <c r="FDS2661" s="46"/>
      <c r="FDT2661" s="46"/>
      <c r="FDU2661" s="46"/>
      <c r="FDV2661" s="46"/>
      <c r="FDW2661" s="46"/>
      <c r="FDX2661" s="46"/>
      <c r="FDY2661" s="46"/>
      <c r="FDZ2661" s="46"/>
      <c r="FEA2661" s="46"/>
      <c r="FEB2661" s="46"/>
      <c r="FEC2661" s="46"/>
      <c r="FED2661" s="46"/>
      <c r="FEE2661" s="46"/>
      <c r="FEF2661" s="46"/>
      <c r="FEG2661" s="46"/>
      <c r="FEH2661" s="46"/>
      <c r="FEI2661" s="46"/>
      <c r="FEJ2661" s="46"/>
      <c r="FEK2661" s="46"/>
      <c r="FEL2661" s="46"/>
      <c r="FEM2661" s="46"/>
      <c r="FEN2661" s="46"/>
      <c r="FEO2661" s="46"/>
      <c r="FEP2661" s="46"/>
      <c r="FEQ2661" s="46"/>
      <c r="FER2661" s="46"/>
      <c r="FES2661" s="46"/>
      <c r="FET2661" s="46"/>
      <c r="FEU2661" s="46"/>
      <c r="FEV2661" s="46"/>
      <c r="FEW2661" s="46"/>
      <c r="FEX2661" s="46"/>
      <c r="FEY2661" s="46"/>
      <c r="FEZ2661" s="46"/>
      <c r="FFA2661" s="46"/>
      <c r="FFB2661" s="46"/>
      <c r="FFC2661" s="46"/>
      <c r="FFD2661" s="46"/>
      <c r="FFE2661" s="46"/>
      <c r="FFF2661" s="46"/>
      <c r="FFG2661" s="46"/>
      <c r="FFH2661" s="46"/>
      <c r="FFI2661" s="46"/>
      <c r="FFJ2661" s="46"/>
      <c r="FFK2661" s="46"/>
      <c r="FFL2661" s="46"/>
      <c r="FFM2661" s="46"/>
      <c r="FFN2661" s="46"/>
      <c r="FFO2661" s="46"/>
      <c r="FFP2661" s="46"/>
      <c r="FFQ2661" s="46"/>
      <c r="FFR2661" s="46"/>
      <c r="FFS2661" s="46"/>
      <c r="FFT2661" s="46"/>
      <c r="FFU2661" s="46"/>
      <c r="FFV2661" s="46"/>
      <c r="FFW2661" s="46"/>
      <c r="FFX2661" s="46"/>
      <c r="FFY2661" s="46"/>
      <c r="FFZ2661" s="46"/>
      <c r="FGA2661" s="46"/>
      <c r="FGB2661" s="46"/>
      <c r="FGC2661" s="46"/>
      <c r="FGD2661" s="46"/>
      <c r="FGE2661" s="46"/>
      <c r="FGF2661" s="46"/>
      <c r="FGG2661" s="46"/>
      <c r="FGH2661" s="46"/>
      <c r="FGI2661" s="46"/>
      <c r="FGJ2661" s="46"/>
      <c r="FGK2661" s="46"/>
      <c r="FGL2661" s="46"/>
      <c r="FGM2661" s="46"/>
      <c r="FGN2661" s="46"/>
      <c r="FGO2661" s="46"/>
      <c r="FGP2661" s="46"/>
      <c r="FGQ2661" s="46"/>
      <c r="FGR2661" s="46"/>
      <c r="FGS2661" s="46"/>
      <c r="FGT2661" s="46"/>
      <c r="FGU2661" s="46"/>
      <c r="FGV2661" s="46"/>
      <c r="FGW2661" s="46"/>
      <c r="FGX2661" s="46"/>
      <c r="FGY2661" s="46"/>
      <c r="FGZ2661" s="46"/>
      <c r="FHA2661" s="46"/>
      <c r="FHB2661" s="46"/>
      <c r="FHC2661" s="46"/>
      <c r="FHD2661" s="46"/>
      <c r="FHE2661" s="46"/>
      <c r="FHF2661" s="46"/>
      <c r="FHG2661" s="46"/>
      <c r="FHH2661" s="46"/>
      <c r="FHI2661" s="46"/>
      <c r="FHJ2661" s="46"/>
      <c r="FHK2661" s="46"/>
      <c r="FHL2661" s="46"/>
      <c r="FHM2661" s="46"/>
      <c r="FHN2661" s="46"/>
      <c r="FHO2661" s="46"/>
      <c r="FHP2661" s="46"/>
      <c r="FHQ2661" s="46"/>
      <c r="FHR2661" s="46"/>
      <c r="FHS2661" s="46"/>
      <c r="FHT2661" s="46"/>
      <c r="FHU2661" s="46"/>
      <c r="FHV2661" s="46"/>
      <c r="FHW2661" s="46"/>
      <c r="FHX2661" s="46"/>
      <c r="FHY2661" s="46"/>
      <c r="FHZ2661" s="46"/>
      <c r="FIA2661" s="46"/>
      <c r="FIB2661" s="46"/>
      <c r="FIC2661" s="46"/>
      <c r="FID2661" s="46"/>
      <c r="FIE2661" s="46"/>
      <c r="FIF2661" s="46"/>
      <c r="FIG2661" s="46"/>
      <c r="FIH2661" s="46"/>
      <c r="FII2661" s="46"/>
      <c r="FIJ2661" s="46"/>
      <c r="FIK2661" s="46"/>
      <c r="FIL2661" s="46"/>
      <c r="FIM2661" s="46"/>
      <c r="FIN2661" s="46"/>
      <c r="FIO2661" s="46"/>
      <c r="FIP2661" s="46"/>
      <c r="FIQ2661" s="46"/>
      <c r="FIR2661" s="46"/>
      <c r="FIS2661" s="46"/>
      <c r="FIT2661" s="46"/>
      <c r="FIU2661" s="46"/>
      <c r="FIV2661" s="46"/>
      <c r="FIW2661" s="46"/>
      <c r="FIX2661" s="46"/>
      <c r="FIY2661" s="46"/>
      <c r="FIZ2661" s="46"/>
      <c r="FJA2661" s="46"/>
      <c r="FJB2661" s="46"/>
      <c r="FJC2661" s="46"/>
      <c r="FJD2661" s="46"/>
      <c r="FJE2661" s="46"/>
      <c r="FJF2661" s="46"/>
      <c r="FJG2661" s="46"/>
      <c r="FJH2661" s="46"/>
      <c r="FJI2661" s="46"/>
      <c r="FJJ2661" s="46"/>
      <c r="FJK2661" s="46"/>
      <c r="FJL2661" s="46"/>
      <c r="FJM2661" s="46"/>
      <c r="FJN2661" s="46"/>
      <c r="FJO2661" s="46"/>
      <c r="FJP2661" s="46"/>
      <c r="FJQ2661" s="46"/>
      <c r="FJR2661" s="46"/>
      <c r="FJS2661" s="46"/>
      <c r="FJT2661" s="46"/>
      <c r="FJU2661" s="46"/>
      <c r="FJV2661" s="46"/>
      <c r="FJW2661" s="46"/>
      <c r="FJX2661" s="46"/>
      <c r="FJY2661" s="46"/>
      <c r="FJZ2661" s="46"/>
      <c r="FKA2661" s="46"/>
      <c r="FKB2661" s="46"/>
      <c r="FKC2661" s="46"/>
      <c r="FKD2661" s="46"/>
      <c r="FKE2661" s="46"/>
      <c r="FKF2661" s="46"/>
      <c r="FKG2661" s="46"/>
      <c r="FKH2661" s="46"/>
      <c r="FKI2661" s="46"/>
      <c r="FKJ2661" s="46"/>
      <c r="FKK2661" s="46"/>
      <c r="FKL2661" s="46"/>
      <c r="FKM2661" s="46"/>
      <c r="FKN2661" s="46"/>
      <c r="FKO2661" s="46"/>
      <c r="FKP2661" s="46"/>
      <c r="FKQ2661" s="46"/>
      <c r="FKR2661" s="46"/>
      <c r="FKS2661" s="46"/>
      <c r="FKT2661" s="46"/>
      <c r="FKU2661" s="46"/>
      <c r="FKV2661" s="46"/>
      <c r="FKW2661" s="46"/>
      <c r="FKX2661" s="46"/>
      <c r="FKY2661" s="46"/>
      <c r="FKZ2661" s="46"/>
      <c r="FLA2661" s="46"/>
      <c r="FLB2661" s="46"/>
      <c r="FLC2661" s="46"/>
      <c r="FLD2661" s="46"/>
      <c r="FLE2661" s="46"/>
      <c r="FLF2661" s="46"/>
      <c r="FLG2661" s="46"/>
      <c r="FLH2661" s="46"/>
      <c r="FLI2661" s="46"/>
      <c r="FLJ2661" s="46"/>
      <c r="FLK2661" s="46"/>
      <c r="FLL2661" s="46"/>
      <c r="FLM2661" s="46"/>
      <c r="FLN2661" s="46"/>
      <c r="FLO2661" s="46"/>
      <c r="FLP2661" s="46"/>
      <c r="FLQ2661" s="46"/>
      <c r="FLR2661" s="46"/>
      <c r="FLS2661" s="46"/>
      <c r="FLT2661" s="46"/>
      <c r="FLU2661" s="46"/>
      <c r="FLV2661" s="46"/>
      <c r="FLW2661" s="46"/>
      <c r="FLX2661" s="46"/>
      <c r="FLY2661" s="46"/>
      <c r="FLZ2661" s="46"/>
      <c r="FMA2661" s="46"/>
      <c r="FMB2661" s="46"/>
      <c r="FMC2661" s="46"/>
      <c r="FMD2661" s="46"/>
      <c r="FME2661" s="46"/>
      <c r="FMF2661" s="46"/>
      <c r="FMG2661" s="46"/>
      <c r="FMH2661" s="46"/>
      <c r="FMI2661" s="46"/>
      <c r="FMJ2661" s="46"/>
      <c r="FMK2661" s="46"/>
      <c r="FML2661" s="46"/>
      <c r="FMM2661" s="46"/>
      <c r="FMN2661" s="46"/>
      <c r="FMO2661" s="46"/>
      <c r="FMP2661" s="46"/>
      <c r="FMQ2661" s="46"/>
      <c r="FMR2661" s="46"/>
      <c r="FMS2661" s="46"/>
      <c r="FMT2661" s="46"/>
      <c r="FMU2661" s="46"/>
      <c r="FMV2661" s="46"/>
      <c r="FMW2661" s="46"/>
      <c r="FMX2661" s="46"/>
      <c r="FMY2661" s="46"/>
      <c r="FMZ2661" s="46"/>
      <c r="FNA2661" s="46"/>
      <c r="FNB2661" s="46"/>
      <c r="FNC2661" s="46"/>
      <c r="FND2661" s="46"/>
      <c r="FNE2661" s="46"/>
      <c r="FNF2661" s="46"/>
      <c r="FNG2661" s="46"/>
      <c r="FNH2661" s="46"/>
      <c r="FNI2661" s="46"/>
      <c r="FNJ2661" s="46"/>
      <c r="FNK2661" s="46"/>
      <c r="FNL2661" s="46"/>
      <c r="FNM2661" s="46"/>
      <c r="FNN2661" s="46"/>
      <c r="FNO2661" s="46"/>
      <c r="FNP2661" s="46"/>
      <c r="FNQ2661" s="46"/>
      <c r="FNR2661" s="46"/>
      <c r="FNS2661" s="46"/>
      <c r="FNT2661" s="46"/>
      <c r="FNU2661" s="46"/>
      <c r="FNV2661" s="46"/>
      <c r="FNW2661" s="46"/>
      <c r="FNX2661" s="46"/>
      <c r="FNY2661" s="46"/>
      <c r="FNZ2661" s="46"/>
      <c r="FOA2661" s="46"/>
      <c r="FOB2661" s="46"/>
      <c r="FOC2661" s="46"/>
      <c r="FOD2661" s="46"/>
      <c r="FOE2661" s="46"/>
      <c r="FOF2661" s="46"/>
      <c r="FOG2661" s="46"/>
      <c r="FOH2661" s="46"/>
      <c r="FOI2661" s="46"/>
      <c r="FOJ2661" s="46"/>
      <c r="FOK2661" s="46"/>
      <c r="FOL2661" s="46"/>
      <c r="FOM2661" s="46"/>
      <c r="FON2661" s="46"/>
      <c r="FOO2661" s="46"/>
      <c r="FOP2661" s="46"/>
      <c r="FOQ2661" s="46"/>
      <c r="FOR2661" s="46"/>
      <c r="FOS2661" s="46"/>
      <c r="FOT2661" s="46"/>
      <c r="FOU2661" s="46"/>
      <c r="FOV2661" s="46"/>
      <c r="FOW2661" s="46"/>
      <c r="FOX2661" s="46"/>
      <c r="FOY2661" s="46"/>
      <c r="FOZ2661" s="46"/>
      <c r="FPA2661" s="46"/>
      <c r="FPB2661" s="46"/>
      <c r="FPC2661" s="46"/>
      <c r="FPD2661" s="46"/>
      <c r="FPE2661" s="46"/>
      <c r="FPF2661" s="46"/>
      <c r="FPG2661" s="46"/>
      <c r="FPH2661" s="46"/>
      <c r="FPI2661" s="46"/>
      <c r="FPJ2661" s="46"/>
      <c r="FPK2661" s="46"/>
      <c r="FPL2661" s="46"/>
      <c r="FPM2661" s="46"/>
      <c r="FPN2661" s="46"/>
      <c r="FPO2661" s="46"/>
      <c r="FPP2661" s="46"/>
      <c r="FPQ2661" s="46"/>
      <c r="FPR2661" s="46"/>
      <c r="FPS2661" s="46"/>
      <c r="FPT2661" s="46"/>
      <c r="FPU2661" s="46"/>
      <c r="FPV2661" s="46"/>
      <c r="FPW2661" s="46"/>
      <c r="FPX2661" s="46"/>
      <c r="FPY2661" s="46"/>
      <c r="FPZ2661" s="46"/>
      <c r="FQA2661" s="46"/>
      <c r="FQB2661" s="46"/>
      <c r="FQC2661" s="46"/>
      <c r="FQD2661" s="46"/>
      <c r="FQE2661" s="46"/>
      <c r="FQF2661" s="46"/>
      <c r="FQG2661" s="46"/>
      <c r="FQH2661" s="46"/>
      <c r="FQI2661" s="46"/>
      <c r="FQJ2661" s="46"/>
      <c r="FQK2661" s="46"/>
      <c r="FQL2661" s="46"/>
      <c r="FQM2661" s="46"/>
      <c r="FQN2661" s="46"/>
      <c r="FQO2661" s="46"/>
      <c r="FQP2661" s="46"/>
      <c r="FQQ2661" s="46"/>
      <c r="FQR2661" s="46"/>
      <c r="FQS2661" s="46"/>
      <c r="FQT2661" s="46"/>
      <c r="FQU2661" s="46"/>
      <c r="FQV2661" s="46"/>
      <c r="FQW2661" s="46"/>
      <c r="FQX2661" s="46"/>
      <c r="FQY2661" s="46"/>
      <c r="FQZ2661" s="46"/>
      <c r="FRA2661" s="46"/>
      <c r="FRB2661" s="46"/>
      <c r="FRC2661" s="46"/>
      <c r="FRD2661" s="46"/>
      <c r="FRE2661" s="46"/>
      <c r="FRF2661" s="46"/>
      <c r="FRG2661" s="46"/>
      <c r="FRH2661" s="46"/>
      <c r="FRI2661" s="46"/>
      <c r="FRJ2661" s="46"/>
      <c r="FRK2661" s="46"/>
      <c r="FRL2661" s="46"/>
      <c r="FRM2661" s="46"/>
      <c r="FRN2661" s="46"/>
      <c r="FRO2661" s="46"/>
      <c r="FRP2661" s="46"/>
      <c r="FRQ2661" s="46"/>
      <c r="FRR2661" s="46"/>
      <c r="FRS2661" s="46"/>
      <c r="FRT2661" s="46"/>
      <c r="FRU2661" s="46"/>
      <c r="FRV2661" s="46"/>
      <c r="FRW2661" s="46"/>
      <c r="FRX2661" s="46"/>
      <c r="FRY2661" s="46"/>
      <c r="FRZ2661" s="46"/>
      <c r="FSA2661" s="46"/>
      <c r="FSB2661" s="46"/>
      <c r="FSC2661" s="46"/>
      <c r="FSD2661" s="46"/>
      <c r="FSE2661" s="46"/>
      <c r="FSF2661" s="46"/>
      <c r="FSG2661" s="46"/>
      <c r="FSH2661" s="46"/>
      <c r="FSI2661" s="46"/>
      <c r="FSJ2661" s="46"/>
      <c r="FSK2661" s="46"/>
      <c r="FSL2661" s="46"/>
      <c r="FSM2661" s="46"/>
      <c r="FSN2661" s="46"/>
      <c r="FSO2661" s="46"/>
      <c r="FSP2661" s="46"/>
      <c r="FSQ2661" s="46"/>
      <c r="FSR2661" s="46"/>
      <c r="FSS2661" s="46"/>
      <c r="FST2661" s="46"/>
      <c r="FSU2661" s="46"/>
      <c r="FSV2661" s="46"/>
      <c r="FSW2661" s="46"/>
      <c r="FSX2661" s="46"/>
      <c r="FSY2661" s="46"/>
      <c r="FSZ2661" s="46"/>
      <c r="FTA2661" s="46"/>
      <c r="FTB2661" s="46"/>
      <c r="FTC2661" s="46"/>
      <c r="FTD2661" s="46"/>
      <c r="FTE2661" s="46"/>
      <c r="FTF2661" s="46"/>
      <c r="FTG2661" s="46"/>
      <c r="FTH2661" s="46"/>
      <c r="FTI2661" s="46"/>
      <c r="FTJ2661" s="46"/>
      <c r="FTK2661" s="46"/>
      <c r="FTL2661" s="46"/>
      <c r="FTM2661" s="46"/>
      <c r="FTN2661" s="46"/>
      <c r="FTO2661" s="46"/>
      <c r="FTP2661" s="46"/>
      <c r="FTQ2661" s="46"/>
      <c r="FTR2661" s="46"/>
      <c r="FTS2661" s="46"/>
      <c r="FTT2661" s="46"/>
      <c r="FTU2661" s="46"/>
      <c r="FTV2661" s="46"/>
      <c r="FTW2661" s="46"/>
      <c r="FTX2661" s="46"/>
      <c r="FTY2661" s="46"/>
      <c r="FTZ2661" s="46"/>
      <c r="FUA2661" s="46"/>
      <c r="FUB2661" s="46"/>
      <c r="FUC2661" s="46"/>
      <c r="FUD2661" s="46"/>
      <c r="FUE2661" s="46"/>
      <c r="FUF2661" s="46"/>
      <c r="FUG2661" s="46"/>
      <c r="FUH2661" s="46"/>
      <c r="FUI2661" s="46"/>
      <c r="FUJ2661" s="46"/>
      <c r="FUK2661" s="46"/>
      <c r="FUL2661" s="46"/>
      <c r="FUM2661" s="46"/>
      <c r="FUN2661" s="46"/>
      <c r="FUO2661" s="46"/>
      <c r="FUP2661" s="46"/>
      <c r="FUQ2661" s="46"/>
      <c r="FUR2661" s="46"/>
      <c r="FUS2661" s="46"/>
      <c r="FUT2661" s="46"/>
      <c r="FUU2661" s="46"/>
      <c r="FUV2661" s="46"/>
      <c r="FUW2661" s="46"/>
      <c r="FUX2661" s="46"/>
      <c r="FUY2661" s="46"/>
      <c r="FUZ2661" s="46"/>
      <c r="FVA2661" s="46"/>
      <c r="FVB2661" s="46"/>
      <c r="FVC2661" s="46"/>
      <c r="FVD2661" s="46"/>
      <c r="FVE2661" s="46"/>
      <c r="FVF2661" s="46"/>
      <c r="FVG2661" s="46"/>
      <c r="FVH2661" s="46"/>
      <c r="FVI2661" s="46"/>
      <c r="FVJ2661" s="46"/>
      <c r="FVK2661" s="46"/>
      <c r="FVL2661" s="46"/>
      <c r="FVM2661" s="46"/>
      <c r="FVN2661" s="46"/>
      <c r="FVO2661" s="46"/>
      <c r="FVP2661" s="46"/>
      <c r="FVQ2661" s="46"/>
      <c r="FVR2661" s="46"/>
      <c r="FVS2661" s="46"/>
      <c r="FVT2661" s="46"/>
      <c r="FVU2661" s="46"/>
      <c r="FVV2661" s="46"/>
      <c r="FVW2661" s="46"/>
      <c r="FVX2661" s="46"/>
      <c r="FVY2661" s="46"/>
      <c r="FVZ2661" s="46"/>
      <c r="FWA2661" s="46"/>
      <c r="FWB2661" s="46"/>
      <c r="FWC2661" s="46"/>
      <c r="FWD2661" s="46"/>
      <c r="FWE2661" s="46"/>
      <c r="FWF2661" s="46"/>
      <c r="FWG2661" s="46"/>
      <c r="FWH2661" s="46"/>
      <c r="FWI2661" s="46"/>
      <c r="FWJ2661" s="46"/>
      <c r="FWK2661" s="46"/>
      <c r="FWL2661" s="46"/>
      <c r="FWM2661" s="46"/>
      <c r="FWN2661" s="46"/>
      <c r="FWO2661" s="46"/>
      <c r="FWP2661" s="46"/>
      <c r="FWQ2661" s="46"/>
      <c r="FWR2661" s="46"/>
      <c r="FWS2661" s="46"/>
      <c r="FWT2661" s="46"/>
      <c r="FWU2661" s="46"/>
      <c r="FWV2661" s="46"/>
      <c r="FWW2661" s="46"/>
      <c r="FWX2661" s="46"/>
      <c r="FWY2661" s="46"/>
      <c r="FWZ2661" s="46"/>
      <c r="FXA2661" s="46"/>
      <c r="FXB2661" s="46"/>
      <c r="FXC2661" s="46"/>
      <c r="FXD2661" s="46"/>
      <c r="FXE2661" s="46"/>
      <c r="FXF2661" s="46"/>
      <c r="FXG2661" s="46"/>
      <c r="FXH2661" s="46"/>
      <c r="FXI2661" s="46"/>
      <c r="FXJ2661" s="46"/>
      <c r="FXK2661" s="46"/>
      <c r="FXL2661" s="46"/>
      <c r="FXM2661" s="46"/>
      <c r="FXN2661" s="46"/>
      <c r="FXO2661" s="46"/>
      <c r="FXP2661" s="46"/>
      <c r="FXQ2661" s="46"/>
      <c r="FXR2661" s="46"/>
      <c r="FXS2661" s="46"/>
      <c r="FXT2661" s="46"/>
      <c r="FXU2661" s="46"/>
      <c r="FXV2661" s="46"/>
      <c r="FXW2661" s="46"/>
      <c r="FXX2661" s="46"/>
      <c r="FXY2661" s="46"/>
      <c r="FXZ2661" s="46"/>
      <c r="FYA2661" s="46"/>
      <c r="FYB2661" s="46"/>
      <c r="FYC2661" s="46"/>
      <c r="FYD2661" s="46"/>
      <c r="FYE2661" s="46"/>
      <c r="FYF2661" s="46"/>
      <c r="FYG2661" s="46"/>
      <c r="FYH2661" s="46"/>
      <c r="FYI2661" s="46"/>
      <c r="FYJ2661" s="46"/>
      <c r="FYK2661" s="46"/>
      <c r="FYL2661" s="46"/>
      <c r="FYM2661" s="46"/>
      <c r="FYN2661" s="46"/>
      <c r="FYO2661" s="46"/>
      <c r="FYP2661" s="46"/>
      <c r="FYQ2661" s="46"/>
      <c r="FYR2661" s="46"/>
      <c r="FYS2661" s="46"/>
      <c r="FYT2661" s="46"/>
      <c r="FYU2661" s="46"/>
      <c r="FYV2661" s="46"/>
      <c r="FYW2661" s="46"/>
      <c r="FYX2661" s="46"/>
      <c r="FYY2661" s="46"/>
      <c r="FYZ2661" s="46"/>
      <c r="FZA2661" s="46"/>
      <c r="FZB2661" s="46"/>
      <c r="FZC2661" s="46"/>
      <c r="FZD2661" s="46"/>
      <c r="FZE2661" s="46"/>
      <c r="FZF2661" s="46"/>
      <c r="FZG2661" s="46"/>
      <c r="FZH2661" s="46"/>
      <c r="FZI2661" s="46"/>
      <c r="FZJ2661" s="46"/>
      <c r="FZK2661" s="46"/>
      <c r="FZL2661" s="46"/>
      <c r="FZM2661" s="46"/>
      <c r="FZN2661" s="46"/>
      <c r="FZO2661" s="46"/>
      <c r="FZP2661" s="46"/>
      <c r="FZQ2661" s="46"/>
      <c r="FZR2661" s="46"/>
      <c r="FZS2661" s="46"/>
      <c r="FZT2661" s="46"/>
      <c r="FZU2661" s="46"/>
      <c r="FZV2661" s="46"/>
      <c r="FZW2661" s="46"/>
      <c r="FZX2661" s="46"/>
      <c r="FZY2661" s="46"/>
      <c r="FZZ2661" s="46"/>
      <c r="GAA2661" s="46"/>
      <c r="GAB2661" s="46"/>
      <c r="GAC2661" s="46"/>
      <c r="GAD2661" s="46"/>
      <c r="GAE2661" s="46"/>
      <c r="GAF2661" s="46"/>
      <c r="GAG2661" s="46"/>
      <c r="GAH2661" s="46"/>
      <c r="GAI2661" s="46"/>
      <c r="GAJ2661" s="46"/>
      <c r="GAK2661" s="46"/>
      <c r="GAL2661" s="46"/>
      <c r="GAM2661" s="46"/>
      <c r="GAN2661" s="46"/>
      <c r="GAO2661" s="46"/>
      <c r="GAP2661" s="46"/>
      <c r="GAQ2661" s="46"/>
      <c r="GAR2661" s="46"/>
      <c r="GAS2661" s="46"/>
      <c r="GAT2661" s="46"/>
      <c r="GAU2661" s="46"/>
      <c r="GAV2661" s="46"/>
      <c r="GAW2661" s="46"/>
      <c r="GAX2661" s="46"/>
      <c r="GAY2661" s="46"/>
      <c r="GAZ2661" s="46"/>
      <c r="GBA2661" s="46"/>
      <c r="GBB2661" s="46"/>
      <c r="GBC2661" s="46"/>
      <c r="GBD2661" s="46"/>
      <c r="GBE2661" s="46"/>
      <c r="GBF2661" s="46"/>
      <c r="GBG2661" s="46"/>
      <c r="GBH2661" s="46"/>
      <c r="GBI2661" s="46"/>
      <c r="GBJ2661" s="46"/>
      <c r="GBK2661" s="46"/>
      <c r="GBL2661" s="46"/>
      <c r="GBM2661" s="46"/>
      <c r="GBN2661" s="46"/>
      <c r="GBO2661" s="46"/>
      <c r="GBP2661" s="46"/>
      <c r="GBQ2661" s="46"/>
      <c r="GBR2661" s="46"/>
      <c r="GBS2661" s="46"/>
      <c r="GBT2661" s="46"/>
      <c r="GBU2661" s="46"/>
      <c r="GBV2661" s="46"/>
      <c r="GBW2661" s="46"/>
      <c r="GBX2661" s="46"/>
      <c r="GBY2661" s="46"/>
      <c r="GBZ2661" s="46"/>
      <c r="GCA2661" s="46"/>
      <c r="GCB2661" s="46"/>
      <c r="GCC2661" s="46"/>
      <c r="GCD2661" s="46"/>
      <c r="GCE2661" s="46"/>
      <c r="GCF2661" s="46"/>
      <c r="GCG2661" s="46"/>
      <c r="GCH2661" s="46"/>
      <c r="GCI2661" s="46"/>
      <c r="GCJ2661" s="46"/>
      <c r="GCK2661" s="46"/>
      <c r="GCL2661" s="46"/>
      <c r="GCM2661" s="46"/>
      <c r="GCN2661" s="46"/>
      <c r="GCO2661" s="46"/>
      <c r="GCP2661" s="46"/>
      <c r="GCQ2661" s="46"/>
      <c r="GCR2661" s="46"/>
      <c r="GCS2661" s="46"/>
      <c r="GCT2661" s="46"/>
      <c r="GCU2661" s="46"/>
      <c r="GCV2661" s="46"/>
      <c r="GCW2661" s="46"/>
      <c r="GCX2661" s="46"/>
      <c r="GCY2661" s="46"/>
      <c r="GCZ2661" s="46"/>
      <c r="GDA2661" s="46"/>
      <c r="GDB2661" s="46"/>
      <c r="GDC2661" s="46"/>
      <c r="GDD2661" s="46"/>
      <c r="GDE2661" s="46"/>
      <c r="GDF2661" s="46"/>
      <c r="GDG2661" s="46"/>
      <c r="GDH2661" s="46"/>
      <c r="GDI2661" s="46"/>
      <c r="GDJ2661" s="46"/>
      <c r="GDK2661" s="46"/>
      <c r="GDL2661" s="46"/>
      <c r="GDM2661" s="46"/>
      <c r="GDN2661" s="46"/>
      <c r="GDO2661" s="46"/>
      <c r="GDP2661" s="46"/>
      <c r="GDQ2661" s="46"/>
      <c r="GDR2661" s="46"/>
      <c r="GDS2661" s="46"/>
      <c r="GDT2661" s="46"/>
      <c r="GDU2661" s="46"/>
      <c r="GDV2661" s="46"/>
      <c r="GDW2661" s="46"/>
      <c r="GDX2661" s="46"/>
      <c r="GDY2661" s="46"/>
      <c r="GDZ2661" s="46"/>
      <c r="GEA2661" s="46"/>
      <c r="GEB2661" s="46"/>
      <c r="GEC2661" s="46"/>
      <c r="GED2661" s="46"/>
      <c r="GEE2661" s="46"/>
      <c r="GEF2661" s="46"/>
      <c r="GEG2661" s="46"/>
      <c r="GEH2661" s="46"/>
      <c r="GEI2661" s="46"/>
      <c r="GEJ2661" s="46"/>
      <c r="GEK2661" s="46"/>
      <c r="GEL2661" s="46"/>
      <c r="GEM2661" s="46"/>
      <c r="GEN2661" s="46"/>
      <c r="GEO2661" s="46"/>
      <c r="GEP2661" s="46"/>
      <c r="GEQ2661" s="46"/>
      <c r="GER2661" s="46"/>
      <c r="GES2661" s="46"/>
      <c r="GET2661" s="46"/>
      <c r="GEU2661" s="46"/>
      <c r="GEV2661" s="46"/>
      <c r="GEW2661" s="46"/>
      <c r="GEX2661" s="46"/>
      <c r="GEY2661" s="46"/>
      <c r="GEZ2661" s="46"/>
      <c r="GFA2661" s="46"/>
      <c r="GFB2661" s="46"/>
      <c r="GFC2661" s="46"/>
      <c r="GFD2661" s="46"/>
      <c r="GFE2661" s="46"/>
      <c r="GFF2661" s="46"/>
      <c r="GFG2661" s="46"/>
      <c r="GFH2661" s="46"/>
      <c r="GFI2661" s="46"/>
      <c r="GFJ2661" s="46"/>
      <c r="GFK2661" s="46"/>
      <c r="GFL2661" s="46"/>
      <c r="GFM2661" s="46"/>
      <c r="GFN2661" s="46"/>
      <c r="GFO2661" s="46"/>
      <c r="GFP2661" s="46"/>
      <c r="GFQ2661" s="46"/>
      <c r="GFR2661" s="46"/>
      <c r="GFS2661" s="46"/>
      <c r="GFT2661" s="46"/>
      <c r="GFU2661" s="46"/>
      <c r="GFV2661" s="46"/>
      <c r="GFW2661" s="46"/>
      <c r="GFX2661" s="46"/>
      <c r="GFY2661" s="46"/>
      <c r="GFZ2661" s="46"/>
      <c r="GGA2661" s="46"/>
      <c r="GGB2661" s="46"/>
      <c r="GGC2661" s="46"/>
      <c r="GGD2661" s="46"/>
      <c r="GGE2661" s="46"/>
      <c r="GGF2661" s="46"/>
      <c r="GGG2661" s="46"/>
      <c r="GGH2661" s="46"/>
      <c r="GGI2661" s="46"/>
      <c r="GGJ2661" s="46"/>
      <c r="GGK2661" s="46"/>
      <c r="GGL2661" s="46"/>
      <c r="GGM2661" s="46"/>
      <c r="GGN2661" s="46"/>
      <c r="GGO2661" s="46"/>
      <c r="GGP2661" s="46"/>
      <c r="GGQ2661" s="46"/>
      <c r="GGR2661" s="46"/>
      <c r="GGS2661" s="46"/>
      <c r="GGT2661" s="46"/>
      <c r="GGU2661" s="46"/>
      <c r="GGV2661" s="46"/>
      <c r="GGW2661" s="46"/>
      <c r="GGX2661" s="46"/>
      <c r="GGY2661" s="46"/>
      <c r="GGZ2661" s="46"/>
      <c r="GHA2661" s="46"/>
      <c r="GHB2661" s="46"/>
      <c r="GHC2661" s="46"/>
      <c r="GHD2661" s="46"/>
      <c r="GHE2661" s="46"/>
      <c r="GHF2661" s="46"/>
      <c r="GHG2661" s="46"/>
      <c r="GHH2661" s="46"/>
      <c r="GHI2661" s="46"/>
      <c r="GHJ2661" s="46"/>
      <c r="GHK2661" s="46"/>
      <c r="GHL2661" s="46"/>
      <c r="GHM2661" s="46"/>
      <c r="GHN2661" s="46"/>
      <c r="GHO2661" s="46"/>
      <c r="GHP2661" s="46"/>
      <c r="GHQ2661" s="46"/>
      <c r="GHR2661" s="46"/>
      <c r="GHS2661" s="46"/>
      <c r="GHT2661" s="46"/>
      <c r="GHU2661" s="46"/>
      <c r="GHV2661" s="46"/>
      <c r="GHW2661" s="46"/>
      <c r="GHX2661" s="46"/>
      <c r="GHY2661" s="46"/>
      <c r="GHZ2661" s="46"/>
      <c r="GIA2661" s="46"/>
      <c r="GIB2661" s="46"/>
      <c r="GIC2661" s="46"/>
      <c r="GID2661" s="46"/>
      <c r="GIE2661" s="46"/>
      <c r="GIF2661" s="46"/>
      <c r="GIG2661" s="46"/>
      <c r="GIH2661" s="46"/>
      <c r="GII2661" s="46"/>
      <c r="GIJ2661" s="46"/>
      <c r="GIK2661" s="46"/>
      <c r="GIL2661" s="46"/>
      <c r="GIM2661" s="46"/>
      <c r="GIN2661" s="46"/>
      <c r="GIO2661" s="46"/>
      <c r="GIP2661" s="46"/>
      <c r="GIQ2661" s="46"/>
      <c r="GIR2661" s="46"/>
      <c r="GIS2661" s="46"/>
      <c r="GIT2661" s="46"/>
      <c r="GIU2661" s="46"/>
      <c r="GIV2661" s="46"/>
      <c r="GIW2661" s="46"/>
      <c r="GIX2661" s="46"/>
      <c r="GIY2661" s="46"/>
      <c r="GIZ2661" s="46"/>
      <c r="GJA2661" s="46"/>
      <c r="GJB2661" s="46"/>
      <c r="GJC2661" s="46"/>
      <c r="GJD2661" s="46"/>
      <c r="GJE2661" s="46"/>
      <c r="GJF2661" s="46"/>
      <c r="GJG2661" s="46"/>
      <c r="GJH2661" s="46"/>
      <c r="GJI2661" s="46"/>
      <c r="GJJ2661" s="46"/>
      <c r="GJK2661" s="46"/>
      <c r="GJL2661" s="46"/>
      <c r="GJM2661" s="46"/>
      <c r="GJN2661" s="46"/>
      <c r="GJO2661" s="46"/>
      <c r="GJP2661" s="46"/>
      <c r="GJQ2661" s="46"/>
      <c r="GJR2661" s="46"/>
      <c r="GJS2661" s="46"/>
      <c r="GJT2661" s="46"/>
      <c r="GJU2661" s="46"/>
      <c r="GJV2661" s="46"/>
      <c r="GJW2661" s="46"/>
      <c r="GJX2661" s="46"/>
      <c r="GJY2661" s="46"/>
      <c r="GJZ2661" s="46"/>
      <c r="GKA2661" s="46"/>
      <c r="GKB2661" s="46"/>
      <c r="GKC2661" s="46"/>
      <c r="GKD2661" s="46"/>
      <c r="GKE2661" s="46"/>
      <c r="GKF2661" s="46"/>
      <c r="GKG2661" s="46"/>
      <c r="GKH2661" s="46"/>
      <c r="GKI2661" s="46"/>
      <c r="GKJ2661" s="46"/>
      <c r="GKK2661" s="46"/>
      <c r="GKL2661" s="46"/>
      <c r="GKM2661" s="46"/>
      <c r="GKN2661" s="46"/>
      <c r="GKO2661" s="46"/>
      <c r="GKP2661" s="46"/>
      <c r="GKQ2661" s="46"/>
      <c r="GKR2661" s="46"/>
      <c r="GKS2661" s="46"/>
      <c r="GKT2661" s="46"/>
      <c r="GKU2661" s="46"/>
      <c r="GKV2661" s="46"/>
      <c r="GKW2661" s="46"/>
      <c r="GKX2661" s="46"/>
      <c r="GKY2661" s="46"/>
      <c r="GKZ2661" s="46"/>
      <c r="GLA2661" s="46"/>
      <c r="GLB2661" s="46"/>
      <c r="GLC2661" s="46"/>
      <c r="GLD2661" s="46"/>
      <c r="GLE2661" s="46"/>
      <c r="GLF2661" s="46"/>
      <c r="GLG2661" s="46"/>
      <c r="GLH2661" s="46"/>
      <c r="GLI2661" s="46"/>
      <c r="GLJ2661" s="46"/>
      <c r="GLK2661" s="46"/>
      <c r="GLL2661" s="46"/>
      <c r="GLM2661" s="46"/>
      <c r="GLN2661" s="46"/>
      <c r="GLO2661" s="46"/>
      <c r="GLP2661" s="46"/>
      <c r="GLQ2661" s="46"/>
      <c r="GLR2661" s="46"/>
      <c r="GLS2661" s="46"/>
      <c r="GLT2661" s="46"/>
      <c r="GLU2661" s="46"/>
      <c r="GLV2661" s="46"/>
      <c r="GLW2661" s="46"/>
      <c r="GLX2661" s="46"/>
      <c r="GLY2661" s="46"/>
      <c r="GLZ2661" s="46"/>
      <c r="GMA2661" s="46"/>
      <c r="GMB2661" s="46"/>
      <c r="GMC2661" s="46"/>
      <c r="GMD2661" s="46"/>
      <c r="GME2661" s="46"/>
      <c r="GMF2661" s="46"/>
      <c r="GMG2661" s="46"/>
      <c r="GMH2661" s="46"/>
      <c r="GMI2661" s="46"/>
      <c r="GMJ2661" s="46"/>
      <c r="GMK2661" s="46"/>
      <c r="GML2661" s="46"/>
      <c r="GMM2661" s="46"/>
      <c r="GMN2661" s="46"/>
      <c r="GMO2661" s="46"/>
      <c r="GMP2661" s="46"/>
      <c r="GMQ2661" s="46"/>
      <c r="GMR2661" s="46"/>
      <c r="GMS2661" s="46"/>
      <c r="GMT2661" s="46"/>
      <c r="GMU2661" s="46"/>
      <c r="GMV2661" s="46"/>
      <c r="GMW2661" s="46"/>
      <c r="GMX2661" s="46"/>
      <c r="GMY2661" s="46"/>
      <c r="GMZ2661" s="46"/>
      <c r="GNA2661" s="46"/>
      <c r="GNB2661" s="46"/>
      <c r="GNC2661" s="46"/>
      <c r="GND2661" s="46"/>
      <c r="GNE2661" s="46"/>
      <c r="GNF2661" s="46"/>
      <c r="GNG2661" s="46"/>
      <c r="GNH2661" s="46"/>
      <c r="GNI2661" s="46"/>
      <c r="GNJ2661" s="46"/>
      <c r="GNK2661" s="46"/>
      <c r="GNL2661" s="46"/>
      <c r="GNM2661" s="46"/>
      <c r="GNN2661" s="46"/>
      <c r="GNO2661" s="46"/>
      <c r="GNP2661" s="46"/>
      <c r="GNQ2661" s="46"/>
      <c r="GNR2661" s="46"/>
      <c r="GNS2661" s="46"/>
      <c r="GNT2661" s="46"/>
      <c r="GNU2661" s="46"/>
      <c r="GNV2661" s="46"/>
      <c r="GNW2661" s="46"/>
      <c r="GNX2661" s="46"/>
      <c r="GNY2661" s="46"/>
      <c r="GNZ2661" s="46"/>
      <c r="GOA2661" s="46"/>
      <c r="GOB2661" s="46"/>
      <c r="GOC2661" s="46"/>
      <c r="GOD2661" s="46"/>
      <c r="GOE2661" s="46"/>
      <c r="GOF2661" s="46"/>
      <c r="GOG2661" s="46"/>
      <c r="GOH2661" s="46"/>
      <c r="GOI2661" s="46"/>
      <c r="GOJ2661" s="46"/>
      <c r="GOK2661" s="46"/>
      <c r="GOL2661" s="46"/>
      <c r="GOM2661" s="46"/>
      <c r="GON2661" s="46"/>
      <c r="GOO2661" s="46"/>
      <c r="GOP2661" s="46"/>
      <c r="GOQ2661" s="46"/>
      <c r="GOR2661" s="46"/>
      <c r="GOS2661" s="46"/>
      <c r="GOT2661" s="46"/>
      <c r="GOU2661" s="46"/>
      <c r="GOV2661" s="46"/>
      <c r="GOW2661" s="46"/>
      <c r="GOX2661" s="46"/>
      <c r="GOY2661" s="46"/>
      <c r="GOZ2661" s="46"/>
      <c r="GPA2661" s="46"/>
      <c r="GPB2661" s="46"/>
      <c r="GPC2661" s="46"/>
      <c r="GPD2661" s="46"/>
      <c r="GPE2661" s="46"/>
      <c r="GPF2661" s="46"/>
      <c r="GPG2661" s="46"/>
      <c r="GPH2661" s="46"/>
      <c r="GPI2661" s="46"/>
      <c r="GPJ2661" s="46"/>
      <c r="GPK2661" s="46"/>
      <c r="GPL2661" s="46"/>
      <c r="GPM2661" s="46"/>
      <c r="GPN2661" s="46"/>
      <c r="GPO2661" s="46"/>
      <c r="GPP2661" s="46"/>
      <c r="GPQ2661" s="46"/>
      <c r="GPR2661" s="46"/>
      <c r="GPS2661" s="46"/>
      <c r="GPT2661" s="46"/>
      <c r="GPU2661" s="46"/>
      <c r="GPV2661" s="46"/>
      <c r="GPW2661" s="46"/>
      <c r="GPX2661" s="46"/>
      <c r="GPY2661" s="46"/>
      <c r="GPZ2661" s="46"/>
      <c r="GQA2661" s="46"/>
      <c r="GQB2661" s="46"/>
      <c r="GQC2661" s="46"/>
      <c r="GQD2661" s="46"/>
      <c r="GQE2661" s="46"/>
      <c r="GQF2661" s="46"/>
      <c r="GQG2661" s="46"/>
      <c r="GQH2661" s="46"/>
      <c r="GQI2661" s="46"/>
      <c r="GQJ2661" s="46"/>
      <c r="GQK2661" s="46"/>
      <c r="GQL2661" s="46"/>
      <c r="GQM2661" s="46"/>
      <c r="GQN2661" s="46"/>
      <c r="GQO2661" s="46"/>
      <c r="GQP2661" s="46"/>
      <c r="GQQ2661" s="46"/>
      <c r="GQR2661" s="46"/>
      <c r="GQS2661" s="46"/>
      <c r="GQT2661" s="46"/>
      <c r="GQU2661" s="46"/>
      <c r="GQV2661" s="46"/>
      <c r="GQW2661" s="46"/>
      <c r="GQX2661" s="46"/>
      <c r="GQY2661" s="46"/>
      <c r="GQZ2661" s="46"/>
      <c r="GRA2661" s="46"/>
      <c r="GRB2661" s="46"/>
      <c r="GRC2661" s="46"/>
      <c r="GRD2661" s="46"/>
      <c r="GRE2661" s="46"/>
      <c r="GRF2661" s="46"/>
      <c r="GRG2661" s="46"/>
      <c r="GRH2661" s="46"/>
      <c r="GRI2661" s="46"/>
      <c r="GRJ2661" s="46"/>
      <c r="GRK2661" s="46"/>
      <c r="GRL2661" s="46"/>
      <c r="GRM2661" s="46"/>
      <c r="GRN2661" s="46"/>
      <c r="GRO2661" s="46"/>
      <c r="GRP2661" s="46"/>
      <c r="GRQ2661" s="46"/>
      <c r="GRR2661" s="46"/>
      <c r="GRS2661" s="46"/>
      <c r="GRT2661" s="46"/>
      <c r="GRU2661" s="46"/>
      <c r="GRV2661" s="46"/>
      <c r="GRW2661" s="46"/>
      <c r="GRX2661" s="46"/>
      <c r="GRY2661" s="46"/>
      <c r="GRZ2661" s="46"/>
      <c r="GSA2661" s="46"/>
      <c r="GSB2661" s="46"/>
      <c r="GSC2661" s="46"/>
      <c r="GSD2661" s="46"/>
      <c r="GSE2661" s="46"/>
      <c r="GSF2661" s="46"/>
      <c r="GSG2661" s="46"/>
      <c r="GSH2661" s="46"/>
      <c r="GSI2661" s="46"/>
      <c r="GSJ2661" s="46"/>
      <c r="GSK2661" s="46"/>
      <c r="GSL2661" s="46"/>
      <c r="GSM2661" s="46"/>
      <c r="GSN2661" s="46"/>
      <c r="GSO2661" s="46"/>
      <c r="GSP2661" s="46"/>
      <c r="GSQ2661" s="46"/>
      <c r="GSR2661" s="46"/>
      <c r="GSS2661" s="46"/>
      <c r="GST2661" s="46"/>
      <c r="GSU2661" s="46"/>
      <c r="GSV2661" s="46"/>
      <c r="GSW2661" s="46"/>
      <c r="GSX2661" s="46"/>
      <c r="GSY2661" s="46"/>
      <c r="GSZ2661" s="46"/>
      <c r="GTA2661" s="46"/>
      <c r="GTB2661" s="46"/>
      <c r="GTC2661" s="46"/>
      <c r="GTD2661" s="46"/>
      <c r="GTE2661" s="46"/>
      <c r="GTF2661" s="46"/>
      <c r="GTG2661" s="46"/>
      <c r="GTH2661" s="46"/>
      <c r="GTI2661" s="46"/>
      <c r="GTJ2661" s="46"/>
      <c r="GTK2661" s="46"/>
      <c r="GTL2661" s="46"/>
      <c r="GTM2661" s="46"/>
      <c r="GTN2661" s="46"/>
      <c r="GTO2661" s="46"/>
      <c r="GTP2661" s="46"/>
      <c r="GTQ2661" s="46"/>
      <c r="GTR2661" s="46"/>
      <c r="GTS2661" s="46"/>
      <c r="GTT2661" s="46"/>
      <c r="GTU2661" s="46"/>
      <c r="GTV2661" s="46"/>
      <c r="GTW2661" s="46"/>
      <c r="GTX2661" s="46"/>
      <c r="GTY2661" s="46"/>
      <c r="GTZ2661" s="46"/>
      <c r="GUA2661" s="46"/>
      <c r="GUB2661" s="46"/>
      <c r="GUC2661" s="46"/>
      <c r="GUD2661" s="46"/>
      <c r="GUE2661" s="46"/>
      <c r="GUF2661" s="46"/>
      <c r="GUG2661" s="46"/>
      <c r="GUH2661" s="46"/>
      <c r="GUI2661" s="46"/>
      <c r="GUJ2661" s="46"/>
      <c r="GUK2661" s="46"/>
      <c r="GUL2661" s="46"/>
      <c r="GUM2661" s="46"/>
      <c r="GUN2661" s="46"/>
      <c r="GUO2661" s="46"/>
      <c r="GUP2661" s="46"/>
      <c r="GUQ2661" s="46"/>
      <c r="GUR2661" s="46"/>
      <c r="GUS2661" s="46"/>
      <c r="GUT2661" s="46"/>
      <c r="GUU2661" s="46"/>
      <c r="GUV2661" s="46"/>
      <c r="GUW2661" s="46"/>
      <c r="GUX2661" s="46"/>
      <c r="GUY2661" s="46"/>
      <c r="GUZ2661" s="46"/>
      <c r="GVA2661" s="46"/>
      <c r="GVB2661" s="46"/>
      <c r="GVC2661" s="46"/>
      <c r="GVD2661" s="46"/>
      <c r="GVE2661" s="46"/>
      <c r="GVF2661" s="46"/>
      <c r="GVG2661" s="46"/>
      <c r="GVH2661" s="46"/>
      <c r="GVI2661" s="46"/>
      <c r="GVJ2661" s="46"/>
      <c r="GVK2661" s="46"/>
      <c r="GVL2661" s="46"/>
      <c r="GVM2661" s="46"/>
      <c r="GVN2661" s="46"/>
      <c r="GVO2661" s="46"/>
      <c r="GVP2661" s="46"/>
      <c r="GVQ2661" s="46"/>
      <c r="GVR2661" s="46"/>
      <c r="GVS2661" s="46"/>
      <c r="GVT2661" s="46"/>
      <c r="GVU2661" s="46"/>
      <c r="GVV2661" s="46"/>
      <c r="GVW2661" s="46"/>
      <c r="GVX2661" s="46"/>
      <c r="GVY2661" s="46"/>
      <c r="GVZ2661" s="46"/>
      <c r="GWA2661" s="46"/>
      <c r="GWB2661" s="46"/>
      <c r="GWC2661" s="46"/>
      <c r="GWD2661" s="46"/>
      <c r="GWE2661" s="46"/>
      <c r="GWF2661" s="46"/>
      <c r="GWG2661" s="46"/>
      <c r="GWH2661" s="46"/>
      <c r="GWI2661" s="46"/>
      <c r="GWJ2661" s="46"/>
      <c r="GWK2661" s="46"/>
      <c r="GWL2661" s="46"/>
      <c r="GWM2661" s="46"/>
      <c r="GWN2661" s="46"/>
      <c r="GWO2661" s="46"/>
      <c r="GWP2661" s="46"/>
      <c r="GWQ2661" s="46"/>
      <c r="GWR2661" s="46"/>
      <c r="GWS2661" s="46"/>
      <c r="GWT2661" s="46"/>
      <c r="GWU2661" s="46"/>
      <c r="GWV2661" s="46"/>
      <c r="GWW2661" s="46"/>
      <c r="GWX2661" s="46"/>
      <c r="GWY2661" s="46"/>
      <c r="GWZ2661" s="46"/>
      <c r="GXA2661" s="46"/>
      <c r="GXB2661" s="46"/>
      <c r="GXC2661" s="46"/>
      <c r="GXD2661" s="46"/>
      <c r="GXE2661" s="46"/>
      <c r="GXF2661" s="46"/>
      <c r="GXG2661" s="46"/>
      <c r="GXH2661" s="46"/>
      <c r="GXI2661" s="46"/>
      <c r="GXJ2661" s="46"/>
      <c r="GXK2661" s="46"/>
      <c r="GXL2661" s="46"/>
      <c r="GXM2661" s="46"/>
      <c r="GXN2661" s="46"/>
      <c r="GXO2661" s="46"/>
      <c r="GXP2661" s="46"/>
      <c r="GXQ2661" s="46"/>
      <c r="GXR2661" s="46"/>
      <c r="GXS2661" s="46"/>
      <c r="GXT2661" s="46"/>
      <c r="GXU2661" s="46"/>
      <c r="GXV2661" s="46"/>
      <c r="GXW2661" s="46"/>
      <c r="GXX2661" s="46"/>
      <c r="GXY2661" s="46"/>
      <c r="GXZ2661" s="46"/>
      <c r="GYA2661" s="46"/>
      <c r="GYB2661" s="46"/>
      <c r="GYC2661" s="46"/>
      <c r="GYD2661" s="46"/>
      <c r="GYE2661" s="46"/>
      <c r="GYF2661" s="46"/>
      <c r="GYG2661" s="46"/>
      <c r="GYH2661" s="46"/>
      <c r="GYI2661" s="46"/>
      <c r="GYJ2661" s="46"/>
      <c r="GYK2661" s="46"/>
      <c r="GYL2661" s="46"/>
      <c r="GYM2661" s="46"/>
      <c r="GYN2661" s="46"/>
      <c r="GYO2661" s="46"/>
      <c r="GYP2661" s="46"/>
      <c r="GYQ2661" s="46"/>
      <c r="GYR2661" s="46"/>
      <c r="GYS2661" s="46"/>
      <c r="GYT2661" s="46"/>
      <c r="GYU2661" s="46"/>
      <c r="GYV2661" s="46"/>
      <c r="GYW2661" s="46"/>
      <c r="GYX2661" s="46"/>
      <c r="GYY2661" s="46"/>
      <c r="GYZ2661" s="46"/>
      <c r="GZA2661" s="46"/>
      <c r="GZB2661" s="46"/>
      <c r="GZC2661" s="46"/>
      <c r="GZD2661" s="46"/>
      <c r="GZE2661" s="46"/>
      <c r="GZF2661" s="46"/>
      <c r="GZG2661" s="46"/>
      <c r="GZH2661" s="46"/>
      <c r="GZI2661" s="46"/>
      <c r="GZJ2661" s="46"/>
      <c r="GZK2661" s="46"/>
      <c r="GZL2661" s="46"/>
      <c r="GZM2661" s="46"/>
      <c r="GZN2661" s="46"/>
      <c r="GZO2661" s="46"/>
      <c r="GZP2661" s="46"/>
      <c r="GZQ2661" s="46"/>
      <c r="GZR2661" s="46"/>
      <c r="GZS2661" s="46"/>
      <c r="GZT2661" s="46"/>
      <c r="GZU2661" s="46"/>
      <c r="GZV2661" s="46"/>
      <c r="GZW2661" s="46"/>
      <c r="GZX2661" s="46"/>
      <c r="GZY2661" s="46"/>
      <c r="GZZ2661" s="46"/>
      <c r="HAA2661" s="46"/>
      <c r="HAB2661" s="46"/>
      <c r="HAC2661" s="46"/>
      <c r="HAD2661" s="46"/>
      <c r="HAE2661" s="46"/>
      <c r="HAF2661" s="46"/>
      <c r="HAG2661" s="46"/>
      <c r="HAH2661" s="46"/>
      <c r="HAI2661" s="46"/>
      <c r="HAJ2661" s="46"/>
      <c r="HAK2661" s="46"/>
      <c r="HAL2661" s="46"/>
      <c r="HAM2661" s="46"/>
      <c r="HAN2661" s="46"/>
      <c r="HAO2661" s="46"/>
      <c r="HAP2661" s="46"/>
      <c r="HAQ2661" s="46"/>
      <c r="HAR2661" s="46"/>
      <c r="HAS2661" s="46"/>
      <c r="HAT2661" s="46"/>
      <c r="HAU2661" s="46"/>
      <c r="HAV2661" s="46"/>
      <c r="HAW2661" s="46"/>
      <c r="HAX2661" s="46"/>
      <c r="HAY2661" s="46"/>
      <c r="HAZ2661" s="46"/>
      <c r="HBA2661" s="46"/>
      <c r="HBB2661" s="46"/>
      <c r="HBC2661" s="46"/>
      <c r="HBD2661" s="46"/>
      <c r="HBE2661" s="46"/>
      <c r="HBF2661" s="46"/>
      <c r="HBG2661" s="46"/>
      <c r="HBH2661" s="46"/>
      <c r="HBI2661" s="46"/>
      <c r="HBJ2661" s="46"/>
      <c r="HBK2661" s="46"/>
      <c r="HBL2661" s="46"/>
      <c r="HBM2661" s="46"/>
      <c r="HBN2661" s="46"/>
      <c r="HBO2661" s="46"/>
      <c r="HBP2661" s="46"/>
      <c r="HBQ2661" s="46"/>
      <c r="HBR2661" s="46"/>
      <c r="HBS2661" s="46"/>
      <c r="HBT2661" s="46"/>
      <c r="HBU2661" s="46"/>
      <c r="HBV2661" s="46"/>
      <c r="HBW2661" s="46"/>
      <c r="HBX2661" s="46"/>
      <c r="HBY2661" s="46"/>
      <c r="HBZ2661" s="46"/>
      <c r="HCA2661" s="46"/>
      <c r="HCB2661" s="46"/>
      <c r="HCC2661" s="46"/>
      <c r="HCD2661" s="46"/>
      <c r="HCE2661" s="46"/>
      <c r="HCF2661" s="46"/>
      <c r="HCG2661" s="46"/>
      <c r="HCH2661" s="46"/>
      <c r="HCI2661" s="46"/>
      <c r="HCJ2661" s="46"/>
      <c r="HCK2661" s="46"/>
      <c r="HCL2661" s="46"/>
      <c r="HCM2661" s="46"/>
      <c r="HCN2661" s="46"/>
      <c r="HCO2661" s="46"/>
      <c r="HCP2661" s="46"/>
      <c r="HCQ2661" s="46"/>
      <c r="HCR2661" s="46"/>
      <c r="HCS2661" s="46"/>
      <c r="HCT2661" s="46"/>
      <c r="HCU2661" s="46"/>
      <c r="HCV2661" s="46"/>
      <c r="HCW2661" s="46"/>
      <c r="HCX2661" s="46"/>
      <c r="HCY2661" s="46"/>
      <c r="HCZ2661" s="46"/>
      <c r="HDA2661" s="46"/>
      <c r="HDB2661" s="46"/>
      <c r="HDC2661" s="46"/>
      <c r="HDD2661" s="46"/>
      <c r="HDE2661" s="46"/>
      <c r="HDF2661" s="46"/>
      <c r="HDG2661" s="46"/>
      <c r="HDH2661" s="46"/>
      <c r="HDI2661" s="46"/>
      <c r="HDJ2661" s="46"/>
      <c r="HDK2661" s="46"/>
      <c r="HDL2661" s="46"/>
      <c r="HDM2661" s="46"/>
      <c r="HDN2661" s="46"/>
      <c r="HDO2661" s="46"/>
      <c r="HDP2661" s="46"/>
      <c r="HDQ2661" s="46"/>
      <c r="HDR2661" s="46"/>
      <c r="HDS2661" s="46"/>
      <c r="HDT2661" s="46"/>
      <c r="HDU2661" s="46"/>
      <c r="HDV2661" s="46"/>
      <c r="HDW2661" s="46"/>
      <c r="HDX2661" s="46"/>
      <c r="HDY2661" s="46"/>
      <c r="HDZ2661" s="46"/>
      <c r="HEA2661" s="46"/>
      <c r="HEB2661" s="46"/>
      <c r="HEC2661" s="46"/>
      <c r="HED2661" s="46"/>
      <c r="HEE2661" s="46"/>
      <c r="HEF2661" s="46"/>
      <c r="HEG2661" s="46"/>
      <c r="HEH2661" s="46"/>
      <c r="HEI2661" s="46"/>
      <c r="HEJ2661" s="46"/>
      <c r="HEK2661" s="46"/>
      <c r="HEL2661" s="46"/>
      <c r="HEM2661" s="46"/>
      <c r="HEN2661" s="46"/>
      <c r="HEO2661" s="46"/>
      <c r="HEP2661" s="46"/>
      <c r="HEQ2661" s="46"/>
      <c r="HER2661" s="46"/>
      <c r="HES2661" s="46"/>
      <c r="HET2661" s="46"/>
      <c r="HEU2661" s="46"/>
      <c r="HEV2661" s="46"/>
      <c r="HEW2661" s="46"/>
      <c r="HEX2661" s="46"/>
      <c r="HEY2661" s="46"/>
      <c r="HEZ2661" s="46"/>
      <c r="HFA2661" s="46"/>
      <c r="HFB2661" s="46"/>
      <c r="HFC2661" s="46"/>
      <c r="HFD2661" s="46"/>
      <c r="HFE2661" s="46"/>
      <c r="HFF2661" s="46"/>
      <c r="HFG2661" s="46"/>
      <c r="HFH2661" s="46"/>
      <c r="HFI2661" s="46"/>
      <c r="HFJ2661" s="46"/>
      <c r="HFK2661" s="46"/>
      <c r="HFL2661" s="46"/>
      <c r="HFM2661" s="46"/>
      <c r="HFN2661" s="46"/>
      <c r="HFO2661" s="46"/>
      <c r="HFP2661" s="46"/>
      <c r="HFQ2661" s="46"/>
      <c r="HFR2661" s="46"/>
      <c r="HFS2661" s="46"/>
      <c r="HFT2661" s="46"/>
      <c r="HFU2661" s="46"/>
      <c r="HFV2661" s="46"/>
      <c r="HFW2661" s="46"/>
      <c r="HFX2661" s="46"/>
      <c r="HFY2661" s="46"/>
      <c r="HFZ2661" s="46"/>
      <c r="HGA2661" s="46"/>
      <c r="HGB2661" s="46"/>
      <c r="HGC2661" s="46"/>
      <c r="HGD2661" s="46"/>
      <c r="HGE2661" s="46"/>
      <c r="HGF2661" s="46"/>
      <c r="HGG2661" s="46"/>
      <c r="HGH2661" s="46"/>
      <c r="HGI2661" s="46"/>
      <c r="HGJ2661" s="46"/>
      <c r="HGK2661" s="46"/>
      <c r="HGL2661" s="46"/>
      <c r="HGM2661" s="46"/>
      <c r="HGN2661" s="46"/>
      <c r="HGO2661" s="46"/>
      <c r="HGP2661" s="46"/>
      <c r="HGQ2661" s="46"/>
      <c r="HGR2661" s="46"/>
      <c r="HGS2661" s="46"/>
      <c r="HGT2661" s="46"/>
      <c r="HGU2661" s="46"/>
      <c r="HGV2661" s="46"/>
      <c r="HGW2661" s="46"/>
      <c r="HGX2661" s="46"/>
      <c r="HGY2661" s="46"/>
      <c r="HGZ2661" s="46"/>
      <c r="HHA2661" s="46"/>
      <c r="HHB2661" s="46"/>
      <c r="HHC2661" s="46"/>
      <c r="HHD2661" s="46"/>
      <c r="HHE2661" s="46"/>
      <c r="HHF2661" s="46"/>
      <c r="HHG2661" s="46"/>
      <c r="HHH2661" s="46"/>
      <c r="HHI2661" s="46"/>
      <c r="HHJ2661" s="46"/>
      <c r="HHK2661" s="46"/>
      <c r="HHL2661" s="46"/>
      <c r="HHM2661" s="46"/>
      <c r="HHN2661" s="46"/>
      <c r="HHO2661" s="46"/>
      <c r="HHP2661" s="46"/>
      <c r="HHQ2661" s="46"/>
      <c r="HHR2661" s="46"/>
      <c r="HHS2661" s="46"/>
      <c r="HHT2661" s="46"/>
      <c r="HHU2661" s="46"/>
      <c r="HHV2661" s="46"/>
      <c r="HHW2661" s="46"/>
      <c r="HHX2661" s="46"/>
      <c r="HHY2661" s="46"/>
      <c r="HHZ2661" s="46"/>
      <c r="HIA2661" s="46"/>
      <c r="HIB2661" s="46"/>
      <c r="HIC2661" s="46"/>
      <c r="HID2661" s="46"/>
      <c r="HIE2661" s="46"/>
      <c r="HIF2661" s="46"/>
      <c r="HIG2661" s="46"/>
      <c r="HIH2661" s="46"/>
      <c r="HII2661" s="46"/>
      <c r="HIJ2661" s="46"/>
      <c r="HIK2661" s="46"/>
      <c r="HIL2661" s="46"/>
      <c r="HIM2661" s="46"/>
      <c r="HIN2661" s="46"/>
      <c r="HIO2661" s="46"/>
      <c r="HIP2661" s="46"/>
      <c r="HIQ2661" s="46"/>
      <c r="HIR2661" s="46"/>
      <c r="HIS2661" s="46"/>
      <c r="HIT2661" s="46"/>
      <c r="HIU2661" s="46"/>
      <c r="HIV2661" s="46"/>
      <c r="HIW2661" s="46"/>
      <c r="HIX2661" s="46"/>
      <c r="HIY2661" s="46"/>
      <c r="HIZ2661" s="46"/>
      <c r="HJA2661" s="46"/>
      <c r="HJB2661" s="46"/>
      <c r="HJC2661" s="46"/>
      <c r="HJD2661" s="46"/>
      <c r="HJE2661" s="46"/>
      <c r="HJF2661" s="46"/>
      <c r="HJG2661" s="46"/>
      <c r="HJH2661" s="46"/>
      <c r="HJI2661" s="46"/>
      <c r="HJJ2661" s="46"/>
      <c r="HJK2661" s="46"/>
      <c r="HJL2661" s="46"/>
      <c r="HJM2661" s="46"/>
      <c r="HJN2661" s="46"/>
      <c r="HJO2661" s="46"/>
      <c r="HJP2661" s="46"/>
      <c r="HJQ2661" s="46"/>
      <c r="HJR2661" s="46"/>
      <c r="HJS2661" s="46"/>
      <c r="HJT2661" s="46"/>
      <c r="HJU2661" s="46"/>
      <c r="HJV2661" s="46"/>
      <c r="HJW2661" s="46"/>
      <c r="HJX2661" s="46"/>
      <c r="HJY2661" s="46"/>
      <c r="HJZ2661" s="46"/>
      <c r="HKA2661" s="46"/>
      <c r="HKB2661" s="46"/>
      <c r="HKC2661" s="46"/>
      <c r="HKD2661" s="46"/>
      <c r="HKE2661" s="46"/>
      <c r="HKF2661" s="46"/>
      <c r="HKG2661" s="46"/>
      <c r="HKH2661" s="46"/>
      <c r="HKI2661" s="46"/>
      <c r="HKJ2661" s="46"/>
      <c r="HKK2661" s="46"/>
      <c r="HKL2661" s="46"/>
      <c r="HKM2661" s="46"/>
      <c r="HKN2661" s="46"/>
      <c r="HKO2661" s="46"/>
      <c r="HKP2661" s="46"/>
      <c r="HKQ2661" s="46"/>
      <c r="HKR2661" s="46"/>
      <c r="HKS2661" s="46"/>
      <c r="HKT2661" s="46"/>
      <c r="HKU2661" s="46"/>
      <c r="HKV2661" s="46"/>
      <c r="HKW2661" s="46"/>
      <c r="HKX2661" s="46"/>
      <c r="HKY2661" s="46"/>
      <c r="HKZ2661" s="46"/>
      <c r="HLA2661" s="46"/>
      <c r="HLB2661" s="46"/>
      <c r="HLC2661" s="46"/>
      <c r="HLD2661" s="46"/>
      <c r="HLE2661" s="46"/>
      <c r="HLF2661" s="46"/>
      <c r="HLG2661" s="46"/>
      <c r="HLH2661" s="46"/>
      <c r="HLI2661" s="46"/>
      <c r="HLJ2661" s="46"/>
      <c r="HLK2661" s="46"/>
      <c r="HLL2661" s="46"/>
      <c r="HLM2661" s="46"/>
      <c r="HLN2661" s="46"/>
      <c r="HLO2661" s="46"/>
      <c r="HLP2661" s="46"/>
      <c r="HLQ2661" s="46"/>
      <c r="HLR2661" s="46"/>
      <c r="HLS2661" s="46"/>
      <c r="HLT2661" s="46"/>
      <c r="HLU2661" s="46"/>
      <c r="HLV2661" s="46"/>
      <c r="HLW2661" s="46"/>
      <c r="HLX2661" s="46"/>
      <c r="HLY2661" s="46"/>
      <c r="HLZ2661" s="46"/>
      <c r="HMA2661" s="46"/>
      <c r="HMB2661" s="46"/>
      <c r="HMC2661" s="46"/>
      <c r="HMD2661" s="46"/>
      <c r="HME2661" s="46"/>
      <c r="HMF2661" s="46"/>
      <c r="HMG2661" s="46"/>
      <c r="HMH2661" s="46"/>
      <c r="HMI2661" s="46"/>
      <c r="HMJ2661" s="46"/>
      <c r="HMK2661" s="46"/>
      <c r="HML2661" s="46"/>
      <c r="HMM2661" s="46"/>
      <c r="HMN2661" s="46"/>
      <c r="HMO2661" s="46"/>
      <c r="HMP2661" s="46"/>
      <c r="HMQ2661" s="46"/>
      <c r="HMR2661" s="46"/>
      <c r="HMS2661" s="46"/>
      <c r="HMT2661" s="46"/>
      <c r="HMU2661" s="46"/>
      <c r="HMV2661" s="46"/>
      <c r="HMW2661" s="46"/>
      <c r="HMX2661" s="46"/>
      <c r="HMY2661" s="46"/>
      <c r="HMZ2661" s="46"/>
      <c r="HNA2661" s="46"/>
      <c r="HNB2661" s="46"/>
      <c r="HNC2661" s="46"/>
      <c r="HND2661" s="46"/>
      <c r="HNE2661" s="46"/>
      <c r="HNF2661" s="46"/>
      <c r="HNG2661" s="46"/>
      <c r="HNH2661" s="46"/>
      <c r="HNI2661" s="46"/>
      <c r="HNJ2661" s="46"/>
      <c r="HNK2661" s="46"/>
      <c r="HNL2661" s="46"/>
      <c r="HNM2661" s="46"/>
      <c r="HNN2661" s="46"/>
      <c r="HNO2661" s="46"/>
      <c r="HNP2661" s="46"/>
      <c r="HNQ2661" s="46"/>
      <c r="HNR2661" s="46"/>
      <c r="HNS2661" s="46"/>
      <c r="HNT2661" s="46"/>
      <c r="HNU2661" s="46"/>
      <c r="HNV2661" s="46"/>
      <c r="HNW2661" s="46"/>
      <c r="HNX2661" s="46"/>
      <c r="HNY2661" s="46"/>
      <c r="HNZ2661" s="46"/>
      <c r="HOA2661" s="46"/>
      <c r="HOB2661" s="46"/>
      <c r="HOC2661" s="46"/>
      <c r="HOD2661" s="46"/>
      <c r="HOE2661" s="46"/>
      <c r="HOF2661" s="46"/>
      <c r="HOG2661" s="46"/>
      <c r="HOH2661" s="46"/>
      <c r="HOI2661" s="46"/>
      <c r="HOJ2661" s="46"/>
      <c r="HOK2661" s="46"/>
      <c r="HOL2661" s="46"/>
      <c r="HOM2661" s="46"/>
      <c r="HON2661" s="46"/>
      <c r="HOO2661" s="46"/>
      <c r="HOP2661" s="46"/>
      <c r="HOQ2661" s="46"/>
      <c r="HOR2661" s="46"/>
      <c r="HOS2661" s="46"/>
      <c r="HOT2661" s="46"/>
      <c r="HOU2661" s="46"/>
      <c r="HOV2661" s="46"/>
      <c r="HOW2661" s="46"/>
      <c r="HOX2661" s="46"/>
      <c r="HOY2661" s="46"/>
      <c r="HOZ2661" s="46"/>
      <c r="HPA2661" s="46"/>
      <c r="HPB2661" s="46"/>
      <c r="HPC2661" s="46"/>
      <c r="HPD2661" s="46"/>
      <c r="HPE2661" s="46"/>
      <c r="HPF2661" s="46"/>
      <c r="HPG2661" s="46"/>
      <c r="HPH2661" s="46"/>
      <c r="HPI2661" s="46"/>
      <c r="HPJ2661" s="46"/>
      <c r="HPK2661" s="46"/>
      <c r="HPL2661" s="46"/>
      <c r="HPM2661" s="46"/>
      <c r="HPN2661" s="46"/>
      <c r="HPO2661" s="46"/>
      <c r="HPP2661" s="46"/>
      <c r="HPQ2661" s="46"/>
      <c r="HPR2661" s="46"/>
      <c r="HPS2661" s="46"/>
      <c r="HPT2661" s="46"/>
      <c r="HPU2661" s="46"/>
      <c r="HPV2661" s="46"/>
      <c r="HPW2661" s="46"/>
      <c r="HPX2661" s="46"/>
      <c r="HPY2661" s="46"/>
      <c r="HPZ2661" s="46"/>
      <c r="HQA2661" s="46"/>
      <c r="HQB2661" s="46"/>
      <c r="HQC2661" s="46"/>
      <c r="HQD2661" s="46"/>
      <c r="HQE2661" s="46"/>
      <c r="HQF2661" s="46"/>
      <c r="HQG2661" s="46"/>
      <c r="HQH2661" s="46"/>
      <c r="HQI2661" s="46"/>
      <c r="HQJ2661" s="46"/>
      <c r="HQK2661" s="46"/>
      <c r="HQL2661" s="46"/>
      <c r="HQM2661" s="46"/>
      <c r="HQN2661" s="46"/>
      <c r="HQO2661" s="46"/>
      <c r="HQP2661" s="46"/>
      <c r="HQQ2661" s="46"/>
      <c r="HQR2661" s="46"/>
      <c r="HQS2661" s="46"/>
      <c r="HQT2661" s="46"/>
      <c r="HQU2661" s="46"/>
      <c r="HQV2661" s="46"/>
      <c r="HQW2661" s="46"/>
      <c r="HQX2661" s="46"/>
      <c r="HQY2661" s="46"/>
      <c r="HQZ2661" s="46"/>
      <c r="HRA2661" s="46"/>
      <c r="HRB2661" s="46"/>
      <c r="HRC2661" s="46"/>
      <c r="HRD2661" s="46"/>
      <c r="HRE2661" s="46"/>
      <c r="HRF2661" s="46"/>
      <c r="HRG2661" s="46"/>
      <c r="HRH2661" s="46"/>
      <c r="HRI2661" s="46"/>
      <c r="HRJ2661" s="46"/>
      <c r="HRK2661" s="46"/>
      <c r="HRL2661" s="46"/>
      <c r="HRM2661" s="46"/>
      <c r="HRN2661" s="46"/>
      <c r="HRO2661" s="46"/>
      <c r="HRP2661" s="46"/>
      <c r="HRQ2661" s="46"/>
      <c r="HRR2661" s="46"/>
      <c r="HRS2661" s="46"/>
      <c r="HRT2661" s="46"/>
      <c r="HRU2661" s="46"/>
      <c r="HRV2661" s="46"/>
      <c r="HRW2661" s="46"/>
      <c r="HRX2661" s="46"/>
      <c r="HRY2661" s="46"/>
      <c r="HRZ2661" s="46"/>
      <c r="HSA2661" s="46"/>
      <c r="HSB2661" s="46"/>
      <c r="HSC2661" s="46"/>
      <c r="HSD2661" s="46"/>
      <c r="HSE2661" s="46"/>
      <c r="HSF2661" s="46"/>
      <c r="HSG2661" s="46"/>
      <c r="HSH2661" s="46"/>
      <c r="HSI2661" s="46"/>
      <c r="HSJ2661" s="46"/>
      <c r="HSK2661" s="46"/>
      <c r="HSL2661" s="46"/>
      <c r="HSM2661" s="46"/>
      <c r="HSN2661" s="46"/>
      <c r="HSO2661" s="46"/>
      <c r="HSP2661" s="46"/>
      <c r="HSQ2661" s="46"/>
      <c r="HSR2661" s="46"/>
      <c r="HSS2661" s="46"/>
      <c r="HST2661" s="46"/>
      <c r="HSU2661" s="46"/>
      <c r="HSV2661" s="46"/>
      <c r="HSW2661" s="46"/>
      <c r="HSX2661" s="46"/>
      <c r="HSY2661" s="46"/>
      <c r="HSZ2661" s="46"/>
      <c r="HTA2661" s="46"/>
      <c r="HTB2661" s="46"/>
      <c r="HTC2661" s="46"/>
      <c r="HTD2661" s="46"/>
      <c r="HTE2661" s="46"/>
      <c r="HTF2661" s="46"/>
      <c r="HTG2661" s="46"/>
      <c r="HTH2661" s="46"/>
      <c r="HTI2661" s="46"/>
      <c r="HTJ2661" s="46"/>
      <c r="HTK2661" s="46"/>
      <c r="HTL2661" s="46"/>
      <c r="HTM2661" s="46"/>
      <c r="HTN2661" s="46"/>
      <c r="HTO2661" s="46"/>
      <c r="HTP2661" s="46"/>
      <c r="HTQ2661" s="46"/>
      <c r="HTR2661" s="46"/>
      <c r="HTS2661" s="46"/>
      <c r="HTT2661" s="46"/>
      <c r="HTU2661" s="46"/>
      <c r="HTV2661" s="46"/>
      <c r="HTW2661" s="46"/>
      <c r="HTX2661" s="46"/>
      <c r="HTY2661" s="46"/>
      <c r="HTZ2661" s="46"/>
      <c r="HUA2661" s="46"/>
      <c r="HUB2661" s="46"/>
      <c r="HUC2661" s="46"/>
      <c r="HUD2661" s="46"/>
      <c r="HUE2661" s="46"/>
      <c r="HUF2661" s="46"/>
      <c r="HUG2661" s="46"/>
      <c r="HUH2661" s="46"/>
      <c r="HUI2661" s="46"/>
      <c r="HUJ2661" s="46"/>
      <c r="HUK2661" s="46"/>
      <c r="HUL2661" s="46"/>
      <c r="HUM2661" s="46"/>
      <c r="HUN2661" s="46"/>
      <c r="HUO2661" s="46"/>
      <c r="HUP2661" s="46"/>
      <c r="HUQ2661" s="46"/>
      <c r="HUR2661" s="46"/>
      <c r="HUS2661" s="46"/>
      <c r="HUT2661" s="46"/>
      <c r="HUU2661" s="46"/>
      <c r="HUV2661" s="46"/>
      <c r="HUW2661" s="46"/>
      <c r="HUX2661" s="46"/>
      <c r="HUY2661" s="46"/>
      <c r="HUZ2661" s="46"/>
      <c r="HVA2661" s="46"/>
      <c r="HVB2661" s="46"/>
      <c r="HVC2661" s="46"/>
      <c r="HVD2661" s="46"/>
      <c r="HVE2661" s="46"/>
      <c r="HVF2661" s="46"/>
      <c r="HVG2661" s="46"/>
      <c r="HVH2661" s="46"/>
      <c r="HVI2661" s="46"/>
      <c r="HVJ2661" s="46"/>
      <c r="HVK2661" s="46"/>
      <c r="HVL2661" s="46"/>
      <c r="HVM2661" s="46"/>
      <c r="HVN2661" s="46"/>
      <c r="HVO2661" s="46"/>
      <c r="HVP2661" s="46"/>
      <c r="HVQ2661" s="46"/>
      <c r="HVR2661" s="46"/>
      <c r="HVS2661" s="46"/>
      <c r="HVT2661" s="46"/>
      <c r="HVU2661" s="46"/>
      <c r="HVV2661" s="46"/>
      <c r="HVW2661" s="46"/>
      <c r="HVX2661" s="46"/>
      <c r="HVY2661" s="46"/>
      <c r="HVZ2661" s="46"/>
      <c r="HWA2661" s="46"/>
      <c r="HWB2661" s="46"/>
      <c r="HWC2661" s="46"/>
      <c r="HWD2661" s="46"/>
      <c r="HWE2661" s="46"/>
      <c r="HWF2661" s="46"/>
      <c r="HWG2661" s="46"/>
      <c r="HWH2661" s="46"/>
      <c r="HWI2661" s="46"/>
      <c r="HWJ2661" s="46"/>
      <c r="HWK2661" s="46"/>
      <c r="HWL2661" s="46"/>
      <c r="HWM2661" s="46"/>
      <c r="HWN2661" s="46"/>
      <c r="HWO2661" s="46"/>
      <c r="HWP2661" s="46"/>
      <c r="HWQ2661" s="46"/>
      <c r="HWR2661" s="46"/>
      <c r="HWS2661" s="46"/>
      <c r="HWT2661" s="46"/>
      <c r="HWU2661" s="46"/>
      <c r="HWV2661" s="46"/>
      <c r="HWW2661" s="46"/>
      <c r="HWX2661" s="46"/>
      <c r="HWY2661" s="46"/>
      <c r="HWZ2661" s="46"/>
      <c r="HXA2661" s="46"/>
      <c r="HXB2661" s="46"/>
      <c r="HXC2661" s="46"/>
      <c r="HXD2661" s="46"/>
      <c r="HXE2661" s="46"/>
      <c r="HXF2661" s="46"/>
      <c r="HXG2661" s="46"/>
      <c r="HXH2661" s="46"/>
      <c r="HXI2661" s="46"/>
      <c r="HXJ2661" s="46"/>
      <c r="HXK2661" s="46"/>
      <c r="HXL2661" s="46"/>
      <c r="HXM2661" s="46"/>
      <c r="HXN2661" s="46"/>
      <c r="HXO2661" s="46"/>
      <c r="HXP2661" s="46"/>
      <c r="HXQ2661" s="46"/>
      <c r="HXR2661" s="46"/>
      <c r="HXS2661" s="46"/>
      <c r="HXT2661" s="46"/>
      <c r="HXU2661" s="46"/>
      <c r="HXV2661" s="46"/>
      <c r="HXW2661" s="46"/>
      <c r="HXX2661" s="46"/>
      <c r="HXY2661" s="46"/>
      <c r="HXZ2661" s="46"/>
      <c r="HYA2661" s="46"/>
      <c r="HYB2661" s="46"/>
      <c r="HYC2661" s="46"/>
      <c r="HYD2661" s="46"/>
      <c r="HYE2661" s="46"/>
      <c r="HYF2661" s="46"/>
      <c r="HYG2661" s="46"/>
      <c r="HYH2661" s="46"/>
      <c r="HYI2661" s="46"/>
      <c r="HYJ2661" s="46"/>
      <c r="HYK2661" s="46"/>
      <c r="HYL2661" s="46"/>
      <c r="HYM2661" s="46"/>
      <c r="HYN2661" s="46"/>
      <c r="HYO2661" s="46"/>
      <c r="HYP2661" s="46"/>
      <c r="HYQ2661" s="46"/>
      <c r="HYR2661" s="46"/>
      <c r="HYS2661" s="46"/>
      <c r="HYT2661" s="46"/>
      <c r="HYU2661" s="46"/>
      <c r="HYV2661" s="46"/>
      <c r="HYW2661" s="46"/>
      <c r="HYX2661" s="46"/>
      <c r="HYY2661" s="46"/>
      <c r="HYZ2661" s="46"/>
      <c r="HZA2661" s="46"/>
      <c r="HZB2661" s="46"/>
      <c r="HZC2661" s="46"/>
      <c r="HZD2661" s="46"/>
      <c r="HZE2661" s="46"/>
      <c r="HZF2661" s="46"/>
      <c r="HZG2661" s="46"/>
      <c r="HZH2661" s="46"/>
      <c r="HZI2661" s="46"/>
      <c r="HZJ2661" s="46"/>
      <c r="HZK2661" s="46"/>
      <c r="HZL2661" s="46"/>
      <c r="HZM2661" s="46"/>
      <c r="HZN2661" s="46"/>
      <c r="HZO2661" s="46"/>
      <c r="HZP2661" s="46"/>
      <c r="HZQ2661" s="46"/>
      <c r="HZR2661" s="46"/>
      <c r="HZS2661" s="46"/>
      <c r="HZT2661" s="46"/>
      <c r="HZU2661" s="46"/>
      <c r="HZV2661" s="46"/>
      <c r="HZW2661" s="46"/>
      <c r="HZX2661" s="46"/>
      <c r="HZY2661" s="46"/>
      <c r="HZZ2661" s="46"/>
      <c r="IAA2661" s="46"/>
      <c r="IAB2661" s="46"/>
      <c r="IAC2661" s="46"/>
      <c r="IAD2661" s="46"/>
      <c r="IAE2661" s="46"/>
      <c r="IAF2661" s="46"/>
      <c r="IAG2661" s="46"/>
      <c r="IAH2661" s="46"/>
      <c r="IAI2661" s="46"/>
      <c r="IAJ2661" s="46"/>
      <c r="IAK2661" s="46"/>
      <c r="IAL2661" s="46"/>
      <c r="IAM2661" s="46"/>
      <c r="IAN2661" s="46"/>
      <c r="IAO2661" s="46"/>
      <c r="IAP2661" s="46"/>
      <c r="IAQ2661" s="46"/>
      <c r="IAR2661" s="46"/>
      <c r="IAS2661" s="46"/>
      <c r="IAT2661" s="46"/>
      <c r="IAU2661" s="46"/>
      <c r="IAV2661" s="46"/>
      <c r="IAW2661" s="46"/>
      <c r="IAX2661" s="46"/>
      <c r="IAY2661" s="46"/>
      <c r="IAZ2661" s="46"/>
      <c r="IBA2661" s="46"/>
      <c r="IBB2661" s="46"/>
      <c r="IBC2661" s="46"/>
      <c r="IBD2661" s="46"/>
      <c r="IBE2661" s="46"/>
      <c r="IBF2661" s="46"/>
      <c r="IBG2661" s="46"/>
      <c r="IBH2661" s="46"/>
      <c r="IBI2661" s="46"/>
      <c r="IBJ2661" s="46"/>
      <c r="IBK2661" s="46"/>
      <c r="IBL2661" s="46"/>
      <c r="IBM2661" s="46"/>
      <c r="IBN2661" s="46"/>
      <c r="IBO2661" s="46"/>
      <c r="IBP2661" s="46"/>
      <c r="IBQ2661" s="46"/>
      <c r="IBR2661" s="46"/>
      <c r="IBS2661" s="46"/>
      <c r="IBT2661" s="46"/>
      <c r="IBU2661" s="46"/>
      <c r="IBV2661" s="46"/>
      <c r="IBW2661" s="46"/>
      <c r="IBX2661" s="46"/>
      <c r="IBY2661" s="46"/>
      <c r="IBZ2661" s="46"/>
      <c r="ICA2661" s="46"/>
      <c r="ICB2661" s="46"/>
      <c r="ICC2661" s="46"/>
      <c r="ICD2661" s="46"/>
      <c r="ICE2661" s="46"/>
      <c r="ICF2661" s="46"/>
      <c r="ICG2661" s="46"/>
      <c r="ICH2661" s="46"/>
      <c r="ICI2661" s="46"/>
      <c r="ICJ2661" s="46"/>
      <c r="ICK2661" s="46"/>
      <c r="ICL2661" s="46"/>
      <c r="ICM2661" s="46"/>
      <c r="ICN2661" s="46"/>
      <c r="ICO2661" s="46"/>
      <c r="ICP2661" s="46"/>
      <c r="ICQ2661" s="46"/>
      <c r="ICR2661" s="46"/>
      <c r="ICS2661" s="46"/>
      <c r="ICT2661" s="46"/>
      <c r="ICU2661" s="46"/>
      <c r="ICV2661" s="46"/>
      <c r="ICW2661" s="46"/>
      <c r="ICX2661" s="46"/>
      <c r="ICY2661" s="46"/>
      <c r="ICZ2661" s="46"/>
      <c r="IDA2661" s="46"/>
      <c r="IDB2661" s="46"/>
      <c r="IDC2661" s="46"/>
      <c r="IDD2661" s="46"/>
      <c r="IDE2661" s="46"/>
      <c r="IDF2661" s="46"/>
      <c r="IDG2661" s="46"/>
      <c r="IDH2661" s="46"/>
      <c r="IDI2661" s="46"/>
      <c r="IDJ2661" s="46"/>
      <c r="IDK2661" s="46"/>
      <c r="IDL2661" s="46"/>
      <c r="IDM2661" s="46"/>
      <c r="IDN2661" s="46"/>
      <c r="IDO2661" s="46"/>
      <c r="IDP2661" s="46"/>
      <c r="IDQ2661" s="46"/>
      <c r="IDR2661" s="46"/>
      <c r="IDS2661" s="46"/>
      <c r="IDT2661" s="46"/>
      <c r="IDU2661" s="46"/>
      <c r="IDV2661" s="46"/>
      <c r="IDW2661" s="46"/>
      <c r="IDX2661" s="46"/>
      <c r="IDY2661" s="46"/>
      <c r="IDZ2661" s="46"/>
      <c r="IEA2661" s="46"/>
      <c r="IEB2661" s="46"/>
      <c r="IEC2661" s="46"/>
      <c r="IED2661" s="46"/>
      <c r="IEE2661" s="46"/>
      <c r="IEF2661" s="46"/>
      <c r="IEG2661" s="46"/>
      <c r="IEH2661" s="46"/>
      <c r="IEI2661" s="46"/>
      <c r="IEJ2661" s="46"/>
      <c r="IEK2661" s="46"/>
      <c r="IEL2661" s="46"/>
      <c r="IEM2661" s="46"/>
      <c r="IEN2661" s="46"/>
      <c r="IEO2661" s="46"/>
      <c r="IEP2661" s="46"/>
      <c r="IEQ2661" s="46"/>
      <c r="IER2661" s="46"/>
      <c r="IES2661" s="46"/>
      <c r="IET2661" s="46"/>
      <c r="IEU2661" s="46"/>
      <c r="IEV2661" s="46"/>
      <c r="IEW2661" s="46"/>
      <c r="IEX2661" s="46"/>
      <c r="IEY2661" s="46"/>
      <c r="IEZ2661" s="46"/>
      <c r="IFA2661" s="46"/>
      <c r="IFB2661" s="46"/>
      <c r="IFC2661" s="46"/>
      <c r="IFD2661" s="46"/>
      <c r="IFE2661" s="46"/>
      <c r="IFF2661" s="46"/>
      <c r="IFG2661" s="46"/>
      <c r="IFH2661" s="46"/>
      <c r="IFI2661" s="46"/>
      <c r="IFJ2661" s="46"/>
      <c r="IFK2661" s="46"/>
      <c r="IFL2661" s="46"/>
      <c r="IFM2661" s="46"/>
      <c r="IFN2661" s="46"/>
      <c r="IFO2661" s="46"/>
      <c r="IFP2661" s="46"/>
      <c r="IFQ2661" s="46"/>
      <c r="IFR2661" s="46"/>
      <c r="IFS2661" s="46"/>
      <c r="IFT2661" s="46"/>
      <c r="IFU2661" s="46"/>
      <c r="IFV2661" s="46"/>
      <c r="IFW2661" s="46"/>
      <c r="IFX2661" s="46"/>
      <c r="IFY2661" s="46"/>
      <c r="IFZ2661" s="46"/>
      <c r="IGA2661" s="46"/>
      <c r="IGB2661" s="46"/>
      <c r="IGC2661" s="46"/>
      <c r="IGD2661" s="46"/>
      <c r="IGE2661" s="46"/>
      <c r="IGF2661" s="46"/>
      <c r="IGG2661" s="46"/>
      <c r="IGH2661" s="46"/>
      <c r="IGI2661" s="46"/>
      <c r="IGJ2661" s="46"/>
      <c r="IGK2661" s="46"/>
      <c r="IGL2661" s="46"/>
      <c r="IGM2661" s="46"/>
      <c r="IGN2661" s="46"/>
      <c r="IGO2661" s="46"/>
      <c r="IGP2661" s="46"/>
      <c r="IGQ2661" s="46"/>
      <c r="IGR2661" s="46"/>
      <c r="IGS2661" s="46"/>
      <c r="IGT2661" s="46"/>
      <c r="IGU2661" s="46"/>
      <c r="IGV2661" s="46"/>
      <c r="IGW2661" s="46"/>
      <c r="IGX2661" s="46"/>
      <c r="IGY2661" s="46"/>
      <c r="IGZ2661" s="46"/>
      <c r="IHA2661" s="46"/>
      <c r="IHB2661" s="46"/>
      <c r="IHC2661" s="46"/>
      <c r="IHD2661" s="46"/>
      <c r="IHE2661" s="46"/>
      <c r="IHF2661" s="46"/>
      <c r="IHG2661" s="46"/>
      <c r="IHH2661" s="46"/>
      <c r="IHI2661" s="46"/>
      <c r="IHJ2661" s="46"/>
      <c r="IHK2661" s="46"/>
      <c r="IHL2661" s="46"/>
      <c r="IHM2661" s="46"/>
      <c r="IHN2661" s="46"/>
      <c r="IHO2661" s="46"/>
      <c r="IHP2661" s="46"/>
      <c r="IHQ2661" s="46"/>
      <c r="IHR2661" s="46"/>
      <c r="IHS2661" s="46"/>
      <c r="IHT2661" s="46"/>
      <c r="IHU2661" s="46"/>
      <c r="IHV2661" s="46"/>
      <c r="IHW2661" s="46"/>
      <c r="IHX2661" s="46"/>
      <c r="IHY2661" s="46"/>
      <c r="IHZ2661" s="46"/>
      <c r="IIA2661" s="46"/>
      <c r="IIB2661" s="46"/>
      <c r="IIC2661" s="46"/>
      <c r="IID2661" s="46"/>
      <c r="IIE2661" s="46"/>
      <c r="IIF2661" s="46"/>
      <c r="IIG2661" s="46"/>
      <c r="IIH2661" s="46"/>
      <c r="III2661" s="46"/>
      <c r="IIJ2661" s="46"/>
      <c r="IIK2661" s="46"/>
      <c r="IIL2661" s="46"/>
      <c r="IIM2661" s="46"/>
      <c r="IIN2661" s="46"/>
      <c r="IIO2661" s="46"/>
      <c r="IIP2661" s="46"/>
      <c r="IIQ2661" s="46"/>
      <c r="IIR2661" s="46"/>
      <c r="IIS2661" s="46"/>
      <c r="IIT2661" s="46"/>
      <c r="IIU2661" s="46"/>
      <c r="IIV2661" s="46"/>
      <c r="IIW2661" s="46"/>
      <c r="IIX2661" s="46"/>
      <c r="IIY2661" s="46"/>
      <c r="IIZ2661" s="46"/>
      <c r="IJA2661" s="46"/>
      <c r="IJB2661" s="46"/>
      <c r="IJC2661" s="46"/>
      <c r="IJD2661" s="46"/>
      <c r="IJE2661" s="46"/>
      <c r="IJF2661" s="46"/>
      <c r="IJG2661" s="46"/>
      <c r="IJH2661" s="46"/>
      <c r="IJI2661" s="46"/>
      <c r="IJJ2661" s="46"/>
      <c r="IJK2661" s="46"/>
      <c r="IJL2661" s="46"/>
      <c r="IJM2661" s="46"/>
      <c r="IJN2661" s="46"/>
      <c r="IJO2661" s="46"/>
      <c r="IJP2661" s="46"/>
      <c r="IJQ2661" s="46"/>
      <c r="IJR2661" s="46"/>
      <c r="IJS2661" s="46"/>
      <c r="IJT2661" s="46"/>
      <c r="IJU2661" s="46"/>
      <c r="IJV2661" s="46"/>
      <c r="IJW2661" s="46"/>
      <c r="IJX2661" s="46"/>
      <c r="IJY2661" s="46"/>
      <c r="IJZ2661" s="46"/>
      <c r="IKA2661" s="46"/>
      <c r="IKB2661" s="46"/>
      <c r="IKC2661" s="46"/>
      <c r="IKD2661" s="46"/>
      <c r="IKE2661" s="46"/>
      <c r="IKF2661" s="46"/>
      <c r="IKG2661" s="46"/>
      <c r="IKH2661" s="46"/>
      <c r="IKI2661" s="46"/>
      <c r="IKJ2661" s="46"/>
      <c r="IKK2661" s="46"/>
      <c r="IKL2661" s="46"/>
      <c r="IKM2661" s="46"/>
      <c r="IKN2661" s="46"/>
      <c r="IKO2661" s="46"/>
      <c r="IKP2661" s="46"/>
      <c r="IKQ2661" s="46"/>
      <c r="IKR2661" s="46"/>
      <c r="IKS2661" s="46"/>
      <c r="IKT2661" s="46"/>
      <c r="IKU2661" s="46"/>
      <c r="IKV2661" s="46"/>
      <c r="IKW2661" s="46"/>
      <c r="IKX2661" s="46"/>
      <c r="IKY2661" s="46"/>
      <c r="IKZ2661" s="46"/>
      <c r="ILA2661" s="46"/>
      <c r="ILB2661" s="46"/>
      <c r="ILC2661" s="46"/>
      <c r="ILD2661" s="46"/>
      <c r="ILE2661" s="46"/>
      <c r="ILF2661" s="46"/>
      <c r="ILG2661" s="46"/>
      <c r="ILH2661" s="46"/>
      <c r="ILI2661" s="46"/>
      <c r="ILJ2661" s="46"/>
      <c r="ILK2661" s="46"/>
      <c r="ILL2661" s="46"/>
      <c r="ILM2661" s="46"/>
      <c r="ILN2661" s="46"/>
      <c r="ILO2661" s="46"/>
      <c r="ILP2661" s="46"/>
      <c r="ILQ2661" s="46"/>
      <c r="ILR2661" s="46"/>
      <c r="ILS2661" s="46"/>
      <c r="ILT2661" s="46"/>
      <c r="ILU2661" s="46"/>
      <c r="ILV2661" s="46"/>
      <c r="ILW2661" s="46"/>
      <c r="ILX2661" s="46"/>
      <c r="ILY2661" s="46"/>
      <c r="ILZ2661" s="46"/>
      <c r="IMA2661" s="46"/>
      <c r="IMB2661" s="46"/>
      <c r="IMC2661" s="46"/>
      <c r="IMD2661" s="46"/>
      <c r="IME2661" s="46"/>
      <c r="IMF2661" s="46"/>
      <c r="IMG2661" s="46"/>
      <c r="IMH2661" s="46"/>
      <c r="IMI2661" s="46"/>
      <c r="IMJ2661" s="46"/>
      <c r="IMK2661" s="46"/>
      <c r="IML2661" s="46"/>
      <c r="IMM2661" s="46"/>
      <c r="IMN2661" s="46"/>
      <c r="IMO2661" s="46"/>
      <c r="IMP2661" s="46"/>
      <c r="IMQ2661" s="46"/>
      <c r="IMR2661" s="46"/>
      <c r="IMS2661" s="46"/>
      <c r="IMT2661" s="46"/>
      <c r="IMU2661" s="46"/>
      <c r="IMV2661" s="46"/>
      <c r="IMW2661" s="46"/>
      <c r="IMX2661" s="46"/>
      <c r="IMY2661" s="46"/>
      <c r="IMZ2661" s="46"/>
      <c r="INA2661" s="46"/>
      <c r="INB2661" s="46"/>
      <c r="INC2661" s="46"/>
      <c r="IND2661" s="46"/>
      <c r="INE2661" s="46"/>
      <c r="INF2661" s="46"/>
      <c r="ING2661" s="46"/>
      <c r="INH2661" s="46"/>
      <c r="INI2661" s="46"/>
      <c r="INJ2661" s="46"/>
      <c r="INK2661" s="46"/>
      <c r="INL2661" s="46"/>
      <c r="INM2661" s="46"/>
      <c r="INN2661" s="46"/>
      <c r="INO2661" s="46"/>
      <c r="INP2661" s="46"/>
      <c r="INQ2661" s="46"/>
      <c r="INR2661" s="46"/>
      <c r="INS2661" s="46"/>
      <c r="INT2661" s="46"/>
      <c r="INU2661" s="46"/>
      <c r="INV2661" s="46"/>
      <c r="INW2661" s="46"/>
      <c r="INX2661" s="46"/>
      <c r="INY2661" s="46"/>
      <c r="INZ2661" s="46"/>
      <c r="IOA2661" s="46"/>
      <c r="IOB2661" s="46"/>
      <c r="IOC2661" s="46"/>
      <c r="IOD2661" s="46"/>
      <c r="IOE2661" s="46"/>
      <c r="IOF2661" s="46"/>
      <c r="IOG2661" s="46"/>
      <c r="IOH2661" s="46"/>
      <c r="IOI2661" s="46"/>
      <c r="IOJ2661" s="46"/>
      <c r="IOK2661" s="46"/>
      <c r="IOL2661" s="46"/>
      <c r="IOM2661" s="46"/>
      <c r="ION2661" s="46"/>
      <c r="IOO2661" s="46"/>
      <c r="IOP2661" s="46"/>
      <c r="IOQ2661" s="46"/>
      <c r="IOR2661" s="46"/>
      <c r="IOS2661" s="46"/>
      <c r="IOT2661" s="46"/>
      <c r="IOU2661" s="46"/>
      <c r="IOV2661" s="46"/>
      <c r="IOW2661" s="46"/>
      <c r="IOX2661" s="46"/>
      <c r="IOY2661" s="46"/>
      <c r="IOZ2661" s="46"/>
      <c r="IPA2661" s="46"/>
      <c r="IPB2661" s="46"/>
      <c r="IPC2661" s="46"/>
      <c r="IPD2661" s="46"/>
      <c r="IPE2661" s="46"/>
      <c r="IPF2661" s="46"/>
      <c r="IPG2661" s="46"/>
      <c r="IPH2661" s="46"/>
      <c r="IPI2661" s="46"/>
      <c r="IPJ2661" s="46"/>
      <c r="IPK2661" s="46"/>
      <c r="IPL2661" s="46"/>
      <c r="IPM2661" s="46"/>
      <c r="IPN2661" s="46"/>
      <c r="IPO2661" s="46"/>
      <c r="IPP2661" s="46"/>
      <c r="IPQ2661" s="46"/>
      <c r="IPR2661" s="46"/>
      <c r="IPS2661" s="46"/>
      <c r="IPT2661" s="46"/>
      <c r="IPU2661" s="46"/>
      <c r="IPV2661" s="46"/>
      <c r="IPW2661" s="46"/>
      <c r="IPX2661" s="46"/>
      <c r="IPY2661" s="46"/>
      <c r="IPZ2661" s="46"/>
      <c r="IQA2661" s="46"/>
      <c r="IQB2661" s="46"/>
      <c r="IQC2661" s="46"/>
      <c r="IQD2661" s="46"/>
      <c r="IQE2661" s="46"/>
      <c r="IQF2661" s="46"/>
      <c r="IQG2661" s="46"/>
      <c r="IQH2661" s="46"/>
      <c r="IQI2661" s="46"/>
      <c r="IQJ2661" s="46"/>
      <c r="IQK2661" s="46"/>
      <c r="IQL2661" s="46"/>
      <c r="IQM2661" s="46"/>
      <c r="IQN2661" s="46"/>
      <c r="IQO2661" s="46"/>
      <c r="IQP2661" s="46"/>
      <c r="IQQ2661" s="46"/>
      <c r="IQR2661" s="46"/>
      <c r="IQS2661" s="46"/>
      <c r="IQT2661" s="46"/>
      <c r="IQU2661" s="46"/>
      <c r="IQV2661" s="46"/>
      <c r="IQW2661" s="46"/>
      <c r="IQX2661" s="46"/>
      <c r="IQY2661" s="46"/>
      <c r="IQZ2661" s="46"/>
      <c r="IRA2661" s="46"/>
      <c r="IRB2661" s="46"/>
      <c r="IRC2661" s="46"/>
      <c r="IRD2661" s="46"/>
      <c r="IRE2661" s="46"/>
      <c r="IRF2661" s="46"/>
      <c r="IRG2661" s="46"/>
      <c r="IRH2661" s="46"/>
      <c r="IRI2661" s="46"/>
      <c r="IRJ2661" s="46"/>
      <c r="IRK2661" s="46"/>
      <c r="IRL2661" s="46"/>
      <c r="IRM2661" s="46"/>
      <c r="IRN2661" s="46"/>
      <c r="IRO2661" s="46"/>
      <c r="IRP2661" s="46"/>
      <c r="IRQ2661" s="46"/>
      <c r="IRR2661" s="46"/>
      <c r="IRS2661" s="46"/>
      <c r="IRT2661" s="46"/>
      <c r="IRU2661" s="46"/>
      <c r="IRV2661" s="46"/>
      <c r="IRW2661" s="46"/>
      <c r="IRX2661" s="46"/>
      <c r="IRY2661" s="46"/>
      <c r="IRZ2661" s="46"/>
      <c r="ISA2661" s="46"/>
      <c r="ISB2661" s="46"/>
      <c r="ISC2661" s="46"/>
      <c r="ISD2661" s="46"/>
      <c r="ISE2661" s="46"/>
      <c r="ISF2661" s="46"/>
      <c r="ISG2661" s="46"/>
      <c r="ISH2661" s="46"/>
      <c r="ISI2661" s="46"/>
      <c r="ISJ2661" s="46"/>
      <c r="ISK2661" s="46"/>
      <c r="ISL2661" s="46"/>
      <c r="ISM2661" s="46"/>
      <c r="ISN2661" s="46"/>
      <c r="ISO2661" s="46"/>
      <c r="ISP2661" s="46"/>
      <c r="ISQ2661" s="46"/>
      <c r="ISR2661" s="46"/>
      <c r="ISS2661" s="46"/>
      <c r="IST2661" s="46"/>
      <c r="ISU2661" s="46"/>
      <c r="ISV2661" s="46"/>
      <c r="ISW2661" s="46"/>
      <c r="ISX2661" s="46"/>
      <c r="ISY2661" s="46"/>
      <c r="ISZ2661" s="46"/>
      <c r="ITA2661" s="46"/>
      <c r="ITB2661" s="46"/>
      <c r="ITC2661" s="46"/>
      <c r="ITD2661" s="46"/>
      <c r="ITE2661" s="46"/>
      <c r="ITF2661" s="46"/>
      <c r="ITG2661" s="46"/>
      <c r="ITH2661" s="46"/>
      <c r="ITI2661" s="46"/>
      <c r="ITJ2661" s="46"/>
      <c r="ITK2661" s="46"/>
      <c r="ITL2661" s="46"/>
      <c r="ITM2661" s="46"/>
      <c r="ITN2661" s="46"/>
      <c r="ITO2661" s="46"/>
      <c r="ITP2661" s="46"/>
      <c r="ITQ2661" s="46"/>
      <c r="ITR2661" s="46"/>
      <c r="ITS2661" s="46"/>
      <c r="ITT2661" s="46"/>
      <c r="ITU2661" s="46"/>
      <c r="ITV2661" s="46"/>
      <c r="ITW2661" s="46"/>
      <c r="ITX2661" s="46"/>
      <c r="ITY2661" s="46"/>
      <c r="ITZ2661" s="46"/>
      <c r="IUA2661" s="46"/>
      <c r="IUB2661" s="46"/>
      <c r="IUC2661" s="46"/>
      <c r="IUD2661" s="46"/>
      <c r="IUE2661" s="46"/>
      <c r="IUF2661" s="46"/>
      <c r="IUG2661" s="46"/>
      <c r="IUH2661" s="46"/>
      <c r="IUI2661" s="46"/>
      <c r="IUJ2661" s="46"/>
      <c r="IUK2661" s="46"/>
      <c r="IUL2661" s="46"/>
      <c r="IUM2661" s="46"/>
      <c r="IUN2661" s="46"/>
      <c r="IUO2661" s="46"/>
      <c r="IUP2661" s="46"/>
      <c r="IUQ2661" s="46"/>
      <c r="IUR2661" s="46"/>
      <c r="IUS2661" s="46"/>
      <c r="IUT2661" s="46"/>
      <c r="IUU2661" s="46"/>
      <c r="IUV2661" s="46"/>
      <c r="IUW2661" s="46"/>
      <c r="IUX2661" s="46"/>
      <c r="IUY2661" s="46"/>
      <c r="IUZ2661" s="46"/>
      <c r="IVA2661" s="46"/>
      <c r="IVB2661" s="46"/>
      <c r="IVC2661" s="46"/>
      <c r="IVD2661" s="46"/>
      <c r="IVE2661" s="46"/>
      <c r="IVF2661" s="46"/>
      <c r="IVG2661" s="46"/>
      <c r="IVH2661" s="46"/>
      <c r="IVI2661" s="46"/>
      <c r="IVJ2661" s="46"/>
      <c r="IVK2661" s="46"/>
      <c r="IVL2661" s="46"/>
      <c r="IVM2661" s="46"/>
      <c r="IVN2661" s="46"/>
      <c r="IVO2661" s="46"/>
      <c r="IVP2661" s="46"/>
      <c r="IVQ2661" s="46"/>
      <c r="IVR2661" s="46"/>
      <c r="IVS2661" s="46"/>
      <c r="IVT2661" s="46"/>
      <c r="IVU2661" s="46"/>
      <c r="IVV2661" s="46"/>
      <c r="IVW2661" s="46"/>
      <c r="IVX2661" s="46"/>
      <c r="IVY2661" s="46"/>
      <c r="IVZ2661" s="46"/>
      <c r="IWA2661" s="46"/>
      <c r="IWB2661" s="46"/>
      <c r="IWC2661" s="46"/>
      <c r="IWD2661" s="46"/>
      <c r="IWE2661" s="46"/>
      <c r="IWF2661" s="46"/>
      <c r="IWG2661" s="46"/>
      <c r="IWH2661" s="46"/>
      <c r="IWI2661" s="46"/>
      <c r="IWJ2661" s="46"/>
      <c r="IWK2661" s="46"/>
      <c r="IWL2661" s="46"/>
      <c r="IWM2661" s="46"/>
      <c r="IWN2661" s="46"/>
      <c r="IWO2661" s="46"/>
      <c r="IWP2661" s="46"/>
      <c r="IWQ2661" s="46"/>
      <c r="IWR2661" s="46"/>
      <c r="IWS2661" s="46"/>
      <c r="IWT2661" s="46"/>
      <c r="IWU2661" s="46"/>
      <c r="IWV2661" s="46"/>
      <c r="IWW2661" s="46"/>
      <c r="IWX2661" s="46"/>
      <c r="IWY2661" s="46"/>
      <c r="IWZ2661" s="46"/>
      <c r="IXA2661" s="46"/>
      <c r="IXB2661" s="46"/>
      <c r="IXC2661" s="46"/>
      <c r="IXD2661" s="46"/>
      <c r="IXE2661" s="46"/>
      <c r="IXF2661" s="46"/>
      <c r="IXG2661" s="46"/>
      <c r="IXH2661" s="46"/>
      <c r="IXI2661" s="46"/>
      <c r="IXJ2661" s="46"/>
      <c r="IXK2661" s="46"/>
      <c r="IXL2661" s="46"/>
      <c r="IXM2661" s="46"/>
      <c r="IXN2661" s="46"/>
      <c r="IXO2661" s="46"/>
      <c r="IXP2661" s="46"/>
      <c r="IXQ2661" s="46"/>
      <c r="IXR2661" s="46"/>
      <c r="IXS2661" s="46"/>
      <c r="IXT2661" s="46"/>
      <c r="IXU2661" s="46"/>
      <c r="IXV2661" s="46"/>
      <c r="IXW2661" s="46"/>
      <c r="IXX2661" s="46"/>
      <c r="IXY2661" s="46"/>
      <c r="IXZ2661" s="46"/>
      <c r="IYA2661" s="46"/>
      <c r="IYB2661" s="46"/>
      <c r="IYC2661" s="46"/>
      <c r="IYD2661" s="46"/>
      <c r="IYE2661" s="46"/>
      <c r="IYF2661" s="46"/>
      <c r="IYG2661" s="46"/>
      <c r="IYH2661" s="46"/>
      <c r="IYI2661" s="46"/>
      <c r="IYJ2661" s="46"/>
      <c r="IYK2661" s="46"/>
      <c r="IYL2661" s="46"/>
      <c r="IYM2661" s="46"/>
      <c r="IYN2661" s="46"/>
      <c r="IYO2661" s="46"/>
      <c r="IYP2661" s="46"/>
      <c r="IYQ2661" s="46"/>
      <c r="IYR2661" s="46"/>
      <c r="IYS2661" s="46"/>
      <c r="IYT2661" s="46"/>
      <c r="IYU2661" s="46"/>
      <c r="IYV2661" s="46"/>
      <c r="IYW2661" s="46"/>
      <c r="IYX2661" s="46"/>
      <c r="IYY2661" s="46"/>
      <c r="IYZ2661" s="46"/>
      <c r="IZA2661" s="46"/>
      <c r="IZB2661" s="46"/>
      <c r="IZC2661" s="46"/>
      <c r="IZD2661" s="46"/>
      <c r="IZE2661" s="46"/>
      <c r="IZF2661" s="46"/>
      <c r="IZG2661" s="46"/>
      <c r="IZH2661" s="46"/>
      <c r="IZI2661" s="46"/>
      <c r="IZJ2661" s="46"/>
      <c r="IZK2661" s="46"/>
      <c r="IZL2661" s="46"/>
      <c r="IZM2661" s="46"/>
      <c r="IZN2661" s="46"/>
      <c r="IZO2661" s="46"/>
      <c r="IZP2661" s="46"/>
      <c r="IZQ2661" s="46"/>
      <c r="IZR2661" s="46"/>
      <c r="IZS2661" s="46"/>
      <c r="IZT2661" s="46"/>
      <c r="IZU2661" s="46"/>
      <c r="IZV2661" s="46"/>
      <c r="IZW2661" s="46"/>
      <c r="IZX2661" s="46"/>
      <c r="IZY2661" s="46"/>
      <c r="IZZ2661" s="46"/>
      <c r="JAA2661" s="46"/>
      <c r="JAB2661" s="46"/>
      <c r="JAC2661" s="46"/>
      <c r="JAD2661" s="46"/>
      <c r="JAE2661" s="46"/>
      <c r="JAF2661" s="46"/>
      <c r="JAG2661" s="46"/>
      <c r="JAH2661" s="46"/>
      <c r="JAI2661" s="46"/>
      <c r="JAJ2661" s="46"/>
      <c r="JAK2661" s="46"/>
      <c r="JAL2661" s="46"/>
      <c r="JAM2661" s="46"/>
      <c r="JAN2661" s="46"/>
      <c r="JAO2661" s="46"/>
      <c r="JAP2661" s="46"/>
      <c r="JAQ2661" s="46"/>
      <c r="JAR2661" s="46"/>
      <c r="JAS2661" s="46"/>
      <c r="JAT2661" s="46"/>
      <c r="JAU2661" s="46"/>
      <c r="JAV2661" s="46"/>
      <c r="JAW2661" s="46"/>
      <c r="JAX2661" s="46"/>
      <c r="JAY2661" s="46"/>
      <c r="JAZ2661" s="46"/>
      <c r="JBA2661" s="46"/>
      <c r="JBB2661" s="46"/>
      <c r="JBC2661" s="46"/>
      <c r="JBD2661" s="46"/>
      <c r="JBE2661" s="46"/>
      <c r="JBF2661" s="46"/>
      <c r="JBG2661" s="46"/>
      <c r="JBH2661" s="46"/>
      <c r="JBI2661" s="46"/>
      <c r="JBJ2661" s="46"/>
      <c r="JBK2661" s="46"/>
      <c r="JBL2661" s="46"/>
      <c r="JBM2661" s="46"/>
      <c r="JBN2661" s="46"/>
      <c r="JBO2661" s="46"/>
      <c r="JBP2661" s="46"/>
      <c r="JBQ2661" s="46"/>
      <c r="JBR2661" s="46"/>
      <c r="JBS2661" s="46"/>
      <c r="JBT2661" s="46"/>
      <c r="JBU2661" s="46"/>
      <c r="JBV2661" s="46"/>
      <c r="JBW2661" s="46"/>
      <c r="JBX2661" s="46"/>
      <c r="JBY2661" s="46"/>
      <c r="JBZ2661" s="46"/>
      <c r="JCA2661" s="46"/>
      <c r="JCB2661" s="46"/>
      <c r="JCC2661" s="46"/>
      <c r="JCD2661" s="46"/>
      <c r="JCE2661" s="46"/>
      <c r="JCF2661" s="46"/>
      <c r="JCG2661" s="46"/>
      <c r="JCH2661" s="46"/>
      <c r="JCI2661" s="46"/>
      <c r="JCJ2661" s="46"/>
      <c r="JCK2661" s="46"/>
      <c r="JCL2661" s="46"/>
      <c r="JCM2661" s="46"/>
      <c r="JCN2661" s="46"/>
      <c r="JCO2661" s="46"/>
      <c r="JCP2661" s="46"/>
      <c r="JCQ2661" s="46"/>
      <c r="JCR2661" s="46"/>
      <c r="JCS2661" s="46"/>
      <c r="JCT2661" s="46"/>
      <c r="JCU2661" s="46"/>
      <c r="JCV2661" s="46"/>
      <c r="JCW2661" s="46"/>
      <c r="JCX2661" s="46"/>
      <c r="JCY2661" s="46"/>
      <c r="JCZ2661" s="46"/>
      <c r="JDA2661" s="46"/>
      <c r="JDB2661" s="46"/>
      <c r="JDC2661" s="46"/>
      <c r="JDD2661" s="46"/>
      <c r="JDE2661" s="46"/>
      <c r="JDF2661" s="46"/>
      <c r="JDG2661" s="46"/>
      <c r="JDH2661" s="46"/>
      <c r="JDI2661" s="46"/>
      <c r="JDJ2661" s="46"/>
      <c r="JDK2661" s="46"/>
      <c r="JDL2661" s="46"/>
      <c r="JDM2661" s="46"/>
      <c r="JDN2661" s="46"/>
      <c r="JDO2661" s="46"/>
      <c r="JDP2661" s="46"/>
      <c r="JDQ2661" s="46"/>
      <c r="JDR2661" s="46"/>
      <c r="JDS2661" s="46"/>
      <c r="JDT2661" s="46"/>
      <c r="JDU2661" s="46"/>
      <c r="JDV2661" s="46"/>
      <c r="JDW2661" s="46"/>
      <c r="JDX2661" s="46"/>
      <c r="JDY2661" s="46"/>
      <c r="JDZ2661" s="46"/>
      <c r="JEA2661" s="46"/>
      <c r="JEB2661" s="46"/>
      <c r="JEC2661" s="46"/>
      <c r="JED2661" s="46"/>
      <c r="JEE2661" s="46"/>
      <c r="JEF2661" s="46"/>
      <c r="JEG2661" s="46"/>
      <c r="JEH2661" s="46"/>
      <c r="JEI2661" s="46"/>
      <c r="JEJ2661" s="46"/>
      <c r="JEK2661" s="46"/>
      <c r="JEL2661" s="46"/>
      <c r="JEM2661" s="46"/>
      <c r="JEN2661" s="46"/>
      <c r="JEO2661" s="46"/>
      <c r="JEP2661" s="46"/>
      <c r="JEQ2661" s="46"/>
      <c r="JER2661" s="46"/>
      <c r="JES2661" s="46"/>
      <c r="JET2661" s="46"/>
      <c r="JEU2661" s="46"/>
      <c r="JEV2661" s="46"/>
      <c r="JEW2661" s="46"/>
      <c r="JEX2661" s="46"/>
      <c r="JEY2661" s="46"/>
      <c r="JEZ2661" s="46"/>
      <c r="JFA2661" s="46"/>
      <c r="JFB2661" s="46"/>
      <c r="JFC2661" s="46"/>
      <c r="JFD2661" s="46"/>
      <c r="JFE2661" s="46"/>
      <c r="JFF2661" s="46"/>
      <c r="JFG2661" s="46"/>
      <c r="JFH2661" s="46"/>
      <c r="JFI2661" s="46"/>
      <c r="JFJ2661" s="46"/>
      <c r="JFK2661" s="46"/>
      <c r="JFL2661" s="46"/>
      <c r="JFM2661" s="46"/>
      <c r="JFN2661" s="46"/>
      <c r="JFO2661" s="46"/>
      <c r="JFP2661" s="46"/>
      <c r="JFQ2661" s="46"/>
      <c r="JFR2661" s="46"/>
      <c r="JFS2661" s="46"/>
      <c r="JFT2661" s="46"/>
      <c r="JFU2661" s="46"/>
      <c r="JFV2661" s="46"/>
      <c r="JFW2661" s="46"/>
      <c r="JFX2661" s="46"/>
      <c r="JFY2661" s="46"/>
      <c r="JFZ2661" s="46"/>
      <c r="JGA2661" s="46"/>
      <c r="JGB2661" s="46"/>
      <c r="JGC2661" s="46"/>
      <c r="JGD2661" s="46"/>
      <c r="JGE2661" s="46"/>
      <c r="JGF2661" s="46"/>
      <c r="JGG2661" s="46"/>
      <c r="JGH2661" s="46"/>
      <c r="JGI2661" s="46"/>
      <c r="JGJ2661" s="46"/>
      <c r="JGK2661" s="46"/>
      <c r="JGL2661" s="46"/>
      <c r="JGM2661" s="46"/>
      <c r="JGN2661" s="46"/>
      <c r="JGO2661" s="46"/>
      <c r="JGP2661" s="46"/>
      <c r="JGQ2661" s="46"/>
      <c r="JGR2661" s="46"/>
      <c r="JGS2661" s="46"/>
      <c r="JGT2661" s="46"/>
      <c r="JGU2661" s="46"/>
      <c r="JGV2661" s="46"/>
      <c r="JGW2661" s="46"/>
      <c r="JGX2661" s="46"/>
      <c r="JGY2661" s="46"/>
      <c r="JGZ2661" s="46"/>
      <c r="JHA2661" s="46"/>
      <c r="JHB2661" s="46"/>
      <c r="JHC2661" s="46"/>
      <c r="JHD2661" s="46"/>
      <c r="JHE2661" s="46"/>
      <c r="JHF2661" s="46"/>
      <c r="JHG2661" s="46"/>
      <c r="JHH2661" s="46"/>
      <c r="JHI2661" s="46"/>
      <c r="JHJ2661" s="46"/>
      <c r="JHK2661" s="46"/>
      <c r="JHL2661" s="46"/>
      <c r="JHM2661" s="46"/>
      <c r="JHN2661" s="46"/>
      <c r="JHO2661" s="46"/>
      <c r="JHP2661" s="46"/>
      <c r="JHQ2661" s="46"/>
      <c r="JHR2661" s="46"/>
      <c r="JHS2661" s="46"/>
      <c r="JHT2661" s="46"/>
      <c r="JHU2661" s="46"/>
      <c r="JHV2661" s="46"/>
      <c r="JHW2661" s="46"/>
      <c r="JHX2661" s="46"/>
      <c r="JHY2661" s="46"/>
      <c r="JHZ2661" s="46"/>
      <c r="JIA2661" s="46"/>
      <c r="JIB2661" s="46"/>
      <c r="JIC2661" s="46"/>
      <c r="JID2661" s="46"/>
      <c r="JIE2661" s="46"/>
      <c r="JIF2661" s="46"/>
      <c r="JIG2661" s="46"/>
      <c r="JIH2661" s="46"/>
      <c r="JII2661" s="46"/>
      <c r="JIJ2661" s="46"/>
      <c r="JIK2661" s="46"/>
      <c r="JIL2661" s="46"/>
      <c r="JIM2661" s="46"/>
      <c r="JIN2661" s="46"/>
      <c r="JIO2661" s="46"/>
      <c r="JIP2661" s="46"/>
      <c r="JIQ2661" s="46"/>
      <c r="JIR2661" s="46"/>
      <c r="JIS2661" s="46"/>
      <c r="JIT2661" s="46"/>
      <c r="JIU2661" s="46"/>
      <c r="JIV2661" s="46"/>
      <c r="JIW2661" s="46"/>
      <c r="JIX2661" s="46"/>
      <c r="JIY2661" s="46"/>
      <c r="JIZ2661" s="46"/>
      <c r="JJA2661" s="46"/>
      <c r="JJB2661" s="46"/>
      <c r="JJC2661" s="46"/>
      <c r="JJD2661" s="46"/>
      <c r="JJE2661" s="46"/>
      <c r="JJF2661" s="46"/>
      <c r="JJG2661" s="46"/>
      <c r="JJH2661" s="46"/>
      <c r="JJI2661" s="46"/>
      <c r="JJJ2661" s="46"/>
      <c r="JJK2661" s="46"/>
      <c r="JJL2661" s="46"/>
      <c r="JJM2661" s="46"/>
      <c r="JJN2661" s="46"/>
      <c r="JJO2661" s="46"/>
      <c r="JJP2661" s="46"/>
      <c r="JJQ2661" s="46"/>
      <c r="JJR2661" s="46"/>
      <c r="JJS2661" s="46"/>
      <c r="JJT2661" s="46"/>
      <c r="JJU2661" s="46"/>
      <c r="JJV2661" s="46"/>
      <c r="JJW2661" s="46"/>
      <c r="JJX2661" s="46"/>
      <c r="JJY2661" s="46"/>
      <c r="JJZ2661" s="46"/>
      <c r="JKA2661" s="46"/>
      <c r="JKB2661" s="46"/>
      <c r="JKC2661" s="46"/>
      <c r="JKD2661" s="46"/>
      <c r="JKE2661" s="46"/>
      <c r="JKF2661" s="46"/>
      <c r="JKG2661" s="46"/>
      <c r="JKH2661" s="46"/>
      <c r="JKI2661" s="46"/>
      <c r="JKJ2661" s="46"/>
      <c r="JKK2661" s="46"/>
      <c r="JKL2661" s="46"/>
      <c r="JKM2661" s="46"/>
      <c r="JKN2661" s="46"/>
      <c r="JKO2661" s="46"/>
      <c r="JKP2661" s="46"/>
      <c r="JKQ2661" s="46"/>
      <c r="JKR2661" s="46"/>
      <c r="JKS2661" s="46"/>
      <c r="JKT2661" s="46"/>
      <c r="JKU2661" s="46"/>
      <c r="JKV2661" s="46"/>
      <c r="JKW2661" s="46"/>
      <c r="JKX2661" s="46"/>
      <c r="JKY2661" s="46"/>
      <c r="JKZ2661" s="46"/>
      <c r="JLA2661" s="46"/>
      <c r="JLB2661" s="46"/>
      <c r="JLC2661" s="46"/>
      <c r="JLD2661" s="46"/>
      <c r="JLE2661" s="46"/>
      <c r="JLF2661" s="46"/>
      <c r="JLG2661" s="46"/>
      <c r="JLH2661" s="46"/>
      <c r="JLI2661" s="46"/>
      <c r="JLJ2661" s="46"/>
      <c r="JLK2661" s="46"/>
      <c r="JLL2661" s="46"/>
      <c r="JLM2661" s="46"/>
      <c r="JLN2661" s="46"/>
      <c r="JLO2661" s="46"/>
      <c r="JLP2661" s="46"/>
      <c r="JLQ2661" s="46"/>
      <c r="JLR2661" s="46"/>
      <c r="JLS2661" s="46"/>
      <c r="JLT2661" s="46"/>
      <c r="JLU2661" s="46"/>
      <c r="JLV2661" s="46"/>
      <c r="JLW2661" s="46"/>
      <c r="JLX2661" s="46"/>
      <c r="JLY2661" s="46"/>
      <c r="JLZ2661" s="46"/>
      <c r="JMA2661" s="46"/>
      <c r="JMB2661" s="46"/>
      <c r="JMC2661" s="46"/>
      <c r="JMD2661" s="46"/>
      <c r="JME2661" s="46"/>
      <c r="JMF2661" s="46"/>
      <c r="JMG2661" s="46"/>
      <c r="JMH2661" s="46"/>
      <c r="JMI2661" s="46"/>
      <c r="JMJ2661" s="46"/>
      <c r="JMK2661" s="46"/>
      <c r="JML2661" s="46"/>
      <c r="JMM2661" s="46"/>
      <c r="JMN2661" s="46"/>
      <c r="JMO2661" s="46"/>
      <c r="JMP2661" s="46"/>
      <c r="JMQ2661" s="46"/>
      <c r="JMR2661" s="46"/>
      <c r="JMS2661" s="46"/>
      <c r="JMT2661" s="46"/>
      <c r="JMU2661" s="46"/>
      <c r="JMV2661" s="46"/>
      <c r="JMW2661" s="46"/>
      <c r="JMX2661" s="46"/>
      <c r="JMY2661" s="46"/>
      <c r="JMZ2661" s="46"/>
      <c r="JNA2661" s="46"/>
      <c r="JNB2661" s="46"/>
      <c r="JNC2661" s="46"/>
      <c r="JND2661" s="46"/>
      <c r="JNE2661" s="46"/>
      <c r="JNF2661" s="46"/>
      <c r="JNG2661" s="46"/>
      <c r="JNH2661" s="46"/>
      <c r="JNI2661" s="46"/>
      <c r="JNJ2661" s="46"/>
      <c r="JNK2661" s="46"/>
      <c r="JNL2661" s="46"/>
      <c r="JNM2661" s="46"/>
      <c r="JNN2661" s="46"/>
      <c r="JNO2661" s="46"/>
      <c r="JNP2661" s="46"/>
      <c r="JNQ2661" s="46"/>
      <c r="JNR2661" s="46"/>
      <c r="JNS2661" s="46"/>
      <c r="JNT2661" s="46"/>
      <c r="JNU2661" s="46"/>
      <c r="JNV2661" s="46"/>
      <c r="JNW2661" s="46"/>
      <c r="JNX2661" s="46"/>
      <c r="JNY2661" s="46"/>
      <c r="JNZ2661" s="46"/>
      <c r="JOA2661" s="46"/>
      <c r="JOB2661" s="46"/>
      <c r="JOC2661" s="46"/>
      <c r="JOD2661" s="46"/>
      <c r="JOE2661" s="46"/>
      <c r="JOF2661" s="46"/>
      <c r="JOG2661" s="46"/>
      <c r="JOH2661" s="46"/>
      <c r="JOI2661" s="46"/>
      <c r="JOJ2661" s="46"/>
      <c r="JOK2661" s="46"/>
      <c r="JOL2661" s="46"/>
      <c r="JOM2661" s="46"/>
      <c r="JON2661" s="46"/>
      <c r="JOO2661" s="46"/>
      <c r="JOP2661" s="46"/>
      <c r="JOQ2661" s="46"/>
      <c r="JOR2661" s="46"/>
      <c r="JOS2661" s="46"/>
      <c r="JOT2661" s="46"/>
      <c r="JOU2661" s="46"/>
      <c r="JOV2661" s="46"/>
      <c r="JOW2661" s="46"/>
      <c r="JOX2661" s="46"/>
      <c r="JOY2661" s="46"/>
      <c r="JOZ2661" s="46"/>
      <c r="JPA2661" s="46"/>
      <c r="JPB2661" s="46"/>
      <c r="JPC2661" s="46"/>
      <c r="JPD2661" s="46"/>
      <c r="JPE2661" s="46"/>
      <c r="JPF2661" s="46"/>
      <c r="JPG2661" s="46"/>
      <c r="JPH2661" s="46"/>
      <c r="JPI2661" s="46"/>
      <c r="JPJ2661" s="46"/>
      <c r="JPK2661" s="46"/>
      <c r="JPL2661" s="46"/>
      <c r="JPM2661" s="46"/>
      <c r="JPN2661" s="46"/>
      <c r="JPO2661" s="46"/>
      <c r="JPP2661" s="46"/>
      <c r="JPQ2661" s="46"/>
      <c r="JPR2661" s="46"/>
      <c r="JPS2661" s="46"/>
      <c r="JPT2661" s="46"/>
      <c r="JPU2661" s="46"/>
      <c r="JPV2661" s="46"/>
      <c r="JPW2661" s="46"/>
      <c r="JPX2661" s="46"/>
      <c r="JPY2661" s="46"/>
      <c r="JPZ2661" s="46"/>
      <c r="JQA2661" s="46"/>
      <c r="JQB2661" s="46"/>
      <c r="JQC2661" s="46"/>
      <c r="JQD2661" s="46"/>
      <c r="JQE2661" s="46"/>
      <c r="JQF2661" s="46"/>
      <c r="JQG2661" s="46"/>
      <c r="JQH2661" s="46"/>
      <c r="JQI2661" s="46"/>
      <c r="JQJ2661" s="46"/>
      <c r="JQK2661" s="46"/>
      <c r="JQL2661" s="46"/>
      <c r="JQM2661" s="46"/>
      <c r="JQN2661" s="46"/>
      <c r="JQO2661" s="46"/>
      <c r="JQP2661" s="46"/>
      <c r="JQQ2661" s="46"/>
      <c r="JQR2661" s="46"/>
      <c r="JQS2661" s="46"/>
      <c r="JQT2661" s="46"/>
      <c r="JQU2661" s="46"/>
      <c r="JQV2661" s="46"/>
      <c r="JQW2661" s="46"/>
      <c r="JQX2661" s="46"/>
      <c r="JQY2661" s="46"/>
      <c r="JQZ2661" s="46"/>
      <c r="JRA2661" s="46"/>
      <c r="JRB2661" s="46"/>
      <c r="JRC2661" s="46"/>
      <c r="JRD2661" s="46"/>
      <c r="JRE2661" s="46"/>
      <c r="JRF2661" s="46"/>
      <c r="JRG2661" s="46"/>
      <c r="JRH2661" s="46"/>
      <c r="JRI2661" s="46"/>
      <c r="JRJ2661" s="46"/>
      <c r="JRK2661" s="46"/>
      <c r="JRL2661" s="46"/>
      <c r="JRM2661" s="46"/>
      <c r="JRN2661" s="46"/>
      <c r="JRO2661" s="46"/>
      <c r="JRP2661" s="46"/>
      <c r="JRQ2661" s="46"/>
      <c r="JRR2661" s="46"/>
      <c r="JRS2661" s="46"/>
      <c r="JRT2661" s="46"/>
      <c r="JRU2661" s="46"/>
      <c r="JRV2661" s="46"/>
      <c r="JRW2661" s="46"/>
      <c r="JRX2661" s="46"/>
      <c r="JRY2661" s="46"/>
      <c r="JRZ2661" s="46"/>
      <c r="JSA2661" s="46"/>
      <c r="JSB2661" s="46"/>
      <c r="JSC2661" s="46"/>
      <c r="JSD2661" s="46"/>
      <c r="JSE2661" s="46"/>
      <c r="JSF2661" s="46"/>
      <c r="JSG2661" s="46"/>
      <c r="JSH2661" s="46"/>
      <c r="JSI2661" s="46"/>
      <c r="JSJ2661" s="46"/>
      <c r="JSK2661" s="46"/>
      <c r="JSL2661" s="46"/>
      <c r="JSM2661" s="46"/>
      <c r="JSN2661" s="46"/>
      <c r="JSO2661" s="46"/>
      <c r="JSP2661" s="46"/>
      <c r="JSQ2661" s="46"/>
      <c r="JSR2661" s="46"/>
      <c r="JSS2661" s="46"/>
      <c r="JST2661" s="46"/>
      <c r="JSU2661" s="46"/>
      <c r="JSV2661" s="46"/>
      <c r="JSW2661" s="46"/>
      <c r="JSX2661" s="46"/>
      <c r="JSY2661" s="46"/>
      <c r="JSZ2661" s="46"/>
      <c r="JTA2661" s="46"/>
      <c r="JTB2661" s="46"/>
      <c r="JTC2661" s="46"/>
      <c r="JTD2661" s="46"/>
      <c r="JTE2661" s="46"/>
      <c r="JTF2661" s="46"/>
      <c r="JTG2661" s="46"/>
      <c r="JTH2661" s="46"/>
      <c r="JTI2661" s="46"/>
      <c r="JTJ2661" s="46"/>
      <c r="JTK2661" s="46"/>
      <c r="JTL2661" s="46"/>
      <c r="JTM2661" s="46"/>
      <c r="JTN2661" s="46"/>
      <c r="JTO2661" s="46"/>
      <c r="JTP2661" s="46"/>
      <c r="JTQ2661" s="46"/>
      <c r="JTR2661" s="46"/>
      <c r="JTS2661" s="46"/>
      <c r="JTT2661" s="46"/>
      <c r="JTU2661" s="46"/>
      <c r="JTV2661" s="46"/>
      <c r="JTW2661" s="46"/>
      <c r="JTX2661" s="46"/>
      <c r="JTY2661" s="46"/>
      <c r="JTZ2661" s="46"/>
      <c r="JUA2661" s="46"/>
      <c r="JUB2661" s="46"/>
      <c r="JUC2661" s="46"/>
      <c r="JUD2661" s="46"/>
      <c r="JUE2661" s="46"/>
      <c r="JUF2661" s="46"/>
      <c r="JUG2661" s="46"/>
      <c r="JUH2661" s="46"/>
      <c r="JUI2661" s="46"/>
      <c r="JUJ2661" s="46"/>
      <c r="JUK2661" s="46"/>
      <c r="JUL2661" s="46"/>
      <c r="JUM2661" s="46"/>
      <c r="JUN2661" s="46"/>
      <c r="JUO2661" s="46"/>
      <c r="JUP2661" s="46"/>
      <c r="JUQ2661" s="46"/>
      <c r="JUR2661" s="46"/>
      <c r="JUS2661" s="46"/>
      <c r="JUT2661" s="46"/>
      <c r="JUU2661" s="46"/>
      <c r="JUV2661" s="46"/>
      <c r="JUW2661" s="46"/>
      <c r="JUX2661" s="46"/>
      <c r="JUY2661" s="46"/>
      <c r="JUZ2661" s="46"/>
      <c r="JVA2661" s="46"/>
      <c r="JVB2661" s="46"/>
      <c r="JVC2661" s="46"/>
      <c r="JVD2661" s="46"/>
      <c r="JVE2661" s="46"/>
      <c r="JVF2661" s="46"/>
      <c r="JVG2661" s="46"/>
      <c r="JVH2661" s="46"/>
      <c r="JVI2661" s="46"/>
      <c r="JVJ2661" s="46"/>
      <c r="JVK2661" s="46"/>
      <c r="JVL2661" s="46"/>
      <c r="JVM2661" s="46"/>
      <c r="JVN2661" s="46"/>
      <c r="JVO2661" s="46"/>
      <c r="JVP2661" s="46"/>
      <c r="JVQ2661" s="46"/>
      <c r="JVR2661" s="46"/>
      <c r="JVS2661" s="46"/>
      <c r="JVT2661" s="46"/>
      <c r="JVU2661" s="46"/>
      <c r="JVV2661" s="46"/>
      <c r="JVW2661" s="46"/>
      <c r="JVX2661" s="46"/>
      <c r="JVY2661" s="46"/>
      <c r="JVZ2661" s="46"/>
      <c r="JWA2661" s="46"/>
      <c r="JWB2661" s="46"/>
      <c r="JWC2661" s="46"/>
      <c r="JWD2661" s="46"/>
      <c r="JWE2661" s="46"/>
      <c r="JWF2661" s="46"/>
      <c r="JWG2661" s="46"/>
      <c r="JWH2661" s="46"/>
      <c r="JWI2661" s="46"/>
      <c r="JWJ2661" s="46"/>
      <c r="JWK2661" s="46"/>
      <c r="JWL2661" s="46"/>
      <c r="JWM2661" s="46"/>
      <c r="JWN2661" s="46"/>
      <c r="JWO2661" s="46"/>
      <c r="JWP2661" s="46"/>
      <c r="JWQ2661" s="46"/>
      <c r="JWR2661" s="46"/>
      <c r="JWS2661" s="46"/>
      <c r="JWT2661" s="46"/>
      <c r="JWU2661" s="46"/>
      <c r="JWV2661" s="46"/>
      <c r="JWW2661" s="46"/>
      <c r="JWX2661" s="46"/>
      <c r="JWY2661" s="46"/>
      <c r="JWZ2661" s="46"/>
      <c r="JXA2661" s="46"/>
      <c r="JXB2661" s="46"/>
      <c r="JXC2661" s="46"/>
      <c r="JXD2661" s="46"/>
      <c r="JXE2661" s="46"/>
      <c r="JXF2661" s="46"/>
      <c r="JXG2661" s="46"/>
      <c r="JXH2661" s="46"/>
      <c r="JXI2661" s="46"/>
      <c r="JXJ2661" s="46"/>
      <c r="JXK2661" s="46"/>
      <c r="JXL2661" s="46"/>
      <c r="JXM2661" s="46"/>
      <c r="JXN2661" s="46"/>
      <c r="JXO2661" s="46"/>
      <c r="JXP2661" s="46"/>
      <c r="JXQ2661" s="46"/>
      <c r="JXR2661" s="46"/>
      <c r="JXS2661" s="46"/>
      <c r="JXT2661" s="46"/>
      <c r="JXU2661" s="46"/>
      <c r="JXV2661" s="46"/>
      <c r="JXW2661" s="46"/>
      <c r="JXX2661" s="46"/>
      <c r="JXY2661" s="46"/>
      <c r="JXZ2661" s="46"/>
      <c r="JYA2661" s="46"/>
      <c r="JYB2661" s="46"/>
      <c r="JYC2661" s="46"/>
      <c r="JYD2661" s="46"/>
      <c r="JYE2661" s="46"/>
      <c r="JYF2661" s="46"/>
      <c r="JYG2661" s="46"/>
      <c r="JYH2661" s="46"/>
      <c r="JYI2661" s="46"/>
      <c r="JYJ2661" s="46"/>
      <c r="JYK2661" s="46"/>
      <c r="JYL2661" s="46"/>
      <c r="JYM2661" s="46"/>
      <c r="JYN2661" s="46"/>
      <c r="JYO2661" s="46"/>
      <c r="JYP2661" s="46"/>
      <c r="JYQ2661" s="46"/>
      <c r="JYR2661" s="46"/>
      <c r="JYS2661" s="46"/>
      <c r="JYT2661" s="46"/>
      <c r="JYU2661" s="46"/>
      <c r="JYV2661" s="46"/>
      <c r="JYW2661" s="46"/>
      <c r="JYX2661" s="46"/>
      <c r="JYY2661" s="46"/>
      <c r="JYZ2661" s="46"/>
      <c r="JZA2661" s="46"/>
      <c r="JZB2661" s="46"/>
      <c r="JZC2661" s="46"/>
      <c r="JZD2661" s="46"/>
      <c r="JZE2661" s="46"/>
      <c r="JZF2661" s="46"/>
      <c r="JZG2661" s="46"/>
      <c r="JZH2661" s="46"/>
      <c r="JZI2661" s="46"/>
      <c r="JZJ2661" s="46"/>
      <c r="JZK2661" s="46"/>
      <c r="JZL2661" s="46"/>
      <c r="JZM2661" s="46"/>
      <c r="JZN2661" s="46"/>
      <c r="JZO2661" s="46"/>
      <c r="JZP2661" s="46"/>
      <c r="JZQ2661" s="46"/>
      <c r="JZR2661" s="46"/>
      <c r="JZS2661" s="46"/>
      <c r="JZT2661" s="46"/>
      <c r="JZU2661" s="46"/>
      <c r="JZV2661" s="46"/>
      <c r="JZW2661" s="46"/>
      <c r="JZX2661" s="46"/>
      <c r="JZY2661" s="46"/>
      <c r="JZZ2661" s="46"/>
      <c r="KAA2661" s="46"/>
      <c r="KAB2661" s="46"/>
      <c r="KAC2661" s="46"/>
      <c r="KAD2661" s="46"/>
      <c r="KAE2661" s="46"/>
      <c r="KAF2661" s="46"/>
      <c r="KAG2661" s="46"/>
      <c r="KAH2661" s="46"/>
      <c r="KAI2661" s="46"/>
      <c r="KAJ2661" s="46"/>
      <c r="KAK2661" s="46"/>
      <c r="KAL2661" s="46"/>
      <c r="KAM2661" s="46"/>
      <c r="KAN2661" s="46"/>
      <c r="KAO2661" s="46"/>
      <c r="KAP2661" s="46"/>
      <c r="KAQ2661" s="46"/>
      <c r="KAR2661" s="46"/>
      <c r="KAS2661" s="46"/>
      <c r="KAT2661" s="46"/>
      <c r="KAU2661" s="46"/>
      <c r="KAV2661" s="46"/>
      <c r="KAW2661" s="46"/>
      <c r="KAX2661" s="46"/>
      <c r="KAY2661" s="46"/>
      <c r="KAZ2661" s="46"/>
      <c r="KBA2661" s="46"/>
      <c r="KBB2661" s="46"/>
      <c r="KBC2661" s="46"/>
      <c r="KBD2661" s="46"/>
      <c r="KBE2661" s="46"/>
      <c r="KBF2661" s="46"/>
      <c r="KBG2661" s="46"/>
      <c r="KBH2661" s="46"/>
      <c r="KBI2661" s="46"/>
      <c r="KBJ2661" s="46"/>
      <c r="KBK2661" s="46"/>
      <c r="KBL2661" s="46"/>
      <c r="KBM2661" s="46"/>
      <c r="KBN2661" s="46"/>
      <c r="KBO2661" s="46"/>
      <c r="KBP2661" s="46"/>
      <c r="KBQ2661" s="46"/>
      <c r="KBR2661" s="46"/>
      <c r="KBS2661" s="46"/>
      <c r="KBT2661" s="46"/>
      <c r="KBU2661" s="46"/>
      <c r="KBV2661" s="46"/>
      <c r="KBW2661" s="46"/>
      <c r="KBX2661" s="46"/>
      <c r="KBY2661" s="46"/>
      <c r="KBZ2661" s="46"/>
      <c r="KCA2661" s="46"/>
      <c r="KCB2661" s="46"/>
      <c r="KCC2661" s="46"/>
      <c r="KCD2661" s="46"/>
      <c r="KCE2661" s="46"/>
      <c r="KCF2661" s="46"/>
      <c r="KCG2661" s="46"/>
      <c r="KCH2661" s="46"/>
      <c r="KCI2661" s="46"/>
      <c r="KCJ2661" s="46"/>
      <c r="KCK2661" s="46"/>
      <c r="KCL2661" s="46"/>
      <c r="KCM2661" s="46"/>
      <c r="KCN2661" s="46"/>
      <c r="KCO2661" s="46"/>
      <c r="KCP2661" s="46"/>
      <c r="KCQ2661" s="46"/>
      <c r="KCR2661" s="46"/>
      <c r="KCS2661" s="46"/>
      <c r="KCT2661" s="46"/>
      <c r="KCU2661" s="46"/>
      <c r="KCV2661" s="46"/>
      <c r="KCW2661" s="46"/>
      <c r="KCX2661" s="46"/>
      <c r="KCY2661" s="46"/>
      <c r="KCZ2661" s="46"/>
      <c r="KDA2661" s="46"/>
      <c r="KDB2661" s="46"/>
      <c r="KDC2661" s="46"/>
      <c r="KDD2661" s="46"/>
      <c r="KDE2661" s="46"/>
      <c r="KDF2661" s="46"/>
      <c r="KDG2661" s="46"/>
      <c r="KDH2661" s="46"/>
      <c r="KDI2661" s="46"/>
      <c r="KDJ2661" s="46"/>
      <c r="KDK2661" s="46"/>
      <c r="KDL2661" s="46"/>
      <c r="KDM2661" s="46"/>
      <c r="KDN2661" s="46"/>
      <c r="KDO2661" s="46"/>
      <c r="KDP2661" s="46"/>
      <c r="KDQ2661" s="46"/>
      <c r="KDR2661" s="46"/>
      <c r="KDS2661" s="46"/>
      <c r="KDT2661" s="46"/>
      <c r="KDU2661" s="46"/>
      <c r="KDV2661" s="46"/>
      <c r="KDW2661" s="46"/>
      <c r="KDX2661" s="46"/>
      <c r="KDY2661" s="46"/>
      <c r="KDZ2661" s="46"/>
      <c r="KEA2661" s="46"/>
      <c r="KEB2661" s="46"/>
      <c r="KEC2661" s="46"/>
      <c r="KED2661" s="46"/>
      <c r="KEE2661" s="46"/>
      <c r="KEF2661" s="46"/>
      <c r="KEG2661" s="46"/>
      <c r="KEH2661" s="46"/>
      <c r="KEI2661" s="46"/>
      <c r="KEJ2661" s="46"/>
      <c r="KEK2661" s="46"/>
      <c r="KEL2661" s="46"/>
      <c r="KEM2661" s="46"/>
      <c r="KEN2661" s="46"/>
      <c r="KEO2661" s="46"/>
      <c r="KEP2661" s="46"/>
      <c r="KEQ2661" s="46"/>
      <c r="KER2661" s="46"/>
      <c r="KES2661" s="46"/>
      <c r="KET2661" s="46"/>
      <c r="KEU2661" s="46"/>
      <c r="KEV2661" s="46"/>
      <c r="KEW2661" s="46"/>
      <c r="KEX2661" s="46"/>
      <c r="KEY2661" s="46"/>
      <c r="KEZ2661" s="46"/>
      <c r="KFA2661" s="46"/>
      <c r="KFB2661" s="46"/>
      <c r="KFC2661" s="46"/>
      <c r="KFD2661" s="46"/>
      <c r="KFE2661" s="46"/>
      <c r="KFF2661" s="46"/>
      <c r="KFG2661" s="46"/>
      <c r="KFH2661" s="46"/>
      <c r="KFI2661" s="46"/>
      <c r="KFJ2661" s="46"/>
      <c r="KFK2661" s="46"/>
      <c r="KFL2661" s="46"/>
      <c r="KFM2661" s="46"/>
      <c r="KFN2661" s="46"/>
      <c r="KFO2661" s="46"/>
      <c r="KFP2661" s="46"/>
      <c r="KFQ2661" s="46"/>
      <c r="KFR2661" s="46"/>
      <c r="KFS2661" s="46"/>
      <c r="KFT2661" s="46"/>
      <c r="KFU2661" s="46"/>
      <c r="KFV2661" s="46"/>
      <c r="KFW2661" s="46"/>
      <c r="KFX2661" s="46"/>
      <c r="KFY2661" s="46"/>
      <c r="KFZ2661" s="46"/>
      <c r="KGA2661" s="46"/>
      <c r="KGB2661" s="46"/>
      <c r="KGC2661" s="46"/>
      <c r="KGD2661" s="46"/>
      <c r="KGE2661" s="46"/>
      <c r="KGF2661" s="46"/>
      <c r="KGG2661" s="46"/>
      <c r="KGH2661" s="46"/>
      <c r="KGI2661" s="46"/>
      <c r="KGJ2661" s="46"/>
      <c r="KGK2661" s="46"/>
      <c r="KGL2661" s="46"/>
      <c r="KGM2661" s="46"/>
      <c r="KGN2661" s="46"/>
      <c r="KGO2661" s="46"/>
      <c r="KGP2661" s="46"/>
      <c r="KGQ2661" s="46"/>
      <c r="KGR2661" s="46"/>
      <c r="KGS2661" s="46"/>
      <c r="KGT2661" s="46"/>
      <c r="KGU2661" s="46"/>
      <c r="KGV2661" s="46"/>
      <c r="KGW2661" s="46"/>
      <c r="KGX2661" s="46"/>
      <c r="KGY2661" s="46"/>
      <c r="KGZ2661" s="46"/>
      <c r="KHA2661" s="46"/>
      <c r="KHB2661" s="46"/>
      <c r="KHC2661" s="46"/>
      <c r="KHD2661" s="46"/>
      <c r="KHE2661" s="46"/>
      <c r="KHF2661" s="46"/>
      <c r="KHG2661" s="46"/>
      <c r="KHH2661" s="46"/>
      <c r="KHI2661" s="46"/>
      <c r="KHJ2661" s="46"/>
      <c r="KHK2661" s="46"/>
      <c r="KHL2661" s="46"/>
      <c r="KHM2661" s="46"/>
      <c r="KHN2661" s="46"/>
      <c r="KHO2661" s="46"/>
      <c r="KHP2661" s="46"/>
      <c r="KHQ2661" s="46"/>
      <c r="KHR2661" s="46"/>
      <c r="KHS2661" s="46"/>
      <c r="KHT2661" s="46"/>
      <c r="KHU2661" s="46"/>
      <c r="KHV2661" s="46"/>
      <c r="KHW2661" s="46"/>
      <c r="KHX2661" s="46"/>
      <c r="KHY2661" s="46"/>
      <c r="KHZ2661" s="46"/>
      <c r="KIA2661" s="46"/>
      <c r="KIB2661" s="46"/>
      <c r="KIC2661" s="46"/>
      <c r="KID2661" s="46"/>
      <c r="KIE2661" s="46"/>
      <c r="KIF2661" s="46"/>
      <c r="KIG2661" s="46"/>
      <c r="KIH2661" s="46"/>
      <c r="KII2661" s="46"/>
      <c r="KIJ2661" s="46"/>
      <c r="KIK2661" s="46"/>
      <c r="KIL2661" s="46"/>
      <c r="KIM2661" s="46"/>
      <c r="KIN2661" s="46"/>
      <c r="KIO2661" s="46"/>
      <c r="KIP2661" s="46"/>
      <c r="KIQ2661" s="46"/>
      <c r="KIR2661" s="46"/>
      <c r="KIS2661" s="46"/>
      <c r="KIT2661" s="46"/>
      <c r="KIU2661" s="46"/>
      <c r="KIV2661" s="46"/>
      <c r="KIW2661" s="46"/>
      <c r="KIX2661" s="46"/>
      <c r="KIY2661" s="46"/>
      <c r="KIZ2661" s="46"/>
      <c r="KJA2661" s="46"/>
      <c r="KJB2661" s="46"/>
      <c r="KJC2661" s="46"/>
      <c r="KJD2661" s="46"/>
      <c r="KJE2661" s="46"/>
      <c r="KJF2661" s="46"/>
      <c r="KJG2661" s="46"/>
      <c r="KJH2661" s="46"/>
      <c r="KJI2661" s="46"/>
      <c r="KJJ2661" s="46"/>
      <c r="KJK2661" s="46"/>
      <c r="KJL2661" s="46"/>
      <c r="KJM2661" s="46"/>
      <c r="KJN2661" s="46"/>
      <c r="KJO2661" s="46"/>
      <c r="KJP2661" s="46"/>
      <c r="KJQ2661" s="46"/>
      <c r="KJR2661" s="46"/>
      <c r="KJS2661" s="46"/>
      <c r="KJT2661" s="46"/>
      <c r="KJU2661" s="46"/>
      <c r="KJV2661" s="46"/>
      <c r="KJW2661" s="46"/>
      <c r="KJX2661" s="46"/>
      <c r="KJY2661" s="46"/>
      <c r="KJZ2661" s="46"/>
      <c r="KKA2661" s="46"/>
      <c r="KKB2661" s="46"/>
      <c r="KKC2661" s="46"/>
      <c r="KKD2661" s="46"/>
      <c r="KKE2661" s="46"/>
      <c r="KKF2661" s="46"/>
      <c r="KKG2661" s="46"/>
      <c r="KKH2661" s="46"/>
      <c r="KKI2661" s="46"/>
      <c r="KKJ2661" s="46"/>
      <c r="KKK2661" s="46"/>
      <c r="KKL2661" s="46"/>
      <c r="KKM2661" s="46"/>
      <c r="KKN2661" s="46"/>
      <c r="KKO2661" s="46"/>
      <c r="KKP2661" s="46"/>
      <c r="KKQ2661" s="46"/>
      <c r="KKR2661" s="46"/>
      <c r="KKS2661" s="46"/>
      <c r="KKT2661" s="46"/>
      <c r="KKU2661" s="46"/>
      <c r="KKV2661" s="46"/>
      <c r="KKW2661" s="46"/>
      <c r="KKX2661" s="46"/>
      <c r="KKY2661" s="46"/>
      <c r="KKZ2661" s="46"/>
      <c r="KLA2661" s="46"/>
      <c r="KLB2661" s="46"/>
      <c r="KLC2661" s="46"/>
      <c r="KLD2661" s="46"/>
      <c r="KLE2661" s="46"/>
      <c r="KLF2661" s="46"/>
      <c r="KLG2661" s="46"/>
      <c r="KLH2661" s="46"/>
      <c r="KLI2661" s="46"/>
      <c r="KLJ2661" s="46"/>
      <c r="KLK2661" s="46"/>
      <c r="KLL2661" s="46"/>
      <c r="KLM2661" s="46"/>
      <c r="KLN2661" s="46"/>
      <c r="KLO2661" s="46"/>
      <c r="KLP2661" s="46"/>
      <c r="KLQ2661" s="46"/>
      <c r="KLR2661" s="46"/>
      <c r="KLS2661" s="46"/>
      <c r="KLT2661" s="46"/>
      <c r="KLU2661" s="46"/>
      <c r="KLV2661" s="46"/>
      <c r="KLW2661" s="46"/>
      <c r="KLX2661" s="46"/>
      <c r="KLY2661" s="46"/>
      <c r="KLZ2661" s="46"/>
      <c r="KMA2661" s="46"/>
      <c r="KMB2661" s="46"/>
      <c r="KMC2661" s="46"/>
      <c r="KMD2661" s="46"/>
      <c r="KME2661" s="46"/>
      <c r="KMF2661" s="46"/>
      <c r="KMG2661" s="46"/>
      <c r="KMH2661" s="46"/>
      <c r="KMI2661" s="46"/>
      <c r="KMJ2661" s="46"/>
      <c r="KMK2661" s="46"/>
      <c r="KML2661" s="46"/>
      <c r="KMM2661" s="46"/>
      <c r="KMN2661" s="46"/>
      <c r="KMO2661" s="46"/>
      <c r="KMP2661" s="46"/>
      <c r="KMQ2661" s="46"/>
      <c r="KMR2661" s="46"/>
      <c r="KMS2661" s="46"/>
      <c r="KMT2661" s="46"/>
      <c r="KMU2661" s="46"/>
      <c r="KMV2661" s="46"/>
      <c r="KMW2661" s="46"/>
      <c r="KMX2661" s="46"/>
      <c r="KMY2661" s="46"/>
      <c r="KMZ2661" s="46"/>
      <c r="KNA2661" s="46"/>
      <c r="KNB2661" s="46"/>
      <c r="KNC2661" s="46"/>
      <c r="KND2661" s="46"/>
      <c r="KNE2661" s="46"/>
      <c r="KNF2661" s="46"/>
      <c r="KNG2661" s="46"/>
      <c r="KNH2661" s="46"/>
      <c r="KNI2661" s="46"/>
      <c r="KNJ2661" s="46"/>
      <c r="KNK2661" s="46"/>
      <c r="KNL2661" s="46"/>
      <c r="KNM2661" s="46"/>
      <c r="KNN2661" s="46"/>
      <c r="KNO2661" s="46"/>
      <c r="KNP2661" s="46"/>
      <c r="KNQ2661" s="46"/>
      <c r="KNR2661" s="46"/>
      <c r="KNS2661" s="46"/>
      <c r="KNT2661" s="46"/>
      <c r="KNU2661" s="46"/>
      <c r="KNV2661" s="46"/>
      <c r="KNW2661" s="46"/>
      <c r="KNX2661" s="46"/>
      <c r="KNY2661" s="46"/>
      <c r="KNZ2661" s="46"/>
      <c r="KOA2661" s="46"/>
      <c r="KOB2661" s="46"/>
      <c r="KOC2661" s="46"/>
      <c r="KOD2661" s="46"/>
      <c r="KOE2661" s="46"/>
      <c r="KOF2661" s="46"/>
      <c r="KOG2661" s="46"/>
      <c r="KOH2661" s="46"/>
      <c r="KOI2661" s="46"/>
      <c r="KOJ2661" s="46"/>
      <c r="KOK2661" s="46"/>
      <c r="KOL2661" s="46"/>
      <c r="KOM2661" s="46"/>
      <c r="KON2661" s="46"/>
      <c r="KOO2661" s="46"/>
      <c r="KOP2661" s="46"/>
      <c r="KOQ2661" s="46"/>
      <c r="KOR2661" s="46"/>
      <c r="KOS2661" s="46"/>
      <c r="KOT2661" s="46"/>
      <c r="KOU2661" s="46"/>
      <c r="KOV2661" s="46"/>
      <c r="KOW2661" s="46"/>
      <c r="KOX2661" s="46"/>
      <c r="KOY2661" s="46"/>
      <c r="KOZ2661" s="46"/>
      <c r="KPA2661" s="46"/>
      <c r="KPB2661" s="46"/>
      <c r="KPC2661" s="46"/>
      <c r="KPD2661" s="46"/>
      <c r="KPE2661" s="46"/>
      <c r="KPF2661" s="46"/>
      <c r="KPG2661" s="46"/>
      <c r="KPH2661" s="46"/>
      <c r="KPI2661" s="46"/>
      <c r="KPJ2661" s="46"/>
      <c r="KPK2661" s="46"/>
      <c r="KPL2661" s="46"/>
      <c r="KPM2661" s="46"/>
      <c r="KPN2661" s="46"/>
      <c r="KPO2661" s="46"/>
      <c r="KPP2661" s="46"/>
      <c r="KPQ2661" s="46"/>
      <c r="KPR2661" s="46"/>
      <c r="KPS2661" s="46"/>
      <c r="KPT2661" s="46"/>
      <c r="KPU2661" s="46"/>
      <c r="KPV2661" s="46"/>
      <c r="KPW2661" s="46"/>
      <c r="KPX2661" s="46"/>
      <c r="KPY2661" s="46"/>
      <c r="KPZ2661" s="46"/>
      <c r="KQA2661" s="46"/>
      <c r="KQB2661" s="46"/>
      <c r="KQC2661" s="46"/>
      <c r="KQD2661" s="46"/>
      <c r="KQE2661" s="46"/>
      <c r="KQF2661" s="46"/>
      <c r="KQG2661" s="46"/>
      <c r="KQH2661" s="46"/>
      <c r="KQI2661" s="46"/>
      <c r="KQJ2661" s="46"/>
      <c r="KQK2661" s="46"/>
      <c r="KQL2661" s="46"/>
      <c r="KQM2661" s="46"/>
      <c r="KQN2661" s="46"/>
      <c r="KQO2661" s="46"/>
      <c r="KQP2661" s="46"/>
      <c r="KQQ2661" s="46"/>
      <c r="KQR2661" s="46"/>
      <c r="KQS2661" s="46"/>
      <c r="KQT2661" s="46"/>
      <c r="KQU2661" s="46"/>
      <c r="KQV2661" s="46"/>
      <c r="KQW2661" s="46"/>
      <c r="KQX2661" s="46"/>
      <c r="KQY2661" s="46"/>
      <c r="KQZ2661" s="46"/>
      <c r="KRA2661" s="46"/>
      <c r="KRB2661" s="46"/>
      <c r="KRC2661" s="46"/>
      <c r="KRD2661" s="46"/>
      <c r="KRE2661" s="46"/>
      <c r="KRF2661" s="46"/>
      <c r="KRG2661" s="46"/>
      <c r="KRH2661" s="46"/>
      <c r="KRI2661" s="46"/>
      <c r="KRJ2661" s="46"/>
      <c r="KRK2661" s="46"/>
      <c r="KRL2661" s="46"/>
      <c r="KRM2661" s="46"/>
      <c r="KRN2661" s="46"/>
      <c r="KRO2661" s="46"/>
      <c r="KRP2661" s="46"/>
      <c r="KRQ2661" s="46"/>
      <c r="KRR2661" s="46"/>
      <c r="KRS2661" s="46"/>
      <c r="KRT2661" s="46"/>
      <c r="KRU2661" s="46"/>
      <c r="KRV2661" s="46"/>
      <c r="KRW2661" s="46"/>
      <c r="KRX2661" s="46"/>
      <c r="KRY2661" s="46"/>
      <c r="KRZ2661" s="46"/>
      <c r="KSA2661" s="46"/>
      <c r="KSB2661" s="46"/>
      <c r="KSC2661" s="46"/>
      <c r="KSD2661" s="46"/>
      <c r="KSE2661" s="46"/>
      <c r="KSF2661" s="46"/>
      <c r="KSG2661" s="46"/>
      <c r="KSH2661" s="46"/>
      <c r="KSI2661" s="46"/>
      <c r="KSJ2661" s="46"/>
      <c r="KSK2661" s="46"/>
      <c r="KSL2661" s="46"/>
      <c r="KSM2661" s="46"/>
      <c r="KSN2661" s="46"/>
      <c r="KSO2661" s="46"/>
      <c r="KSP2661" s="46"/>
      <c r="KSQ2661" s="46"/>
      <c r="KSR2661" s="46"/>
      <c r="KSS2661" s="46"/>
      <c r="KST2661" s="46"/>
      <c r="KSU2661" s="46"/>
      <c r="KSV2661" s="46"/>
      <c r="KSW2661" s="46"/>
      <c r="KSX2661" s="46"/>
      <c r="KSY2661" s="46"/>
      <c r="KSZ2661" s="46"/>
      <c r="KTA2661" s="46"/>
      <c r="KTB2661" s="46"/>
      <c r="KTC2661" s="46"/>
      <c r="KTD2661" s="46"/>
      <c r="KTE2661" s="46"/>
      <c r="KTF2661" s="46"/>
      <c r="KTG2661" s="46"/>
      <c r="KTH2661" s="46"/>
      <c r="KTI2661" s="46"/>
      <c r="KTJ2661" s="46"/>
      <c r="KTK2661" s="46"/>
      <c r="KTL2661" s="46"/>
      <c r="KTM2661" s="46"/>
      <c r="KTN2661" s="46"/>
      <c r="KTO2661" s="46"/>
      <c r="KTP2661" s="46"/>
      <c r="KTQ2661" s="46"/>
      <c r="KTR2661" s="46"/>
      <c r="KTS2661" s="46"/>
      <c r="KTT2661" s="46"/>
      <c r="KTU2661" s="46"/>
      <c r="KTV2661" s="46"/>
      <c r="KTW2661" s="46"/>
      <c r="KTX2661" s="46"/>
      <c r="KTY2661" s="46"/>
      <c r="KTZ2661" s="46"/>
      <c r="KUA2661" s="46"/>
      <c r="KUB2661" s="46"/>
      <c r="KUC2661" s="46"/>
      <c r="KUD2661" s="46"/>
      <c r="KUE2661" s="46"/>
      <c r="KUF2661" s="46"/>
      <c r="KUG2661" s="46"/>
      <c r="KUH2661" s="46"/>
      <c r="KUI2661" s="46"/>
      <c r="KUJ2661" s="46"/>
      <c r="KUK2661" s="46"/>
      <c r="KUL2661" s="46"/>
      <c r="KUM2661" s="46"/>
      <c r="KUN2661" s="46"/>
      <c r="KUO2661" s="46"/>
      <c r="KUP2661" s="46"/>
      <c r="KUQ2661" s="46"/>
      <c r="KUR2661" s="46"/>
      <c r="KUS2661" s="46"/>
      <c r="KUT2661" s="46"/>
      <c r="KUU2661" s="46"/>
      <c r="KUV2661" s="46"/>
      <c r="KUW2661" s="46"/>
      <c r="KUX2661" s="46"/>
      <c r="KUY2661" s="46"/>
      <c r="KUZ2661" s="46"/>
      <c r="KVA2661" s="46"/>
      <c r="KVB2661" s="46"/>
      <c r="KVC2661" s="46"/>
      <c r="KVD2661" s="46"/>
      <c r="KVE2661" s="46"/>
      <c r="KVF2661" s="46"/>
      <c r="KVG2661" s="46"/>
      <c r="KVH2661" s="46"/>
      <c r="KVI2661" s="46"/>
      <c r="KVJ2661" s="46"/>
      <c r="KVK2661" s="46"/>
      <c r="KVL2661" s="46"/>
      <c r="KVM2661" s="46"/>
      <c r="KVN2661" s="46"/>
      <c r="KVO2661" s="46"/>
      <c r="KVP2661" s="46"/>
      <c r="KVQ2661" s="46"/>
      <c r="KVR2661" s="46"/>
      <c r="KVS2661" s="46"/>
      <c r="KVT2661" s="46"/>
      <c r="KVU2661" s="46"/>
      <c r="KVV2661" s="46"/>
      <c r="KVW2661" s="46"/>
      <c r="KVX2661" s="46"/>
      <c r="KVY2661" s="46"/>
      <c r="KVZ2661" s="46"/>
      <c r="KWA2661" s="46"/>
      <c r="KWB2661" s="46"/>
      <c r="KWC2661" s="46"/>
      <c r="KWD2661" s="46"/>
      <c r="KWE2661" s="46"/>
      <c r="KWF2661" s="46"/>
      <c r="KWG2661" s="46"/>
      <c r="KWH2661" s="46"/>
      <c r="KWI2661" s="46"/>
      <c r="KWJ2661" s="46"/>
      <c r="KWK2661" s="46"/>
      <c r="KWL2661" s="46"/>
      <c r="KWM2661" s="46"/>
      <c r="KWN2661" s="46"/>
      <c r="KWO2661" s="46"/>
      <c r="KWP2661" s="46"/>
      <c r="KWQ2661" s="46"/>
      <c r="KWR2661" s="46"/>
      <c r="KWS2661" s="46"/>
      <c r="KWT2661" s="46"/>
      <c r="KWU2661" s="46"/>
      <c r="KWV2661" s="46"/>
      <c r="KWW2661" s="46"/>
      <c r="KWX2661" s="46"/>
      <c r="KWY2661" s="46"/>
      <c r="KWZ2661" s="46"/>
      <c r="KXA2661" s="46"/>
      <c r="KXB2661" s="46"/>
      <c r="KXC2661" s="46"/>
      <c r="KXD2661" s="46"/>
      <c r="KXE2661" s="46"/>
      <c r="KXF2661" s="46"/>
      <c r="KXG2661" s="46"/>
      <c r="KXH2661" s="46"/>
      <c r="KXI2661" s="46"/>
      <c r="KXJ2661" s="46"/>
      <c r="KXK2661" s="46"/>
      <c r="KXL2661" s="46"/>
      <c r="KXM2661" s="46"/>
      <c r="KXN2661" s="46"/>
      <c r="KXO2661" s="46"/>
      <c r="KXP2661" s="46"/>
      <c r="KXQ2661" s="46"/>
      <c r="KXR2661" s="46"/>
      <c r="KXS2661" s="46"/>
      <c r="KXT2661" s="46"/>
      <c r="KXU2661" s="46"/>
      <c r="KXV2661" s="46"/>
      <c r="KXW2661" s="46"/>
      <c r="KXX2661" s="46"/>
      <c r="KXY2661" s="46"/>
      <c r="KXZ2661" s="46"/>
      <c r="KYA2661" s="46"/>
      <c r="KYB2661" s="46"/>
      <c r="KYC2661" s="46"/>
      <c r="KYD2661" s="46"/>
      <c r="KYE2661" s="46"/>
      <c r="KYF2661" s="46"/>
      <c r="KYG2661" s="46"/>
      <c r="KYH2661" s="46"/>
      <c r="KYI2661" s="46"/>
      <c r="KYJ2661" s="46"/>
      <c r="KYK2661" s="46"/>
      <c r="KYL2661" s="46"/>
      <c r="KYM2661" s="46"/>
      <c r="KYN2661" s="46"/>
      <c r="KYO2661" s="46"/>
      <c r="KYP2661" s="46"/>
      <c r="KYQ2661" s="46"/>
      <c r="KYR2661" s="46"/>
      <c r="KYS2661" s="46"/>
      <c r="KYT2661" s="46"/>
      <c r="KYU2661" s="46"/>
      <c r="KYV2661" s="46"/>
      <c r="KYW2661" s="46"/>
      <c r="KYX2661" s="46"/>
      <c r="KYY2661" s="46"/>
      <c r="KYZ2661" s="46"/>
      <c r="KZA2661" s="46"/>
      <c r="KZB2661" s="46"/>
      <c r="KZC2661" s="46"/>
      <c r="KZD2661" s="46"/>
      <c r="KZE2661" s="46"/>
      <c r="KZF2661" s="46"/>
      <c r="KZG2661" s="46"/>
      <c r="KZH2661" s="46"/>
      <c r="KZI2661" s="46"/>
      <c r="KZJ2661" s="46"/>
      <c r="KZK2661" s="46"/>
      <c r="KZL2661" s="46"/>
      <c r="KZM2661" s="46"/>
      <c r="KZN2661" s="46"/>
      <c r="KZO2661" s="46"/>
      <c r="KZP2661" s="46"/>
      <c r="KZQ2661" s="46"/>
      <c r="KZR2661" s="46"/>
      <c r="KZS2661" s="46"/>
      <c r="KZT2661" s="46"/>
      <c r="KZU2661" s="46"/>
      <c r="KZV2661" s="46"/>
      <c r="KZW2661" s="46"/>
      <c r="KZX2661" s="46"/>
      <c r="KZY2661" s="46"/>
      <c r="KZZ2661" s="46"/>
      <c r="LAA2661" s="46"/>
      <c r="LAB2661" s="46"/>
      <c r="LAC2661" s="46"/>
      <c r="LAD2661" s="46"/>
      <c r="LAE2661" s="46"/>
      <c r="LAF2661" s="46"/>
      <c r="LAG2661" s="46"/>
      <c r="LAH2661" s="46"/>
      <c r="LAI2661" s="46"/>
      <c r="LAJ2661" s="46"/>
      <c r="LAK2661" s="46"/>
      <c r="LAL2661" s="46"/>
      <c r="LAM2661" s="46"/>
      <c r="LAN2661" s="46"/>
      <c r="LAO2661" s="46"/>
      <c r="LAP2661" s="46"/>
      <c r="LAQ2661" s="46"/>
      <c r="LAR2661" s="46"/>
      <c r="LAS2661" s="46"/>
      <c r="LAT2661" s="46"/>
      <c r="LAU2661" s="46"/>
      <c r="LAV2661" s="46"/>
      <c r="LAW2661" s="46"/>
      <c r="LAX2661" s="46"/>
      <c r="LAY2661" s="46"/>
      <c r="LAZ2661" s="46"/>
      <c r="LBA2661" s="46"/>
      <c r="LBB2661" s="46"/>
      <c r="LBC2661" s="46"/>
      <c r="LBD2661" s="46"/>
      <c r="LBE2661" s="46"/>
      <c r="LBF2661" s="46"/>
      <c r="LBG2661" s="46"/>
      <c r="LBH2661" s="46"/>
      <c r="LBI2661" s="46"/>
      <c r="LBJ2661" s="46"/>
      <c r="LBK2661" s="46"/>
      <c r="LBL2661" s="46"/>
      <c r="LBM2661" s="46"/>
      <c r="LBN2661" s="46"/>
      <c r="LBO2661" s="46"/>
      <c r="LBP2661" s="46"/>
      <c r="LBQ2661" s="46"/>
      <c r="LBR2661" s="46"/>
      <c r="LBS2661" s="46"/>
      <c r="LBT2661" s="46"/>
      <c r="LBU2661" s="46"/>
      <c r="LBV2661" s="46"/>
      <c r="LBW2661" s="46"/>
      <c r="LBX2661" s="46"/>
      <c r="LBY2661" s="46"/>
      <c r="LBZ2661" s="46"/>
      <c r="LCA2661" s="46"/>
      <c r="LCB2661" s="46"/>
      <c r="LCC2661" s="46"/>
      <c r="LCD2661" s="46"/>
      <c r="LCE2661" s="46"/>
      <c r="LCF2661" s="46"/>
      <c r="LCG2661" s="46"/>
      <c r="LCH2661" s="46"/>
      <c r="LCI2661" s="46"/>
      <c r="LCJ2661" s="46"/>
      <c r="LCK2661" s="46"/>
      <c r="LCL2661" s="46"/>
      <c r="LCM2661" s="46"/>
      <c r="LCN2661" s="46"/>
      <c r="LCO2661" s="46"/>
      <c r="LCP2661" s="46"/>
      <c r="LCQ2661" s="46"/>
      <c r="LCR2661" s="46"/>
      <c r="LCS2661" s="46"/>
      <c r="LCT2661" s="46"/>
      <c r="LCU2661" s="46"/>
      <c r="LCV2661" s="46"/>
      <c r="LCW2661" s="46"/>
      <c r="LCX2661" s="46"/>
      <c r="LCY2661" s="46"/>
      <c r="LCZ2661" s="46"/>
      <c r="LDA2661" s="46"/>
      <c r="LDB2661" s="46"/>
      <c r="LDC2661" s="46"/>
      <c r="LDD2661" s="46"/>
      <c r="LDE2661" s="46"/>
      <c r="LDF2661" s="46"/>
      <c r="LDG2661" s="46"/>
      <c r="LDH2661" s="46"/>
      <c r="LDI2661" s="46"/>
      <c r="LDJ2661" s="46"/>
      <c r="LDK2661" s="46"/>
      <c r="LDL2661" s="46"/>
      <c r="LDM2661" s="46"/>
      <c r="LDN2661" s="46"/>
      <c r="LDO2661" s="46"/>
      <c r="LDP2661" s="46"/>
      <c r="LDQ2661" s="46"/>
      <c r="LDR2661" s="46"/>
      <c r="LDS2661" s="46"/>
      <c r="LDT2661" s="46"/>
      <c r="LDU2661" s="46"/>
      <c r="LDV2661" s="46"/>
      <c r="LDW2661" s="46"/>
      <c r="LDX2661" s="46"/>
      <c r="LDY2661" s="46"/>
      <c r="LDZ2661" s="46"/>
      <c r="LEA2661" s="46"/>
      <c r="LEB2661" s="46"/>
      <c r="LEC2661" s="46"/>
      <c r="LED2661" s="46"/>
      <c r="LEE2661" s="46"/>
      <c r="LEF2661" s="46"/>
      <c r="LEG2661" s="46"/>
      <c r="LEH2661" s="46"/>
      <c r="LEI2661" s="46"/>
      <c r="LEJ2661" s="46"/>
      <c r="LEK2661" s="46"/>
      <c r="LEL2661" s="46"/>
      <c r="LEM2661" s="46"/>
      <c r="LEN2661" s="46"/>
      <c r="LEO2661" s="46"/>
      <c r="LEP2661" s="46"/>
      <c r="LEQ2661" s="46"/>
      <c r="LER2661" s="46"/>
      <c r="LES2661" s="46"/>
      <c r="LET2661" s="46"/>
      <c r="LEU2661" s="46"/>
      <c r="LEV2661" s="46"/>
      <c r="LEW2661" s="46"/>
      <c r="LEX2661" s="46"/>
      <c r="LEY2661" s="46"/>
      <c r="LEZ2661" s="46"/>
      <c r="LFA2661" s="46"/>
      <c r="LFB2661" s="46"/>
      <c r="LFC2661" s="46"/>
      <c r="LFD2661" s="46"/>
      <c r="LFE2661" s="46"/>
      <c r="LFF2661" s="46"/>
      <c r="LFG2661" s="46"/>
      <c r="LFH2661" s="46"/>
      <c r="LFI2661" s="46"/>
      <c r="LFJ2661" s="46"/>
      <c r="LFK2661" s="46"/>
      <c r="LFL2661" s="46"/>
      <c r="LFM2661" s="46"/>
      <c r="LFN2661" s="46"/>
      <c r="LFO2661" s="46"/>
      <c r="LFP2661" s="46"/>
      <c r="LFQ2661" s="46"/>
      <c r="LFR2661" s="46"/>
      <c r="LFS2661" s="46"/>
      <c r="LFT2661" s="46"/>
      <c r="LFU2661" s="46"/>
      <c r="LFV2661" s="46"/>
      <c r="LFW2661" s="46"/>
      <c r="LFX2661" s="46"/>
      <c r="LFY2661" s="46"/>
      <c r="LFZ2661" s="46"/>
      <c r="LGA2661" s="46"/>
      <c r="LGB2661" s="46"/>
      <c r="LGC2661" s="46"/>
      <c r="LGD2661" s="46"/>
      <c r="LGE2661" s="46"/>
      <c r="LGF2661" s="46"/>
      <c r="LGG2661" s="46"/>
      <c r="LGH2661" s="46"/>
      <c r="LGI2661" s="46"/>
      <c r="LGJ2661" s="46"/>
      <c r="LGK2661" s="46"/>
      <c r="LGL2661" s="46"/>
      <c r="LGM2661" s="46"/>
      <c r="LGN2661" s="46"/>
      <c r="LGO2661" s="46"/>
      <c r="LGP2661" s="46"/>
      <c r="LGQ2661" s="46"/>
      <c r="LGR2661" s="46"/>
      <c r="LGS2661" s="46"/>
      <c r="LGT2661" s="46"/>
      <c r="LGU2661" s="46"/>
      <c r="LGV2661" s="46"/>
      <c r="LGW2661" s="46"/>
      <c r="LGX2661" s="46"/>
      <c r="LGY2661" s="46"/>
      <c r="LGZ2661" s="46"/>
      <c r="LHA2661" s="46"/>
      <c r="LHB2661" s="46"/>
      <c r="LHC2661" s="46"/>
      <c r="LHD2661" s="46"/>
      <c r="LHE2661" s="46"/>
      <c r="LHF2661" s="46"/>
      <c r="LHG2661" s="46"/>
      <c r="LHH2661" s="46"/>
      <c r="LHI2661" s="46"/>
      <c r="LHJ2661" s="46"/>
      <c r="LHK2661" s="46"/>
      <c r="LHL2661" s="46"/>
      <c r="LHM2661" s="46"/>
      <c r="LHN2661" s="46"/>
      <c r="LHO2661" s="46"/>
      <c r="LHP2661" s="46"/>
      <c r="LHQ2661" s="46"/>
      <c r="LHR2661" s="46"/>
      <c r="LHS2661" s="46"/>
      <c r="LHT2661" s="46"/>
      <c r="LHU2661" s="46"/>
      <c r="LHV2661" s="46"/>
      <c r="LHW2661" s="46"/>
      <c r="LHX2661" s="46"/>
      <c r="LHY2661" s="46"/>
      <c r="LHZ2661" s="46"/>
      <c r="LIA2661" s="46"/>
      <c r="LIB2661" s="46"/>
      <c r="LIC2661" s="46"/>
      <c r="LID2661" s="46"/>
      <c r="LIE2661" s="46"/>
      <c r="LIF2661" s="46"/>
      <c r="LIG2661" s="46"/>
      <c r="LIH2661" s="46"/>
      <c r="LII2661" s="46"/>
      <c r="LIJ2661" s="46"/>
      <c r="LIK2661" s="46"/>
      <c r="LIL2661" s="46"/>
      <c r="LIM2661" s="46"/>
      <c r="LIN2661" s="46"/>
      <c r="LIO2661" s="46"/>
      <c r="LIP2661" s="46"/>
      <c r="LIQ2661" s="46"/>
      <c r="LIR2661" s="46"/>
      <c r="LIS2661" s="46"/>
      <c r="LIT2661" s="46"/>
      <c r="LIU2661" s="46"/>
      <c r="LIV2661" s="46"/>
      <c r="LIW2661" s="46"/>
      <c r="LIX2661" s="46"/>
      <c r="LIY2661" s="46"/>
      <c r="LIZ2661" s="46"/>
      <c r="LJA2661" s="46"/>
      <c r="LJB2661" s="46"/>
      <c r="LJC2661" s="46"/>
      <c r="LJD2661" s="46"/>
      <c r="LJE2661" s="46"/>
      <c r="LJF2661" s="46"/>
      <c r="LJG2661" s="46"/>
      <c r="LJH2661" s="46"/>
      <c r="LJI2661" s="46"/>
      <c r="LJJ2661" s="46"/>
      <c r="LJK2661" s="46"/>
      <c r="LJL2661" s="46"/>
      <c r="LJM2661" s="46"/>
      <c r="LJN2661" s="46"/>
      <c r="LJO2661" s="46"/>
      <c r="LJP2661" s="46"/>
      <c r="LJQ2661" s="46"/>
      <c r="LJR2661" s="46"/>
      <c r="LJS2661" s="46"/>
      <c r="LJT2661" s="46"/>
      <c r="LJU2661" s="46"/>
      <c r="LJV2661" s="46"/>
      <c r="LJW2661" s="46"/>
      <c r="LJX2661" s="46"/>
      <c r="LJY2661" s="46"/>
      <c r="LJZ2661" s="46"/>
      <c r="LKA2661" s="46"/>
      <c r="LKB2661" s="46"/>
      <c r="LKC2661" s="46"/>
      <c r="LKD2661" s="46"/>
      <c r="LKE2661" s="46"/>
      <c r="LKF2661" s="46"/>
      <c r="LKG2661" s="46"/>
      <c r="LKH2661" s="46"/>
      <c r="LKI2661" s="46"/>
      <c r="LKJ2661" s="46"/>
      <c r="LKK2661" s="46"/>
      <c r="LKL2661" s="46"/>
      <c r="LKM2661" s="46"/>
      <c r="LKN2661" s="46"/>
      <c r="LKO2661" s="46"/>
      <c r="LKP2661" s="46"/>
      <c r="LKQ2661" s="46"/>
      <c r="LKR2661" s="46"/>
      <c r="LKS2661" s="46"/>
      <c r="LKT2661" s="46"/>
      <c r="LKU2661" s="46"/>
      <c r="LKV2661" s="46"/>
      <c r="LKW2661" s="46"/>
      <c r="LKX2661" s="46"/>
      <c r="LKY2661" s="46"/>
      <c r="LKZ2661" s="46"/>
      <c r="LLA2661" s="46"/>
      <c r="LLB2661" s="46"/>
      <c r="LLC2661" s="46"/>
      <c r="LLD2661" s="46"/>
      <c r="LLE2661" s="46"/>
      <c r="LLF2661" s="46"/>
      <c r="LLG2661" s="46"/>
      <c r="LLH2661" s="46"/>
      <c r="LLI2661" s="46"/>
      <c r="LLJ2661" s="46"/>
      <c r="LLK2661" s="46"/>
      <c r="LLL2661" s="46"/>
      <c r="LLM2661" s="46"/>
      <c r="LLN2661" s="46"/>
      <c r="LLO2661" s="46"/>
      <c r="LLP2661" s="46"/>
      <c r="LLQ2661" s="46"/>
      <c r="LLR2661" s="46"/>
      <c r="LLS2661" s="46"/>
      <c r="LLT2661" s="46"/>
      <c r="LLU2661" s="46"/>
      <c r="LLV2661" s="46"/>
      <c r="LLW2661" s="46"/>
      <c r="LLX2661" s="46"/>
      <c r="LLY2661" s="46"/>
      <c r="LLZ2661" s="46"/>
      <c r="LMA2661" s="46"/>
      <c r="LMB2661" s="46"/>
      <c r="LMC2661" s="46"/>
      <c r="LMD2661" s="46"/>
      <c r="LME2661" s="46"/>
      <c r="LMF2661" s="46"/>
      <c r="LMG2661" s="46"/>
      <c r="LMH2661" s="46"/>
      <c r="LMI2661" s="46"/>
      <c r="LMJ2661" s="46"/>
      <c r="LMK2661" s="46"/>
      <c r="LML2661" s="46"/>
      <c r="LMM2661" s="46"/>
      <c r="LMN2661" s="46"/>
      <c r="LMO2661" s="46"/>
      <c r="LMP2661" s="46"/>
      <c r="LMQ2661" s="46"/>
      <c r="LMR2661" s="46"/>
      <c r="LMS2661" s="46"/>
      <c r="LMT2661" s="46"/>
      <c r="LMU2661" s="46"/>
      <c r="LMV2661" s="46"/>
      <c r="LMW2661" s="46"/>
      <c r="LMX2661" s="46"/>
      <c r="LMY2661" s="46"/>
      <c r="LMZ2661" s="46"/>
      <c r="LNA2661" s="46"/>
      <c r="LNB2661" s="46"/>
      <c r="LNC2661" s="46"/>
      <c r="LND2661" s="46"/>
      <c r="LNE2661" s="46"/>
      <c r="LNF2661" s="46"/>
      <c r="LNG2661" s="46"/>
      <c r="LNH2661" s="46"/>
      <c r="LNI2661" s="46"/>
      <c r="LNJ2661" s="46"/>
      <c r="LNK2661" s="46"/>
      <c r="LNL2661" s="46"/>
      <c r="LNM2661" s="46"/>
      <c r="LNN2661" s="46"/>
      <c r="LNO2661" s="46"/>
      <c r="LNP2661" s="46"/>
      <c r="LNQ2661" s="46"/>
      <c r="LNR2661" s="46"/>
      <c r="LNS2661" s="46"/>
      <c r="LNT2661" s="46"/>
      <c r="LNU2661" s="46"/>
      <c r="LNV2661" s="46"/>
      <c r="LNW2661" s="46"/>
      <c r="LNX2661" s="46"/>
      <c r="LNY2661" s="46"/>
      <c r="LNZ2661" s="46"/>
      <c r="LOA2661" s="46"/>
      <c r="LOB2661" s="46"/>
      <c r="LOC2661" s="46"/>
      <c r="LOD2661" s="46"/>
      <c r="LOE2661" s="46"/>
      <c r="LOF2661" s="46"/>
      <c r="LOG2661" s="46"/>
      <c r="LOH2661" s="46"/>
      <c r="LOI2661" s="46"/>
      <c r="LOJ2661" s="46"/>
      <c r="LOK2661" s="46"/>
      <c r="LOL2661" s="46"/>
      <c r="LOM2661" s="46"/>
      <c r="LON2661" s="46"/>
      <c r="LOO2661" s="46"/>
      <c r="LOP2661" s="46"/>
      <c r="LOQ2661" s="46"/>
      <c r="LOR2661" s="46"/>
      <c r="LOS2661" s="46"/>
      <c r="LOT2661" s="46"/>
      <c r="LOU2661" s="46"/>
      <c r="LOV2661" s="46"/>
      <c r="LOW2661" s="46"/>
      <c r="LOX2661" s="46"/>
      <c r="LOY2661" s="46"/>
      <c r="LOZ2661" s="46"/>
      <c r="LPA2661" s="46"/>
      <c r="LPB2661" s="46"/>
      <c r="LPC2661" s="46"/>
      <c r="LPD2661" s="46"/>
      <c r="LPE2661" s="46"/>
      <c r="LPF2661" s="46"/>
      <c r="LPG2661" s="46"/>
      <c r="LPH2661" s="46"/>
      <c r="LPI2661" s="46"/>
      <c r="LPJ2661" s="46"/>
      <c r="LPK2661" s="46"/>
      <c r="LPL2661" s="46"/>
      <c r="LPM2661" s="46"/>
      <c r="LPN2661" s="46"/>
      <c r="LPO2661" s="46"/>
      <c r="LPP2661" s="46"/>
      <c r="LPQ2661" s="46"/>
      <c r="LPR2661" s="46"/>
      <c r="LPS2661" s="46"/>
      <c r="LPT2661" s="46"/>
      <c r="LPU2661" s="46"/>
      <c r="LPV2661" s="46"/>
      <c r="LPW2661" s="46"/>
      <c r="LPX2661" s="46"/>
      <c r="LPY2661" s="46"/>
      <c r="LPZ2661" s="46"/>
      <c r="LQA2661" s="46"/>
      <c r="LQB2661" s="46"/>
      <c r="LQC2661" s="46"/>
      <c r="LQD2661" s="46"/>
      <c r="LQE2661" s="46"/>
      <c r="LQF2661" s="46"/>
      <c r="LQG2661" s="46"/>
      <c r="LQH2661" s="46"/>
      <c r="LQI2661" s="46"/>
      <c r="LQJ2661" s="46"/>
      <c r="LQK2661" s="46"/>
      <c r="LQL2661" s="46"/>
      <c r="LQM2661" s="46"/>
      <c r="LQN2661" s="46"/>
      <c r="LQO2661" s="46"/>
      <c r="LQP2661" s="46"/>
      <c r="LQQ2661" s="46"/>
      <c r="LQR2661" s="46"/>
      <c r="LQS2661" s="46"/>
      <c r="LQT2661" s="46"/>
      <c r="LQU2661" s="46"/>
      <c r="LQV2661" s="46"/>
      <c r="LQW2661" s="46"/>
      <c r="LQX2661" s="46"/>
      <c r="LQY2661" s="46"/>
      <c r="LQZ2661" s="46"/>
      <c r="LRA2661" s="46"/>
      <c r="LRB2661" s="46"/>
      <c r="LRC2661" s="46"/>
      <c r="LRD2661" s="46"/>
      <c r="LRE2661" s="46"/>
      <c r="LRF2661" s="46"/>
      <c r="LRG2661" s="46"/>
      <c r="LRH2661" s="46"/>
      <c r="LRI2661" s="46"/>
      <c r="LRJ2661" s="46"/>
      <c r="LRK2661" s="46"/>
      <c r="LRL2661" s="46"/>
      <c r="LRM2661" s="46"/>
      <c r="LRN2661" s="46"/>
      <c r="LRO2661" s="46"/>
      <c r="LRP2661" s="46"/>
      <c r="LRQ2661" s="46"/>
      <c r="LRR2661" s="46"/>
      <c r="LRS2661" s="46"/>
      <c r="LRT2661" s="46"/>
      <c r="LRU2661" s="46"/>
      <c r="LRV2661" s="46"/>
      <c r="LRW2661" s="46"/>
      <c r="LRX2661" s="46"/>
      <c r="LRY2661" s="46"/>
      <c r="LRZ2661" s="46"/>
      <c r="LSA2661" s="46"/>
      <c r="LSB2661" s="46"/>
      <c r="LSC2661" s="46"/>
      <c r="LSD2661" s="46"/>
      <c r="LSE2661" s="46"/>
      <c r="LSF2661" s="46"/>
      <c r="LSG2661" s="46"/>
      <c r="LSH2661" s="46"/>
      <c r="LSI2661" s="46"/>
      <c r="LSJ2661" s="46"/>
      <c r="LSK2661" s="46"/>
      <c r="LSL2661" s="46"/>
      <c r="LSM2661" s="46"/>
      <c r="LSN2661" s="46"/>
      <c r="LSO2661" s="46"/>
      <c r="LSP2661" s="46"/>
      <c r="LSQ2661" s="46"/>
      <c r="LSR2661" s="46"/>
      <c r="LSS2661" s="46"/>
      <c r="LST2661" s="46"/>
      <c r="LSU2661" s="46"/>
      <c r="LSV2661" s="46"/>
      <c r="LSW2661" s="46"/>
      <c r="LSX2661" s="46"/>
      <c r="LSY2661" s="46"/>
      <c r="LSZ2661" s="46"/>
      <c r="LTA2661" s="46"/>
      <c r="LTB2661" s="46"/>
      <c r="LTC2661" s="46"/>
      <c r="LTD2661" s="46"/>
      <c r="LTE2661" s="46"/>
      <c r="LTF2661" s="46"/>
      <c r="LTG2661" s="46"/>
      <c r="LTH2661" s="46"/>
      <c r="LTI2661" s="46"/>
      <c r="LTJ2661" s="46"/>
      <c r="LTK2661" s="46"/>
      <c r="LTL2661" s="46"/>
      <c r="LTM2661" s="46"/>
      <c r="LTN2661" s="46"/>
      <c r="LTO2661" s="46"/>
      <c r="LTP2661" s="46"/>
      <c r="LTQ2661" s="46"/>
      <c r="LTR2661" s="46"/>
      <c r="LTS2661" s="46"/>
      <c r="LTT2661" s="46"/>
      <c r="LTU2661" s="46"/>
      <c r="LTV2661" s="46"/>
      <c r="LTW2661" s="46"/>
      <c r="LTX2661" s="46"/>
      <c r="LTY2661" s="46"/>
      <c r="LTZ2661" s="46"/>
      <c r="LUA2661" s="46"/>
      <c r="LUB2661" s="46"/>
      <c r="LUC2661" s="46"/>
      <c r="LUD2661" s="46"/>
      <c r="LUE2661" s="46"/>
      <c r="LUF2661" s="46"/>
      <c r="LUG2661" s="46"/>
      <c r="LUH2661" s="46"/>
      <c r="LUI2661" s="46"/>
      <c r="LUJ2661" s="46"/>
      <c r="LUK2661" s="46"/>
      <c r="LUL2661" s="46"/>
      <c r="LUM2661" s="46"/>
      <c r="LUN2661" s="46"/>
      <c r="LUO2661" s="46"/>
      <c r="LUP2661" s="46"/>
      <c r="LUQ2661" s="46"/>
      <c r="LUR2661" s="46"/>
      <c r="LUS2661" s="46"/>
      <c r="LUT2661" s="46"/>
      <c r="LUU2661" s="46"/>
      <c r="LUV2661" s="46"/>
      <c r="LUW2661" s="46"/>
      <c r="LUX2661" s="46"/>
      <c r="LUY2661" s="46"/>
      <c r="LUZ2661" s="46"/>
      <c r="LVA2661" s="46"/>
      <c r="LVB2661" s="46"/>
      <c r="LVC2661" s="46"/>
      <c r="LVD2661" s="46"/>
      <c r="LVE2661" s="46"/>
      <c r="LVF2661" s="46"/>
      <c r="LVG2661" s="46"/>
      <c r="LVH2661" s="46"/>
      <c r="LVI2661" s="46"/>
      <c r="LVJ2661" s="46"/>
      <c r="LVK2661" s="46"/>
      <c r="LVL2661" s="46"/>
      <c r="LVM2661" s="46"/>
      <c r="LVN2661" s="46"/>
      <c r="LVO2661" s="46"/>
      <c r="LVP2661" s="46"/>
      <c r="LVQ2661" s="46"/>
      <c r="LVR2661" s="46"/>
      <c r="LVS2661" s="46"/>
      <c r="LVT2661" s="46"/>
      <c r="LVU2661" s="46"/>
      <c r="LVV2661" s="46"/>
      <c r="LVW2661" s="46"/>
      <c r="LVX2661" s="46"/>
      <c r="LVY2661" s="46"/>
      <c r="LVZ2661" s="46"/>
      <c r="LWA2661" s="46"/>
      <c r="LWB2661" s="46"/>
      <c r="LWC2661" s="46"/>
      <c r="LWD2661" s="46"/>
      <c r="LWE2661" s="46"/>
      <c r="LWF2661" s="46"/>
      <c r="LWG2661" s="46"/>
      <c r="LWH2661" s="46"/>
      <c r="LWI2661" s="46"/>
      <c r="LWJ2661" s="46"/>
      <c r="LWK2661" s="46"/>
      <c r="LWL2661" s="46"/>
      <c r="LWM2661" s="46"/>
      <c r="LWN2661" s="46"/>
      <c r="LWO2661" s="46"/>
      <c r="LWP2661" s="46"/>
      <c r="LWQ2661" s="46"/>
      <c r="LWR2661" s="46"/>
      <c r="LWS2661" s="46"/>
      <c r="LWT2661" s="46"/>
      <c r="LWU2661" s="46"/>
      <c r="LWV2661" s="46"/>
      <c r="LWW2661" s="46"/>
      <c r="LWX2661" s="46"/>
      <c r="LWY2661" s="46"/>
      <c r="LWZ2661" s="46"/>
      <c r="LXA2661" s="46"/>
      <c r="LXB2661" s="46"/>
      <c r="LXC2661" s="46"/>
      <c r="LXD2661" s="46"/>
      <c r="LXE2661" s="46"/>
      <c r="LXF2661" s="46"/>
      <c r="LXG2661" s="46"/>
      <c r="LXH2661" s="46"/>
      <c r="LXI2661" s="46"/>
      <c r="LXJ2661" s="46"/>
      <c r="LXK2661" s="46"/>
      <c r="LXL2661" s="46"/>
      <c r="LXM2661" s="46"/>
      <c r="LXN2661" s="46"/>
      <c r="LXO2661" s="46"/>
      <c r="LXP2661" s="46"/>
      <c r="LXQ2661" s="46"/>
      <c r="LXR2661" s="46"/>
      <c r="LXS2661" s="46"/>
      <c r="LXT2661" s="46"/>
      <c r="LXU2661" s="46"/>
      <c r="LXV2661" s="46"/>
      <c r="LXW2661" s="46"/>
      <c r="LXX2661" s="46"/>
      <c r="LXY2661" s="46"/>
      <c r="LXZ2661" s="46"/>
      <c r="LYA2661" s="46"/>
      <c r="LYB2661" s="46"/>
      <c r="LYC2661" s="46"/>
      <c r="LYD2661" s="46"/>
      <c r="LYE2661" s="46"/>
      <c r="LYF2661" s="46"/>
      <c r="LYG2661" s="46"/>
      <c r="LYH2661" s="46"/>
      <c r="LYI2661" s="46"/>
      <c r="LYJ2661" s="46"/>
      <c r="LYK2661" s="46"/>
      <c r="LYL2661" s="46"/>
      <c r="LYM2661" s="46"/>
      <c r="LYN2661" s="46"/>
      <c r="LYO2661" s="46"/>
      <c r="LYP2661" s="46"/>
      <c r="LYQ2661" s="46"/>
      <c r="LYR2661" s="46"/>
      <c r="LYS2661" s="46"/>
      <c r="LYT2661" s="46"/>
      <c r="LYU2661" s="46"/>
      <c r="LYV2661" s="46"/>
      <c r="LYW2661" s="46"/>
      <c r="LYX2661" s="46"/>
      <c r="LYY2661" s="46"/>
      <c r="LYZ2661" s="46"/>
      <c r="LZA2661" s="46"/>
      <c r="LZB2661" s="46"/>
      <c r="LZC2661" s="46"/>
      <c r="LZD2661" s="46"/>
      <c r="LZE2661" s="46"/>
      <c r="LZF2661" s="46"/>
      <c r="LZG2661" s="46"/>
      <c r="LZH2661" s="46"/>
      <c r="LZI2661" s="46"/>
      <c r="LZJ2661" s="46"/>
      <c r="LZK2661" s="46"/>
      <c r="LZL2661" s="46"/>
      <c r="LZM2661" s="46"/>
      <c r="LZN2661" s="46"/>
      <c r="LZO2661" s="46"/>
      <c r="LZP2661" s="46"/>
      <c r="LZQ2661" s="46"/>
      <c r="LZR2661" s="46"/>
      <c r="LZS2661" s="46"/>
      <c r="LZT2661" s="46"/>
      <c r="LZU2661" s="46"/>
      <c r="LZV2661" s="46"/>
      <c r="LZW2661" s="46"/>
      <c r="LZX2661" s="46"/>
      <c r="LZY2661" s="46"/>
      <c r="LZZ2661" s="46"/>
      <c r="MAA2661" s="46"/>
      <c r="MAB2661" s="46"/>
      <c r="MAC2661" s="46"/>
      <c r="MAD2661" s="46"/>
      <c r="MAE2661" s="46"/>
      <c r="MAF2661" s="46"/>
      <c r="MAG2661" s="46"/>
      <c r="MAH2661" s="46"/>
      <c r="MAI2661" s="46"/>
      <c r="MAJ2661" s="46"/>
      <c r="MAK2661" s="46"/>
      <c r="MAL2661" s="46"/>
      <c r="MAM2661" s="46"/>
      <c r="MAN2661" s="46"/>
      <c r="MAO2661" s="46"/>
      <c r="MAP2661" s="46"/>
      <c r="MAQ2661" s="46"/>
      <c r="MAR2661" s="46"/>
      <c r="MAS2661" s="46"/>
      <c r="MAT2661" s="46"/>
      <c r="MAU2661" s="46"/>
      <c r="MAV2661" s="46"/>
      <c r="MAW2661" s="46"/>
      <c r="MAX2661" s="46"/>
      <c r="MAY2661" s="46"/>
      <c r="MAZ2661" s="46"/>
      <c r="MBA2661" s="46"/>
      <c r="MBB2661" s="46"/>
      <c r="MBC2661" s="46"/>
      <c r="MBD2661" s="46"/>
      <c r="MBE2661" s="46"/>
      <c r="MBF2661" s="46"/>
      <c r="MBG2661" s="46"/>
      <c r="MBH2661" s="46"/>
      <c r="MBI2661" s="46"/>
      <c r="MBJ2661" s="46"/>
      <c r="MBK2661" s="46"/>
      <c r="MBL2661" s="46"/>
      <c r="MBM2661" s="46"/>
      <c r="MBN2661" s="46"/>
      <c r="MBO2661" s="46"/>
      <c r="MBP2661" s="46"/>
      <c r="MBQ2661" s="46"/>
      <c r="MBR2661" s="46"/>
      <c r="MBS2661" s="46"/>
      <c r="MBT2661" s="46"/>
      <c r="MBU2661" s="46"/>
      <c r="MBV2661" s="46"/>
      <c r="MBW2661" s="46"/>
      <c r="MBX2661" s="46"/>
      <c r="MBY2661" s="46"/>
      <c r="MBZ2661" s="46"/>
      <c r="MCA2661" s="46"/>
      <c r="MCB2661" s="46"/>
      <c r="MCC2661" s="46"/>
      <c r="MCD2661" s="46"/>
      <c r="MCE2661" s="46"/>
      <c r="MCF2661" s="46"/>
      <c r="MCG2661" s="46"/>
      <c r="MCH2661" s="46"/>
      <c r="MCI2661" s="46"/>
      <c r="MCJ2661" s="46"/>
      <c r="MCK2661" s="46"/>
      <c r="MCL2661" s="46"/>
      <c r="MCM2661" s="46"/>
      <c r="MCN2661" s="46"/>
      <c r="MCO2661" s="46"/>
      <c r="MCP2661" s="46"/>
      <c r="MCQ2661" s="46"/>
      <c r="MCR2661" s="46"/>
      <c r="MCS2661" s="46"/>
      <c r="MCT2661" s="46"/>
      <c r="MCU2661" s="46"/>
      <c r="MCV2661" s="46"/>
      <c r="MCW2661" s="46"/>
      <c r="MCX2661" s="46"/>
      <c r="MCY2661" s="46"/>
      <c r="MCZ2661" s="46"/>
      <c r="MDA2661" s="46"/>
      <c r="MDB2661" s="46"/>
      <c r="MDC2661" s="46"/>
      <c r="MDD2661" s="46"/>
      <c r="MDE2661" s="46"/>
      <c r="MDF2661" s="46"/>
      <c r="MDG2661" s="46"/>
      <c r="MDH2661" s="46"/>
      <c r="MDI2661" s="46"/>
      <c r="MDJ2661" s="46"/>
      <c r="MDK2661" s="46"/>
      <c r="MDL2661" s="46"/>
      <c r="MDM2661" s="46"/>
      <c r="MDN2661" s="46"/>
      <c r="MDO2661" s="46"/>
      <c r="MDP2661" s="46"/>
      <c r="MDQ2661" s="46"/>
      <c r="MDR2661" s="46"/>
      <c r="MDS2661" s="46"/>
      <c r="MDT2661" s="46"/>
      <c r="MDU2661" s="46"/>
      <c r="MDV2661" s="46"/>
      <c r="MDW2661" s="46"/>
      <c r="MDX2661" s="46"/>
      <c r="MDY2661" s="46"/>
      <c r="MDZ2661" s="46"/>
      <c r="MEA2661" s="46"/>
      <c r="MEB2661" s="46"/>
      <c r="MEC2661" s="46"/>
      <c r="MED2661" s="46"/>
      <c r="MEE2661" s="46"/>
      <c r="MEF2661" s="46"/>
      <c r="MEG2661" s="46"/>
      <c r="MEH2661" s="46"/>
      <c r="MEI2661" s="46"/>
      <c r="MEJ2661" s="46"/>
      <c r="MEK2661" s="46"/>
      <c r="MEL2661" s="46"/>
      <c r="MEM2661" s="46"/>
      <c r="MEN2661" s="46"/>
      <c r="MEO2661" s="46"/>
      <c r="MEP2661" s="46"/>
      <c r="MEQ2661" s="46"/>
      <c r="MER2661" s="46"/>
      <c r="MES2661" s="46"/>
      <c r="MET2661" s="46"/>
      <c r="MEU2661" s="46"/>
      <c r="MEV2661" s="46"/>
      <c r="MEW2661" s="46"/>
      <c r="MEX2661" s="46"/>
      <c r="MEY2661" s="46"/>
      <c r="MEZ2661" s="46"/>
      <c r="MFA2661" s="46"/>
      <c r="MFB2661" s="46"/>
      <c r="MFC2661" s="46"/>
      <c r="MFD2661" s="46"/>
      <c r="MFE2661" s="46"/>
      <c r="MFF2661" s="46"/>
      <c r="MFG2661" s="46"/>
      <c r="MFH2661" s="46"/>
      <c r="MFI2661" s="46"/>
      <c r="MFJ2661" s="46"/>
      <c r="MFK2661" s="46"/>
      <c r="MFL2661" s="46"/>
      <c r="MFM2661" s="46"/>
      <c r="MFN2661" s="46"/>
      <c r="MFO2661" s="46"/>
      <c r="MFP2661" s="46"/>
      <c r="MFQ2661" s="46"/>
      <c r="MFR2661" s="46"/>
      <c r="MFS2661" s="46"/>
      <c r="MFT2661" s="46"/>
      <c r="MFU2661" s="46"/>
      <c r="MFV2661" s="46"/>
      <c r="MFW2661" s="46"/>
      <c r="MFX2661" s="46"/>
      <c r="MFY2661" s="46"/>
      <c r="MFZ2661" s="46"/>
      <c r="MGA2661" s="46"/>
      <c r="MGB2661" s="46"/>
      <c r="MGC2661" s="46"/>
      <c r="MGD2661" s="46"/>
      <c r="MGE2661" s="46"/>
      <c r="MGF2661" s="46"/>
      <c r="MGG2661" s="46"/>
      <c r="MGH2661" s="46"/>
      <c r="MGI2661" s="46"/>
      <c r="MGJ2661" s="46"/>
      <c r="MGK2661" s="46"/>
      <c r="MGL2661" s="46"/>
      <c r="MGM2661" s="46"/>
      <c r="MGN2661" s="46"/>
      <c r="MGO2661" s="46"/>
      <c r="MGP2661" s="46"/>
      <c r="MGQ2661" s="46"/>
      <c r="MGR2661" s="46"/>
      <c r="MGS2661" s="46"/>
      <c r="MGT2661" s="46"/>
      <c r="MGU2661" s="46"/>
      <c r="MGV2661" s="46"/>
      <c r="MGW2661" s="46"/>
      <c r="MGX2661" s="46"/>
      <c r="MGY2661" s="46"/>
      <c r="MGZ2661" s="46"/>
      <c r="MHA2661" s="46"/>
      <c r="MHB2661" s="46"/>
      <c r="MHC2661" s="46"/>
      <c r="MHD2661" s="46"/>
      <c r="MHE2661" s="46"/>
      <c r="MHF2661" s="46"/>
      <c r="MHG2661" s="46"/>
      <c r="MHH2661" s="46"/>
      <c r="MHI2661" s="46"/>
      <c r="MHJ2661" s="46"/>
      <c r="MHK2661" s="46"/>
      <c r="MHL2661" s="46"/>
      <c r="MHM2661" s="46"/>
      <c r="MHN2661" s="46"/>
      <c r="MHO2661" s="46"/>
      <c r="MHP2661" s="46"/>
      <c r="MHQ2661" s="46"/>
      <c r="MHR2661" s="46"/>
      <c r="MHS2661" s="46"/>
      <c r="MHT2661" s="46"/>
      <c r="MHU2661" s="46"/>
      <c r="MHV2661" s="46"/>
      <c r="MHW2661" s="46"/>
      <c r="MHX2661" s="46"/>
      <c r="MHY2661" s="46"/>
      <c r="MHZ2661" s="46"/>
      <c r="MIA2661" s="46"/>
      <c r="MIB2661" s="46"/>
      <c r="MIC2661" s="46"/>
      <c r="MID2661" s="46"/>
      <c r="MIE2661" s="46"/>
      <c r="MIF2661" s="46"/>
      <c r="MIG2661" s="46"/>
      <c r="MIH2661" s="46"/>
      <c r="MII2661" s="46"/>
      <c r="MIJ2661" s="46"/>
      <c r="MIK2661" s="46"/>
      <c r="MIL2661" s="46"/>
      <c r="MIM2661" s="46"/>
      <c r="MIN2661" s="46"/>
      <c r="MIO2661" s="46"/>
      <c r="MIP2661" s="46"/>
      <c r="MIQ2661" s="46"/>
      <c r="MIR2661" s="46"/>
      <c r="MIS2661" s="46"/>
      <c r="MIT2661" s="46"/>
      <c r="MIU2661" s="46"/>
      <c r="MIV2661" s="46"/>
      <c r="MIW2661" s="46"/>
      <c r="MIX2661" s="46"/>
      <c r="MIY2661" s="46"/>
      <c r="MIZ2661" s="46"/>
      <c r="MJA2661" s="46"/>
      <c r="MJB2661" s="46"/>
      <c r="MJC2661" s="46"/>
      <c r="MJD2661" s="46"/>
      <c r="MJE2661" s="46"/>
      <c r="MJF2661" s="46"/>
      <c r="MJG2661" s="46"/>
      <c r="MJH2661" s="46"/>
      <c r="MJI2661" s="46"/>
      <c r="MJJ2661" s="46"/>
      <c r="MJK2661" s="46"/>
      <c r="MJL2661" s="46"/>
      <c r="MJM2661" s="46"/>
      <c r="MJN2661" s="46"/>
      <c r="MJO2661" s="46"/>
      <c r="MJP2661" s="46"/>
      <c r="MJQ2661" s="46"/>
      <c r="MJR2661" s="46"/>
      <c r="MJS2661" s="46"/>
      <c r="MJT2661" s="46"/>
      <c r="MJU2661" s="46"/>
      <c r="MJV2661" s="46"/>
      <c r="MJW2661" s="46"/>
      <c r="MJX2661" s="46"/>
      <c r="MJY2661" s="46"/>
      <c r="MJZ2661" s="46"/>
      <c r="MKA2661" s="46"/>
      <c r="MKB2661" s="46"/>
      <c r="MKC2661" s="46"/>
      <c r="MKD2661" s="46"/>
      <c r="MKE2661" s="46"/>
      <c r="MKF2661" s="46"/>
      <c r="MKG2661" s="46"/>
      <c r="MKH2661" s="46"/>
      <c r="MKI2661" s="46"/>
      <c r="MKJ2661" s="46"/>
      <c r="MKK2661" s="46"/>
      <c r="MKL2661" s="46"/>
      <c r="MKM2661" s="46"/>
      <c r="MKN2661" s="46"/>
      <c r="MKO2661" s="46"/>
      <c r="MKP2661" s="46"/>
      <c r="MKQ2661" s="46"/>
      <c r="MKR2661" s="46"/>
      <c r="MKS2661" s="46"/>
      <c r="MKT2661" s="46"/>
      <c r="MKU2661" s="46"/>
      <c r="MKV2661" s="46"/>
      <c r="MKW2661" s="46"/>
      <c r="MKX2661" s="46"/>
      <c r="MKY2661" s="46"/>
      <c r="MKZ2661" s="46"/>
      <c r="MLA2661" s="46"/>
      <c r="MLB2661" s="46"/>
      <c r="MLC2661" s="46"/>
      <c r="MLD2661" s="46"/>
      <c r="MLE2661" s="46"/>
      <c r="MLF2661" s="46"/>
      <c r="MLG2661" s="46"/>
      <c r="MLH2661" s="46"/>
      <c r="MLI2661" s="46"/>
      <c r="MLJ2661" s="46"/>
      <c r="MLK2661" s="46"/>
      <c r="MLL2661" s="46"/>
      <c r="MLM2661" s="46"/>
      <c r="MLN2661" s="46"/>
      <c r="MLO2661" s="46"/>
      <c r="MLP2661" s="46"/>
      <c r="MLQ2661" s="46"/>
      <c r="MLR2661" s="46"/>
      <c r="MLS2661" s="46"/>
      <c r="MLT2661" s="46"/>
      <c r="MLU2661" s="46"/>
      <c r="MLV2661" s="46"/>
      <c r="MLW2661" s="46"/>
      <c r="MLX2661" s="46"/>
      <c r="MLY2661" s="46"/>
      <c r="MLZ2661" s="46"/>
      <c r="MMA2661" s="46"/>
      <c r="MMB2661" s="46"/>
      <c r="MMC2661" s="46"/>
      <c r="MMD2661" s="46"/>
      <c r="MME2661" s="46"/>
      <c r="MMF2661" s="46"/>
      <c r="MMG2661" s="46"/>
      <c r="MMH2661" s="46"/>
      <c r="MMI2661" s="46"/>
      <c r="MMJ2661" s="46"/>
      <c r="MMK2661" s="46"/>
      <c r="MML2661" s="46"/>
      <c r="MMM2661" s="46"/>
      <c r="MMN2661" s="46"/>
      <c r="MMO2661" s="46"/>
      <c r="MMP2661" s="46"/>
      <c r="MMQ2661" s="46"/>
      <c r="MMR2661" s="46"/>
      <c r="MMS2661" s="46"/>
      <c r="MMT2661" s="46"/>
      <c r="MMU2661" s="46"/>
      <c r="MMV2661" s="46"/>
      <c r="MMW2661" s="46"/>
      <c r="MMX2661" s="46"/>
      <c r="MMY2661" s="46"/>
      <c r="MMZ2661" s="46"/>
      <c r="MNA2661" s="46"/>
      <c r="MNB2661" s="46"/>
      <c r="MNC2661" s="46"/>
      <c r="MND2661" s="46"/>
      <c r="MNE2661" s="46"/>
      <c r="MNF2661" s="46"/>
      <c r="MNG2661" s="46"/>
      <c r="MNH2661" s="46"/>
      <c r="MNI2661" s="46"/>
      <c r="MNJ2661" s="46"/>
      <c r="MNK2661" s="46"/>
      <c r="MNL2661" s="46"/>
      <c r="MNM2661" s="46"/>
      <c r="MNN2661" s="46"/>
      <c r="MNO2661" s="46"/>
      <c r="MNP2661" s="46"/>
      <c r="MNQ2661" s="46"/>
      <c r="MNR2661" s="46"/>
      <c r="MNS2661" s="46"/>
      <c r="MNT2661" s="46"/>
      <c r="MNU2661" s="46"/>
      <c r="MNV2661" s="46"/>
      <c r="MNW2661" s="46"/>
      <c r="MNX2661" s="46"/>
      <c r="MNY2661" s="46"/>
      <c r="MNZ2661" s="46"/>
      <c r="MOA2661" s="46"/>
      <c r="MOB2661" s="46"/>
      <c r="MOC2661" s="46"/>
      <c r="MOD2661" s="46"/>
      <c r="MOE2661" s="46"/>
      <c r="MOF2661" s="46"/>
      <c r="MOG2661" s="46"/>
      <c r="MOH2661" s="46"/>
      <c r="MOI2661" s="46"/>
      <c r="MOJ2661" s="46"/>
      <c r="MOK2661" s="46"/>
      <c r="MOL2661" s="46"/>
      <c r="MOM2661" s="46"/>
      <c r="MON2661" s="46"/>
      <c r="MOO2661" s="46"/>
      <c r="MOP2661" s="46"/>
      <c r="MOQ2661" s="46"/>
      <c r="MOR2661" s="46"/>
      <c r="MOS2661" s="46"/>
      <c r="MOT2661" s="46"/>
      <c r="MOU2661" s="46"/>
      <c r="MOV2661" s="46"/>
      <c r="MOW2661" s="46"/>
      <c r="MOX2661" s="46"/>
      <c r="MOY2661" s="46"/>
      <c r="MOZ2661" s="46"/>
      <c r="MPA2661" s="46"/>
      <c r="MPB2661" s="46"/>
      <c r="MPC2661" s="46"/>
      <c r="MPD2661" s="46"/>
      <c r="MPE2661" s="46"/>
      <c r="MPF2661" s="46"/>
      <c r="MPG2661" s="46"/>
      <c r="MPH2661" s="46"/>
      <c r="MPI2661" s="46"/>
      <c r="MPJ2661" s="46"/>
      <c r="MPK2661" s="46"/>
      <c r="MPL2661" s="46"/>
      <c r="MPM2661" s="46"/>
      <c r="MPN2661" s="46"/>
      <c r="MPO2661" s="46"/>
      <c r="MPP2661" s="46"/>
      <c r="MPQ2661" s="46"/>
      <c r="MPR2661" s="46"/>
      <c r="MPS2661" s="46"/>
      <c r="MPT2661" s="46"/>
      <c r="MPU2661" s="46"/>
      <c r="MPV2661" s="46"/>
      <c r="MPW2661" s="46"/>
      <c r="MPX2661" s="46"/>
      <c r="MPY2661" s="46"/>
      <c r="MPZ2661" s="46"/>
      <c r="MQA2661" s="46"/>
      <c r="MQB2661" s="46"/>
      <c r="MQC2661" s="46"/>
      <c r="MQD2661" s="46"/>
      <c r="MQE2661" s="46"/>
      <c r="MQF2661" s="46"/>
      <c r="MQG2661" s="46"/>
      <c r="MQH2661" s="46"/>
      <c r="MQI2661" s="46"/>
      <c r="MQJ2661" s="46"/>
      <c r="MQK2661" s="46"/>
      <c r="MQL2661" s="46"/>
      <c r="MQM2661" s="46"/>
      <c r="MQN2661" s="46"/>
      <c r="MQO2661" s="46"/>
      <c r="MQP2661" s="46"/>
      <c r="MQQ2661" s="46"/>
      <c r="MQR2661" s="46"/>
      <c r="MQS2661" s="46"/>
      <c r="MQT2661" s="46"/>
      <c r="MQU2661" s="46"/>
      <c r="MQV2661" s="46"/>
      <c r="MQW2661" s="46"/>
      <c r="MQX2661" s="46"/>
      <c r="MQY2661" s="46"/>
      <c r="MQZ2661" s="46"/>
      <c r="MRA2661" s="46"/>
      <c r="MRB2661" s="46"/>
      <c r="MRC2661" s="46"/>
      <c r="MRD2661" s="46"/>
      <c r="MRE2661" s="46"/>
      <c r="MRF2661" s="46"/>
      <c r="MRG2661" s="46"/>
      <c r="MRH2661" s="46"/>
      <c r="MRI2661" s="46"/>
      <c r="MRJ2661" s="46"/>
      <c r="MRK2661" s="46"/>
      <c r="MRL2661" s="46"/>
      <c r="MRM2661" s="46"/>
      <c r="MRN2661" s="46"/>
      <c r="MRO2661" s="46"/>
      <c r="MRP2661" s="46"/>
      <c r="MRQ2661" s="46"/>
      <c r="MRR2661" s="46"/>
      <c r="MRS2661" s="46"/>
      <c r="MRT2661" s="46"/>
      <c r="MRU2661" s="46"/>
      <c r="MRV2661" s="46"/>
      <c r="MRW2661" s="46"/>
      <c r="MRX2661" s="46"/>
      <c r="MRY2661" s="46"/>
      <c r="MRZ2661" s="46"/>
      <c r="MSA2661" s="46"/>
      <c r="MSB2661" s="46"/>
      <c r="MSC2661" s="46"/>
      <c r="MSD2661" s="46"/>
      <c r="MSE2661" s="46"/>
      <c r="MSF2661" s="46"/>
      <c r="MSG2661" s="46"/>
      <c r="MSH2661" s="46"/>
      <c r="MSI2661" s="46"/>
      <c r="MSJ2661" s="46"/>
      <c r="MSK2661" s="46"/>
      <c r="MSL2661" s="46"/>
      <c r="MSM2661" s="46"/>
      <c r="MSN2661" s="46"/>
      <c r="MSO2661" s="46"/>
      <c r="MSP2661" s="46"/>
      <c r="MSQ2661" s="46"/>
      <c r="MSR2661" s="46"/>
      <c r="MSS2661" s="46"/>
      <c r="MST2661" s="46"/>
      <c r="MSU2661" s="46"/>
      <c r="MSV2661" s="46"/>
      <c r="MSW2661" s="46"/>
      <c r="MSX2661" s="46"/>
      <c r="MSY2661" s="46"/>
      <c r="MSZ2661" s="46"/>
      <c r="MTA2661" s="46"/>
      <c r="MTB2661" s="46"/>
      <c r="MTC2661" s="46"/>
      <c r="MTD2661" s="46"/>
      <c r="MTE2661" s="46"/>
      <c r="MTF2661" s="46"/>
      <c r="MTG2661" s="46"/>
      <c r="MTH2661" s="46"/>
      <c r="MTI2661" s="46"/>
      <c r="MTJ2661" s="46"/>
      <c r="MTK2661" s="46"/>
      <c r="MTL2661" s="46"/>
      <c r="MTM2661" s="46"/>
      <c r="MTN2661" s="46"/>
      <c r="MTO2661" s="46"/>
      <c r="MTP2661" s="46"/>
      <c r="MTQ2661" s="46"/>
      <c r="MTR2661" s="46"/>
      <c r="MTS2661" s="46"/>
      <c r="MTT2661" s="46"/>
      <c r="MTU2661" s="46"/>
      <c r="MTV2661" s="46"/>
      <c r="MTW2661" s="46"/>
      <c r="MTX2661" s="46"/>
      <c r="MTY2661" s="46"/>
      <c r="MTZ2661" s="46"/>
      <c r="MUA2661" s="46"/>
      <c r="MUB2661" s="46"/>
      <c r="MUC2661" s="46"/>
      <c r="MUD2661" s="46"/>
      <c r="MUE2661" s="46"/>
      <c r="MUF2661" s="46"/>
      <c r="MUG2661" s="46"/>
      <c r="MUH2661" s="46"/>
      <c r="MUI2661" s="46"/>
      <c r="MUJ2661" s="46"/>
      <c r="MUK2661" s="46"/>
      <c r="MUL2661" s="46"/>
      <c r="MUM2661" s="46"/>
      <c r="MUN2661" s="46"/>
      <c r="MUO2661" s="46"/>
      <c r="MUP2661" s="46"/>
      <c r="MUQ2661" s="46"/>
      <c r="MUR2661" s="46"/>
      <c r="MUS2661" s="46"/>
      <c r="MUT2661" s="46"/>
      <c r="MUU2661" s="46"/>
      <c r="MUV2661" s="46"/>
      <c r="MUW2661" s="46"/>
      <c r="MUX2661" s="46"/>
      <c r="MUY2661" s="46"/>
      <c r="MUZ2661" s="46"/>
      <c r="MVA2661" s="46"/>
      <c r="MVB2661" s="46"/>
      <c r="MVC2661" s="46"/>
      <c r="MVD2661" s="46"/>
      <c r="MVE2661" s="46"/>
      <c r="MVF2661" s="46"/>
      <c r="MVG2661" s="46"/>
      <c r="MVH2661" s="46"/>
      <c r="MVI2661" s="46"/>
      <c r="MVJ2661" s="46"/>
      <c r="MVK2661" s="46"/>
      <c r="MVL2661" s="46"/>
      <c r="MVM2661" s="46"/>
      <c r="MVN2661" s="46"/>
      <c r="MVO2661" s="46"/>
      <c r="MVP2661" s="46"/>
      <c r="MVQ2661" s="46"/>
      <c r="MVR2661" s="46"/>
      <c r="MVS2661" s="46"/>
      <c r="MVT2661" s="46"/>
      <c r="MVU2661" s="46"/>
      <c r="MVV2661" s="46"/>
      <c r="MVW2661" s="46"/>
      <c r="MVX2661" s="46"/>
      <c r="MVY2661" s="46"/>
      <c r="MVZ2661" s="46"/>
      <c r="MWA2661" s="46"/>
      <c r="MWB2661" s="46"/>
      <c r="MWC2661" s="46"/>
      <c r="MWD2661" s="46"/>
      <c r="MWE2661" s="46"/>
      <c r="MWF2661" s="46"/>
      <c r="MWG2661" s="46"/>
      <c r="MWH2661" s="46"/>
      <c r="MWI2661" s="46"/>
      <c r="MWJ2661" s="46"/>
      <c r="MWK2661" s="46"/>
      <c r="MWL2661" s="46"/>
      <c r="MWM2661" s="46"/>
      <c r="MWN2661" s="46"/>
      <c r="MWO2661" s="46"/>
      <c r="MWP2661" s="46"/>
      <c r="MWQ2661" s="46"/>
      <c r="MWR2661" s="46"/>
      <c r="MWS2661" s="46"/>
      <c r="MWT2661" s="46"/>
      <c r="MWU2661" s="46"/>
      <c r="MWV2661" s="46"/>
      <c r="MWW2661" s="46"/>
      <c r="MWX2661" s="46"/>
      <c r="MWY2661" s="46"/>
      <c r="MWZ2661" s="46"/>
      <c r="MXA2661" s="46"/>
      <c r="MXB2661" s="46"/>
      <c r="MXC2661" s="46"/>
      <c r="MXD2661" s="46"/>
      <c r="MXE2661" s="46"/>
      <c r="MXF2661" s="46"/>
      <c r="MXG2661" s="46"/>
      <c r="MXH2661" s="46"/>
      <c r="MXI2661" s="46"/>
      <c r="MXJ2661" s="46"/>
      <c r="MXK2661" s="46"/>
      <c r="MXL2661" s="46"/>
      <c r="MXM2661" s="46"/>
      <c r="MXN2661" s="46"/>
      <c r="MXO2661" s="46"/>
      <c r="MXP2661" s="46"/>
      <c r="MXQ2661" s="46"/>
      <c r="MXR2661" s="46"/>
      <c r="MXS2661" s="46"/>
      <c r="MXT2661" s="46"/>
      <c r="MXU2661" s="46"/>
      <c r="MXV2661" s="46"/>
      <c r="MXW2661" s="46"/>
      <c r="MXX2661" s="46"/>
      <c r="MXY2661" s="46"/>
      <c r="MXZ2661" s="46"/>
      <c r="MYA2661" s="46"/>
      <c r="MYB2661" s="46"/>
      <c r="MYC2661" s="46"/>
      <c r="MYD2661" s="46"/>
      <c r="MYE2661" s="46"/>
      <c r="MYF2661" s="46"/>
      <c r="MYG2661" s="46"/>
      <c r="MYH2661" s="46"/>
      <c r="MYI2661" s="46"/>
      <c r="MYJ2661" s="46"/>
      <c r="MYK2661" s="46"/>
      <c r="MYL2661" s="46"/>
      <c r="MYM2661" s="46"/>
      <c r="MYN2661" s="46"/>
      <c r="MYO2661" s="46"/>
      <c r="MYP2661" s="46"/>
      <c r="MYQ2661" s="46"/>
      <c r="MYR2661" s="46"/>
      <c r="MYS2661" s="46"/>
      <c r="MYT2661" s="46"/>
      <c r="MYU2661" s="46"/>
      <c r="MYV2661" s="46"/>
      <c r="MYW2661" s="46"/>
      <c r="MYX2661" s="46"/>
      <c r="MYY2661" s="46"/>
      <c r="MYZ2661" s="46"/>
      <c r="MZA2661" s="46"/>
      <c r="MZB2661" s="46"/>
      <c r="MZC2661" s="46"/>
      <c r="MZD2661" s="46"/>
      <c r="MZE2661" s="46"/>
      <c r="MZF2661" s="46"/>
      <c r="MZG2661" s="46"/>
      <c r="MZH2661" s="46"/>
      <c r="MZI2661" s="46"/>
      <c r="MZJ2661" s="46"/>
      <c r="MZK2661" s="46"/>
      <c r="MZL2661" s="46"/>
      <c r="MZM2661" s="46"/>
      <c r="MZN2661" s="46"/>
      <c r="MZO2661" s="46"/>
      <c r="MZP2661" s="46"/>
      <c r="MZQ2661" s="46"/>
      <c r="MZR2661" s="46"/>
      <c r="MZS2661" s="46"/>
      <c r="MZT2661" s="46"/>
      <c r="MZU2661" s="46"/>
      <c r="MZV2661" s="46"/>
      <c r="MZW2661" s="46"/>
      <c r="MZX2661" s="46"/>
      <c r="MZY2661" s="46"/>
      <c r="MZZ2661" s="46"/>
      <c r="NAA2661" s="46"/>
      <c r="NAB2661" s="46"/>
      <c r="NAC2661" s="46"/>
      <c r="NAD2661" s="46"/>
      <c r="NAE2661" s="46"/>
      <c r="NAF2661" s="46"/>
      <c r="NAG2661" s="46"/>
      <c r="NAH2661" s="46"/>
      <c r="NAI2661" s="46"/>
      <c r="NAJ2661" s="46"/>
      <c r="NAK2661" s="46"/>
      <c r="NAL2661" s="46"/>
      <c r="NAM2661" s="46"/>
      <c r="NAN2661" s="46"/>
      <c r="NAO2661" s="46"/>
      <c r="NAP2661" s="46"/>
      <c r="NAQ2661" s="46"/>
      <c r="NAR2661" s="46"/>
      <c r="NAS2661" s="46"/>
      <c r="NAT2661" s="46"/>
      <c r="NAU2661" s="46"/>
      <c r="NAV2661" s="46"/>
      <c r="NAW2661" s="46"/>
      <c r="NAX2661" s="46"/>
      <c r="NAY2661" s="46"/>
      <c r="NAZ2661" s="46"/>
      <c r="NBA2661" s="46"/>
      <c r="NBB2661" s="46"/>
      <c r="NBC2661" s="46"/>
      <c r="NBD2661" s="46"/>
      <c r="NBE2661" s="46"/>
      <c r="NBF2661" s="46"/>
      <c r="NBG2661" s="46"/>
      <c r="NBH2661" s="46"/>
      <c r="NBI2661" s="46"/>
      <c r="NBJ2661" s="46"/>
      <c r="NBK2661" s="46"/>
      <c r="NBL2661" s="46"/>
      <c r="NBM2661" s="46"/>
      <c r="NBN2661" s="46"/>
      <c r="NBO2661" s="46"/>
      <c r="NBP2661" s="46"/>
      <c r="NBQ2661" s="46"/>
      <c r="NBR2661" s="46"/>
      <c r="NBS2661" s="46"/>
      <c r="NBT2661" s="46"/>
      <c r="NBU2661" s="46"/>
      <c r="NBV2661" s="46"/>
      <c r="NBW2661" s="46"/>
      <c r="NBX2661" s="46"/>
      <c r="NBY2661" s="46"/>
      <c r="NBZ2661" s="46"/>
      <c r="NCA2661" s="46"/>
      <c r="NCB2661" s="46"/>
      <c r="NCC2661" s="46"/>
      <c r="NCD2661" s="46"/>
      <c r="NCE2661" s="46"/>
      <c r="NCF2661" s="46"/>
      <c r="NCG2661" s="46"/>
      <c r="NCH2661" s="46"/>
      <c r="NCI2661" s="46"/>
      <c r="NCJ2661" s="46"/>
      <c r="NCK2661" s="46"/>
      <c r="NCL2661" s="46"/>
      <c r="NCM2661" s="46"/>
      <c r="NCN2661" s="46"/>
      <c r="NCO2661" s="46"/>
      <c r="NCP2661" s="46"/>
      <c r="NCQ2661" s="46"/>
      <c r="NCR2661" s="46"/>
      <c r="NCS2661" s="46"/>
      <c r="NCT2661" s="46"/>
      <c r="NCU2661" s="46"/>
      <c r="NCV2661" s="46"/>
      <c r="NCW2661" s="46"/>
      <c r="NCX2661" s="46"/>
      <c r="NCY2661" s="46"/>
      <c r="NCZ2661" s="46"/>
      <c r="NDA2661" s="46"/>
      <c r="NDB2661" s="46"/>
      <c r="NDC2661" s="46"/>
      <c r="NDD2661" s="46"/>
      <c r="NDE2661" s="46"/>
      <c r="NDF2661" s="46"/>
      <c r="NDG2661" s="46"/>
      <c r="NDH2661" s="46"/>
      <c r="NDI2661" s="46"/>
      <c r="NDJ2661" s="46"/>
      <c r="NDK2661" s="46"/>
      <c r="NDL2661" s="46"/>
      <c r="NDM2661" s="46"/>
      <c r="NDN2661" s="46"/>
      <c r="NDO2661" s="46"/>
      <c r="NDP2661" s="46"/>
      <c r="NDQ2661" s="46"/>
      <c r="NDR2661" s="46"/>
      <c r="NDS2661" s="46"/>
      <c r="NDT2661" s="46"/>
      <c r="NDU2661" s="46"/>
      <c r="NDV2661" s="46"/>
      <c r="NDW2661" s="46"/>
      <c r="NDX2661" s="46"/>
      <c r="NDY2661" s="46"/>
      <c r="NDZ2661" s="46"/>
      <c r="NEA2661" s="46"/>
      <c r="NEB2661" s="46"/>
      <c r="NEC2661" s="46"/>
      <c r="NED2661" s="46"/>
      <c r="NEE2661" s="46"/>
      <c r="NEF2661" s="46"/>
      <c r="NEG2661" s="46"/>
      <c r="NEH2661" s="46"/>
      <c r="NEI2661" s="46"/>
      <c r="NEJ2661" s="46"/>
      <c r="NEK2661" s="46"/>
      <c r="NEL2661" s="46"/>
      <c r="NEM2661" s="46"/>
      <c r="NEN2661" s="46"/>
      <c r="NEO2661" s="46"/>
      <c r="NEP2661" s="46"/>
      <c r="NEQ2661" s="46"/>
      <c r="NER2661" s="46"/>
      <c r="NES2661" s="46"/>
      <c r="NET2661" s="46"/>
      <c r="NEU2661" s="46"/>
      <c r="NEV2661" s="46"/>
      <c r="NEW2661" s="46"/>
      <c r="NEX2661" s="46"/>
      <c r="NEY2661" s="46"/>
      <c r="NEZ2661" s="46"/>
      <c r="NFA2661" s="46"/>
      <c r="NFB2661" s="46"/>
      <c r="NFC2661" s="46"/>
      <c r="NFD2661" s="46"/>
      <c r="NFE2661" s="46"/>
      <c r="NFF2661" s="46"/>
      <c r="NFG2661" s="46"/>
      <c r="NFH2661" s="46"/>
      <c r="NFI2661" s="46"/>
      <c r="NFJ2661" s="46"/>
      <c r="NFK2661" s="46"/>
      <c r="NFL2661" s="46"/>
      <c r="NFM2661" s="46"/>
      <c r="NFN2661" s="46"/>
      <c r="NFO2661" s="46"/>
      <c r="NFP2661" s="46"/>
      <c r="NFQ2661" s="46"/>
      <c r="NFR2661" s="46"/>
      <c r="NFS2661" s="46"/>
      <c r="NFT2661" s="46"/>
      <c r="NFU2661" s="46"/>
      <c r="NFV2661" s="46"/>
      <c r="NFW2661" s="46"/>
      <c r="NFX2661" s="46"/>
      <c r="NFY2661" s="46"/>
      <c r="NFZ2661" s="46"/>
      <c r="NGA2661" s="46"/>
      <c r="NGB2661" s="46"/>
      <c r="NGC2661" s="46"/>
      <c r="NGD2661" s="46"/>
      <c r="NGE2661" s="46"/>
      <c r="NGF2661" s="46"/>
      <c r="NGG2661" s="46"/>
      <c r="NGH2661" s="46"/>
      <c r="NGI2661" s="46"/>
      <c r="NGJ2661" s="46"/>
      <c r="NGK2661" s="46"/>
      <c r="NGL2661" s="46"/>
      <c r="NGM2661" s="46"/>
      <c r="NGN2661" s="46"/>
      <c r="NGO2661" s="46"/>
      <c r="NGP2661" s="46"/>
      <c r="NGQ2661" s="46"/>
      <c r="NGR2661" s="46"/>
      <c r="NGS2661" s="46"/>
      <c r="NGT2661" s="46"/>
      <c r="NGU2661" s="46"/>
      <c r="NGV2661" s="46"/>
      <c r="NGW2661" s="46"/>
      <c r="NGX2661" s="46"/>
      <c r="NGY2661" s="46"/>
      <c r="NGZ2661" s="46"/>
      <c r="NHA2661" s="46"/>
      <c r="NHB2661" s="46"/>
      <c r="NHC2661" s="46"/>
      <c r="NHD2661" s="46"/>
      <c r="NHE2661" s="46"/>
      <c r="NHF2661" s="46"/>
      <c r="NHG2661" s="46"/>
      <c r="NHH2661" s="46"/>
      <c r="NHI2661" s="46"/>
      <c r="NHJ2661" s="46"/>
      <c r="NHK2661" s="46"/>
      <c r="NHL2661" s="46"/>
      <c r="NHM2661" s="46"/>
      <c r="NHN2661" s="46"/>
      <c r="NHO2661" s="46"/>
      <c r="NHP2661" s="46"/>
      <c r="NHQ2661" s="46"/>
      <c r="NHR2661" s="46"/>
      <c r="NHS2661" s="46"/>
      <c r="NHT2661" s="46"/>
      <c r="NHU2661" s="46"/>
      <c r="NHV2661" s="46"/>
      <c r="NHW2661" s="46"/>
      <c r="NHX2661" s="46"/>
      <c r="NHY2661" s="46"/>
      <c r="NHZ2661" s="46"/>
      <c r="NIA2661" s="46"/>
      <c r="NIB2661" s="46"/>
      <c r="NIC2661" s="46"/>
      <c r="NID2661" s="46"/>
      <c r="NIE2661" s="46"/>
      <c r="NIF2661" s="46"/>
      <c r="NIG2661" s="46"/>
      <c r="NIH2661" s="46"/>
      <c r="NII2661" s="46"/>
      <c r="NIJ2661" s="46"/>
      <c r="NIK2661" s="46"/>
      <c r="NIL2661" s="46"/>
      <c r="NIM2661" s="46"/>
      <c r="NIN2661" s="46"/>
      <c r="NIO2661" s="46"/>
      <c r="NIP2661" s="46"/>
      <c r="NIQ2661" s="46"/>
      <c r="NIR2661" s="46"/>
      <c r="NIS2661" s="46"/>
      <c r="NIT2661" s="46"/>
      <c r="NIU2661" s="46"/>
      <c r="NIV2661" s="46"/>
      <c r="NIW2661" s="46"/>
      <c r="NIX2661" s="46"/>
      <c r="NIY2661" s="46"/>
      <c r="NIZ2661" s="46"/>
      <c r="NJA2661" s="46"/>
      <c r="NJB2661" s="46"/>
      <c r="NJC2661" s="46"/>
      <c r="NJD2661" s="46"/>
      <c r="NJE2661" s="46"/>
      <c r="NJF2661" s="46"/>
      <c r="NJG2661" s="46"/>
      <c r="NJH2661" s="46"/>
      <c r="NJI2661" s="46"/>
      <c r="NJJ2661" s="46"/>
      <c r="NJK2661" s="46"/>
      <c r="NJL2661" s="46"/>
      <c r="NJM2661" s="46"/>
      <c r="NJN2661" s="46"/>
      <c r="NJO2661" s="46"/>
      <c r="NJP2661" s="46"/>
      <c r="NJQ2661" s="46"/>
      <c r="NJR2661" s="46"/>
      <c r="NJS2661" s="46"/>
      <c r="NJT2661" s="46"/>
      <c r="NJU2661" s="46"/>
      <c r="NJV2661" s="46"/>
      <c r="NJW2661" s="46"/>
      <c r="NJX2661" s="46"/>
      <c r="NJY2661" s="46"/>
      <c r="NJZ2661" s="46"/>
      <c r="NKA2661" s="46"/>
      <c r="NKB2661" s="46"/>
      <c r="NKC2661" s="46"/>
      <c r="NKD2661" s="46"/>
      <c r="NKE2661" s="46"/>
      <c r="NKF2661" s="46"/>
      <c r="NKG2661" s="46"/>
      <c r="NKH2661" s="46"/>
      <c r="NKI2661" s="46"/>
      <c r="NKJ2661" s="46"/>
      <c r="NKK2661" s="46"/>
      <c r="NKL2661" s="46"/>
      <c r="NKM2661" s="46"/>
      <c r="NKN2661" s="46"/>
      <c r="NKO2661" s="46"/>
      <c r="NKP2661" s="46"/>
      <c r="NKQ2661" s="46"/>
      <c r="NKR2661" s="46"/>
      <c r="NKS2661" s="46"/>
      <c r="NKT2661" s="46"/>
      <c r="NKU2661" s="46"/>
      <c r="NKV2661" s="46"/>
      <c r="NKW2661" s="46"/>
      <c r="NKX2661" s="46"/>
      <c r="NKY2661" s="46"/>
      <c r="NKZ2661" s="46"/>
      <c r="NLA2661" s="46"/>
      <c r="NLB2661" s="46"/>
      <c r="NLC2661" s="46"/>
      <c r="NLD2661" s="46"/>
      <c r="NLE2661" s="46"/>
      <c r="NLF2661" s="46"/>
      <c r="NLG2661" s="46"/>
      <c r="NLH2661" s="46"/>
      <c r="NLI2661" s="46"/>
      <c r="NLJ2661" s="46"/>
      <c r="NLK2661" s="46"/>
      <c r="NLL2661" s="46"/>
      <c r="NLM2661" s="46"/>
      <c r="NLN2661" s="46"/>
      <c r="NLO2661" s="46"/>
      <c r="NLP2661" s="46"/>
      <c r="NLQ2661" s="46"/>
      <c r="NLR2661" s="46"/>
      <c r="NLS2661" s="46"/>
      <c r="NLT2661" s="46"/>
      <c r="NLU2661" s="46"/>
      <c r="NLV2661" s="46"/>
      <c r="NLW2661" s="46"/>
      <c r="NLX2661" s="46"/>
      <c r="NLY2661" s="46"/>
      <c r="NLZ2661" s="46"/>
      <c r="NMA2661" s="46"/>
      <c r="NMB2661" s="46"/>
      <c r="NMC2661" s="46"/>
      <c r="NMD2661" s="46"/>
      <c r="NME2661" s="46"/>
      <c r="NMF2661" s="46"/>
      <c r="NMG2661" s="46"/>
      <c r="NMH2661" s="46"/>
      <c r="NMI2661" s="46"/>
      <c r="NMJ2661" s="46"/>
      <c r="NMK2661" s="46"/>
      <c r="NML2661" s="46"/>
      <c r="NMM2661" s="46"/>
      <c r="NMN2661" s="46"/>
      <c r="NMO2661" s="46"/>
      <c r="NMP2661" s="46"/>
      <c r="NMQ2661" s="46"/>
      <c r="NMR2661" s="46"/>
      <c r="NMS2661" s="46"/>
      <c r="NMT2661" s="46"/>
      <c r="NMU2661" s="46"/>
      <c r="NMV2661" s="46"/>
      <c r="NMW2661" s="46"/>
      <c r="NMX2661" s="46"/>
      <c r="NMY2661" s="46"/>
      <c r="NMZ2661" s="46"/>
      <c r="NNA2661" s="46"/>
      <c r="NNB2661" s="46"/>
      <c r="NNC2661" s="46"/>
      <c r="NND2661" s="46"/>
      <c r="NNE2661" s="46"/>
      <c r="NNF2661" s="46"/>
      <c r="NNG2661" s="46"/>
      <c r="NNH2661" s="46"/>
      <c r="NNI2661" s="46"/>
      <c r="NNJ2661" s="46"/>
      <c r="NNK2661" s="46"/>
      <c r="NNL2661" s="46"/>
      <c r="NNM2661" s="46"/>
      <c r="NNN2661" s="46"/>
      <c r="NNO2661" s="46"/>
      <c r="NNP2661" s="46"/>
      <c r="NNQ2661" s="46"/>
      <c r="NNR2661" s="46"/>
      <c r="NNS2661" s="46"/>
      <c r="NNT2661" s="46"/>
      <c r="NNU2661" s="46"/>
      <c r="NNV2661" s="46"/>
      <c r="NNW2661" s="46"/>
      <c r="NNX2661" s="46"/>
      <c r="NNY2661" s="46"/>
      <c r="NNZ2661" s="46"/>
      <c r="NOA2661" s="46"/>
      <c r="NOB2661" s="46"/>
      <c r="NOC2661" s="46"/>
      <c r="NOD2661" s="46"/>
      <c r="NOE2661" s="46"/>
      <c r="NOF2661" s="46"/>
      <c r="NOG2661" s="46"/>
      <c r="NOH2661" s="46"/>
      <c r="NOI2661" s="46"/>
      <c r="NOJ2661" s="46"/>
      <c r="NOK2661" s="46"/>
      <c r="NOL2661" s="46"/>
      <c r="NOM2661" s="46"/>
      <c r="NON2661" s="46"/>
      <c r="NOO2661" s="46"/>
      <c r="NOP2661" s="46"/>
      <c r="NOQ2661" s="46"/>
      <c r="NOR2661" s="46"/>
      <c r="NOS2661" s="46"/>
      <c r="NOT2661" s="46"/>
      <c r="NOU2661" s="46"/>
      <c r="NOV2661" s="46"/>
      <c r="NOW2661" s="46"/>
      <c r="NOX2661" s="46"/>
      <c r="NOY2661" s="46"/>
      <c r="NOZ2661" s="46"/>
      <c r="NPA2661" s="46"/>
      <c r="NPB2661" s="46"/>
      <c r="NPC2661" s="46"/>
      <c r="NPD2661" s="46"/>
      <c r="NPE2661" s="46"/>
      <c r="NPF2661" s="46"/>
      <c r="NPG2661" s="46"/>
      <c r="NPH2661" s="46"/>
      <c r="NPI2661" s="46"/>
      <c r="NPJ2661" s="46"/>
      <c r="NPK2661" s="46"/>
      <c r="NPL2661" s="46"/>
      <c r="NPM2661" s="46"/>
      <c r="NPN2661" s="46"/>
      <c r="NPO2661" s="46"/>
      <c r="NPP2661" s="46"/>
      <c r="NPQ2661" s="46"/>
      <c r="NPR2661" s="46"/>
      <c r="NPS2661" s="46"/>
      <c r="NPT2661" s="46"/>
      <c r="NPU2661" s="46"/>
      <c r="NPV2661" s="46"/>
      <c r="NPW2661" s="46"/>
      <c r="NPX2661" s="46"/>
      <c r="NPY2661" s="46"/>
      <c r="NPZ2661" s="46"/>
      <c r="NQA2661" s="46"/>
      <c r="NQB2661" s="46"/>
      <c r="NQC2661" s="46"/>
      <c r="NQD2661" s="46"/>
      <c r="NQE2661" s="46"/>
      <c r="NQF2661" s="46"/>
      <c r="NQG2661" s="46"/>
      <c r="NQH2661" s="46"/>
      <c r="NQI2661" s="46"/>
      <c r="NQJ2661" s="46"/>
      <c r="NQK2661" s="46"/>
      <c r="NQL2661" s="46"/>
      <c r="NQM2661" s="46"/>
      <c r="NQN2661" s="46"/>
      <c r="NQO2661" s="46"/>
      <c r="NQP2661" s="46"/>
      <c r="NQQ2661" s="46"/>
      <c r="NQR2661" s="46"/>
      <c r="NQS2661" s="46"/>
      <c r="NQT2661" s="46"/>
      <c r="NQU2661" s="46"/>
      <c r="NQV2661" s="46"/>
      <c r="NQW2661" s="46"/>
      <c r="NQX2661" s="46"/>
      <c r="NQY2661" s="46"/>
      <c r="NQZ2661" s="46"/>
      <c r="NRA2661" s="46"/>
      <c r="NRB2661" s="46"/>
      <c r="NRC2661" s="46"/>
      <c r="NRD2661" s="46"/>
      <c r="NRE2661" s="46"/>
      <c r="NRF2661" s="46"/>
      <c r="NRG2661" s="46"/>
      <c r="NRH2661" s="46"/>
      <c r="NRI2661" s="46"/>
      <c r="NRJ2661" s="46"/>
      <c r="NRK2661" s="46"/>
      <c r="NRL2661" s="46"/>
      <c r="NRM2661" s="46"/>
      <c r="NRN2661" s="46"/>
      <c r="NRO2661" s="46"/>
      <c r="NRP2661" s="46"/>
      <c r="NRQ2661" s="46"/>
      <c r="NRR2661" s="46"/>
      <c r="NRS2661" s="46"/>
      <c r="NRT2661" s="46"/>
      <c r="NRU2661" s="46"/>
      <c r="NRV2661" s="46"/>
      <c r="NRW2661" s="46"/>
      <c r="NRX2661" s="46"/>
      <c r="NRY2661" s="46"/>
      <c r="NRZ2661" s="46"/>
      <c r="NSA2661" s="46"/>
      <c r="NSB2661" s="46"/>
      <c r="NSC2661" s="46"/>
      <c r="NSD2661" s="46"/>
      <c r="NSE2661" s="46"/>
      <c r="NSF2661" s="46"/>
      <c r="NSG2661" s="46"/>
      <c r="NSH2661" s="46"/>
      <c r="NSI2661" s="46"/>
      <c r="NSJ2661" s="46"/>
      <c r="NSK2661" s="46"/>
      <c r="NSL2661" s="46"/>
      <c r="NSM2661" s="46"/>
      <c r="NSN2661" s="46"/>
      <c r="NSO2661" s="46"/>
      <c r="NSP2661" s="46"/>
      <c r="NSQ2661" s="46"/>
      <c r="NSR2661" s="46"/>
      <c r="NSS2661" s="46"/>
      <c r="NST2661" s="46"/>
      <c r="NSU2661" s="46"/>
      <c r="NSV2661" s="46"/>
      <c r="NSW2661" s="46"/>
      <c r="NSX2661" s="46"/>
      <c r="NSY2661" s="46"/>
      <c r="NSZ2661" s="46"/>
      <c r="NTA2661" s="46"/>
      <c r="NTB2661" s="46"/>
      <c r="NTC2661" s="46"/>
      <c r="NTD2661" s="46"/>
      <c r="NTE2661" s="46"/>
      <c r="NTF2661" s="46"/>
      <c r="NTG2661" s="46"/>
      <c r="NTH2661" s="46"/>
      <c r="NTI2661" s="46"/>
      <c r="NTJ2661" s="46"/>
      <c r="NTK2661" s="46"/>
      <c r="NTL2661" s="46"/>
      <c r="NTM2661" s="46"/>
      <c r="NTN2661" s="46"/>
      <c r="NTO2661" s="46"/>
      <c r="NTP2661" s="46"/>
      <c r="NTQ2661" s="46"/>
      <c r="NTR2661" s="46"/>
      <c r="NTS2661" s="46"/>
      <c r="NTT2661" s="46"/>
      <c r="NTU2661" s="46"/>
      <c r="NTV2661" s="46"/>
      <c r="NTW2661" s="46"/>
      <c r="NTX2661" s="46"/>
      <c r="NTY2661" s="46"/>
      <c r="NTZ2661" s="46"/>
      <c r="NUA2661" s="46"/>
      <c r="NUB2661" s="46"/>
      <c r="NUC2661" s="46"/>
      <c r="NUD2661" s="46"/>
      <c r="NUE2661" s="46"/>
      <c r="NUF2661" s="46"/>
      <c r="NUG2661" s="46"/>
      <c r="NUH2661" s="46"/>
      <c r="NUI2661" s="46"/>
      <c r="NUJ2661" s="46"/>
      <c r="NUK2661" s="46"/>
      <c r="NUL2661" s="46"/>
      <c r="NUM2661" s="46"/>
      <c r="NUN2661" s="46"/>
      <c r="NUO2661" s="46"/>
      <c r="NUP2661" s="46"/>
      <c r="NUQ2661" s="46"/>
      <c r="NUR2661" s="46"/>
      <c r="NUS2661" s="46"/>
      <c r="NUT2661" s="46"/>
      <c r="NUU2661" s="46"/>
      <c r="NUV2661" s="46"/>
      <c r="NUW2661" s="46"/>
      <c r="NUX2661" s="46"/>
      <c r="NUY2661" s="46"/>
      <c r="NUZ2661" s="46"/>
      <c r="NVA2661" s="46"/>
      <c r="NVB2661" s="46"/>
      <c r="NVC2661" s="46"/>
      <c r="NVD2661" s="46"/>
      <c r="NVE2661" s="46"/>
      <c r="NVF2661" s="46"/>
      <c r="NVG2661" s="46"/>
      <c r="NVH2661" s="46"/>
      <c r="NVI2661" s="46"/>
      <c r="NVJ2661" s="46"/>
      <c r="NVK2661" s="46"/>
      <c r="NVL2661" s="46"/>
      <c r="NVM2661" s="46"/>
      <c r="NVN2661" s="46"/>
      <c r="NVO2661" s="46"/>
      <c r="NVP2661" s="46"/>
      <c r="NVQ2661" s="46"/>
      <c r="NVR2661" s="46"/>
      <c r="NVS2661" s="46"/>
      <c r="NVT2661" s="46"/>
      <c r="NVU2661" s="46"/>
      <c r="NVV2661" s="46"/>
      <c r="NVW2661" s="46"/>
      <c r="NVX2661" s="46"/>
      <c r="NVY2661" s="46"/>
      <c r="NVZ2661" s="46"/>
      <c r="NWA2661" s="46"/>
      <c r="NWB2661" s="46"/>
      <c r="NWC2661" s="46"/>
      <c r="NWD2661" s="46"/>
      <c r="NWE2661" s="46"/>
      <c r="NWF2661" s="46"/>
      <c r="NWG2661" s="46"/>
      <c r="NWH2661" s="46"/>
      <c r="NWI2661" s="46"/>
      <c r="NWJ2661" s="46"/>
      <c r="NWK2661" s="46"/>
      <c r="NWL2661" s="46"/>
      <c r="NWM2661" s="46"/>
      <c r="NWN2661" s="46"/>
      <c r="NWO2661" s="46"/>
      <c r="NWP2661" s="46"/>
      <c r="NWQ2661" s="46"/>
      <c r="NWR2661" s="46"/>
      <c r="NWS2661" s="46"/>
      <c r="NWT2661" s="46"/>
      <c r="NWU2661" s="46"/>
      <c r="NWV2661" s="46"/>
      <c r="NWW2661" s="46"/>
      <c r="NWX2661" s="46"/>
      <c r="NWY2661" s="46"/>
      <c r="NWZ2661" s="46"/>
      <c r="NXA2661" s="46"/>
      <c r="NXB2661" s="46"/>
      <c r="NXC2661" s="46"/>
      <c r="NXD2661" s="46"/>
      <c r="NXE2661" s="46"/>
      <c r="NXF2661" s="46"/>
      <c r="NXG2661" s="46"/>
      <c r="NXH2661" s="46"/>
      <c r="NXI2661" s="46"/>
      <c r="NXJ2661" s="46"/>
      <c r="NXK2661" s="46"/>
      <c r="NXL2661" s="46"/>
      <c r="NXM2661" s="46"/>
      <c r="NXN2661" s="46"/>
      <c r="NXO2661" s="46"/>
      <c r="NXP2661" s="46"/>
      <c r="NXQ2661" s="46"/>
      <c r="NXR2661" s="46"/>
      <c r="NXS2661" s="46"/>
      <c r="NXT2661" s="46"/>
      <c r="NXU2661" s="46"/>
      <c r="NXV2661" s="46"/>
      <c r="NXW2661" s="46"/>
      <c r="NXX2661" s="46"/>
      <c r="NXY2661" s="46"/>
      <c r="NXZ2661" s="46"/>
      <c r="NYA2661" s="46"/>
      <c r="NYB2661" s="46"/>
      <c r="NYC2661" s="46"/>
      <c r="NYD2661" s="46"/>
      <c r="NYE2661" s="46"/>
      <c r="NYF2661" s="46"/>
      <c r="NYG2661" s="46"/>
      <c r="NYH2661" s="46"/>
      <c r="NYI2661" s="46"/>
      <c r="NYJ2661" s="46"/>
      <c r="NYK2661" s="46"/>
      <c r="NYL2661" s="46"/>
      <c r="NYM2661" s="46"/>
      <c r="NYN2661" s="46"/>
      <c r="NYO2661" s="46"/>
      <c r="NYP2661" s="46"/>
      <c r="NYQ2661" s="46"/>
      <c r="NYR2661" s="46"/>
      <c r="NYS2661" s="46"/>
      <c r="NYT2661" s="46"/>
      <c r="NYU2661" s="46"/>
      <c r="NYV2661" s="46"/>
      <c r="NYW2661" s="46"/>
      <c r="NYX2661" s="46"/>
      <c r="NYY2661" s="46"/>
      <c r="NYZ2661" s="46"/>
      <c r="NZA2661" s="46"/>
      <c r="NZB2661" s="46"/>
      <c r="NZC2661" s="46"/>
      <c r="NZD2661" s="46"/>
      <c r="NZE2661" s="46"/>
      <c r="NZF2661" s="46"/>
      <c r="NZG2661" s="46"/>
      <c r="NZH2661" s="46"/>
      <c r="NZI2661" s="46"/>
      <c r="NZJ2661" s="46"/>
      <c r="NZK2661" s="46"/>
      <c r="NZL2661" s="46"/>
      <c r="NZM2661" s="46"/>
      <c r="NZN2661" s="46"/>
      <c r="NZO2661" s="46"/>
      <c r="NZP2661" s="46"/>
      <c r="NZQ2661" s="46"/>
      <c r="NZR2661" s="46"/>
      <c r="NZS2661" s="46"/>
      <c r="NZT2661" s="46"/>
      <c r="NZU2661" s="46"/>
      <c r="NZV2661" s="46"/>
      <c r="NZW2661" s="46"/>
      <c r="NZX2661" s="46"/>
      <c r="NZY2661" s="46"/>
      <c r="NZZ2661" s="46"/>
      <c r="OAA2661" s="46"/>
      <c r="OAB2661" s="46"/>
      <c r="OAC2661" s="46"/>
      <c r="OAD2661" s="46"/>
      <c r="OAE2661" s="46"/>
      <c r="OAF2661" s="46"/>
      <c r="OAG2661" s="46"/>
      <c r="OAH2661" s="46"/>
      <c r="OAI2661" s="46"/>
      <c r="OAJ2661" s="46"/>
      <c r="OAK2661" s="46"/>
      <c r="OAL2661" s="46"/>
      <c r="OAM2661" s="46"/>
      <c r="OAN2661" s="46"/>
      <c r="OAO2661" s="46"/>
      <c r="OAP2661" s="46"/>
      <c r="OAQ2661" s="46"/>
      <c r="OAR2661" s="46"/>
      <c r="OAS2661" s="46"/>
      <c r="OAT2661" s="46"/>
      <c r="OAU2661" s="46"/>
      <c r="OAV2661" s="46"/>
      <c r="OAW2661" s="46"/>
      <c r="OAX2661" s="46"/>
      <c r="OAY2661" s="46"/>
      <c r="OAZ2661" s="46"/>
      <c r="OBA2661" s="46"/>
      <c r="OBB2661" s="46"/>
      <c r="OBC2661" s="46"/>
      <c r="OBD2661" s="46"/>
      <c r="OBE2661" s="46"/>
      <c r="OBF2661" s="46"/>
      <c r="OBG2661" s="46"/>
      <c r="OBH2661" s="46"/>
      <c r="OBI2661" s="46"/>
      <c r="OBJ2661" s="46"/>
      <c r="OBK2661" s="46"/>
      <c r="OBL2661" s="46"/>
      <c r="OBM2661" s="46"/>
      <c r="OBN2661" s="46"/>
      <c r="OBO2661" s="46"/>
      <c r="OBP2661" s="46"/>
      <c r="OBQ2661" s="46"/>
      <c r="OBR2661" s="46"/>
      <c r="OBS2661" s="46"/>
      <c r="OBT2661" s="46"/>
      <c r="OBU2661" s="46"/>
      <c r="OBV2661" s="46"/>
      <c r="OBW2661" s="46"/>
      <c r="OBX2661" s="46"/>
      <c r="OBY2661" s="46"/>
      <c r="OBZ2661" s="46"/>
      <c r="OCA2661" s="46"/>
      <c r="OCB2661" s="46"/>
      <c r="OCC2661" s="46"/>
      <c r="OCD2661" s="46"/>
      <c r="OCE2661" s="46"/>
      <c r="OCF2661" s="46"/>
      <c r="OCG2661" s="46"/>
      <c r="OCH2661" s="46"/>
      <c r="OCI2661" s="46"/>
      <c r="OCJ2661" s="46"/>
      <c r="OCK2661" s="46"/>
      <c r="OCL2661" s="46"/>
      <c r="OCM2661" s="46"/>
      <c r="OCN2661" s="46"/>
      <c r="OCO2661" s="46"/>
      <c r="OCP2661" s="46"/>
      <c r="OCQ2661" s="46"/>
      <c r="OCR2661" s="46"/>
      <c r="OCS2661" s="46"/>
      <c r="OCT2661" s="46"/>
      <c r="OCU2661" s="46"/>
      <c r="OCV2661" s="46"/>
      <c r="OCW2661" s="46"/>
      <c r="OCX2661" s="46"/>
      <c r="OCY2661" s="46"/>
      <c r="OCZ2661" s="46"/>
      <c r="ODA2661" s="46"/>
      <c r="ODB2661" s="46"/>
      <c r="ODC2661" s="46"/>
      <c r="ODD2661" s="46"/>
      <c r="ODE2661" s="46"/>
      <c r="ODF2661" s="46"/>
      <c r="ODG2661" s="46"/>
      <c r="ODH2661" s="46"/>
      <c r="ODI2661" s="46"/>
      <c r="ODJ2661" s="46"/>
      <c r="ODK2661" s="46"/>
      <c r="ODL2661" s="46"/>
      <c r="ODM2661" s="46"/>
      <c r="ODN2661" s="46"/>
      <c r="ODO2661" s="46"/>
      <c r="ODP2661" s="46"/>
      <c r="ODQ2661" s="46"/>
      <c r="ODR2661" s="46"/>
      <c r="ODS2661" s="46"/>
      <c r="ODT2661" s="46"/>
      <c r="ODU2661" s="46"/>
      <c r="ODV2661" s="46"/>
      <c r="ODW2661" s="46"/>
      <c r="ODX2661" s="46"/>
      <c r="ODY2661" s="46"/>
      <c r="ODZ2661" s="46"/>
      <c r="OEA2661" s="46"/>
      <c r="OEB2661" s="46"/>
      <c r="OEC2661" s="46"/>
      <c r="OED2661" s="46"/>
      <c r="OEE2661" s="46"/>
      <c r="OEF2661" s="46"/>
      <c r="OEG2661" s="46"/>
      <c r="OEH2661" s="46"/>
      <c r="OEI2661" s="46"/>
      <c r="OEJ2661" s="46"/>
      <c r="OEK2661" s="46"/>
      <c r="OEL2661" s="46"/>
      <c r="OEM2661" s="46"/>
      <c r="OEN2661" s="46"/>
      <c r="OEO2661" s="46"/>
      <c r="OEP2661" s="46"/>
      <c r="OEQ2661" s="46"/>
      <c r="OER2661" s="46"/>
      <c r="OES2661" s="46"/>
      <c r="OET2661" s="46"/>
      <c r="OEU2661" s="46"/>
      <c r="OEV2661" s="46"/>
      <c r="OEW2661" s="46"/>
      <c r="OEX2661" s="46"/>
      <c r="OEY2661" s="46"/>
      <c r="OEZ2661" s="46"/>
      <c r="OFA2661" s="46"/>
      <c r="OFB2661" s="46"/>
      <c r="OFC2661" s="46"/>
      <c r="OFD2661" s="46"/>
      <c r="OFE2661" s="46"/>
      <c r="OFF2661" s="46"/>
      <c r="OFG2661" s="46"/>
      <c r="OFH2661" s="46"/>
      <c r="OFI2661" s="46"/>
      <c r="OFJ2661" s="46"/>
      <c r="OFK2661" s="46"/>
      <c r="OFL2661" s="46"/>
      <c r="OFM2661" s="46"/>
      <c r="OFN2661" s="46"/>
      <c r="OFO2661" s="46"/>
      <c r="OFP2661" s="46"/>
      <c r="OFQ2661" s="46"/>
      <c r="OFR2661" s="46"/>
      <c r="OFS2661" s="46"/>
      <c r="OFT2661" s="46"/>
      <c r="OFU2661" s="46"/>
      <c r="OFV2661" s="46"/>
      <c r="OFW2661" s="46"/>
      <c r="OFX2661" s="46"/>
      <c r="OFY2661" s="46"/>
      <c r="OFZ2661" s="46"/>
      <c r="OGA2661" s="46"/>
      <c r="OGB2661" s="46"/>
      <c r="OGC2661" s="46"/>
      <c r="OGD2661" s="46"/>
      <c r="OGE2661" s="46"/>
      <c r="OGF2661" s="46"/>
      <c r="OGG2661" s="46"/>
      <c r="OGH2661" s="46"/>
      <c r="OGI2661" s="46"/>
      <c r="OGJ2661" s="46"/>
      <c r="OGK2661" s="46"/>
      <c r="OGL2661" s="46"/>
      <c r="OGM2661" s="46"/>
      <c r="OGN2661" s="46"/>
      <c r="OGO2661" s="46"/>
      <c r="OGP2661" s="46"/>
      <c r="OGQ2661" s="46"/>
      <c r="OGR2661" s="46"/>
      <c r="OGS2661" s="46"/>
      <c r="OGT2661" s="46"/>
      <c r="OGU2661" s="46"/>
      <c r="OGV2661" s="46"/>
      <c r="OGW2661" s="46"/>
      <c r="OGX2661" s="46"/>
      <c r="OGY2661" s="46"/>
      <c r="OGZ2661" s="46"/>
      <c r="OHA2661" s="46"/>
      <c r="OHB2661" s="46"/>
      <c r="OHC2661" s="46"/>
      <c r="OHD2661" s="46"/>
      <c r="OHE2661" s="46"/>
      <c r="OHF2661" s="46"/>
      <c r="OHG2661" s="46"/>
      <c r="OHH2661" s="46"/>
      <c r="OHI2661" s="46"/>
      <c r="OHJ2661" s="46"/>
      <c r="OHK2661" s="46"/>
      <c r="OHL2661" s="46"/>
      <c r="OHM2661" s="46"/>
      <c r="OHN2661" s="46"/>
      <c r="OHO2661" s="46"/>
      <c r="OHP2661" s="46"/>
      <c r="OHQ2661" s="46"/>
      <c r="OHR2661" s="46"/>
      <c r="OHS2661" s="46"/>
      <c r="OHT2661" s="46"/>
      <c r="OHU2661" s="46"/>
      <c r="OHV2661" s="46"/>
      <c r="OHW2661" s="46"/>
      <c r="OHX2661" s="46"/>
      <c r="OHY2661" s="46"/>
      <c r="OHZ2661" s="46"/>
      <c r="OIA2661" s="46"/>
      <c r="OIB2661" s="46"/>
      <c r="OIC2661" s="46"/>
      <c r="OID2661" s="46"/>
      <c r="OIE2661" s="46"/>
      <c r="OIF2661" s="46"/>
      <c r="OIG2661" s="46"/>
      <c r="OIH2661" s="46"/>
      <c r="OII2661" s="46"/>
      <c r="OIJ2661" s="46"/>
      <c r="OIK2661" s="46"/>
      <c r="OIL2661" s="46"/>
      <c r="OIM2661" s="46"/>
      <c r="OIN2661" s="46"/>
      <c r="OIO2661" s="46"/>
      <c r="OIP2661" s="46"/>
      <c r="OIQ2661" s="46"/>
      <c r="OIR2661" s="46"/>
      <c r="OIS2661" s="46"/>
      <c r="OIT2661" s="46"/>
      <c r="OIU2661" s="46"/>
      <c r="OIV2661" s="46"/>
      <c r="OIW2661" s="46"/>
      <c r="OIX2661" s="46"/>
      <c r="OIY2661" s="46"/>
      <c r="OIZ2661" s="46"/>
      <c r="OJA2661" s="46"/>
      <c r="OJB2661" s="46"/>
      <c r="OJC2661" s="46"/>
      <c r="OJD2661" s="46"/>
      <c r="OJE2661" s="46"/>
      <c r="OJF2661" s="46"/>
      <c r="OJG2661" s="46"/>
      <c r="OJH2661" s="46"/>
      <c r="OJI2661" s="46"/>
      <c r="OJJ2661" s="46"/>
      <c r="OJK2661" s="46"/>
      <c r="OJL2661" s="46"/>
      <c r="OJM2661" s="46"/>
      <c r="OJN2661" s="46"/>
      <c r="OJO2661" s="46"/>
      <c r="OJP2661" s="46"/>
      <c r="OJQ2661" s="46"/>
      <c r="OJR2661" s="46"/>
      <c r="OJS2661" s="46"/>
      <c r="OJT2661" s="46"/>
      <c r="OJU2661" s="46"/>
      <c r="OJV2661" s="46"/>
      <c r="OJW2661" s="46"/>
      <c r="OJX2661" s="46"/>
      <c r="OJY2661" s="46"/>
      <c r="OJZ2661" s="46"/>
      <c r="OKA2661" s="46"/>
      <c r="OKB2661" s="46"/>
      <c r="OKC2661" s="46"/>
      <c r="OKD2661" s="46"/>
      <c r="OKE2661" s="46"/>
      <c r="OKF2661" s="46"/>
      <c r="OKG2661" s="46"/>
      <c r="OKH2661" s="46"/>
      <c r="OKI2661" s="46"/>
      <c r="OKJ2661" s="46"/>
      <c r="OKK2661" s="46"/>
      <c r="OKL2661" s="46"/>
      <c r="OKM2661" s="46"/>
      <c r="OKN2661" s="46"/>
      <c r="OKO2661" s="46"/>
      <c r="OKP2661" s="46"/>
      <c r="OKQ2661" s="46"/>
      <c r="OKR2661" s="46"/>
      <c r="OKS2661" s="46"/>
      <c r="OKT2661" s="46"/>
      <c r="OKU2661" s="46"/>
      <c r="OKV2661" s="46"/>
      <c r="OKW2661" s="46"/>
      <c r="OKX2661" s="46"/>
      <c r="OKY2661" s="46"/>
      <c r="OKZ2661" s="46"/>
      <c r="OLA2661" s="46"/>
      <c r="OLB2661" s="46"/>
      <c r="OLC2661" s="46"/>
      <c r="OLD2661" s="46"/>
      <c r="OLE2661" s="46"/>
      <c r="OLF2661" s="46"/>
      <c r="OLG2661" s="46"/>
      <c r="OLH2661" s="46"/>
      <c r="OLI2661" s="46"/>
      <c r="OLJ2661" s="46"/>
      <c r="OLK2661" s="46"/>
      <c r="OLL2661" s="46"/>
      <c r="OLM2661" s="46"/>
      <c r="OLN2661" s="46"/>
      <c r="OLO2661" s="46"/>
      <c r="OLP2661" s="46"/>
      <c r="OLQ2661" s="46"/>
      <c r="OLR2661" s="46"/>
      <c r="OLS2661" s="46"/>
      <c r="OLT2661" s="46"/>
      <c r="OLU2661" s="46"/>
      <c r="OLV2661" s="46"/>
      <c r="OLW2661" s="46"/>
      <c r="OLX2661" s="46"/>
      <c r="OLY2661" s="46"/>
      <c r="OLZ2661" s="46"/>
      <c r="OMA2661" s="46"/>
      <c r="OMB2661" s="46"/>
      <c r="OMC2661" s="46"/>
      <c r="OMD2661" s="46"/>
      <c r="OME2661" s="46"/>
      <c r="OMF2661" s="46"/>
      <c r="OMG2661" s="46"/>
      <c r="OMH2661" s="46"/>
      <c r="OMI2661" s="46"/>
      <c r="OMJ2661" s="46"/>
      <c r="OMK2661" s="46"/>
      <c r="OML2661" s="46"/>
      <c r="OMM2661" s="46"/>
      <c r="OMN2661" s="46"/>
      <c r="OMO2661" s="46"/>
      <c r="OMP2661" s="46"/>
      <c r="OMQ2661" s="46"/>
      <c r="OMR2661" s="46"/>
      <c r="OMS2661" s="46"/>
      <c r="OMT2661" s="46"/>
      <c r="OMU2661" s="46"/>
      <c r="OMV2661" s="46"/>
      <c r="OMW2661" s="46"/>
      <c r="OMX2661" s="46"/>
      <c r="OMY2661" s="46"/>
      <c r="OMZ2661" s="46"/>
      <c r="ONA2661" s="46"/>
      <c r="ONB2661" s="46"/>
      <c r="ONC2661" s="46"/>
      <c r="OND2661" s="46"/>
      <c r="ONE2661" s="46"/>
      <c r="ONF2661" s="46"/>
      <c r="ONG2661" s="46"/>
      <c r="ONH2661" s="46"/>
      <c r="ONI2661" s="46"/>
      <c r="ONJ2661" s="46"/>
      <c r="ONK2661" s="46"/>
      <c r="ONL2661" s="46"/>
      <c r="ONM2661" s="46"/>
      <c r="ONN2661" s="46"/>
      <c r="ONO2661" s="46"/>
      <c r="ONP2661" s="46"/>
      <c r="ONQ2661" s="46"/>
      <c r="ONR2661" s="46"/>
      <c r="ONS2661" s="46"/>
      <c r="ONT2661" s="46"/>
      <c r="ONU2661" s="46"/>
      <c r="ONV2661" s="46"/>
      <c r="ONW2661" s="46"/>
      <c r="ONX2661" s="46"/>
      <c r="ONY2661" s="46"/>
      <c r="ONZ2661" s="46"/>
      <c r="OOA2661" s="46"/>
      <c r="OOB2661" s="46"/>
      <c r="OOC2661" s="46"/>
      <c r="OOD2661" s="46"/>
      <c r="OOE2661" s="46"/>
      <c r="OOF2661" s="46"/>
      <c r="OOG2661" s="46"/>
      <c r="OOH2661" s="46"/>
      <c r="OOI2661" s="46"/>
      <c r="OOJ2661" s="46"/>
      <c r="OOK2661" s="46"/>
      <c r="OOL2661" s="46"/>
      <c r="OOM2661" s="46"/>
      <c r="OON2661" s="46"/>
      <c r="OOO2661" s="46"/>
      <c r="OOP2661" s="46"/>
      <c r="OOQ2661" s="46"/>
      <c r="OOR2661" s="46"/>
      <c r="OOS2661" s="46"/>
      <c r="OOT2661" s="46"/>
      <c r="OOU2661" s="46"/>
      <c r="OOV2661" s="46"/>
      <c r="OOW2661" s="46"/>
      <c r="OOX2661" s="46"/>
      <c r="OOY2661" s="46"/>
      <c r="OOZ2661" s="46"/>
      <c r="OPA2661" s="46"/>
      <c r="OPB2661" s="46"/>
      <c r="OPC2661" s="46"/>
      <c r="OPD2661" s="46"/>
      <c r="OPE2661" s="46"/>
      <c r="OPF2661" s="46"/>
      <c r="OPG2661" s="46"/>
      <c r="OPH2661" s="46"/>
      <c r="OPI2661" s="46"/>
      <c r="OPJ2661" s="46"/>
      <c r="OPK2661" s="46"/>
      <c r="OPL2661" s="46"/>
      <c r="OPM2661" s="46"/>
      <c r="OPN2661" s="46"/>
      <c r="OPO2661" s="46"/>
      <c r="OPP2661" s="46"/>
      <c r="OPQ2661" s="46"/>
      <c r="OPR2661" s="46"/>
      <c r="OPS2661" s="46"/>
      <c r="OPT2661" s="46"/>
      <c r="OPU2661" s="46"/>
      <c r="OPV2661" s="46"/>
      <c r="OPW2661" s="46"/>
      <c r="OPX2661" s="46"/>
      <c r="OPY2661" s="46"/>
      <c r="OPZ2661" s="46"/>
      <c r="OQA2661" s="46"/>
      <c r="OQB2661" s="46"/>
      <c r="OQC2661" s="46"/>
      <c r="OQD2661" s="46"/>
      <c r="OQE2661" s="46"/>
      <c r="OQF2661" s="46"/>
      <c r="OQG2661" s="46"/>
      <c r="OQH2661" s="46"/>
      <c r="OQI2661" s="46"/>
      <c r="OQJ2661" s="46"/>
      <c r="OQK2661" s="46"/>
      <c r="OQL2661" s="46"/>
      <c r="OQM2661" s="46"/>
      <c r="OQN2661" s="46"/>
      <c r="OQO2661" s="46"/>
      <c r="OQP2661" s="46"/>
      <c r="OQQ2661" s="46"/>
      <c r="OQR2661" s="46"/>
      <c r="OQS2661" s="46"/>
      <c r="OQT2661" s="46"/>
      <c r="OQU2661" s="46"/>
      <c r="OQV2661" s="46"/>
      <c r="OQW2661" s="46"/>
      <c r="OQX2661" s="46"/>
      <c r="OQY2661" s="46"/>
      <c r="OQZ2661" s="46"/>
      <c r="ORA2661" s="46"/>
      <c r="ORB2661" s="46"/>
      <c r="ORC2661" s="46"/>
      <c r="ORD2661" s="46"/>
      <c r="ORE2661" s="46"/>
      <c r="ORF2661" s="46"/>
      <c r="ORG2661" s="46"/>
      <c r="ORH2661" s="46"/>
      <c r="ORI2661" s="46"/>
      <c r="ORJ2661" s="46"/>
      <c r="ORK2661" s="46"/>
      <c r="ORL2661" s="46"/>
      <c r="ORM2661" s="46"/>
      <c r="ORN2661" s="46"/>
      <c r="ORO2661" s="46"/>
      <c r="ORP2661" s="46"/>
      <c r="ORQ2661" s="46"/>
      <c r="ORR2661" s="46"/>
      <c r="ORS2661" s="46"/>
      <c r="ORT2661" s="46"/>
      <c r="ORU2661" s="46"/>
      <c r="ORV2661" s="46"/>
      <c r="ORW2661" s="46"/>
      <c r="ORX2661" s="46"/>
      <c r="ORY2661" s="46"/>
      <c r="ORZ2661" s="46"/>
      <c r="OSA2661" s="46"/>
      <c r="OSB2661" s="46"/>
      <c r="OSC2661" s="46"/>
      <c r="OSD2661" s="46"/>
      <c r="OSE2661" s="46"/>
      <c r="OSF2661" s="46"/>
      <c r="OSG2661" s="46"/>
      <c r="OSH2661" s="46"/>
      <c r="OSI2661" s="46"/>
      <c r="OSJ2661" s="46"/>
      <c r="OSK2661" s="46"/>
      <c r="OSL2661" s="46"/>
      <c r="OSM2661" s="46"/>
      <c r="OSN2661" s="46"/>
      <c r="OSO2661" s="46"/>
      <c r="OSP2661" s="46"/>
      <c r="OSQ2661" s="46"/>
      <c r="OSR2661" s="46"/>
      <c r="OSS2661" s="46"/>
      <c r="OST2661" s="46"/>
      <c r="OSU2661" s="46"/>
      <c r="OSV2661" s="46"/>
      <c r="OSW2661" s="46"/>
      <c r="OSX2661" s="46"/>
      <c r="OSY2661" s="46"/>
      <c r="OSZ2661" s="46"/>
      <c r="OTA2661" s="46"/>
      <c r="OTB2661" s="46"/>
      <c r="OTC2661" s="46"/>
      <c r="OTD2661" s="46"/>
      <c r="OTE2661" s="46"/>
      <c r="OTF2661" s="46"/>
      <c r="OTG2661" s="46"/>
      <c r="OTH2661" s="46"/>
      <c r="OTI2661" s="46"/>
      <c r="OTJ2661" s="46"/>
      <c r="OTK2661" s="46"/>
      <c r="OTL2661" s="46"/>
      <c r="OTM2661" s="46"/>
      <c r="OTN2661" s="46"/>
      <c r="OTO2661" s="46"/>
      <c r="OTP2661" s="46"/>
      <c r="OTQ2661" s="46"/>
      <c r="OTR2661" s="46"/>
      <c r="OTS2661" s="46"/>
      <c r="OTT2661" s="46"/>
      <c r="OTU2661" s="46"/>
      <c r="OTV2661" s="46"/>
      <c r="OTW2661" s="46"/>
      <c r="OTX2661" s="46"/>
      <c r="OTY2661" s="46"/>
      <c r="OTZ2661" s="46"/>
      <c r="OUA2661" s="46"/>
      <c r="OUB2661" s="46"/>
      <c r="OUC2661" s="46"/>
      <c r="OUD2661" s="46"/>
      <c r="OUE2661" s="46"/>
      <c r="OUF2661" s="46"/>
      <c r="OUG2661" s="46"/>
      <c r="OUH2661" s="46"/>
      <c r="OUI2661" s="46"/>
      <c r="OUJ2661" s="46"/>
      <c r="OUK2661" s="46"/>
      <c r="OUL2661" s="46"/>
      <c r="OUM2661" s="46"/>
      <c r="OUN2661" s="46"/>
      <c r="OUO2661" s="46"/>
      <c r="OUP2661" s="46"/>
      <c r="OUQ2661" s="46"/>
      <c r="OUR2661" s="46"/>
      <c r="OUS2661" s="46"/>
      <c r="OUT2661" s="46"/>
      <c r="OUU2661" s="46"/>
      <c r="OUV2661" s="46"/>
      <c r="OUW2661" s="46"/>
      <c r="OUX2661" s="46"/>
      <c r="OUY2661" s="46"/>
      <c r="OUZ2661" s="46"/>
      <c r="OVA2661" s="46"/>
      <c r="OVB2661" s="46"/>
      <c r="OVC2661" s="46"/>
      <c r="OVD2661" s="46"/>
      <c r="OVE2661" s="46"/>
      <c r="OVF2661" s="46"/>
      <c r="OVG2661" s="46"/>
      <c r="OVH2661" s="46"/>
      <c r="OVI2661" s="46"/>
      <c r="OVJ2661" s="46"/>
      <c r="OVK2661" s="46"/>
      <c r="OVL2661" s="46"/>
      <c r="OVM2661" s="46"/>
      <c r="OVN2661" s="46"/>
      <c r="OVO2661" s="46"/>
      <c r="OVP2661" s="46"/>
      <c r="OVQ2661" s="46"/>
      <c r="OVR2661" s="46"/>
      <c r="OVS2661" s="46"/>
      <c r="OVT2661" s="46"/>
      <c r="OVU2661" s="46"/>
      <c r="OVV2661" s="46"/>
      <c r="OVW2661" s="46"/>
      <c r="OVX2661" s="46"/>
      <c r="OVY2661" s="46"/>
      <c r="OVZ2661" s="46"/>
      <c r="OWA2661" s="46"/>
      <c r="OWB2661" s="46"/>
      <c r="OWC2661" s="46"/>
      <c r="OWD2661" s="46"/>
      <c r="OWE2661" s="46"/>
      <c r="OWF2661" s="46"/>
      <c r="OWG2661" s="46"/>
      <c r="OWH2661" s="46"/>
      <c r="OWI2661" s="46"/>
      <c r="OWJ2661" s="46"/>
      <c r="OWK2661" s="46"/>
      <c r="OWL2661" s="46"/>
      <c r="OWM2661" s="46"/>
      <c r="OWN2661" s="46"/>
      <c r="OWO2661" s="46"/>
      <c r="OWP2661" s="46"/>
      <c r="OWQ2661" s="46"/>
      <c r="OWR2661" s="46"/>
      <c r="OWS2661" s="46"/>
      <c r="OWT2661" s="46"/>
      <c r="OWU2661" s="46"/>
      <c r="OWV2661" s="46"/>
      <c r="OWW2661" s="46"/>
      <c r="OWX2661" s="46"/>
      <c r="OWY2661" s="46"/>
      <c r="OWZ2661" s="46"/>
      <c r="OXA2661" s="46"/>
      <c r="OXB2661" s="46"/>
      <c r="OXC2661" s="46"/>
      <c r="OXD2661" s="46"/>
      <c r="OXE2661" s="46"/>
      <c r="OXF2661" s="46"/>
      <c r="OXG2661" s="46"/>
      <c r="OXH2661" s="46"/>
      <c r="OXI2661" s="46"/>
      <c r="OXJ2661" s="46"/>
      <c r="OXK2661" s="46"/>
      <c r="OXL2661" s="46"/>
      <c r="OXM2661" s="46"/>
      <c r="OXN2661" s="46"/>
      <c r="OXO2661" s="46"/>
      <c r="OXP2661" s="46"/>
      <c r="OXQ2661" s="46"/>
      <c r="OXR2661" s="46"/>
      <c r="OXS2661" s="46"/>
      <c r="OXT2661" s="46"/>
      <c r="OXU2661" s="46"/>
      <c r="OXV2661" s="46"/>
      <c r="OXW2661" s="46"/>
      <c r="OXX2661" s="46"/>
      <c r="OXY2661" s="46"/>
      <c r="OXZ2661" s="46"/>
      <c r="OYA2661" s="46"/>
      <c r="OYB2661" s="46"/>
      <c r="OYC2661" s="46"/>
      <c r="OYD2661" s="46"/>
      <c r="OYE2661" s="46"/>
      <c r="OYF2661" s="46"/>
      <c r="OYG2661" s="46"/>
      <c r="OYH2661" s="46"/>
      <c r="OYI2661" s="46"/>
      <c r="OYJ2661" s="46"/>
      <c r="OYK2661" s="46"/>
      <c r="OYL2661" s="46"/>
      <c r="OYM2661" s="46"/>
      <c r="OYN2661" s="46"/>
      <c r="OYO2661" s="46"/>
      <c r="OYP2661" s="46"/>
      <c r="OYQ2661" s="46"/>
      <c r="OYR2661" s="46"/>
      <c r="OYS2661" s="46"/>
      <c r="OYT2661" s="46"/>
      <c r="OYU2661" s="46"/>
      <c r="OYV2661" s="46"/>
      <c r="OYW2661" s="46"/>
      <c r="OYX2661" s="46"/>
      <c r="OYY2661" s="46"/>
      <c r="OYZ2661" s="46"/>
      <c r="OZA2661" s="46"/>
      <c r="OZB2661" s="46"/>
      <c r="OZC2661" s="46"/>
      <c r="OZD2661" s="46"/>
      <c r="OZE2661" s="46"/>
      <c r="OZF2661" s="46"/>
      <c r="OZG2661" s="46"/>
      <c r="OZH2661" s="46"/>
      <c r="OZI2661" s="46"/>
      <c r="OZJ2661" s="46"/>
      <c r="OZK2661" s="46"/>
      <c r="OZL2661" s="46"/>
      <c r="OZM2661" s="46"/>
      <c r="OZN2661" s="46"/>
      <c r="OZO2661" s="46"/>
      <c r="OZP2661" s="46"/>
      <c r="OZQ2661" s="46"/>
      <c r="OZR2661" s="46"/>
      <c r="OZS2661" s="46"/>
      <c r="OZT2661" s="46"/>
      <c r="OZU2661" s="46"/>
      <c r="OZV2661" s="46"/>
      <c r="OZW2661" s="46"/>
      <c r="OZX2661" s="46"/>
      <c r="OZY2661" s="46"/>
      <c r="OZZ2661" s="46"/>
      <c r="PAA2661" s="46"/>
      <c r="PAB2661" s="46"/>
      <c r="PAC2661" s="46"/>
      <c r="PAD2661" s="46"/>
      <c r="PAE2661" s="46"/>
      <c r="PAF2661" s="46"/>
      <c r="PAG2661" s="46"/>
      <c r="PAH2661" s="46"/>
      <c r="PAI2661" s="46"/>
      <c r="PAJ2661" s="46"/>
      <c r="PAK2661" s="46"/>
      <c r="PAL2661" s="46"/>
      <c r="PAM2661" s="46"/>
      <c r="PAN2661" s="46"/>
      <c r="PAO2661" s="46"/>
      <c r="PAP2661" s="46"/>
      <c r="PAQ2661" s="46"/>
      <c r="PAR2661" s="46"/>
      <c r="PAS2661" s="46"/>
      <c r="PAT2661" s="46"/>
      <c r="PAU2661" s="46"/>
      <c r="PAV2661" s="46"/>
      <c r="PAW2661" s="46"/>
      <c r="PAX2661" s="46"/>
      <c r="PAY2661" s="46"/>
      <c r="PAZ2661" s="46"/>
      <c r="PBA2661" s="46"/>
      <c r="PBB2661" s="46"/>
      <c r="PBC2661" s="46"/>
      <c r="PBD2661" s="46"/>
      <c r="PBE2661" s="46"/>
      <c r="PBF2661" s="46"/>
      <c r="PBG2661" s="46"/>
      <c r="PBH2661" s="46"/>
      <c r="PBI2661" s="46"/>
      <c r="PBJ2661" s="46"/>
      <c r="PBK2661" s="46"/>
      <c r="PBL2661" s="46"/>
      <c r="PBM2661" s="46"/>
      <c r="PBN2661" s="46"/>
      <c r="PBO2661" s="46"/>
      <c r="PBP2661" s="46"/>
      <c r="PBQ2661" s="46"/>
      <c r="PBR2661" s="46"/>
      <c r="PBS2661" s="46"/>
      <c r="PBT2661" s="46"/>
      <c r="PBU2661" s="46"/>
      <c r="PBV2661" s="46"/>
      <c r="PBW2661" s="46"/>
      <c r="PBX2661" s="46"/>
      <c r="PBY2661" s="46"/>
      <c r="PBZ2661" s="46"/>
      <c r="PCA2661" s="46"/>
      <c r="PCB2661" s="46"/>
      <c r="PCC2661" s="46"/>
      <c r="PCD2661" s="46"/>
      <c r="PCE2661" s="46"/>
      <c r="PCF2661" s="46"/>
      <c r="PCG2661" s="46"/>
      <c r="PCH2661" s="46"/>
      <c r="PCI2661" s="46"/>
      <c r="PCJ2661" s="46"/>
      <c r="PCK2661" s="46"/>
      <c r="PCL2661" s="46"/>
      <c r="PCM2661" s="46"/>
      <c r="PCN2661" s="46"/>
      <c r="PCO2661" s="46"/>
      <c r="PCP2661" s="46"/>
      <c r="PCQ2661" s="46"/>
      <c r="PCR2661" s="46"/>
      <c r="PCS2661" s="46"/>
      <c r="PCT2661" s="46"/>
      <c r="PCU2661" s="46"/>
      <c r="PCV2661" s="46"/>
      <c r="PCW2661" s="46"/>
      <c r="PCX2661" s="46"/>
      <c r="PCY2661" s="46"/>
      <c r="PCZ2661" s="46"/>
      <c r="PDA2661" s="46"/>
      <c r="PDB2661" s="46"/>
      <c r="PDC2661" s="46"/>
      <c r="PDD2661" s="46"/>
      <c r="PDE2661" s="46"/>
      <c r="PDF2661" s="46"/>
      <c r="PDG2661" s="46"/>
      <c r="PDH2661" s="46"/>
      <c r="PDI2661" s="46"/>
      <c r="PDJ2661" s="46"/>
      <c r="PDK2661" s="46"/>
      <c r="PDL2661" s="46"/>
      <c r="PDM2661" s="46"/>
      <c r="PDN2661" s="46"/>
      <c r="PDO2661" s="46"/>
      <c r="PDP2661" s="46"/>
      <c r="PDQ2661" s="46"/>
      <c r="PDR2661" s="46"/>
      <c r="PDS2661" s="46"/>
      <c r="PDT2661" s="46"/>
      <c r="PDU2661" s="46"/>
      <c r="PDV2661" s="46"/>
      <c r="PDW2661" s="46"/>
      <c r="PDX2661" s="46"/>
      <c r="PDY2661" s="46"/>
      <c r="PDZ2661" s="46"/>
      <c r="PEA2661" s="46"/>
      <c r="PEB2661" s="46"/>
      <c r="PEC2661" s="46"/>
      <c r="PED2661" s="46"/>
      <c r="PEE2661" s="46"/>
      <c r="PEF2661" s="46"/>
      <c r="PEG2661" s="46"/>
      <c r="PEH2661" s="46"/>
      <c r="PEI2661" s="46"/>
      <c r="PEJ2661" s="46"/>
      <c r="PEK2661" s="46"/>
      <c r="PEL2661" s="46"/>
      <c r="PEM2661" s="46"/>
      <c r="PEN2661" s="46"/>
      <c r="PEO2661" s="46"/>
      <c r="PEP2661" s="46"/>
      <c r="PEQ2661" s="46"/>
      <c r="PER2661" s="46"/>
      <c r="PES2661" s="46"/>
      <c r="PET2661" s="46"/>
      <c r="PEU2661" s="46"/>
      <c r="PEV2661" s="46"/>
      <c r="PEW2661" s="46"/>
      <c r="PEX2661" s="46"/>
      <c r="PEY2661" s="46"/>
      <c r="PEZ2661" s="46"/>
      <c r="PFA2661" s="46"/>
      <c r="PFB2661" s="46"/>
      <c r="PFC2661" s="46"/>
      <c r="PFD2661" s="46"/>
      <c r="PFE2661" s="46"/>
      <c r="PFF2661" s="46"/>
      <c r="PFG2661" s="46"/>
      <c r="PFH2661" s="46"/>
      <c r="PFI2661" s="46"/>
      <c r="PFJ2661" s="46"/>
      <c r="PFK2661" s="46"/>
      <c r="PFL2661" s="46"/>
      <c r="PFM2661" s="46"/>
      <c r="PFN2661" s="46"/>
      <c r="PFO2661" s="46"/>
      <c r="PFP2661" s="46"/>
      <c r="PFQ2661" s="46"/>
      <c r="PFR2661" s="46"/>
      <c r="PFS2661" s="46"/>
      <c r="PFT2661" s="46"/>
      <c r="PFU2661" s="46"/>
      <c r="PFV2661" s="46"/>
      <c r="PFW2661" s="46"/>
      <c r="PFX2661" s="46"/>
      <c r="PFY2661" s="46"/>
      <c r="PFZ2661" s="46"/>
      <c r="PGA2661" s="46"/>
      <c r="PGB2661" s="46"/>
      <c r="PGC2661" s="46"/>
      <c r="PGD2661" s="46"/>
      <c r="PGE2661" s="46"/>
      <c r="PGF2661" s="46"/>
      <c r="PGG2661" s="46"/>
      <c r="PGH2661" s="46"/>
      <c r="PGI2661" s="46"/>
      <c r="PGJ2661" s="46"/>
      <c r="PGK2661" s="46"/>
      <c r="PGL2661" s="46"/>
      <c r="PGM2661" s="46"/>
      <c r="PGN2661" s="46"/>
      <c r="PGO2661" s="46"/>
      <c r="PGP2661" s="46"/>
      <c r="PGQ2661" s="46"/>
      <c r="PGR2661" s="46"/>
      <c r="PGS2661" s="46"/>
      <c r="PGT2661" s="46"/>
      <c r="PGU2661" s="46"/>
      <c r="PGV2661" s="46"/>
      <c r="PGW2661" s="46"/>
      <c r="PGX2661" s="46"/>
      <c r="PGY2661" s="46"/>
      <c r="PGZ2661" s="46"/>
      <c r="PHA2661" s="46"/>
      <c r="PHB2661" s="46"/>
      <c r="PHC2661" s="46"/>
      <c r="PHD2661" s="46"/>
      <c r="PHE2661" s="46"/>
      <c r="PHF2661" s="46"/>
      <c r="PHG2661" s="46"/>
      <c r="PHH2661" s="46"/>
      <c r="PHI2661" s="46"/>
      <c r="PHJ2661" s="46"/>
      <c r="PHK2661" s="46"/>
      <c r="PHL2661" s="46"/>
      <c r="PHM2661" s="46"/>
      <c r="PHN2661" s="46"/>
      <c r="PHO2661" s="46"/>
      <c r="PHP2661" s="46"/>
      <c r="PHQ2661" s="46"/>
      <c r="PHR2661" s="46"/>
      <c r="PHS2661" s="46"/>
      <c r="PHT2661" s="46"/>
      <c r="PHU2661" s="46"/>
      <c r="PHV2661" s="46"/>
      <c r="PHW2661" s="46"/>
      <c r="PHX2661" s="46"/>
      <c r="PHY2661" s="46"/>
      <c r="PHZ2661" s="46"/>
      <c r="PIA2661" s="46"/>
      <c r="PIB2661" s="46"/>
      <c r="PIC2661" s="46"/>
      <c r="PID2661" s="46"/>
      <c r="PIE2661" s="46"/>
      <c r="PIF2661" s="46"/>
      <c r="PIG2661" s="46"/>
      <c r="PIH2661" s="46"/>
      <c r="PII2661" s="46"/>
      <c r="PIJ2661" s="46"/>
      <c r="PIK2661" s="46"/>
      <c r="PIL2661" s="46"/>
      <c r="PIM2661" s="46"/>
      <c r="PIN2661" s="46"/>
      <c r="PIO2661" s="46"/>
      <c r="PIP2661" s="46"/>
      <c r="PIQ2661" s="46"/>
      <c r="PIR2661" s="46"/>
      <c r="PIS2661" s="46"/>
      <c r="PIT2661" s="46"/>
      <c r="PIU2661" s="46"/>
      <c r="PIV2661" s="46"/>
      <c r="PIW2661" s="46"/>
      <c r="PIX2661" s="46"/>
      <c r="PIY2661" s="46"/>
      <c r="PIZ2661" s="46"/>
      <c r="PJA2661" s="46"/>
      <c r="PJB2661" s="46"/>
      <c r="PJC2661" s="46"/>
      <c r="PJD2661" s="46"/>
      <c r="PJE2661" s="46"/>
      <c r="PJF2661" s="46"/>
      <c r="PJG2661" s="46"/>
      <c r="PJH2661" s="46"/>
      <c r="PJI2661" s="46"/>
      <c r="PJJ2661" s="46"/>
      <c r="PJK2661" s="46"/>
      <c r="PJL2661" s="46"/>
      <c r="PJM2661" s="46"/>
      <c r="PJN2661" s="46"/>
      <c r="PJO2661" s="46"/>
      <c r="PJP2661" s="46"/>
      <c r="PJQ2661" s="46"/>
      <c r="PJR2661" s="46"/>
      <c r="PJS2661" s="46"/>
      <c r="PJT2661" s="46"/>
      <c r="PJU2661" s="46"/>
      <c r="PJV2661" s="46"/>
      <c r="PJW2661" s="46"/>
      <c r="PJX2661" s="46"/>
      <c r="PJY2661" s="46"/>
      <c r="PJZ2661" s="46"/>
      <c r="PKA2661" s="46"/>
      <c r="PKB2661" s="46"/>
      <c r="PKC2661" s="46"/>
      <c r="PKD2661" s="46"/>
      <c r="PKE2661" s="46"/>
      <c r="PKF2661" s="46"/>
      <c r="PKG2661" s="46"/>
      <c r="PKH2661" s="46"/>
      <c r="PKI2661" s="46"/>
      <c r="PKJ2661" s="46"/>
      <c r="PKK2661" s="46"/>
      <c r="PKL2661" s="46"/>
      <c r="PKM2661" s="46"/>
      <c r="PKN2661" s="46"/>
      <c r="PKO2661" s="46"/>
      <c r="PKP2661" s="46"/>
      <c r="PKQ2661" s="46"/>
      <c r="PKR2661" s="46"/>
      <c r="PKS2661" s="46"/>
      <c r="PKT2661" s="46"/>
      <c r="PKU2661" s="46"/>
      <c r="PKV2661" s="46"/>
      <c r="PKW2661" s="46"/>
      <c r="PKX2661" s="46"/>
      <c r="PKY2661" s="46"/>
      <c r="PKZ2661" s="46"/>
      <c r="PLA2661" s="46"/>
      <c r="PLB2661" s="46"/>
      <c r="PLC2661" s="46"/>
      <c r="PLD2661" s="46"/>
      <c r="PLE2661" s="46"/>
      <c r="PLF2661" s="46"/>
      <c r="PLG2661" s="46"/>
      <c r="PLH2661" s="46"/>
      <c r="PLI2661" s="46"/>
      <c r="PLJ2661" s="46"/>
      <c r="PLK2661" s="46"/>
      <c r="PLL2661" s="46"/>
      <c r="PLM2661" s="46"/>
      <c r="PLN2661" s="46"/>
      <c r="PLO2661" s="46"/>
      <c r="PLP2661" s="46"/>
      <c r="PLQ2661" s="46"/>
      <c r="PLR2661" s="46"/>
      <c r="PLS2661" s="46"/>
      <c r="PLT2661" s="46"/>
      <c r="PLU2661" s="46"/>
      <c r="PLV2661" s="46"/>
      <c r="PLW2661" s="46"/>
      <c r="PLX2661" s="46"/>
      <c r="PLY2661" s="46"/>
      <c r="PLZ2661" s="46"/>
      <c r="PMA2661" s="46"/>
      <c r="PMB2661" s="46"/>
      <c r="PMC2661" s="46"/>
      <c r="PMD2661" s="46"/>
      <c r="PME2661" s="46"/>
      <c r="PMF2661" s="46"/>
      <c r="PMG2661" s="46"/>
      <c r="PMH2661" s="46"/>
      <c r="PMI2661" s="46"/>
      <c r="PMJ2661" s="46"/>
      <c r="PMK2661" s="46"/>
      <c r="PML2661" s="46"/>
      <c r="PMM2661" s="46"/>
      <c r="PMN2661" s="46"/>
      <c r="PMO2661" s="46"/>
      <c r="PMP2661" s="46"/>
      <c r="PMQ2661" s="46"/>
      <c r="PMR2661" s="46"/>
      <c r="PMS2661" s="46"/>
      <c r="PMT2661" s="46"/>
      <c r="PMU2661" s="46"/>
      <c r="PMV2661" s="46"/>
      <c r="PMW2661" s="46"/>
      <c r="PMX2661" s="46"/>
      <c r="PMY2661" s="46"/>
      <c r="PMZ2661" s="46"/>
      <c r="PNA2661" s="46"/>
      <c r="PNB2661" s="46"/>
      <c r="PNC2661" s="46"/>
      <c r="PND2661" s="46"/>
      <c r="PNE2661" s="46"/>
      <c r="PNF2661" s="46"/>
      <c r="PNG2661" s="46"/>
      <c r="PNH2661" s="46"/>
      <c r="PNI2661" s="46"/>
      <c r="PNJ2661" s="46"/>
      <c r="PNK2661" s="46"/>
      <c r="PNL2661" s="46"/>
      <c r="PNM2661" s="46"/>
      <c r="PNN2661" s="46"/>
      <c r="PNO2661" s="46"/>
      <c r="PNP2661" s="46"/>
      <c r="PNQ2661" s="46"/>
      <c r="PNR2661" s="46"/>
      <c r="PNS2661" s="46"/>
      <c r="PNT2661" s="46"/>
      <c r="PNU2661" s="46"/>
      <c r="PNV2661" s="46"/>
      <c r="PNW2661" s="46"/>
      <c r="PNX2661" s="46"/>
      <c r="PNY2661" s="46"/>
      <c r="PNZ2661" s="46"/>
      <c r="POA2661" s="46"/>
      <c r="POB2661" s="46"/>
      <c r="POC2661" s="46"/>
      <c r="POD2661" s="46"/>
      <c r="POE2661" s="46"/>
      <c r="POF2661" s="46"/>
      <c r="POG2661" s="46"/>
      <c r="POH2661" s="46"/>
      <c r="POI2661" s="46"/>
      <c r="POJ2661" s="46"/>
      <c r="POK2661" s="46"/>
      <c r="POL2661" s="46"/>
      <c r="POM2661" s="46"/>
      <c r="PON2661" s="46"/>
      <c r="POO2661" s="46"/>
      <c r="POP2661" s="46"/>
      <c r="POQ2661" s="46"/>
      <c r="POR2661" s="46"/>
      <c r="POS2661" s="46"/>
      <c r="POT2661" s="46"/>
      <c r="POU2661" s="46"/>
      <c r="POV2661" s="46"/>
      <c r="POW2661" s="46"/>
      <c r="POX2661" s="46"/>
      <c r="POY2661" s="46"/>
      <c r="POZ2661" s="46"/>
      <c r="PPA2661" s="46"/>
      <c r="PPB2661" s="46"/>
      <c r="PPC2661" s="46"/>
      <c r="PPD2661" s="46"/>
      <c r="PPE2661" s="46"/>
      <c r="PPF2661" s="46"/>
      <c r="PPG2661" s="46"/>
      <c r="PPH2661" s="46"/>
      <c r="PPI2661" s="46"/>
      <c r="PPJ2661" s="46"/>
      <c r="PPK2661" s="46"/>
      <c r="PPL2661" s="46"/>
      <c r="PPM2661" s="46"/>
      <c r="PPN2661" s="46"/>
      <c r="PPO2661" s="46"/>
      <c r="PPP2661" s="46"/>
      <c r="PPQ2661" s="46"/>
      <c r="PPR2661" s="46"/>
      <c r="PPS2661" s="46"/>
      <c r="PPT2661" s="46"/>
      <c r="PPU2661" s="46"/>
      <c r="PPV2661" s="46"/>
      <c r="PPW2661" s="46"/>
      <c r="PPX2661" s="46"/>
      <c r="PPY2661" s="46"/>
      <c r="PPZ2661" s="46"/>
      <c r="PQA2661" s="46"/>
      <c r="PQB2661" s="46"/>
      <c r="PQC2661" s="46"/>
      <c r="PQD2661" s="46"/>
      <c r="PQE2661" s="46"/>
      <c r="PQF2661" s="46"/>
      <c r="PQG2661" s="46"/>
      <c r="PQH2661" s="46"/>
      <c r="PQI2661" s="46"/>
      <c r="PQJ2661" s="46"/>
      <c r="PQK2661" s="46"/>
      <c r="PQL2661" s="46"/>
      <c r="PQM2661" s="46"/>
      <c r="PQN2661" s="46"/>
      <c r="PQO2661" s="46"/>
      <c r="PQP2661" s="46"/>
      <c r="PQQ2661" s="46"/>
      <c r="PQR2661" s="46"/>
      <c r="PQS2661" s="46"/>
      <c r="PQT2661" s="46"/>
      <c r="PQU2661" s="46"/>
      <c r="PQV2661" s="46"/>
      <c r="PQW2661" s="46"/>
      <c r="PQX2661" s="46"/>
      <c r="PQY2661" s="46"/>
      <c r="PQZ2661" s="46"/>
      <c r="PRA2661" s="46"/>
      <c r="PRB2661" s="46"/>
      <c r="PRC2661" s="46"/>
      <c r="PRD2661" s="46"/>
      <c r="PRE2661" s="46"/>
      <c r="PRF2661" s="46"/>
      <c r="PRG2661" s="46"/>
      <c r="PRH2661" s="46"/>
      <c r="PRI2661" s="46"/>
      <c r="PRJ2661" s="46"/>
      <c r="PRK2661" s="46"/>
      <c r="PRL2661" s="46"/>
      <c r="PRM2661" s="46"/>
      <c r="PRN2661" s="46"/>
      <c r="PRO2661" s="46"/>
      <c r="PRP2661" s="46"/>
      <c r="PRQ2661" s="46"/>
      <c r="PRR2661" s="46"/>
      <c r="PRS2661" s="46"/>
      <c r="PRT2661" s="46"/>
      <c r="PRU2661" s="46"/>
      <c r="PRV2661" s="46"/>
      <c r="PRW2661" s="46"/>
      <c r="PRX2661" s="46"/>
      <c r="PRY2661" s="46"/>
      <c r="PRZ2661" s="46"/>
      <c r="PSA2661" s="46"/>
      <c r="PSB2661" s="46"/>
      <c r="PSC2661" s="46"/>
      <c r="PSD2661" s="46"/>
      <c r="PSE2661" s="46"/>
      <c r="PSF2661" s="46"/>
      <c r="PSG2661" s="46"/>
      <c r="PSH2661" s="46"/>
      <c r="PSI2661" s="46"/>
      <c r="PSJ2661" s="46"/>
      <c r="PSK2661" s="46"/>
      <c r="PSL2661" s="46"/>
      <c r="PSM2661" s="46"/>
      <c r="PSN2661" s="46"/>
      <c r="PSO2661" s="46"/>
      <c r="PSP2661" s="46"/>
      <c r="PSQ2661" s="46"/>
      <c r="PSR2661" s="46"/>
      <c r="PSS2661" s="46"/>
      <c r="PST2661" s="46"/>
      <c r="PSU2661" s="46"/>
      <c r="PSV2661" s="46"/>
      <c r="PSW2661" s="46"/>
      <c r="PSX2661" s="46"/>
      <c r="PSY2661" s="46"/>
      <c r="PSZ2661" s="46"/>
      <c r="PTA2661" s="46"/>
      <c r="PTB2661" s="46"/>
      <c r="PTC2661" s="46"/>
      <c r="PTD2661" s="46"/>
      <c r="PTE2661" s="46"/>
      <c r="PTF2661" s="46"/>
      <c r="PTG2661" s="46"/>
      <c r="PTH2661" s="46"/>
      <c r="PTI2661" s="46"/>
      <c r="PTJ2661" s="46"/>
      <c r="PTK2661" s="46"/>
      <c r="PTL2661" s="46"/>
      <c r="PTM2661" s="46"/>
      <c r="PTN2661" s="46"/>
      <c r="PTO2661" s="46"/>
      <c r="PTP2661" s="46"/>
      <c r="PTQ2661" s="46"/>
      <c r="PTR2661" s="46"/>
      <c r="PTS2661" s="46"/>
      <c r="PTT2661" s="46"/>
      <c r="PTU2661" s="46"/>
      <c r="PTV2661" s="46"/>
      <c r="PTW2661" s="46"/>
      <c r="PTX2661" s="46"/>
      <c r="PTY2661" s="46"/>
      <c r="PTZ2661" s="46"/>
      <c r="PUA2661" s="46"/>
      <c r="PUB2661" s="46"/>
      <c r="PUC2661" s="46"/>
      <c r="PUD2661" s="46"/>
      <c r="PUE2661" s="46"/>
      <c r="PUF2661" s="46"/>
      <c r="PUG2661" s="46"/>
      <c r="PUH2661" s="46"/>
      <c r="PUI2661" s="46"/>
      <c r="PUJ2661" s="46"/>
      <c r="PUK2661" s="46"/>
      <c r="PUL2661" s="46"/>
      <c r="PUM2661" s="46"/>
      <c r="PUN2661" s="46"/>
      <c r="PUO2661" s="46"/>
      <c r="PUP2661" s="46"/>
      <c r="PUQ2661" s="46"/>
      <c r="PUR2661" s="46"/>
      <c r="PUS2661" s="46"/>
      <c r="PUT2661" s="46"/>
      <c r="PUU2661" s="46"/>
      <c r="PUV2661" s="46"/>
      <c r="PUW2661" s="46"/>
      <c r="PUX2661" s="46"/>
      <c r="PUY2661" s="46"/>
      <c r="PUZ2661" s="46"/>
      <c r="PVA2661" s="46"/>
      <c r="PVB2661" s="46"/>
      <c r="PVC2661" s="46"/>
      <c r="PVD2661" s="46"/>
      <c r="PVE2661" s="46"/>
      <c r="PVF2661" s="46"/>
      <c r="PVG2661" s="46"/>
      <c r="PVH2661" s="46"/>
      <c r="PVI2661" s="46"/>
      <c r="PVJ2661" s="46"/>
      <c r="PVK2661" s="46"/>
      <c r="PVL2661" s="46"/>
      <c r="PVM2661" s="46"/>
      <c r="PVN2661" s="46"/>
      <c r="PVO2661" s="46"/>
      <c r="PVP2661" s="46"/>
      <c r="PVQ2661" s="46"/>
      <c r="PVR2661" s="46"/>
      <c r="PVS2661" s="46"/>
      <c r="PVT2661" s="46"/>
      <c r="PVU2661" s="46"/>
      <c r="PVV2661" s="46"/>
      <c r="PVW2661" s="46"/>
      <c r="PVX2661" s="46"/>
      <c r="PVY2661" s="46"/>
      <c r="PVZ2661" s="46"/>
      <c r="PWA2661" s="46"/>
      <c r="PWB2661" s="46"/>
      <c r="PWC2661" s="46"/>
      <c r="PWD2661" s="46"/>
      <c r="PWE2661" s="46"/>
      <c r="PWF2661" s="46"/>
      <c r="PWG2661" s="46"/>
      <c r="PWH2661" s="46"/>
      <c r="PWI2661" s="46"/>
      <c r="PWJ2661" s="46"/>
      <c r="PWK2661" s="46"/>
      <c r="PWL2661" s="46"/>
      <c r="PWM2661" s="46"/>
      <c r="PWN2661" s="46"/>
      <c r="PWO2661" s="46"/>
      <c r="PWP2661" s="46"/>
      <c r="PWQ2661" s="46"/>
      <c r="PWR2661" s="46"/>
      <c r="PWS2661" s="46"/>
      <c r="PWT2661" s="46"/>
      <c r="PWU2661" s="46"/>
      <c r="PWV2661" s="46"/>
      <c r="PWW2661" s="46"/>
      <c r="PWX2661" s="46"/>
      <c r="PWY2661" s="46"/>
      <c r="PWZ2661" s="46"/>
      <c r="PXA2661" s="46"/>
      <c r="PXB2661" s="46"/>
      <c r="PXC2661" s="46"/>
      <c r="PXD2661" s="46"/>
      <c r="PXE2661" s="46"/>
      <c r="PXF2661" s="46"/>
      <c r="PXG2661" s="46"/>
      <c r="PXH2661" s="46"/>
      <c r="PXI2661" s="46"/>
      <c r="PXJ2661" s="46"/>
      <c r="PXK2661" s="46"/>
      <c r="PXL2661" s="46"/>
      <c r="PXM2661" s="46"/>
      <c r="PXN2661" s="46"/>
      <c r="PXO2661" s="46"/>
      <c r="PXP2661" s="46"/>
      <c r="PXQ2661" s="46"/>
      <c r="PXR2661" s="46"/>
      <c r="PXS2661" s="46"/>
      <c r="PXT2661" s="46"/>
      <c r="PXU2661" s="46"/>
      <c r="PXV2661" s="46"/>
      <c r="PXW2661" s="46"/>
      <c r="PXX2661" s="46"/>
      <c r="PXY2661" s="46"/>
      <c r="PXZ2661" s="46"/>
      <c r="PYA2661" s="46"/>
      <c r="PYB2661" s="46"/>
      <c r="PYC2661" s="46"/>
      <c r="PYD2661" s="46"/>
      <c r="PYE2661" s="46"/>
      <c r="PYF2661" s="46"/>
      <c r="PYG2661" s="46"/>
      <c r="PYH2661" s="46"/>
      <c r="PYI2661" s="46"/>
      <c r="PYJ2661" s="46"/>
      <c r="PYK2661" s="46"/>
      <c r="PYL2661" s="46"/>
      <c r="PYM2661" s="46"/>
      <c r="PYN2661" s="46"/>
      <c r="PYO2661" s="46"/>
      <c r="PYP2661" s="46"/>
      <c r="PYQ2661" s="46"/>
      <c r="PYR2661" s="46"/>
      <c r="PYS2661" s="46"/>
      <c r="PYT2661" s="46"/>
      <c r="PYU2661" s="46"/>
      <c r="PYV2661" s="46"/>
      <c r="PYW2661" s="46"/>
      <c r="PYX2661" s="46"/>
      <c r="PYY2661" s="46"/>
      <c r="PYZ2661" s="46"/>
      <c r="PZA2661" s="46"/>
      <c r="PZB2661" s="46"/>
      <c r="PZC2661" s="46"/>
      <c r="PZD2661" s="46"/>
      <c r="PZE2661" s="46"/>
      <c r="PZF2661" s="46"/>
      <c r="PZG2661" s="46"/>
      <c r="PZH2661" s="46"/>
      <c r="PZI2661" s="46"/>
      <c r="PZJ2661" s="46"/>
      <c r="PZK2661" s="46"/>
      <c r="PZL2661" s="46"/>
      <c r="PZM2661" s="46"/>
      <c r="PZN2661" s="46"/>
      <c r="PZO2661" s="46"/>
      <c r="PZP2661" s="46"/>
      <c r="PZQ2661" s="46"/>
      <c r="PZR2661" s="46"/>
      <c r="PZS2661" s="46"/>
      <c r="PZT2661" s="46"/>
      <c r="PZU2661" s="46"/>
      <c r="PZV2661" s="46"/>
      <c r="PZW2661" s="46"/>
      <c r="PZX2661" s="46"/>
      <c r="PZY2661" s="46"/>
      <c r="PZZ2661" s="46"/>
      <c r="QAA2661" s="46"/>
      <c r="QAB2661" s="46"/>
      <c r="QAC2661" s="46"/>
      <c r="QAD2661" s="46"/>
      <c r="QAE2661" s="46"/>
      <c r="QAF2661" s="46"/>
      <c r="QAG2661" s="46"/>
      <c r="QAH2661" s="46"/>
      <c r="QAI2661" s="46"/>
      <c r="QAJ2661" s="46"/>
      <c r="QAK2661" s="46"/>
      <c r="QAL2661" s="46"/>
      <c r="QAM2661" s="46"/>
      <c r="QAN2661" s="46"/>
      <c r="QAO2661" s="46"/>
      <c r="QAP2661" s="46"/>
      <c r="QAQ2661" s="46"/>
      <c r="QAR2661" s="46"/>
      <c r="QAS2661" s="46"/>
      <c r="QAT2661" s="46"/>
      <c r="QAU2661" s="46"/>
      <c r="QAV2661" s="46"/>
      <c r="QAW2661" s="46"/>
      <c r="QAX2661" s="46"/>
      <c r="QAY2661" s="46"/>
      <c r="QAZ2661" s="46"/>
      <c r="QBA2661" s="46"/>
      <c r="QBB2661" s="46"/>
      <c r="QBC2661" s="46"/>
      <c r="QBD2661" s="46"/>
      <c r="QBE2661" s="46"/>
      <c r="QBF2661" s="46"/>
      <c r="QBG2661" s="46"/>
      <c r="QBH2661" s="46"/>
      <c r="QBI2661" s="46"/>
      <c r="QBJ2661" s="46"/>
      <c r="QBK2661" s="46"/>
      <c r="QBL2661" s="46"/>
      <c r="QBM2661" s="46"/>
      <c r="QBN2661" s="46"/>
      <c r="QBO2661" s="46"/>
      <c r="QBP2661" s="46"/>
      <c r="QBQ2661" s="46"/>
      <c r="QBR2661" s="46"/>
      <c r="QBS2661" s="46"/>
      <c r="QBT2661" s="46"/>
      <c r="QBU2661" s="46"/>
      <c r="QBV2661" s="46"/>
      <c r="QBW2661" s="46"/>
      <c r="QBX2661" s="46"/>
      <c r="QBY2661" s="46"/>
      <c r="QBZ2661" s="46"/>
      <c r="QCA2661" s="46"/>
      <c r="QCB2661" s="46"/>
      <c r="QCC2661" s="46"/>
      <c r="QCD2661" s="46"/>
      <c r="QCE2661" s="46"/>
      <c r="QCF2661" s="46"/>
      <c r="QCG2661" s="46"/>
      <c r="QCH2661" s="46"/>
      <c r="QCI2661" s="46"/>
      <c r="QCJ2661" s="46"/>
      <c r="QCK2661" s="46"/>
      <c r="QCL2661" s="46"/>
      <c r="QCM2661" s="46"/>
      <c r="QCN2661" s="46"/>
      <c r="QCO2661" s="46"/>
      <c r="QCP2661" s="46"/>
      <c r="QCQ2661" s="46"/>
      <c r="QCR2661" s="46"/>
      <c r="QCS2661" s="46"/>
      <c r="QCT2661" s="46"/>
      <c r="QCU2661" s="46"/>
      <c r="QCV2661" s="46"/>
      <c r="QCW2661" s="46"/>
      <c r="QCX2661" s="46"/>
      <c r="QCY2661" s="46"/>
      <c r="QCZ2661" s="46"/>
      <c r="QDA2661" s="46"/>
      <c r="QDB2661" s="46"/>
      <c r="QDC2661" s="46"/>
      <c r="QDD2661" s="46"/>
      <c r="QDE2661" s="46"/>
      <c r="QDF2661" s="46"/>
      <c r="QDG2661" s="46"/>
      <c r="QDH2661" s="46"/>
      <c r="QDI2661" s="46"/>
      <c r="QDJ2661" s="46"/>
      <c r="QDK2661" s="46"/>
      <c r="QDL2661" s="46"/>
      <c r="QDM2661" s="46"/>
      <c r="QDN2661" s="46"/>
      <c r="QDO2661" s="46"/>
      <c r="QDP2661" s="46"/>
      <c r="QDQ2661" s="46"/>
      <c r="QDR2661" s="46"/>
      <c r="QDS2661" s="46"/>
      <c r="QDT2661" s="46"/>
      <c r="QDU2661" s="46"/>
      <c r="QDV2661" s="46"/>
      <c r="QDW2661" s="46"/>
      <c r="QDX2661" s="46"/>
      <c r="QDY2661" s="46"/>
      <c r="QDZ2661" s="46"/>
      <c r="QEA2661" s="46"/>
      <c r="QEB2661" s="46"/>
      <c r="QEC2661" s="46"/>
      <c r="QED2661" s="46"/>
      <c r="QEE2661" s="46"/>
      <c r="QEF2661" s="46"/>
      <c r="QEG2661" s="46"/>
      <c r="QEH2661" s="46"/>
      <c r="QEI2661" s="46"/>
      <c r="QEJ2661" s="46"/>
      <c r="QEK2661" s="46"/>
      <c r="QEL2661" s="46"/>
      <c r="QEM2661" s="46"/>
      <c r="QEN2661" s="46"/>
      <c r="QEO2661" s="46"/>
      <c r="QEP2661" s="46"/>
      <c r="QEQ2661" s="46"/>
      <c r="QER2661" s="46"/>
      <c r="QES2661" s="46"/>
      <c r="QET2661" s="46"/>
      <c r="QEU2661" s="46"/>
      <c r="QEV2661" s="46"/>
      <c r="QEW2661" s="46"/>
      <c r="QEX2661" s="46"/>
      <c r="QEY2661" s="46"/>
      <c r="QEZ2661" s="46"/>
      <c r="QFA2661" s="46"/>
      <c r="QFB2661" s="46"/>
      <c r="QFC2661" s="46"/>
      <c r="QFD2661" s="46"/>
      <c r="QFE2661" s="46"/>
      <c r="QFF2661" s="46"/>
      <c r="QFG2661" s="46"/>
      <c r="QFH2661" s="46"/>
      <c r="QFI2661" s="46"/>
      <c r="QFJ2661" s="46"/>
      <c r="QFK2661" s="46"/>
      <c r="QFL2661" s="46"/>
      <c r="QFM2661" s="46"/>
      <c r="QFN2661" s="46"/>
      <c r="QFO2661" s="46"/>
      <c r="QFP2661" s="46"/>
      <c r="QFQ2661" s="46"/>
      <c r="QFR2661" s="46"/>
      <c r="QFS2661" s="46"/>
      <c r="QFT2661" s="46"/>
      <c r="QFU2661" s="46"/>
      <c r="QFV2661" s="46"/>
      <c r="QFW2661" s="46"/>
      <c r="QFX2661" s="46"/>
      <c r="QFY2661" s="46"/>
      <c r="QFZ2661" s="46"/>
      <c r="QGA2661" s="46"/>
      <c r="QGB2661" s="46"/>
      <c r="QGC2661" s="46"/>
      <c r="QGD2661" s="46"/>
      <c r="QGE2661" s="46"/>
      <c r="QGF2661" s="46"/>
      <c r="QGG2661" s="46"/>
      <c r="QGH2661" s="46"/>
      <c r="QGI2661" s="46"/>
      <c r="QGJ2661" s="46"/>
      <c r="QGK2661" s="46"/>
      <c r="QGL2661" s="46"/>
      <c r="QGM2661" s="46"/>
      <c r="QGN2661" s="46"/>
      <c r="QGO2661" s="46"/>
      <c r="QGP2661" s="46"/>
      <c r="QGQ2661" s="46"/>
      <c r="QGR2661" s="46"/>
      <c r="QGS2661" s="46"/>
      <c r="QGT2661" s="46"/>
      <c r="QGU2661" s="46"/>
      <c r="QGV2661" s="46"/>
      <c r="QGW2661" s="46"/>
      <c r="QGX2661" s="46"/>
      <c r="QGY2661" s="46"/>
      <c r="QGZ2661" s="46"/>
      <c r="QHA2661" s="46"/>
      <c r="QHB2661" s="46"/>
      <c r="QHC2661" s="46"/>
      <c r="QHD2661" s="46"/>
      <c r="QHE2661" s="46"/>
      <c r="QHF2661" s="46"/>
      <c r="QHG2661" s="46"/>
      <c r="QHH2661" s="46"/>
      <c r="QHI2661" s="46"/>
      <c r="QHJ2661" s="46"/>
      <c r="QHK2661" s="46"/>
      <c r="QHL2661" s="46"/>
      <c r="QHM2661" s="46"/>
      <c r="QHN2661" s="46"/>
      <c r="QHO2661" s="46"/>
      <c r="QHP2661" s="46"/>
      <c r="QHQ2661" s="46"/>
      <c r="QHR2661" s="46"/>
      <c r="QHS2661" s="46"/>
      <c r="QHT2661" s="46"/>
      <c r="QHU2661" s="46"/>
      <c r="QHV2661" s="46"/>
      <c r="QHW2661" s="46"/>
      <c r="QHX2661" s="46"/>
      <c r="QHY2661" s="46"/>
      <c r="QHZ2661" s="46"/>
      <c r="QIA2661" s="46"/>
      <c r="QIB2661" s="46"/>
      <c r="QIC2661" s="46"/>
      <c r="QID2661" s="46"/>
      <c r="QIE2661" s="46"/>
      <c r="QIF2661" s="46"/>
      <c r="QIG2661" s="46"/>
      <c r="QIH2661" s="46"/>
      <c r="QII2661" s="46"/>
      <c r="QIJ2661" s="46"/>
      <c r="QIK2661" s="46"/>
      <c r="QIL2661" s="46"/>
      <c r="QIM2661" s="46"/>
      <c r="QIN2661" s="46"/>
      <c r="QIO2661" s="46"/>
      <c r="QIP2661" s="46"/>
      <c r="QIQ2661" s="46"/>
      <c r="QIR2661" s="46"/>
      <c r="QIS2661" s="46"/>
      <c r="QIT2661" s="46"/>
      <c r="QIU2661" s="46"/>
      <c r="QIV2661" s="46"/>
      <c r="QIW2661" s="46"/>
      <c r="QIX2661" s="46"/>
      <c r="QIY2661" s="46"/>
      <c r="QIZ2661" s="46"/>
      <c r="QJA2661" s="46"/>
      <c r="QJB2661" s="46"/>
      <c r="QJC2661" s="46"/>
      <c r="QJD2661" s="46"/>
      <c r="QJE2661" s="46"/>
      <c r="QJF2661" s="46"/>
      <c r="QJG2661" s="46"/>
      <c r="QJH2661" s="46"/>
      <c r="QJI2661" s="46"/>
      <c r="QJJ2661" s="46"/>
      <c r="QJK2661" s="46"/>
      <c r="QJL2661" s="46"/>
      <c r="QJM2661" s="46"/>
      <c r="QJN2661" s="46"/>
      <c r="QJO2661" s="46"/>
      <c r="QJP2661" s="46"/>
      <c r="QJQ2661" s="46"/>
      <c r="QJR2661" s="46"/>
      <c r="QJS2661" s="46"/>
      <c r="QJT2661" s="46"/>
      <c r="QJU2661" s="46"/>
      <c r="QJV2661" s="46"/>
      <c r="QJW2661" s="46"/>
      <c r="QJX2661" s="46"/>
      <c r="QJY2661" s="46"/>
      <c r="QJZ2661" s="46"/>
      <c r="QKA2661" s="46"/>
      <c r="QKB2661" s="46"/>
      <c r="QKC2661" s="46"/>
      <c r="QKD2661" s="46"/>
      <c r="QKE2661" s="46"/>
      <c r="QKF2661" s="46"/>
      <c r="QKG2661" s="46"/>
      <c r="QKH2661" s="46"/>
      <c r="QKI2661" s="46"/>
      <c r="QKJ2661" s="46"/>
      <c r="QKK2661" s="46"/>
      <c r="QKL2661" s="46"/>
      <c r="QKM2661" s="46"/>
      <c r="QKN2661" s="46"/>
      <c r="QKO2661" s="46"/>
      <c r="QKP2661" s="46"/>
      <c r="QKQ2661" s="46"/>
      <c r="QKR2661" s="46"/>
      <c r="QKS2661" s="46"/>
      <c r="QKT2661" s="46"/>
      <c r="QKU2661" s="46"/>
      <c r="QKV2661" s="46"/>
      <c r="QKW2661" s="46"/>
      <c r="QKX2661" s="46"/>
      <c r="QKY2661" s="46"/>
      <c r="QKZ2661" s="46"/>
      <c r="QLA2661" s="46"/>
      <c r="QLB2661" s="46"/>
      <c r="QLC2661" s="46"/>
      <c r="QLD2661" s="46"/>
      <c r="QLE2661" s="46"/>
      <c r="QLF2661" s="46"/>
      <c r="QLG2661" s="46"/>
      <c r="QLH2661" s="46"/>
      <c r="QLI2661" s="46"/>
      <c r="QLJ2661" s="46"/>
      <c r="QLK2661" s="46"/>
      <c r="QLL2661" s="46"/>
      <c r="QLM2661" s="46"/>
      <c r="QLN2661" s="46"/>
      <c r="QLO2661" s="46"/>
      <c r="QLP2661" s="46"/>
      <c r="QLQ2661" s="46"/>
      <c r="QLR2661" s="46"/>
      <c r="QLS2661" s="46"/>
      <c r="QLT2661" s="46"/>
      <c r="QLU2661" s="46"/>
      <c r="QLV2661" s="46"/>
      <c r="QLW2661" s="46"/>
      <c r="QLX2661" s="46"/>
      <c r="QLY2661" s="46"/>
      <c r="QLZ2661" s="46"/>
      <c r="QMA2661" s="46"/>
      <c r="QMB2661" s="46"/>
      <c r="QMC2661" s="46"/>
      <c r="QMD2661" s="46"/>
      <c r="QME2661" s="46"/>
      <c r="QMF2661" s="46"/>
      <c r="QMG2661" s="46"/>
      <c r="QMH2661" s="46"/>
      <c r="QMI2661" s="46"/>
      <c r="QMJ2661" s="46"/>
      <c r="QMK2661" s="46"/>
      <c r="QML2661" s="46"/>
      <c r="QMM2661" s="46"/>
      <c r="QMN2661" s="46"/>
      <c r="QMO2661" s="46"/>
      <c r="QMP2661" s="46"/>
      <c r="QMQ2661" s="46"/>
      <c r="QMR2661" s="46"/>
      <c r="QMS2661" s="46"/>
      <c r="QMT2661" s="46"/>
      <c r="QMU2661" s="46"/>
      <c r="QMV2661" s="46"/>
      <c r="QMW2661" s="46"/>
      <c r="QMX2661" s="46"/>
      <c r="QMY2661" s="46"/>
      <c r="QMZ2661" s="46"/>
      <c r="QNA2661" s="46"/>
      <c r="QNB2661" s="46"/>
      <c r="QNC2661" s="46"/>
      <c r="QND2661" s="46"/>
      <c r="QNE2661" s="46"/>
      <c r="QNF2661" s="46"/>
      <c r="QNG2661" s="46"/>
      <c r="QNH2661" s="46"/>
      <c r="QNI2661" s="46"/>
      <c r="QNJ2661" s="46"/>
      <c r="QNK2661" s="46"/>
      <c r="QNL2661" s="46"/>
      <c r="QNM2661" s="46"/>
      <c r="QNN2661" s="46"/>
      <c r="QNO2661" s="46"/>
      <c r="QNP2661" s="46"/>
      <c r="QNQ2661" s="46"/>
      <c r="QNR2661" s="46"/>
      <c r="QNS2661" s="46"/>
      <c r="QNT2661" s="46"/>
      <c r="QNU2661" s="46"/>
      <c r="QNV2661" s="46"/>
      <c r="QNW2661" s="46"/>
      <c r="QNX2661" s="46"/>
      <c r="QNY2661" s="46"/>
      <c r="QNZ2661" s="46"/>
      <c r="QOA2661" s="46"/>
      <c r="QOB2661" s="46"/>
      <c r="QOC2661" s="46"/>
      <c r="QOD2661" s="46"/>
      <c r="QOE2661" s="46"/>
      <c r="QOF2661" s="46"/>
      <c r="QOG2661" s="46"/>
      <c r="QOH2661" s="46"/>
      <c r="QOI2661" s="46"/>
      <c r="QOJ2661" s="46"/>
      <c r="QOK2661" s="46"/>
      <c r="QOL2661" s="46"/>
      <c r="QOM2661" s="46"/>
      <c r="QON2661" s="46"/>
      <c r="QOO2661" s="46"/>
      <c r="QOP2661" s="46"/>
      <c r="QOQ2661" s="46"/>
      <c r="QOR2661" s="46"/>
      <c r="QOS2661" s="46"/>
      <c r="QOT2661" s="46"/>
      <c r="QOU2661" s="46"/>
      <c r="QOV2661" s="46"/>
      <c r="QOW2661" s="46"/>
      <c r="QOX2661" s="46"/>
      <c r="QOY2661" s="46"/>
      <c r="QOZ2661" s="46"/>
      <c r="QPA2661" s="46"/>
      <c r="QPB2661" s="46"/>
      <c r="QPC2661" s="46"/>
      <c r="QPD2661" s="46"/>
      <c r="QPE2661" s="46"/>
      <c r="QPF2661" s="46"/>
      <c r="QPG2661" s="46"/>
      <c r="QPH2661" s="46"/>
      <c r="QPI2661" s="46"/>
      <c r="QPJ2661" s="46"/>
      <c r="QPK2661" s="46"/>
      <c r="QPL2661" s="46"/>
      <c r="QPM2661" s="46"/>
      <c r="QPN2661" s="46"/>
      <c r="QPO2661" s="46"/>
      <c r="QPP2661" s="46"/>
      <c r="QPQ2661" s="46"/>
      <c r="QPR2661" s="46"/>
      <c r="QPS2661" s="46"/>
      <c r="QPT2661" s="46"/>
      <c r="QPU2661" s="46"/>
      <c r="QPV2661" s="46"/>
      <c r="QPW2661" s="46"/>
      <c r="QPX2661" s="46"/>
      <c r="QPY2661" s="46"/>
      <c r="QPZ2661" s="46"/>
      <c r="QQA2661" s="46"/>
      <c r="QQB2661" s="46"/>
      <c r="QQC2661" s="46"/>
      <c r="QQD2661" s="46"/>
      <c r="QQE2661" s="46"/>
      <c r="QQF2661" s="46"/>
      <c r="QQG2661" s="46"/>
      <c r="QQH2661" s="46"/>
      <c r="QQI2661" s="46"/>
      <c r="QQJ2661" s="46"/>
      <c r="QQK2661" s="46"/>
      <c r="QQL2661" s="46"/>
      <c r="QQM2661" s="46"/>
      <c r="QQN2661" s="46"/>
      <c r="QQO2661" s="46"/>
      <c r="QQP2661" s="46"/>
      <c r="QQQ2661" s="46"/>
      <c r="QQR2661" s="46"/>
      <c r="QQS2661" s="46"/>
      <c r="QQT2661" s="46"/>
      <c r="QQU2661" s="46"/>
      <c r="QQV2661" s="46"/>
      <c r="QQW2661" s="46"/>
      <c r="QQX2661" s="46"/>
      <c r="QQY2661" s="46"/>
      <c r="QQZ2661" s="46"/>
      <c r="QRA2661" s="46"/>
      <c r="QRB2661" s="46"/>
      <c r="QRC2661" s="46"/>
      <c r="QRD2661" s="46"/>
      <c r="QRE2661" s="46"/>
      <c r="QRF2661" s="46"/>
      <c r="QRG2661" s="46"/>
      <c r="QRH2661" s="46"/>
      <c r="QRI2661" s="46"/>
      <c r="QRJ2661" s="46"/>
      <c r="QRK2661" s="46"/>
      <c r="QRL2661" s="46"/>
      <c r="QRM2661" s="46"/>
      <c r="QRN2661" s="46"/>
      <c r="QRO2661" s="46"/>
      <c r="QRP2661" s="46"/>
      <c r="QRQ2661" s="46"/>
      <c r="QRR2661" s="46"/>
      <c r="QRS2661" s="46"/>
      <c r="QRT2661" s="46"/>
      <c r="QRU2661" s="46"/>
      <c r="QRV2661" s="46"/>
      <c r="QRW2661" s="46"/>
      <c r="QRX2661" s="46"/>
      <c r="QRY2661" s="46"/>
      <c r="QRZ2661" s="46"/>
      <c r="QSA2661" s="46"/>
      <c r="QSB2661" s="46"/>
      <c r="QSC2661" s="46"/>
      <c r="QSD2661" s="46"/>
      <c r="QSE2661" s="46"/>
      <c r="QSF2661" s="46"/>
      <c r="QSG2661" s="46"/>
      <c r="QSH2661" s="46"/>
      <c r="QSI2661" s="46"/>
      <c r="QSJ2661" s="46"/>
      <c r="QSK2661" s="46"/>
      <c r="QSL2661" s="46"/>
      <c r="QSM2661" s="46"/>
      <c r="QSN2661" s="46"/>
      <c r="QSO2661" s="46"/>
      <c r="QSP2661" s="46"/>
      <c r="QSQ2661" s="46"/>
      <c r="QSR2661" s="46"/>
      <c r="QSS2661" s="46"/>
      <c r="QST2661" s="46"/>
      <c r="QSU2661" s="46"/>
      <c r="QSV2661" s="46"/>
      <c r="QSW2661" s="46"/>
      <c r="QSX2661" s="46"/>
      <c r="QSY2661" s="46"/>
      <c r="QSZ2661" s="46"/>
      <c r="QTA2661" s="46"/>
      <c r="QTB2661" s="46"/>
      <c r="QTC2661" s="46"/>
      <c r="QTD2661" s="46"/>
      <c r="QTE2661" s="46"/>
      <c r="QTF2661" s="46"/>
      <c r="QTG2661" s="46"/>
      <c r="QTH2661" s="46"/>
      <c r="QTI2661" s="46"/>
      <c r="QTJ2661" s="46"/>
      <c r="QTK2661" s="46"/>
      <c r="QTL2661" s="46"/>
      <c r="QTM2661" s="46"/>
      <c r="QTN2661" s="46"/>
      <c r="QTO2661" s="46"/>
      <c r="QTP2661" s="46"/>
      <c r="QTQ2661" s="46"/>
      <c r="QTR2661" s="46"/>
      <c r="QTS2661" s="46"/>
      <c r="QTT2661" s="46"/>
      <c r="QTU2661" s="46"/>
      <c r="QTV2661" s="46"/>
      <c r="QTW2661" s="46"/>
      <c r="QTX2661" s="46"/>
      <c r="QTY2661" s="46"/>
      <c r="QTZ2661" s="46"/>
      <c r="QUA2661" s="46"/>
      <c r="QUB2661" s="46"/>
      <c r="QUC2661" s="46"/>
      <c r="QUD2661" s="46"/>
      <c r="QUE2661" s="46"/>
      <c r="QUF2661" s="46"/>
      <c r="QUG2661" s="46"/>
      <c r="QUH2661" s="46"/>
      <c r="QUI2661" s="46"/>
      <c r="QUJ2661" s="46"/>
      <c r="QUK2661" s="46"/>
      <c r="QUL2661" s="46"/>
      <c r="QUM2661" s="46"/>
      <c r="QUN2661" s="46"/>
      <c r="QUO2661" s="46"/>
      <c r="QUP2661" s="46"/>
      <c r="QUQ2661" s="46"/>
      <c r="QUR2661" s="46"/>
      <c r="QUS2661" s="46"/>
      <c r="QUT2661" s="46"/>
      <c r="QUU2661" s="46"/>
      <c r="QUV2661" s="46"/>
      <c r="QUW2661" s="46"/>
      <c r="QUX2661" s="46"/>
      <c r="QUY2661" s="46"/>
      <c r="QUZ2661" s="46"/>
      <c r="QVA2661" s="46"/>
      <c r="QVB2661" s="46"/>
      <c r="QVC2661" s="46"/>
      <c r="QVD2661" s="46"/>
      <c r="QVE2661" s="46"/>
      <c r="QVF2661" s="46"/>
      <c r="QVG2661" s="46"/>
      <c r="QVH2661" s="46"/>
      <c r="QVI2661" s="46"/>
      <c r="QVJ2661" s="46"/>
      <c r="QVK2661" s="46"/>
      <c r="QVL2661" s="46"/>
      <c r="QVM2661" s="46"/>
      <c r="QVN2661" s="46"/>
      <c r="QVO2661" s="46"/>
      <c r="QVP2661" s="46"/>
      <c r="QVQ2661" s="46"/>
      <c r="QVR2661" s="46"/>
      <c r="QVS2661" s="46"/>
      <c r="QVT2661" s="46"/>
      <c r="QVU2661" s="46"/>
      <c r="QVV2661" s="46"/>
      <c r="QVW2661" s="46"/>
      <c r="QVX2661" s="46"/>
      <c r="QVY2661" s="46"/>
      <c r="QVZ2661" s="46"/>
      <c r="QWA2661" s="46"/>
      <c r="QWB2661" s="46"/>
      <c r="QWC2661" s="46"/>
      <c r="QWD2661" s="46"/>
      <c r="QWE2661" s="46"/>
      <c r="QWF2661" s="46"/>
      <c r="QWG2661" s="46"/>
      <c r="QWH2661" s="46"/>
      <c r="QWI2661" s="46"/>
      <c r="QWJ2661" s="46"/>
      <c r="QWK2661" s="46"/>
      <c r="QWL2661" s="46"/>
      <c r="QWM2661" s="46"/>
      <c r="QWN2661" s="46"/>
      <c r="QWO2661" s="46"/>
      <c r="QWP2661" s="46"/>
      <c r="QWQ2661" s="46"/>
      <c r="QWR2661" s="46"/>
      <c r="QWS2661" s="46"/>
      <c r="QWT2661" s="46"/>
      <c r="QWU2661" s="46"/>
      <c r="QWV2661" s="46"/>
      <c r="QWW2661" s="46"/>
      <c r="QWX2661" s="46"/>
      <c r="QWY2661" s="46"/>
      <c r="QWZ2661" s="46"/>
      <c r="QXA2661" s="46"/>
      <c r="QXB2661" s="46"/>
      <c r="QXC2661" s="46"/>
      <c r="QXD2661" s="46"/>
      <c r="QXE2661" s="46"/>
      <c r="QXF2661" s="46"/>
      <c r="QXG2661" s="46"/>
      <c r="QXH2661" s="46"/>
      <c r="QXI2661" s="46"/>
      <c r="QXJ2661" s="46"/>
      <c r="QXK2661" s="46"/>
      <c r="QXL2661" s="46"/>
      <c r="QXM2661" s="46"/>
      <c r="QXN2661" s="46"/>
      <c r="QXO2661" s="46"/>
      <c r="QXP2661" s="46"/>
      <c r="QXQ2661" s="46"/>
      <c r="QXR2661" s="46"/>
      <c r="QXS2661" s="46"/>
      <c r="QXT2661" s="46"/>
      <c r="QXU2661" s="46"/>
      <c r="QXV2661" s="46"/>
      <c r="QXW2661" s="46"/>
      <c r="QXX2661" s="46"/>
      <c r="QXY2661" s="46"/>
      <c r="QXZ2661" s="46"/>
      <c r="QYA2661" s="46"/>
      <c r="QYB2661" s="46"/>
      <c r="QYC2661" s="46"/>
      <c r="QYD2661" s="46"/>
      <c r="QYE2661" s="46"/>
      <c r="QYF2661" s="46"/>
      <c r="QYG2661" s="46"/>
      <c r="QYH2661" s="46"/>
      <c r="QYI2661" s="46"/>
      <c r="QYJ2661" s="46"/>
      <c r="QYK2661" s="46"/>
      <c r="QYL2661" s="46"/>
      <c r="QYM2661" s="46"/>
      <c r="QYN2661" s="46"/>
      <c r="QYO2661" s="46"/>
      <c r="QYP2661" s="46"/>
      <c r="QYQ2661" s="46"/>
      <c r="QYR2661" s="46"/>
      <c r="QYS2661" s="46"/>
      <c r="QYT2661" s="46"/>
      <c r="QYU2661" s="46"/>
      <c r="QYV2661" s="46"/>
      <c r="QYW2661" s="46"/>
      <c r="QYX2661" s="46"/>
      <c r="QYY2661" s="46"/>
      <c r="QYZ2661" s="46"/>
      <c r="QZA2661" s="46"/>
      <c r="QZB2661" s="46"/>
      <c r="QZC2661" s="46"/>
      <c r="QZD2661" s="46"/>
      <c r="QZE2661" s="46"/>
      <c r="QZF2661" s="46"/>
      <c r="QZG2661" s="46"/>
      <c r="QZH2661" s="46"/>
      <c r="QZI2661" s="46"/>
      <c r="QZJ2661" s="46"/>
      <c r="QZK2661" s="46"/>
      <c r="QZL2661" s="46"/>
      <c r="QZM2661" s="46"/>
      <c r="QZN2661" s="46"/>
      <c r="QZO2661" s="46"/>
      <c r="QZP2661" s="46"/>
      <c r="QZQ2661" s="46"/>
      <c r="QZR2661" s="46"/>
      <c r="QZS2661" s="46"/>
      <c r="QZT2661" s="46"/>
      <c r="QZU2661" s="46"/>
      <c r="QZV2661" s="46"/>
      <c r="QZW2661" s="46"/>
      <c r="QZX2661" s="46"/>
      <c r="QZY2661" s="46"/>
      <c r="QZZ2661" s="46"/>
      <c r="RAA2661" s="46"/>
      <c r="RAB2661" s="46"/>
      <c r="RAC2661" s="46"/>
      <c r="RAD2661" s="46"/>
      <c r="RAE2661" s="46"/>
      <c r="RAF2661" s="46"/>
      <c r="RAG2661" s="46"/>
      <c r="RAH2661" s="46"/>
      <c r="RAI2661" s="46"/>
      <c r="RAJ2661" s="46"/>
      <c r="RAK2661" s="46"/>
      <c r="RAL2661" s="46"/>
      <c r="RAM2661" s="46"/>
      <c r="RAN2661" s="46"/>
      <c r="RAO2661" s="46"/>
      <c r="RAP2661" s="46"/>
      <c r="RAQ2661" s="46"/>
      <c r="RAR2661" s="46"/>
      <c r="RAS2661" s="46"/>
      <c r="RAT2661" s="46"/>
      <c r="RAU2661" s="46"/>
      <c r="RAV2661" s="46"/>
      <c r="RAW2661" s="46"/>
      <c r="RAX2661" s="46"/>
      <c r="RAY2661" s="46"/>
      <c r="RAZ2661" s="46"/>
      <c r="RBA2661" s="46"/>
      <c r="RBB2661" s="46"/>
      <c r="RBC2661" s="46"/>
      <c r="RBD2661" s="46"/>
      <c r="RBE2661" s="46"/>
      <c r="RBF2661" s="46"/>
      <c r="RBG2661" s="46"/>
      <c r="RBH2661" s="46"/>
      <c r="RBI2661" s="46"/>
      <c r="RBJ2661" s="46"/>
      <c r="RBK2661" s="46"/>
      <c r="RBL2661" s="46"/>
      <c r="RBM2661" s="46"/>
      <c r="RBN2661" s="46"/>
      <c r="RBO2661" s="46"/>
      <c r="RBP2661" s="46"/>
      <c r="RBQ2661" s="46"/>
      <c r="RBR2661" s="46"/>
      <c r="RBS2661" s="46"/>
      <c r="RBT2661" s="46"/>
      <c r="RBU2661" s="46"/>
      <c r="RBV2661" s="46"/>
      <c r="RBW2661" s="46"/>
      <c r="RBX2661" s="46"/>
      <c r="RBY2661" s="46"/>
      <c r="RBZ2661" s="46"/>
      <c r="RCA2661" s="46"/>
      <c r="RCB2661" s="46"/>
      <c r="RCC2661" s="46"/>
      <c r="RCD2661" s="46"/>
      <c r="RCE2661" s="46"/>
      <c r="RCF2661" s="46"/>
      <c r="RCG2661" s="46"/>
      <c r="RCH2661" s="46"/>
      <c r="RCI2661" s="46"/>
      <c r="RCJ2661" s="46"/>
      <c r="RCK2661" s="46"/>
      <c r="RCL2661" s="46"/>
      <c r="RCM2661" s="46"/>
      <c r="RCN2661" s="46"/>
      <c r="RCO2661" s="46"/>
      <c r="RCP2661" s="46"/>
      <c r="RCQ2661" s="46"/>
      <c r="RCR2661" s="46"/>
      <c r="RCS2661" s="46"/>
      <c r="RCT2661" s="46"/>
      <c r="RCU2661" s="46"/>
      <c r="RCV2661" s="46"/>
      <c r="RCW2661" s="46"/>
      <c r="RCX2661" s="46"/>
      <c r="RCY2661" s="46"/>
      <c r="RCZ2661" s="46"/>
      <c r="RDA2661" s="46"/>
      <c r="RDB2661" s="46"/>
      <c r="RDC2661" s="46"/>
      <c r="RDD2661" s="46"/>
      <c r="RDE2661" s="46"/>
      <c r="RDF2661" s="46"/>
      <c r="RDG2661" s="46"/>
      <c r="RDH2661" s="46"/>
      <c r="RDI2661" s="46"/>
      <c r="RDJ2661" s="46"/>
      <c r="RDK2661" s="46"/>
      <c r="RDL2661" s="46"/>
      <c r="RDM2661" s="46"/>
      <c r="RDN2661" s="46"/>
      <c r="RDO2661" s="46"/>
      <c r="RDP2661" s="46"/>
      <c r="RDQ2661" s="46"/>
      <c r="RDR2661" s="46"/>
      <c r="RDS2661" s="46"/>
      <c r="RDT2661" s="46"/>
      <c r="RDU2661" s="46"/>
      <c r="RDV2661" s="46"/>
      <c r="RDW2661" s="46"/>
      <c r="RDX2661" s="46"/>
      <c r="RDY2661" s="46"/>
      <c r="RDZ2661" s="46"/>
      <c r="REA2661" s="46"/>
      <c r="REB2661" s="46"/>
      <c r="REC2661" s="46"/>
      <c r="RED2661" s="46"/>
      <c r="REE2661" s="46"/>
      <c r="REF2661" s="46"/>
      <c r="REG2661" s="46"/>
      <c r="REH2661" s="46"/>
      <c r="REI2661" s="46"/>
      <c r="REJ2661" s="46"/>
      <c r="REK2661" s="46"/>
      <c r="REL2661" s="46"/>
      <c r="REM2661" s="46"/>
      <c r="REN2661" s="46"/>
      <c r="REO2661" s="46"/>
      <c r="REP2661" s="46"/>
      <c r="REQ2661" s="46"/>
      <c r="RER2661" s="46"/>
      <c r="RES2661" s="46"/>
      <c r="RET2661" s="46"/>
      <c r="REU2661" s="46"/>
      <c r="REV2661" s="46"/>
      <c r="REW2661" s="46"/>
      <c r="REX2661" s="46"/>
      <c r="REY2661" s="46"/>
      <c r="REZ2661" s="46"/>
      <c r="RFA2661" s="46"/>
      <c r="RFB2661" s="46"/>
      <c r="RFC2661" s="46"/>
      <c r="RFD2661" s="46"/>
      <c r="RFE2661" s="46"/>
      <c r="RFF2661" s="46"/>
      <c r="RFG2661" s="46"/>
      <c r="RFH2661" s="46"/>
      <c r="RFI2661" s="46"/>
      <c r="RFJ2661" s="46"/>
      <c r="RFK2661" s="46"/>
      <c r="RFL2661" s="46"/>
      <c r="RFM2661" s="46"/>
      <c r="RFN2661" s="46"/>
      <c r="RFO2661" s="46"/>
      <c r="RFP2661" s="46"/>
      <c r="RFQ2661" s="46"/>
      <c r="RFR2661" s="46"/>
      <c r="RFS2661" s="46"/>
      <c r="RFT2661" s="46"/>
      <c r="RFU2661" s="46"/>
      <c r="RFV2661" s="46"/>
      <c r="RFW2661" s="46"/>
      <c r="RFX2661" s="46"/>
      <c r="RFY2661" s="46"/>
      <c r="RFZ2661" s="46"/>
      <c r="RGA2661" s="46"/>
      <c r="RGB2661" s="46"/>
      <c r="RGC2661" s="46"/>
      <c r="RGD2661" s="46"/>
      <c r="RGE2661" s="46"/>
      <c r="RGF2661" s="46"/>
      <c r="RGG2661" s="46"/>
      <c r="RGH2661" s="46"/>
      <c r="RGI2661" s="46"/>
      <c r="RGJ2661" s="46"/>
      <c r="RGK2661" s="46"/>
      <c r="RGL2661" s="46"/>
      <c r="RGM2661" s="46"/>
      <c r="RGN2661" s="46"/>
      <c r="RGO2661" s="46"/>
      <c r="RGP2661" s="46"/>
      <c r="RGQ2661" s="46"/>
      <c r="RGR2661" s="46"/>
      <c r="RGS2661" s="46"/>
      <c r="RGT2661" s="46"/>
      <c r="RGU2661" s="46"/>
      <c r="RGV2661" s="46"/>
      <c r="RGW2661" s="46"/>
      <c r="RGX2661" s="46"/>
      <c r="RGY2661" s="46"/>
      <c r="RGZ2661" s="46"/>
      <c r="RHA2661" s="46"/>
      <c r="RHB2661" s="46"/>
      <c r="RHC2661" s="46"/>
      <c r="RHD2661" s="46"/>
      <c r="RHE2661" s="46"/>
      <c r="RHF2661" s="46"/>
      <c r="RHG2661" s="46"/>
      <c r="RHH2661" s="46"/>
      <c r="RHI2661" s="46"/>
      <c r="RHJ2661" s="46"/>
      <c r="RHK2661" s="46"/>
      <c r="RHL2661" s="46"/>
      <c r="RHM2661" s="46"/>
      <c r="RHN2661" s="46"/>
      <c r="RHO2661" s="46"/>
      <c r="RHP2661" s="46"/>
      <c r="RHQ2661" s="46"/>
      <c r="RHR2661" s="46"/>
      <c r="RHS2661" s="46"/>
      <c r="RHT2661" s="46"/>
      <c r="RHU2661" s="46"/>
      <c r="RHV2661" s="46"/>
      <c r="RHW2661" s="46"/>
      <c r="RHX2661" s="46"/>
      <c r="RHY2661" s="46"/>
      <c r="RHZ2661" s="46"/>
      <c r="RIA2661" s="46"/>
      <c r="RIB2661" s="46"/>
      <c r="RIC2661" s="46"/>
      <c r="RID2661" s="46"/>
      <c r="RIE2661" s="46"/>
      <c r="RIF2661" s="46"/>
      <c r="RIG2661" s="46"/>
      <c r="RIH2661" s="46"/>
      <c r="RII2661" s="46"/>
      <c r="RIJ2661" s="46"/>
      <c r="RIK2661" s="46"/>
      <c r="RIL2661" s="46"/>
      <c r="RIM2661" s="46"/>
      <c r="RIN2661" s="46"/>
      <c r="RIO2661" s="46"/>
      <c r="RIP2661" s="46"/>
      <c r="RIQ2661" s="46"/>
      <c r="RIR2661" s="46"/>
      <c r="RIS2661" s="46"/>
      <c r="RIT2661" s="46"/>
      <c r="RIU2661" s="46"/>
      <c r="RIV2661" s="46"/>
      <c r="RIW2661" s="46"/>
      <c r="RIX2661" s="46"/>
      <c r="RIY2661" s="46"/>
      <c r="RIZ2661" s="46"/>
      <c r="RJA2661" s="46"/>
      <c r="RJB2661" s="46"/>
      <c r="RJC2661" s="46"/>
      <c r="RJD2661" s="46"/>
      <c r="RJE2661" s="46"/>
      <c r="RJF2661" s="46"/>
      <c r="RJG2661" s="46"/>
      <c r="RJH2661" s="46"/>
      <c r="RJI2661" s="46"/>
      <c r="RJJ2661" s="46"/>
      <c r="RJK2661" s="46"/>
      <c r="RJL2661" s="46"/>
      <c r="RJM2661" s="46"/>
      <c r="RJN2661" s="46"/>
      <c r="RJO2661" s="46"/>
      <c r="RJP2661" s="46"/>
      <c r="RJQ2661" s="46"/>
      <c r="RJR2661" s="46"/>
      <c r="RJS2661" s="46"/>
      <c r="RJT2661" s="46"/>
      <c r="RJU2661" s="46"/>
      <c r="RJV2661" s="46"/>
      <c r="RJW2661" s="46"/>
      <c r="RJX2661" s="46"/>
      <c r="RJY2661" s="46"/>
      <c r="RJZ2661" s="46"/>
      <c r="RKA2661" s="46"/>
      <c r="RKB2661" s="46"/>
      <c r="RKC2661" s="46"/>
      <c r="RKD2661" s="46"/>
      <c r="RKE2661" s="46"/>
      <c r="RKF2661" s="46"/>
      <c r="RKG2661" s="46"/>
      <c r="RKH2661" s="46"/>
      <c r="RKI2661" s="46"/>
      <c r="RKJ2661" s="46"/>
      <c r="RKK2661" s="46"/>
      <c r="RKL2661" s="46"/>
      <c r="RKM2661" s="46"/>
      <c r="RKN2661" s="46"/>
      <c r="RKO2661" s="46"/>
      <c r="RKP2661" s="46"/>
      <c r="RKQ2661" s="46"/>
      <c r="RKR2661" s="46"/>
      <c r="RKS2661" s="46"/>
      <c r="RKT2661" s="46"/>
      <c r="RKU2661" s="46"/>
      <c r="RKV2661" s="46"/>
      <c r="RKW2661" s="46"/>
      <c r="RKX2661" s="46"/>
      <c r="RKY2661" s="46"/>
      <c r="RKZ2661" s="46"/>
      <c r="RLA2661" s="46"/>
      <c r="RLB2661" s="46"/>
      <c r="RLC2661" s="46"/>
      <c r="RLD2661" s="46"/>
      <c r="RLE2661" s="46"/>
      <c r="RLF2661" s="46"/>
      <c r="RLG2661" s="46"/>
      <c r="RLH2661" s="46"/>
      <c r="RLI2661" s="46"/>
      <c r="RLJ2661" s="46"/>
      <c r="RLK2661" s="46"/>
      <c r="RLL2661" s="46"/>
      <c r="RLM2661" s="46"/>
      <c r="RLN2661" s="46"/>
      <c r="RLO2661" s="46"/>
      <c r="RLP2661" s="46"/>
      <c r="RLQ2661" s="46"/>
      <c r="RLR2661" s="46"/>
      <c r="RLS2661" s="46"/>
      <c r="RLT2661" s="46"/>
      <c r="RLU2661" s="46"/>
      <c r="RLV2661" s="46"/>
      <c r="RLW2661" s="46"/>
      <c r="RLX2661" s="46"/>
      <c r="RLY2661" s="46"/>
      <c r="RLZ2661" s="46"/>
      <c r="RMA2661" s="46"/>
      <c r="RMB2661" s="46"/>
      <c r="RMC2661" s="46"/>
      <c r="RMD2661" s="46"/>
      <c r="RME2661" s="46"/>
      <c r="RMF2661" s="46"/>
      <c r="RMG2661" s="46"/>
      <c r="RMH2661" s="46"/>
      <c r="RMI2661" s="46"/>
      <c r="RMJ2661" s="46"/>
      <c r="RMK2661" s="46"/>
      <c r="RML2661" s="46"/>
      <c r="RMM2661" s="46"/>
      <c r="RMN2661" s="46"/>
      <c r="RMO2661" s="46"/>
      <c r="RMP2661" s="46"/>
      <c r="RMQ2661" s="46"/>
      <c r="RMR2661" s="46"/>
      <c r="RMS2661" s="46"/>
      <c r="RMT2661" s="46"/>
      <c r="RMU2661" s="46"/>
      <c r="RMV2661" s="46"/>
      <c r="RMW2661" s="46"/>
      <c r="RMX2661" s="46"/>
      <c r="RMY2661" s="46"/>
      <c r="RMZ2661" s="46"/>
      <c r="RNA2661" s="46"/>
      <c r="RNB2661" s="46"/>
      <c r="RNC2661" s="46"/>
      <c r="RND2661" s="46"/>
      <c r="RNE2661" s="46"/>
      <c r="RNF2661" s="46"/>
      <c r="RNG2661" s="46"/>
      <c r="RNH2661" s="46"/>
      <c r="RNI2661" s="46"/>
      <c r="RNJ2661" s="46"/>
      <c r="RNK2661" s="46"/>
      <c r="RNL2661" s="46"/>
      <c r="RNM2661" s="46"/>
      <c r="RNN2661" s="46"/>
      <c r="RNO2661" s="46"/>
      <c r="RNP2661" s="46"/>
      <c r="RNQ2661" s="46"/>
      <c r="RNR2661" s="46"/>
      <c r="RNS2661" s="46"/>
      <c r="RNT2661" s="46"/>
      <c r="RNU2661" s="46"/>
      <c r="RNV2661" s="46"/>
      <c r="RNW2661" s="46"/>
      <c r="RNX2661" s="46"/>
      <c r="RNY2661" s="46"/>
      <c r="RNZ2661" s="46"/>
      <c r="ROA2661" s="46"/>
      <c r="ROB2661" s="46"/>
      <c r="ROC2661" s="46"/>
      <c r="ROD2661" s="46"/>
      <c r="ROE2661" s="46"/>
      <c r="ROF2661" s="46"/>
      <c r="ROG2661" s="46"/>
      <c r="ROH2661" s="46"/>
      <c r="ROI2661" s="46"/>
      <c r="ROJ2661" s="46"/>
      <c r="ROK2661" s="46"/>
      <c r="ROL2661" s="46"/>
      <c r="ROM2661" s="46"/>
      <c r="RON2661" s="46"/>
      <c r="ROO2661" s="46"/>
      <c r="ROP2661" s="46"/>
      <c r="ROQ2661" s="46"/>
      <c r="ROR2661" s="46"/>
      <c r="ROS2661" s="46"/>
      <c r="ROT2661" s="46"/>
      <c r="ROU2661" s="46"/>
      <c r="ROV2661" s="46"/>
      <c r="ROW2661" s="46"/>
      <c r="ROX2661" s="46"/>
      <c r="ROY2661" s="46"/>
      <c r="ROZ2661" s="46"/>
      <c r="RPA2661" s="46"/>
      <c r="RPB2661" s="46"/>
      <c r="RPC2661" s="46"/>
      <c r="RPD2661" s="46"/>
      <c r="RPE2661" s="46"/>
      <c r="RPF2661" s="46"/>
      <c r="RPG2661" s="46"/>
      <c r="RPH2661" s="46"/>
      <c r="RPI2661" s="46"/>
      <c r="RPJ2661" s="46"/>
      <c r="RPK2661" s="46"/>
      <c r="RPL2661" s="46"/>
      <c r="RPM2661" s="46"/>
      <c r="RPN2661" s="46"/>
      <c r="RPO2661" s="46"/>
      <c r="RPP2661" s="46"/>
      <c r="RPQ2661" s="46"/>
      <c r="RPR2661" s="46"/>
      <c r="RPS2661" s="46"/>
      <c r="RPT2661" s="46"/>
      <c r="RPU2661" s="46"/>
      <c r="RPV2661" s="46"/>
      <c r="RPW2661" s="46"/>
      <c r="RPX2661" s="46"/>
      <c r="RPY2661" s="46"/>
      <c r="RPZ2661" s="46"/>
      <c r="RQA2661" s="46"/>
      <c r="RQB2661" s="46"/>
      <c r="RQC2661" s="46"/>
      <c r="RQD2661" s="46"/>
      <c r="RQE2661" s="46"/>
      <c r="RQF2661" s="46"/>
      <c r="RQG2661" s="46"/>
      <c r="RQH2661" s="46"/>
      <c r="RQI2661" s="46"/>
      <c r="RQJ2661" s="46"/>
      <c r="RQK2661" s="46"/>
      <c r="RQL2661" s="46"/>
      <c r="RQM2661" s="46"/>
      <c r="RQN2661" s="46"/>
      <c r="RQO2661" s="46"/>
      <c r="RQP2661" s="46"/>
      <c r="RQQ2661" s="46"/>
      <c r="RQR2661" s="46"/>
      <c r="RQS2661" s="46"/>
      <c r="RQT2661" s="46"/>
      <c r="RQU2661" s="46"/>
      <c r="RQV2661" s="46"/>
      <c r="RQW2661" s="46"/>
      <c r="RQX2661" s="46"/>
      <c r="RQY2661" s="46"/>
      <c r="RQZ2661" s="46"/>
      <c r="RRA2661" s="46"/>
      <c r="RRB2661" s="46"/>
      <c r="RRC2661" s="46"/>
      <c r="RRD2661" s="46"/>
      <c r="RRE2661" s="46"/>
      <c r="RRF2661" s="46"/>
      <c r="RRG2661" s="46"/>
      <c r="RRH2661" s="46"/>
      <c r="RRI2661" s="46"/>
      <c r="RRJ2661" s="46"/>
      <c r="RRK2661" s="46"/>
      <c r="RRL2661" s="46"/>
      <c r="RRM2661" s="46"/>
      <c r="RRN2661" s="46"/>
      <c r="RRO2661" s="46"/>
      <c r="RRP2661" s="46"/>
      <c r="RRQ2661" s="46"/>
      <c r="RRR2661" s="46"/>
      <c r="RRS2661" s="46"/>
      <c r="RRT2661" s="46"/>
      <c r="RRU2661" s="46"/>
      <c r="RRV2661" s="46"/>
      <c r="RRW2661" s="46"/>
      <c r="RRX2661" s="46"/>
      <c r="RRY2661" s="46"/>
      <c r="RRZ2661" s="46"/>
      <c r="RSA2661" s="46"/>
      <c r="RSB2661" s="46"/>
      <c r="RSC2661" s="46"/>
      <c r="RSD2661" s="46"/>
      <c r="RSE2661" s="46"/>
      <c r="RSF2661" s="46"/>
      <c r="RSG2661" s="46"/>
      <c r="RSH2661" s="46"/>
      <c r="RSI2661" s="46"/>
      <c r="RSJ2661" s="46"/>
      <c r="RSK2661" s="46"/>
      <c r="RSL2661" s="46"/>
      <c r="RSM2661" s="46"/>
      <c r="RSN2661" s="46"/>
      <c r="RSO2661" s="46"/>
      <c r="RSP2661" s="46"/>
      <c r="RSQ2661" s="46"/>
      <c r="RSR2661" s="46"/>
      <c r="RSS2661" s="46"/>
      <c r="RST2661" s="46"/>
      <c r="RSU2661" s="46"/>
      <c r="RSV2661" s="46"/>
      <c r="RSW2661" s="46"/>
      <c r="RSX2661" s="46"/>
      <c r="RSY2661" s="46"/>
      <c r="RSZ2661" s="46"/>
      <c r="RTA2661" s="46"/>
      <c r="RTB2661" s="46"/>
      <c r="RTC2661" s="46"/>
      <c r="RTD2661" s="46"/>
      <c r="RTE2661" s="46"/>
      <c r="RTF2661" s="46"/>
      <c r="RTG2661" s="46"/>
      <c r="RTH2661" s="46"/>
      <c r="RTI2661" s="46"/>
      <c r="RTJ2661" s="46"/>
      <c r="RTK2661" s="46"/>
      <c r="RTL2661" s="46"/>
      <c r="RTM2661" s="46"/>
      <c r="RTN2661" s="46"/>
      <c r="RTO2661" s="46"/>
      <c r="RTP2661" s="46"/>
      <c r="RTQ2661" s="46"/>
      <c r="RTR2661" s="46"/>
      <c r="RTS2661" s="46"/>
      <c r="RTT2661" s="46"/>
      <c r="RTU2661" s="46"/>
      <c r="RTV2661" s="46"/>
      <c r="RTW2661" s="46"/>
      <c r="RTX2661" s="46"/>
      <c r="RTY2661" s="46"/>
      <c r="RTZ2661" s="46"/>
      <c r="RUA2661" s="46"/>
      <c r="RUB2661" s="46"/>
      <c r="RUC2661" s="46"/>
      <c r="RUD2661" s="46"/>
      <c r="RUE2661" s="46"/>
      <c r="RUF2661" s="46"/>
      <c r="RUG2661" s="46"/>
      <c r="RUH2661" s="46"/>
      <c r="RUI2661" s="46"/>
      <c r="RUJ2661" s="46"/>
      <c r="RUK2661" s="46"/>
      <c r="RUL2661" s="46"/>
      <c r="RUM2661" s="46"/>
      <c r="RUN2661" s="46"/>
      <c r="RUO2661" s="46"/>
      <c r="RUP2661" s="46"/>
      <c r="RUQ2661" s="46"/>
      <c r="RUR2661" s="46"/>
      <c r="RUS2661" s="46"/>
      <c r="RUT2661" s="46"/>
      <c r="RUU2661" s="46"/>
      <c r="RUV2661" s="46"/>
      <c r="RUW2661" s="46"/>
      <c r="RUX2661" s="46"/>
      <c r="RUY2661" s="46"/>
      <c r="RUZ2661" s="46"/>
      <c r="RVA2661" s="46"/>
      <c r="RVB2661" s="46"/>
      <c r="RVC2661" s="46"/>
      <c r="RVD2661" s="46"/>
      <c r="RVE2661" s="46"/>
      <c r="RVF2661" s="46"/>
      <c r="RVG2661" s="46"/>
      <c r="RVH2661" s="46"/>
      <c r="RVI2661" s="46"/>
      <c r="RVJ2661" s="46"/>
      <c r="RVK2661" s="46"/>
      <c r="RVL2661" s="46"/>
      <c r="RVM2661" s="46"/>
      <c r="RVN2661" s="46"/>
      <c r="RVO2661" s="46"/>
      <c r="RVP2661" s="46"/>
      <c r="RVQ2661" s="46"/>
      <c r="RVR2661" s="46"/>
      <c r="RVS2661" s="46"/>
      <c r="RVT2661" s="46"/>
      <c r="RVU2661" s="46"/>
      <c r="RVV2661" s="46"/>
      <c r="RVW2661" s="46"/>
      <c r="RVX2661" s="46"/>
      <c r="RVY2661" s="46"/>
      <c r="RVZ2661" s="46"/>
      <c r="RWA2661" s="46"/>
      <c r="RWB2661" s="46"/>
      <c r="RWC2661" s="46"/>
      <c r="RWD2661" s="46"/>
      <c r="RWE2661" s="46"/>
      <c r="RWF2661" s="46"/>
      <c r="RWG2661" s="46"/>
      <c r="RWH2661" s="46"/>
      <c r="RWI2661" s="46"/>
      <c r="RWJ2661" s="46"/>
      <c r="RWK2661" s="46"/>
      <c r="RWL2661" s="46"/>
      <c r="RWM2661" s="46"/>
      <c r="RWN2661" s="46"/>
      <c r="RWO2661" s="46"/>
      <c r="RWP2661" s="46"/>
      <c r="RWQ2661" s="46"/>
      <c r="RWR2661" s="46"/>
      <c r="RWS2661" s="46"/>
      <c r="RWT2661" s="46"/>
      <c r="RWU2661" s="46"/>
      <c r="RWV2661" s="46"/>
      <c r="RWW2661" s="46"/>
      <c r="RWX2661" s="46"/>
      <c r="RWY2661" s="46"/>
      <c r="RWZ2661" s="46"/>
      <c r="RXA2661" s="46"/>
      <c r="RXB2661" s="46"/>
      <c r="RXC2661" s="46"/>
      <c r="RXD2661" s="46"/>
      <c r="RXE2661" s="46"/>
      <c r="RXF2661" s="46"/>
      <c r="RXG2661" s="46"/>
      <c r="RXH2661" s="46"/>
      <c r="RXI2661" s="46"/>
      <c r="RXJ2661" s="46"/>
      <c r="RXK2661" s="46"/>
      <c r="RXL2661" s="46"/>
      <c r="RXM2661" s="46"/>
      <c r="RXN2661" s="46"/>
      <c r="RXO2661" s="46"/>
      <c r="RXP2661" s="46"/>
      <c r="RXQ2661" s="46"/>
      <c r="RXR2661" s="46"/>
      <c r="RXS2661" s="46"/>
      <c r="RXT2661" s="46"/>
      <c r="RXU2661" s="46"/>
      <c r="RXV2661" s="46"/>
      <c r="RXW2661" s="46"/>
      <c r="RXX2661" s="46"/>
      <c r="RXY2661" s="46"/>
      <c r="RXZ2661" s="46"/>
      <c r="RYA2661" s="46"/>
      <c r="RYB2661" s="46"/>
      <c r="RYC2661" s="46"/>
      <c r="RYD2661" s="46"/>
      <c r="RYE2661" s="46"/>
      <c r="RYF2661" s="46"/>
      <c r="RYG2661" s="46"/>
      <c r="RYH2661" s="46"/>
      <c r="RYI2661" s="46"/>
      <c r="RYJ2661" s="46"/>
      <c r="RYK2661" s="46"/>
      <c r="RYL2661" s="46"/>
      <c r="RYM2661" s="46"/>
      <c r="RYN2661" s="46"/>
      <c r="RYO2661" s="46"/>
      <c r="RYP2661" s="46"/>
      <c r="RYQ2661" s="46"/>
      <c r="RYR2661" s="46"/>
      <c r="RYS2661" s="46"/>
      <c r="RYT2661" s="46"/>
      <c r="RYU2661" s="46"/>
      <c r="RYV2661" s="46"/>
      <c r="RYW2661" s="46"/>
      <c r="RYX2661" s="46"/>
      <c r="RYY2661" s="46"/>
      <c r="RYZ2661" s="46"/>
      <c r="RZA2661" s="46"/>
      <c r="RZB2661" s="46"/>
      <c r="RZC2661" s="46"/>
      <c r="RZD2661" s="46"/>
      <c r="RZE2661" s="46"/>
      <c r="RZF2661" s="46"/>
      <c r="RZG2661" s="46"/>
      <c r="RZH2661" s="46"/>
      <c r="RZI2661" s="46"/>
      <c r="RZJ2661" s="46"/>
      <c r="RZK2661" s="46"/>
      <c r="RZL2661" s="46"/>
      <c r="RZM2661" s="46"/>
      <c r="RZN2661" s="46"/>
      <c r="RZO2661" s="46"/>
      <c r="RZP2661" s="46"/>
      <c r="RZQ2661" s="46"/>
      <c r="RZR2661" s="46"/>
      <c r="RZS2661" s="46"/>
      <c r="RZT2661" s="46"/>
      <c r="RZU2661" s="46"/>
      <c r="RZV2661" s="46"/>
      <c r="RZW2661" s="46"/>
      <c r="RZX2661" s="46"/>
      <c r="RZY2661" s="46"/>
      <c r="RZZ2661" s="46"/>
      <c r="SAA2661" s="46"/>
      <c r="SAB2661" s="46"/>
      <c r="SAC2661" s="46"/>
      <c r="SAD2661" s="46"/>
      <c r="SAE2661" s="46"/>
      <c r="SAF2661" s="46"/>
      <c r="SAG2661" s="46"/>
      <c r="SAH2661" s="46"/>
      <c r="SAI2661" s="46"/>
      <c r="SAJ2661" s="46"/>
      <c r="SAK2661" s="46"/>
      <c r="SAL2661" s="46"/>
      <c r="SAM2661" s="46"/>
      <c r="SAN2661" s="46"/>
      <c r="SAO2661" s="46"/>
      <c r="SAP2661" s="46"/>
      <c r="SAQ2661" s="46"/>
      <c r="SAR2661" s="46"/>
      <c r="SAS2661" s="46"/>
      <c r="SAT2661" s="46"/>
      <c r="SAU2661" s="46"/>
      <c r="SAV2661" s="46"/>
      <c r="SAW2661" s="46"/>
      <c r="SAX2661" s="46"/>
      <c r="SAY2661" s="46"/>
      <c r="SAZ2661" s="46"/>
      <c r="SBA2661" s="46"/>
      <c r="SBB2661" s="46"/>
      <c r="SBC2661" s="46"/>
      <c r="SBD2661" s="46"/>
      <c r="SBE2661" s="46"/>
      <c r="SBF2661" s="46"/>
      <c r="SBG2661" s="46"/>
      <c r="SBH2661" s="46"/>
      <c r="SBI2661" s="46"/>
      <c r="SBJ2661" s="46"/>
      <c r="SBK2661" s="46"/>
      <c r="SBL2661" s="46"/>
      <c r="SBM2661" s="46"/>
      <c r="SBN2661" s="46"/>
      <c r="SBO2661" s="46"/>
      <c r="SBP2661" s="46"/>
      <c r="SBQ2661" s="46"/>
      <c r="SBR2661" s="46"/>
      <c r="SBS2661" s="46"/>
      <c r="SBT2661" s="46"/>
      <c r="SBU2661" s="46"/>
      <c r="SBV2661" s="46"/>
      <c r="SBW2661" s="46"/>
      <c r="SBX2661" s="46"/>
      <c r="SBY2661" s="46"/>
      <c r="SBZ2661" s="46"/>
      <c r="SCA2661" s="46"/>
      <c r="SCB2661" s="46"/>
      <c r="SCC2661" s="46"/>
      <c r="SCD2661" s="46"/>
      <c r="SCE2661" s="46"/>
      <c r="SCF2661" s="46"/>
      <c r="SCG2661" s="46"/>
      <c r="SCH2661" s="46"/>
      <c r="SCI2661" s="46"/>
      <c r="SCJ2661" s="46"/>
      <c r="SCK2661" s="46"/>
      <c r="SCL2661" s="46"/>
      <c r="SCM2661" s="46"/>
      <c r="SCN2661" s="46"/>
      <c r="SCO2661" s="46"/>
      <c r="SCP2661" s="46"/>
      <c r="SCQ2661" s="46"/>
      <c r="SCR2661" s="46"/>
      <c r="SCS2661" s="46"/>
      <c r="SCT2661" s="46"/>
      <c r="SCU2661" s="46"/>
      <c r="SCV2661" s="46"/>
      <c r="SCW2661" s="46"/>
      <c r="SCX2661" s="46"/>
      <c r="SCY2661" s="46"/>
      <c r="SCZ2661" s="46"/>
      <c r="SDA2661" s="46"/>
      <c r="SDB2661" s="46"/>
      <c r="SDC2661" s="46"/>
      <c r="SDD2661" s="46"/>
      <c r="SDE2661" s="46"/>
      <c r="SDF2661" s="46"/>
      <c r="SDG2661" s="46"/>
      <c r="SDH2661" s="46"/>
      <c r="SDI2661" s="46"/>
      <c r="SDJ2661" s="46"/>
      <c r="SDK2661" s="46"/>
      <c r="SDL2661" s="46"/>
      <c r="SDM2661" s="46"/>
      <c r="SDN2661" s="46"/>
      <c r="SDO2661" s="46"/>
      <c r="SDP2661" s="46"/>
      <c r="SDQ2661" s="46"/>
      <c r="SDR2661" s="46"/>
      <c r="SDS2661" s="46"/>
      <c r="SDT2661" s="46"/>
      <c r="SDU2661" s="46"/>
      <c r="SDV2661" s="46"/>
      <c r="SDW2661" s="46"/>
      <c r="SDX2661" s="46"/>
      <c r="SDY2661" s="46"/>
      <c r="SDZ2661" s="46"/>
      <c r="SEA2661" s="46"/>
      <c r="SEB2661" s="46"/>
      <c r="SEC2661" s="46"/>
      <c r="SED2661" s="46"/>
      <c r="SEE2661" s="46"/>
      <c r="SEF2661" s="46"/>
      <c r="SEG2661" s="46"/>
      <c r="SEH2661" s="46"/>
      <c r="SEI2661" s="46"/>
      <c r="SEJ2661" s="46"/>
      <c r="SEK2661" s="46"/>
      <c r="SEL2661" s="46"/>
      <c r="SEM2661" s="46"/>
      <c r="SEN2661" s="46"/>
      <c r="SEO2661" s="46"/>
      <c r="SEP2661" s="46"/>
      <c r="SEQ2661" s="46"/>
      <c r="SER2661" s="46"/>
      <c r="SES2661" s="46"/>
      <c r="SET2661" s="46"/>
      <c r="SEU2661" s="46"/>
      <c r="SEV2661" s="46"/>
      <c r="SEW2661" s="46"/>
      <c r="SEX2661" s="46"/>
      <c r="SEY2661" s="46"/>
      <c r="SEZ2661" s="46"/>
      <c r="SFA2661" s="46"/>
      <c r="SFB2661" s="46"/>
      <c r="SFC2661" s="46"/>
      <c r="SFD2661" s="46"/>
      <c r="SFE2661" s="46"/>
      <c r="SFF2661" s="46"/>
      <c r="SFG2661" s="46"/>
      <c r="SFH2661" s="46"/>
      <c r="SFI2661" s="46"/>
      <c r="SFJ2661" s="46"/>
      <c r="SFK2661" s="46"/>
      <c r="SFL2661" s="46"/>
      <c r="SFM2661" s="46"/>
      <c r="SFN2661" s="46"/>
      <c r="SFO2661" s="46"/>
      <c r="SFP2661" s="46"/>
      <c r="SFQ2661" s="46"/>
      <c r="SFR2661" s="46"/>
      <c r="SFS2661" s="46"/>
      <c r="SFT2661" s="46"/>
      <c r="SFU2661" s="46"/>
      <c r="SFV2661" s="46"/>
      <c r="SFW2661" s="46"/>
      <c r="SFX2661" s="46"/>
      <c r="SFY2661" s="46"/>
      <c r="SFZ2661" s="46"/>
      <c r="SGA2661" s="46"/>
      <c r="SGB2661" s="46"/>
      <c r="SGC2661" s="46"/>
      <c r="SGD2661" s="46"/>
      <c r="SGE2661" s="46"/>
      <c r="SGF2661" s="46"/>
      <c r="SGG2661" s="46"/>
      <c r="SGH2661" s="46"/>
      <c r="SGI2661" s="46"/>
      <c r="SGJ2661" s="46"/>
      <c r="SGK2661" s="46"/>
      <c r="SGL2661" s="46"/>
      <c r="SGM2661" s="46"/>
      <c r="SGN2661" s="46"/>
      <c r="SGO2661" s="46"/>
      <c r="SGP2661" s="46"/>
      <c r="SGQ2661" s="46"/>
      <c r="SGR2661" s="46"/>
      <c r="SGS2661" s="46"/>
      <c r="SGT2661" s="46"/>
      <c r="SGU2661" s="46"/>
      <c r="SGV2661" s="46"/>
      <c r="SGW2661" s="46"/>
      <c r="SGX2661" s="46"/>
      <c r="SGY2661" s="46"/>
      <c r="SGZ2661" s="46"/>
      <c r="SHA2661" s="46"/>
      <c r="SHB2661" s="46"/>
      <c r="SHC2661" s="46"/>
      <c r="SHD2661" s="46"/>
      <c r="SHE2661" s="46"/>
      <c r="SHF2661" s="46"/>
      <c r="SHG2661" s="46"/>
      <c r="SHH2661" s="46"/>
      <c r="SHI2661" s="46"/>
      <c r="SHJ2661" s="46"/>
      <c r="SHK2661" s="46"/>
      <c r="SHL2661" s="46"/>
      <c r="SHM2661" s="46"/>
      <c r="SHN2661" s="46"/>
      <c r="SHO2661" s="46"/>
      <c r="SHP2661" s="46"/>
      <c r="SHQ2661" s="46"/>
      <c r="SHR2661" s="46"/>
      <c r="SHS2661" s="46"/>
      <c r="SHT2661" s="46"/>
      <c r="SHU2661" s="46"/>
      <c r="SHV2661" s="46"/>
      <c r="SHW2661" s="46"/>
      <c r="SHX2661" s="46"/>
      <c r="SHY2661" s="46"/>
      <c r="SHZ2661" s="46"/>
      <c r="SIA2661" s="46"/>
      <c r="SIB2661" s="46"/>
      <c r="SIC2661" s="46"/>
      <c r="SID2661" s="46"/>
      <c r="SIE2661" s="46"/>
      <c r="SIF2661" s="46"/>
      <c r="SIG2661" s="46"/>
      <c r="SIH2661" s="46"/>
      <c r="SII2661" s="46"/>
      <c r="SIJ2661" s="46"/>
      <c r="SIK2661" s="46"/>
      <c r="SIL2661" s="46"/>
      <c r="SIM2661" s="46"/>
      <c r="SIN2661" s="46"/>
      <c r="SIO2661" s="46"/>
      <c r="SIP2661" s="46"/>
      <c r="SIQ2661" s="46"/>
      <c r="SIR2661" s="46"/>
      <c r="SIS2661" s="46"/>
      <c r="SIT2661" s="46"/>
      <c r="SIU2661" s="46"/>
      <c r="SIV2661" s="46"/>
      <c r="SIW2661" s="46"/>
      <c r="SIX2661" s="46"/>
      <c r="SIY2661" s="46"/>
      <c r="SIZ2661" s="46"/>
      <c r="SJA2661" s="46"/>
      <c r="SJB2661" s="46"/>
      <c r="SJC2661" s="46"/>
      <c r="SJD2661" s="46"/>
      <c r="SJE2661" s="46"/>
      <c r="SJF2661" s="46"/>
      <c r="SJG2661" s="46"/>
      <c r="SJH2661" s="46"/>
      <c r="SJI2661" s="46"/>
      <c r="SJJ2661" s="46"/>
      <c r="SJK2661" s="46"/>
      <c r="SJL2661" s="46"/>
      <c r="SJM2661" s="46"/>
      <c r="SJN2661" s="46"/>
      <c r="SJO2661" s="46"/>
      <c r="SJP2661" s="46"/>
      <c r="SJQ2661" s="46"/>
      <c r="SJR2661" s="46"/>
      <c r="SJS2661" s="46"/>
      <c r="SJT2661" s="46"/>
      <c r="SJU2661" s="46"/>
      <c r="SJV2661" s="46"/>
      <c r="SJW2661" s="46"/>
      <c r="SJX2661" s="46"/>
      <c r="SJY2661" s="46"/>
      <c r="SJZ2661" s="46"/>
      <c r="SKA2661" s="46"/>
      <c r="SKB2661" s="46"/>
      <c r="SKC2661" s="46"/>
      <c r="SKD2661" s="46"/>
      <c r="SKE2661" s="46"/>
      <c r="SKF2661" s="46"/>
      <c r="SKG2661" s="46"/>
      <c r="SKH2661" s="46"/>
      <c r="SKI2661" s="46"/>
      <c r="SKJ2661" s="46"/>
      <c r="SKK2661" s="46"/>
      <c r="SKL2661" s="46"/>
      <c r="SKM2661" s="46"/>
      <c r="SKN2661" s="46"/>
      <c r="SKO2661" s="46"/>
      <c r="SKP2661" s="46"/>
      <c r="SKQ2661" s="46"/>
      <c r="SKR2661" s="46"/>
      <c r="SKS2661" s="46"/>
      <c r="SKT2661" s="46"/>
      <c r="SKU2661" s="46"/>
      <c r="SKV2661" s="46"/>
      <c r="SKW2661" s="46"/>
      <c r="SKX2661" s="46"/>
      <c r="SKY2661" s="46"/>
      <c r="SKZ2661" s="46"/>
      <c r="SLA2661" s="46"/>
      <c r="SLB2661" s="46"/>
      <c r="SLC2661" s="46"/>
      <c r="SLD2661" s="46"/>
      <c r="SLE2661" s="46"/>
      <c r="SLF2661" s="46"/>
      <c r="SLG2661" s="46"/>
      <c r="SLH2661" s="46"/>
      <c r="SLI2661" s="46"/>
      <c r="SLJ2661" s="46"/>
      <c r="SLK2661" s="46"/>
      <c r="SLL2661" s="46"/>
      <c r="SLM2661" s="46"/>
      <c r="SLN2661" s="46"/>
      <c r="SLO2661" s="46"/>
      <c r="SLP2661" s="46"/>
      <c r="SLQ2661" s="46"/>
      <c r="SLR2661" s="46"/>
      <c r="SLS2661" s="46"/>
      <c r="SLT2661" s="46"/>
      <c r="SLU2661" s="46"/>
      <c r="SLV2661" s="46"/>
      <c r="SLW2661" s="46"/>
      <c r="SLX2661" s="46"/>
      <c r="SLY2661" s="46"/>
      <c r="SLZ2661" s="46"/>
      <c r="SMA2661" s="46"/>
      <c r="SMB2661" s="46"/>
      <c r="SMC2661" s="46"/>
      <c r="SMD2661" s="46"/>
      <c r="SME2661" s="46"/>
      <c r="SMF2661" s="46"/>
      <c r="SMG2661" s="46"/>
      <c r="SMH2661" s="46"/>
      <c r="SMI2661" s="46"/>
      <c r="SMJ2661" s="46"/>
      <c r="SMK2661" s="46"/>
      <c r="SML2661" s="46"/>
      <c r="SMM2661" s="46"/>
      <c r="SMN2661" s="46"/>
      <c r="SMO2661" s="46"/>
      <c r="SMP2661" s="46"/>
      <c r="SMQ2661" s="46"/>
      <c r="SMR2661" s="46"/>
      <c r="SMS2661" s="46"/>
      <c r="SMT2661" s="46"/>
      <c r="SMU2661" s="46"/>
      <c r="SMV2661" s="46"/>
      <c r="SMW2661" s="46"/>
      <c r="SMX2661" s="46"/>
      <c r="SMY2661" s="46"/>
      <c r="SMZ2661" s="46"/>
      <c r="SNA2661" s="46"/>
      <c r="SNB2661" s="46"/>
      <c r="SNC2661" s="46"/>
      <c r="SND2661" s="46"/>
      <c r="SNE2661" s="46"/>
      <c r="SNF2661" s="46"/>
      <c r="SNG2661" s="46"/>
      <c r="SNH2661" s="46"/>
      <c r="SNI2661" s="46"/>
      <c r="SNJ2661" s="46"/>
      <c r="SNK2661" s="46"/>
      <c r="SNL2661" s="46"/>
      <c r="SNM2661" s="46"/>
      <c r="SNN2661" s="46"/>
      <c r="SNO2661" s="46"/>
      <c r="SNP2661" s="46"/>
      <c r="SNQ2661" s="46"/>
      <c r="SNR2661" s="46"/>
      <c r="SNS2661" s="46"/>
      <c r="SNT2661" s="46"/>
      <c r="SNU2661" s="46"/>
      <c r="SNV2661" s="46"/>
      <c r="SNW2661" s="46"/>
      <c r="SNX2661" s="46"/>
      <c r="SNY2661" s="46"/>
      <c r="SNZ2661" s="46"/>
      <c r="SOA2661" s="46"/>
      <c r="SOB2661" s="46"/>
      <c r="SOC2661" s="46"/>
      <c r="SOD2661" s="46"/>
      <c r="SOE2661" s="46"/>
      <c r="SOF2661" s="46"/>
      <c r="SOG2661" s="46"/>
      <c r="SOH2661" s="46"/>
      <c r="SOI2661" s="46"/>
      <c r="SOJ2661" s="46"/>
      <c r="SOK2661" s="46"/>
      <c r="SOL2661" s="46"/>
      <c r="SOM2661" s="46"/>
      <c r="SON2661" s="46"/>
      <c r="SOO2661" s="46"/>
      <c r="SOP2661" s="46"/>
      <c r="SOQ2661" s="46"/>
      <c r="SOR2661" s="46"/>
      <c r="SOS2661" s="46"/>
      <c r="SOT2661" s="46"/>
      <c r="SOU2661" s="46"/>
      <c r="SOV2661" s="46"/>
      <c r="SOW2661" s="46"/>
      <c r="SOX2661" s="46"/>
      <c r="SOY2661" s="46"/>
      <c r="SOZ2661" s="46"/>
      <c r="SPA2661" s="46"/>
      <c r="SPB2661" s="46"/>
      <c r="SPC2661" s="46"/>
      <c r="SPD2661" s="46"/>
      <c r="SPE2661" s="46"/>
      <c r="SPF2661" s="46"/>
      <c r="SPG2661" s="46"/>
      <c r="SPH2661" s="46"/>
      <c r="SPI2661" s="46"/>
      <c r="SPJ2661" s="46"/>
      <c r="SPK2661" s="46"/>
      <c r="SPL2661" s="46"/>
      <c r="SPM2661" s="46"/>
      <c r="SPN2661" s="46"/>
      <c r="SPO2661" s="46"/>
      <c r="SPP2661" s="46"/>
      <c r="SPQ2661" s="46"/>
      <c r="SPR2661" s="46"/>
      <c r="SPS2661" s="46"/>
      <c r="SPT2661" s="46"/>
      <c r="SPU2661" s="46"/>
      <c r="SPV2661" s="46"/>
      <c r="SPW2661" s="46"/>
      <c r="SPX2661" s="46"/>
      <c r="SPY2661" s="46"/>
      <c r="SPZ2661" s="46"/>
      <c r="SQA2661" s="46"/>
      <c r="SQB2661" s="46"/>
      <c r="SQC2661" s="46"/>
      <c r="SQD2661" s="46"/>
      <c r="SQE2661" s="46"/>
      <c r="SQF2661" s="46"/>
      <c r="SQG2661" s="46"/>
      <c r="SQH2661" s="46"/>
      <c r="SQI2661" s="46"/>
      <c r="SQJ2661" s="46"/>
      <c r="SQK2661" s="46"/>
      <c r="SQL2661" s="46"/>
      <c r="SQM2661" s="46"/>
      <c r="SQN2661" s="46"/>
      <c r="SQO2661" s="46"/>
      <c r="SQP2661" s="46"/>
      <c r="SQQ2661" s="46"/>
      <c r="SQR2661" s="46"/>
      <c r="SQS2661" s="46"/>
      <c r="SQT2661" s="46"/>
      <c r="SQU2661" s="46"/>
      <c r="SQV2661" s="46"/>
      <c r="SQW2661" s="46"/>
      <c r="SQX2661" s="46"/>
      <c r="SQY2661" s="46"/>
      <c r="SQZ2661" s="46"/>
      <c r="SRA2661" s="46"/>
      <c r="SRB2661" s="46"/>
      <c r="SRC2661" s="46"/>
      <c r="SRD2661" s="46"/>
      <c r="SRE2661" s="46"/>
      <c r="SRF2661" s="46"/>
      <c r="SRG2661" s="46"/>
      <c r="SRH2661" s="46"/>
      <c r="SRI2661" s="46"/>
      <c r="SRJ2661" s="46"/>
      <c r="SRK2661" s="46"/>
      <c r="SRL2661" s="46"/>
      <c r="SRM2661" s="46"/>
      <c r="SRN2661" s="46"/>
      <c r="SRO2661" s="46"/>
      <c r="SRP2661" s="46"/>
      <c r="SRQ2661" s="46"/>
      <c r="SRR2661" s="46"/>
      <c r="SRS2661" s="46"/>
      <c r="SRT2661" s="46"/>
      <c r="SRU2661" s="46"/>
      <c r="SRV2661" s="46"/>
      <c r="SRW2661" s="46"/>
      <c r="SRX2661" s="46"/>
      <c r="SRY2661" s="46"/>
      <c r="SRZ2661" s="46"/>
      <c r="SSA2661" s="46"/>
      <c r="SSB2661" s="46"/>
      <c r="SSC2661" s="46"/>
      <c r="SSD2661" s="46"/>
      <c r="SSE2661" s="46"/>
      <c r="SSF2661" s="46"/>
      <c r="SSG2661" s="46"/>
      <c r="SSH2661" s="46"/>
      <c r="SSI2661" s="46"/>
      <c r="SSJ2661" s="46"/>
      <c r="SSK2661" s="46"/>
      <c r="SSL2661" s="46"/>
      <c r="SSM2661" s="46"/>
      <c r="SSN2661" s="46"/>
      <c r="SSO2661" s="46"/>
      <c r="SSP2661" s="46"/>
      <c r="SSQ2661" s="46"/>
      <c r="SSR2661" s="46"/>
      <c r="SSS2661" s="46"/>
      <c r="SST2661" s="46"/>
      <c r="SSU2661" s="46"/>
      <c r="SSV2661" s="46"/>
      <c r="SSW2661" s="46"/>
      <c r="SSX2661" s="46"/>
      <c r="SSY2661" s="46"/>
      <c r="SSZ2661" s="46"/>
      <c r="STA2661" s="46"/>
      <c r="STB2661" s="46"/>
      <c r="STC2661" s="46"/>
      <c r="STD2661" s="46"/>
      <c r="STE2661" s="46"/>
      <c r="STF2661" s="46"/>
      <c r="STG2661" s="46"/>
      <c r="STH2661" s="46"/>
      <c r="STI2661" s="46"/>
      <c r="STJ2661" s="46"/>
      <c r="STK2661" s="46"/>
      <c r="STL2661" s="46"/>
      <c r="STM2661" s="46"/>
      <c r="STN2661" s="46"/>
      <c r="STO2661" s="46"/>
      <c r="STP2661" s="46"/>
      <c r="STQ2661" s="46"/>
      <c r="STR2661" s="46"/>
      <c r="STS2661" s="46"/>
      <c r="STT2661" s="46"/>
      <c r="STU2661" s="46"/>
      <c r="STV2661" s="46"/>
      <c r="STW2661" s="46"/>
      <c r="STX2661" s="46"/>
      <c r="STY2661" s="46"/>
      <c r="STZ2661" s="46"/>
      <c r="SUA2661" s="46"/>
      <c r="SUB2661" s="46"/>
      <c r="SUC2661" s="46"/>
      <c r="SUD2661" s="46"/>
      <c r="SUE2661" s="46"/>
      <c r="SUF2661" s="46"/>
      <c r="SUG2661" s="46"/>
      <c r="SUH2661" s="46"/>
      <c r="SUI2661" s="46"/>
      <c r="SUJ2661" s="46"/>
      <c r="SUK2661" s="46"/>
      <c r="SUL2661" s="46"/>
      <c r="SUM2661" s="46"/>
      <c r="SUN2661" s="46"/>
      <c r="SUO2661" s="46"/>
      <c r="SUP2661" s="46"/>
      <c r="SUQ2661" s="46"/>
      <c r="SUR2661" s="46"/>
      <c r="SUS2661" s="46"/>
      <c r="SUT2661" s="46"/>
      <c r="SUU2661" s="46"/>
      <c r="SUV2661" s="46"/>
      <c r="SUW2661" s="46"/>
      <c r="SUX2661" s="46"/>
      <c r="SUY2661" s="46"/>
      <c r="SUZ2661" s="46"/>
      <c r="SVA2661" s="46"/>
      <c r="SVB2661" s="46"/>
      <c r="SVC2661" s="46"/>
      <c r="SVD2661" s="46"/>
      <c r="SVE2661" s="46"/>
      <c r="SVF2661" s="46"/>
      <c r="SVG2661" s="46"/>
      <c r="SVH2661" s="46"/>
      <c r="SVI2661" s="46"/>
      <c r="SVJ2661" s="46"/>
      <c r="SVK2661" s="46"/>
      <c r="SVL2661" s="46"/>
      <c r="SVM2661" s="46"/>
      <c r="SVN2661" s="46"/>
      <c r="SVO2661" s="46"/>
      <c r="SVP2661" s="46"/>
      <c r="SVQ2661" s="46"/>
      <c r="SVR2661" s="46"/>
      <c r="SVS2661" s="46"/>
      <c r="SVT2661" s="46"/>
      <c r="SVU2661" s="46"/>
      <c r="SVV2661" s="46"/>
      <c r="SVW2661" s="46"/>
      <c r="SVX2661" s="46"/>
      <c r="SVY2661" s="46"/>
      <c r="SVZ2661" s="46"/>
      <c r="SWA2661" s="46"/>
      <c r="SWB2661" s="46"/>
      <c r="SWC2661" s="46"/>
      <c r="SWD2661" s="46"/>
      <c r="SWE2661" s="46"/>
      <c r="SWF2661" s="46"/>
      <c r="SWG2661" s="46"/>
      <c r="SWH2661" s="46"/>
      <c r="SWI2661" s="46"/>
      <c r="SWJ2661" s="46"/>
      <c r="SWK2661" s="46"/>
      <c r="SWL2661" s="46"/>
      <c r="SWM2661" s="46"/>
      <c r="SWN2661" s="46"/>
      <c r="SWO2661" s="46"/>
      <c r="SWP2661" s="46"/>
      <c r="SWQ2661" s="46"/>
      <c r="SWR2661" s="46"/>
      <c r="SWS2661" s="46"/>
      <c r="SWT2661" s="46"/>
      <c r="SWU2661" s="46"/>
      <c r="SWV2661" s="46"/>
      <c r="SWW2661" s="46"/>
      <c r="SWX2661" s="46"/>
      <c r="SWY2661" s="46"/>
      <c r="SWZ2661" s="46"/>
      <c r="SXA2661" s="46"/>
      <c r="SXB2661" s="46"/>
      <c r="SXC2661" s="46"/>
      <c r="SXD2661" s="46"/>
      <c r="SXE2661" s="46"/>
      <c r="SXF2661" s="46"/>
      <c r="SXG2661" s="46"/>
      <c r="SXH2661" s="46"/>
      <c r="SXI2661" s="46"/>
      <c r="SXJ2661" s="46"/>
      <c r="SXK2661" s="46"/>
      <c r="SXL2661" s="46"/>
      <c r="SXM2661" s="46"/>
      <c r="SXN2661" s="46"/>
      <c r="SXO2661" s="46"/>
      <c r="SXP2661" s="46"/>
      <c r="SXQ2661" s="46"/>
      <c r="SXR2661" s="46"/>
      <c r="SXS2661" s="46"/>
      <c r="SXT2661" s="46"/>
      <c r="SXU2661" s="46"/>
      <c r="SXV2661" s="46"/>
      <c r="SXW2661" s="46"/>
      <c r="SXX2661" s="46"/>
      <c r="SXY2661" s="46"/>
      <c r="SXZ2661" s="46"/>
      <c r="SYA2661" s="46"/>
      <c r="SYB2661" s="46"/>
      <c r="SYC2661" s="46"/>
      <c r="SYD2661" s="46"/>
      <c r="SYE2661" s="46"/>
      <c r="SYF2661" s="46"/>
      <c r="SYG2661" s="46"/>
      <c r="SYH2661" s="46"/>
      <c r="SYI2661" s="46"/>
      <c r="SYJ2661" s="46"/>
      <c r="SYK2661" s="46"/>
      <c r="SYL2661" s="46"/>
      <c r="SYM2661" s="46"/>
      <c r="SYN2661" s="46"/>
      <c r="SYO2661" s="46"/>
      <c r="SYP2661" s="46"/>
      <c r="SYQ2661" s="46"/>
      <c r="SYR2661" s="46"/>
      <c r="SYS2661" s="46"/>
      <c r="SYT2661" s="46"/>
      <c r="SYU2661" s="46"/>
      <c r="SYV2661" s="46"/>
      <c r="SYW2661" s="46"/>
      <c r="SYX2661" s="46"/>
      <c r="SYY2661" s="46"/>
      <c r="SYZ2661" s="46"/>
      <c r="SZA2661" s="46"/>
      <c r="SZB2661" s="46"/>
      <c r="SZC2661" s="46"/>
      <c r="SZD2661" s="46"/>
      <c r="SZE2661" s="46"/>
      <c r="SZF2661" s="46"/>
      <c r="SZG2661" s="46"/>
      <c r="SZH2661" s="46"/>
      <c r="SZI2661" s="46"/>
      <c r="SZJ2661" s="46"/>
      <c r="SZK2661" s="46"/>
      <c r="SZL2661" s="46"/>
      <c r="SZM2661" s="46"/>
      <c r="SZN2661" s="46"/>
      <c r="SZO2661" s="46"/>
      <c r="SZP2661" s="46"/>
      <c r="SZQ2661" s="46"/>
      <c r="SZR2661" s="46"/>
      <c r="SZS2661" s="46"/>
      <c r="SZT2661" s="46"/>
      <c r="SZU2661" s="46"/>
      <c r="SZV2661" s="46"/>
      <c r="SZW2661" s="46"/>
      <c r="SZX2661" s="46"/>
      <c r="SZY2661" s="46"/>
      <c r="SZZ2661" s="46"/>
      <c r="TAA2661" s="46"/>
      <c r="TAB2661" s="46"/>
      <c r="TAC2661" s="46"/>
      <c r="TAD2661" s="46"/>
      <c r="TAE2661" s="46"/>
      <c r="TAF2661" s="46"/>
      <c r="TAG2661" s="46"/>
      <c r="TAH2661" s="46"/>
      <c r="TAI2661" s="46"/>
      <c r="TAJ2661" s="46"/>
      <c r="TAK2661" s="46"/>
      <c r="TAL2661" s="46"/>
      <c r="TAM2661" s="46"/>
      <c r="TAN2661" s="46"/>
      <c r="TAO2661" s="46"/>
      <c r="TAP2661" s="46"/>
      <c r="TAQ2661" s="46"/>
      <c r="TAR2661" s="46"/>
      <c r="TAS2661" s="46"/>
      <c r="TAT2661" s="46"/>
      <c r="TAU2661" s="46"/>
      <c r="TAV2661" s="46"/>
      <c r="TAW2661" s="46"/>
      <c r="TAX2661" s="46"/>
      <c r="TAY2661" s="46"/>
      <c r="TAZ2661" s="46"/>
      <c r="TBA2661" s="46"/>
      <c r="TBB2661" s="46"/>
      <c r="TBC2661" s="46"/>
      <c r="TBD2661" s="46"/>
      <c r="TBE2661" s="46"/>
      <c r="TBF2661" s="46"/>
      <c r="TBG2661" s="46"/>
      <c r="TBH2661" s="46"/>
      <c r="TBI2661" s="46"/>
      <c r="TBJ2661" s="46"/>
      <c r="TBK2661" s="46"/>
      <c r="TBL2661" s="46"/>
      <c r="TBM2661" s="46"/>
      <c r="TBN2661" s="46"/>
      <c r="TBO2661" s="46"/>
      <c r="TBP2661" s="46"/>
      <c r="TBQ2661" s="46"/>
      <c r="TBR2661" s="46"/>
      <c r="TBS2661" s="46"/>
      <c r="TBT2661" s="46"/>
      <c r="TBU2661" s="46"/>
      <c r="TBV2661" s="46"/>
      <c r="TBW2661" s="46"/>
      <c r="TBX2661" s="46"/>
      <c r="TBY2661" s="46"/>
      <c r="TBZ2661" s="46"/>
      <c r="TCA2661" s="46"/>
      <c r="TCB2661" s="46"/>
      <c r="TCC2661" s="46"/>
      <c r="TCD2661" s="46"/>
      <c r="TCE2661" s="46"/>
      <c r="TCF2661" s="46"/>
      <c r="TCG2661" s="46"/>
      <c r="TCH2661" s="46"/>
      <c r="TCI2661" s="46"/>
      <c r="TCJ2661" s="46"/>
      <c r="TCK2661" s="46"/>
      <c r="TCL2661" s="46"/>
      <c r="TCM2661" s="46"/>
      <c r="TCN2661" s="46"/>
      <c r="TCO2661" s="46"/>
      <c r="TCP2661" s="46"/>
      <c r="TCQ2661" s="46"/>
      <c r="TCR2661" s="46"/>
      <c r="TCS2661" s="46"/>
      <c r="TCT2661" s="46"/>
      <c r="TCU2661" s="46"/>
      <c r="TCV2661" s="46"/>
      <c r="TCW2661" s="46"/>
      <c r="TCX2661" s="46"/>
      <c r="TCY2661" s="46"/>
      <c r="TCZ2661" s="46"/>
      <c r="TDA2661" s="46"/>
      <c r="TDB2661" s="46"/>
      <c r="TDC2661" s="46"/>
      <c r="TDD2661" s="46"/>
      <c r="TDE2661" s="46"/>
      <c r="TDF2661" s="46"/>
      <c r="TDG2661" s="46"/>
      <c r="TDH2661" s="46"/>
      <c r="TDI2661" s="46"/>
      <c r="TDJ2661" s="46"/>
      <c r="TDK2661" s="46"/>
      <c r="TDL2661" s="46"/>
      <c r="TDM2661" s="46"/>
      <c r="TDN2661" s="46"/>
      <c r="TDO2661" s="46"/>
      <c r="TDP2661" s="46"/>
      <c r="TDQ2661" s="46"/>
      <c r="TDR2661" s="46"/>
      <c r="TDS2661" s="46"/>
      <c r="TDT2661" s="46"/>
      <c r="TDU2661" s="46"/>
      <c r="TDV2661" s="46"/>
      <c r="TDW2661" s="46"/>
      <c r="TDX2661" s="46"/>
      <c r="TDY2661" s="46"/>
      <c r="TDZ2661" s="46"/>
      <c r="TEA2661" s="46"/>
      <c r="TEB2661" s="46"/>
      <c r="TEC2661" s="46"/>
      <c r="TED2661" s="46"/>
      <c r="TEE2661" s="46"/>
      <c r="TEF2661" s="46"/>
      <c r="TEG2661" s="46"/>
      <c r="TEH2661" s="46"/>
      <c r="TEI2661" s="46"/>
      <c r="TEJ2661" s="46"/>
      <c r="TEK2661" s="46"/>
      <c r="TEL2661" s="46"/>
      <c r="TEM2661" s="46"/>
      <c r="TEN2661" s="46"/>
      <c r="TEO2661" s="46"/>
      <c r="TEP2661" s="46"/>
      <c r="TEQ2661" s="46"/>
      <c r="TER2661" s="46"/>
      <c r="TES2661" s="46"/>
      <c r="TET2661" s="46"/>
      <c r="TEU2661" s="46"/>
      <c r="TEV2661" s="46"/>
      <c r="TEW2661" s="46"/>
      <c r="TEX2661" s="46"/>
      <c r="TEY2661" s="46"/>
      <c r="TEZ2661" s="46"/>
      <c r="TFA2661" s="46"/>
      <c r="TFB2661" s="46"/>
      <c r="TFC2661" s="46"/>
      <c r="TFD2661" s="46"/>
      <c r="TFE2661" s="46"/>
      <c r="TFF2661" s="46"/>
      <c r="TFG2661" s="46"/>
      <c r="TFH2661" s="46"/>
      <c r="TFI2661" s="46"/>
      <c r="TFJ2661" s="46"/>
      <c r="TFK2661" s="46"/>
      <c r="TFL2661" s="46"/>
      <c r="TFM2661" s="46"/>
      <c r="TFN2661" s="46"/>
      <c r="TFO2661" s="46"/>
      <c r="TFP2661" s="46"/>
      <c r="TFQ2661" s="46"/>
      <c r="TFR2661" s="46"/>
      <c r="TFS2661" s="46"/>
      <c r="TFT2661" s="46"/>
      <c r="TFU2661" s="46"/>
      <c r="TFV2661" s="46"/>
      <c r="TFW2661" s="46"/>
      <c r="TFX2661" s="46"/>
      <c r="TFY2661" s="46"/>
      <c r="TFZ2661" s="46"/>
      <c r="TGA2661" s="46"/>
      <c r="TGB2661" s="46"/>
      <c r="TGC2661" s="46"/>
      <c r="TGD2661" s="46"/>
      <c r="TGE2661" s="46"/>
      <c r="TGF2661" s="46"/>
      <c r="TGG2661" s="46"/>
      <c r="TGH2661" s="46"/>
      <c r="TGI2661" s="46"/>
      <c r="TGJ2661" s="46"/>
      <c r="TGK2661" s="46"/>
      <c r="TGL2661" s="46"/>
      <c r="TGM2661" s="46"/>
      <c r="TGN2661" s="46"/>
      <c r="TGO2661" s="46"/>
      <c r="TGP2661" s="46"/>
      <c r="TGQ2661" s="46"/>
      <c r="TGR2661" s="46"/>
      <c r="TGS2661" s="46"/>
      <c r="TGT2661" s="46"/>
      <c r="TGU2661" s="46"/>
      <c r="TGV2661" s="46"/>
      <c r="TGW2661" s="46"/>
      <c r="TGX2661" s="46"/>
      <c r="TGY2661" s="46"/>
      <c r="TGZ2661" s="46"/>
      <c r="THA2661" s="46"/>
      <c r="THB2661" s="46"/>
      <c r="THC2661" s="46"/>
      <c r="THD2661" s="46"/>
      <c r="THE2661" s="46"/>
      <c r="THF2661" s="46"/>
      <c r="THG2661" s="46"/>
      <c r="THH2661" s="46"/>
      <c r="THI2661" s="46"/>
      <c r="THJ2661" s="46"/>
      <c r="THK2661" s="46"/>
      <c r="THL2661" s="46"/>
      <c r="THM2661" s="46"/>
      <c r="THN2661" s="46"/>
      <c r="THO2661" s="46"/>
      <c r="THP2661" s="46"/>
      <c r="THQ2661" s="46"/>
      <c r="THR2661" s="46"/>
      <c r="THS2661" s="46"/>
      <c r="THT2661" s="46"/>
      <c r="THU2661" s="46"/>
      <c r="THV2661" s="46"/>
      <c r="THW2661" s="46"/>
      <c r="THX2661" s="46"/>
      <c r="THY2661" s="46"/>
      <c r="THZ2661" s="46"/>
      <c r="TIA2661" s="46"/>
      <c r="TIB2661" s="46"/>
      <c r="TIC2661" s="46"/>
      <c r="TID2661" s="46"/>
      <c r="TIE2661" s="46"/>
      <c r="TIF2661" s="46"/>
      <c r="TIG2661" s="46"/>
      <c r="TIH2661" s="46"/>
      <c r="TII2661" s="46"/>
      <c r="TIJ2661" s="46"/>
      <c r="TIK2661" s="46"/>
      <c r="TIL2661" s="46"/>
      <c r="TIM2661" s="46"/>
      <c r="TIN2661" s="46"/>
      <c r="TIO2661" s="46"/>
      <c r="TIP2661" s="46"/>
      <c r="TIQ2661" s="46"/>
      <c r="TIR2661" s="46"/>
      <c r="TIS2661" s="46"/>
      <c r="TIT2661" s="46"/>
      <c r="TIU2661" s="46"/>
      <c r="TIV2661" s="46"/>
      <c r="TIW2661" s="46"/>
      <c r="TIX2661" s="46"/>
      <c r="TIY2661" s="46"/>
      <c r="TIZ2661" s="46"/>
      <c r="TJA2661" s="46"/>
      <c r="TJB2661" s="46"/>
      <c r="TJC2661" s="46"/>
      <c r="TJD2661" s="46"/>
      <c r="TJE2661" s="46"/>
      <c r="TJF2661" s="46"/>
      <c r="TJG2661" s="46"/>
      <c r="TJH2661" s="46"/>
      <c r="TJI2661" s="46"/>
      <c r="TJJ2661" s="46"/>
      <c r="TJK2661" s="46"/>
      <c r="TJL2661" s="46"/>
      <c r="TJM2661" s="46"/>
      <c r="TJN2661" s="46"/>
      <c r="TJO2661" s="46"/>
      <c r="TJP2661" s="46"/>
      <c r="TJQ2661" s="46"/>
      <c r="TJR2661" s="46"/>
      <c r="TJS2661" s="46"/>
      <c r="TJT2661" s="46"/>
      <c r="TJU2661" s="46"/>
      <c r="TJV2661" s="46"/>
      <c r="TJW2661" s="46"/>
      <c r="TJX2661" s="46"/>
      <c r="TJY2661" s="46"/>
      <c r="TJZ2661" s="46"/>
      <c r="TKA2661" s="46"/>
      <c r="TKB2661" s="46"/>
      <c r="TKC2661" s="46"/>
      <c r="TKD2661" s="46"/>
      <c r="TKE2661" s="46"/>
      <c r="TKF2661" s="46"/>
      <c r="TKG2661" s="46"/>
      <c r="TKH2661" s="46"/>
      <c r="TKI2661" s="46"/>
      <c r="TKJ2661" s="46"/>
      <c r="TKK2661" s="46"/>
      <c r="TKL2661" s="46"/>
      <c r="TKM2661" s="46"/>
      <c r="TKN2661" s="46"/>
      <c r="TKO2661" s="46"/>
      <c r="TKP2661" s="46"/>
      <c r="TKQ2661" s="46"/>
      <c r="TKR2661" s="46"/>
      <c r="TKS2661" s="46"/>
      <c r="TKT2661" s="46"/>
      <c r="TKU2661" s="46"/>
      <c r="TKV2661" s="46"/>
      <c r="TKW2661" s="46"/>
      <c r="TKX2661" s="46"/>
      <c r="TKY2661" s="46"/>
      <c r="TKZ2661" s="46"/>
      <c r="TLA2661" s="46"/>
      <c r="TLB2661" s="46"/>
      <c r="TLC2661" s="46"/>
      <c r="TLD2661" s="46"/>
      <c r="TLE2661" s="46"/>
      <c r="TLF2661" s="46"/>
      <c r="TLG2661" s="46"/>
      <c r="TLH2661" s="46"/>
      <c r="TLI2661" s="46"/>
      <c r="TLJ2661" s="46"/>
      <c r="TLK2661" s="46"/>
      <c r="TLL2661" s="46"/>
      <c r="TLM2661" s="46"/>
      <c r="TLN2661" s="46"/>
      <c r="TLO2661" s="46"/>
      <c r="TLP2661" s="46"/>
      <c r="TLQ2661" s="46"/>
      <c r="TLR2661" s="46"/>
      <c r="TLS2661" s="46"/>
      <c r="TLT2661" s="46"/>
      <c r="TLU2661" s="46"/>
      <c r="TLV2661" s="46"/>
      <c r="TLW2661" s="46"/>
      <c r="TLX2661" s="46"/>
      <c r="TLY2661" s="46"/>
      <c r="TLZ2661" s="46"/>
      <c r="TMA2661" s="46"/>
      <c r="TMB2661" s="46"/>
      <c r="TMC2661" s="46"/>
      <c r="TMD2661" s="46"/>
      <c r="TME2661" s="46"/>
      <c r="TMF2661" s="46"/>
      <c r="TMG2661" s="46"/>
      <c r="TMH2661" s="46"/>
      <c r="TMI2661" s="46"/>
      <c r="TMJ2661" s="46"/>
      <c r="TMK2661" s="46"/>
      <c r="TML2661" s="46"/>
      <c r="TMM2661" s="46"/>
      <c r="TMN2661" s="46"/>
      <c r="TMO2661" s="46"/>
      <c r="TMP2661" s="46"/>
      <c r="TMQ2661" s="46"/>
      <c r="TMR2661" s="46"/>
      <c r="TMS2661" s="46"/>
      <c r="TMT2661" s="46"/>
      <c r="TMU2661" s="46"/>
      <c r="TMV2661" s="46"/>
      <c r="TMW2661" s="46"/>
      <c r="TMX2661" s="46"/>
      <c r="TMY2661" s="46"/>
      <c r="TMZ2661" s="46"/>
      <c r="TNA2661" s="46"/>
      <c r="TNB2661" s="46"/>
      <c r="TNC2661" s="46"/>
      <c r="TND2661" s="46"/>
      <c r="TNE2661" s="46"/>
      <c r="TNF2661" s="46"/>
      <c r="TNG2661" s="46"/>
      <c r="TNH2661" s="46"/>
      <c r="TNI2661" s="46"/>
      <c r="TNJ2661" s="46"/>
      <c r="TNK2661" s="46"/>
      <c r="TNL2661" s="46"/>
      <c r="TNM2661" s="46"/>
      <c r="TNN2661" s="46"/>
      <c r="TNO2661" s="46"/>
      <c r="TNP2661" s="46"/>
      <c r="TNQ2661" s="46"/>
      <c r="TNR2661" s="46"/>
      <c r="TNS2661" s="46"/>
      <c r="TNT2661" s="46"/>
      <c r="TNU2661" s="46"/>
      <c r="TNV2661" s="46"/>
      <c r="TNW2661" s="46"/>
      <c r="TNX2661" s="46"/>
      <c r="TNY2661" s="46"/>
      <c r="TNZ2661" s="46"/>
      <c r="TOA2661" s="46"/>
      <c r="TOB2661" s="46"/>
      <c r="TOC2661" s="46"/>
      <c r="TOD2661" s="46"/>
      <c r="TOE2661" s="46"/>
      <c r="TOF2661" s="46"/>
      <c r="TOG2661" s="46"/>
      <c r="TOH2661" s="46"/>
      <c r="TOI2661" s="46"/>
      <c r="TOJ2661" s="46"/>
      <c r="TOK2661" s="46"/>
      <c r="TOL2661" s="46"/>
      <c r="TOM2661" s="46"/>
      <c r="TON2661" s="46"/>
      <c r="TOO2661" s="46"/>
      <c r="TOP2661" s="46"/>
      <c r="TOQ2661" s="46"/>
      <c r="TOR2661" s="46"/>
      <c r="TOS2661" s="46"/>
      <c r="TOT2661" s="46"/>
      <c r="TOU2661" s="46"/>
      <c r="TOV2661" s="46"/>
      <c r="TOW2661" s="46"/>
      <c r="TOX2661" s="46"/>
      <c r="TOY2661" s="46"/>
      <c r="TOZ2661" s="46"/>
      <c r="TPA2661" s="46"/>
      <c r="TPB2661" s="46"/>
      <c r="TPC2661" s="46"/>
      <c r="TPD2661" s="46"/>
      <c r="TPE2661" s="46"/>
      <c r="TPF2661" s="46"/>
      <c r="TPG2661" s="46"/>
      <c r="TPH2661" s="46"/>
      <c r="TPI2661" s="46"/>
      <c r="TPJ2661" s="46"/>
      <c r="TPK2661" s="46"/>
      <c r="TPL2661" s="46"/>
      <c r="TPM2661" s="46"/>
      <c r="TPN2661" s="46"/>
      <c r="TPO2661" s="46"/>
      <c r="TPP2661" s="46"/>
      <c r="TPQ2661" s="46"/>
      <c r="TPR2661" s="46"/>
      <c r="TPS2661" s="46"/>
      <c r="TPT2661" s="46"/>
      <c r="TPU2661" s="46"/>
      <c r="TPV2661" s="46"/>
      <c r="TPW2661" s="46"/>
      <c r="TPX2661" s="46"/>
      <c r="TPY2661" s="46"/>
      <c r="TPZ2661" s="46"/>
      <c r="TQA2661" s="46"/>
      <c r="TQB2661" s="46"/>
      <c r="TQC2661" s="46"/>
      <c r="TQD2661" s="46"/>
      <c r="TQE2661" s="46"/>
      <c r="TQF2661" s="46"/>
      <c r="TQG2661" s="46"/>
      <c r="TQH2661" s="46"/>
      <c r="TQI2661" s="46"/>
      <c r="TQJ2661" s="46"/>
      <c r="TQK2661" s="46"/>
      <c r="TQL2661" s="46"/>
      <c r="TQM2661" s="46"/>
      <c r="TQN2661" s="46"/>
      <c r="TQO2661" s="46"/>
      <c r="TQP2661" s="46"/>
      <c r="TQQ2661" s="46"/>
      <c r="TQR2661" s="46"/>
      <c r="TQS2661" s="46"/>
      <c r="TQT2661" s="46"/>
      <c r="TQU2661" s="46"/>
      <c r="TQV2661" s="46"/>
      <c r="TQW2661" s="46"/>
      <c r="TQX2661" s="46"/>
      <c r="TQY2661" s="46"/>
      <c r="TQZ2661" s="46"/>
      <c r="TRA2661" s="46"/>
      <c r="TRB2661" s="46"/>
      <c r="TRC2661" s="46"/>
      <c r="TRD2661" s="46"/>
      <c r="TRE2661" s="46"/>
      <c r="TRF2661" s="46"/>
      <c r="TRG2661" s="46"/>
      <c r="TRH2661" s="46"/>
      <c r="TRI2661" s="46"/>
      <c r="TRJ2661" s="46"/>
      <c r="TRK2661" s="46"/>
      <c r="TRL2661" s="46"/>
      <c r="TRM2661" s="46"/>
      <c r="TRN2661" s="46"/>
      <c r="TRO2661" s="46"/>
      <c r="TRP2661" s="46"/>
      <c r="TRQ2661" s="46"/>
      <c r="TRR2661" s="46"/>
      <c r="TRS2661" s="46"/>
      <c r="TRT2661" s="46"/>
      <c r="TRU2661" s="46"/>
      <c r="TRV2661" s="46"/>
      <c r="TRW2661" s="46"/>
      <c r="TRX2661" s="46"/>
      <c r="TRY2661" s="46"/>
      <c r="TRZ2661" s="46"/>
      <c r="TSA2661" s="46"/>
      <c r="TSB2661" s="46"/>
      <c r="TSC2661" s="46"/>
      <c r="TSD2661" s="46"/>
      <c r="TSE2661" s="46"/>
      <c r="TSF2661" s="46"/>
      <c r="TSG2661" s="46"/>
      <c r="TSH2661" s="46"/>
      <c r="TSI2661" s="46"/>
      <c r="TSJ2661" s="46"/>
      <c r="TSK2661" s="46"/>
      <c r="TSL2661" s="46"/>
      <c r="TSM2661" s="46"/>
      <c r="TSN2661" s="46"/>
      <c r="TSO2661" s="46"/>
      <c r="TSP2661" s="46"/>
      <c r="TSQ2661" s="46"/>
      <c r="TSR2661" s="46"/>
      <c r="TSS2661" s="46"/>
      <c r="TST2661" s="46"/>
      <c r="TSU2661" s="46"/>
      <c r="TSV2661" s="46"/>
      <c r="TSW2661" s="46"/>
      <c r="TSX2661" s="46"/>
      <c r="TSY2661" s="46"/>
      <c r="TSZ2661" s="46"/>
      <c r="TTA2661" s="46"/>
      <c r="TTB2661" s="46"/>
      <c r="TTC2661" s="46"/>
      <c r="TTD2661" s="46"/>
      <c r="TTE2661" s="46"/>
      <c r="TTF2661" s="46"/>
      <c r="TTG2661" s="46"/>
      <c r="TTH2661" s="46"/>
      <c r="TTI2661" s="46"/>
      <c r="TTJ2661" s="46"/>
      <c r="TTK2661" s="46"/>
      <c r="TTL2661" s="46"/>
      <c r="TTM2661" s="46"/>
      <c r="TTN2661" s="46"/>
      <c r="TTO2661" s="46"/>
      <c r="TTP2661" s="46"/>
      <c r="TTQ2661" s="46"/>
      <c r="TTR2661" s="46"/>
      <c r="TTS2661" s="46"/>
      <c r="TTT2661" s="46"/>
      <c r="TTU2661" s="46"/>
      <c r="TTV2661" s="46"/>
      <c r="TTW2661" s="46"/>
      <c r="TTX2661" s="46"/>
      <c r="TTY2661" s="46"/>
      <c r="TTZ2661" s="46"/>
      <c r="TUA2661" s="46"/>
      <c r="TUB2661" s="46"/>
      <c r="TUC2661" s="46"/>
      <c r="TUD2661" s="46"/>
      <c r="TUE2661" s="46"/>
      <c r="TUF2661" s="46"/>
      <c r="TUG2661" s="46"/>
      <c r="TUH2661" s="46"/>
      <c r="TUI2661" s="46"/>
      <c r="TUJ2661" s="46"/>
      <c r="TUK2661" s="46"/>
      <c r="TUL2661" s="46"/>
      <c r="TUM2661" s="46"/>
      <c r="TUN2661" s="46"/>
      <c r="TUO2661" s="46"/>
      <c r="TUP2661" s="46"/>
      <c r="TUQ2661" s="46"/>
      <c r="TUR2661" s="46"/>
      <c r="TUS2661" s="46"/>
      <c r="TUT2661" s="46"/>
      <c r="TUU2661" s="46"/>
      <c r="TUV2661" s="46"/>
      <c r="TUW2661" s="46"/>
      <c r="TUX2661" s="46"/>
      <c r="TUY2661" s="46"/>
      <c r="TUZ2661" s="46"/>
      <c r="TVA2661" s="46"/>
      <c r="TVB2661" s="46"/>
      <c r="TVC2661" s="46"/>
      <c r="TVD2661" s="46"/>
      <c r="TVE2661" s="46"/>
      <c r="TVF2661" s="46"/>
      <c r="TVG2661" s="46"/>
      <c r="TVH2661" s="46"/>
      <c r="TVI2661" s="46"/>
      <c r="TVJ2661" s="46"/>
      <c r="TVK2661" s="46"/>
      <c r="TVL2661" s="46"/>
      <c r="TVM2661" s="46"/>
      <c r="TVN2661" s="46"/>
      <c r="TVO2661" s="46"/>
      <c r="TVP2661" s="46"/>
      <c r="TVQ2661" s="46"/>
      <c r="TVR2661" s="46"/>
      <c r="TVS2661" s="46"/>
      <c r="TVT2661" s="46"/>
      <c r="TVU2661" s="46"/>
      <c r="TVV2661" s="46"/>
      <c r="TVW2661" s="46"/>
      <c r="TVX2661" s="46"/>
      <c r="TVY2661" s="46"/>
      <c r="TVZ2661" s="46"/>
      <c r="TWA2661" s="46"/>
      <c r="TWB2661" s="46"/>
      <c r="TWC2661" s="46"/>
      <c r="TWD2661" s="46"/>
      <c r="TWE2661" s="46"/>
      <c r="TWF2661" s="46"/>
      <c r="TWG2661" s="46"/>
      <c r="TWH2661" s="46"/>
      <c r="TWI2661" s="46"/>
      <c r="TWJ2661" s="46"/>
      <c r="TWK2661" s="46"/>
      <c r="TWL2661" s="46"/>
      <c r="TWM2661" s="46"/>
      <c r="TWN2661" s="46"/>
      <c r="TWO2661" s="46"/>
      <c r="TWP2661" s="46"/>
      <c r="TWQ2661" s="46"/>
      <c r="TWR2661" s="46"/>
      <c r="TWS2661" s="46"/>
      <c r="TWT2661" s="46"/>
      <c r="TWU2661" s="46"/>
      <c r="TWV2661" s="46"/>
      <c r="TWW2661" s="46"/>
      <c r="TWX2661" s="46"/>
      <c r="TWY2661" s="46"/>
      <c r="TWZ2661" s="46"/>
      <c r="TXA2661" s="46"/>
      <c r="TXB2661" s="46"/>
      <c r="TXC2661" s="46"/>
      <c r="TXD2661" s="46"/>
      <c r="TXE2661" s="46"/>
      <c r="TXF2661" s="46"/>
      <c r="TXG2661" s="46"/>
      <c r="TXH2661" s="46"/>
      <c r="TXI2661" s="46"/>
      <c r="TXJ2661" s="46"/>
      <c r="TXK2661" s="46"/>
      <c r="TXL2661" s="46"/>
      <c r="TXM2661" s="46"/>
      <c r="TXN2661" s="46"/>
      <c r="TXO2661" s="46"/>
      <c r="TXP2661" s="46"/>
      <c r="TXQ2661" s="46"/>
      <c r="TXR2661" s="46"/>
      <c r="TXS2661" s="46"/>
      <c r="TXT2661" s="46"/>
      <c r="TXU2661" s="46"/>
      <c r="TXV2661" s="46"/>
      <c r="TXW2661" s="46"/>
      <c r="TXX2661" s="46"/>
      <c r="TXY2661" s="46"/>
      <c r="TXZ2661" s="46"/>
      <c r="TYA2661" s="46"/>
      <c r="TYB2661" s="46"/>
      <c r="TYC2661" s="46"/>
      <c r="TYD2661" s="46"/>
      <c r="TYE2661" s="46"/>
      <c r="TYF2661" s="46"/>
      <c r="TYG2661" s="46"/>
      <c r="TYH2661" s="46"/>
      <c r="TYI2661" s="46"/>
      <c r="TYJ2661" s="46"/>
      <c r="TYK2661" s="46"/>
      <c r="TYL2661" s="46"/>
      <c r="TYM2661" s="46"/>
      <c r="TYN2661" s="46"/>
      <c r="TYO2661" s="46"/>
      <c r="TYP2661" s="46"/>
      <c r="TYQ2661" s="46"/>
      <c r="TYR2661" s="46"/>
      <c r="TYS2661" s="46"/>
      <c r="TYT2661" s="46"/>
      <c r="TYU2661" s="46"/>
      <c r="TYV2661" s="46"/>
      <c r="TYW2661" s="46"/>
      <c r="TYX2661" s="46"/>
      <c r="TYY2661" s="46"/>
      <c r="TYZ2661" s="46"/>
      <c r="TZA2661" s="46"/>
      <c r="TZB2661" s="46"/>
      <c r="TZC2661" s="46"/>
      <c r="TZD2661" s="46"/>
      <c r="TZE2661" s="46"/>
      <c r="TZF2661" s="46"/>
      <c r="TZG2661" s="46"/>
      <c r="TZH2661" s="46"/>
      <c r="TZI2661" s="46"/>
      <c r="TZJ2661" s="46"/>
      <c r="TZK2661" s="46"/>
      <c r="TZL2661" s="46"/>
      <c r="TZM2661" s="46"/>
      <c r="TZN2661" s="46"/>
      <c r="TZO2661" s="46"/>
      <c r="TZP2661" s="46"/>
      <c r="TZQ2661" s="46"/>
      <c r="TZR2661" s="46"/>
      <c r="TZS2661" s="46"/>
      <c r="TZT2661" s="46"/>
      <c r="TZU2661" s="46"/>
      <c r="TZV2661" s="46"/>
      <c r="TZW2661" s="46"/>
      <c r="TZX2661" s="46"/>
      <c r="TZY2661" s="46"/>
      <c r="TZZ2661" s="46"/>
      <c r="UAA2661" s="46"/>
      <c r="UAB2661" s="46"/>
      <c r="UAC2661" s="46"/>
      <c r="UAD2661" s="46"/>
      <c r="UAE2661" s="46"/>
      <c r="UAF2661" s="46"/>
      <c r="UAG2661" s="46"/>
      <c r="UAH2661" s="46"/>
      <c r="UAI2661" s="46"/>
      <c r="UAJ2661" s="46"/>
      <c r="UAK2661" s="46"/>
      <c r="UAL2661" s="46"/>
      <c r="UAM2661" s="46"/>
      <c r="UAN2661" s="46"/>
      <c r="UAO2661" s="46"/>
      <c r="UAP2661" s="46"/>
      <c r="UAQ2661" s="46"/>
      <c r="UAR2661" s="46"/>
      <c r="UAS2661" s="46"/>
      <c r="UAT2661" s="46"/>
      <c r="UAU2661" s="46"/>
      <c r="UAV2661" s="46"/>
      <c r="UAW2661" s="46"/>
      <c r="UAX2661" s="46"/>
      <c r="UAY2661" s="46"/>
      <c r="UAZ2661" s="46"/>
      <c r="UBA2661" s="46"/>
      <c r="UBB2661" s="46"/>
      <c r="UBC2661" s="46"/>
      <c r="UBD2661" s="46"/>
      <c r="UBE2661" s="46"/>
      <c r="UBF2661" s="46"/>
      <c r="UBG2661" s="46"/>
      <c r="UBH2661" s="46"/>
      <c r="UBI2661" s="46"/>
      <c r="UBJ2661" s="46"/>
      <c r="UBK2661" s="46"/>
      <c r="UBL2661" s="46"/>
      <c r="UBM2661" s="46"/>
      <c r="UBN2661" s="46"/>
      <c r="UBO2661" s="46"/>
      <c r="UBP2661" s="46"/>
      <c r="UBQ2661" s="46"/>
      <c r="UBR2661" s="46"/>
      <c r="UBS2661" s="46"/>
      <c r="UBT2661" s="46"/>
      <c r="UBU2661" s="46"/>
      <c r="UBV2661" s="46"/>
      <c r="UBW2661" s="46"/>
      <c r="UBX2661" s="46"/>
      <c r="UBY2661" s="46"/>
      <c r="UBZ2661" s="46"/>
      <c r="UCA2661" s="46"/>
      <c r="UCB2661" s="46"/>
      <c r="UCC2661" s="46"/>
      <c r="UCD2661" s="46"/>
      <c r="UCE2661" s="46"/>
      <c r="UCF2661" s="46"/>
      <c r="UCG2661" s="46"/>
      <c r="UCH2661" s="46"/>
      <c r="UCI2661" s="46"/>
      <c r="UCJ2661" s="46"/>
      <c r="UCK2661" s="46"/>
      <c r="UCL2661" s="46"/>
      <c r="UCM2661" s="46"/>
      <c r="UCN2661" s="46"/>
      <c r="UCO2661" s="46"/>
      <c r="UCP2661" s="46"/>
      <c r="UCQ2661" s="46"/>
      <c r="UCR2661" s="46"/>
      <c r="UCS2661" s="46"/>
      <c r="UCT2661" s="46"/>
      <c r="UCU2661" s="46"/>
      <c r="UCV2661" s="46"/>
      <c r="UCW2661" s="46"/>
      <c r="UCX2661" s="46"/>
      <c r="UCY2661" s="46"/>
      <c r="UCZ2661" s="46"/>
      <c r="UDA2661" s="46"/>
      <c r="UDB2661" s="46"/>
      <c r="UDC2661" s="46"/>
      <c r="UDD2661" s="46"/>
      <c r="UDE2661" s="46"/>
      <c r="UDF2661" s="46"/>
      <c r="UDG2661" s="46"/>
      <c r="UDH2661" s="46"/>
      <c r="UDI2661" s="46"/>
      <c r="UDJ2661" s="46"/>
      <c r="UDK2661" s="46"/>
      <c r="UDL2661" s="46"/>
      <c r="UDM2661" s="46"/>
      <c r="UDN2661" s="46"/>
      <c r="UDO2661" s="46"/>
      <c r="UDP2661" s="46"/>
      <c r="UDQ2661" s="46"/>
      <c r="UDR2661" s="46"/>
      <c r="UDS2661" s="46"/>
      <c r="UDT2661" s="46"/>
      <c r="UDU2661" s="46"/>
      <c r="UDV2661" s="46"/>
      <c r="UDW2661" s="46"/>
      <c r="UDX2661" s="46"/>
      <c r="UDY2661" s="46"/>
      <c r="UDZ2661" s="46"/>
      <c r="UEA2661" s="46"/>
      <c r="UEB2661" s="46"/>
      <c r="UEC2661" s="46"/>
      <c r="UED2661" s="46"/>
      <c r="UEE2661" s="46"/>
      <c r="UEF2661" s="46"/>
      <c r="UEG2661" s="46"/>
      <c r="UEH2661" s="46"/>
      <c r="UEI2661" s="46"/>
      <c r="UEJ2661" s="46"/>
      <c r="UEK2661" s="46"/>
      <c r="UEL2661" s="46"/>
      <c r="UEM2661" s="46"/>
      <c r="UEN2661" s="46"/>
      <c r="UEO2661" s="46"/>
      <c r="UEP2661" s="46"/>
      <c r="UEQ2661" s="46"/>
      <c r="UER2661" s="46"/>
      <c r="UES2661" s="46"/>
      <c r="UET2661" s="46"/>
      <c r="UEU2661" s="46"/>
      <c r="UEV2661" s="46"/>
      <c r="UEW2661" s="46"/>
      <c r="UEX2661" s="46"/>
      <c r="UEY2661" s="46"/>
      <c r="UEZ2661" s="46"/>
      <c r="UFA2661" s="46"/>
      <c r="UFB2661" s="46"/>
      <c r="UFC2661" s="46"/>
      <c r="UFD2661" s="46"/>
      <c r="UFE2661" s="46"/>
      <c r="UFF2661" s="46"/>
      <c r="UFG2661" s="46"/>
      <c r="UFH2661" s="46"/>
      <c r="UFI2661" s="46"/>
      <c r="UFJ2661" s="46"/>
      <c r="UFK2661" s="46"/>
      <c r="UFL2661" s="46"/>
      <c r="UFM2661" s="46"/>
      <c r="UFN2661" s="46"/>
      <c r="UFO2661" s="46"/>
      <c r="UFP2661" s="46"/>
      <c r="UFQ2661" s="46"/>
      <c r="UFR2661" s="46"/>
      <c r="UFS2661" s="46"/>
      <c r="UFT2661" s="46"/>
      <c r="UFU2661" s="46"/>
      <c r="UFV2661" s="46"/>
      <c r="UFW2661" s="46"/>
      <c r="UFX2661" s="46"/>
      <c r="UFY2661" s="46"/>
      <c r="UFZ2661" s="46"/>
      <c r="UGA2661" s="46"/>
      <c r="UGB2661" s="46"/>
      <c r="UGC2661" s="46"/>
      <c r="UGD2661" s="46"/>
      <c r="UGE2661" s="46"/>
      <c r="UGF2661" s="46"/>
      <c r="UGG2661" s="46"/>
      <c r="UGH2661" s="46"/>
      <c r="UGI2661" s="46"/>
      <c r="UGJ2661" s="46"/>
      <c r="UGK2661" s="46"/>
      <c r="UGL2661" s="46"/>
      <c r="UGM2661" s="46"/>
      <c r="UGN2661" s="46"/>
      <c r="UGO2661" s="46"/>
      <c r="UGP2661" s="46"/>
      <c r="UGQ2661" s="46"/>
      <c r="UGR2661" s="46"/>
      <c r="UGS2661" s="46"/>
      <c r="UGT2661" s="46"/>
      <c r="UGU2661" s="46"/>
      <c r="UGV2661" s="46"/>
      <c r="UGW2661" s="46"/>
      <c r="UGX2661" s="46"/>
      <c r="UGY2661" s="46"/>
      <c r="UGZ2661" s="46"/>
      <c r="UHA2661" s="46"/>
      <c r="UHB2661" s="46"/>
      <c r="UHC2661" s="46"/>
      <c r="UHD2661" s="46"/>
      <c r="UHE2661" s="46"/>
      <c r="UHF2661" s="46"/>
      <c r="UHG2661" s="46"/>
      <c r="UHH2661" s="46"/>
      <c r="UHI2661" s="46"/>
      <c r="UHJ2661" s="46"/>
      <c r="UHK2661" s="46"/>
      <c r="UHL2661" s="46"/>
      <c r="UHM2661" s="46"/>
      <c r="UHN2661" s="46"/>
      <c r="UHO2661" s="46"/>
      <c r="UHP2661" s="46"/>
      <c r="UHQ2661" s="46"/>
      <c r="UHR2661" s="46"/>
      <c r="UHS2661" s="46"/>
      <c r="UHT2661" s="46"/>
      <c r="UHU2661" s="46"/>
      <c r="UHV2661" s="46"/>
      <c r="UHW2661" s="46"/>
      <c r="UHX2661" s="46"/>
      <c r="UHY2661" s="46"/>
      <c r="UHZ2661" s="46"/>
      <c r="UIA2661" s="46"/>
      <c r="UIB2661" s="46"/>
      <c r="UIC2661" s="46"/>
      <c r="UID2661" s="46"/>
      <c r="UIE2661" s="46"/>
      <c r="UIF2661" s="46"/>
      <c r="UIG2661" s="46"/>
      <c r="UIH2661" s="46"/>
      <c r="UII2661" s="46"/>
      <c r="UIJ2661" s="46"/>
      <c r="UIK2661" s="46"/>
      <c r="UIL2661" s="46"/>
      <c r="UIM2661" s="46"/>
      <c r="UIN2661" s="46"/>
      <c r="UIO2661" s="46"/>
      <c r="UIP2661" s="46"/>
      <c r="UIQ2661" s="46"/>
      <c r="UIR2661" s="46"/>
      <c r="UIS2661" s="46"/>
      <c r="UIT2661" s="46"/>
      <c r="UIU2661" s="46"/>
      <c r="UIV2661" s="46"/>
      <c r="UIW2661" s="46"/>
      <c r="UIX2661" s="46"/>
      <c r="UIY2661" s="46"/>
      <c r="UIZ2661" s="46"/>
      <c r="UJA2661" s="46"/>
      <c r="UJB2661" s="46"/>
      <c r="UJC2661" s="46"/>
      <c r="UJD2661" s="46"/>
      <c r="UJE2661" s="46"/>
      <c r="UJF2661" s="46"/>
      <c r="UJG2661" s="46"/>
      <c r="UJH2661" s="46"/>
      <c r="UJI2661" s="46"/>
      <c r="UJJ2661" s="46"/>
      <c r="UJK2661" s="46"/>
      <c r="UJL2661" s="46"/>
      <c r="UJM2661" s="46"/>
      <c r="UJN2661" s="46"/>
      <c r="UJO2661" s="46"/>
      <c r="UJP2661" s="46"/>
      <c r="UJQ2661" s="46"/>
      <c r="UJR2661" s="46"/>
      <c r="UJS2661" s="46"/>
      <c r="UJT2661" s="46"/>
      <c r="UJU2661" s="46"/>
      <c r="UJV2661" s="46"/>
      <c r="UJW2661" s="46"/>
      <c r="UJX2661" s="46"/>
      <c r="UJY2661" s="46"/>
      <c r="UJZ2661" s="46"/>
      <c r="UKA2661" s="46"/>
      <c r="UKB2661" s="46"/>
      <c r="UKC2661" s="46"/>
      <c r="UKD2661" s="46"/>
      <c r="UKE2661" s="46"/>
      <c r="UKF2661" s="46"/>
      <c r="UKG2661" s="46"/>
      <c r="UKH2661" s="46"/>
      <c r="UKI2661" s="46"/>
      <c r="UKJ2661" s="46"/>
      <c r="UKK2661" s="46"/>
      <c r="UKL2661" s="46"/>
      <c r="UKM2661" s="46"/>
      <c r="UKN2661" s="46"/>
      <c r="UKO2661" s="46"/>
      <c r="UKP2661" s="46"/>
      <c r="UKQ2661" s="46"/>
      <c r="UKR2661" s="46"/>
      <c r="UKS2661" s="46"/>
      <c r="UKT2661" s="46"/>
      <c r="UKU2661" s="46"/>
      <c r="UKV2661" s="46"/>
      <c r="UKW2661" s="46"/>
      <c r="UKX2661" s="46"/>
      <c r="UKY2661" s="46"/>
      <c r="UKZ2661" s="46"/>
      <c r="ULA2661" s="46"/>
      <c r="ULB2661" s="46"/>
      <c r="ULC2661" s="46"/>
      <c r="ULD2661" s="46"/>
      <c r="ULE2661" s="46"/>
      <c r="ULF2661" s="46"/>
      <c r="ULG2661" s="46"/>
      <c r="ULH2661" s="46"/>
      <c r="ULI2661" s="46"/>
      <c r="ULJ2661" s="46"/>
      <c r="ULK2661" s="46"/>
      <c r="ULL2661" s="46"/>
      <c r="ULM2661" s="46"/>
      <c r="ULN2661" s="46"/>
      <c r="ULO2661" s="46"/>
      <c r="ULP2661" s="46"/>
      <c r="ULQ2661" s="46"/>
      <c r="ULR2661" s="46"/>
      <c r="ULS2661" s="46"/>
      <c r="ULT2661" s="46"/>
      <c r="ULU2661" s="46"/>
      <c r="ULV2661" s="46"/>
      <c r="ULW2661" s="46"/>
      <c r="ULX2661" s="46"/>
      <c r="ULY2661" s="46"/>
      <c r="ULZ2661" s="46"/>
      <c r="UMA2661" s="46"/>
      <c r="UMB2661" s="46"/>
      <c r="UMC2661" s="46"/>
      <c r="UMD2661" s="46"/>
      <c r="UME2661" s="46"/>
      <c r="UMF2661" s="46"/>
      <c r="UMG2661" s="46"/>
      <c r="UMH2661" s="46"/>
      <c r="UMI2661" s="46"/>
      <c r="UMJ2661" s="46"/>
      <c r="UMK2661" s="46"/>
      <c r="UML2661" s="46"/>
      <c r="UMM2661" s="46"/>
      <c r="UMN2661" s="46"/>
      <c r="UMO2661" s="46"/>
      <c r="UMP2661" s="46"/>
      <c r="UMQ2661" s="46"/>
      <c r="UMR2661" s="46"/>
      <c r="UMS2661" s="46"/>
      <c r="UMT2661" s="46"/>
      <c r="UMU2661" s="46"/>
      <c r="UMV2661" s="46"/>
      <c r="UMW2661" s="46"/>
      <c r="UMX2661" s="46"/>
      <c r="UMY2661" s="46"/>
      <c r="UMZ2661" s="46"/>
      <c r="UNA2661" s="46"/>
      <c r="UNB2661" s="46"/>
      <c r="UNC2661" s="46"/>
      <c r="UND2661" s="46"/>
      <c r="UNE2661" s="46"/>
      <c r="UNF2661" s="46"/>
      <c r="UNG2661" s="46"/>
      <c r="UNH2661" s="46"/>
      <c r="UNI2661" s="46"/>
      <c r="UNJ2661" s="46"/>
      <c r="UNK2661" s="46"/>
      <c r="UNL2661" s="46"/>
      <c r="UNM2661" s="46"/>
      <c r="UNN2661" s="46"/>
      <c r="UNO2661" s="46"/>
      <c r="UNP2661" s="46"/>
      <c r="UNQ2661" s="46"/>
      <c r="UNR2661" s="46"/>
      <c r="UNS2661" s="46"/>
      <c r="UNT2661" s="46"/>
      <c r="UNU2661" s="46"/>
      <c r="UNV2661" s="46"/>
      <c r="UNW2661" s="46"/>
      <c r="UNX2661" s="46"/>
      <c r="UNY2661" s="46"/>
      <c r="UNZ2661" s="46"/>
      <c r="UOA2661" s="46"/>
      <c r="UOB2661" s="46"/>
      <c r="UOC2661" s="46"/>
      <c r="UOD2661" s="46"/>
      <c r="UOE2661" s="46"/>
      <c r="UOF2661" s="46"/>
      <c r="UOG2661" s="46"/>
      <c r="UOH2661" s="46"/>
      <c r="UOI2661" s="46"/>
      <c r="UOJ2661" s="46"/>
      <c r="UOK2661" s="46"/>
      <c r="UOL2661" s="46"/>
      <c r="UOM2661" s="46"/>
      <c r="UON2661" s="46"/>
      <c r="UOO2661" s="46"/>
      <c r="UOP2661" s="46"/>
      <c r="UOQ2661" s="46"/>
      <c r="UOR2661" s="46"/>
      <c r="UOS2661" s="46"/>
      <c r="UOT2661" s="46"/>
      <c r="UOU2661" s="46"/>
      <c r="UOV2661" s="46"/>
      <c r="UOW2661" s="46"/>
      <c r="UOX2661" s="46"/>
      <c r="UOY2661" s="46"/>
      <c r="UOZ2661" s="46"/>
      <c r="UPA2661" s="46"/>
      <c r="UPB2661" s="46"/>
      <c r="UPC2661" s="46"/>
      <c r="UPD2661" s="46"/>
      <c r="UPE2661" s="46"/>
      <c r="UPF2661" s="46"/>
      <c r="UPG2661" s="46"/>
      <c r="UPH2661" s="46"/>
      <c r="UPI2661" s="46"/>
      <c r="UPJ2661" s="46"/>
      <c r="UPK2661" s="46"/>
      <c r="UPL2661" s="46"/>
      <c r="UPM2661" s="46"/>
      <c r="UPN2661" s="46"/>
      <c r="UPO2661" s="46"/>
      <c r="UPP2661" s="46"/>
      <c r="UPQ2661" s="46"/>
      <c r="UPR2661" s="46"/>
      <c r="UPS2661" s="46"/>
      <c r="UPT2661" s="46"/>
      <c r="UPU2661" s="46"/>
      <c r="UPV2661" s="46"/>
      <c r="UPW2661" s="46"/>
      <c r="UPX2661" s="46"/>
      <c r="UPY2661" s="46"/>
      <c r="UPZ2661" s="46"/>
      <c r="UQA2661" s="46"/>
      <c r="UQB2661" s="46"/>
      <c r="UQC2661" s="46"/>
      <c r="UQD2661" s="46"/>
      <c r="UQE2661" s="46"/>
      <c r="UQF2661" s="46"/>
      <c r="UQG2661" s="46"/>
      <c r="UQH2661" s="46"/>
      <c r="UQI2661" s="46"/>
      <c r="UQJ2661" s="46"/>
      <c r="UQK2661" s="46"/>
      <c r="UQL2661" s="46"/>
      <c r="UQM2661" s="46"/>
      <c r="UQN2661" s="46"/>
      <c r="UQO2661" s="46"/>
      <c r="UQP2661" s="46"/>
      <c r="UQQ2661" s="46"/>
      <c r="UQR2661" s="46"/>
      <c r="UQS2661" s="46"/>
      <c r="UQT2661" s="46"/>
      <c r="UQU2661" s="46"/>
      <c r="UQV2661" s="46"/>
      <c r="UQW2661" s="46"/>
      <c r="UQX2661" s="46"/>
      <c r="UQY2661" s="46"/>
      <c r="UQZ2661" s="46"/>
      <c r="URA2661" s="46"/>
      <c r="URB2661" s="46"/>
      <c r="URC2661" s="46"/>
      <c r="URD2661" s="46"/>
      <c r="URE2661" s="46"/>
      <c r="URF2661" s="46"/>
      <c r="URG2661" s="46"/>
      <c r="URH2661" s="46"/>
      <c r="URI2661" s="46"/>
      <c r="URJ2661" s="46"/>
      <c r="URK2661" s="46"/>
      <c r="URL2661" s="46"/>
      <c r="URM2661" s="46"/>
      <c r="URN2661" s="46"/>
      <c r="URO2661" s="46"/>
      <c r="URP2661" s="46"/>
      <c r="URQ2661" s="46"/>
      <c r="URR2661" s="46"/>
      <c r="URS2661" s="46"/>
      <c r="URT2661" s="46"/>
      <c r="URU2661" s="46"/>
      <c r="URV2661" s="46"/>
      <c r="URW2661" s="46"/>
      <c r="URX2661" s="46"/>
      <c r="URY2661" s="46"/>
      <c r="URZ2661" s="46"/>
      <c r="USA2661" s="46"/>
      <c r="USB2661" s="46"/>
      <c r="USC2661" s="46"/>
      <c r="USD2661" s="46"/>
      <c r="USE2661" s="46"/>
      <c r="USF2661" s="46"/>
      <c r="USG2661" s="46"/>
      <c r="USH2661" s="46"/>
      <c r="USI2661" s="46"/>
      <c r="USJ2661" s="46"/>
      <c r="USK2661" s="46"/>
      <c r="USL2661" s="46"/>
      <c r="USM2661" s="46"/>
      <c r="USN2661" s="46"/>
      <c r="USO2661" s="46"/>
      <c r="USP2661" s="46"/>
      <c r="USQ2661" s="46"/>
      <c r="USR2661" s="46"/>
      <c r="USS2661" s="46"/>
      <c r="UST2661" s="46"/>
      <c r="USU2661" s="46"/>
      <c r="USV2661" s="46"/>
      <c r="USW2661" s="46"/>
      <c r="USX2661" s="46"/>
      <c r="USY2661" s="46"/>
      <c r="USZ2661" s="46"/>
      <c r="UTA2661" s="46"/>
      <c r="UTB2661" s="46"/>
      <c r="UTC2661" s="46"/>
      <c r="UTD2661" s="46"/>
      <c r="UTE2661" s="46"/>
      <c r="UTF2661" s="46"/>
      <c r="UTG2661" s="46"/>
      <c r="UTH2661" s="46"/>
      <c r="UTI2661" s="46"/>
      <c r="UTJ2661" s="46"/>
      <c r="UTK2661" s="46"/>
      <c r="UTL2661" s="46"/>
      <c r="UTM2661" s="46"/>
      <c r="UTN2661" s="46"/>
      <c r="UTO2661" s="46"/>
      <c r="UTP2661" s="46"/>
      <c r="UTQ2661" s="46"/>
      <c r="UTR2661" s="46"/>
      <c r="UTS2661" s="46"/>
      <c r="UTT2661" s="46"/>
      <c r="UTU2661" s="46"/>
      <c r="UTV2661" s="46"/>
      <c r="UTW2661" s="46"/>
      <c r="UTX2661" s="46"/>
      <c r="UTY2661" s="46"/>
      <c r="UTZ2661" s="46"/>
      <c r="UUA2661" s="46"/>
      <c r="UUB2661" s="46"/>
      <c r="UUC2661" s="46"/>
      <c r="UUD2661" s="46"/>
      <c r="UUE2661" s="46"/>
      <c r="UUF2661" s="46"/>
      <c r="UUG2661" s="46"/>
      <c r="UUH2661" s="46"/>
      <c r="UUI2661" s="46"/>
      <c r="UUJ2661" s="46"/>
      <c r="UUK2661" s="46"/>
      <c r="UUL2661" s="46"/>
      <c r="UUM2661" s="46"/>
      <c r="UUN2661" s="46"/>
      <c r="UUO2661" s="46"/>
      <c r="UUP2661" s="46"/>
      <c r="UUQ2661" s="46"/>
      <c r="UUR2661" s="46"/>
      <c r="UUS2661" s="46"/>
      <c r="UUT2661" s="46"/>
      <c r="UUU2661" s="46"/>
      <c r="UUV2661" s="46"/>
      <c r="UUW2661" s="46"/>
      <c r="UUX2661" s="46"/>
      <c r="UUY2661" s="46"/>
      <c r="UUZ2661" s="46"/>
      <c r="UVA2661" s="46"/>
      <c r="UVB2661" s="46"/>
      <c r="UVC2661" s="46"/>
      <c r="UVD2661" s="46"/>
      <c r="UVE2661" s="46"/>
      <c r="UVF2661" s="46"/>
      <c r="UVG2661" s="46"/>
      <c r="UVH2661" s="46"/>
      <c r="UVI2661" s="46"/>
      <c r="UVJ2661" s="46"/>
      <c r="UVK2661" s="46"/>
      <c r="UVL2661" s="46"/>
      <c r="UVM2661" s="46"/>
      <c r="UVN2661" s="46"/>
      <c r="UVO2661" s="46"/>
      <c r="UVP2661" s="46"/>
      <c r="UVQ2661" s="46"/>
      <c r="UVR2661" s="46"/>
      <c r="UVS2661" s="46"/>
      <c r="UVT2661" s="46"/>
      <c r="UVU2661" s="46"/>
      <c r="UVV2661" s="46"/>
      <c r="UVW2661" s="46"/>
      <c r="UVX2661" s="46"/>
      <c r="UVY2661" s="46"/>
      <c r="UVZ2661" s="46"/>
      <c r="UWA2661" s="46"/>
      <c r="UWB2661" s="46"/>
      <c r="UWC2661" s="46"/>
      <c r="UWD2661" s="46"/>
      <c r="UWE2661" s="46"/>
      <c r="UWF2661" s="46"/>
      <c r="UWG2661" s="46"/>
      <c r="UWH2661" s="46"/>
      <c r="UWI2661" s="46"/>
      <c r="UWJ2661" s="46"/>
      <c r="UWK2661" s="46"/>
      <c r="UWL2661" s="46"/>
      <c r="UWM2661" s="46"/>
      <c r="UWN2661" s="46"/>
      <c r="UWO2661" s="46"/>
      <c r="UWP2661" s="46"/>
      <c r="UWQ2661" s="46"/>
      <c r="UWR2661" s="46"/>
      <c r="UWS2661" s="46"/>
      <c r="UWT2661" s="46"/>
      <c r="UWU2661" s="46"/>
      <c r="UWV2661" s="46"/>
      <c r="UWW2661" s="46"/>
      <c r="UWX2661" s="46"/>
      <c r="UWY2661" s="46"/>
      <c r="UWZ2661" s="46"/>
      <c r="UXA2661" s="46"/>
      <c r="UXB2661" s="46"/>
      <c r="UXC2661" s="46"/>
      <c r="UXD2661" s="46"/>
      <c r="UXE2661" s="46"/>
      <c r="UXF2661" s="46"/>
      <c r="UXG2661" s="46"/>
      <c r="UXH2661" s="46"/>
      <c r="UXI2661" s="46"/>
      <c r="UXJ2661" s="46"/>
      <c r="UXK2661" s="46"/>
      <c r="UXL2661" s="46"/>
      <c r="UXM2661" s="46"/>
      <c r="UXN2661" s="46"/>
      <c r="UXO2661" s="46"/>
      <c r="UXP2661" s="46"/>
      <c r="UXQ2661" s="46"/>
      <c r="UXR2661" s="46"/>
      <c r="UXS2661" s="46"/>
      <c r="UXT2661" s="46"/>
      <c r="UXU2661" s="46"/>
      <c r="UXV2661" s="46"/>
      <c r="UXW2661" s="46"/>
      <c r="UXX2661" s="46"/>
      <c r="UXY2661" s="46"/>
      <c r="UXZ2661" s="46"/>
      <c r="UYA2661" s="46"/>
      <c r="UYB2661" s="46"/>
      <c r="UYC2661" s="46"/>
      <c r="UYD2661" s="46"/>
      <c r="UYE2661" s="46"/>
      <c r="UYF2661" s="46"/>
      <c r="UYG2661" s="46"/>
      <c r="UYH2661" s="46"/>
      <c r="UYI2661" s="46"/>
      <c r="UYJ2661" s="46"/>
      <c r="UYK2661" s="46"/>
      <c r="UYL2661" s="46"/>
      <c r="UYM2661" s="46"/>
      <c r="UYN2661" s="46"/>
      <c r="UYO2661" s="46"/>
      <c r="UYP2661" s="46"/>
      <c r="UYQ2661" s="46"/>
      <c r="UYR2661" s="46"/>
      <c r="UYS2661" s="46"/>
      <c r="UYT2661" s="46"/>
      <c r="UYU2661" s="46"/>
      <c r="UYV2661" s="46"/>
      <c r="UYW2661" s="46"/>
      <c r="UYX2661" s="46"/>
      <c r="UYY2661" s="46"/>
      <c r="UYZ2661" s="46"/>
      <c r="UZA2661" s="46"/>
      <c r="UZB2661" s="46"/>
      <c r="UZC2661" s="46"/>
      <c r="UZD2661" s="46"/>
      <c r="UZE2661" s="46"/>
      <c r="UZF2661" s="46"/>
      <c r="UZG2661" s="46"/>
      <c r="UZH2661" s="46"/>
      <c r="UZI2661" s="46"/>
      <c r="UZJ2661" s="46"/>
      <c r="UZK2661" s="46"/>
      <c r="UZL2661" s="46"/>
      <c r="UZM2661" s="46"/>
      <c r="UZN2661" s="46"/>
      <c r="UZO2661" s="46"/>
      <c r="UZP2661" s="46"/>
      <c r="UZQ2661" s="46"/>
      <c r="UZR2661" s="46"/>
      <c r="UZS2661" s="46"/>
      <c r="UZT2661" s="46"/>
      <c r="UZU2661" s="46"/>
      <c r="UZV2661" s="46"/>
      <c r="UZW2661" s="46"/>
      <c r="UZX2661" s="46"/>
      <c r="UZY2661" s="46"/>
      <c r="UZZ2661" s="46"/>
      <c r="VAA2661" s="46"/>
      <c r="VAB2661" s="46"/>
      <c r="VAC2661" s="46"/>
      <c r="VAD2661" s="46"/>
      <c r="VAE2661" s="46"/>
      <c r="VAF2661" s="46"/>
      <c r="VAG2661" s="46"/>
      <c r="VAH2661" s="46"/>
      <c r="VAI2661" s="46"/>
      <c r="VAJ2661" s="46"/>
      <c r="VAK2661" s="46"/>
      <c r="VAL2661" s="46"/>
      <c r="VAM2661" s="46"/>
      <c r="VAN2661" s="46"/>
      <c r="VAO2661" s="46"/>
      <c r="VAP2661" s="46"/>
      <c r="VAQ2661" s="46"/>
      <c r="VAR2661" s="46"/>
      <c r="VAS2661" s="46"/>
      <c r="VAT2661" s="46"/>
      <c r="VAU2661" s="46"/>
      <c r="VAV2661" s="46"/>
      <c r="VAW2661" s="46"/>
      <c r="VAX2661" s="46"/>
      <c r="VAY2661" s="46"/>
      <c r="VAZ2661" s="46"/>
      <c r="VBA2661" s="46"/>
      <c r="VBB2661" s="46"/>
      <c r="VBC2661" s="46"/>
      <c r="VBD2661" s="46"/>
      <c r="VBE2661" s="46"/>
      <c r="VBF2661" s="46"/>
      <c r="VBG2661" s="46"/>
      <c r="VBH2661" s="46"/>
      <c r="VBI2661" s="46"/>
      <c r="VBJ2661" s="46"/>
      <c r="VBK2661" s="46"/>
      <c r="VBL2661" s="46"/>
      <c r="VBM2661" s="46"/>
      <c r="VBN2661" s="46"/>
      <c r="VBO2661" s="46"/>
      <c r="VBP2661" s="46"/>
      <c r="VBQ2661" s="46"/>
      <c r="VBR2661" s="46"/>
      <c r="VBS2661" s="46"/>
      <c r="VBT2661" s="46"/>
      <c r="VBU2661" s="46"/>
      <c r="VBV2661" s="46"/>
      <c r="VBW2661" s="46"/>
      <c r="VBX2661" s="46"/>
      <c r="VBY2661" s="46"/>
      <c r="VBZ2661" s="46"/>
      <c r="VCA2661" s="46"/>
      <c r="VCB2661" s="46"/>
      <c r="VCC2661" s="46"/>
      <c r="VCD2661" s="46"/>
      <c r="VCE2661" s="46"/>
      <c r="VCF2661" s="46"/>
      <c r="VCG2661" s="46"/>
      <c r="VCH2661" s="46"/>
      <c r="VCI2661" s="46"/>
      <c r="VCJ2661" s="46"/>
      <c r="VCK2661" s="46"/>
      <c r="VCL2661" s="46"/>
      <c r="VCM2661" s="46"/>
      <c r="VCN2661" s="46"/>
      <c r="VCO2661" s="46"/>
      <c r="VCP2661" s="46"/>
      <c r="VCQ2661" s="46"/>
      <c r="VCR2661" s="46"/>
      <c r="VCS2661" s="46"/>
      <c r="VCT2661" s="46"/>
      <c r="VCU2661" s="46"/>
      <c r="VCV2661" s="46"/>
      <c r="VCW2661" s="46"/>
      <c r="VCX2661" s="46"/>
      <c r="VCY2661" s="46"/>
      <c r="VCZ2661" s="46"/>
      <c r="VDA2661" s="46"/>
      <c r="VDB2661" s="46"/>
      <c r="VDC2661" s="46"/>
      <c r="VDD2661" s="46"/>
      <c r="VDE2661" s="46"/>
      <c r="VDF2661" s="46"/>
      <c r="VDG2661" s="46"/>
      <c r="VDH2661" s="46"/>
      <c r="VDI2661" s="46"/>
      <c r="VDJ2661" s="46"/>
      <c r="VDK2661" s="46"/>
      <c r="VDL2661" s="46"/>
      <c r="VDM2661" s="46"/>
      <c r="VDN2661" s="46"/>
      <c r="VDO2661" s="46"/>
      <c r="VDP2661" s="46"/>
      <c r="VDQ2661" s="46"/>
      <c r="VDR2661" s="46"/>
      <c r="VDS2661" s="46"/>
      <c r="VDT2661" s="46"/>
      <c r="VDU2661" s="46"/>
      <c r="VDV2661" s="46"/>
      <c r="VDW2661" s="46"/>
      <c r="VDX2661" s="46"/>
      <c r="VDY2661" s="46"/>
      <c r="VDZ2661" s="46"/>
      <c r="VEA2661" s="46"/>
      <c r="VEB2661" s="46"/>
      <c r="VEC2661" s="46"/>
      <c r="VED2661" s="46"/>
      <c r="VEE2661" s="46"/>
      <c r="VEF2661" s="46"/>
      <c r="VEG2661" s="46"/>
      <c r="VEH2661" s="46"/>
      <c r="VEI2661" s="46"/>
      <c r="VEJ2661" s="46"/>
      <c r="VEK2661" s="46"/>
      <c r="VEL2661" s="46"/>
      <c r="VEM2661" s="46"/>
      <c r="VEN2661" s="46"/>
      <c r="VEO2661" s="46"/>
      <c r="VEP2661" s="46"/>
      <c r="VEQ2661" s="46"/>
      <c r="VER2661" s="46"/>
      <c r="VES2661" s="46"/>
      <c r="VET2661" s="46"/>
      <c r="VEU2661" s="46"/>
      <c r="VEV2661" s="46"/>
      <c r="VEW2661" s="46"/>
      <c r="VEX2661" s="46"/>
      <c r="VEY2661" s="46"/>
      <c r="VEZ2661" s="46"/>
      <c r="VFA2661" s="46"/>
      <c r="VFB2661" s="46"/>
      <c r="VFC2661" s="46"/>
      <c r="VFD2661" s="46"/>
      <c r="VFE2661" s="46"/>
      <c r="VFF2661" s="46"/>
      <c r="VFG2661" s="46"/>
      <c r="VFH2661" s="46"/>
      <c r="VFI2661" s="46"/>
      <c r="VFJ2661" s="46"/>
      <c r="VFK2661" s="46"/>
      <c r="VFL2661" s="46"/>
      <c r="VFM2661" s="46"/>
      <c r="VFN2661" s="46"/>
      <c r="VFO2661" s="46"/>
      <c r="VFP2661" s="46"/>
      <c r="VFQ2661" s="46"/>
      <c r="VFR2661" s="46"/>
      <c r="VFS2661" s="46"/>
      <c r="VFT2661" s="46"/>
      <c r="VFU2661" s="46"/>
      <c r="VFV2661" s="46"/>
      <c r="VFW2661" s="46"/>
      <c r="VFX2661" s="46"/>
      <c r="VFY2661" s="46"/>
      <c r="VFZ2661" s="46"/>
      <c r="VGA2661" s="46"/>
      <c r="VGB2661" s="46"/>
      <c r="VGC2661" s="46"/>
      <c r="VGD2661" s="46"/>
      <c r="VGE2661" s="46"/>
      <c r="VGF2661" s="46"/>
      <c r="VGG2661" s="46"/>
      <c r="VGH2661" s="46"/>
      <c r="VGI2661" s="46"/>
      <c r="VGJ2661" s="46"/>
      <c r="VGK2661" s="46"/>
      <c r="VGL2661" s="46"/>
      <c r="VGM2661" s="46"/>
      <c r="VGN2661" s="46"/>
      <c r="VGO2661" s="46"/>
      <c r="VGP2661" s="46"/>
      <c r="VGQ2661" s="46"/>
      <c r="VGR2661" s="46"/>
      <c r="VGS2661" s="46"/>
      <c r="VGT2661" s="46"/>
      <c r="VGU2661" s="46"/>
      <c r="VGV2661" s="46"/>
      <c r="VGW2661" s="46"/>
      <c r="VGX2661" s="46"/>
      <c r="VGY2661" s="46"/>
      <c r="VGZ2661" s="46"/>
      <c r="VHA2661" s="46"/>
      <c r="VHB2661" s="46"/>
      <c r="VHC2661" s="46"/>
      <c r="VHD2661" s="46"/>
      <c r="VHE2661" s="46"/>
      <c r="VHF2661" s="46"/>
      <c r="VHG2661" s="46"/>
      <c r="VHH2661" s="46"/>
      <c r="VHI2661" s="46"/>
      <c r="VHJ2661" s="46"/>
      <c r="VHK2661" s="46"/>
      <c r="VHL2661" s="46"/>
      <c r="VHM2661" s="46"/>
      <c r="VHN2661" s="46"/>
      <c r="VHO2661" s="46"/>
      <c r="VHP2661" s="46"/>
      <c r="VHQ2661" s="46"/>
      <c r="VHR2661" s="46"/>
      <c r="VHS2661" s="46"/>
      <c r="VHT2661" s="46"/>
      <c r="VHU2661" s="46"/>
      <c r="VHV2661" s="46"/>
      <c r="VHW2661" s="46"/>
      <c r="VHX2661" s="46"/>
      <c r="VHY2661" s="46"/>
      <c r="VHZ2661" s="46"/>
      <c r="VIA2661" s="46"/>
      <c r="VIB2661" s="46"/>
      <c r="VIC2661" s="46"/>
      <c r="VID2661" s="46"/>
      <c r="VIE2661" s="46"/>
      <c r="VIF2661" s="46"/>
      <c r="VIG2661" s="46"/>
      <c r="VIH2661" s="46"/>
      <c r="VII2661" s="46"/>
      <c r="VIJ2661" s="46"/>
      <c r="VIK2661" s="46"/>
      <c r="VIL2661" s="46"/>
      <c r="VIM2661" s="46"/>
      <c r="VIN2661" s="46"/>
      <c r="VIO2661" s="46"/>
      <c r="VIP2661" s="46"/>
      <c r="VIQ2661" s="46"/>
      <c r="VIR2661" s="46"/>
      <c r="VIS2661" s="46"/>
      <c r="VIT2661" s="46"/>
      <c r="VIU2661" s="46"/>
      <c r="VIV2661" s="46"/>
      <c r="VIW2661" s="46"/>
      <c r="VIX2661" s="46"/>
      <c r="VIY2661" s="46"/>
      <c r="VIZ2661" s="46"/>
      <c r="VJA2661" s="46"/>
      <c r="VJB2661" s="46"/>
      <c r="VJC2661" s="46"/>
      <c r="VJD2661" s="46"/>
      <c r="VJE2661" s="46"/>
      <c r="VJF2661" s="46"/>
      <c r="VJG2661" s="46"/>
      <c r="VJH2661" s="46"/>
      <c r="VJI2661" s="46"/>
      <c r="VJJ2661" s="46"/>
      <c r="VJK2661" s="46"/>
      <c r="VJL2661" s="46"/>
      <c r="VJM2661" s="46"/>
      <c r="VJN2661" s="46"/>
      <c r="VJO2661" s="46"/>
      <c r="VJP2661" s="46"/>
      <c r="VJQ2661" s="46"/>
      <c r="VJR2661" s="46"/>
      <c r="VJS2661" s="46"/>
      <c r="VJT2661" s="46"/>
      <c r="VJU2661" s="46"/>
      <c r="VJV2661" s="46"/>
      <c r="VJW2661" s="46"/>
      <c r="VJX2661" s="46"/>
      <c r="VJY2661" s="46"/>
      <c r="VJZ2661" s="46"/>
      <c r="VKA2661" s="46"/>
      <c r="VKB2661" s="46"/>
      <c r="VKC2661" s="46"/>
      <c r="VKD2661" s="46"/>
      <c r="VKE2661" s="46"/>
      <c r="VKF2661" s="46"/>
      <c r="VKG2661" s="46"/>
      <c r="VKH2661" s="46"/>
      <c r="VKI2661" s="46"/>
      <c r="VKJ2661" s="46"/>
      <c r="VKK2661" s="46"/>
      <c r="VKL2661" s="46"/>
      <c r="VKM2661" s="46"/>
      <c r="VKN2661" s="46"/>
      <c r="VKO2661" s="46"/>
      <c r="VKP2661" s="46"/>
      <c r="VKQ2661" s="46"/>
      <c r="VKR2661" s="46"/>
      <c r="VKS2661" s="46"/>
      <c r="VKT2661" s="46"/>
      <c r="VKU2661" s="46"/>
      <c r="VKV2661" s="46"/>
      <c r="VKW2661" s="46"/>
      <c r="VKX2661" s="46"/>
      <c r="VKY2661" s="46"/>
      <c r="VKZ2661" s="46"/>
      <c r="VLA2661" s="46"/>
      <c r="VLB2661" s="46"/>
      <c r="VLC2661" s="46"/>
      <c r="VLD2661" s="46"/>
      <c r="VLE2661" s="46"/>
      <c r="VLF2661" s="46"/>
      <c r="VLG2661" s="46"/>
      <c r="VLH2661" s="46"/>
      <c r="VLI2661" s="46"/>
      <c r="VLJ2661" s="46"/>
      <c r="VLK2661" s="46"/>
      <c r="VLL2661" s="46"/>
      <c r="VLM2661" s="46"/>
      <c r="VLN2661" s="46"/>
      <c r="VLO2661" s="46"/>
      <c r="VLP2661" s="46"/>
      <c r="VLQ2661" s="46"/>
      <c r="VLR2661" s="46"/>
      <c r="VLS2661" s="46"/>
      <c r="VLT2661" s="46"/>
      <c r="VLU2661" s="46"/>
      <c r="VLV2661" s="46"/>
      <c r="VLW2661" s="46"/>
      <c r="VLX2661" s="46"/>
      <c r="VLY2661" s="46"/>
      <c r="VLZ2661" s="46"/>
      <c r="VMA2661" s="46"/>
      <c r="VMB2661" s="46"/>
      <c r="VMC2661" s="46"/>
      <c r="VMD2661" s="46"/>
      <c r="VME2661" s="46"/>
      <c r="VMF2661" s="46"/>
      <c r="VMG2661" s="46"/>
      <c r="VMH2661" s="46"/>
      <c r="VMI2661" s="46"/>
      <c r="VMJ2661" s="46"/>
      <c r="VMK2661" s="46"/>
      <c r="VML2661" s="46"/>
      <c r="VMM2661" s="46"/>
      <c r="VMN2661" s="46"/>
      <c r="VMO2661" s="46"/>
      <c r="VMP2661" s="46"/>
      <c r="VMQ2661" s="46"/>
      <c r="VMR2661" s="46"/>
      <c r="VMS2661" s="46"/>
      <c r="VMT2661" s="46"/>
      <c r="VMU2661" s="46"/>
      <c r="VMV2661" s="46"/>
      <c r="VMW2661" s="46"/>
      <c r="VMX2661" s="46"/>
      <c r="VMY2661" s="46"/>
      <c r="VMZ2661" s="46"/>
      <c r="VNA2661" s="46"/>
      <c r="VNB2661" s="46"/>
      <c r="VNC2661" s="46"/>
      <c r="VND2661" s="46"/>
      <c r="VNE2661" s="46"/>
      <c r="VNF2661" s="46"/>
      <c r="VNG2661" s="46"/>
      <c r="VNH2661" s="46"/>
      <c r="VNI2661" s="46"/>
      <c r="VNJ2661" s="46"/>
      <c r="VNK2661" s="46"/>
      <c r="VNL2661" s="46"/>
      <c r="VNM2661" s="46"/>
      <c r="VNN2661" s="46"/>
      <c r="VNO2661" s="46"/>
      <c r="VNP2661" s="46"/>
      <c r="VNQ2661" s="46"/>
      <c r="VNR2661" s="46"/>
      <c r="VNS2661" s="46"/>
      <c r="VNT2661" s="46"/>
      <c r="VNU2661" s="46"/>
      <c r="VNV2661" s="46"/>
      <c r="VNW2661" s="46"/>
      <c r="VNX2661" s="46"/>
      <c r="VNY2661" s="46"/>
      <c r="VNZ2661" s="46"/>
      <c r="VOA2661" s="46"/>
      <c r="VOB2661" s="46"/>
      <c r="VOC2661" s="46"/>
      <c r="VOD2661" s="46"/>
      <c r="VOE2661" s="46"/>
      <c r="VOF2661" s="46"/>
      <c r="VOG2661" s="46"/>
      <c r="VOH2661" s="46"/>
      <c r="VOI2661" s="46"/>
      <c r="VOJ2661" s="46"/>
      <c r="VOK2661" s="46"/>
      <c r="VOL2661" s="46"/>
      <c r="VOM2661" s="46"/>
      <c r="VON2661" s="46"/>
      <c r="VOO2661" s="46"/>
      <c r="VOP2661" s="46"/>
      <c r="VOQ2661" s="46"/>
      <c r="VOR2661" s="46"/>
      <c r="VOS2661" s="46"/>
      <c r="VOT2661" s="46"/>
      <c r="VOU2661" s="46"/>
      <c r="VOV2661" s="46"/>
      <c r="VOW2661" s="46"/>
      <c r="VOX2661" s="46"/>
      <c r="VOY2661" s="46"/>
      <c r="VOZ2661" s="46"/>
      <c r="VPA2661" s="46"/>
      <c r="VPB2661" s="46"/>
      <c r="VPC2661" s="46"/>
      <c r="VPD2661" s="46"/>
      <c r="VPE2661" s="46"/>
      <c r="VPF2661" s="46"/>
      <c r="VPG2661" s="46"/>
      <c r="VPH2661" s="46"/>
      <c r="VPI2661" s="46"/>
      <c r="VPJ2661" s="46"/>
      <c r="VPK2661" s="46"/>
      <c r="VPL2661" s="46"/>
      <c r="VPM2661" s="46"/>
      <c r="VPN2661" s="46"/>
      <c r="VPO2661" s="46"/>
      <c r="VPP2661" s="46"/>
      <c r="VPQ2661" s="46"/>
      <c r="VPR2661" s="46"/>
      <c r="VPS2661" s="46"/>
      <c r="VPT2661" s="46"/>
      <c r="VPU2661" s="46"/>
      <c r="VPV2661" s="46"/>
      <c r="VPW2661" s="46"/>
      <c r="VPX2661" s="46"/>
      <c r="VPY2661" s="46"/>
      <c r="VPZ2661" s="46"/>
      <c r="VQA2661" s="46"/>
      <c r="VQB2661" s="46"/>
      <c r="VQC2661" s="46"/>
      <c r="VQD2661" s="46"/>
      <c r="VQE2661" s="46"/>
      <c r="VQF2661" s="46"/>
      <c r="VQG2661" s="46"/>
      <c r="VQH2661" s="46"/>
      <c r="VQI2661" s="46"/>
      <c r="VQJ2661" s="46"/>
      <c r="VQK2661" s="46"/>
      <c r="VQL2661" s="46"/>
      <c r="VQM2661" s="46"/>
      <c r="VQN2661" s="46"/>
      <c r="VQO2661" s="46"/>
      <c r="VQP2661" s="46"/>
      <c r="VQQ2661" s="46"/>
      <c r="VQR2661" s="46"/>
      <c r="VQS2661" s="46"/>
      <c r="VQT2661" s="46"/>
      <c r="VQU2661" s="46"/>
      <c r="VQV2661" s="46"/>
      <c r="VQW2661" s="46"/>
      <c r="VQX2661" s="46"/>
      <c r="VQY2661" s="46"/>
      <c r="VQZ2661" s="46"/>
      <c r="VRA2661" s="46"/>
      <c r="VRB2661" s="46"/>
      <c r="VRC2661" s="46"/>
      <c r="VRD2661" s="46"/>
      <c r="VRE2661" s="46"/>
      <c r="VRF2661" s="46"/>
      <c r="VRG2661" s="46"/>
      <c r="VRH2661" s="46"/>
      <c r="VRI2661" s="46"/>
      <c r="VRJ2661" s="46"/>
      <c r="VRK2661" s="46"/>
      <c r="VRL2661" s="46"/>
      <c r="VRM2661" s="46"/>
      <c r="VRN2661" s="46"/>
      <c r="VRO2661" s="46"/>
      <c r="VRP2661" s="46"/>
      <c r="VRQ2661" s="46"/>
      <c r="VRR2661" s="46"/>
      <c r="VRS2661" s="46"/>
      <c r="VRT2661" s="46"/>
      <c r="VRU2661" s="46"/>
      <c r="VRV2661" s="46"/>
      <c r="VRW2661" s="46"/>
      <c r="VRX2661" s="46"/>
      <c r="VRY2661" s="46"/>
      <c r="VRZ2661" s="46"/>
      <c r="VSA2661" s="46"/>
      <c r="VSB2661" s="46"/>
      <c r="VSC2661" s="46"/>
      <c r="VSD2661" s="46"/>
      <c r="VSE2661" s="46"/>
      <c r="VSF2661" s="46"/>
      <c r="VSG2661" s="46"/>
      <c r="VSH2661" s="46"/>
      <c r="VSI2661" s="46"/>
      <c r="VSJ2661" s="46"/>
      <c r="VSK2661" s="46"/>
      <c r="VSL2661" s="46"/>
      <c r="VSM2661" s="46"/>
      <c r="VSN2661" s="46"/>
      <c r="VSO2661" s="46"/>
      <c r="VSP2661" s="46"/>
      <c r="VSQ2661" s="46"/>
      <c r="VSR2661" s="46"/>
      <c r="VSS2661" s="46"/>
      <c r="VST2661" s="46"/>
      <c r="VSU2661" s="46"/>
      <c r="VSV2661" s="46"/>
      <c r="VSW2661" s="46"/>
      <c r="VSX2661" s="46"/>
      <c r="VSY2661" s="46"/>
      <c r="VSZ2661" s="46"/>
      <c r="VTA2661" s="46"/>
      <c r="VTB2661" s="46"/>
      <c r="VTC2661" s="46"/>
      <c r="VTD2661" s="46"/>
      <c r="VTE2661" s="46"/>
      <c r="VTF2661" s="46"/>
      <c r="VTG2661" s="46"/>
      <c r="VTH2661" s="46"/>
      <c r="VTI2661" s="46"/>
      <c r="VTJ2661" s="46"/>
      <c r="VTK2661" s="46"/>
      <c r="VTL2661" s="46"/>
      <c r="VTM2661" s="46"/>
      <c r="VTN2661" s="46"/>
      <c r="VTO2661" s="46"/>
      <c r="VTP2661" s="46"/>
      <c r="VTQ2661" s="46"/>
      <c r="VTR2661" s="46"/>
      <c r="VTS2661" s="46"/>
      <c r="VTT2661" s="46"/>
      <c r="VTU2661" s="46"/>
      <c r="VTV2661" s="46"/>
      <c r="VTW2661" s="46"/>
      <c r="VTX2661" s="46"/>
      <c r="VTY2661" s="46"/>
      <c r="VTZ2661" s="46"/>
      <c r="VUA2661" s="46"/>
      <c r="VUB2661" s="46"/>
      <c r="VUC2661" s="46"/>
      <c r="VUD2661" s="46"/>
      <c r="VUE2661" s="46"/>
      <c r="VUF2661" s="46"/>
      <c r="VUG2661" s="46"/>
      <c r="VUH2661" s="46"/>
      <c r="VUI2661" s="46"/>
      <c r="VUJ2661" s="46"/>
      <c r="VUK2661" s="46"/>
      <c r="VUL2661" s="46"/>
      <c r="VUM2661" s="46"/>
      <c r="VUN2661" s="46"/>
      <c r="VUO2661" s="46"/>
      <c r="VUP2661" s="46"/>
      <c r="VUQ2661" s="46"/>
      <c r="VUR2661" s="46"/>
      <c r="VUS2661" s="46"/>
      <c r="VUT2661" s="46"/>
      <c r="VUU2661" s="46"/>
      <c r="VUV2661" s="46"/>
      <c r="VUW2661" s="46"/>
      <c r="VUX2661" s="46"/>
      <c r="VUY2661" s="46"/>
      <c r="VUZ2661" s="46"/>
      <c r="VVA2661" s="46"/>
      <c r="VVB2661" s="46"/>
      <c r="VVC2661" s="46"/>
      <c r="VVD2661" s="46"/>
      <c r="VVE2661" s="46"/>
      <c r="VVF2661" s="46"/>
      <c r="VVG2661" s="46"/>
      <c r="VVH2661" s="46"/>
      <c r="VVI2661" s="46"/>
      <c r="VVJ2661" s="46"/>
      <c r="VVK2661" s="46"/>
      <c r="VVL2661" s="46"/>
      <c r="VVM2661" s="46"/>
      <c r="VVN2661" s="46"/>
      <c r="VVO2661" s="46"/>
      <c r="VVP2661" s="46"/>
      <c r="VVQ2661" s="46"/>
      <c r="VVR2661" s="46"/>
      <c r="VVS2661" s="46"/>
      <c r="VVT2661" s="46"/>
      <c r="VVU2661" s="46"/>
      <c r="VVV2661" s="46"/>
      <c r="VVW2661" s="46"/>
      <c r="VVX2661" s="46"/>
      <c r="VVY2661" s="46"/>
      <c r="VVZ2661" s="46"/>
      <c r="VWA2661" s="46"/>
      <c r="VWB2661" s="46"/>
      <c r="VWC2661" s="46"/>
      <c r="VWD2661" s="46"/>
      <c r="VWE2661" s="46"/>
      <c r="VWF2661" s="46"/>
      <c r="VWG2661" s="46"/>
      <c r="VWH2661" s="46"/>
      <c r="VWI2661" s="46"/>
      <c r="VWJ2661" s="46"/>
      <c r="VWK2661" s="46"/>
      <c r="VWL2661" s="46"/>
      <c r="VWM2661" s="46"/>
      <c r="VWN2661" s="46"/>
      <c r="VWO2661" s="46"/>
      <c r="VWP2661" s="46"/>
      <c r="VWQ2661" s="46"/>
      <c r="VWR2661" s="46"/>
      <c r="VWS2661" s="46"/>
      <c r="VWT2661" s="46"/>
      <c r="VWU2661" s="46"/>
      <c r="VWV2661" s="46"/>
      <c r="VWW2661" s="46"/>
      <c r="VWX2661" s="46"/>
      <c r="VWY2661" s="46"/>
      <c r="VWZ2661" s="46"/>
      <c r="VXA2661" s="46"/>
      <c r="VXB2661" s="46"/>
      <c r="VXC2661" s="46"/>
      <c r="VXD2661" s="46"/>
      <c r="VXE2661" s="46"/>
      <c r="VXF2661" s="46"/>
      <c r="VXG2661" s="46"/>
      <c r="VXH2661" s="46"/>
      <c r="VXI2661" s="46"/>
      <c r="VXJ2661" s="46"/>
      <c r="VXK2661" s="46"/>
      <c r="VXL2661" s="46"/>
      <c r="VXM2661" s="46"/>
      <c r="VXN2661" s="46"/>
      <c r="VXO2661" s="46"/>
      <c r="VXP2661" s="46"/>
      <c r="VXQ2661" s="46"/>
      <c r="VXR2661" s="46"/>
      <c r="VXS2661" s="46"/>
      <c r="VXT2661" s="46"/>
      <c r="VXU2661" s="46"/>
      <c r="VXV2661" s="46"/>
      <c r="VXW2661" s="46"/>
      <c r="VXX2661" s="46"/>
      <c r="VXY2661" s="46"/>
      <c r="VXZ2661" s="46"/>
      <c r="VYA2661" s="46"/>
      <c r="VYB2661" s="46"/>
      <c r="VYC2661" s="46"/>
      <c r="VYD2661" s="46"/>
      <c r="VYE2661" s="46"/>
      <c r="VYF2661" s="46"/>
      <c r="VYG2661" s="46"/>
      <c r="VYH2661" s="46"/>
      <c r="VYI2661" s="46"/>
      <c r="VYJ2661" s="46"/>
      <c r="VYK2661" s="46"/>
      <c r="VYL2661" s="46"/>
      <c r="VYM2661" s="46"/>
      <c r="VYN2661" s="46"/>
      <c r="VYO2661" s="46"/>
      <c r="VYP2661" s="46"/>
      <c r="VYQ2661" s="46"/>
      <c r="VYR2661" s="46"/>
      <c r="VYS2661" s="46"/>
      <c r="VYT2661" s="46"/>
      <c r="VYU2661" s="46"/>
      <c r="VYV2661" s="46"/>
      <c r="VYW2661" s="46"/>
      <c r="VYX2661" s="46"/>
      <c r="VYY2661" s="46"/>
      <c r="VYZ2661" s="46"/>
      <c r="VZA2661" s="46"/>
      <c r="VZB2661" s="46"/>
      <c r="VZC2661" s="46"/>
      <c r="VZD2661" s="46"/>
      <c r="VZE2661" s="46"/>
      <c r="VZF2661" s="46"/>
      <c r="VZG2661" s="46"/>
      <c r="VZH2661" s="46"/>
      <c r="VZI2661" s="46"/>
      <c r="VZJ2661" s="46"/>
      <c r="VZK2661" s="46"/>
      <c r="VZL2661" s="46"/>
      <c r="VZM2661" s="46"/>
      <c r="VZN2661" s="46"/>
      <c r="VZO2661" s="46"/>
      <c r="VZP2661" s="46"/>
      <c r="VZQ2661" s="46"/>
      <c r="VZR2661" s="46"/>
      <c r="VZS2661" s="46"/>
      <c r="VZT2661" s="46"/>
      <c r="VZU2661" s="46"/>
      <c r="VZV2661" s="46"/>
      <c r="VZW2661" s="46"/>
      <c r="VZX2661" s="46"/>
      <c r="VZY2661" s="46"/>
      <c r="VZZ2661" s="46"/>
      <c r="WAA2661" s="46"/>
      <c r="WAB2661" s="46"/>
      <c r="WAC2661" s="46"/>
      <c r="WAD2661" s="46"/>
      <c r="WAE2661" s="46"/>
      <c r="WAF2661" s="46"/>
      <c r="WAG2661" s="46"/>
      <c r="WAH2661" s="46"/>
      <c r="WAI2661" s="46"/>
      <c r="WAJ2661" s="46"/>
      <c r="WAK2661" s="46"/>
      <c r="WAL2661" s="46"/>
      <c r="WAM2661" s="46"/>
      <c r="WAN2661" s="46"/>
      <c r="WAO2661" s="46"/>
      <c r="WAP2661" s="46"/>
      <c r="WAQ2661" s="46"/>
      <c r="WAR2661" s="46"/>
      <c r="WAS2661" s="46"/>
      <c r="WAT2661" s="46"/>
      <c r="WAU2661" s="46"/>
      <c r="WAV2661" s="46"/>
      <c r="WAW2661" s="46"/>
      <c r="WAX2661" s="46"/>
      <c r="WAY2661" s="46"/>
      <c r="WAZ2661" s="46"/>
      <c r="WBA2661" s="46"/>
      <c r="WBB2661" s="46"/>
      <c r="WBC2661" s="46"/>
      <c r="WBD2661" s="46"/>
      <c r="WBE2661" s="46"/>
      <c r="WBF2661" s="46"/>
      <c r="WBG2661" s="46"/>
      <c r="WBH2661" s="46"/>
      <c r="WBI2661" s="46"/>
      <c r="WBJ2661" s="46"/>
      <c r="WBK2661" s="46"/>
      <c r="WBL2661" s="46"/>
      <c r="WBM2661" s="46"/>
      <c r="WBN2661" s="46"/>
      <c r="WBO2661" s="46"/>
      <c r="WBP2661" s="46"/>
      <c r="WBQ2661" s="46"/>
      <c r="WBR2661" s="46"/>
      <c r="WBS2661" s="46"/>
      <c r="WBT2661" s="46"/>
      <c r="WBU2661" s="46"/>
      <c r="WBV2661" s="46"/>
      <c r="WBW2661" s="46"/>
      <c r="WBX2661" s="46"/>
      <c r="WBY2661" s="46"/>
      <c r="WBZ2661" s="46"/>
      <c r="WCA2661" s="46"/>
      <c r="WCB2661" s="46"/>
      <c r="WCC2661" s="46"/>
      <c r="WCD2661" s="46"/>
      <c r="WCE2661" s="46"/>
      <c r="WCF2661" s="46"/>
      <c r="WCG2661" s="46"/>
      <c r="WCH2661" s="46"/>
      <c r="WCI2661" s="46"/>
      <c r="WCJ2661" s="46"/>
      <c r="WCK2661" s="46"/>
      <c r="WCL2661" s="46"/>
      <c r="WCM2661" s="46"/>
      <c r="WCN2661" s="46"/>
      <c r="WCO2661" s="46"/>
      <c r="WCP2661" s="46"/>
      <c r="WCQ2661" s="46"/>
      <c r="WCR2661" s="46"/>
      <c r="WCS2661" s="46"/>
      <c r="WCT2661" s="46"/>
      <c r="WCU2661" s="46"/>
      <c r="WCV2661" s="46"/>
      <c r="WCW2661" s="46"/>
      <c r="WCX2661" s="46"/>
      <c r="WCY2661" s="46"/>
      <c r="WCZ2661" s="46"/>
      <c r="WDA2661" s="46"/>
      <c r="WDB2661" s="46"/>
      <c r="WDC2661" s="46"/>
      <c r="WDD2661" s="46"/>
      <c r="WDE2661" s="46"/>
      <c r="WDF2661" s="46"/>
      <c r="WDG2661" s="46"/>
      <c r="WDH2661" s="46"/>
      <c r="WDI2661" s="46"/>
      <c r="WDJ2661" s="46"/>
      <c r="WDK2661" s="46"/>
      <c r="WDL2661" s="46"/>
      <c r="WDM2661" s="46"/>
      <c r="WDN2661" s="46"/>
      <c r="WDO2661" s="46"/>
      <c r="WDP2661" s="46"/>
      <c r="WDQ2661" s="46"/>
      <c r="WDR2661" s="46"/>
      <c r="WDS2661" s="46"/>
      <c r="WDT2661" s="46"/>
      <c r="WDU2661" s="46"/>
      <c r="WDV2661" s="46"/>
      <c r="WDW2661" s="46"/>
      <c r="WDX2661" s="46"/>
      <c r="WDY2661" s="46"/>
      <c r="WDZ2661" s="46"/>
      <c r="WEA2661" s="46"/>
      <c r="WEB2661" s="46"/>
      <c r="WEC2661" s="46"/>
      <c r="WED2661" s="46"/>
      <c r="WEE2661" s="46"/>
      <c r="WEF2661" s="46"/>
      <c r="WEG2661" s="46"/>
      <c r="WEH2661" s="46"/>
      <c r="WEI2661" s="46"/>
      <c r="WEJ2661" s="46"/>
      <c r="WEK2661" s="46"/>
      <c r="WEL2661" s="46"/>
      <c r="WEM2661" s="46"/>
      <c r="WEN2661" s="46"/>
      <c r="WEO2661" s="46"/>
      <c r="WEP2661" s="46"/>
      <c r="WEQ2661" s="46"/>
      <c r="WER2661" s="46"/>
      <c r="WES2661" s="46"/>
      <c r="WET2661" s="46"/>
      <c r="WEU2661" s="46"/>
      <c r="WEV2661" s="46"/>
      <c r="WEW2661" s="46"/>
      <c r="WEX2661" s="46"/>
      <c r="WEY2661" s="46"/>
      <c r="WEZ2661" s="46"/>
      <c r="WFA2661" s="46"/>
      <c r="WFB2661" s="46"/>
      <c r="WFC2661" s="46"/>
      <c r="WFD2661" s="46"/>
      <c r="WFE2661" s="46"/>
      <c r="WFF2661" s="46"/>
      <c r="WFG2661" s="46"/>
      <c r="WFH2661" s="46"/>
      <c r="WFI2661" s="46"/>
      <c r="WFJ2661" s="46"/>
      <c r="WFK2661" s="46"/>
      <c r="WFL2661" s="46"/>
      <c r="WFM2661" s="46"/>
      <c r="WFN2661" s="46"/>
      <c r="WFO2661" s="46"/>
      <c r="WFP2661" s="46"/>
      <c r="WFQ2661" s="46"/>
      <c r="WFR2661" s="46"/>
      <c r="WFS2661" s="46"/>
      <c r="WFT2661" s="46"/>
      <c r="WFU2661" s="46"/>
      <c r="WFV2661" s="46"/>
      <c r="WFW2661" s="46"/>
      <c r="WFX2661" s="46"/>
      <c r="WFY2661" s="46"/>
      <c r="WFZ2661" s="46"/>
      <c r="WGA2661" s="46"/>
      <c r="WGB2661" s="46"/>
      <c r="WGC2661" s="46"/>
      <c r="WGD2661" s="46"/>
      <c r="WGE2661" s="46"/>
      <c r="WGF2661" s="46"/>
      <c r="WGG2661" s="46"/>
      <c r="WGH2661" s="46"/>
      <c r="WGI2661" s="46"/>
      <c r="WGJ2661" s="46"/>
      <c r="WGK2661" s="46"/>
      <c r="WGL2661" s="46"/>
      <c r="WGM2661" s="46"/>
      <c r="WGN2661" s="46"/>
      <c r="WGO2661" s="46"/>
      <c r="WGP2661" s="46"/>
      <c r="WGQ2661" s="46"/>
      <c r="WGR2661" s="46"/>
      <c r="WGS2661" s="46"/>
      <c r="WGT2661" s="46"/>
      <c r="WGU2661" s="46"/>
      <c r="WGV2661" s="46"/>
      <c r="WGW2661" s="46"/>
      <c r="WGX2661" s="46"/>
      <c r="WGY2661" s="46"/>
      <c r="WGZ2661" s="46"/>
      <c r="WHA2661" s="46"/>
      <c r="WHB2661" s="46"/>
      <c r="WHC2661" s="46"/>
      <c r="WHD2661" s="46"/>
      <c r="WHE2661" s="46"/>
      <c r="WHF2661" s="46"/>
      <c r="WHG2661" s="46"/>
      <c r="WHH2661" s="46"/>
      <c r="WHI2661" s="46"/>
      <c r="WHJ2661" s="46"/>
      <c r="WHK2661" s="46"/>
      <c r="WHL2661" s="46"/>
      <c r="WHM2661" s="46"/>
      <c r="WHN2661" s="46"/>
      <c r="WHO2661" s="46"/>
      <c r="WHP2661" s="46"/>
      <c r="WHQ2661" s="46"/>
      <c r="WHR2661" s="46"/>
      <c r="WHS2661" s="46"/>
      <c r="WHT2661" s="46"/>
      <c r="WHU2661" s="46"/>
      <c r="WHV2661" s="46"/>
      <c r="WHW2661" s="46"/>
      <c r="WHX2661" s="46"/>
      <c r="WHY2661" s="46"/>
      <c r="WHZ2661" s="46"/>
      <c r="WIA2661" s="46"/>
      <c r="WIB2661" s="46"/>
      <c r="WIC2661" s="46"/>
      <c r="WID2661" s="46"/>
      <c r="WIE2661" s="46"/>
      <c r="WIF2661" s="46"/>
      <c r="WIG2661" s="46"/>
      <c r="WIH2661" s="46"/>
      <c r="WII2661" s="46"/>
      <c r="WIJ2661" s="46"/>
      <c r="WIK2661" s="46"/>
      <c r="WIL2661" s="46"/>
      <c r="WIM2661" s="46"/>
      <c r="WIN2661" s="46"/>
      <c r="WIO2661" s="46"/>
      <c r="WIP2661" s="46"/>
      <c r="WIQ2661" s="46"/>
      <c r="WIR2661" s="46"/>
      <c r="WIS2661" s="46"/>
      <c r="WIT2661" s="46"/>
      <c r="WIU2661" s="46"/>
      <c r="WIV2661" s="46"/>
      <c r="WIW2661" s="46"/>
      <c r="WIX2661" s="46"/>
      <c r="WIY2661" s="46"/>
      <c r="WIZ2661" s="46"/>
      <c r="WJA2661" s="46"/>
      <c r="WJB2661" s="46"/>
      <c r="WJC2661" s="46"/>
      <c r="WJD2661" s="46"/>
      <c r="WJE2661" s="46"/>
      <c r="WJF2661" s="46"/>
      <c r="WJG2661" s="46"/>
      <c r="WJH2661" s="46"/>
      <c r="WJI2661" s="46"/>
      <c r="WJJ2661" s="46"/>
      <c r="WJK2661" s="46"/>
      <c r="WJL2661" s="46"/>
      <c r="WJM2661" s="46"/>
      <c r="WJN2661" s="46"/>
      <c r="WJO2661" s="46"/>
      <c r="WJP2661" s="46"/>
      <c r="WJQ2661" s="46"/>
      <c r="WJR2661" s="46"/>
      <c r="WJS2661" s="46"/>
      <c r="WJT2661" s="46"/>
      <c r="WJU2661" s="46"/>
      <c r="WJV2661" s="46"/>
      <c r="WJW2661" s="46"/>
      <c r="WJX2661" s="46"/>
      <c r="WJY2661" s="46"/>
      <c r="WJZ2661" s="46"/>
      <c r="WKA2661" s="46"/>
      <c r="WKB2661" s="46"/>
      <c r="WKC2661" s="46"/>
      <c r="WKD2661" s="46"/>
      <c r="WKE2661" s="46"/>
      <c r="WKF2661" s="46"/>
      <c r="WKG2661" s="46"/>
      <c r="WKH2661" s="46"/>
      <c r="WKI2661" s="46"/>
      <c r="WKJ2661" s="46"/>
      <c r="WKK2661" s="46"/>
      <c r="WKL2661" s="46"/>
      <c r="WKM2661" s="46"/>
      <c r="WKN2661" s="46"/>
      <c r="WKO2661" s="46"/>
      <c r="WKP2661" s="46"/>
      <c r="WKQ2661" s="46"/>
      <c r="WKR2661" s="46"/>
      <c r="WKS2661" s="46"/>
      <c r="WKT2661" s="46"/>
      <c r="WKU2661" s="46"/>
      <c r="WKV2661" s="46"/>
      <c r="WKW2661" s="46"/>
      <c r="WKX2661" s="46"/>
      <c r="WKY2661" s="46"/>
      <c r="WKZ2661" s="46"/>
      <c r="WLA2661" s="46"/>
      <c r="WLB2661" s="46"/>
      <c r="WLC2661" s="46"/>
      <c r="WLD2661" s="46"/>
      <c r="WLE2661" s="46"/>
      <c r="WLF2661" s="46"/>
      <c r="WLG2661" s="46"/>
      <c r="WLH2661" s="46"/>
      <c r="WLI2661" s="46"/>
      <c r="WLJ2661" s="46"/>
      <c r="WLK2661" s="46"/>
      <c r="WLL2661" s="46"/>
      <c r="WLM2661" s="46"/>
      <c r="WLN2661" s="46"/>
      <c r="WLO2661" s="46"/>
      <c r="WLP2661" s="46"/>
      <c r="WLQ2661" s="46"/>
      <c r="WLR2661" s="46"/>
      <c r="WLS2661" s="46"/>
      <c r="WLT2661" s="46"/>
      <c r="WLU2661" s="46"/>
      <c r="WLV2661" s="46"/>
      <c r="WLW2661" s="46"/>
      <c r="WLX2661" s="46"/>
      <c r="WLY2661" s="46"/>
      <c r="WLZ2661" s="46"/>
      <c r="WMA2661" s="46"/>
      <c r="WMB2661" s="46"/>
      <c r="WMC2661" s="46"/>
      <c r="WMD2661" s="46"/>
      <c r="WME2661" s="46"/>
      <c r="WMF2661" s="46"/>
      <c r="WMG2661" s="46"/>
      <c r="WMH2661" s="46"/>
      <c r="WMI2661" s="46"/>
      <c r="WMJ2661" s="46"/>
      <c r="WMK2661" s="46"/>
      <c r="WML2661" s="46"/>
      <c r="WMM2661" s="46"/>
      <c r="WMN2661" s="46"/>
      <c r="WMO2661" s="46"/>
      <c r="WMP2661" s="46"/>
      <c r="WMQ2661" s="46"/>
      <c r="WMR2661" s="46"/>
      <c r="WMS2661" s="46"/>
      <c r="WMT2661" s="46"/>
      <c r="WMU2661" s="46"/>
      <c r="WMV2661" s="46"/>
      <c r="WMW2661" s="46"/>
      <c r="WMX2661" s="46"/>
      <c r="WMY2661" s="46"/>
      <c r="WMZ2661" s="46"/>
      <c r="WNA2661" s="46"/>
      <c r="WNB2661" s="46"/>
      <c r="WNC2661" s="46"/>
      <c r="WND2661" s="46"/>
      <c r="WNE2661" s="46"/>
      <c r="WNF2661" s="46"/>
      <c r="WNG2661" s="46"/>
      <c r="WNH2661" s="46"/>
      <c r="WNI2661" s="46"/>
      <c r="WNJ2661" s="46"/>
      <c r="WNK2661" s="46"/>
      <c r="WNL2661" s="46"/>
      <c r="WNM2661" s="46"/>
      <c r="WNN2661" s="46"/>
      <c r="WNO2661" s="46"/>
      <c r="WNP2661" s="46"/>
      <c r="WNQ2661" s="46"/>
      <c r="WNR2661" s="46"/>
      <c r="WNS2661" s="46"/>
      <c r="WNT2661" s="46"/>
      <c r="WNU2661" s="46"/>
      <c r="WNV2661" s="46"/>
      <c r="WNW2661" s="46"/>
      <c r="WNX2661" s="46"/>
      <c r="WNY2661" s="46"/>
      <c r="WNZ2661" s="46"/>
      <c r="WOA2661" s="46"/>
      <c r="WOB2661" s="46"/>
      <c r="WOC2661" s="46"/>
      <c r="WOD2661" s="46"/>
      <c r="WOE2661" s="46"/>
      <c r="WOF2661" s="46"/>
      <c r="WOG2661" s="46"/>
      <c r="WOH2661" s="46"/>
      <c r="WOI2661" s="46"/>
      <c r="WOJ2661" s="46"/>
      <c r="WOK2661" s="46"/>
      <c r="WOL2661" s="46"/>
      <c r="WOM2661" s="46"/>
      <c r="WON2661" s="46"/>
      <c r="WOO2661" s="46"/>
      <c r="WOP2661" s="46"/>
      <c r="WOQ2661" s="46"/>
      <c r="WOR2661" s="46"/>
      <c r="WOS2661" s="46"/>
      <c r="WOT2661" s="46"/>
      <c r="WOU2661" s="46"/>
      <c r="WOV2661" s="46"/>
      <c r="WOW2661" s="46"/>
      <c r="WOX2661" s="46"/>
      <c r="WOY2661" s="46"/>
      <c r="WOZ2661" s="46"/>
      <c r="WPA2661" s="46"/>
      <c r="WPB2661" s="46"/>
      <c r="WPC2661" s="46"/>
      <c r="WPD2661" s="46"/>
      <c r="WPE2661" s="46"/>
      <c r="WPF2661" s="46"/>
      <c r="WPG2661" s="46"/>
      <c r="WPH2661" s="46"/>
      <c r="WPI2661" s="46"/>
      <c r="WPJ2661" s="46"/>
      <c r="WPK2661" s="46"/>
      <c r="WPL2661" s="46"/>
      <c r="WPM2661" s="46"/>
      <c r="WPN2661" s="46"/>
      <c r="WPO2661" s="46"/>
      <c r="WPP2661" s="46"/>
      <c r="WPQ2661" s="46"/>
      <c r="WPR2661" s="46"/>
      <c r="WPS2661" s="46"/>
      <c r="WPT2661" s="46"/>
      <c r="WPU2661" s="46"/>
      <c r="WPV2661" s="46"/>
      <c r="WPW2661" s="46"/>
      <c r="WPX2661" s="46"/>
      <c r="WPY2661" s="46"/>
      <c r="WPZ2661" s="46"/>
      <c r="WQA2661" s="46"/>
      <c r="WQB2661" s="46"/>
      <c r="WQC2661" s="46"/>
      <c r="WQD2661" s="46"/>
      <c r="WQE2661" s="46"/>
      <c r="WQF2661" s="46"/>
      <c r="WQG2661" s="46"/>
      <c r="WQH2661" s="46"/>
      <c r="WQI2661" s="46"/>
      <c r="WQJ2661" s="46"/>
      <c r="WQK2661" s="46"/>
      <c r="WQL2661" s="46"/>
      <c r="WQM2661" s="46"/>
      <c r="WQN2661" s="46"/>
      <c r="WQO2661" s="46"/>
      <c r="WQP2661" s="46"/>
      <c r="WQQ2661" s="46"/>
      <c r="WQR2661" s="46"/>
      <c r="WQS2661" s="46"/>
      <c r="WQT2661" s="46"/>
      <c r="WQU2661" s="46"/>
      <c r="WQV2661" s="46"/>
      <c r="WQW2661" s="46"/>
      <c r="WQX2661" s="46"/>
      <c r="WQY2661" s="46"/>
      <c r="WQZ2661" s="46"/>
      <c r="WRA2661" s="46"/>
      <c r="WRB2661" s="46"/>
      <c r="WRC2661" s="46"/>
      <c r="WRD2661" s="46"/>
      <c r="WRE2661" s="46"/>
      <c r="WRF2661" s="46"/>
      <c r="WRG2661" s="46"/>
      <c r="WRH2661" s="46"/>
      <c r="WRI2661" s="46"/>
      <c r="WRJ2661" s="46"/>
      <c r="WRK2661" s="46"/>
      <c r="WRL2661" s="46"/>
      <c r="WRM2661" s="46"/>
      <c r="WRN2661" s="46"/>
      <c r="WRO2661" s="46"/>
      <c r="WRP2661" s="46"/>
      <c r="WRQ2661" s="46"/>
      <c r="WRR2661" s="46"/>
      <c r="WRS2661" s="46"/>
      <c r="WRT2661" s="46"/>
      <c r="WRU2661" s="46"/>
      <c r="WRV2661" s="46"/>
      <c r="WRW2661" s="46"/>
      <c r="WRX2661" s="46"/>
      <c r="WRY2661" s="46"/>
      <c r="WRZ2661" s="46"/>
      <c r="WSA2661" s="46"/>
      <c r="WSB2661" s="46"/>
      <c r="WSC2661" s="46"/>
      <c r="WSD2661" s="46"/>
      <c r="WSE2661" s="46"/>
      <c r="WSF2661" s="46"/>
      <c r="WSG2661" s="46"/>
      <c r="WSH2661" s="46"/>
      <c r="WSI2661" s="46"/>
      <c r="WSJ2661" s="46"/>
      <c r="WSK2661" s="46"/>
      <c r="WSL2661" s="46"/>
      <c r="WSM2661" s="46"/>
      <c r="WSN2661" s="46"/>
      <c r="WSO2661" s="46"/>
      <c r="WSP2661" s="46"/>
      <c r="WSQ2661" s="46"/>
      <c r="WSR2661" s="46"/>
      <c r="WSS2661" s="46"/>
      <c r="WST2661" s="46"/>
      <c r="WSU2661" s="46"/>
      <c r="WSV2661" s="46"/>
      <c r="WSW2661" s="46"/>
      <c r="WSX2661" s="46"/>
      <c r="WSY2661" s="46"/>
      <c r="WSZ2661" s="46"/>
      <c r="WTA2661" s="46"/>
      <c r="WTB2661" s="46"/>
      <c r="WTC2661" s="46"/>
      <c r="WTD2661" s="46"/>
      <c r="WTE2661" s="46"/>
      <c r="WTF2661" s="46"/>
      <c r="WTG2661" s="46"/>
      <c r="WTH2661" s="46"/>
      <c r="WTI2661" s="46"/>
      <c r="WTJ2661" s="46"/>
      <c r="WTK2661" s="46"/>
      <c r="WTL2661" s="46"/>
      <c r="WTM2661" s="46"/>
      <c r="WTN2661" s="46"/>
      <c r="WTO2661" s="46"/>
      <c r="WTP2661" s="46"/>
      <c r="WTQ2661" s="46"/>
      <c r="WTR2661" s="46"/>
      <c r="WTS2661" s="46"/>
      <c r="WTT2661" s="46"/>
      <c r="WTU2661" s="46"/>
      <c r="WTV2661" s="46"/>
      <c r="WTW2661" s="46"/>
      <c r="WTX2661" s="46"/>
      <c r="WTY2661" s="46"/>
      <c r="WTZ2661" s="46"/>
      <c r="WUA2661" s="46"/>
      <c r="WUB2661" s="46"/>
      <c r="WUC2661" s="46"/>
      <c r="WUD2661" s="46"/>
      <c r="WUE2661" s="46"/>
      <c r="WUF2661" s="46"/>
      <c r="WUG2661" s="46"/>
      <c r="WUH2661" s="46"/>
      <c r="WUI2661" s="46"/>
      <c r="WUJ2661" s="46"/>
      <c r="WUK2661" s="46"/>
      <c r="WUL2661" s="46"/>
      <c r="WUM2661" s="46"/>
      <c r="WUN2661" s="46"/>
      <c r="WUO2661" s="46"/>
      <c r="WUP2661" s="46"/>
      <c r="WUQ2661" s="46"/>
      <c r="WUR2661" s="46"/>
      <c r="WUS2661" s="46"/>
      <c r="WUT2661" s="46"/>
      <c r="WUU2661" s="46"/>
      <c r="WUV2661" s="46"/>
      <c r="WUW2661" s="46"/>
      <c r="WUX2661" s="46"/>
      <c r="WUY2661" s="46"/>
      <c r="WUZ2661" s="46"/>
      <c r="WVA2661" s="46"/>
      <c r="WVB2661" s="46"/>
      <c r="WVC2661" s="46"/>
      <c r="WVD2661" s="46"/>
      <c r="WVE2661" s="46"/>
      <c r="WVF2661" s="46"/>
      <c r="WVG2661" s="46"/>
      <c r="WVH2661" s="46"/>
      <c r="WVI2661" s="46"/>
      <c r="WVJ2661" s="46"/>
      <c r="WVK2661" s="46"/>
      <c r="WVL2661" s="46"/>
      <c r="WVM2661" s="46"/>
      <c r="WVN2661" s="46"/>
      <c r="WVO2661" s="46"/>
      <c r="WVP2661" s="46"/>
      <c r="WVQ2661" s="46"/>
      <c r="WVR2661" s="46"/>
      <c r="WVS2661" s="46"/>
      <c r="WVT2661" s="46"/>
      <c r="WVU2661" s="46"/>
      <c r="WVV2661" s="46"/>
      <c r="WVW2661" s="46"/>
      <c r="WVX2661" s="46"/>
      <c r="WVY2661" s="46"/>
      <c r="WVZ2661" s="46"/>
      <c r="WWA2661" s="46"/>
      <c r="WWB2661" s="46"/>
      <c r="WWC2661" s="46"/>
      <c r="WWD2661" s="46"/>
      <c r="WWE2661" s="46"/>
      <c r="WWF2661" s="46"/>
      <c r="WWG2661" s="46"/>
      <c r="WWH2661" s="46"/>
      <c r="WWI2661" s="46"/>
      <c r="WWJ2661" s="46"/>
      <c r="WWK2661" s="46"/>
      <c r="WWL2661" s="46"/>
      <c r="WWM2661" s="46"/>
      <c r="WWN2661" s="46"/>
      <c r="WWO2661" s="46"/>
      <c r="WWP2661" s="46"/>
      <c r="WWQ2661" s="46"/>
      <c r="WWR2661" s="46"/>
      <c r="WWS2661" s="46"/>
      <c r="WWT2661" s="46"/>
      <c r="WWU2661" s="46"/>
      <c r="WWV2661" s="46"/>
      <c r="WWW2661" s="46"/>
      <c r="WWX2661" s="46"/>
      <c r="WWY2661" s="46"/>
      <c r="WWZ2661" s="46"/>
      <c r="WXA2661" s="46"/>
      <c r="WXB2661" s="46"/>
      <c r="WXC2661" s="46"/>
      <c r="WXD2661" s="46"/>
      <c r="WXE2661" s="46"/>
      <c r="WXF2661" s="46"/>
      <c r="WXG2661" s="46"/>
      <c r="WXH2661" s="46"/>
      <c r="WXI2661" s="46"/>
      <c r="WXJ2661" s="46"/>
      <c r="WXK2661" s="46"/>
      <c r="WXL2661" s="46"/>
      <c r="WXM2661" s="46"/>
      <c r="WXN2661" s="46"/>
      <c r="WXO2661" s="46"/>
      <c r="WXP2661" s="46"/>
      <c r="WXQ2661" s="46"/>
      <c r="WXR2661" s="46"/>
      <c r="WXS2661" s="46"/>
      <c r="WXT2661" s="46"/>
      <c r="WXU2661" s="46"/>
      <c r="WXV2661" s="46"/>
      <c r="WXW2661" s="46"/>
      <c r="WXX2661" s="46"/>
      <c r="WXY2661" s="46"/>
      <c r="WXZ2661" s="46"/>
      <c r="WYA2661" s="46"/>
      <c r="WYB2661" s="46"/>
      <c r="WYC2661" s="46"/>
      <c r="WYD2661" s="46"/>
      <c r="WYE2661" s="46"/>
      <c r="WYF2661" s="46"/>
      <c r="WYG2661" s="46"/>
      <c r="WYH2661" s="46"/>
      <c r="WYI2661" s="46"/>
      <c r="WYJ2661" s="46"/>
      <c r="WYK2661" s="46"/>
      <c r="WYL2661" s="46"/>
      <c r="WYM2661" s="46"/>
      <c r="WYN2661" s="46"/>
      <c r="WYO2661" s="46"/>
      <c r="WYP2661" s="46"/>
      <c r="WYQ2661" s="46"/>
      <c r="WYR2661" s="46"/>
      <c r="WYS2661" s="46"/>
      <c r="WYT2661" s="46"/>
      <c r="WYU2661" s="46"/>
      <c r="WYV2661" s="46"/>
      <c r="WYW2661" s="46"/>
      <c r="WYX2661" s="46"/>
      <c r="WYY2661" s="46"/>
      <c r="WYZ2661" s="46"/>
      <c r="WZA2661" s="46"/>
      <c r="WZB2661" s="46"/>
      <c r="WZC2661" s="46"/>
      <c r="WZD2661" s="46"/>
      <c r="WZE2661" s="46"/>
      <c r="WZF2661" s="46"/>
      <c r="WZG2661" s="46"/>
      <c r="WZH2661" s="46"/>
      <c r="WZI2661" s="46"/>
      <c r="WZJ2661" s="46"/>
      <c r="WZK2661" s="46"/>
      <c r="WZL2661" s="46"/>
      <c r="WZM2661" s="46"/>
      <c r="WZN2661" s="46"/>
      <c r="WZO2661" s="46"/>
      <c r="WZP2661" s="46"/>
      <c r="WZQ2661" s="46"/>
      <c r="WZR2661" s="46"/>
      <c r="WZS2661" s="46"/>
      <c r="WZT2661" s="46"/>
      <c r="WZU2661" s="46"/>
      <c r="WZV2661" s="46"/>
      <c r="WZW2661" s="46"/>
      <c r="WZX2661" s="46"/>
      <c r="WZY2661" s="46"/>
      <c r="WZZ2661" s="46"/>
      <c r="XAA2661" s="46"/>
      <c r="XAB2661" s="46"/>
      <c r="XAC2661" s="46"/>
      <c r="XAD2661" s="46"/>
      <c r="XAE2661" s="46"/>
      <c r="XAF2661" s="46"/>
      <c r="XAG2661" s="46"/>
      <c r="XAH2661" s="46"/>
      <c r="XAI2661" s="46"/>
      <c r="XAJ2661" s="46"/>
      <c r="XAK2661" s="46"/>
      <c r="XAL2661" s="46"/>
      <c r="XAM2661" s="46"/>
      <c r="XAN2661" s="46"/>
      <c r="XAO2661" s="46"/>
      <c r="XAP2661" s="46"/>
      <c r="XAQ2661" s="46"/>
      <c r="XAR2661" s="46"/>
      <c r="XAS2661" s="46"/>
      <c r="XAT2661" s="46"/>
      <c r="XAU2661" s="46"/>
      <c r="XAV2661" s="46"/>
      <c r="XAW2661" s="46"/>
      <c r="XAX2661" s="46"/>
      <c r="XAY2661" s="46"/>
      <c r="XAZ2661" s="46"/>
      <c r="XBA2661" s="46"/>
      <c r="XBB2661" s="46"/>
      <c r="XBC2661" s="46"/>
      <c r="XBD2661" s="46"/>
      <c r="XBE2661" s="46"/>
      <c r="XBF2661" s="46"/>
      <c r="XBG2661" s="46"/>
      <c r="XBH2661" s="46"/>
      <c r="XBI2661" s="46"/>
      <c r="XBJ2661" s="46"/>
      <c r="XBK2661" s="46"/>
      <c r="XBL2661" s="46"/>
      <c r="XBM2661" s="46"/>
      <c r="XBN2661" s="46"/>
      <c r="XBO2661" s="46"/>
      <c r="XBP2661" s="46"/>
      <c r="XBQ2661" s="46"/>
      <c r="XBR2661" s="46"/>
      <c r="XBS2661" s="46"/>
      <c r="XBT2661" s="46"/>
      <c r="XBU2661" s="46"/>
      <c r="XBV2661" s="46"/>
      <c r="XBW2661" s="46"/>
      <c r="XBX2661" s="46"/>
      <c r="XBY2661" s="46"/>
      <c r="XBZ2661" s="46"/>
      <c r="XCA2661" s="46"/>
      <c r="XCB2661" s="46"/>
      <c r="XCC2661" s="46"/>
      <c r="XCD2661" s="46"/>
      <c r="XCE2661" s="46"/>
      <c r="XCF2661" s="46"/>
      <c r="XCG2661" s="46"/>
      <c r="XCH2661" s="46"/>
      <c r="XCI2661" s="46"/>
      <c r="XCJ2661" s="46"/>
      <c r="XCK2661" s="46"/>
      <c r="XCL2661" s="46"/>
      <c r="XCM2661" s="46"/>
      <c r="XCN2661" s="46"/>
      <c r="XCO2661" s="46"/>
      <c r="XCP2661" s="46"/>
      <c r="XCQ2661" s="46"/>
      <c r="XCR2661" s="46"/>
      <c r="XCS2661" s="46"/>
      <c r="XCT2661" s="46"/>
      <c r="XCU2661" s="46"/>
      <c r="XCV2661" s="46"/>
      <c r="XCW2661" s="46"/>
      <c r="XCX2661" s="46"/>
      <c r="XCY2661" s="46"/>
      <c r="XCZ2661" s="46"/>
      <c r="XDA2661" s="46"/>
      <c r="XDB2661" s="46"/>
      <c r="XDC2661" s="46"/>
      <c r="XDD2661" s="46"/>
      <c r="XDE2661" s="46"/>
      <c r="XDF2661" s="46"/>
      <c r="XDG2661" s="46"/>
      <c r="XDH2661" s="46"/>
      <c r="XDI2661" s="46"/>
      <c r="XDJ2661" s="46"/>
      <c r="XDK2661" s="46"/>
      <c r="XDL2661" s="46"/>
      <c r="XDM2661" s="46"/>
      <c r="XDN2661" s="46"/>
      <c r="XDO2661" s="46"/>
      <c r="XDP2661" s="46"/>
      <c r="XDQ2661" s="46"/>
      <c r="XDR2661" s="46"/>
      <c r="XDS2661" s="46"/>
      <c r="XDT2661" s="46"/>
      <c r="XDU2661" s="46"/>
      <c r="XDV2661" s="46"/>
      <c r="XDW2661" s="46"/>
      <c r="XDX2661" s="46"/>
      <c r="XDY2661" s="46"/>
      <c r="XDZ2661" s="46"/>
      <c r="XEA2661" s="46"/>
      <c r="XEB2661" s="46"/>
      <c r="XEC2661" s="46"/>
      <c r="XED2661" s="46"/>
      <c r="XEE2661" s="46"/>
      <c r="XEF2661" s="46"/>
      <c r="XEG2661" s="46"/>
      <c r="XEH2661" s="46"/>
      <c r="XEI2661" s="46"/>
      <c r="XEJ2661" s="46"/>
      <c r="XEK2661" s="46"/>
      <c r="XEL2661" s="46"/>
      <c r="XEM2661" s="46"/>
      <c r="XEN2661" s="46"/>
      <c r="XEO2661" s="46"/>
      <c r="XEP2661" s="46"/>
      <c r="XEQ2661" s="46"/>
      <c r="XER2661" s="46"/>
      <c r="XES2661" s="46"/>
      <c r="XET2661" s="46"/>
      <c r="XEU2661" s="46"/>
      <c r="XEV2661" s="46"/>
      <c r="XEW2661" s="46"/>
      <c r="XEX2661" s="46"/>
      <c r="XEY2661" s="46"/>
      <c r="XEZ2661" s="46"/>
      <c r="XFA2661" s="46"/>
      <c r="XFB2661" s="46"/>
      <c r="XFC2661" s="46"/>
    </row>
    <row r="2662" spans="1:16383" s="47" customFormat="1" ht="15" customHeight="1" x14ac:dyDescent="0.2">
      <c r="A2662" s="7"/>
      <c r="B2662" s="24"/>
      <c r="C2662" s="21"/>
      <c r="D2662" s="54"/>
      <c r="E2662" s="35"/>
      <c r="F2662" s="21"/>
      <c r="G2662" s="21"/>
      <c r="H2662" s="21"/>
      <c r="I2662" s="21"/>
      <c r="J2662" s="21"/>
      <c r="K2662" s="21"/>
      <c r="L2662" s="21"/>
      <c r="M2662" s="21"/>
      <c r="N2662" s="21"/>
      <c r="O2662" s="21"/>
      <c r="P2662" s="21"/>
      <c r="Q2662" s="21"/>
      <c r="R2662" s="21"/>
      <c r="S2662" s="21"/>
      <c r="T2662" s="21"/>
      <c r="U2662" s="41"/>
      <c r="V2662" s="55"/>
      <c r="W2662" s="55"/>
    </row>
    <row r="2663" spans="1:16383" s="47" customFormat="1" ht="15" customHeight="1" x14ac:dyDescent="0.2">
      <c r="A2663" s="7"/>
      <c r="B2663" s="24"/>
      <c r="C2663" s="21"/>
      <c r="D2663" s="54"/>
      <c r="E2663" s="35"/>
      <c r="F2663" s="21"/>
      <c r="G2663" s="21"/>
      <c r="H2663" s="21"/>
      <c r="I2663" s="21"/>
      <c r="J2663" s="21"/>
      <c r="K2663" s="21"/>
      <c r="L2663" s="21"/>
      <c r="M2663" s="21"/>
      <c r="N2663" s="21"/>
      <c r="O2663" s="21"/>
      <c r="P2663" s="21"/>
      <c r="Q2663" s="21"/>
      <c r="R2663" s="21"/>
      <c r="S2663" s="21"/>
      <c r="T2663" s="21"/>
      <c r="U2663" s="41"/>
      <c r="V2663" s="55"/>
      <c r="W2663" s="55"/>
    </row>
    <row r="2664" spans="1:16383" s="47" customFormat="1" ht="15" customHeight="1" x14ac:dyDescent="0.2">
      <c r="A2664" s="7"/>
      <c r="B2664" s="24"/>
      <c r="C2664" s="21"/>
      <c r="D2664" s="54"/>
      <c r="E2664" s="35"/>
      <c r="F2664" s="21"/>
      <c r="G2664" s="21"/>
      <c r="H2664" s="21"/>
      <c r="I2664" s="21"/>
      <c r="J2664" s="21"/>
      <c r="K2664" s="21"/>
      <c r="L2664" s="21"/>
      <c r="M2664" s="21"/>
      <c r="N2664" s="21"/>
      <c r="O2664" s="21"/>
      <c r="P2664" s="21"/>
      <c r="Q2664" s="21"/>
      <c r="R2664" s="21"/>
      <c r="S2664" s="21"/>
      <c r="T2664" s="21"/>
      <c r="U2664" s="41"/>
      <c r="V2664" s="55"/>
      <c r="W2664" s="55"/>
    </row>
    <row r="2665" spans="1:16383" s="47" customFormat="1" ht="15" customHeight="1" x14ac:dyDescent="0.2">
      <c r="A2665" s="7"/>
      <c r="B2665" s="24"/>
      <c r="C2665" s="21"/>
      <c r="D2665" s="54"/>
      <c r="E2665" s="35"/>
      <c r="F2665" s="21"/>
      <c r="G2665" s="21"/>
      <c r="H2665" s="21"/>
      <c r="I2665" s="21"/>
      <c r="J2665" s="21"/>
      <c r="K2665" s="21"/>
      <c r="L2665" s="21"/>
      <c r="M2665" s="21"/>
      <c r="N2665" s="21"/>
      <c r="O2665" s="21"/>
      <c r="P2665" s="21"/>
      <c r="Q2665" s="21"/>
      <c r="R2665" s="21"/>
      <c r="S2665" s="21"/>
      <c r="T2665" s="21"/>
      <c r="U2665" s="41"/>
      <c r="V2665" s="55"/>
      <c r="W2665" s="55"/>
    </row>
    <row r="2666" spans="1:16383" s="47" customFormat="1" ht="15" customHeight="1" x14ac:dyDescent="0.2">
      <c r="A2666" s="7"/>
      <c r="B2666" s="24"/>
      <c r="C2666" s="21"/>
      <c r="D2666" s="54"/>
      <c r="E2666" s="35"/>
      <c r="F2666" s="21"/>
      <c r="G2666" s="21"/>
      <c r="H2666" s="21"/>
      <c r="I2666" s="21"/>
      <c r="J2666" s="21"/>
      <c r="K2666" s="21"/>
      <c r="L2666" s="21"/>
      <c r="M2666" s="21"/>
      <c r="N2666" s="21"/>
      <c r="O2666" s="21"/>
      <c r="P2666" s="21"/>
      <c r="Q2666" s="21"/>
      <c r="R2666" s="21"/>
      <c r="S2666" s="21"/>
      <c r="T2666" s="21"/>
      <c r="U2666" s="41"/>
      <c r="V2666" s="55"/>
      <c r="W2666" s="55"/>
    </row>
    <row r="2667" spans="1:16383" s="47" customFormat="1" ht="15" customHeight="1" x14ac:dyDescent="0.2">
      <c r="A2667" s="7"/>
      <c r="B2667" s="24"/>
      <c r="C2667" s="21"/>
      <c r="D2667" s="54"/>
      <c r="E2667" s="35"/>
      <c r="F2667" s="21"/>
      <c r="G2667" s="21"/>
      <c r="H2667" s="21"/>
      <c r="I2667" s="21"/>
      <c r="J2667" s="21"/>
      <c r="K2667" s="21"/>
      <c r="L2667" s="21"/>
      <c r="M2667" s="21"/>
      <c r="N2667" s="21"/>
      <c r="O2667" s="21"/>
      <c r="P2667" s="21"/>
      <c r="Q2667" s="21"/>
      <c r="R2667" s="21"/>
      <c r="S2667" s="21"/>
      <c r="T2667" s="21"/>
      <c r="U2667" s="41"/>
      <c r="V2667" s="55"/>
      <c r="W2667" s="55"/>
    </row>
    <row r="2668" spans="1:16383" s="47" customFormat="1" ht="15" customHeight="1" x14ac:dyDescent="0.2">
      <c r="A2668" s="7"/>
      <c r="B2668" s="24"/>
      <c r="C2668" s="21"/>
      <c r="D2668" s="54"/>
      <c r="E2668" s="35"/>
      <c r="F2668" s="21"/>
      <c r="G2668" s="21"/>
      <c r="H2668" s="21"/>
      <c r="I2668" s="21"/>
      <c r="J2668" s="21"/>
      <c r="K2668" s="21"/>
      <c r="L2668" s="21"/>
      <c r="M2668" s="21"/>
      <c r="N2668" s="21"/>
      <c r="O2668" s="21"/>
      <c r="P2668" s="21"/>
      <c r="Q2668" s="21"/>
      <c r="R2668" s="21"/>
      <c r="S2668" s="21"/>
      <c r="T2668" s="21"/>
      <c r="U2668" s="41"/>
      <c r="V2668" s="55"/>
      <c r="W2668" s="55"/>
    </row>
    <row r="2669" spans="1:16383" s="47" customFormat="1" ht="15" customHeight="1" x14ac:dyDescent="0.2">
      <c r="A2669" s="7"/>
      <c r="B2669" s="24"/>
      <c r="C2669" s="21"/>
      <c r="D2669" s="54"/>
      <c r="E2669" s="35"/>
      <c r="F2669" s="21"/>
      <c r="G2669" s="21"/>
      <c r="H2669" s="21"/>
      <c r="I2669" s="21"/>
      <c r="J2669" s="21"/>
      <c r="K2669" s="21"/>
      <c r="L2669" s="21"/>
      <c r="M2669" s="21"/>
      <c r="N2669" s="21"/>
      <c r="O2669" s="21"/>
      <c r="P2669" s="21"/>
      <c r="Q2669" s="21"/>
      <c r="R2669" s="21"/>
      <c r="S2669" s="21"/>
      <c r="T2669" s="21"/>
      <c r="U2669" s="41"/>
      <c r="V2669" s="55"/>
      <c r="W2669" s="55"/>
    </row>
    <row r="2670" spans="1:16383" s="47" customFormat="1" ht="15" customHeight="1" x14ac:dyDescent="0.2">
      <c r="A2670" s="7"/>
      <c r="B2670" s="24"/>
      <c r="C2670" s="21"/>
      <c r="D2670" s="54"/>
      <c r="E2670" s="35"/>
      <c r="F2670" s="21"/>
      <c r="G2670" s="21"/>
      <c r="H2670" s="21"/>
      <c r="I2670" s="21"/>
      <c r="J2670" s="21"/>
      <c r="K2670" s="21"/>
      <c r="L2670" s="21"/>
      <c r="M2670" s="21"/>
      <c r="N2670" s="21"/>
      <c r="O2670" s="21"/>
      <c r="P2670" s="21"/>
      <c r="Q2670" s="21"/>
      <c r="R2670" s="21"/>
      <c r="S2670" s="21"/>
      <c r="T2670" s="21"/>
      <c r="U2670" s="41"/>
      <c r="V2670" s="55"/>
      <c r="W2670" s="55"/>
    </row>
    <row r="2671" spans="1:16383" s="47" customFormat="1" ht="15" customHeight="1" x14ac:dyDescent="0.2">
      <c r="A2671" s="7"/>
      <c r="B2671" s="24"/>
      <c r="C2671" s="21"/>
      <c r="D2671" s="54"/>
      <c r="E2671" s="35"/>
      <c r="F2671" s="21"/>
      <c r="G2671" s="21"/>
      <c r="H2671" s="21"/>
      <c r="I2671" s="21"/>
      <c r="J2671" s="21"/>
      <c r="K2671" s="21"/>
      <c r="L2671" s="21"/>
      <c r="M2671" s="21"/>
      <c r="N2671" s="21"/>
      <c r="O2671" s="21"/>
      <c r="P2671" s="21"/>
      <c r="Q2671" s="21"/>
      <c r="R2671" s="21"/>
      <c r="S2671" s="21"/>
      <c r="T2671" s="21"/>
      <c r="U2671" s="41"/>
      <c r="V2671" s="55"/>
      <c r="W2671" s="55"/>
    </row>
    <row r="2672" spans="1:16383" s="47" customFormat="1" ht="15" customHeight="1" x14ac:dyDescent="0.2">
      <c r="A2672" s="7"/>
      <c r="B2672" s="24"/>
      <c r="C2672" s="21"/>
      <c r="D2672" s="54"/>
      <c r="E2672" s="35"/>
      <c r="F2672" s="21"/>
      <c r="G2672" s="21"/>
      <c r="H2672" s="21"/>
      <c r="I2672" s="21"/>
      <c r="J2672" s="21"/>
      <c r="K2672" s="21"/>
      <c r="L2672" s="21"/>
      <c r="M2672" s="21"/>
      <c r="N2672" s="21"/>
      <c r="O2672" s="21"/>
      <c r="P2672" s="21"/>
      <c r="Q2672" s="21"/>
      <c r="R2672" s="21"/>
      <c r="S2672" s="21"/>
      <c r="T2672" s="21"/>
      <c r="U2672" s="41"/>
      <c r="V2672" s="55"/>
      <c r="W2672" s="55"/>
    </row>
    <row r="2673" spans="1:16383" s="47" customFormat="1" ht="15" customHeight="1" x14ac:dyDescent="0.2">
      <c r="A2673" s="7"/>
      <c r="B2673" s="24"/>
      <c r="C2673" s="21"/>
      <c r="D2673" s="54"/>
      <c r="E2673" s="35"/>
      <c r="F2673" s="21"/>
      <c r="G2673" s="21"/>
      <c r="H2673" s="21"/>
      <c r="I2673" s="21"/>
      <c r="J2673" s="21"/>
      <c r="K2673" s="21"/>
      <c r="L2673" s="21"/>
      <c r="M2673" s="21"/>
      <c r="N2673" s="21"/>
      <c r="O2673" s="21"/>
      <c r="P2673" s="21"/>
      <c r="Q2673" s="21"/>
      <c r="R2673" s="21"/>
      <c r="S2673" s="21"/>
      <c r="T2673" s="21"/>
      <c r="U2673" s="41"/>
      <c r="V2673" s="55"/>
      <c r="W2673" s="55"/>
    </row>
    <row r="2674" spans="1:16383" s="46" customFormat="1" ht="12.75" x14ac:dyDescent="0.2">
      <c r="A2674" s="7"/>
      <c r="B2674" s="24"/>
      <c r="C2674" s="21"/>
      <c r="D2674" s="54"/>
      <c r="E2674" s="35"/>
      <c r="F2674" s="21"/>
      <c r="G2674" s="21"/>
      <c r="H2674" s="21"/>
      <c r="I2674" s="21"/>
      <c r="J2674" s="21"/>
      <c r="K2674" s="21"/>
      <c r="L2674" s="21"/>
      <c r="M2674" s="21"/>
      <c r="N2674" s="21"/>
      <c r="O2674" s="21"/>
      <c r="P2674" s="21"/>
      <c r="Q2674" s="21"/>
      <c r="R2674" s="21"/>
      <c r="S2674" s="21"/>
      <c r="T2674" s="21"/>
      <c r="U2674" s="41"/>
      <c r="V2674" s="55"/>
      <c r="W2674" s="55"/>
    </row>
    <row r="2675" spans="1:16383" s="46" customFormat="1" ht="15" customHeight="1" x14ac:dyDescent="0.2">
      <c r="A2675" s="7"/>
      <c r="B2675" s="24"/>
      <c r="C2675" s="21"/>
      <c r="D2675" s="54"/>
      <c r="E2675" s="35"/>
      <c r="F2675" s="21"/>
      <c r="G2675" s="21"/>
      <c r="H2675" s="21"/>
      <c r="I2675" s="21"/>
      <c r="J2675" s="21"/>
      <c r="K2675" s="21"/>
      <c r="L2675" s="21"/>
      <c r="M2675" s="21"/>
      <c r="N2675" s="21"/>
      <c r="O2675" s="21"/>
      <c r="P2675" s="21"/>
      <c r="Q2675" s="21"/>
      <c r="R2675" s="21"/>
      <c r="S2675" s="21"/>
      <c r="T2675" s="21"/>
      <c r="U2675" s="41"/>
      <c r="V2675" s="55"/>
      <c r="W2675" s="55"/>
    </row>
    <row r="2676" spans="1:16383" s="47" customFormat="1" ht="15" customHeight="1" x14ac:dyDescent="0.2">
      <c r="A2676" s="7"/>
      <c r="B2676" s="24"/>
      <c r="C2676" s="21"/>
      <c r="D2676" s="54"/>
      <c r="E2676" s="35"/>
      <c r="F2676" s="21"/>
      <c r="G2676" s="21"/>
      <c r="H2676" s="21"/>
      <c r="I2676" s="21"/>
      <c r="J2676" s="21"/>
      <c r="K2676" s="21"/>
      <c r="L2676" s="21"/>
      <c r="M2676" s="21"/>
      <c r="N2676" s="21"/>
      <c r="O2676" s="21"/>
      <c r="P2676" s="21"/>
      <c r="Q2676" s="21"/>
      <c r="R2676" s="21"/>
      <c r="S2676" s="21"/>
      <c r="T2676" s="21"/>
      <c r="U2676" s="41"/>
      <c r="V2676" s="55"/>
      <c r="W2676" s="55"/>
    </row>
    <row r="2677" spans="1:16383" s="45" customFormat="1" ht="15" customHeight="1" x14ac:dyDescent="0.2">
      <c r="A2677" s="7"/>
      <c r="B2677" s="24"/>
      <c r="C2677" s="21"/>
      <c r="D2677" s="54"/>
      <c r="E2677" s="35"/>
      <c r="F2677" s="21"/>
      <c r="G2677" s="21"/>
      <c r="H2677" s="21"/>
      <c r="I2677" s="21"/>
      <c r="J2677" s="21"/>
      <c r="K2677" s="21"/>
      <c r="L2677" s="21"/>
      <c r="M2677" s="21"/>
      <c r="N2677" s="21"/>
      <c r="O2677" s="21"/>
      <c r="P2677" s="21"/>
      <c r="Q2677" s="21"/>
      <c r="R2677" s="21"/>
      <c r="S2677" s="21"/>
      <c r="T2677" s="21"/>
      <c r="U2677" s="41"/>
      <c r="V2677" s="55"/>
      <c r="W2677" s="55"/>
      <c r="X2677" s="46"/>
      <c r="Y2677" s="46"/>
      <c r="Z2677" s="46"/>
      <c r="AA2677" s="46"/>
      <c r="AB2677" s="46"/>
      <c r="AC2677" s="46"/>
      <c r="AD2677" s="46"/>
      <c r="AE2677" s="46"/>
      <c r="AF2677" s="46"/>
      <c r="AG2677" s="46"/>
      <c r="AH2677" s="46"/>
      <c r="AI2677" s="46"/>
      <c r="AJ2677" s="46"/>
      <c r="AK2677" s="46"/>
      <c r="AL2677" s="46"/>
      <c r="AM2677" s="46"/>
      <c r="AN2677" s="46"/>
      <c r="AO2677" s="46"/>
      <c r="AP2677" s="46"/>
      <c r="AQ2677" s="46"/>
      <c r="AR2677" s="46"/>
      <c r="AS2677" s="46"/>
      <c r="AT2677" s="46"/>
      <c r="AU2677" s="46"/>
      <c r="AV2677" s="46"/>
      <c r="AW2677" s="46"/>
      <c r="AX2677" s="46"/>
      <c r="AY2677" s="46"/>
      <c r="AZ2677" s="46"/>
      <c r="BA2677" s="46"/>
      <c r="BB2677" s="46"/>
      <c r="BC2677" s="46"/>
      <c r="BD2677" s="46"/>
      <c r="BE2677" s="46"/>
      <c r="BF2677" s="46"/>
      <c r="BG2677" s="46"/>
      <c r="BH2677" s="46"/>
      <c r="BI2677" s="46"/>
      <c r="BJ2677" s="46"/>
      <c r="BK2677" s="46"/>
      <c r="BL2677" s="46"/>
      <c r="BM2677" s="46"/>
      <c r="BN2677" s="46"/>
      <c r="BO2677" s="46"/>
      <c r="BP2677" s="46"/>
      <c r="BQ2677" s="46"/>
      <c r="BR2677" s="46"/>
      <c r="BS2677" s="46"/>
      <c r="BT2677" s="46"/>
      <c r="BU2677" s="46"/>
      <c r="BV2677" s="46"/>
      <c r="BW2677" s="46"/>
      <c r="BX2677" s="46"/>
      <c r="BY2677" s="46"/>
      <c r="BZ2677" s="46"/>
      <c r="CA2677" s="46"/>
      <c r="CB2677" s="46"/>
      <c r="CC2677" s="46"/>
      <c r="CD2677" s="46"/>
      <c r="CE2677" s="46"/>
      <c r="CF2677" s="46"/>
      <c r="CG2677" s="46"/>
      <c r="CH2677" s="46"/>
      <c r="CI2677" s="46"/>
      <c r="CJ2677" s="46"/>
      <c r="CK2677" s="46"/>
      <c r="CL2677" s="46"/>
      <c r="CM2677" s="46"/>
      <c r="CN2677" s="46"/>
      <c r="CO2677" s="46"/>
      <c r="CP2677" s="46"/>
      <c r="CQ2677" s="46"/>
      <c r="CR2677" s="46"/>
      <c r="CS2677" s="46"/>
      <c r="CT2677" s="46"/>
      <c r="CU2677" s="46"/>
      <c r="CV2677" s="46"/>
      <c r="CW2677" s="46"/>
      <c r="CX2677" s="46"/>
      <c r="CY2677" s="46"/>
      <c r="CZ2677" s="46"/>
      <c r="DA2677" s="46"/>
      <c r="DB2677" s="46"/>
      <c r="DC2677" s="46"/>
      <c r="DD2677" s="46"/>
      <c r="DE2677" s="46"/>
      <c r="DF2677" s="46"/>
      <c r="DG2677" s="46"/>
      <c r="DH2677" s="46"/>
      <c r="DI2677" s="46"/>
      <c r="DJ2677" s="46"/>
      <c r="DK2677" s="46"/>
      <c r="DL2677" s="46"/>
      <c r="DM2677" s="46"/>
      <c r="DN2677" s="46"/>
      <c r="DO2677" s="46"/>
      <c r="DP2677" s="46"/>
      <c r="DQ2677" s="46"/>
      <c r="DR2677" s="46"/>
      <c r="DS2677" s="46"/>
      <c r="DT2677" s="46"/>
      <c r="DU2677" s="46"/>
      <c r="DV2677" s="46"/>
      <c r="DW2677" s="46"/>
      <c r="DX2677" s="46"/>
      <c r="DY2677" s="46"/>
      <c r="DZ2677" s="46"/>
      <c r="EA2677" s="46"/>
      <c r="EB2677" s="46"/>
      <c r="EC2677" s="46"/>
      <c r="ED2677" s="46"/>
      <c r="EE2677" s="46"/>
      <c r="EF2677" s="46"/>
      <c r="EG2677" s="46"/>
      <c r="EH2677" s="46"/>
      <c r="EI2677" s="46"/>
      <c r="EJ2677" s="46"/>
      <c r="EK2677" s="46"/>
      <c r="EL2677" s="46"/>
      <c r="EM2677" s="46"/>
      <c r="EN2677" s="46"/>
      <c r="EO2677" s="46"/>
      <c r="EP2677" s="46"/>
      <c r="EQ2677" s="46"/>
      <c r="ER2677" s="46"/>
      <c r="ES2677" s="46"/>
      <c r="ET2677" s="46"/>
      <c r="EU2677" s="46"/>
      <c r="EV2677" s="46"/>
      <c r="EW2677" s="46"/>
      <c r="EX2677" s="46"/>
      <c r="EY2677" s="46"/>
      <c r="EZ2677" s="46"/>
      <c r="FA2677" s="46"/>
      <c r="FB2677" s="46"/>
      <c r="FC2677" s="46"/>
      <c r="FD2677" s="46"/>
      <c r="FE2677" s="46"/>
      <c r="FF2677" s="46"/>
      <c r="FG2677" s="46"/>
      <c r="FH2677" s="46"/>
      <c r="FI2677" s="46"/>
      <c r="FJ2677" s="46"/>
      <c r="FK2677" s="46"/>
      <c r="FL2677" s="46"/>
      <c r="FM2677" s="46"/>
      <c r="FN2677" s="46"/>
      <c r="FO2677" s="46"/>
      <c r="FP2677" s="46"/>
      <c r="FQ2677" s="46"/>
      <c r="FR2677" s="46"/>
      <c r="FS2677" s="46"/>
      <c r="FT2677" s="46"/>
      <c r="FU2677" s="46"/>
      <c r="FV2677" s="46"/>
      <c r="FW2677" s="46"/>
      <c r="FX2677" s="46"/>
      <c r="FY2677" s="46"/>
      <c r="FZ2677" s="46"/>
      <c r="GA2677" s="46"/>
      <c r="GB2677" s="46"/>
      <c r="GC2677" s="46"/>
      <c r="GD2677" s="46"/>
      <c r="GE2677" s="46"/>
      <c r="GF2677" s="46"/>
      <c r="GG2677" s="46"/>
      <c r="GH2677" s="46"/>
      <c r="GI2677" s="46"/>
      <c r="GJ2677" s="46"/>
      <c r="GK2677" s="46"/>
      <c r="GL2677" s="46"/>
      <c r="GM2677" s="46"/>
      <c r="GN2677" s="46"/>
      <c r="GO2677" s="46"/>
      <c r="GP2677" s="46"/>
      <c r="GQ2677" s="46"/>
      <c r="GR2677" s="46"/>
      <c r="GS2677" s="46"/>
      <c r="GT2677" s="46"/>
      <c r="GU2677" s="46"/>
      <c r="GV2677" s="46"/>
      <c r="GW2677" s="46"/>
      <c r="GX2677" s="46"/>
      <c r="GY2677" s="46"/>
      <c r="GZ2677" s="46"/>
      <c r="HA2677" s="46"/>
      <c r="HB2677" s="46"/>
      <c r="HC2677" s="46"/>
      <c r="HD2677" s="46"/>
      <c r="HE2677" s="46"/>
      <c r="HF2677" s="46"/>
      <c r="HG2677" s="46"/>
      <c r="HH2677" s="46"/>
      <c r="HI2677" s="46"/>
      <c r="HJ2677" s="46"/>
      <c r="HK2677" s="46"/>
      <c r="HL2677" s="46"/>
      <c r="HM2677" s="46"/>
      <c r="HN2677" s="46"/>
      <c r="HO2677" s="46"/>
      <c r="HP2677" s="46"/>
      <c r="HQ2677" s="46"/>
      <c r="HR2677" s="46"/>
      <c r="HS2677" s="46"/>
      <c r="HT2677" s="46"/>
      <c r="HU2677" s="46"/>
      <c r="HV2677" s="46"/>
      <c r="HW2677" s="46"/>
      <c r="HX2677" s="46"/>
      <c r="HY2677" s="46"/>
      <c r="HZ2677" s="46"/>
      <c r="IA2677" s="46"/>
      <c r="IB2677" s="46"/>
      <c r="IC2677" s="46"/>
      <c r="ID2677" s="46"/>
      <c r="IE2677" s="46"/>
      <c r="IF2677" s="46"/>
      <c r="IG2677" s="46"/>
      <c r="IH2677" s="46"/>
      <c r="II2677" s="46"/>
      <c r="IJ2677" s="46"/>
      <c r="IK2677" s="46"/>
      <c r="IL2677" s="46"/>
      <c r="IM2677" s="46"/>
      <c r="IN2677" s="46"/>
      <c r="IO2677" s="46"/>
      <c r="IP2677" s="46"/>
      <c r="IQ2677" s="46"/>
      <c r="IR2677" s="46"/>
      <c r="IS2677" s="46"/>
      <c r="IT2677" s="46"/>
      <c r="IU2677" s="46"/>
      <c r="IV2677" s="46"/>
      <c r="IW2677" s="46"/>
      <c r="IX2677" s="46"/>
      <c r="IY2677" s="46"/>
      <c r="IZ2677" s="46"/>
      <c r="JA2677" s="46"/>
      <c r="JB2677" s="46"/>
      <c r="JC2677" s="46"/>
      <c r="JD2677" s="46"/>
      <c r="JE2677" s="46"/>
      <c r="JF2677" s="46"/>
      <c r="JG2677" s="46"/>
      <c r="JH2677" s="46"/>
      <c r="JI2677" s="46"/>
      <c r="JJ2677" s="46"/>
      <c r="JK2677" s="46"/>
      <c r="JL2677" s="46"/>
      <c r="JM2677" s="46"/>
      <c r="JN2677" s="46"/>
      <c r="JO2677" s="46"/>
      <c r="JP2677" s="46"/>
      <c r="JQ2677" s="46"/>
      <c r="JR2677" s="46"/>
      <c r="JS2677" s="46"/>
      <c r="JT2677" s="46"/>
      <c r="JU2677" s="46"/>
      <c r="JV2677" s="46"/>
      <c r="JW2677" s="46"/>
      <c r="JX2677" s="46"/>
      <c r="JY2677" s="46"/>
      <c r="JZ2677" s="46"/>
      <c r="KA2677" s="46"/>
      <c r="KB2677" s="46"/>
      <c r="KC2677" s="46"/>
      <c r="KD2677" s="46"/>
      <c r="KE2677" s="46"/>
      <c r="KF2677" s="46"/>
      <c r="KG2677" s="46"/>
      <c r="KH2677" s="46"/>
      <c r="KI2677" s="46"/>
      <c r="KJ2677" s="46"/>
      <c r="KK2677" s="46"/>
      <c r="KL2677" s="46"/>
      <c r="KM2677" s="46"/>
      <c r="KN2677" s="46"/>
      <c r="KO2677" s="46"/>
      <c r="KP2677" s="46"/>
      <c r="KQ2677" s="46"/>
      <c r="KR2677" s="46"/>
      <c r="KS2677" s="46"/>
      <c r="KT2677" s="46"/>
      <c r="KU2677" s="46"/>
      <c r="KV2677" s="46"/>
      <c r="KW2677" s="46"/>
      <c r="KX2677" s="46"/>
      <c r="KY2677" s="46"/>
      <c r="KZ2677" s="46"/>
      <c r="LA2677" s="46"/>
      <c r="LB2677" s="46"/>
      <c r="LC2677" s="46"/>
      <c r="LD2677" s="46"/>
      <c r="LE2677" s="46"/>
      <c r="LF2677" s="46"/>
      <c r="LG2677" s="46"/>
      <c r="LH2677" s="46"/>
      <c r="LI2677" s="46"/>
      <c r="LJ2677" s="46"/>
      <c r="LK2677" s="46"/>
      <c r="LL2677" s="46"/>
      <c r="LM2677" s="46"/>
      <c r="LN2677" s="46"/>
      <c r="LO2677" s="46"/>
      <c r="LP2677" s="46"/>
      <c r="LQ2677" s="46"/>
      <c r="LR2677" s="46"/>
      <c r="LS2677" s="46"/>
      <c r="LT2677" s="46"/>
      <c r="LU2677" s="46"/>
      <c r="LV2677" s="46"/>
      <c r="LW2677" s="46"/>
      <c r="LX2677" s="46"/>
      <c r="LY2677" s="46"/>
      <c r="LZ2677" s="46"/>
      <c r="MA2677" s="46"/>
      <c r="MB2677" s="46"/>
      <c r="MC2677" s="46"/>
      <c r="MD2677" s="46"/>
      <c r="ME2677" s="46"/>
      <c r="MF2677" s="46"/>
      <c r="MG2677" s="46"/>
      <c r="MH2677" s="46"/>
      <c r="MI2677" s="46"/>
      <c r="MJ2677" s="46"/>
      <c r="MK2677" s="46"/>
      <c r="ML2677" s="46"/>
      <c r="MM2677" s="46"/>
      <c r="MN2677" s="46"/>
      <c r="MO2677" s="46"/>
      <c r="MP2677" s="46"/>
      <c r="MQ2677" s="46"/>
      <c r="MR2677" s="46"/>
      <c r="MS2677" s="46"/>
      <c r="MT2677" s="46"/>
      <c r="MU2677" s="46"/>
      <c r="MV2677" s="46"/>
      <c r="MW2677" s="46"/>
      <c r="MX2677" s="46"/>
      <c r="MY2677" s="46"/>
      <c r="MZ2677" s="46"/>
      <c r="NA2677" s="46"/>
      <c r="NB2677" s="46"/>
      <c r="NC2677" s="46"/>
      <c r="ND2677" s="46"/>
      <c r="NE2677" s="46"/>
      <c r="NF2677" s="46"/>
      <c r="NG2677" s="46"/>
      <c r="NH2677" s="46"/>
      <c r="NI2677" s="46"/>
      <c r="NJ2677" s="46"/>
      <c r="NK2677" s="46"/>
      <c r="NL2677" s="46"/>
      <c r="NM2677" s="46"/>
      <c r="NN2677" s="46"/>
      <c r="NO2677" s="46"/>
      <c r="NP2677" s="46"/>
      <c r="NQ2677" s="46"/>
      <c r="NR2677" s="46"/>
      <c r="NS2677" s="46"/>
      <c r="NT2677" s="46"/>
      <c r="NU2677" s="46"/>
      <c r="NV2677" s="46"/>
      <c r="NW2677" s="46"/>
      <c r="NX2677" s="46"/>
      <c r="NY2677" s="46"/>
      <c r="NZ2677" s="46"/>
      <c r="OA2677" s="46"/>
      <c r="OB2677" s="46"/>
      <c r="OC2677" s="46"/>
      <c r="OD2677" s="46"/>
      <c r="OE2677" s="46"/>
      <c r="OF2677" s="46"/>
      <c r="OG2677" s="46"/>
      <c r="OH2677" s="46"/>
      <c r="OI2677" s="46"/>
      <c r="OJ2677" s="46"/>
      <c r="OK2677" s="46"/>
      <c r="OL2677" s="46"/>
      <c r="OM2677" s="46"/>
      <c r="ON2677" s="46"/>
      <c r="OO2677" s="46"/>
      <c r="OP2677" s="46"/>
      <c r="OQ2677" s="46"/>
      <c r="OR2677" s="46"/>
      <c r="OS2677" s="46"/>
      <c r="OT2677" s="46"/>
      <c r="OU2677" s="46"/>
      <c r="OV2677" s="46"/>
      <c r="OW2677" s="46"/>
      <c r="OX2677" s="46"/>
      <c r="OY2677" s="46"/>
      <c r="OZ2677" s="46"/>
      <c r="PA2677" s="46"/>
      <c r="PB2677" s="46"/>
      <c r="PC2677" s="46"/>
      <c r="PD2677" s="46"/>
      <c r="PE2677" s="46"/>
      <c r="PF2677" s="46"/>
      <c r="PG2677" s="46"/>
      <c r="PH2677" s="46"/>
      <c r="PI2677" s="46"/>
      <c r="PJ2677" s="46"/>
      <c r="PK2677" s="46"/>
      <c r="PL2677" s="46"/>
      <c r="PM2677" s="46"/>
      <c r="PN2677" s="46"/>
      <c r="PO2677" s="46"/>
      <c r="PP2677" s="46"/>
      <c r="PQ2677" s="46"/>
      <c r="PR2677" s="46"/>
      <c r="PS2677" s="46"/>
      <c r="PT2677" s="46"/>
      <c r="PU2677" s="46"/>
      <c r="PV2677" s="46"/>
      <c r="PW2677" s="46"/>
      <c r="PX2677" s="46"/>
      <c r="PY2677" s="46"/>
      <c r="PZ2677" s="46"/>
      <c r="QA2677" s="46"/>
      <c r="QB2677" s="46"/>
      <c r="QC2677" s="46"/>
      <c r="QD2677" s="46"/>
      <c r="QE2677" s="46"/>
      <c r="QF2677" s="46"/>
      <c r="QG2677" s="46"/>
      <c r="QH2677" s="46"/>
      <c r="QI2677" s="46"/>
      <c r="QJ2677" s="46"/>
      <c r="QK2677" s="46"/>
      <c r="QL2677" s="46"/>
      <c r="QM2677" s="46"/>
      <c r="QN2677" s="46"/>
      <c r="QO2677" s="46"/>
      <c r="QP2677" s="46"/>
      <c r="QQ2677" s="46"/>
      <c r="QR2677" s="46"/>
      <c r="QS2677" s="46"/>
      <c r="QT2677" s="46"/>
      <c r="QU2677" s="46"/>
      <c r="QV2677" s="46"/>
      <c r="QW2677" s="46"/>
      <c r="QX2677" s="46"/>
      <c r="QY2677" s="46"/>
      <c r="QZ2677" s="46"/>
      <c r="RA2677" s="46"/>
      <c r="RB2677" s="46"/>
      <c r="RC2677" s="46"/>
      <c r="RD2677" s="46"/>
      <c r="RE2677" s="46"/>
      <c r="RF2677" s="46"/>
      <c r="RG2677" s="46"/>
      <c r="RH2677" s="46"/>
      <c r="RI2677" s="46"/>
      <c r="RJ2677" s="46"/>
      <c r="RK2677" s="46"/>
      <c r="RL2677" s="46"/>
      <c r="RM2677" s="46"/>
      <c r="RN2677" s="46"/>
      <c r="RO2677" s="46"/>
      <c r="RP2677" s="46"/>
      <c r="RQ2677" s="46"/>
      <c r="RR2677" s="46"/>
      <c r="RS2677" s="46"/>
      <c r="RT2677" s="46"/>
      <c r="RU2677" s="46"/>
      <c r="RV2677" s="46"/>
      <c r="RW2677" s="46"/>
      <c r="RX2677" s="46"/>
      <c r="RY2677" s="46"/>
      <c r="RZ2677" s="46"/>
      <c r="SA2677" s="46"/>
      <c r="SB2677" s="46"/>
      <c r="SC2677" s="46"/>
      <c r="SD2677" s="46"/>
      <c r="SE2677" s="46"/>
      <c r="SF2677" s="46"/>
      <c r="SG2677" s="46"/>
      <c r="SH2677" s="46"/>
      <c r="SI2677" s="46"/>
      <c r="SJ2677" s="46"/>
      <c r="SK2677" s="46"/>
      <c r="SL2677" s="46"/>
      <c r="SM2677" s="46"/>
      <c r="SN2677" s="46"/>
      <c r="SO2677" s="46"/>
      <c r="SP2677" s="46"/>
      <c r="SQ2677" s="46"/>
      <c r="SR2677" s="46"/>
      <c r="SS2677" s="46"/>
      <c r="ST2677" s="46"/>
      <c r="SU2677" s="46"/>
      <c r="SV2677" s="46"/>
      <c r="SW2677" s="46"/>
      <c r="SX2677" s="46"/>
      <c r="SY2677" s="46"/>
      <c r="SZ2677" s="46"/>
      <c r="TA2677" s="46"/>
      <c r="TB2677" s="46"/>
      <c r="TC2677" s="46"/>
      <c r="TD2677" s="46"/>
      <c r="TE2677" s="46"/>
      <c r="TF2677" s="46"/>
      <c r="TG2677" s="46"/>
      <c r="TH2677" s="46"/>
      <c r="TI2677" s="46"/>
      <c r="TJ2677" s="46"/>
      <c r="TK2677" s="46"/>
      <c r="TL2677" s="46"/>
      <c r="TM2677" s="46"/>
      <c r="TN2677" s="46"/>
      <c r="TO2677" s="46"/>
      <c r="TP2677" s="46"/>
      <c r="TQ2677" s="46"/>
      <c r="TR2677" s="46"/>
      <c r="TS2677" s="46"/>
      <c r="TT2677" s="46"/>
      <c r="TU2677" s="46"/>
      <c r="TV2677" s="46"/>
      <c r="TW2677" s="46"/>
      <c r="TX2677" s="46"/>
      <c r="TY2677" s="46"/>
      <c r="TZ2677" s="46"/>
      <c r="UA2677" s="46"/>
      <c r="UB2677" s="46"/>
      <c r="UC2677" s="46"/>
      <c r="UD2677" s="46"/>
      <c r="UE2677" s="46"/>
      <c r="UF2677" s="46"/>
      <c r="UG2677" s="46"/>
      <c r="UH2677" s="46"/>
      <c r="UI2677" s="46"/>
      <c r="UJ2677" s="46"/>
      <c r="UK2677" s="46"/>
      <c r="UL2677" s="46"/>
      <c r="UM2677" s="46"/>
      <c r="UN2677" s="46"/>
      <c r="UO2677" s="46"/>
      <c r="UP2677" s="46"/>
      <c r="UQ2677" s="46"/>
      <c r="UR2677" s="46"/>
      <c r="US2677" s="46"/>
      <c r="UT2677" s="46"/>
      <c r="UU2677" s="46"/>
      <c r="UV2677" s="46"/>
      <c r="UW2677" s="46"/>
      <c r="UX2677" s="46"/>
      <c r="UY2677" s="46"/>
      <c r="UZ2677" s="46"/>
      <c r="VA2677" s="46"/>
      <c r="VB2677" s="46"/>
      <c r="VC2677" s="46"/>
      <c r="VD2677" s="46"/>
      <c r="VE2677" s="46"/>
      <c r="VF2677" s="46"/>
      <c r="VG2677" s="46"/>
      <c r="VH2677" s="46"/>
      <c r="VI2677" s="46"/>
      <c r="VJ2677" s="46"/>
      <c r="VK2677" s="46"/>
      <c r="VL2677" s="46"/>
      <c r="VM2677" s="46"/>
      <c r="VN2677" s="46"/>
      <c r="VO2677" s="46"/>
      <c r="VP2677" s="46"/>
      <c r="VQ2677" s="46"/>
      <c r="VR2677" s="46"/>
      <c r="VS2677" s="46"/>
      <c r="VT2677" s="46"/>
      <c r="VU2677" s="46"/>
      <c r="VV2677" s="46"/>
      <c r="VW2677" s="46"/>
      <c r="VX2677" s="46"/>
      <c r="VY2677" s="46"/>
      <c r="VZ2677" s="46"/>
      <c r="WA2677" s="46"/>
      <c r="WB2677" s="46"/>
      <c r="WC2677" s="46"/>
      <c r="WD2677" s="46"/>
      <c r="WE2677" s="46"/>
      <c r="WF2677" s="46"/>
      <c r="WG2677" s="46"/>
      <c r="WH2677" s="46"/>
      <c r="WI2677" s="46"/>
      <c r="WJ2677" s="46"/>
      <c r="WK2677" s="46"/>
      <c r="WL2677" s="46"/>
      <c r="WM2677" s="46"/>
      <c r="WN2677" s="46"/>
      <c r="WO2677" s="46"/>
      <c r="WP2677" s="46"/>
      <c r="WQ2677" s="46"/>
      <c r="WR2677" s="46"/>
      <c r="WS2677" s="46"/>
      <c r="WT2677" s="46"/>
      <c r="WU2677" s="46"/>
      <c r="WV2677" s="46"/>
      <c r="WW2677" s="46"/>
      <c r="WX2677" s="46"/>
      <c r="WY2677" s="46"/>
      <c r="WZ2677" s="46"/>
      <c r="XA2677" s="46"/>
      <c r="XB2677" s="46"/>
      <c r="XC2677" s="46"/>
      <c r="XD2677" s="46"/>
      <c r="XE2677" s="46"/>
      <c r="XF2677" s="46"/>
      <c r="XG2677" s="46"/>
      <c r="XH2677" s="46"/>
      <c r="XI2677" s="46"/>
      <c r="XJ2677" s="46"/>
      <c r="XK2677" s="46"/>
      <c r="XL2677" s="46"/>
      <c r="XM2677" s="46"/>
      <c r="XN2677" s="46"/>
      <c r="XO2677" s="46"/>
      <c r="XP2677" s="46"/>
      <c r="XQ2677" s="46"/>
      <c r="XR2677" s="46"/>
      <c r="XS2677" s="46"/>
      <c r="XT2677" s="46"/>
      <c r="XU2677" s="46"/>
      <c r="XV2677" s="46"/>
      <c r="XW2677" s="46"/>
      <c r="XX2677" s="46"/>
      <c r="XY2677" s="46"/>
      <c r="XZ2677" s="46"/>
      <c r="YA2677" s="46"/>
      <c r="YB2677" s="46"/>
      <c r="YC2677" s="46"/>
      <c r="YD2677" s="46"/>
      <c r="YE2677" s="46"/>
      <c r="YF2677" s="46"/>
      <c r="YG2677" s="46"/>
      <c r="YH2677" s="46"/>
      <c r="YI2677" s="46"/>
      <c r="YJ2677" s="46"/>
      <c r="YK2677" s="46"/>
      <c r="YL2677" s="46"/>
      <c r="YM2677" s="46"/>
      <c r="YN2677" s="46"/>
      <c r="YO2677" s="46"/>
      <c r="YP2677" s="46"/>
      <c r="YQ2677" s="46"/>
      <c r="YR2677" s="46"/>
      <c r="YS2677" s="46"/>
      <c r="YT2677" s="46"/>
      <c r="YU2677" s="46"/>
      <c r="YV2677" s="46"/>
      <c r="YW2677" s="46"/>
      <c r="YX2677" s="46"/>
      <c r="YY2677" s="46"/>
      <c r="YZ2677" s="46"/>
      <c r="ZA2677" s="46"/>
      <c r="ZB2677" s="46"/>
      <c r="ZC2677" s="46"/>
      <c r="ZD2677" s="46"/>
      <c r="ZE2677" s="46"/>
      <c r="ZF2677" s="46"/>
      <c r="ZG2677" s="46"/>
      <c r="ZH2677" s="46"/>
      <c r="ZI2677" s="46"/>
      <c r="ZJ2677" s="46"/>
      <c r="ZK2677" s="46"/>
      <c r="ZL2677" s="46"/>
      <c r="ZM2677" s="46"/>
      <c r="ZN2677" s="46"/>
      <c r="ZO2677" s="46"/>
      <c r="ZP2677" s="46"/>
      <c r="ZQ2677" s="46"/>
      <c r="ZR2677" s="46"/>
      <c r="ZS2677" s="46"/>
      <c r="ZT2677" s="46"/>
      <c r="ZU2677" s="46"/>
      <c r="ZV2677" s="46"/>
      <c r="ZW2677" s="46"/>
      <c r="ZX2677" s="46"/>
      <c r="ZY2677" s="46"/>
      <c r="ZZ2677" s="46"/>
      <c r="AAA2677" s="46"/>
      <c r="AAB2677" s="46"/>
      <c r="AAC2677" s="46"/>
      <c r="AAD2677" s="46"/>
      <c r="AAE2677" s="46"/>
      <c r="AAF2677" s="46"/>
      <c r="AAG2677" s="46"/>
      <c r="AAH2677" s="46"/>
      <c r="AAI2677" s="46"/>
      <c r="AAJ2677" s="46"/>
      <c r="AAK2677" s="46"/>
      <c r="AAL2677" s="46"/>
      <c r="AAM2677" s="46"/>
      <c r="AAN2677" s="46"/>
      <c r="AAO2677" s="46"/>
      <c r="AAP2677" s="46"/>
      <c r="AAQ2677" s="46"/>
      <c r="AAR2677" s="46"/>
      <c r="AAS2677" s="46"/>
      <c r="AAT2677" s="46"/>
      <c r="AAU2677" s="46"/>
      <c r="AAV2677" s="46"/>
      <c r="AAW2677" s="46"/>
      <c r="AAX2677" s="46"/>
      <c r="AAY2677" s="46"/>
      <c r="AAZ2677" s="46"/>
      <c r="ABA2677" s="46"/>
      <c r="ABB2677" s="46"/>
      <c r="ABC2677" s="46"/>
      <c r="ABD2677" s="46"/>
      <c r="ABE2677" s="46"/>
      <c r="ABF2677" s="46"/>
      <c r="ABG2677" s="46"/>
      <c r="ABH2677" s="46"/>
      <c r="ABI2677" s="46"/>
      <c r="ABJ2677" s="46"/>
      <c r="ABK2677" s="46"/>
      <c r="ABL2677" s="46"/>
      <c r="ABM2677" s="46"/>
      <c r="ABN2677" s="46"/>
      <c r="ABO2677" s="46"/>
      <c r="ABP2677" s="46"/>
      <c r="ABQ2677" s="46"/>
      <c r="ABR2677" s="46"/>
      <c r="ABS2677" s="46"/>
      <c r="ABT2677" s="46"/>
      <c r="ABU2677" s="46"/>
      <c r="ABV2677" s="46"/>
      <c r="ABW2677" s="46"/>
      <c r="ABX2677" s="46"/>
      <c r="ABY2677" s="46"/>
      <c r="ABZ2677" s="46"/>
      <c r="ACA2677" s="46"/>
      <c r="ACB2677" s="46"/>
      <c r="ACC2677" s="46"/>
      <c r="ACD2677" s="46"/>
      <c r="ACE2677" s="46"/>
      <c r="ACF2677" s="46"/>
      <c r="ACG2677" s="46"/>
      <c r="ACH2677" s="46"/>
      <c r="ACI2677" s="46"/>
      <c r="ACJ2677" s="46"/>
      <c r="ACK2677" s="46"/>
      <c r="ACL2677" s="46"/>
      <c r="ACM2677" s="46"/>
      <c r="ACN2677" s="46"/>
      <c r="ACO2677" s="46"/>
      <c r="ACP2677" s="46"/>
      <c r="ACQ2677" s="46"/>
      <c r="ACR2677" s="46"/>
      <c r="ACS2677" s="46"/>
      <c r="ACT2677" s="46"/>
      <c r="ACU2677" s="46"/>
      <c r="ACV2677" s="46"/>
      <c r="ACW2677" s="46"/>
      <c r="ACX2677" s="46"/>
      <c r="ACY2677" s="46"/>
      <c r="ACZ2677" s="46"/>
      <c r="ADA2677" s="46"/>
      <c r="ADB2677" s="46"/>
      <c r="ADC2677" s="46"/>
      <c r="ADD2677" s="46"/>
      <c r="ADE2677" s="46"/>
      <c r="ADF2677" s="46"/>
      <c r="ADG2677" s="46"/>
      <c r="ADH2677" s="46"/>
      <c r="ADI2677" s="46"/>
      <c r="ADJ2677" s="46"/>
      <c r="ADK2677" s="46"/>
      <c r="ADL2677" s="46"/>
      <c r="ADM2677" s="46"/>
      <c r="ADN2677" s="46"/>
      <c r="ADO2677" s="46"/>
      <c r="ADP2677" s="46"/>
      <c r="ADQ2677" s="46"/>
      <c r="ADR2677" s="46"/>
      <c r="ADS2677" s="46"/>
      <c r="ADT2677" s="46"/>
      <c r="ADU2677" s="46"/>
      <c r="ADV2677" s="46"/>
      <c r="ADW2677" s="46"/>
      <c r="ADX2677" s="46"/>
      <c r="ADY2677" s="46"/>
      <c r="ADZ2677" s="46"/>
      <c r="AEA2677" s="46"/>
      <c r="AEB2677" s="46"/>
      <c r="AEC2677" s="46"/>
      <c r="AED2677" s="46"/>
      <c r="AEE2677" s="46"/>
      <c r="AEF2677" s="46"/>
      <c r="AEG2677" s="46"/>
      <c r="AEH2677" s="46"/>
      <c r="AEI2677" s="46"/>
      <c r="AEJ2677" s="46"/>
      <c r="AEK2677" s="46"/>
      <c r="AEL2677" s="46"/>
      <c r="AEM2677" s="46"/>
      <c r="AEN2677" s="46"/>
      <c r="AEO2677" s="46"/>
      <c r="AEP2677" s="46"/>
      <c r="AEQ2677" s="46"/>
      <c r="AER2677" s="46"/>
      <c r="AES2677" s="46"/>
      <c r="AET2677" s="46"/>
      <c r="AEU2677" s="46"/>
      <c r="AEV2677" s="46"/>
      <c r="AEW2677" s="46"/>
      <c r="AEX2677" s="46"/>
      <c r="AEY2677" s="46"/>
      <c r="AEZ2677" s="46"/>
      <c r="AFA2677" s="46"/>
      <c r="AFB2677" s="46"/>
      <c r="AFC2677" s="46"/>
      <c r="AFD2677" s="46"/>
      <c r="AFE2677" s="46"/>
      <c r="AFF2677" s="46"/>
      <c r="AFG2677" s="46"/>
      <c r="AFH2677" s="46"/>
      <c r="AFI2677" s="46"/>
      <c r="AFJ2677" s="46"/>
      <c r="AFK2677" s="46"/>
      <c r="AFL2677" s="46"/>
      <c r="AFM2677" s="46"/>
      <c r="AFN2677" s="46"/>
      <c r="AFO2677" s="46"/>
      <c r="AFP2677" s="46"/>
      <c r="AFQ2677" s="46"/>
      <c r="AFR2677" s="46"/>
      <c r="AFS2677" s="46"/>
      <c r="AFT2677" s="46"/>
      <c r="AFU2677" s="46"/>
      <c r="AFV2677" s="46"/>
      <c r="AFW2677" s="46"/>
      <c r="AFX2677" s="46"/>
      <c r="AFY2677" s="46"/>
      <c r="AFZ2677" s="46"/>
      <c r="AGA2677" s="46"/>
      <c r="AGB2677" s="46"/>
      <c r="AGC2677" s="46"/>
      <c r="AGD2677" s="46"/>
      <c r="AGE2677" s="46"/>
      <c r="AGF2677" s="46"/>
      <c r="AGG2677" s="46"/>
      <c r="AGH2677" s="46"/>
      <c r="AGI2677" s="46"/>
      <c r="AGJ2677" s="46"/>
      <c r="AGK2677" s="46"/>
      <c r="AGL2677" s="46"/>
      <c r="AGM2677" s="46"/>
      <c r="AGN2677" s="46"/>
      <c r="AGO2677" s="46"/>
      <c r="AGP2677" s="46"/>
      <c r="AGQ2677" s="46"/>
      <c r="AGR2677" s="46"/>
      <c r="AGS2677" s="46"/>
      <c r="AGT2677" s="46"/>
      <c r="AGU2677" s="46"/>
      <c r="AGV2677" s="46"/>
      <c r="AGW2677" s="46"/>
      <c r="AGX2677" s="46"/>
      <c r="AGY2677" s="46"/>
      <c r="AGZ2677" s="46"/>
      <c r="AHA2677" s="46"/>
      <c r="AHB2677" s="46"/>
      <c r="AHC2677" s="46"/>
      <c r="AHD2677" s="46"/>
      <c r="AHE2677" s="46"/>
      <c r="AHF2677" s="46"/>
      <c r="AHG2677" s="46"/>
      <c r="AHH2677" s="46"/>
      <c r="AHI2677" s="46"/>
      <c r="AHJ2677" s="46"/>
      <c r="AHK2677" s="46"/>
      <c r="AHL2677" s="46"/>
      <c r="AHM2677" s="46"/>
      <c r="AHN2677" s="46"/>
      <c r="AHO2677" s="46"/>
      <c r="AHP2677" s="46"/>
      <c r="AHQ2677" s="46"/>
      <c r="AHR2677" s="46"/>
      <c r="AHS2677" s="46"/>
      <c r="AHT2677" s="46"/>
      <c r="AHU2677" s="46"/>
      <c r="AHV2677" s="46"/>
      <c r="AHW2677" s="46"/>
      <c r="AHX2677" s="46"/>
      <c r="AHY2677" s="46"/>
      <c r="AHZ2677" s="46"/>
      <c r="AIA2677" s="46"/>
      <c r="AIB2677" s="46"/>
      <c r="AIC2677" s="46"/>
      <c r="AID2677" s="46"/>
      <c r="AIE2677" s="46"/>
      <c r="AIF2677" s="46"/>
      <c r="AIG2677" s="46"/>
      <c r="AIH2677" s="46"/>
      <c r="AII2677" s="46"/>
      <c r="AIJ2677" s="46"/>
      <c r="AIK2677" s="46"/>
      <c r="AIL2677" s="46"/>
      <c r="AIM2677" s="46"/>
      <c r="AIN2677" s="46"/>
      <c r="AIO2677" s="46"/>
      <c r="AIP2677" s="46"/>
      <c r="AIQ2677" s="46"/>
      <c r="AIR2677" s="46"/>
      <c r="AIS2677" s="46"/>
      <c r="AIT2677" s="46"/>
      <c r="AIU2677" s="46"/>
      <c r="AIV2677" s="46"/>
      <c r="AIW2677" s="46"/>
      <c r="AIX2677" s="46"/>
      <c r="AIY2677" s="46"/>
      <c r="AIZ2677" s="46"/>
      <c r="AJA2677" s="46"/>
      <c r="AJB2677" s="46"/>
      <c r="AJC2677" s="46"/>
      <c r="AJD2677" s="46"/>
      <c r="AJE2677" s="46"/>
      <c r="AJF2677" s="46"/>
      <c r="AJG2677" s="46"/>
      <c r="AJH2677" s="46"/>
      <c r="AJI2677" s="46"/>
      <c r="AJJ2677" s="46"/>
      <c r="AJK2677" s="46"/>
      <c r="AJL2677" s="46"/>
      <c r="AJM2677" s="46"/>
      <c r="AJN2677" s="46"/>
      <c r="AJO2677" s="46"/>
      <c r="AJP2677" s="46"/>
      <c r="AJQ2677" s="46"/>
      <c r="AJR2677" s="46"/>
      <c r="AJS2677" s="46"/>
      <c r="AJT2677" s="46"/>
      <c r="AJU2677" s="46"/>
      <c r="AJV2677" s="46"/>
      <c r="AJW2677" s="46"/>
      <c r="AJX2677" s="46"/>
      <c r="AJY2677" s="46"/>
      <c r="AJZ2677" s="46"/>
      <c r="AKA2677" s="46"/>
      <c r="AKB2677" s="46"/>
      <c r="AKC2677" s="46"/>
      <c r="AKD2677" s="46"/>
      <c r="AKE2677" s="46"/>
      <c r="AKF2677" s="46"/>
      <c r="AKG2677" s="46"/>
      <c r="AKH2677" s="46"/>
      <c r="AKI2677" s="46"/>
      <c r="AKJ2677" s="46"/>
      <c r="AKK2677" s="46"/>
      <c r="AKL2677" s="46"/>
      <c r="AKM2677" s="46"/>
      <c r="AKN2677" s="46"/>
      <c r="AKO2677" s="46"/>
      <c r="AKP2677" s="46"/>
      <c r="AKQ2677" s="46"/>
      <c r="AKR2677" s="46"/>
      <c r="AKS2677" s="46"/>
      <c r="AKT2677" s="46"/>
      <c r="AKU2677" s="46"/>
      <c r="AKV2677" s="46"/>
      <c r="AKW2677" s="46"/>
      <c r="AKX2677" s="46"/>
      <c r="AKY2677" s="46"/>
      <c r="AKZ2677" s="46"/>
      <c r="ALA2677" s="46"/>
      <c r="ALB2677" s="46"/>
      <c r="ALC2677" s="46"/>
      <c r="ALD2677" s="46"/>
      <c r="ALE2677" s="46"/>
      <c r="ALF2677" s="46"/>
      <c r="ALG2677" s="46"/>
      <c r="ALH2677" s="46"/>
      <c r="ALI2677" s="46"/>
      <c r="ALJ2677" s="46"/>
      <c r="ALK2677" s="46"/>
      <c r="ALL2677" s="46"/>
      <c r="ALM2677" s="46"/>
      <c r="ALN2677" s="46"/>
      <c r="ALO2677" s="46"/>
      <c r="ALP2677" s="46"/>
      <c r="ALQ2677" s="46"/>
      <c r="ALR2677" s="46"/>
      <c r="ALS2677" s="46"/>
      <c r="ALT2677" s="46"/>
      <c r="ALU2677" s="46"/>
      <c r="ALV2677" s="46"/>
      <c r="ALW2677" s="46"/>
      <c r="ALX2677" s="46"/>
      <c r="ALY2677" s="46"/>
      <c r="ALZ2677" s="46"/>
      <c r="AMA2677" s="46"/>
      <c r="AMB2677" s="46"/>
      <c r="AMC2677" s="46"/>
      <c r="AMD2677" s="46"/>
      <c r="AME2677" s="46"/>
      <c r="AMF2677" s="46"/>
      <c r="AMG2677" s="46"/>
      <c r="AMH2677" s="46"/>
      <c r="AMI2677" s="46"/>
      <c r="AMJ2677" s="46"/>
      <c r="AMK2677" s="46"/>
      <c r="AML2677" s="46"/>
      <c r="AMM2677" s="46"/>
      <c r="AMN2677" s="46"/>
      <c r="AMO2677" s="46"/>
      <c r="AMP2677" s="46"/>
      <c r="AMQ2677" s="46"/>
      <c r="AMR2677" s="46"/>
      <c r="AMS2677" s="46"/>
      <c r="AMT2677" s="46"/>
      <c r="AMU2677" s="46"/>
      <c r="AMV2677" s="46"/>
      <c r="AMW2677" s="46"/>
      <c r="AMX2677" s="46"/>
      <c r="AMY2677" s="46"/>
      <c r="AMZ2677" s="46"/>
      <c r="ANA2677" s="46"/>
      <c r="ANB2677" s="46"/>
      <c r="ANC2677" s="46"/>
      <c r="AND2677" s="46"/>
      <c r="ANE2677" s="46"/>
      <c r="ANF2677" s="46"/>
      <c r="ANG2677" s="46"/>
      <c r="ANH2677" s="46"/>
      <c r="ANI2677" s="46"/>
      <c r="ANJ2677" s="46"/>
      <c r="ANK2677" s="46"/>
      <c r="ANL2677" s="46"/>
      <c r="ANM2677" s="46"/>
      <c r="ANN2677" s="46"/>
      <c r="ANO2677" s="46"/>
      <c r="ANP2677" s="46"/>
      <c r="ANQ2677" s="46"/>
      <c r="ANR2677" s="46"/>
      <c r="ANS2677" s="46"/>
      <c r="ANT2677" s="46"/>
      <c r="ANU2677" s="46"/>
      <c r="ANV2677" s="46"/>
      <c r="ANW2677" s="46"/>
      <c r="ANX2677" s="46"/>
      <c r="ANY2677" s="46"/>
      <c r="ANZ2677" s="46"/>
      <c r="AOA2677" s="46"/>
      <c r="AOB2677" s="46"/>
      <c r="AOC2677" s="46"/>
      <c r="AOD2677" s="46"/>
      <c r="AOE2677" s="46"/>
      <c r="AOF2677" s="46"/>
      <c r="AOG2677" s="46"/>
      <c r="AOH2677" s="46"/>
      <c r="AOI2677" s="46"/>
      <c r="AOJ2677" s="46"/>
      <c r="AOK2677" s="46"/>
      <c r="AOL2677" s="46"/>
      <c r="AOM2677" s="46"/>
      <c r="AON2677" s="46"/>
      <c r="AOO2677" s="46"/>
      <c r="AOP2677" s="46"/>
      <c r="AOQ2677" s="46"/>
      <c r="AOR2677" s="46"/>
      <c r="AOS2677" s="46"/>
      <c r="AOT2677" s="46"/>
      <c r="AOU2677" s="46"/>
      <c r="AOV2677" s="46"/>
      <c r="AOW2677" s="46"/>
      <c r="AOX2677" s="46"/>
      <c r="AOY2677" s="46"/>
      <c r="AOZ2677" s="46"/>
      <c r="APA2677" s="46"/>
      <c r="APB2677" s="46"/>
      <c r="APC2677" s="46"/>
      <c r="APD2677" s="46"/>
      <c r="APE2677" s="46"/>
      <c r="APF2677" s="46"/>
      <c r="APG2677" s="46"/>
      <c r="APH2677" s="46"/>
      <c r="API2677" s="46"/>
      <c r="APJ2677" s="46"/>
      <c r="APK2677" s="46"/>
      <c r="APL2677" s="46"/>
      <c r="APM2677" s="46"/>
      <c r="APN2677" s="46"/>
      <c r="APO2677" s="46"/>
      <c r="APP2677" s="46"/>
      <c r="APQ2677" s="46"/>
      <c r="APR2677" s="46"/>
      <c r="APS2677" s="46"/>
      <c r="APT2677" s="46"/>
      <c r="APU2677" s="46"/>
      <c r="APV2677" s="46"/>
      <c r="APW2677" s="46"/>
      <c r="APX2677" s="46"/>
      <c r="APY2677" s="46"/>
      <c r="APZ2677" s="46"/>
      <c r="AQA2677" s="46"/>
      <c r="AQB2677" s="46"/>
      <c r="AQC2677" s="46"/>
      <c r="AQD2677" s="46"/>
      <c r="AQE2677" s="46"/>
      <c r="AQF2677" s="46"/>
      <c r="AQG2677" s="46"/>
      <c r="AQH2677" s="46"/>
      <c r="AQI2677" s="46"/>
      <c r="AQJ2677" s="46"/>
      <c r="AQK2677" s="46"/>
      <c r="AQL2677" s="46"/>
      <c r="AQM2677" s="46"/>
      <c r="AQN2677" s="46"/>
      <c r="AQO2677" s="46"/>
      <c r="AQP2677" s="46"/>
      <c r="AQQ2677" s="46"/>
      <c r="AQR2677" s="46"/>
      <c r="AQS2677" s="46"/>
      <c r="AQT2677" s="46"/>
      <c r="AQU2677" s="46"/>
      <c r="AQV2677" s="46"/>
      <c r="AQW2677" s="46"/>
      <c r="AQX2677" s="46"/>
      <c r="AQY2677" s="46"/>
      <c r="AQZ2677" s="46"/>
      <c r="ARA2677" s="46"/>
      <c r="ARB2677" s="46"/>
      <c r="ARC2677" s="46"/>
      <c r="ARD2677" s="46"/>
      <c r="ARE2677" s="46"/>
      <c r="ARF2677" s="46"/>
      <c r="ARG2677" s="46"/>
      <c r="ARH2677" s="46"/>
      <c r="ARI2677" s="46"/>
      <c r="ARJ2677" s="46"/>
      <c r="ARK2677" s="46"/>
      <c r="ARL2677" s="46"/>
      <c r="ARM2677" s="46"/>
      <c r="ARN2677" s="46"/>
      <c r="ARO2677" s="46"/>
      <c r="ARP2677" s="46"/>
      <c r="ARQ2677" s="46"/>
      <c r="ARR2677" s="46"/>
      <c r="ARS2677" s="46"/>
      <c r="ART2677" s="46"/>
      <c r="ARU2677" s="46"/>
      <c r="ARV2677" s="46"/>
      <c r="ARW2677" s="46"/>
      <c r="ARX2677" s="46"/>
      <c r="ARY2677" s="46"/>
      <c r="ARZ2677" s="46"/>
      <c r="ASA2677" s="46"/>
      <c r="ASB2677" s="46"/>
      <c r="ASC2677" s="46"/>
      <c r="ASD2677" s="46"/>
      <c r="ASE2677" s="46"/>
      <c r="ASF2677" s="46"/>
      <c r="ASG2677" s="46"/>
      <c r="ASH2677" s="46"/>
      <c r="ASI2677" s="46"/>
      <c r="ASJ2677" s="46"/>
      <c r="ASK2677" s="46"/>
      <c r="ASL2677" s="46"/>
      <c r="ASM2677" s="46"/>
      <c r="ASN2677" s="46"/>
      <c r="ASO2677" s="46"/>
      <c r="ASP2677" s="46"/>
      <c r="ASQ2677" s="46"/>
      <c r="ASR2677" s="46"/>
      <c r="ASS2677" s="46"/>
      <c r="AST2677" s="46"/>
      <c r="ASU2677" s="46"/>
      <c r="ASV2677" s="46"/>
      <c r="ASW2677" s="46"/>
      <c r="ASX2677" s="46"/>
      <c r="ASY2677" s="46"/>
      <c r="ASZ2677" s="46"/>
      <c r="ATA2677" s="46"/>
      <c r="ATB2677" s="46"/>
      <c r="ATC2677" s="46"/>
      <c r="ATD2677" s="46"/>
      <c r="ATE2677" s="46"/>
      <c r="ATF2677" s="46"/>
      <c r="ATG2677" s="46"/>
      <c r="ATH2677" s="46"/>
      <c r="ATI2677" s="46"/>
      <c r="ATJ2677" s="46"/>
      <c r="ATK2677" s="46"/>
      <c r="ATL2677" s="46"/>
      <c r="ATM2677" s="46"/>
      <c r="ATN2677" s="46"/>
      <c r="ATO2677" s="46"/>
      <c r="ATP2677" s="46"/>
      <c r="ATQ2677" s="46"/>
      <c r="ATR2677" s="46"/>
      <c r="ATS2677" s="46"/>
      <c r="ATT2677" s="46"/>
      <c r="ATU2677" s="46"/>
      <c r="ATV2677" s="46"/>
      <c r="ATW2677" s="46"/>
      <c r="ATX2677" s="46"/>
      <c r="ATY2677" s="46"/>
      <c r="ATZ2677" s="46"/>
      <c r="AUA2677" s="46"/>
      <c r="AUB2677" s="46"/>
      <c r="AUC2677" s="46"/>
      <c r="AUD2677" s="46"/>
      <c r="AUE2677" s="46"/>
      <c r="AUF2677" s="46"/>
      <c r="AUG2677" s="46"/>
      <c r="AUH2677" s="46"/>
      <c r="AUI2677" s="46"/>
      <c r="AUJ2677" s="46"/>
      <c r="AUK2677" s="46"/>
      <c r="AUL2677" s="46"/>
      <c r="AUM2677" s="46"/>
      <c r="AUN2677" s="46"/>
      <c r="AUO2677" s="46"/>
      <c r="AUP2677" s="46"/>
      <c r="AUQ2677" s="46"/>
      <c r="AUR2677" s="46"/>
      <c r="AUS2677" s="46"/>
      <c r="AUT2677" s="46"/>
      <c r="AUU2677" s="46"/>
      <c r="AUV2677" s="46"/>
      <c r="AUW2677" s="46"/>
      <c r="AUX2677" s="46"/>
      <c r="AUY2677" s="46"/>
      <c r="AUZ2677" s="46"/>
      <c r="AVA2677" s="46"/>
      <c r="AVB2677" s="46"/>
      <c r="AVC2677" s="46"/>
      <c r="AVD2677" s="46"/>
      <c r="AVE2677" s="46"/>
      <c r="AVF2677" s="46"/>
      <c r="AVG2677" s="46"/>
      <c r="AVH2677" s="46"/>
      <c r="AVI2677" s="46"/>
      <c r="AVJ2677" s="46"/>
      <c r="AVK2677" s="46"/>
      <c r="AVL2677" s="46"/>
      <c r="AVM2677" s="46"/>
      <c r="AVN2677" s="46"/>
      <c r="AVO2677" s="46"/>
      <c r="AVP2677" s="46"/>
      <c r="AVQ2677" s="46"/>
      <c r="AVR2677" s="46"/>
      <c r="AVS2677" s="46"/>
      <c r="AVT2677" s="46"/>
      <c r="AVU2677" s="46"/>
      <c r="AVV2677" s="46"/>
      <c r="AVW2677" s="46"/>
      <c r="AVX2677" s="46"/>
      <c r="AVY2677" s="46"/>
      <c r="AVZ2677" s="46"/>
      <c r="AWA2677" s="46"/>
      <c r="AWB2677" s="46"/>
      <c r="AWC2677" s="46"/>
      <c r="AWD2677" s="46"/>
      <c r="AWE2677" s="46"/>
      <c r="AWF2677" s="46"/>
      <c r="AWG2677" s="46"/>
      <c r="AWH2677" s="46"/>
      <c r="AWI2677" s="46"/>
      <c r="AWJ2677" s="46"/>
      <c r="AWK2677" s="46"/>
      <c r="AWL2677" s="46"/>
      <c r="AWM2677" s="46"/>
      <c r="AWN2677" s="46"/>
      <c r="AWO2677" s="46"/>
      <c r="AWP2677" s="46"/>
      <c r="AWQ2677" s="46"/>
      <c r="AWR2677" s="46"/>
      <c r="AWS2677" s="46"/>
      <c r="AWT2677" s="46"/>
      <c r="AWU2677" s="46"/>
      <c r="AWV2677" s="46"/>
      <c r="AWW2677" s="46"/>
      <c r="AWX2677" s="46"/>
      <c r="AWY2677" s="46"/>
      <c r="AWZ2677" s="46"/>
      <c r="AXA2677" s="46"/>
      <c r="AXB2677" s="46"/>
      <c r="AXC2677" s="46"/>
      <c r="AXD2677" s="46"/>
      <c r="AXE2677" s="46"/>
      <c r="AXF2677" s="46"/>
      <c r="AXG2677" s="46"/>
      <c r="AXH2677" s="46"/>
      <c r="AXI2677" s="46"/>
      <c r="AXJ2677" s="46"/>
      <c r="AXK2677" s="46"/>
      <c r="AXL2677" s="46"/>
      <c r="AXM2677" s="46"/>
      <c r="AXN2677" s="46"/>
      <c r="AXO2677" s="46"/>
      <c r="AXP2677" s="46"/>
      <c r="AXQ2677" s="46"/>
      <c r="AXR2677" s="46"/>
      <c r="AXS2677" s="46"/>
      <c r="AXT2677" s="46"/>
      <c r="AXU2677" s="46"/>
      <c r="AXV2677" s="46"/>
      <c r="AXW2677" s="46"/>
      <c r="AXX2677" s="46"/>
      <c r="AXY2677" s="46"/>
      <c r="AXZ2677" s="46"/>
      <c r="AYA2677" s="46"/>
      <c r="AYB2677" s="46"/>
      <c r="AYC2677" s="46"/>
      <c r="AYD2677" s="46"/>
      <c r="AYE2677" s="46"/>
      <c r="AYF2677" s="46"/>
      <c r="AYG2677" s="46"/>
      <c r="AYH2677" s="46"/>
      <c r="AYI2677" s="46"/>
      <c r="AYJ2677" s="46"/>
      <c r="AYK2677" s="46"/>
      <c r="AYL2677" s="46"/>
      <c r="AYM2677" s="46"/>
      <c r="AYN2677" s="46"/>
      <c r="AYO2677" s="46"/>
      <c r="AYP2677" s="46"/>
      <c r="AYQ2677" s="46"/>
      <c r="AYR2677" s="46"/>
      <c r="AYS2677" s="46"/>
      <c r="AYT2677" s="46"/>
      <c r="AYU2677" s="46"/>
      <c r="AYV2677" s="46"/>
      <c r="AYW2677" s="46"/>
      <c r="AYX2677" s="46"/>
      <c r="AYY2677" s="46"/>
      <c r="AYZ2677" s="46"/>
      <c r="AZA2677" s="46"/>
      <c r="AZB2677" s="46"/>
      <c r="AZC2677" s="46"/>
      <c r="AZD2677" s="46"/>
      <c r="AZE2677" s="46"/>
      <c r="AZF2677" s="46"/>
      <c r="AZG2677" s="46"/>
      <c r="AZH2677" s="46"/>
      <c r="AZI2677" s="46"/>
      <c r="AZJ2677" s="46"/>
      <c r="AZK2677" s="46"/>
      <c r="AZL2677" s="46"/>
      <c r="AZM2677" s="46"/>
      <c r="AZN2677" s="46"/>
      <c r="AZO2677" s="46"/>
      <c r="AZP2677" s="46"/>
      <c r="AZQ2677" s="46"/>
      <c r="AZR2677" s="46"/>
      <c r="AZS2677" s="46"/>
      <c r="AZT2677" s="46"/>
      <c r="AZU2677" s="46"/>
      <c r="AZV2677" s="46"/>
      <c r="AZW2677" s="46"/>
      <c r="AZX2677" s="46"/>
      <c r="AZY2677" s="46"/>
      <c r="AZZ2677" s="46"/>
      <c r="BAA2677" s="46"/>
      <c r="BAB2677" s="46"/>
      <c r="BAC2677" s="46"/>
      <c r="BAD2677" s="46"/>
      <c r="BAE2677" s="46"/>
      <c r="BAF2677" s="46"/>
      <c r="BAG2677" s="46"/>
      <c r="BAH2677" s="46"/>
      <c r="BAI2677" s="46"/>
      <c r="BAJ2677" s="46"/>
      <c r="BAK2677" s="46"/>
      <c r="BAL2677" s="46"/>
      <c r="BAM2677" s="46"/>
      <c r="BAN2677" s="46"/>
      <c r="BAO2677" s="46"/>
      <c r="BAP2677" s="46"/>
      <c r="BAQ2677" s="46"/>
      <c r="BAR2677" s="46"/>
      <c r="BAS2677" s="46"/>
      <c r="BAT2677" s="46"/>
      <c r="BAU2677" s="46"/>
      <c r="BAV2677" s="46"/>
      <c r="BAW2677" s="46"/>
      <c r="BAX2677" s="46"/>
      <c r="BAY2677" s="46"/>
      <c r="BAZ2677" s="46"/>
      <c r="BBA2677" s="46"/>
      <c r="BBB2677" s="46"/>
      <c r="BBC2677" s="46"/>
      <c r="BBD2677" s="46"/>
      <c r="BBE2677" s="46"/>
      <c r="BBF2677" s="46"/>
      <c r="BBG2677" s="46"/>
      <c r="BBH2677" s="46"/>
      <c r="BBI2677" s="46"/>
      <c r="BBJ2677" s="46"/>
      <c r="BBK2677" s="46"/>
      <c r="BBL2677" s="46"/>
      <c r="BBM2677" s="46"/>
      <c r="BBN2677" s="46"/>
      <c r="BBO2677" s="46"/>
      <c r="BBP2677" s="46"/>
      <c r="BBQ2677" s="46"/>
      <c r="BBR2677" s="46"/>
      <c r="BBS2677" s="46"/>
      <c r="BBT2677" s="46"/>
      <c r="BBU2677" s="46"/>
      <c r="BBV2677" s="46"/>
      <c r="BBW2677" s="46"/>
      <c r="BBX2677" s="46"/>
      <c r="BBY2677" s="46"/>
      <c r="BBZ2677" s="46"/>
      <c r="BCA2677" s="46"/>
      <c r="BCB2677" s="46"/>
      <c r="BCC2677" s="46"/>
      <c r="BCD2677" s="46"/>
      <c r="BCE2677" s="46"/>
      <c r="BCF2677" s="46"/>
      <c r="BCG2677" s="46"/>
      <c r="BCH2677" s="46"/>
      <c r="BCI2677" s="46"/>
      <c r="BCJ2677" s="46"/>
      <c r="BCK2677" s="46"/>
      <c r="BCL2677" s="46"/>
      <c r="BCM2677" s="46"/>
      <c r="BCN2677" s="46"/>
      <c r="BCO2677" s="46"/>
      <c r="BCP2677" s="46"/>
      <c r="BCQ2677" s="46"/>
      <c r="BCR2677" s="46"/>
      <c r="BCS2677" s="46"/>
      <c r="BCT2677" s="46"/>
      <c r="BCU2677" s="46"/>
      <c r="BCV2677" s="46"/>
      <c r="BCW2677" s="46"/>
      <c r="BCX2677" s="46"/>
      <c r="BCY2677" s="46"/>
      <c r="BCZ2677" s="46"/>
      <c r="BDA2677" s="46"/>
      <c r="BDB2677" s="46"/>
      <c r="BDC2677" s="46"/>
      <c r="BDD2677" s="46"/>
      <c r="BDE2677" s="46"/>
      <c r="BDF2677" s="46"/>
      <c r="BDG2677" s="46"/>
      <c r="BDH2677" s="46"/>
      <c r="BDI2677" s="46"/>
      <c r="BDJ2677" s="46"/>
      <c r="BDK2677" s="46"/>
      <c r="BDL2677" s="46"/>
      <c r="BDM2677" s="46"/>
      <c r="BDN2677" s="46"/>
      <c r="BDO2677" s="46"/>
      <c r="BDP2677" s="46"/>
      <c r="BDQ2677" s="46"/>
      <c r="BDR2677" s="46"/>
      <c r="BDS2677" s="46"/>
      <c r="BDT2677" s="46"/>
      <c r="BDU2677" s="46"/>
      <c r="BDV2677" s="46"/>
      <c r="BDW2677" s="46"/>
      <c r="BDX2677" s="46"/>
      <c r="BDY2677" s="46"/>
      <c r="BDZ2677" s="46"/>
      <c r="BEA2677" s="46"/>
      <c r="BEB2677" s="46"/>
      <c r="BEC2677" s="46"/>
      <c r="BED2677" s="46"/>
      <c r="BEE2677" s="46"/>
      <c r="BEF2677" s="46"/>
      <c r="BEG2677" s="46"/>
      <c r="BEH2677" s="46"/>
      <c r="BEI2677" s="46"/>
      <c r="BEJ2677" s="46"/>
      <c r="BEK2677" s="46"/>
      <c r="BEL2677" s="46"/>
      <c r="BEM2677" s="46"/>
      <c r="BEN2677" s="46"/>
      <c r="BEO2677" s="46"/>
      <c r="BEP2677" s="46"/>
      <c r="BEQ2677" s="46"/>
      <c r="BER2677" s="46"/>
      <c r="BES2677" s="46"/>
      <c r="BET2677" s="46"/>
      <c r="BEU2677" s="46"/>
      <c r="BEV2677" s="46"/>
      <c r="BEW2677" s="46"/>
      <c r="BEX2677" s="46"/>
      <c r="BEY2677" s="46"/>
      <c r="BEZ2677" s="46"/>
      <c r="BFA2677" s="46"/>
      <c r="BFB2677" s="46"/>
      <c r="BFC2677" s="46"/>
      <c r="BFD2677" s="46"/>
      <c r="BFE2677" s="46"/>
      <c r="BFF2677" s="46"/>
      <c r="BFG2677" s="46"/>
      <c r="BFH2677" s="46"/>
      <c r="BFI2677" s="46"/>
      <c r="BFJ2677" s="46"/>
      <c r="BFK2677" s="46"/>
      <c r="BFL2677" s="46"/>
      <c r="BFM2677" s="46"/>
      <c r="BFN2677" s="46"/>
      <c r="BFO2677" s="46"/>
      <c r="BFP2677" s="46"/>
      <c r="BFQ2677" s="46"/>
      <c r="BFR2677" s="46"/>
      <c r="BFS2677" s="46"/>
      <c r="BFT2677" s="46"/>
      <c r="BFU2677" s="46"/>
      <c r="BFV2677" s="46"/>
      <c r="BFW2677" s="46"/>
      <c r="BFX2677" s="46"/>
      <c r="BFY2677" s="46"/>
      <c r="BFZ2677" s="46"/>
      <c r="BGA2677" s="46"/>
      <c r="BGB2677" s="46"/>
      <c r="BGC2677" s="46"/>
      <c r="BGD2677" s="46"/>
      <c r="BGE2677" s="46"/>
      <c r="BGF2677" s="46"/>
      <c r="BGG2677" s="46"/>
      <c r="BGH2677" s="46"/>
      <c r="BGI2677" s="46"/>
      <c r="BGJ2677" s="46"/>
      <c r="BGK2677" s="46"/>
      <c r="BGL2677" s="46"/>
      <c r="BGM2677" s="46"/>
      <c r="BGN2677" s="46"/>
      <c r="BGO2677" s="46"/>
      <c r="BGP2677" s="46"/>
      <c r="BGQ2677" s="46"/>
      <c r="BGR2677" s="46"/>
      <c r="BGS2677" s="46"/>
      <c r="BGT2677" s="46"/>
      <c r="BGU2677" s="46"/>
      <c r="BGV2677" s="46"/>
      <c r="BGW2677" s="46"/>
      <c r="BGX2677" s="46"/>
      <c r="BGY2677" s="46"/>
      <c r="BGZ2677" s="46"/>
      <c r="BHA2677" s="46"/>
      <c r="BHB2677" s="46"/>
      <c r="BHC2677" s="46"/>
      <c r="BHD2677" s="46"/>
      <c r="BHE2677" s="46"/>
      <c r="BHF2677" s="46"/>
      <c r="BHG2677" s="46"/>
      <c r="BHH2677" s="46"/>
      <c r="BHI2677" s="46"/>
      <c r="BHJ2677" s="46"/>
      <c r="BHK2677" s="46"/>
      <c r="BHL2677" s="46"/>
      <c r="BHM2677" s="46"/>
      <c r="BHN2677" s="46"/>
      <c r="BHO2677" s="46"/>
      <c r="BHP2677" s="46"/>
      <c r="BHQ2677" s="46"/>
      <c r="BHR2677" s="46"/>
      <c r="BHS2677" s="46"/>
      <c r="BHT2677" s="46"/>
      <c r="BHU2677" s="46"/>
      <c r="BHV2677" s="46"/>
      <c r="BHW2677" s="46"/>
      <c r="BHX2677" s="46"/>
      <c r="BHY2677" s="46"/>
      <c r="BHZ2677" s="46"/>
      <c r="BIA2677" s="46"/>
      <c r="BIB2677" s="46"/>
      <c r="BIC2677" s="46"/>
      <c r="BID2677" s="46"/>
      <c r="BIE2677" s="46"/>
      <c r="BIF2677" s="46"/>
      <c r="BIG2677" s="46"/>
      <c r="BIH2677" s="46"/>
      <c r="BII2677" s="46"/>
      <c r="BIJ2677" s="46"/>
      <c r="BIK2677" s="46"/>
      <c r="BIL2677" s="46"/>
      <c r="BIM2677" s="46"/>
      <c r="BIN2677" s="46"/>
      <c r="BIO2677" s="46"/>
      <c r="BIP2677" s="46"/>
      <c r="BIQ2677" s="46"/>
      <c r="BIR2677" s="46"/>
      <c r="BIS2677" s="46"/>
      <c r="BIT2677" s="46"/>
      <c r="BIU2677" s="46"/>
      <c r="BIV2677" s="46"/>
      <c r="BIW2677" s="46"/>
      <c r="BIX2677" s="46"/>
      <c r="BIY2677" s="46"/>
      <c r="BIZ2677" s="46"/>
      <c r="BJA2677" s="46"/>
      <c r="BJB2677" s="46"/>
      <c r="BJC2677" s="46"/>
      <c r="BJD2677" s="46"/>
      <c r="BJE2677" s="46"/>
      <c r="BJF2677" s="46"/>
      <c r="BJG2677" s="46"/>
      <c r="BJH2677" s="46"/>
      <c r="BJI2677" s="46"/>
      <c r="BJJ2677" s="46"/>
      <c r="BJK2677" s="46"/>
      <c r="BJL2677" s="46"/>
      <c r="BJM2677" s="46"/>
      <c r="BJN2677" s="46"/>
      <c r="BJO2677" s="46"/>
      <c r="BJP2677" s="46"/>
      <c r="BJQ2677" s="46"/>
      <c r="BJR2677" s="46"/>
      <c r="BJS2677" s="46"/>
      <c r="BJT2677" s="46"/>
      <c r="BJU2677" s="46"/>
      <c r="BJV2677" s="46"/>
      <c r="BJW2677" s="46"/>
      <c r="BJX2677" s="46"/>
      <c r="BJY2677" s="46"/>
      <c r="BJZ2677" s="46"/>
      <c r="BKA2677" s="46"/>
      <c r="BKB2677" s="46"/>
      <c r="BKC2677" s="46"/>
      <c r="BKD2677" s="46"/>
      <c r="BKE2677" s="46"/>
      <c r="BKF2677" s="46"/>
      <c r="BKG2677" s="46"/>
      <c r="BKH2677" s="46"/>
      <c r="BKI2677" s="46"/>
      <c r="BKJ2677" s="46"/>
      <c r="BKK2677" s="46"/>
      <c r="BKL2677" s="46"/>
      <c r="BKM2677" s="46"/>
      <c r="BKN2677" s="46"/>
      <c r="BKO2677" s="46"/>
      <c r="BKP2677" s="46"/>
      <c r="BKQ2677" s="46"/>
      <c r="BKR2677" s="46"/>
      <c r="BKS2677" s="46"/>
      <c r="BKT2677" s="46"/>
      <c r="BKU2677" s="46"/>
      <c r="BKV2677" s="46"/>
      <c r="BKW2677" s="46"/>
      <c r="BKX2677" s="46"/>
      <c r="BKY2677" s="46"/>
      <c r="BKZ2677" s="46"/>
      <c r="BLA2677" s="46"/>
      <c r="BLB2677" s="46"/>
      <c r="BLC2677" s="46"/>
      <c r="BLD2677" s="46"/>
      <c r="BLE2677" s="46"/>
      <c r="BLF2677" s="46"/>
      <c r="BLG2677" s="46"/>
      <c r="BLH2677" s="46"/>
      <c r="BLI2677" s="46"/>
      <c r="BLJ2677" s="46"/>
      <c r="BLK2677" s="46"/>
      <c r="BLL2677" s="46"/>
      <c r="BLM2677" s="46"/>
      <c r="BLN2677" s="46"/>
      <c r="BLO2677" s="46"/>
      <c r="BLP2677" s="46"/>
      <c r="BLQ2677" s="46"/>
      <c r="BLR2677" s="46"/>
      <c r="BLS2677" s="46"/>
      <c r="BLT2677" s="46"/>
      <c r="BLU2677" s="46"/>
      <c r="BLV2677" s="46"/>
      <c r="BLW2677" s="46"/>
      <c r="BLX2677" s="46"/>
      <c r="BLY2677" s="46"/>
      <c r="BLZ2677" s="46"/>
      <c r="BMA2677" s="46"/>
      <c r="BMB2677" s="46"/>
      <c r="BMC2677" s="46"/>
      <c r="BMD2677" s="46"/>
      <c r="BME2677" s="46"/>
      <c r="BMF2677" s="46"/>
      <c r="BMG2677" s="46"/>
      <c r="BMH2677" s="46"/>
      <c r="BMI2677" s="46"/>
      <c r="BMJ2677" s="46"/>
      <c r="BMK2677" s="46"/>
      <c r="BML2677" s="46"/>
      <c r="BMM2677" s="46"/>
      <c r="BMN2677" s="46"/>
      <c r="BMO2677" s="46"/>
      <c r="BMP2677" s="46"/>
      <c r="BMQ2677" s="46"/>
      <c r="BMR2677" s="46"/>
      <c r="BMS2677" s="46"/>
      <c r="BMT2677" s="46"/>
      <c r="BMU2677" s="46"/>
      <c r="BMV2677" s="46"/>
      <c r="BMW2677" s="46"/>
      <c r="BMX2677" s="46"/>
      <c r="BMY2677" s="46"/>
      <c r="BMZ2677" s="46"/>
      <c r="BNA2677" s="46"/>
      <c r="BNB2677" s="46"/>
      <c r="BNC2677" s="46"/>
      <c r="BND2677" s="46"/>
      <c r="BNE2677" s="46"/>
      <c r="BNF2677" s="46"/>
      <c r="BNG2677" s="46"/>
      <c r="BNH2677" s="46"/>
      <c r="BNI2677" s="46"/>
      <c r="BNJ2677" s="46"/>
      <c r="BNK2677" s="46"/>
      <c r="BNL2677" s="46"/>
      <c r="BNM2677" s="46"/>
      <c r="BNN2677" s="46"/>
      <c r="BNO2677" s="46"/>
      <c r="BNP2677" s="46"/>
      <c r="BNQ2677" s="46"/>
      <c r="BNR2677" s="46"/>
      <c r="BNS2677" s="46"/>
      <c r="BNT2677" s="46"/>
      <c r="BNU2677" s="46"/>
      <c r="BNV2677" s="46"/>
      <c r="BNW2677" s="46"/>
      <c r="BNX2677" s="46"/>
      <c r="BNY2677" s="46"/>
      <c r="BNZ2677" s="46"/>
      <c r="BOA2677" s="46"/>
      <c r="BOB2677" s="46"/>
      <c r="BOC2677" s="46"/>
      <c r="BOD2677" s="46"/>
      <c r="BOE2677" s="46"/>
      <c r="BOF2677" s="46"/>
      <c r="BOG2677" s="46"/>
      <c r="BOH2677" s="46"/>
      <c r="BOI2677" s="46"/>
      <c r="BOJ2677" s="46"/>
      <c r="BOK2677" s="46"/>
      <c r="BOL2677" s="46"/>
      <c r="BOM2677" s="46"/>
      <c r="BON2677" s="46"/>
      <c r="BOO2677" s="46"/>
      <c r="BOP2677" s="46"/>
      <c r="BOQ2677" s="46"/>
      <c r="BOR2677" s="46"/>
      <c r="BOS2677" s="46"/>
      <c r="BOT2677" s="46"/>
      <c r="BOU2677" s="46"/>
      <c r="BOV2677" s="46"/>
      <c r="BOW2677" s="46"/>
      <c r="BOX2677" s="46"/>
      <c r="BOY2677" s="46"/>
      <c r="BOZ2677" s="46"/>
      <c r="BPA2677" s="46"/>
      <c r="BPB2677" s="46"/>
      <c r="BPC2677" s="46"/>
      <c r="BPD2677" s="46"/>
      <c r="BPE2677" s="46"/>
      <c r="BPF2677" s="46"/>
      <c r="BPG2677" s="46"/>
      <c r="BPH2677" s="46"/>
      <c r="BPI2677" s="46"/>
      <c r="BPJ2677" s="46"/>
      <c r="BPK2677" s="46"/>
      <c r="BPL2677" s="46"/>
      <c r="BPM2677" s="46"/>
      <c r="BPN2677" s="46"/>
      <c r="BPO2677" s="46"/>
      <c r="BPP2677" s="46"/>
      <c r="BPQ2677" s="46"/>
      <c r="BPR2677" s="46"/>
      <c r="BPS2677" s="46"/>
      <c r="BPT2677" s="46"/>
      <c r="BPU2677" s="46"/>
      <c r="BPV2677" s="46"/>
      <c r="BPW2677" s="46"/>
      <c r="BPX2677" s="46"/>
      <c r="BPY2677" s="46"/>
      <c r="BPZ2677" s="46"/>
      <c r="BQA2677" s="46"/>
      <c r="BQB2677" s="46"/>
      <c r="BQC2677" s="46"/>
      <c r="BQD2677" s="46"/>
      <c r="BQE2677" s="46"/>
      <c r="BQF2677" s="46"/>
      <c r="BQG2677" s="46"/>
      <c r="BQH2677" s="46"/>
      <c r="BQI2677" s="46"/>
      <c r="BQJ2677" s="46"/>
      <c r="BQK2677" s="46"/>
      <c r="BQL2677" s="46"/>
      <c r="BQM2677" s="46"/>
      <c r="BQN2677" s="46"/>
      <c r="BQO2677" s="46"/>
      <c r="BQP2677" s="46"/>
      <c r="BQQ2677" s="46"/>
      <c r="BQR2677" s="46"/>
      <c r="BQS2677" s="46"/>
      <c r="BQT2677" s="46"/>
      <c r="BQU2677" s="46"/>
      <c r="BQV2677" s="46"/>
      <c r="BQW2677" s="46"/>
      <c r="BQX2677" s="46"/>
      <c r="BQY2677" s="46"/>
      <c r="BQZ2677" s="46"/>
      <c r="BRA2677" s="46"/>
      <c r="BRB2677" s="46"/>
      <c r="BRC2677" s="46"/>
      <c r="BRD2677" s="46"/>
      <c r="BRE2677" s="46"/>
      <c r="BRF2677" s="46"/>
      <c r="BRG2677" s="46"/>
      <c r="BRH2677" s="46"/>
      <c r="BRI2677" s="46"/>
      <c r="BRJ2677" s="46"/>
      <c r="BRK2677" s="46"/>
      <c r="BRL2677" s="46"/>
      <c r="BRM2677" s="46"/>
      <c r="BRN2677" s="46"/>
      <c r="BRO2677" s="46"/>
      <c r="BRP2677" s="46"/>
      <c r="BRQ2677" s="46"/>
      <c r="BRR2677" s="46"/>
      <c r="BRS2677" s="46"/>
      <c r="BRT2677" s="46"/>
      <c r="BRU2677" s="46"/>
      <c r="BRV2677" s="46"/>
      <c r="BRW2677" s="46"/>
      <c r="BRX2677" s="46"/>
      <c r="BRY2677" s="46"/>
      <c r="BRZ2677" s="46"/>
      <c r="BSA2677" s="46"/>
      <c r="BSB2677" s="46"/>
      <c r="BSC2677" s="46"/>
      <c r="BSD2677" s="46"/>
      <c r="BSE2677" s="46"/>
      <c r="BSF2677" s="46"/>
      <c r="BSG2677" s="46"/>
      <c r="BSH2677" s="46"/>
      <c r="BSI2677" s="46"/>
      <c r="BSJ2677" s="46"/>
      <c r="BSK2677" s="46"/>
      <c r="BSL2677" s="46"/>
      <c r="BSM2677" s="46"/>
      <c r="BSN2677" s="46"/>
      <c r="BSO2677" s="46"/>
      <c r="BSP2677" s="46"/>
      <c r="BSQ2677" s="46"/>
      <c r="BSR2677" s="46"/>
      <c r="BSS2677" s="46"/>
      <c r="BST2677" s="46"/>
      <c r="BSU2677" s="46"/>
      <c r="BSV2677" s="46"/>
      <c r="BSW2677" s="46"/>
      <c r="BSX2677" s="46"/>
      <c r="BSY2677" s="46"/>
      <c r="BSZ2677" s="46"/>
      <c r="BTA2677" s="46"/>
      <c r="BTB2677" s="46"/>
      <c r="BTC2677" s="46"/>
      <c r="BTD2677" s="46"/>
      <c r="BTE2677" s="46"/>
      <c r="BTF2677" s="46"/>
      <c r="BTG2677" s="46"/>
      <c r="BTH2677" s="46"/>
      <c r="BTI2677" s="46"/>
      <c r="BTJ2677" s="46"/>
      <c r="BTK2677" s="46"/>
      <c r="BTL2677" s="46"/>
      <c r="BTM2677" s="46"/>
      <c r="BTN2677" s="46"/>
      <c r="BTO2677" s="46"/>
      <c r="BTP2677" s="46"/>
      <c r="BTQ2677" s="46"/>
      <c r="BTR2677" s="46"/>
      <c r="BTS2677" s="46"/>
      <c r="BTT2677" s="46"/>
      <c r="BTU2677" s="46"/>
      <c r="BTV2677" s="46"/>
      <c r="BTW2677" s="46"/>
      <c r="BTX2677" s="46"/>
      <c r="BTY2677" s="46"/>
      <c r="BTZ2677" s="46"/>
      <c r="BUA2677" s="46"/>
      <c r="BUB2677" s="46"/>
      <c r="BUC2677" s="46"/>
      <c r="BUD2677" s="46"/>
      <c r="BUE2677" s="46"/>
      <c r="BUF2677" s="46"/>
      <c r="BUG2677" s="46"/>
      <c r="BUH2677" s="46"/>
      <c r="BUI2677" s="46"/>
      <c r="BUJ2677" s="46"/>
      <c r="BUK2677" s="46"/>
      <c r="BUL2677" s="46"/>
      <c r="BUM2677" s="46"/>
      <c r="BUN2677" s="46"/>
      <c r="BUO2677" s="46"/>
      <c r="BUP2677" s="46"/>
      <c r="BUQ2677" s="46"/>
      <c r="BUR2677" s="46"/>
      <c r="BUS2677" s="46"/>
      <c r="BUT2677" s="46"/>
      <c r="BUU2677" s="46"/>
      <c r="BUV2677" s="46"/>
      <c r="BUW2677" s="46"/>
      <c r="BUX2677" s="46"/>
      <c r="BUY2677" s="46"/>
      <c r="BUZ2677" s="46"/>
      <c r="BVA2677" s="46"/>
      <c r="BVB2677" s="46"/>
      <c r="BVC2677" s="46"/>
      <c r="BVD2677" s="46"/>
      <c r="BVE2677" s="46"/>
      <c r="BVF2677" s="46"/>
      <c r="BVG2677" s="46"/>
      <c r="BVH2677" s="46"/>
      <c r="BVI2677" s="46"/>
      <c r="BVJ2677" s="46"/>
      <c r="BVK2677" s="46"/>
      <c r="BVL2677" s="46"/>
      <c r="BVM2677" s="46"/>
      <c r="BVN2677" s="46"/>
      <c r="BVO2677" s="46"/>
      <c r="BVP2677" s="46"/>
      <c r="BVQ2677" s="46"/>
      <c r="BVR2677" s="46"/>
      <c r="BVS2677" s="46"/>
      <c r="BVT2677" s="46"/>
      <c r="BVU2677" s="46"/>
      <c r="BVV2677" s="46"/>
      <c r="BVW2677" s="46"/>
      <c r="BVX2677" s="46"/>
      <c r="BVY2677" s="46"/>
      <c r="BVZ2677" s="46"/>
      <c r="BWA2677" s="46"/>
      <c r="BWB2677" s="46"/>
      <c r="BWC2677" s="46"/>
      <c r="BWD2677" s="46"/>
      <c r="BWE2677" s="46"/>
      <c r="BWF2677" s="46"/>
      <c r="BWG2677" s="46"/>
      <c r="BWH2677" s="46"/>
      <c r="BWI2677" s="46"/>
      <c r="BWJ2677" s="46"/>
      <c r="BWK2677" s="46"/>
      <c r="BWL2677" s="46"/>
      <c r="BWM2677" s="46"/>
      <c r="BWN2677" s="46"/>
      <c r="BWO2677" s="46"/>
      <c r="BWP2677" s="46"/>
      <c r="BWQ2677" s="46"/>
      <c r="BWR2677" s="46"/>
      <c r="BWS2677" s="46"/>
      <c r="BWT2677" s="46"/>
      <c r="BWU2677" s="46"/>
      <c r="BWV2677" s="46"/>
      <c r="BWW2677" s="46"/>
      <c r="BWX2677" s="46"/>
      <c r="BWY2677" s="46"/>
      <c r="BWZ2677" s="46"/>
      <c r="BXA2677" s="46"/>
      <c r="BXB2677" s="46"/>
      <c r="BXC2677" s="46"/>
      <c r="BXD2677" s="46"/>
      <c r="BXE2677" s="46"/>
      <c r="BXF2677" s="46"/>
      <c r="BXG2677" s="46"/>
      <c r="BXH2677" s="46"/>
      <c r="BXI2677" s="46"/>
      <c r="BXJ2677" s="46"/>
      <c r="BXK2677" s="46"/>
      <c r="BXL2677" s="46"/>
      <c r="BXM2677" s="46"/>
      <c r="BXN2677" s="46"/>
      <c r="BXO2677" s="46"/>
      <c r="BXP2677" s="46"/>
      <c r="BXQ2677" s="46"/>
      <c r="BXR2677" s="46"/>
      <c r="BXS2677" s="46"/>
      <c r="BXT2677" s="46"/>
      <c r="BXU2677" s="46"/>
      <c r="BXV2677" s="46"/>
      <c r="BXW2677" s="46"/>
      <c r="BXX2677" s="46"/>
      <c r="BXY2677" s="46"/>
      <c r="BXZ2677" s="46"/>
      <c r="BYA2677" s="46"/>
      <c r="BYB2677" s="46"/>
      <c r="BYC2677" s="46"/>
      <c r="BYD2677" s="46"/>
      <c r="BYE2677" s="46"/>
      <c r="BYF2677" s="46"/>
      <c r="BYG2677" s="46"/>
      <c r="BYH2677" s="46"/>
      <c r="BYI2677" s="46"/>
      <c r="BYJ2677" s="46"/>
      <c r="BYK2677" s="46"/>
      <c r="BYL2677" s="46"/>
      <c r="BYM2677" s="46"/>
      <c r="BYN2677" s="46"/>
      <c r="BYO2677" s="46"/>
      <c r="BYP2677" s="46"/>
      <c r="BYQ2677" s="46"/>
      <c r="BYR2677" s="46"/>
      <c r="BYS2677" s="46"/>
      <c r="BYT2677" s="46"/>
      <c r="BYU2677" s="46"/>
      <c r="BYV2677" s="46"/>
      <c r="BYW2677" s="46"/>
      <c r="BYX2677" s="46"/>
      <c r="BYY2677" s="46"/>
      <c r="BYZ2677" s="46"/>
      <c r="BZA2677" s="46"/>
      <c r="BZB2677" s="46"/>
      <c r="BZC2677" s="46"/>
      <c r="BZD2677" s="46"/>
      <c r="BZE2677" s="46"/>
      <c r="BZF2677" s="46"/>
      <c r="BZG2677" s="46"/>
      <c r="BZH2677" s="46"/>
      <c r="BZI2677" s="46"/>
      <c r="BZJ2677" s="46"/>
      <c r="BZK2677" s="46"/>
      <c r="BZL2677" s="46"/>
      <c r="BZM2677" s="46"/>
      <c r="BZN2677" s="46"/>
      <c r="BZO2677" s="46"/>
      <c r="BZP2677" s="46"/>
      <c r="BZQ2677" s="46"/>
      <c r="BZR2677" s="46"/>
      <c r="BZS2677" s="46"/>
      <c r="BZT2677" s="46"/>
      <c r="BZU2677" s="46"/>
      <c r="BZV2677" s="46"/>
      <c r="BZW2677" s="46"/>
      <c r="BZX2677" s="46"/>
      <c r="BZY2677" s="46"/>
      <c r="BZZ2677" s="46"/>
      <c r="CAA2677" s="46"/>
      <c r="CAB2677" s="46"/>
      <c r="CAC2677" s="46"/>
      <c r="CAD2677" s="46"/>
      <c r="CAE2677" s="46"/>
      <c r="CAF2677" s="46"/>
      <c r="CAG2677" s="46"/>
      <c r="CAH2677" s="46"/>
      <c r="CAI2677" s="46"/>
      <c r="CAJ2677" s="46"/>
      <c r="CAK2677" s="46"/>
      <c r="CAL2677" s="46"/>
      <c r="CAM2677" s="46"/>
      <c r="CAN2677" s="46"/>
      <c r="CAO2677" s="46"/>
      <c r="CAP2677" s="46"/>
      <c r="CAQ2677" s="46"/>
      <c r="CAR2677" s="46"/>
      <c r="CAS2677" s="46"/>
      <c r="CAT2677" s="46"/>
      <c r="CAU2677" s="46"/>
      <c r="CAV2677" s="46"/>
      <c r="CAW2677" s="46"/>
      <c r="CAX2677" s="46"/>
      <c r="CAY2677" s="46"/>
      <c r="CAZ2677" s="46"/>
      <c r="CBA2677" s="46"/>
      <c r="CBB2677" s="46"/>
      <c r="CBC2677" s="46"/>
      <c r="CBD2677" s="46"/>
      <c r="CBE2677" s="46"/>
      <c r="CBF2677" s="46"/>
      <c r="CBG2677" s="46"/>
      <c r="CBH2677" s="46"/>
      <c r="CBI2677" s="46"/>
      <c r="CBJ2677" s="46"/>
      <c r="CBK2677" s="46"/>
      <c r="CBL2677" s="46"/>
      <c r="CBM2677" s="46"/>
      <c r="CBN2677" s="46"/>
      <c r="CBO2677" s="46"/>
      <c r="CBP2677" s="46"/>
      <c r="CBQ2677" s="46"/>
      <c r="CBR2677" s="46"/>
      <c r="CBS2677" s="46"/>
      <c r="CBT2677" s="46"/>
      <c r="CBU2677" s="46"/>
      <c r="CBV2677" s="46"/>
      <c r="CBW2677" s="46"/>
      <c r="CBX2677" s="46"/>
      <c r="CBY2677" s="46"/>
      <c r="CBZ2677" s="46"/>
      <c r="CCA2677" s="46"/>
      <c r="CCB2677" s="46"/>
      <c r="CCC2677" s="46"/>
      <c r="CCD2677" s="46"/>
      <c r="CCE2677" s="46"/>
      <c r="CCF2677" s="46"/>
      <c r="CCG2677" s="46"/>
      <c r="CCH2677" s="46"/>
      <c r="CCI2677" s="46"/>
      <c r="CCJ2677" s="46"/>
      <c r="CCK2677" s="46"/>
      <c r="CCL2677" s="46"/>
      <c r="CCM2677" s="46"/>
      <c r="CCN2677" s="46"/>
      <c r="CCO2677" s="46"/>
      <c r="CCP2677" s="46"/>
      <c r="CCQ2677" s="46"/>
      <c r="CCR2677" s="46"/>
      <c r="CCS2677" s="46"/>
      <c r="CCT2677" s="46"/>
      <c r="CCU2677" s="46"/>
      <c r="CCV2677" s="46"/>
      <c r="CCW2677" s="46"/>
      <c r="CCX2677" s="46"/>
      <c r="CCY2677" s="46"/>
      <c r="CCZ2677" s="46"/>
      <c r="CDA2677" s="46"/>
      <c r="CDB2677" s="46"/>
      <c r="CDC2677" s="46"/>
      <c r="CDD2677" s="46"/>
      <c r="CDE2677" s="46"/>
      <c r="CDF2677" s="46"/>
      <c r="CDG2677" s="46"/>
      <c r="CDH2677" s="46"/>
      <c r="CDI2677" s="46"/>
      <c r="CDJ2677" s="46"/>
      <c r="CDK2677" s="46"/>
      <c r="CDL2677" s="46"/>
      <c r="CDM2677" s="46"/>
      <c r="CDN2677" s="46"/>
      <c r="CDO2677" s="46"/>
      <c r="CDP2677" s="46"/>
      <c r="CDQ2677" s="46"/>
      <c r="CDR2677" s="46"/>
      <c r="CDS2677" s="46"/>
      <c r="CDT2677" s="46"/>
      <c r="CDU2677" s="46"/>
      <c r="CDV2677" s="46"/>
      <c r="CDW2677" s="46"/>
      <c r="CDX2677" s="46"/>
      <c r="CDY2677" s="46"/>
      <c r="CDZ2677" s="46"/>
      <c r="CEA2677" s="46"/>
      <c r="CEB2677" s="46"/>
      <c r="CEC2677" s="46"/>
      <c r="CED2677" s="46"/>
      <c r="CEE2677" s="46"/>
      <c r="CEF2677" s="46"/>
      <c r="CEG2677" s="46"/>
      <c r="CEH2677" s="46"/>
      <c r="CEI2677" s="46"/>
      <c r="CEJ2677" s="46"/>
      <c r="CEK2677" s="46"/>
      <c r="CEL2677" s="46"/>
      <c r="CEM2677" s="46"/>
      <c r="CEN2677" s="46"/>
      <c r="CEO2677" s="46"/>
      <c r="CEP2677" s="46"/>
      <c r="CEQ2677" s="46"/>
      <c r="CER2677" s="46"/>
      <c r="CES2677" s="46"/>
      <c r="CET2677" s="46"/>
      <c r="CEU2677" s="46"/>
      <c r="CEV2677" s="46"/>
      <c r="CEW2677" s="46"/>
      <c r="CEX2677" s="46"/>
      <c r="CEY2677" s="46"/>
      <c r="CEZ2677" s="46"/>
      <c r="CFA2677" s="46"/>
      <c r="CFB2677" s="46"/>
      <c r="CFC2677" s="46"/>
      <c r="CFD2677" s="46"/>
      <c r="CFE2677" s="46"/>
      <c r="CFF2677" s="46"/>
      <c r="CFG2677" s="46"/>
      <c r="CFH2677" s="46"/>
      <c r="CFI2677" s="46"/>
      <c r="CFJ2677" s="46"/>
      <c r="CFK2677" s="46"/>
      <c r="CFL2677" s="46"/>
      <c r="CFM2677" s="46"/>
      <c r="CFN2677" s="46"/>
      <c r="CFO2677" s="46"/>
      <c r="CFP2677" s="46"/>
      <c r="CFQ2677" s="46"/>
      <c r="CFR2677" s="46"/>
      <c r="CFS2677" s="46"/>
      <c r="CFT2677" s="46"/>
      <c r="CFU2677" s="46"/>
      <c r="CFV2677" s="46"/>
      <c r="CFW2677" s="46"/>
      <c r="CFX2677" s="46"/>
      <c r="CFY2677" s="46"/>
      <c r="CFZ2677" s="46"/>
      <c r="CGA2677" s="46"/>
      <c r="CGB2677" s="46"/>
      <c r="CGC2677" s="46"/>
      <c r="CGD2677" s="46"/>
      <c r="CGE2677" s="46"/>
      <c r="CGF2677" s="46"/>
      <c r="CGG2677" s="46"/>
      <c r="CGH2677" s="46"/>
      <c r="CGI2677" s="46"/>
      <c r="CGJ2677" s="46"/>
      <c r="CGK2677" s="46"/>
      <c r="CGL2677" s="46"/>
      <c r="CGM2677" s="46"/>
      <c r="CGN2677" s="46"/>
      <c r="CGO2677" s="46"/>
      <c r="CGP2677" s="46"/>
      <c r="CGQ2677" s="46"/>
      <c r="CGR2677" s="46"/>
      <c r="CGS2677" s="46"/>
      <c r="CGT2677" s="46"/>
      <c r="CGU2677" s="46"/>
      <c r="CGV2677" s="46"/>
      <c r="CGW2677" s="46"/>
      <c r="CGX2677" s="46"/>
      <c r="CGY2677" s="46"/>
      <c r="CGZ2677" s="46"/>
      <c r="CHA2677" s="46"/>
      <c r="CHB2677" s="46"/>
      <c r="CHC2677" s="46"/>
      <c r="CHD2677" s="46"/>
      <c r="CHE2677" s="46"/>
      <c r="CHF2677" s="46"/>
      <c r="CHG2677" s="46"/>
      <c r="CHH2677" s="46"/>
      <c r="CHI2677" s="46"/>
      <c r="CHJ2677" s="46"/>
      <c r="CHK2677" s="46"/>
      <c r="CHL2677" s="46"/>
      <c r="CHM2677" s="46"/>
      <c r="CHN2677" s="46"/>
      <c r="CHO2677" s="46"/>
      <c r="CHP2677" s="46"/>
      <c r="CHQ2677" s="46"/>
      <c r="CHR2677" s="46"/>
      <c r="CHS2677" s="46"/>
      <c r="CHT2677" s="46"/>
      <c r="CHU2677" s="46"/>
      <c r="CHV2677" s="46"/>
      <c r="CHW2677" s="46"/>
      <c r="CHX2677" s="46"/>
      <c r="CHY2677" s="46"/>
      <c r="CHZ2677" s="46"/>
      <c r="CIA2677" s="46"/>
      <c r="CIB2677" s="46"/>
      <c r="CIC2677" s="46"/>
      <c r="CID2677" s="46"/>
      <c r="CIE2677" s="46"/>
      <c r="CIF2677" s="46"/>
      <c r="CIG2677" s="46"/>
      <c r="CIH2677" s="46"/>
      <c r="CII2677" s="46"/>
      <c r="CIJ2677" s="46"/>
      <c r="CIK2677" s="46"/>
      <c r="CIL2677" s="46"/>
      <c r="CIM2677" s="46"/>
      <c r="CIN2677" s="46"/>
      <c r="CIO2677" s="46"/>
      <c r="CIP2677" s="46"/>
      <c r="CIQ2677" s="46"/>
      <c r="CIR2677" s="46"/>
      <c r="CIS2677" s="46"/>
      <c r="CIT2677" s="46"/>
      <c r="CIU2677" s="46"/>
      <c r="CIV2677" s="46"/>
      <c r="CIW2677" s="46"/>
      <c r="CIX2677" s="46"/>
      <c r="CIY2677" s="46"/>
      <c r="CIZ2677" s="46"/>
      <c r="CJA2677" s="46"/>
      <c r="CJB2677" s="46"/>
      <c r="CJC2677" s="46"/>
      <c r="CJD2677" s="46"/>
      <c r="CJE2677" s="46"/>
      <c r="CJF2677" s="46"/>
      <c r="CJG2677" s="46"/>
      <c r="CJH2677" s="46"/>
      <c r="CJI2677" s="46"/>
      <c r="CJJ2677" s="46"/>
      <c r="CJK2677" s="46"/>
      <c r="CJL2677" s="46"/>
      <c r="CJM2677" s="46"/>
      <c r="CJN2677" s="46"/>
      <c r="CJO2677" s="46"/>
      <c r="CJP2677" s="46"/>
      <c r="CJQ2677" s="46"/>
      <c r="CJR2677" s="46"/>
      <c r="CJS2677" s="46"/>
      <c r="CJT2677" s="46"/>
      <c r="CJU2677" s="46"/>
      <c r="CJV2677" s="46"/>
      <c r="CJW2677" s="46"/>
      <c r="CJX2677" s="46"/>
      <c r="CJY2677" s="46"/>
      <c r="CJZ2677" s="46"/>
      <c r="CKA2677" s="46"/>
      <c r="CKB2677" s="46"/>
      <c r="CKC2677" s="46"/>
      <c r="CKD2677" s="46"/>
      <c r="CKE2677" s="46"/>
      <c r="CKF2677" s="46"/>
      <c r="CKG2677" s="46"/>
      <c r="CKH2677" s="46"/>
      <c r="CKI2677" s="46"/>
      <c r="CKJ2677" s="46"/>
      <c r="CKK2677" s="46"/>
      <c r="CKL2677" s="46"/>
      <c r="CKM2677" s="46"/>
      <c r="CKN2677" s="46"/>
      <c r="CKO2677" s="46"/>
      <c r="CKP2677" s="46"/>
      <c r="CKQ2677" s="46"/>
      <c r="CKR2677" s="46"/>
      <c r="CKS2677" s="46"/>
      <c r="CKT2677" s="46"/>
      <c r="CKU2677" s="46"/>
      <c r="CKV2677" s="46"/>
      <c r="CKW2677" s="46"/>
      <c r="CKX2677" s="46"/>
      <c r="CKY2677" s="46"/>
      <c r="CKZ2677" s="46"/>
      <c r="CLA2677" s="46"/>
      <c r="CLB2677" s="46"/>
      <c r="CLC2677" s="46"/>
      <c r="CLD2677" s="46"/>
      <c r="CLE2677" s="46"/>
      <c r="CLF2677" s="46"/>
      <c r="CLG2677" s="46"/>
      <c r="CLH2677" s="46"/>
      <c r="CLI2677" s="46"/>
      <c r="CLJ2677" s="46"/>
      <c r="CLK2677" s="46"/>
      <c r="CLL2677" s="46"/>
      <c r="CLM2677" s="46"/>
      <c r="CLN2677" s="46"/>
      <c r="CLO2677" s="46"/>
      <c r="CLP2677" s="46"/>
      <c r="CLQ2677" s="46"/>
      <c r="CLR2677" s="46"/>
      <c r="CLS2677" s="46"/>
      <c r="CLT2677" s="46"/>
      <c r="CLU2677" s="46"/>
      <c r="CLV2677" s="46"/>
      <c r="CLW2677" s="46"/>
      <c r="CLX2677" s="46"/>
      <c r="CLY2677" s="46"/>
      <c r="CLZ2677" s="46"/>
      <c r="CMA2677" s="46"/>
      <c r="CMB2677" s="46"/>
      <c r="CMC2677" s="46"/>
      <c r="CMD2677" s="46"/>
      <c r="CME2677" s="46"/>
      <c r="CMF2677" s="46"/>
      <c r="CMG2677" s="46"/>
      <c r="CMH2677" s="46"/>
      <c r="CMI2677" s="46"/>
      <c r="CMJ2677" s="46"/>
      <c r="CMK2677" s="46"/>
      <c r="CML2677" s="46"/>
      <c r="CMM2677" s="46"/>
      <c r="CMN2677" s="46"/>
      <c r="CMO2677" s="46"/>
      <c r="CMP2677" s="46"/>
      <c r="CMQ2677" s="46"/>
      <c r="CMR2677" s="46"/>
      <c r="CMS2677" s="46"/>
      <c r="CMT2677" s="46"/>
      <c r="CMU2677" s="46"/>
      <c r="CMV2677" s="46"/>
      <c r="CMW2677" s="46"/>
      <c r="CMX2677" s="46"/>
      <c r="CMY2677" s="46"/>
      <c r="CMZ2677" s="46"/>
      <c r="CNA2677" s="46"/>
      <c r="CNB2677" s="46"/>
      <c r="CNC2677" s="46"/>
      <c r="CND2677" s="46"/>
      <c r="CNE2677" s="46"/>
      <c r="CNF2677" s="46"/>
      <c r="CNG2677" s="46"/>
      <c r="CNH2677" s="46"/>
      <c r="CNI2677" s="46"/>
      <c r="CNJ2677" s="46"/>
      <c r="CNK2677" s="46"/>
      <c r="CNL2677" s="46"/>
      <c r="CNM2677" s="46"/>
      <c r="CNN2677" s="46"/>
      <c r="CNO2677" s="46"/>
      <c r="CNP2677" s="46"/>
      <c r="CNQ2677" s="46"/>
      <c r="CNR2677" s="46"/>
      <c r="CNS2677" s="46"/>
      <c r="CNT2677" s="46"/>
      <c r="CNU2677" s="46"/>
      <c r="CNV2677" s="46"/>
      <c r="CNW2677" s="46"/>
      <c r="CNX2677" s="46"/>
      <c r="CNY2677" s="46"/>
      <c r="CNZ2677" s="46"/>
      <c r="COA2677" s="46"/>
      <c r="COB2677" s="46"/>
      <c r="COC2677" s="46"/>
      <c r="COD2677" s="46"/>
      <c r="COE2677" s="46"/>
      <c r="COF2677" s="46"/>
      <c r="COG2677" s="46"/>
      <c r="COH2677" s="46"/>
      <c r="COI2677" s="46"/>
      <c r="COJ2677" s="46"/>
      <c r="COK2677" s="46"/>
      <c r="COL2677" s="46"/>
      <c r="COM2677" s="46"/>
      <c r="CON2677" s="46"/>
      <c r="COO2677" s="46"/>
      <c r="COP2677" s="46"/>
      <c r="COQ2677" s="46"/>
      <c r="COR2677" s="46"/>
      <c r="COS2677" s="46"/>
      <c r="COT2677" s="46"/>
      <c r="COU2677" s="46"/>
      <c r="COV2677" s="46"/>
      <c r="COW2677" s="46"/>
      <c r="COX2677" s="46"/>
      <c r="COY2677" s="46"/>
      <c r="COZ2677" s="46"/>
      <c r="CPA2677" s="46"/>
      <c r="CPB2677" s="46"/>
      <c r="CPC2677" s="46"/>
      <c r="CPD2677" s="46"/>
      <c r="CPE2677" s="46"/>
      <c r="CPF2677" s="46"/>
      <c r="CPG2677" s="46"/>
      <c r="CPH2677" s="46"/>
      <c r="CPI2677" s="46"/>
      <c r="CPJ2677" s="46"/>
      <c r="CPK2677" s="46"/>
      <c r="CPL2677" s="46"/>
      <c r="CPM2677" s="46"/>
      <c r="CPN2677" s="46"/>
      <c r="CPO2677" s="46"/>
      <c r="CPP2677" s="46"/>
      <c r="CPQ2677" s="46"/>
      <c r="CPR2677" s="46"/>
      <c r="CPS2677" s="46"/>
      <c r="CPT2677" s="46"/>
      <c r="CPU2677" s="46"/>
      <c r="CPV2677" s="46"/>
      <c r="CPW2677" s="46"/>
      <c r="CPX2677" s="46"/>
      <c r="CPY2677" s="46"/>
      <c r="CPZ2677" s="46"/>
      <c r="CQA2677" s="46"/>
      <c r="CQB2677" s="46"/>
      <c r="CQC2677" s="46"/>
      <c r="CQD2677" s="46"/>
      <c r="CQE2677" s="46"/>
      <c r="CQF2677" s="46"/>
      <c r="CQG2677" s="46"/>
      <c r="CQH2677" s="46"/>
      <c r="CQI2677" s="46"/>
      <c r="CQJ2677" s="46"/>
      <c r="CQK2677" s="46"/>
      <c r="CQL2677" s="46"/>
      <c r="CQM2677" s="46"/>
      <c r="CQN2677" s="46"/>
      <c r="CQO2677" s="46"/>
      <c r="CQP2677" s="46"/>
      <c r="CQQ2677" s="46"/>
      <c r="CQR2677" s="46"/>
      <c r="CQS2677" s="46"/>
      <c r="CQT2677" s="46"/>
      <c r="CQU2677" s="46"/>
      <c r="CQV2677" s="46"/>
      <c r="CQW2677" s="46"/>
      <c r="CQX2677" s="46"/>
      <c r="CQY2677" s="46"/>
      <c r="CQZ2677" s="46"/>
      <c r="CRA2677" s="46"/>
      <c r="CRB2677" s="46"/>
      <c r="CRC2677" s="46"/>
      <c r="CRD2677" s="46"/>
      <c r="CRE2677" s="46"/>
      <c r="CRF2677" s="46"/>
      <c r="CRG2677" s="46"/>
      <c r="CRH2677" s="46"/>
      <c r="CRI2677" s="46"/>
      <c r="CRJ2677" s="46"/>
      <c r="CRK2677" s="46"/>
      <c r="CRL2677" s="46"/>
      <c r="CRM2677" s="46"/>
      <c r="CRN2677" s="46"/>
      <c r="CRO2677" s="46"/>
      <c r="CRP2677" s="46"/>
      <c r="CRQ2677" s="46"/>
      <c r="CRR2677" s="46"/>
      <c r="CRS2677" s="46"/>
      <c r="CRT2677" s="46"/>
      <c r="CRU2677" s="46"/>
      <c r="CRV2677" s="46"/>
      <c r="CRW2677" s="46"/>
      <c r="CRX2677" s="46"/>
      <c r="CRY2677" s="46"/>
      <c r="CRZ2677" s="46"/>
      <c r="CSA2677" s="46"/>
      <c r="CSB2677" s="46"/>
      <c r="CSC2677" s="46"/>
      <c r="CSD2677" s="46"/>
      <c r="CSE2677" s="46"/>
      <c r="CSF2677" s="46"/>
      <c r="CSG2677" s="46"/>
      <c r="CSH2677" s="46"/>
      <c r="CSI2677" s="46"/>
      <c r="CSJ2677" s="46"/>
      <c r="CSK2677" s="46"/>
      <c r="CSL2677" s="46"/>
      <c r="CSM2677" s="46"/>
      <c r="CSN2677" s="46"/>
      <c r="CSO2677" s="46"/>
      <c r="CSP2677" s="46"/>
      <c r="CSQ2677" s="46"/>
      <c r="CSR2677" s="46"/>
      <c r="CSS2677" s="46"/>
      <c r="CST2677" s="46"/>
      <c r="CSU2677" s="46"/>
      <c r="CSV2677" s="46"/>
      <c r="CSW2677" s="46"/>
      <c r="CSX2677" s="46"/>
      <c r="CSY2677" s="46"/>
      <c r="CSZ2677" s="46"/>
      <c r="CTA2677" s="46"/>
      <c r="CTB2677" s="46"/>
      <c r="CTC2677" s="46"/>
      <c r="CTD2677" s="46"/>
      <c r="CTE2677" s="46"/>
      <c r="CTF2677" s="46"/>
      <c r="CTG2677" s="46"/>
      <c r="CTH2677" s="46"/>
      <c r="CTI2677" s="46"/>
      <c r="CTJ2677" s="46"/>
      <c r="CTK2677" s="46"/>
      <c r="CTL2677" s="46"/>
      <c r="CTM2677" s="46"/>
      <c r="CTN2677" s="46"/>
      <c r="CTO2677" s="46"/>
      <c r="CTP2677" s="46"/>
      <c r="CTQ2677" s="46"/>
      <c r="CTR2677" s="46"/>
      <c r="CTS2677" s="46"/>
      <c r="CTT2677" s="46"/>
      <c r="CTU2677" s="46"/>
      <c r="CTV2677" s="46"/>
      <c r="CTW2677" s="46"/>
      <c r="CTX2677" s="46"/>
      <c r="CTY2677" s="46"/>
      <c r="CTZ2677" s="46"/>
      <c r="CUA2677" s="46"/>
      <c r="CUB2677" s="46"/>
      <c r="CUC2677" s="46"/>
      <c r="CUD2677" s="46"/>
      <c r="CUE2677" s="46"/>
      <c r="CUF2677" s="46"/>
      <c r="CUG2677" s="46"/>
      <c r="CUH2677" s="46"/>
      <c r="CUI2677" s="46"/>
      <c r="CUJ2677" s="46"/>
      <c r="CUK2677" s="46"/>
      <c r="CUL2677" s="46"/>
      <c r="CUM2677" s="46"/>
      <c r="CUN2677" s="46"/>
      <c r="CUO2677" s="46"/>
      <c r="CUP2677" s="46"/>
      <c r="CUQ2677" s="46"/>
      <c r="CUR2677" s="46"/>
      <c r="CUS2677" s="46"/>
      <c r="CUT2677" s="46"/>
      <c r="CUU2677" s="46"/>
      <c r="CUV2677" s="46"/>
      <c r="CUW2677" s="46"/>
      <c r="CUX2677" s="46"/>
      <c r="CUY2677" s="46"/>
      <c r="CUZ2677" s="46"/>
      <c r="CVA2677" s="46"/>
      <c r="CVB2677" s="46"/>
      <c r="CVC2677" s="46"/>
      <c r="CVD2677" s="46"/>
      <c r="CVE2677" s="46"/>
      <c r="CVF2677" s="46"/>
      <c r="CVG2677" s="46"/>
      <c r="CVH2677" s="46"/>
      <c r="CVI2677" s="46"/>
      <c r="CVJ2677" s="46"/>
      <c r="CVK2677" s="46"/>
      <c r="CVL2677" s="46"/>
      <c r="CVM2677" s="46"/>
      <c r="CVN2677" s="46"/>
      <c r="CVO2677" s="46"/>
      <c r="CVP2677" s="46"/>
      <c r="CVQ2677" s="46"/>
      <c r="CVR2677" s="46"/>
      <c r="CVS2677" s="46"/>
      <c r="CVT2677" s="46"/>
      <c r="CVU2677" s="46"/>
      <c r="CVV2677" s="46"/>
      <c r="CVW2677" s="46"/>
      <c r="CVX2677" s="46"/>
      <c r="CVY2677" s="46"/>
      <c r="CVZ2677" s="46"/>
      <c r="CWA2677" s="46"/>
      <c r="CWB2677" s="46"/>
      <c r="CWC2677" s="46"/>
      <c r="CWD2677" s="46"/>
      <c r="CWE2677" s="46"/>
      <c r="CWF2677" s="46"/>
      <c r="CWG2677" s="46"/>
      <c r="CWH2677" s="46"/>
      <c r="CWI2677" s="46"/>
      <c r="CWJ2677" s="46"/>
      <c r="CWK2677" s="46"/>
      <c r="CWL2677" s="46"/>
      <c r="CWM2677" s="46"/>
      <c r="CWN2677" s="46"/>
      <c r="CWO2677" s="46"/>
      <c r="CWP2677" s="46"/>
      <c r="CWQ2677" s="46"/>
      <c r="CWR2677" s="46"/>
      <c r="CWS2677" s="46"/>
      <c r="CWT2677" s="46"/>
      <c r="CWU2677" s="46"/>
      <c r="CWV2677" s="46"/>
      <c r="CWW2677" s="46"/>
      <c r="CWX2677" s="46"/>
      <c r="CWY2677" s="46"/>
      <c r="CWZ2677" s="46"/>
      <c r="CXA2677" s="46"/>
      <c r="CXB2677" s="46"/>
      <c r="CXC2677" s="46"/>
      <c r="CXD2677" s="46"/>
      <c r="CXE2677" s="46"/>
      <c r="CXF2677" s="46"/>
      <c r="CXG2677" s="46"/>
      <c r="CXH2677" s="46"/>
      <c r="CXI2677" s="46"/>
      <c r="CXJ2677" s="46"/>
      <c r="CXK2677" s="46"/>
      <c r="CXL2677" s="46"/>
      <c r="CXM2677" s="46"/>
      <c r="CXN2677" s="46"/>
      <c r="CXO2677" s="46"/>
      <c r="CXP2677" s="46"/>
      <c r="CXQ2677" s="46"/>
      <c r="CXR2677" s="46"/>
      <c r="CXS2677" s="46"/>
      <c r="CXT2677" s="46"/>
      <c r="CXU2677" s="46"/>
      <c r="CXV2677" s="46"/>
      <c r="CXW2677" s="46"/>
      <c r="CXX2677" s="46"/>
      <c r="CXY2677" s="46"/>
      <c r="CXZ2677" s="46"/>
      <c r="CYA2677" s="46"/>
      <c r="CYB2677" s="46"/>
      <c r="CYC2677" s="46"/>
      <c r="CYD2677" s="46"/>
      <c r="CYE2677" s="46"/>
      <c r="CYF2677" s="46"/>
      <c r="CYG2677" s="46"/>
      <c r="CYH2677" s="46"/>
      <c r="CYI2677" s="46"/>
      <c r="CYJ2677" s="46"/>
      <c r="CYK2677" s="46"/>
      <c r="CYL2677" s="46"/>
      <c r="CYM2677" s="46"/>
      <c r="CYN2677" s="46"/>
      <c r="CYO2677" s="46"/>
      <c r="CYP2677" s="46"/>
      <c r="CYQ2677" s="46"/>
      <c r="CYR2677" s="46"/>
      <c r="CYS2677" s="46"/>
      <c r="CYT2677" s="46"/>
      <c r="CYU2677" s="46"/>
      <c r="CYV2677" s="46"/>
      <c r="CYW2677" s="46"/>
      <c r="CYX2677" s="46"/>
      <c r="CYY2677" s="46"/>
      <c r="CYZ2677" s="46"/>
      <c r="CZA2677" s="46"/>
      <c r="CZB2677" s="46"/>
      <c r="CZC2677" s="46"/>
      <c r="CZD2677" s="46"/>
      <c r="CZE2677" s="46"/>
      <c r="CZF2677" s="46"/>
      <c r="CZG2677" s="46"/>
      <c r="CZH2677" s="46"/>
      <c r="CZI2677" s="46"/>
      <c r="CZJ2677" s="46"/>
      <c r="CZK2677" s="46"/>
      <c r="CZL2677" s="46"/>
      <c r="CZM2677" s="46"/>
      <c r="CZN2677" s="46"/>
      <c r="CZO2677" s="46"/>
      <c r="CZP2677" s="46"/>
      <c r="CZQ2677" s="46"/>
      <c r="CZR2677" s="46"/>
      <c r="CZS2677" s="46"/>
      <c r="CZT2677" s="46"/>
      <c r="CZU2677" s="46"/>
      <c r="CZV2677" s="46"/>
      <c r="CZW2677" s="46"/>
      <c r="CZX2677" s="46"/>
      <c r="CZY2677" s="46"/>
      <c r="CZZ2677" s="46"/>
      <c r="DAA2677" s="46"/>
      <c r="DAB2677" s="46"/>
      <c r="DAC2677" s="46"/>
      <c r="DAD2677" s="46"/>
      <c r="DAE2677" s="46"/>
      <c r="DAF2677" s="46"/>
      <c r="DAG2677" s="46"/>
      <c r="DAH2677" s="46"/>
      <c r="DAI2677" s="46"/>
      <c r="DAJ2677" s="46"/>
      <c r="DAK2677" s="46"/>
      <c r="DAL2677" s="46"/>
      <c r="DAM2677" s="46"/>
      <c r="DAN2677" s="46"/>
      <c r="DAO2677" s="46"/>
      <c r="DAP2677" s="46"/>
      <c r="DAQ2677" s="46"/>
      <c r="DAR2677" s="46"/>
      <c r="DAS2677" s="46"/>
      <c r="DAT2677" s="46"/>
      <c r="DAU2677" s="46"/>
      <c r="DAV2677" s="46"/>
      <c r="DAW2677" s="46"/>
      <c r="DAX2677" s="46"/>
      <c r="DAY2677" s="46"/>
      <c r="DAZ2677" s="46"/>
      <c r="DBA2677" s="46"/>
      <c r="DBB2677" s="46"/>
      <c r="DBC2677" s="46"/>
      <c r="DBD2677" s="46"/>
      <c r="DBE2677" s="46"/>
      <c r="DBF2677" s="46"/>
      <c r="DBG2677" s="46"/>
      <c r="DBH2677" s="46"/>
      <c r="DBI2677" s="46"/>
      <c r="DBJ2677" s="46"/>
      <c r="DBK2677" s="46"/>
      <c r="DBL2677" s="46"/>
      <c r="DBM2677" s="46"/>
      <c r="DBN2677" s="46"/>
      <c r="DBO2677" s="46"/>
      <c r="DBP2677" s="46"/>
      <c r="DBQ2677" s="46"/>
      <c r="DBR2677" s="46"/>
      <c r="DBS2677" s="46"/>
      <c r="DBT2677" s="46"/>
      <c r="DBU2677" s="46"/>
      <c r="DBV2677" s="46"/>
      <c r="DBW2677" s="46"/>
      <c r="DBX2677" s="46"/>
      <c r="DBY2677" s="46"/>
      <c r="DBZ2677" s="46"/>
      <c r="DCA2677" s="46"/>
      <c r="DCB2677" s="46"/>
      <c r="DCC2677" s="46"/>
      <c r="DCD2677" s="46"/>
      <c r="DCE2677" s="46"/>
      <c r="DCF2677" s="46"/>
      <c r="DCG2677" s="46"/>
      <c r="DCH2677" s="46"/>
      <c r="DCI2677" s="46"/>
      <c r="DCJ2677" s="46"/>
      <c r="DCK2677" s="46"/>
      <c r="DCL2677" s="46"/>
      <c r="DCM2677" s="46"/>
      <c r="DCN2677" s="46"/>
      <c r="DCO2677" s="46"/>
      <c r="DCP2677" s="46"/>
      <c r="DCQ2677" s="46"/>
      <c r="DCR2677" s="46"/>
      <c r="DCS2677" s="46"/>
      <c r="DCT2677" s="46"/>
      <c r="DCU2677" s="46"/>
      <c r="DCV2677" s="46"/>
      <c r="DCW2677" s="46"/>
      <c r="DCX2677" s="46"/>
      <c r="DCY2677" s="46"/>
      <c r="DCZ2677" s="46"/>
      <c r="DDA2677" s="46"/>
      <c r="DDB2677" s="46"/>
      <c r="DDC2677" s="46"/>
      <c r="DDD2677" s="46"/>
      <c r="DDE2677" s="46"/>
      <c r="DDF2677" s="46"/>
      <c r="DDG2677" s="46"/>
      <c r="DDH2677" s="46"/>
      <c r="DDI2677" s="46"/>
      <c r="DDJ2677" s="46"/>
      <c r="DDK2677" s="46"/>
      <c r="DDL2677" s="46"/>
      <c r="DDM2677" s="46"/>
      <c r="DDN2677" s="46"/>
      <c r="DDO2677" s="46"/>
      <c r="DDP2677" s="46"/>
      <c r="DDQ2677" s="46"/>
      <c r="DDR2677" s="46"/>
      <c r="DDS2677" s="46"/>
      <c r="DDT2677" s="46"/>
      <c r="DDU2677" s="46"/>
      <c r="DDV2677" s="46"/>
      <c r="DDW2677" s="46"/>
      <c r="DDX2677" s="46"/>
      <c r="DDY2677" s="46"/>
      <c r="DDZ2677" s="46"/>
      <c r="DEA2677" s="46"/>
      <c r="DEB2677" s="46"/>
      <c r="DEC2677" s="46"/>
      <c r="DED2677" s="46"/>
      <c r="DEE2677" s="46"/>
      <c r="DEF2677" s="46"/>
      <c r="DEG2677" s="46"/>
      <c r="DEH2677" s="46"/>
      <c r="DEI2677" s="46"/>
      <c r="DEJ2677" s="46"/>
      <c r="DEK2677" s="46"/>
      <c r="DEL2677" s="46"/>
      <c r="DEM2677" s="46"/>
      <c r="DEN2677" s="46"/>
      <c r="DEO2677" s="46"/>
      <c r="DEP2677" s="46"/>
      <c r="DEQ2677" s="46"/>
      <c r="DER2677" s="46"/>
      <c r="DES2677" s="46"/>
      <c r="DET2677" s="46"/>
      <c r="DEU2677" s="46"/>
      <c r="DEV2677" s="46"/>
      <c r="DEW2677" s="46"/>
      <c r="DEX2677" s="46"/>
      <c r="DEY2677" s="46"/>
      <c r="DEZ2677" s="46"/>
      <c r="DFA2677" s="46"/>
      <c r="DFB2677" s="46"/>
      <c r="DFC2677" s="46"/>
      <c r="DFD2677" s="46"/>
      <c r="DFE2677" s="46"/>
      <c r="DFF2677" s="46"/>
      <c r="DFG2677" s="46"/>
      <c r="DFH2677" s="46"/>
      <c r="DFI2677" s="46"/>
      <c r="DFJ2677" s="46"/>
      <c r="DFK2677" s="46"/>
      <c r="DFL2677" s="46"/>
      <c r="DFM2677" s="46"/>
      <c r="DFN2677" s="46"/>
      <c r="DFO2677" s="46"/>
      <c r="DFP2677" s="46"/>
      <c r="DFQ2677" s="46"/>
      <c r="DFR2677" s="46"/>
      <c r="DFS2677" s="46"/>
      <c r="DFT2677" s="46"/>
      <c r="DFU2677" s="46"/>
      <c r="DFV2677" s="46"/>
      <c r="DFW2677" s="46"/>
      <c r="DFX2677" s="46"/>
      <c r="DFY2677" s="46"/>
      <c r="DFZ2677" s="46"/>
      <c r="DGA2677" s="46"/>
      <c r="DGB2677" s="46"/>
      <c r="DGC2677" s="46"/>
      <c r="DGD2677" s="46"/>
      <c r="DGE2677" s="46"/>
      <c r="DGF2677" s="46"/>
      <c r="DGG2677" s="46"/>
      <c r="DGH2677" s="46"/>
      <c r="DGI2677" s="46"/>
      <c r="DGJ2677" s="46"/>
      <c r="DGK2677" s="46"/>
      <c r="DGL2677" s="46"/>
      <c r="DGM2677" s="46"/>
      <c r="DGN2677" s="46"/>
      <c r="DGO2677" s="46"/>
      <c r="DGP2677" s="46"/>
      <c r="DGQ2677" s="46"/>
      <c r="DGR2677" s="46"/>
      <c r="DGS2677" s="46"/>
      <c r="DGT2677" s="46"/>
      <c r="DGU2677" s="46"/>
      <c r="DGV2677" s="46"/>
      <c r="DGW2677" s="46"/>
      <c r="DGX2677" s="46"/>
      <c r="DGY2677" s="46"/>
      <c r="DGZ2677" s="46"/>
      <c r="DHA2677" s="46"/>
      <c r="DHB2677" s="46"/>
      <c r="DHC2677" s="46"/>
      <c r="DHD2677" s="46"/>
      <c r="DHE2677" s="46"/>
      <c r="DHF2677" s="46"/>
      <c r="DHG2677" s="46"/>
      <c r="DHH2677" s="46"/>
      <c r="DHI2677" s="46"/>
      <c r="DHJ2677" s="46"/>
      <c r="DHK2677" s="46"/>
      <c r="DHL2677" s="46"/>
      <c r="DHM2677" s="46"/>
      <c r="DHN2677" s="46"/>
      <c r="DHO2677" s="46"/>
      <c r="DHP2677" s="46"/>
      <c r="DHQ2677" s="46"/>
      <c r="DHR2677" s="46"/>
      <c r="DHS2677" s="46"/>
      <c r="DHT2677" s="46"/>
      <c r="DHU2677" s="46"/>
      <c r="DHV2677" s="46"/>
      <c r="DHW2677" s="46"/>
      <c r="DHX2677" s="46"/>
      <c r="DHY2677" s="46"/>
      <c r="DHZ2677" s="46"/>
      <c r="DIA2677" s="46"/>
      <c r="DIB2677" s="46"/>
      <c r="DIC2677" s="46"/>
      <c r="DID2677" s="46"/>
      <c r="DIE2677" s="46"/>
      <c r="DIF2677" s="46"/>
      <c r="DIG2677" s="46"/>
      <c r="DIH2677" s="46"/>
      <c r="DII2677" s="46"/>
      <c r="DIJ2677" s="46"/>
      <c r="DIK2677" s="46"/>
      <c r="DIL2677" s="46"/>
      <c r="DIM2677" s="46"/>
      <c r="DIN2677" s="46"/>
      <c r="DIO2677" s="46"/>
      <c r="DIP2677" s="46"/>
      <c r="DIQ2677" s="46"/>
      <c r="DIR2677" s="46"/>
      <c r="DIS2677" s="46"/>
      <c r="DIT2677" s="46"/>
      <c r="DIU2677" s="46"/>
      <c r="DIV2677" s="46"/>
      <c r="DIW2677" s="46"/>
      <c r="DIX2677" s="46"/>
      <c r="DIY2677" s="46"/>
      <c r="DIZ2677" s="46"/>
      <c r="DJA2677" s="46"/>
      <c r="DJB2677" s="46"/>
      <c r="DJC2677" s="46"/>
      <c r="DJD2677" s="46"/>
      <c r="DJE2677" s="46"/>
      <c r="DJF2677" s="46"/>
      <c r="DJG2677" s="46"/>
      <c r="DJH2677" s="46"/>
      <c r="DJI2677" s="46"/>
      <c r="DJJ2677" s="46"/>
      <c r="DJK2677" s="46"/>
      <c r="DJL2677" s="46"/>
      <c r="DJM2677" s="46"/>
      <c r="DJN2677" s="46"/>
      <c r="DJO2677" s="46"/>
      <c r="DJP2677" s="46"/>
      <c r="DJQ2677" s="46"/>
      <c r="DJR2677" s="46"/>
      <c r="DJS2677" s="46"/>
      <c r="DJT2677" s="46"/>
      <c r="DJU2677" s="46"/>
      <c r="DJV2677" s="46"/>
      <c r="DJW2677" s="46"/>
      <c r="DJX2677" s="46"/>
      <c r="DJY2677" s="46"/>
      <c r="DJZ2677" s="46"/>
      <c r="DKA2677" s="46"/>
      <c r="DKB2677" s="46"/>
      <c r="DKC2677" s="46"/>
      <c r="DKD2677" s="46"/>
      <c r="DKE2677" s="46"/>
      <c r="DKF2677" s="46"/>
      <c r="DKG2677" s="46"/>
      <c r="DKH2677" s="46"/>
      <c r="DKI2677" s="46"/>
      <c r="DKJ2677" s="46"/>
      <c r="DKK2677" s="46"/>
      <c r="DKL2677" s="46"/>
      <c r="DKM2677" s="46"/>
      <c r="DKN2677" s="46"/>
      <c r="DKO2677" s="46"/>
      <c r="DKP2677" s="46"/>
      <c r="DKQ2677" s="46"/>
      <c r="DKR2677" s="46"/>
      <c r="DKS2677" s="46"/>
      <c r="DKT2677" s="46"/>
      <c r="DKU2677" s="46"/>
      <c r="DKV2677" s="46"/>
      <c r="DKW2677" s="46"/>
      <c r="DKX2677" s="46"/>
      <c r="DKY2677" s="46"/>
      <c r="DKZ2677" s="46"/>
      <c r="DLA2677" s="46"/>
      <c r="DLB2677" s="46"/>
      <c r="DLC2677" s="46"/>
      <c r="DLD2677" s="46"/>
      <c r="DLE2677" s="46"/>
      <c r="DLF2677" s="46"/>
      <c r="DLG2677" s="46"/>
      <c r="DLH2677" s="46"/>
      <c r="DLI2677" s="46"/>
      <c r="DLJ2677" s="46"/>
      <c r="DLK2677" s="46"/>
      <c r="DLL2677" s="46"/>
      <c r="DLM2677" s="46"/>
      <c r="DLN2677" s="46"/>
      <c r="DLO2677" s="46"/>
      <c r="DLP2677" s="46"/>
      <c r="DLQ2677" s="46"/>
      <c r="DLR2677" s="46"/>
      <c r="DLS2677" s="46"/>
      <c r="DLT2677" s="46"/>
      <c r="DLU2677" s="46"/>
      <c r="DLV2677" s="46"/>
      <c r="DLW2677" s="46"/>
      <c r="DLX2677" s="46"/>
      <c r="DLY2677" s="46"/>
      <c r="DLZ2677" s="46"/>
      <c r="DMA2677" s="46"/>
      <c r="DMB2677" s="46"/>
      <c r="DMC2677" s="46"/>
      <c r="DMD2677" s="46"/>
      <c r="DME2677" s="46"/>
      <c r="DMF2677" s="46"/>
      <c r="DMG2677" s="46"/>
      <c r="DMH2677" s="46"/>
      <c r="DMI2677" s="46"/>
      <c r="DMJ2677" s="46"/>
      <c r="DMK2677" s="46"/>
      <c r="DML2677" s="46"/>
      <c r="DMM2677" s="46"/>
      <c r="DMN2677" s="46"/>
      <c r="DMO2677" s="46"/>
      <c r="DMP2677" s="46"/>
      <c r="DMQ2677" s="46"/>
      <c r="DMR2677" s="46"/>
      <c r="DMS2677" s="46"/>
      <c r="DMT2677" s="46"/>
      <c r="DMU2677" s="46"/>
      <c r="DMV2677" s="46"/>
      <c r="DMW2677" s="46"/>
      <c r="DMX2677" s="46"/>
      <c r="DMY2677" s="46"/>
      <c r="DMZ2677" s="46"/>
      <c r="DNA2677" s="46"/>
      <c r="DNB2677" s="46"/>
      <c r="DNC2677" s="46"/>
      <c r="DND2677" s="46"/>
      <c r="DNE2677" s="46"/>
      <c r="DNF2677" s="46"/>
      <c r="DNG2677" s="46"/>
      <c r="DNH2677" s="46"/>
      <c r="DNI2677" s="46"/>
      <c r="DNJ2677" s="46"/>
      <c r="DNK2677" s="46"/>
      <c r="DNL2677" s="46"/>
      <c r="DNM2677" s="46"/>
      <c r="DNN2677" s="46"/>
      <c r="DNO2677" s="46"/>
      <c r="DNP2677" s="46"/>
      <c r="DNQ2677" s="46"/>
      <c r="DNR2677" s="46"/>
      <c r="DNS2677" s="46"/>
      <c r="DNT2677" s="46"/>
      <c r="DNU2677" s="46"/>
      <c r="DNV2677" s="46"/>
      <c r="DNW2677" s="46"/>
      <c r="DNX2677" s="46"/>
      <c r="DNY2677" s="46"/>
      <c r="DNZ2677" s="46"/>
      <c r="DOA2677" s="46"/>
      <c r="DOB2677" s="46"/>
      <c r="DOC2677" s="46"/>
      <c r="DOD2677" s="46"/>
      <c r="DOE2677" s="46"/>
      <c r="DOF2677" s="46"/>
      <c r="DOG2677" s="46"/>
      <c r="DOH2677" s="46"/>
      <c r="DOI2677" s="46"/>
      <c r="DOJ2677" s="46"/>
      <c r="DOK2677" s="46"/>
      <c r="DOL2677" s="46"/>
      <c r="DOM2677" s="46"/>
      <c r="DON2677" s="46"/>
      <c r="DOO2677" s="46"/>
      <c r="DOP2677" s="46"/>
      <c r="DOQ2677" s="46"/>
      <c r="DOR2677" s="46"/>
      <c r="DOS2677" s="46"/>
      <c r="DOT2677" s="46"/>
      <c r="DOU2677" s="46"/>
      <c r="DOV2677" s="46"/>
      <c r="DOW2677" s="46"/>
      <c r="DOX2677" s="46"/>
      <c r="DOY2677" s="46"/>
      <c r="DOZ2677" s="46"/>
      <c r="DPA2677" s="46"/>
      <c r="DPB2677" s="46"/>
      <c r="DPC2677" s="46"/>
      <c r="DPD2677" s="46"/>
      <c r="DPE2677" s="46"/>
      <c r="DPF2677" s="46"/>
      <c r="DPG2677" s="46"/>
      <c r="DPH2677" s="46"/>
      <c r="DPI2677" s="46"/>
      <c r="DPJ2677" s="46"/>
      <c r="DPK2677" s="46"/>
      <c r="DPL2677" s="46"/>
      <c r="DPM2677" s="46"/>
      <c r="DPN2677" s="46"/>
      <c r="DPO2677" s="46"/>
      <c r="DPP2677" s="46"/>
      <c r="DPQ2677" s="46"/>
      <c r="DPR2677" s="46"/>
      <c r="DPS2677" s="46"/>
      <c r="DPT2677" s="46"/>
      <c r="DPU2677" s="46"/>
      <c r="DPV2677" s="46"/>
      <c r="DPW2677" s="46"/>
      <c r="DPX2677" s="46"/>
      <c r="DPY2677" s="46"/>
      <c r="DPZ2677" s="46"/>
      <c r="DQA2677" s="46"/>
      <c r="DQB2677" s="46"/>
      <c r="DQC2677" s="46"/>
      <c r="DQD2677" s="46"/>
      <c r="DQE2677" s="46"/>
      <c r="DQF2677" s="46"/>
      <c r="DQG2677" s="46"/>
      <c r="DQH2677" s="46"/>
      <c r="DQI2677" s="46"/>
      <c r="DQJ2677" s="46"/>
      <c r="DQK2677" s="46"/>
      <c r="DQL2677" s="46"/>
      <c r="DQM2677" s="46"/>
      <c r="DQN2677" s="46"/>
      <c r="DQO2677" s="46"/>
      <c r="DQP2677" s="46"/>
      <c r="DQQ2677" s="46"/>
      <c r="DQR2677" s="46"/>
      <c r="DQS2677" s="46"/>
      <c r="DQT2677" s="46"/>
      <c r="DQU2677" s="46"/>
      <c r="DQV2677" s="46"/>
      <c r="DQW2677" s="46"/>
      <c r="DQX2677" s="46"/>
      <c r="DQY2677" s="46"/>
      <c r="DQZ2677" s="46"/>
      <c r="DRA2677" s="46"/>
      <c r="DRB2677" s="46"/>
      <c r="DRC2677" s="46"/>
      <c r="DRD2677" s="46"/>
      <c r="DRE2677" s="46"/>
      <c r="DRF2677" s="46"/>
      <c r="DRG2677" s="46"/>
      <c r="DRH2677" s="46"/>
      <c r="DRI2677" s="46"/>
      <c r="DRJ2677" s="46"/>
      <c r="DRK2677" s="46"/>
      <c r="DRL2677" s="46"/>
      <c r="DRM2677" s="46"/>
      <c r="DRN2677" s="46"/>
      <c r="DRO2677" s="46"/>
      <c r="DRP2677" s="46"/>
      <c r="DRQ2677" s="46"/>
      <c r="DRR2677" s="46"/>
      <c r="DRS2677" s="46"/>
      <c r="DRT2677" s="46"/>
      <c r="DRU2677" s="46"/>
      <c r="DRV2677" s="46"/>
      <c r="DRW2677" s="46"/>
      <c r="DRX2677" s="46"/>
      <c r="DRY2677" s="46"/>
      <c r="DRZ2677" s="46"/>
      <c r="DSA2677" s="46"/>
      <c r="DSB2677" s="46"/>
      <c r="DSC2677" s="46"/>
      <c r="DSD2677" s="46"/>
      <c r="DSE2677" s="46"/>
      <c r="DSF2677" s="46"/>
      <c r="DSG2677" s="46"/>
      <c r="DSH2677" s="46"/>
      <c r="DSI2677" s="46"/>
      <c r="DSJ2677" s="46"/>
      <c r="DSK2677" s="46"/>
      <c r="DSL2677" s="46"/>
      <c r="DSM2677" s="46"/>
      <c r="DSN2677" s="46"/>
      <c r="DSO2677" s="46"/>
      <c r="DSP2677" s="46"/>
      <c r="DSQ2677" s="46"/>
      <c r="DSR2677" s="46"/>
      <c r="DSS2677" s="46"/>
      <c r="DST2677" s="46"/>
      <c r="DSU2677" s="46"/>
      <c r="DSV2677" s="46"/>
      <c r="DSW2677" s="46"/>
      <c r="DSX2677" s="46"/>
      <c r="DSY2677" s="46"/>
      <c r="DSZ2677" s="46"/>
      <c r="DTA2677" s="46"/>
      <c r="DTB2677" s="46"/>
      <c r="DTC2677" s="46"/>
      <c r="DTD2677" s="46"/>
      <c r="DTE2677" s="46"/>
      <c r="DTF2677" s="46"/>
      <c r="DTG2677" s="46"/>
      <c r="DTH2677" s="46"/>
      <c r="DTI2677" s="46"/>
      <c r="DTJ2677" s="46"/>
      <c r="DTK2677" s="46"/>
      <c r="DTL2677" s="46"/>
      <c r="DTM2677" s="46"/>
      <c r="DTN2677" s="46"/>
      <c r="DTO2677" s="46"/>
      <c r="DTP2677" s="46"/>
      <c r="DTQ2677" s="46"/>
      <c r="DTR2677" s="46"/>
      <c r="DTS2677" s="46"/>
      <c r="DTT2677" s="46"/>
      <c r="DTU2677" s="46"/>
      <c r="DTV2677" s="46"/>
      <c r="DTW2677" s="46"/>
      <c r="DTX2677" s="46"/>
      <c r="DTY2677" s="46"/>
      <c r="DTZ2677" s="46"/>
      <c r="DUA2677" s="46"/>
      <c r="DUB2677" s="46"/>
      <c r="DUC2677" s="46"/>
      <c r="DUD2677" s="46"/>
      <c r="DUE2677" s="46"/>
      <c r="DUF2677" s="46"/>
      <c r="DUG2677" s="46"/>
      <c r="DUH2677" s="46"/>
      <c r="DUI2677" s="46"/>
      <c r="DUJ2677" s="46"/>
      <c r="DUK2677" s="46"/>
      <c r="DUL2677" s="46"/>
      <c r="DUM2677" s="46"/>
      <c r="DUN2677" s="46"/>
      <c r="DUO2677" s="46"/>
      <c r="DUP2677" s="46"/>
      <c r="DUQ2677" s="46"/>
      <c r="DUR2677" s="46"/>
      <c r="DUS2677" s="46"/>
      <c r="DUT2677" s="46"/>
      <c r="DUU2677" s="46"/>
      <c r="DUV2677" s="46"/>
      <c r="DUW2677" s="46"/>
      <c r="DUX2677" s="46"/>
      <c r="DUY2677" s="46"/>
      <c r="DUZ2677" s="46"/>
      <c r="DVA2677" s="46"/>
      <c r="DVB2677" s="46"/>
      <c r="DVC2677" s="46"/>
      <c r="DVD2677" s="46"/>
      <c r="DVE2677" s="46"/>
      <c r="DVF2677" s="46"/>
      <c r="DVG2677" s="46"/>
      <c r="DVH2677" s="46"/>
      <c r="DVI2677" s="46"/>
      <c r="DVJ2677" s="46"/>
      <c r="DVK2677" s="46"/>
      <c r="DVL2677" s="46"/>
      <c r="DVM2677" s="46"/>
      <c r="DVN2677" s="46"/>
      <c r="DVO2677" s="46"/>
      <c r="DVP2677" s="46"/>
      <c r="DVQ2677" s="46"/>
      <c r="DVR2677" s="46"/>
      <c r="DVS2677" s="46"/>
      <c r="DVT2677" s="46"/>
      <c r="DVU2677" s="46"/>
      <c r="DVV2677" s="46"/>
      <c r="DVW2677" s="46"/>
      <c r="DVX2677" s="46"/>
      <c r="DVY2677" s="46"/>
      <c r="DVZ2677" s="46"/>
      <c r="DWA2677" s="46"/>
      <c r="DWB2677" s="46"/>
      <c r="DWC2677" s="46"/>
      <c r="DWD2677" s="46"/>
      <c r="DWE2677" s="46"/>
      <c r="DWF2677" s="46"/>
      <c r="DWG2677" s="46"/>
      <c r="DWH2677" s="46"/>
      <c r="DWI2677" s="46"/>
      <c r="DWJ2677" s="46"/>
      <c r="DWK2677" s="46"/>
      <c r="DWL2677" s="46"/>
      <c r="DWM2677" s="46"/>
      <c r="DWN2677" s="46"/>
      <c r="DWO2677" s="46"/>
      <c r="DWP2677" s="46"/>
      <c r="DWQ2677" s="46"/>
      <c r="DWR2677" s="46"/>
      <c r="DWS2677" s="46"/>
      <c r="DWT2677" s="46"/>
      <c r="DWU2677" s="46"/>
      <c r="DWV2677" s="46"/>
      <c r="DWW2677" s="46"/>
      <c r="DWX2677" s="46"/>
      <c r="DWY2677" s="46"/>
      <c r="DWZ2677" s="46"/>
      <c r="DXA2677" s="46"/>
      <c r="DXB2677" s="46"/>
      <c r="DXC2677" s="46"/>
      <c r="DXD2677" s="46"/>
      <c r="DXE2677" s="46"/>
      <c r="DXF2677" s="46"/>
      <c r="DXG2677" s="46"/>
      <c r="DXH2677" s="46"/>
      <c r="DXI2677" s="46"/>
      <c r="DXJ2677" s="46"/>
      <c r="DXK2677" s="46"/>
      <c r="DXL2677" s="46"/>
      <c r="DXM2677" s="46"/>
      <c r="DXN2677" s="46"/>
      <c r="DXO2677" s="46"/>
      <c r="DXP2677" s="46"/>
      <c r="DXQ2677" s="46"/>
      <c r="DXR2677" s="46"/>
      <c r="DXS2677" s="46"/>
      <c r="DXT2677" s="46"/>
      <c r="DXU2677" s="46"/>
      <c r="DXV2677" s="46"/>
      <c r="DXW2677" s="46"/>
      <c r="DXX2677" s="46"/>
      <c r="DXY2677" s="46"/>
      <c r="DXZ2677" s="46"/>
      <c r="DYA2677" s="46"/>
      <c r="DYB2677" s="46"/>
      <c r="DYC2677" s="46"/>
      <c r="DYD2677" s="46"/>
      <c r="DYE2677" s="46"/>
      <c r="DYF2677" s="46"/>
      <c r="DYG2677" s="46"/>
      <c r="DYH2677" s="46"/>
      <c r="DYI2677" s="46"/>
      <c r="DYJ2677" s="46"/>
      <c r="DYK2677" s="46"/>
      <c r="DYL2677" s="46"/>
      <c r="DYM2677" s="46"/>
      <c r="DYN2677" s="46"/>
      <c r="DYO2677" s="46"/>
      <c r="DYP2677" s="46"/>
      <c r="DYQ2677" s="46"/>
      <c r="DYR2677" s="46"/>
      <c r="DYS2677" s="46"/>
      <c r="DYT2677" s="46"/>
      <c r="DYU2677" s="46"/>
      <c r="DYV2677" s="46"/>
      <c r="DYW2677" s="46"/>
      <c r="DYX2677" s="46"/>
      <c r="DYY2677" s="46"/>
      <c r="DYZ2677" s="46"/>
      <c r="DZA2677" s="46"/>
      <c r="DZB2677" s="46"/>
      <c r="DZC2677" s="46"/>
      <c r="DZD2677" s="46"/>
      <c r="DZE2677" s="46"/>
      <c r="DZF2677" s="46"/>
      <c r="DZG2677" s="46"/>
      <c r="DZH2677" s="46"/>
      <c r="DZI2677" s="46"/>
      <c r="DZJ2677" s="46"/>
      <c r="DZK2677" s="46"/>
      <c r="DZL2677" s="46"/>
      <c r="DZM2677" s="46"/>
      <c r="DZN2677" s="46"/>
      <c r="DZO2677" s="46"/>
      <c r="DZP2677" s="46"/>
      <c r="DZQ2677" s="46"/>
      <c r="DZR2677" s="46"/>
      <c r="DZS2677" s="46"/>
      <c r="DZT2677" s="46"/>
      <c r="DZU2677" s="46"/>
      <c r="DZV2677" s="46"/>
      <c r="DZW2677" s="46"/>
      <c r="DZX2677" s="46"/>
      <c r="DZY2677" s="46"/>
      <c r="DZZ2677" s="46"/>
      <c r="EAA2677" s="46"/>
      <c r="EAB2677" s="46"/>
      <c r="EAC2677" s="46"/>
      <c r="EAD2677" s="46"/>
      <c r="EAE2677" s="46"/>
      <c r="EAF2677" s="46"/>
      <c r="EAG2677" s="46"/>
      <c r="EAH2677" s="46"/>
      <c r="EAI2677" s="46"/>
      <c r="EAJ2677" s="46"/>
      <c r="EAK2677" s="46"/>
      <c r="EAL2677" s="46"/>
      <c r="EAM2677" s="46"/>
      <c r="EAN2677" s="46"/>
      <c r="EAO2677" s="46"/>
      <c r="EAP2677" s="46"/>
      <c r="EAQ2677" s="46"/>
      <c r="EAR2677" s="46"/>
      <c r="EAS2677" s="46"/>
      <c r="EAT2677" s="46"/>
      <c r="EAU2677" s="46"/>
      <c r="EAV2677" s="46"/>
      <c r="EAW2677" s="46"/>
      <c r="EAX2677" s="46"/>
      <c r="EAY2677" s="46"/>
      <c r="EAZ2677" s="46"/>
      <c r="EBA2677" s="46"/>
      <c r="EBB2677" s="46"/>
      <c r="EBC2677" s="46"/>
      <c r="EBD2677" s="46"/>
      <c r="EBE2677" s="46"/>
      <c r="EBF2677" s="46"/>
      <c r="EBG2677" s="46"/>
      <c r="EBH2677" s="46"/>
      <c r="EBI2677" s="46"/>
      <c r="EBJ2677" s="46"/>
      <c r="EBK2677" s="46"/>
      <c r="EBL2677" s="46"/>
      <c r="EBM2677" s="46"/>
      <c r="EBN2677" s="46"/>
      <c r="EBO2677" s="46"/>
      <c r="EBP2677" s="46"/>
      <c r="EBQ2677" s="46"/>
      <c r="EBR2677" s="46"/>
      <c r="EBS2677" s="46"/>
      <c r="EBT2677" s="46"/>
      <c r="EBU2677" s="46"/>
      <c r="EBV2677" s="46"/>
      <c r="EBW2677" s="46"/>
      <c r="EBX2677" s="46"/>
      <c r="EBY2677" s="46"/>
      <c r="EBZ2677" s="46"/>
      <c r="ECA2677" s="46"/>
      <c r="ECB2677" s="46"/>
      <c r="ECC2677" s="46"/>
      <c r="ECD2677" s="46"/>
      <c r="ECE2677" s="46"/>
      <c r="ECF2677" s="46"/>
      <c r="ECG2677" s="46"/>
      <c r="ECH2677" s="46"/>
      <c r="ECI2677" s="46"/>
      <c r="ECJ2677" s="46"/>
      <c r="ECK2677" s="46"/>
      <c r="ECL2677" s="46"/>
      <c r="ECM2677" s="46"/>
      <c r="ECN2677" s="46"/>
      <c r="ECO2677" s="46"/>
      <c r="ECP2677" s="46"/>
      <c r="ECQ2677" s="46"/>
      <c r="ECR2677" s="46"/>
      <c r="ECS2677" s="46"/>
      <c r="ECT2677" s="46"/>
      <c r="ECU2677" s="46"/>
      <c r="ECV2677" s="46"/>
      <c r="ECW2677" s="46"/>
      <c r="ECX2677" s="46"/>
      <c r="ECY2677" s="46"/>
      <c r="ECZ2677" s="46"/>
      <c r="EDA2677" s="46"/>
      <c r="EDB2677" s="46"/>
      <c r="EDC2677" s="46"/>
      <c r="EDD2677" s="46"/>
      <c r="EDE2677" s="46"/>
      <c r="EDF2677" s="46"/>
      <c r="EDG2677" s="46"/>
      <c r="EDH2677" s="46"/>
      <c r="EDI2677" s="46"/>
      <c r="EDJ2677" s="46"/>
      <c r="EDK2677" s="46"/>
      <c r="EDL2677" s="46"/>
      <c r="EDM2677" s="46"/>
      <c r="EDN2677" s="46"/>
      <c r="EDO2677" s="46"/>
      <c r="EDP2677" s="46"/>
      <c r="EDQ2677" s="46"/>
      <c r="EDR2677" s="46"/>
      <c r="EDS2677" s="46"/>
      <c r="EDT2677" s="46"/>
      <c r="EDU2677" s="46"/>
      <c r="EDV2677" s="46"/>
      <c r="EDW2677" s="46"/>
      <c r="EDX2677" s="46"/>
      <c r="EDY2677" s="46"/>
      <c r="EDZ2677" s="46"/>
      <c r="EEA2677" s="46"/>
      <c r="EEB2677" s="46"/>
      <c r="EEC2677" s="46"/>
      <c r="EED2677" s="46"/>
      <c r="EEE2677" s="46"/>
      <c r="EEF2677" s="46"/>
      <c r="EEG2677" s="46"/>
      <c r="EEH2677" s="46"/>
      <c r="EEI2677" s="46"/>
      <c r="EEJ2677" s="46"/>
      <c r="EEK2677" s="46"/>
      <c r="EEL2677" s="46"/>
      <c r="EEM2677" s="46"/>
      <c r="EEN2677" s="46"/>
      <c r="EEO2677" s="46"/>
      <c r="EEP2677" s="46"/>
      <c r="EEQ2677" s="46"/>
      <c r="EER2677" s="46"/>
      <c r="EES2677" s="46"/>
      <c r="EET2677" s="46"/>
      <c r="EEU2677" s="46"/>
      <c r="EEV2677" s="46"/>
      <c r="EEW2677" s="46"/>
      <c r="EEX2677" s="46"/>
      <c r="EEY2677" s="46"/>
      <c r="EEZ2677" s="46"/>
      <c r="EFA2677" s="46"/>
      <c r="EFB2677" s="46"/>
      <c r="EFC2677" s="46"/>
      <c r="EFD2677" s="46"/>
      <c r="EFE2677" s="46"/>
      <c r="EFF2677" s="46"/>
      <c r="EFG2677" s="46"/>
      <c r="EFH2677" s="46"/>
      <c r="EFI2677" s="46"/>
      <c r="EFJ2677" s="46"/>
      <c r="EFK2677" s="46"/>
      <c r="EFL2677" s="46"/>
      <c r="EFM2677" s="46"/>
      <c r="EFN2677" s="46"/>
      <c r="EFO2677" s="46"/>
      <c r="EFP2677" s="46"/>
      <c r="EFQ2677" s="46"/>
      <c r="EFR2677" s="46"/>
      <c r="EFS2677" s="46"/>
      <c r="EFT2677" s="46"/>
      <c r="EFU2677" s="46"/>
      <c r="EFV2677" s="46"/>
      <c r="EFW2677" s="46"/>
      <c r="EFX2677" s="46"/>
      <c r="EFY2677" s="46"/>
      <c r="EFZ2677" s="46"/>
      <c r="EGA2677" s="46"/>
      <c r="EGB2677" s="46"/>
      <c r="EGC2677" s="46"/>
      <c r="EGD2677" s="46"/>
      <c r="EGE2677" s="46"/>
      <c r="EGF2677" s="46"/>
      <c r="EGG2677" s="46"/>
      <c r="EGH2677" s="46"/>
      <c r="EGI2677" s="46"/>
      <c r="EGJ2677" s="46"/>
      <c r="EGK2677" s="46"/>
      <c r="EGL2677" s="46"/>
      <c r="EGM2677" s="46"/>
      <c r="EGN2677" s="46"/>
      <c r="EGO2677" s="46"/>
      <c r="EGP2677" s="46"/>
      <c r="EGQ2677" s="46"/>
      <c r="EGR2677" s="46"/>
      <c r="EGS2677" s="46"/>
      <c r="EGT2677" s="46"/>
      <c r="EGU2677" s="46"/>
      <c r="EGV2677" s="46"/>
      <c r="EGW2677" s="46"/>
      <c r="EGX2677" s="46"/>
      <c r="EGY2677" s="46"/>
      <c r="EGZ2677" s="46"/>
      <c r="EHA2677" s="46"/>
      <c r="EHB2677" s="46"/>
      <c r="EHC2677" s="46"/>
      <c r="EHD2677" s="46"/>
      <c r="EHE2677" s="46"/>
      <c r="EHF2677" s="46"/>
      <c r="EHG2677" s="46"/>
      <c r="EHH2677" s="46"/>
      <c r="EHI2677" s="46"/>
      <c r="EHJ2677" s="46"/>
      <c r="EHK2677" s="46"/>
      <c r="EHL2677" s="46"/>
      <c r="EHM2677" s="46"/>
      <c r="EHN2677" s="46"/>
      <c r="EHO2677" s="46"/>
      <c r="EHP2677" s="46"/>
      <c r="EHQ2677" s="46"/>
      <c r="EHR2677" s="46"/>
      <c r="EHS2677" s="46"/>
      <c r="EHT2677" s="46"/>
      <c r="EHU2677" s="46"/>
      <c r="EHV2677" s="46"/>
      <c r="EHW2677" s="46"/>
      <c r="EHX2677" s="46"/>
      <c r="EHY2677" s="46"/>
      <c r="EHZ2677" s="46"/>
      <c r="EIA2677" s="46"/>
      <c r="EIB2677" s="46"/>
      <c r="EIC2677" s="46"/>
      <c r="EID2677" s="46"/>
      <c r="EIE2677" s="46"/>
      <c r="EIF2677" s="46"/>
      <c r="EIG2677" s="46"/>
      <c r="EIH2677" s="46"/>
      <c r="EII2677" s="46"/>
      <c r="EIJ2677" s="46"/>
      <c r="EIK2677" s="46"/>
      <c r="EIL2677" s="46"/>
      <c r="EIM2677" s="46"/>
      <c r="EIN2677" s="46"/>
      <c r="EIO2677" s="46"/>
      <c r="EIP2677" s="46"/>
      <c r="EIQ2677" s="46"/>
      <c r="EIR2677" s="46"/>
      <c r="EIS2677" s="46"/>
      <c r="EIT2677" s="46"/>
      <c r="EIU2677" s="46"/>
      <c r="EIV2677" s="46"/>
      <c r="EIW2677" s="46"/>
      <c r="EIX2677" s="46"/>
      <c r="EIY2677" s="46"/>
      <c r="EIZ2677" s="46"/>
      <c r="EJA2677" s="46"/>
      <c r="EJB2677" s="46"/>
      <c r="EJC2677" s="46"/>
      <c r="EJD2677" s="46"/>
      <c r="EJE2677" s="46"/>
      <c r="EJF2677" s="46"/>
      <c r="EJG2677" s="46"/>
      <c r="EJH2677" s="46"/>
      <c r="EJI2677" s="46"/>
      <c r="EJJ2677" s="46"/>
      <c r="EJK2677" s="46"/>
      <c r="EJL2677" s="46"/>
      <c r="EJM2677" s="46"/>
      <c r="EJN2677" s="46"/>
      <c r="EJO2677" s="46"/>
      <c r="EJP2677" s="46"/>
      <c r="EJQ2677" s="46"/>
      <c r="EJR2677" s="46"/>
      <c r="EJS2677" s="46"/>
      <c r="EJT2677" s="46"/>
      <c r="EJU2677" s="46"/>
      <c r="EJV2677" s="46"/>
      <c r="EJW2677" s="46"/>
      <c r="EJX2677" s="46"/>
      <c r="EJY2677" s="46"/>
      <c r="EJZ2677" s="46"/>
      <c r="EKA2677" s="46"/>
      <c r="EKB2677" s="46"/>
      <c r="EKC2677" s="46"/>
      <c r="EKD2677" s="46"/>
      <c r="EKE2677" s="46"/>
      <c r="EKF2677" s="46"/>
      <c r="EKG2677" s="46"/>
      <c r="EKH2677" s="46"/>
      <c r="EKI2677" s="46"/>
      <c r="EKJ2677" s="46"/>
      <c r="EKK2677" s="46"/>
      <c r="EKL2677" s="46"/>
      <c r="EKM2677" s="46"/>
      <c r="EKN2677" s="46"/>
      <c r="EKO2677" s="46"/>
      <c r="EKP2677" s="46"/>
      <c r="EKQ2677" s="46"/>
      <c r="EKR2677" s="46"/>
      <c r="EKS2677" s="46"/>
      <c r="EKT2677" s="46"/>
      <c r="EKU2677" s="46"/>
      <c r="EKV2677" s="46"/>
      <c r="EKW2677" s="46"/>
      <c r="EKX2677" s="46"/>
      <c r="EKY2677" s="46"/>
      <c r="EKZ2677" s="46"/>
      <c r="ELA2677" s="46"/>
      <c r="ELB2677" s="46"/>
      <c r="ELC2677" s="46"/>
      <c r="ELD2677" s="46"/>
      <c r="ELE2677" s="46"/>
      <c r="ELF2677" s="46"/>
      <c r="ELG2677" s="46"/>
      <c r="ELH2677" s="46"/>
      <c r="ELI2677" s="46"/>
      <c r="ELJ2677" s="46"/>
      <c r="ELK2677" s="46"/>
      <c r="ELL2677" s="46"/>
      <c r="ELM2677" s="46"/>
      <c r="ELN2677" s="46"/>
      <c r="ELO2677" s="46"/>
      <c r="ELP2677" s="46"/>
      <c r="ELQ2677" s="46"/>
      <c r="ELR2677" s="46"/>
      <c r="ELS2677" s="46"/>
      <c r="ELT2677" s="46"/>
      <c r="ELU2677" s="46"/>
      <c r="ELV2677" s="46"/>
      <c r="ELW2677" s="46"/>
      <c r="ELX2677" s="46"/>
      <c r="ELY2677" s="46"/>
      <c r="ELZ2677" s="46"/>
      <c r="EMA2677" s="46"/>
      <c r="EMB2677" s="46"/>
      <c r="EMC2677" s="46"/>
      <c r="EMD2677" s="46"/>
      <c r="EME2677" s="46"/>
      <c r="EMF2677" s="46"/>
      <c r="EMG2677" s="46"/>
      <c r="EMH2677" s="46"/>
      <c r="EMI2677" s="46"/>
      <c r="EMJ2677" s="46"/>
      <c r="EMK2677" s="46"/>
      <c r="EML2677" s="46"/>
      <c r="EMM2677" s="46"/>
      <c r="EMN2677" s="46"/>
      <c r="EMO2677" s="46"/>
      <c r="EMP2677" s="46"/>
      <c r="EMQ2677" s="46"/>
      <c r="EMR2677" s="46"/>
      <c r="EMS2677" s="46"/>
      <c r="EMT2677" s="46"/>
      <c r="EMU2677" s="46"/>
      <c r="EMV2677" s="46"/>
      <c r="EMW2677" s="46"/>
      <c r="EMX2677" s="46"/>
      <c r="EMY2677" s="46"/>
      <c r="EMZ2677" s="46"/>
      <c r="ENA2677" s="46"/>
      <c r="ENB2677" s="46"/>
      <c r="ENC2677" s="46"/>
      <c r="END2677" s="46"/>
      <c r="ENE2677" s="46"/>
      <c r="ENF2677" s="46"/>
      <c r="ENG2677" s="46"/>
      <c r="ENH2677" s="46"/>
      <c r="ENI2677" s="46"/>
      <c r="ENJ2677" s="46"/>
      <c r="ENK2677" s="46"/>
      <c r="ENL2677" s="46"/>
      <c r="ENM2677" s="46"/>
      <c r="ENN2677" s="46"/>
      <c r="ENO2677" s="46"/>
      <c r="ENP2677" s="46"/>
      <c r="ENQ2677" s="46"/>
      <c r="ENR2677" s="46"/>
      <c r="ENS2677" s="46"/>
      <c r="ENT2677" s="46"/>
      <c r="ENU2677" s="46"/>
      <c r="ENV2677" s="46"/>
      <c r="ENW2677" s="46"/>
      <c r="ENX2677" s="46"/>
      <c r="ENY2677" s="46"/>
      <c r="ENZ2677" s="46"/>
      <c r="EOA2677" s="46"/>
      <c r="EOB2677" s="46"/>
      <c r="EOC2677" s="46"/>
      <c r="EOD2677" s="46"/>
      <c r="EOE2677" s="46"/>
      <c r="EOF2677" s="46"/>
      <c r="EOG2677" s="46"/>
      <c r="EOH2677" s="46"/>
      <c r="EOI2677" s="46"/>
      <c r="EOJ2677" s="46"/>
      <c r="EOK2677" s="46"/>
      <c r="EOL2677" s="46"/>
      <c r="EOM2677" s="46"/>
      <c r="EON2677" s="46"/>
      <c r="EOO2677" s="46"/>
      <c r="EOP2677" s="46"/>
      <c r="EOQ2677" s="46"/>
      <c r="EOR2677" s="46"/>
      <c r="EOS2677" s="46"/>
      <c r="EOT2677" s="46"/>
      <c r="EOU2677" s="46"/>
      <c r="EOV2677" s="46"/>
      <c r="EOW2677" s="46"/>
      <c r="EOX2677" s="46"/>
      <c r="EOY2677" s="46"/>
      <c r="EOZ2677" s="46"/>
      <c r="EPA2677" s="46"/>
      <c r="EPB2677" s="46"/>
      <c r="EPC2677" s="46"/>
      <c r="EPD2677" s="46"/>
      <c r="EPE2677" s="46"/>
      <c r="EPF2677" s="46"/>
      <c r="EPG2677" s="46"/>
      <c r="EPH2677" s="46"/>
      <c r="EPI2677" s="46"/>
      <c r="EPJ2677" s="46"/>
      <c r="EPK2677" s="46"/>
      <c r="EPL2677" s="46"/>
      <c r="EPM2677" s="46"/>
      <c r="EPN2677" s="46"/>
      <c r="EPO2677" s="46"/>
      <c r="EPP2677" s="46"/>
      <c r="EPQ2677" s="46"/>
      <c r="EPR2677" s="46"/>
      <c r="EPS2677" s="46"/>
      <c r="EPT2677" s="46"/>
      <c r="EPU2677" s="46"/>
      <c r="EPV2677" s="46"/>
      <c r="EPW2677" s="46"/>
      <c r="EPX2677" s="46"/>
      <c r="EPY2677" s="46"/>
      <c r="EPZ2677" s="46"/>
      <c r="EQA2677" s="46"/>
      <c r="EQB2677" s="46"/>
      <c r="EQC2677" s="46"/>
      <c r="EQD2677" s="46"/>
      <c r="EQE2677" s="46"/>
      <c r="EQF2677" s="46"/>
      <c r="EQG2677" s="46"/>
      <c r="EQH2677" s="46"/>
      <c r="EQI2677" s="46"/>
      <c r="EQJ2677" s="46"/>
      <c r="EQK2677" s="46"/>
      <c r="EQL2677" s="46"/>
      <c r="EQM2677" s="46"/>
      <c r="EQN2677" s="46"/>
      <c r="EQO2677" s="46"/>
      <c r="EQP2677" s="46"/>
      <c r="EQQ2677" s="46"/>
      <c r="EQR2677" s="46"/>
      <c r="EQS2677" s="46"/>
      <c r="EQT2677" s="46"/>
      <c r="EQU2677" s="46"/>
      <c r="EQV2677" s="46"/>
      <c r="EQW2677" s="46"/>
      <c r="EQX2677" s="46"/>
      <c r="EQY2677" s="46"/>
      <c r="EQZ2677" s="46"/>
      <c r="ERA2677" s="46"/>
      <c r="ERB2677" s="46"/>
      <c r="ERC2677" s="46"/>
      <c r="ERD2677" s="46"/>
      <c r="ERE2677" s="46"/>
      <c r="ERF2677" s="46"/>
      <c r="ERG2677" s="46"/>
      <c r="ERH2677" s="46"/>
      <c r="ERI2677" s="46"/>
      <c r="ERJ2677" s="46"/>
      <c r="ERK2677" s="46"/>
      <c r="ERL2677" s="46"/>
      <c r="ERM2677" s="46"/>
      <c r="ERN2677" s="46"/>
      <c r="ERO2677" s="46"/>
      <c r="ERP2677" s="46"/>
      <c r="ERQ2677" s="46"/>
      <c r="ERR2677" s="46"/>
      <c r="ERS2677" s="46"/>
      <c r="ERT2677" s="46"/>
      <c r="ERU2677" s="46"/>
      <c r="ERV2677" s="46"/>
      <c r="ERW2677" s="46"/>
      <c r="ERX2677" s="46"/>
      <c r="ERY2677" s="46"/>
      <c r="ERZ2677" s="46"/>
      <c r="ESA2677" s="46"/>
      <c r="ESB2677" s="46"/>
      <c r="ESC2677" s="46"/>
      <c r="ESD2677" s="46"/>
      <c r="ESE2677" s="46"/>
      <c r="ESF2677" s="46"/>
      <c r="ESG2677" s="46"/>
      <c r="ESH2677" s="46"/>
      <c r="ESI2677" s="46"/>
      <c r="ESJ2677" s="46"/>
      <c r="ESK2677" s="46"/>
      <c r="ESL2677" s="46"/>
      <c r="ESM2677" s="46"/>
      <c r="ESN2677" s="46"/>
      <c r="ESO2677" s="46"/>
      <c r="ESP2677" s="46"/>
      <c r="ESQ2677" s="46"/>
      <c r="ESR2677" s="46"/>
      <c r="ESS2677" s="46"/>
      <c r="EST2677" s="46"/>
      <c r="ESU2677" s="46"/>
      <c r="ESV2677" s="46"/>
      <c r="ESW2677" s="46"/>
      <c r="ESX2677" s="46"/>
      <c r="ESY2677" s="46"/>
      <c r="ESZ2677" s="46"/>
      <c r="ETA2677" s="46"/>
      <c r="ETB2677" s="46"/>
      <c r="ETC2677" s="46"/>
      <c r="ETD2677" s="46"/>
      <c r="ETE2677" s="46"/>
      <c r="ETF2677" s="46"/>
      <c r="ETG2677" s="46"/>
      <c r="ETH2677" s="46"/>
      <c r="ETI2677" s="46"/>
      <c r="ETJ2677" s="46"/>
      <c r="ETK2677" s="46"/>
      <c r="ETL2677" s="46"/>
      <c r="ETM2677" s="46"/>
      <c r="ETN2677" s="46"/>
      <c r="ETO2677" s="46"/>
      <c r="ETP2677" s="46"/>
      <c r="ETQ2677" s="46"/>
      <c r="ETR2677" s="46"/>
      <c r="ETS2677" s="46"/>
      <c r="ETT2677" s="46"/>
      <c r="ETU2677" s="46"/>
      <c r="ETV2677" s="46"/>
      <c r="ETW2677" s="46"/>
      <c r="ETX2677" s="46"/>
      <c r="ETY2677" s="46"/>
      <c r="ETZ2677" s="46"/>
      <c r="EUA2677" s="46"/>
      <c r="EUB2677" s="46"/>
      <c r="EUC2677" s="46"/>
      <c r="EUD2677" s="46"/>
      <c r="EUE2677" s="46"/>
      <c r="EUF2677" s="46"/>
      <c r="EUG2677" s="46"/>
      <c r="EUH2677" s="46"/>
      <c r="EUI2677" s="46"/>
      <c r="EUJ2677" s="46"/>
      <c r="EUK2677" s="46"/>
      <c r="EUL2677" s="46"/>
      <c r="EUM2677" s="46"/>
      <c r="EUN2677" s="46"/>
      <c r="EUO2677" s="46"/>
      <c r="EUP2677" s="46"/>
      <c r="EUQ2677" s="46"/>
      <c r="EUR2677" s="46"/>
      <c r="EUS2677" s="46"/>
      <c r="EUT2677" s="46"/>
      <c r="EUU2677" s="46"/>
      <c r="EUV2677" s="46"/>
      <c r="EUW2677" s="46"/>
      <c r="EUX2677" s="46"/>
      <c r="EUY2677" s="46"/>
      <c r="EUZ2677" s="46"/>
      <c r="EVA2677" s="46"/>
      <c r="EVB2677" s="46"/>
      <c r="EVC2677" s="46"/>
      <c r="EVD2677" s="46"/>
      <c r="EVE2677" s="46"/>
      <c r="EVF2677" s="46"/>
      <c r="EVG2677" s="46"/>
      <c r="EVH2677" s="46"/>
      <c r="EVI2677" s="46"/>
      <c r="EVJ2677" s="46"/>
      <c r="EVK2677" s="46"/>
      <c r="EVL2677" s="46"/>
      <c r="EVM2677" s="46"/>
      <c r="EVN2677" s="46"/>
      <c r="EVO2677" s="46"/>
      <c r="EVP2677" s="46"/>
      <c r="EVQ2677" s="46"/>
      <c r="EVR2677" s="46"/>
      <c r="EVS2677" s="46"/>
      <c r="EVT2677" s="46"/>
      <c r="EVU2677" s="46"/>
      <c r="EVV2677" s="46"/>
      <c r="EVW2677" s="46"/>
      <c r="EVX2677" s="46"/>
      <c r="EVY2677" s="46"/>
      <c r="EVZ2677" s="46"/>
      <c r="EWA2677" s="46"/>
      <c r="EWB2677" s="46"/>
      <c r="EWC2677" s="46"/>
      <c r="EWD2677" s="46"/>
      <c r="EWE2677" s="46"/>
      <c r="EWF2677" s="46"/>
      <c r="EWG2677" s="46"/>
      <c r="EWH2677" s="46"/>
      <c r="EWI2677" s="46"/>
      <c r="EWJ2677" s="46"/>
      <c r="EWK2677" s="46"/>
      <c r="EWL2677" s="46"/>
      <c r="EWM2677" s="46"/>
      <c r="EWN2677" s="46"/>
      <c r="EWO2677" s="46"/>
      <c r="EWP2677" s="46"/>
      <c r="EWQ2677" s="46"/>
      <c r="EWR2677" s="46"/>
      <c r="EWS2677" s="46"/>
      <c r="EWT2677" s="46"/>
      <c r="EWU2677" s="46"/>
      <c r="EWV2677" s="46"/>
      <c r="EWW2677" s="46"/>
      <c r="EWX2677" s="46"/>
      <c r="EWY2677" s="46"/>
      <c r="EWZ2677" s="46"/>
      <c r="EXA2677" s="46"/>
      <c r="EXB2677" s="46"/>
      <c r="EXC2677" s="46"/>
      <c r="EXD2677" s="46"/>
      <c r="EXE2677" s="46"/>
      <c r="EXF2677" s="46"/>
      <c r="EXG2677" s="46"/>
      <c r="EXH2677" s="46"/>
      <c r="EXI2677" s="46"/>
      <c r="EXJ2677" s="46"/>
      <c r="EXK2677" s="46"/>
      <c r="EXL2677" s="46"/>
      <c r="EXM2677" s="46"/>
      <c r="EXN2677" s="46"/>
      <c r="EXO2677" s="46"/>
      <c r="EXP2677" s="46"/>
      <c r="EXQ2677" s="46"/>
      <c r="EXR2677" s="46"/>
      <c r="EXS2677" s="46"/>
      <c r="EXT2677" s="46"/>
      <c r="EXU2677" s="46"/>
      <c r="EXV2677" s="46"/>
      <c r="EXW2677" s="46"/>
      <c r="EXX2677" s="46"/>
      <c r="EXY2677" s="46"/>
      <c r="EXZ2677" s="46"/>
      <c r="EYA2677" s="46"/>
      <c r="EYB2677" s="46"/>
      <c r="EYC2677" s="46"/>
      <c r="EYD2677" s="46"/>
      <c r="EYE2677" s="46"/>
      <c r="EYF2677" s="46"/>
      <c r="EYG2677" s="46"/>
      <c r="EYH2677" s="46"/>
      <c r="EYI2677" s="46"/>
      <c r="EYJ2677" s="46"/>
      <c r="EYK2677" s="46"/>
      <c r="EYL2677" s="46"/>
      <c r="EYM2677" s="46"/>
      <c r="EYN2677" s="46"/>
      <c r="EYO2677" s="46"/>
      <c r="EYP2677" s="46"/>
      <c r="EYQ2677" s="46"/>
      <c r="EYR2677" s="46"/>
      <c r="EYS2677" s="46"/>
      <c r="EYT2677" s="46"/>
      <c r="EYU2677" s="46"/>
      <c r="EYV2677" s="46"/>
      <c r="EYW2677" s="46"/>
      <c r="EYX2677" s="46"/>
      <c r="EYY2677" s="46"/>
      <c r="EYZ2677" s="46"/>
      <c r="EZA2677" s="46"/>
      <c r="EZB2677" s="46"/>
      <c r="EZC2677" s="46"/>
      <c r="EZD2677" s="46"/>
      <c r="EZE2677" s="46"/>
      <c r="EZF2677" s="46"/>
      <c r="EZG2677" s="46"/>
      <c r="EZH2677" s="46"/>
      <c r="EZI2677" s="46"/>
      <c r="EZJ2677" s="46"/>
      <c r="EZK2677" s="46"/>
      <c r="EZL2677" s="46"/>
      <c r="EZM2677" s="46"/>
      <c r="EZN2677" s="46"/>
      <c r="EZO2677" s="46"/>
      <c r="EZP2677" s="46"/>
      <c r="EZQ2677" s="46"/>
      <c r="EZR2677" s="46"/>
      <c r="EZS2677" s="46"/>
      <c r="EZT2677" s="46"/>
      <c r="EZU2677" s="46"/>
      <c r="EZV2677" s="46"/>
      <c r="EZW2677" s="46"/>
      <c r="EZX2677" s="46"/>
      <c r="EZY2677" s="46"/>
      <c r="EZZ2677" s="46"/>
      <c r="FAA2677" s="46"/>
      <c r="FAB2677" s="46"/>
      <c r="FAC2677" s="46"/>
      <c r="FAD2677" s="46"/>
      <c r="FAE2677" s="46"/>
      <c r="FAF2677" s="46"/>
      <c r="FAG2677" s="46"/>
      <c r="FAH2677" s="46"/>
      <c r="FAI2677" s="46"/>
      <c r="FAJ2677" s="46"/>
      <c r="FAK2677" s="46"/>
      <c r="FAL2677" s="46"/>
      <c r="FAM2677" s="46"/>
      <c r="FAN2677" s="46"/>
      <c r="FAO2677" s="46"/>
      <c r="FAP2677" s="46"/>
      <c r="FAQ2677" s="46"/>
      <c r="FAR2677" s="46"/>
      <c r="FAS2677" s="46"/>
      <c r="FAT2677" s="46"/>
      <c r="FAU2677" s="46"/>
      <c r="FAV2677" s="46"/>
      <c r="FAW2677" s="46"/>
      <c r="FAX2677" s="46"/>
      <c r="FAY2677" s="46"/>
      <c r="FAZ2677" s="46"/>
      <c r="FBA2677" s="46"/>
      <c r="FBB2677" s="46"/>
      <c r="FBC2677" s="46"/>
      <c r="FBD2677" s="46"/>
      <c r="FBE2677" s="46"/>
      <c r="FBF2677" s="46"/>
      <c r="FBG2677" s="46"/>
      <c r="FBH2677" s="46"/>
      <c r="FBI2677" s="46"/>
      <c r="FBJ2677" s="46"/>
      <c r="FBK2677" s="46"/>
      <c r="FBL2677" s="46"/>
      <c r="FBM2677" s="46"/>
      <c r="FBN2677" s="46"/>
      <c r="FBO2677" s="46"/>
      <c r="FBP2677" s="46"/>
      <c r="FBQ2677" s="46"/>
      <c r="FBR2677" s="46"/>
      <c r="FBS2677" s="46"/>
      <c r="FBT2677" s="46"/>
      <c r="FBU2677" s="46"/>
      <c r="FBV2677" s="46"/>
      <c r="FBW2677" s="46"/>
      <c r="FBX2677" s="46"/>
      <c r="FBY2677" s="46"/>
      <c r="FBZ2677" s="46"/>
      <c r="FCA2677" s="46"/>
      <c r="FCB2677" s="46"/>
      <c r="FCC2677" s="46"/>
      <c r="FCD2677" s="46"/>
      <c r="FCE2677" s="46"/>
      <c r="FCF2677" s="46"/>
      <c r="FCG2677" s="46"/>
      <c r="FCH2677" s="46"/>
      <c r="FCI2677" s="46"/>
      <c r="FCJ2677" s="46"/>
      <c r="FCK2677" s="46"/>
      <c r="FCL2677" s="46"/>
      <c r="FCM2677" s="46"/>
      <c r="FCN2677" s="46"/>
      <c r="FCO2677" s="46"/>
      <c r="FCP2677" s="46"/>
      <c r="FCQ2677" s="46"/>
      <c r="FCR2677" s="46"/>
      <c r="FCS2677" s="46"/>
      <c r="FCT2677" s="46"/>
      <c r="FCU2677" s="46"/>
      <c r="FCV2677" s="46"/>
      <c r="FCW2677" s="46"/>
      <c r="FCX2677" s="46"/>
      <c r="FCY2677" s="46"/>
      <c r="FCZ2677" s="46"/>
      <c r="FDA2677" s="46"/>
      <c r="FDB2677" s="46"/>
      <c r="FDC2677" s="46"/>
      <c r="FDD2677" s="46"/>
      <c r="FDE2677" s="46"/>
      <c r="FDF2677" s="46"/>
      <c r="FDG2677" s="46"/>
      <c r="FDH2677" s="46"/>
      <c r="FDI2677" s="46"/>
      <c r="FDJ2677" s="46"/>
      <c r="FDK2677" s="46"/>
      <c r="FDL2677" s="46"/>
      <c r="FDM2677" s="46"/>
      <c r="FDN2677" s="46"/>
      <c r="FDO2677" s="46"/>
      <c r="FDP2677" s="46"/>
      <c r="FDQ2677" s="46"/>
      <c r="FDR2677" s="46"/>
      <c r="FDS2677" s="46"/>
      <c r="FDT2677" s="46"/>
      <c r="FDU2677" s="46"/>
      <c r="FDV2677" s="46"/>
      <c r="FDW2677" s="46"/>
      <c r="FDX2677" s="46"/>
      <c r="FDY2677" s="46"/>
      <c r="FDZ2677" s="46"/>
      <c r="FEA2677" s="46"/>
      <c r="FEB2677" s="46"/>
      <c r="FEC2677" s="46"/>
      <c r="FED2677" s="46"/>
      <c r="FEE2677" s="46"/>
      <c r="FEF2677" s="46"/>
      <c r="FEG2677" s="46"/>
      <c r="FEH2677" s="46"/>
      <c r="FEI2677" s="46"/>
      <c r="FEJ2677" s="46"/>
      <c r="FEK2677" s="46"/>
      <c r="FEL2677" s="46"/>
      <c r="FEM2677" s="46"/>
      <c r="FEN2677" s="46"/>
      <c r="FEO2677" s="46"/>
      <c r="FEP2677" s="46"/>
      <c r="FEQ2677" s="46"/>
      <c r="FER2677" s="46"/>
      <c r="FES2677" s="46"/>
      <c r="FET2677" s="46"/>
      <c r="FEU2677" s="46"/>
      <c r="FEV2677" s="46"/>
      <c r="FEW2677" s="46"/>
      <c r="FEX2677" s="46"/>
      <c r="FEY2677" s="46"/>
      <c r="FEZ2677" s="46"/>
      <c r="FFA2677" s="46"/>
      <c r="FFB2677" s="46"/>
      <c r="FFC2677" s="46"/>
      <c r="FFD2677" s="46"/>
      <c r="FFE2677" s="46"/>
      <c r="FFF2677" s="46"/>
      <c r="FFG2677" s="46"/>
      <c r="FFH2677" s="46"/>
      <c r="FFI2677" s="46"/>
      <c r="FFJ2677" s="46"/>
      <c r="FFK2677" s="46"/>
      <c r="FFL2677" s="46"/>
      <c r="FFM2677" s="46"/>
      <c r="FFN2677" s="46"/>
      <c r="FFO2677" s="46"/>
      <c r="FFP2677" s="46"/>
      <c r="FFQ2677" s="46"/>
      <c r="FFR2677" s="46"/>
      <c r="FFS2677" s="46"/>
      <c r="FFT2677" s="46"/>
      <c r="FFU2677" s="46"/>
      <c r="FFV2677" s="46"/>
      <c r="FFW2677" s="46"/>
      <c r="FFX2677" s="46"/>
      <c r="FFY2677" s="46"/>
      <c r="FFZ2677" s="46"/>
      <c r="FGA2677" s="46"/>
      <c r="FGB2677" s="46"/>
      <c r="FGC2677" s="46"/>
      <c r="FGD2677" s="46"/>
      <c r="FGE2677" s="46"/>
      <c r="FGF2677" s="46"/>
      <c r="FGG2677" s="46"/>
      <c r="FGH2677" s="46"/>
      <c r="FGI2677" s="46"/>
      <c r="FGJ2677" s="46"/>
      <c r="FGK2677" s="46"/>
      <c r="FGL2677" s="46"/>
      <c r="FGM2677" s="46"/>
      <c r="FGN2677" s="46"/>
      <c r="FGO2677" s="46"/>
      <c r="FGP2677" s="46"/>
      <c r="FGQ2677" s="46"/>
      <c r="FGR2677" s="46"/>
      <c r="FGS2677" s="46"/>
      <c r="FGT2677" s="46"/>
      <c r="FGU2677" s="46"/>
      <c r="FGV2677" s="46"/>
      <c r="FGW2677" s="46"/>
      <c r="FGX2677" s="46"/>
      <c r="FGY2677" s="46"/>
      <c r="FGZ2677" s="46"/>
      <c r="FHA2677" s="46"/>
      <c r="FHB2677" s="46"/>
      <c r="FHC2677" s="46"/>
      <c r="FHD2677" s="46"/>
      <c r="FHE2677" s="46"/>
      <c r="FHF2677" s="46"/>
      <c r="FHG2677" s="46"/>
      <c r="FHH2677" s="46"/>
      <c r="FHI2677" s="46"/>
      <c r="FHJ2677" s="46"/>
      <c r="FHK2677" s="46"/>
      <c r="FHL2677" s="46"/>
      <c r="FHM2677" s="46"/>
      <c r="FHN2677" s="46"/>
      <c r="FHO2677" s="46"/>
      <c r="FHP2677" s="46"/>
      <c r="FHQ2677" s="46"/>
      <c r="FHR2677" s="46"/>
      <c r="FHS2677" s="46"/>
      <c r="FHT2677" s="46"/>
      <c r="FHU2677" s="46"/>
      <c r="FHV2677" s="46"/>
      <c r="FHW2677" s="46"/>
      <c r="FHX2677" s="46"/>
      <c r="FHY2677" s="46"/>
      <c r="FHZ2677" s="46"/>
      <c r="FIA2677" s="46"/>
      <c r="FIB2677" s="46"/>
      <c r="FIC2677" s="46"/>
      <c r="FID2677" s="46"/>
      <c r="FIE2677" s="46"/>
      <c r="FIF2677" s="46"/>
      <c r="FIG2677" s="46"/>
      <c r="FIH2677" s="46"/>
      <c r="FII2677" s="46"/>
      <c r="FIJ2677" s="46"/>
      <c r="FIK2677" s="46"/>
      <c r="FIL2677" s="46"/>
      <c r="FIM2677" s="46"/>
      <c r="FIN2677" s="46"/>
      <c r="FIO2677" s="46"/>
      <c r="FIP2677" s="46"/>
      <c r="FIQ2677" s="46"/>
      <c r="FIR2677" s="46"/>
      <c r="FIS2677" s="46"/>
      <c r="FIT2677" s="46"/>
      <c r="FIU2677" s="46"/>
      <c r="FIV2677" s="46"/>
      <c r="FIW2677" s="46"/>
      <c r="FIX2677" s="46"/>
      <c r="FIY2677" s="46"/>
      <c r="FIZ2677" s="46"/>
      <c r="FJA2677" s="46"/>
      <c r="FJB2677" s="46"/>
      <c r="FJC2677" s="46"/>
      <c r="FJD2677" s="46"/>
      <c r="FJE2677" s="46"/>
      <c r="FJF2677" s="46"/>
      <c r="FJG2677" s="46"/>
      <c r="FJH2677" s="46"/>
      <c r="FJI2677" s="46"/>
      <c r="FJJ2677" s="46"/>
      <c r="FJK2677" s="46"/>
      <c r="FJL2677" s="46"/>
      <c r="FJM2677" s="46"/>
      <c r="FJN2677" s="46"/>
      <c r="FJO2677" s="46"/>
      <c r="FJP2677" s="46"/>
      <c r="FJQ2677" s="46"/>
      <c r="FJR2677" s="46"/>
      <c r="FJS2677" s="46"/>
      <c r="FJT2677" s="46"/>
      <c r="FJU2677" s="46"/>
      <c r="FJV2677" s="46"/>
      <c r="FJW2677" s="46"/>
      <c r="FJX2677" s="46"/>
      <c r="FJY2677" s="46"/>
      <c r="FJZ2677" s="46"/>
      <c r="FKA2677" s="46"/>
      <c r="FKB2677" s="46"/>
      <c r="FKC2677" s="46"/>
      <c r="FKD2677" s="46"/>
      <c r="FKE2677" s="46"/>
      <c r="FKF2677" s="46"/>
      <c r="FKG2677" s="46"/>
      <c r="FKH2677" s="46"/>
      <c r="FKI2677" s="46"/>
      <c r="FKJ2677" s="46"/>
      <c r="FKK2677" s="46"/>
      <c r="FKL2677" s="46"/>
      <c r="FKM2677" s="46"/>
      <c r="FKN2677" s="46"/>
      <c r="FKO2677" s="46"/>
      <c r="FKP2677" s="46"/>
      <c r="FKQ2677" s="46"/>
      <c r="FKR2677" s="46"/>
      <c r="FKS2677" s="46"/>
      <c r="FKT2677" s="46"/>
      <c r="FKU2677" s="46"/>
      <c r="FKV2677" s="46"/>
      <c r="FKW2677" s="46"/>
      <c r="FKX2677" s="46"/>
      <c r="FKY2677" s="46"/>
      <c r="FKZ2677" s="46"/>
      <c r="FLA2677" s="46"/>
      <c r="FLB2677" s="46"/>
      <c r="FLC2677" s="46"/>
      <c r="FLD2677" s="46"/>
      <c r="FLE2677" s="46"/>
      <c r="FLF2677" s="46"/>
      <c r="FLG2677" s="46"/>
      <c r="FLH2677" s="46"/>
      <c r="FLI2677" s="46"/>
      <c r="FLJ2677" s="46"/>
      <c r="FLK2677" s="46"/>
      <c r="FLL2677" s="46"/>
      <c r="FLM2677" s="46"/>
      <c r="FLN2677" s="46"/>
      <c r="FLO2677" s="46"/>
      <c r="FLP2677" s="46"/>
      <c r="FLQ2677" s="46"/>
      <c r="FLR2677" s="46"/>
      <c r="FLS2677" s="46"/>
      <c r="FLT2677" s="46"/>
      <c r="FLU2677" s="46"/>
      <c r="FLV2677" s="46"/>
      <c r="FLW2677" s="46"/>
      <c r="FLX2677" s="46"/>
      <c r="FLY2677" s="46"/>
      <c r="FLZ2677" s="46"/>
      <c r="FMA2677" s="46"/>
      <c r="FMB2677" s="46"/>
      <c r="FMC2677" s="46"/>
      <c r="FMD2677" s="46"/>
      <c r="FME2677" s="46"/>
      <c r="FMF2677" s="46"/>
      <c r="FMG2677" s="46"/>
      <c r="FMH2677" s="46"/>
      <c r="FMI2677" s="46"/>
      <c r="FMJ2677" s="46"/>
      <c r="FMK2677" s="46"/>
      <c r="FML2677" s="46"/>
      <c r="FMM2677" s="46"/>
      <c r="FMN2677" s="46"/>
      <c r="FMO2677" s="46"/>
      <c r="FMP2677" s="46"/>
      <c r="FMQ2677" s="46"/>
      <c r="FMR2677" s="46"/>
      <c r="FMS2677" s="46"/>
      <c r="FMT2677" s="46"/>
      <c r="FMU2677" s="46"/>
      <c r="FMV2677" s="46"/>
      <c r="FMW2677" s="46"/>
      <c r="FMX2677" s="46"/>
      <c r="FMY2677" s="46"/>
      <c r="FMZ2677" s="46"/>
      <c r="FNA2677" s="46"/>
      <c r="FNB2677" s="46"/>
      <c r="FNC2677" s="46"/>
      <c r="FND2677" s="46"/>
      <c r="FNE2677" s="46"/>
      <c r="FNF2677" s="46"/>
      <c r="FNG2677" s="46"/>
      <c r="FNH2677" s="46"/>
      <c r="FNI2677" s="46"/>
      <c r="FNJ2677" s="46"/>
      <c r="FNK2677" s="46"/>
      <c r="FNL2677" s="46"/>
      <c r="FNM2677" s="46"/>
      <c r="FNN2677" s="46"/>
      <c r="FNO2677" s="46"/>
      <c r="FNP2677" s="46"/>
      <c r="FNQ2677" s="46"/>
      <c r="FNR2677" s="46"/>
      <c r="FNS2677" s="46"/>
      <c r="FNT2677" s="46"/>
      <c r="FNU2677" s="46"/>
      <c r="FNV2677" s="46"/>
      <c r="FNW2677" s="46"/>
      <c r="FNX2677" s="46"/>
      <c r="FNY2677" s="46"/>
      <c r="FNZ2677" s="46"/>
      <c r="FOA2677" s="46"/>
      <c r="FOB2677" s="46"/>
      <c r="FOC2677" s="46"/>
      <c r="FOD2677" s="46"/>
      <c r="FOE2677" s="46"/>
      <c r="FOF2677" s="46"/>
      <c r="FOG2677" s="46"/>
      <c r="FOH2677" s="46"/>
      <c r="FOI2677" s="46"/>
      <c r="FOJ2677" s="46"/>
      <c r="FOK2677" s="46"/>
      <c r="FOL2677" s="46"/>
      <c r="FOM2677" s="46"/>
      <c r="FON2677" s="46"/>
      <c r="FOO2677" s="46"/>
      <c r="FOP2677" s="46"/>
      <c r="FOQ2677" s="46"/>
      <c r="FOR2677" s="46"/>
      <c r="FOS2677" s="46"/>
      <c r="FOT2677" s="46"/>
      <c r="FOU2677" s="46"/>
      <c r="FOV2677" s="46"/>
      <c r="FOW2677" s="46"/>
      <c r="FOX2677" s="46"/>
      <c r="FOY2677" s="46"/>
      <c r="FOZ2677" s="46"/>
      <c r="FPA2677" s="46"/>
      <c r="FPB2677" s="46"/>
      <c r="FPC2677" s="46"/>
      <c r="FPD2677" s="46"/>
      <c r="FPE2677" s="46"/>
      <c r="FPF2677" s="46"/>
      <c r="FPG2677" s="46"/>
      <c r="FPH2677" s="46"/>
      <c r="FPI2677" s="46"/>
      <c r="FPJ2677" s="46"/>
      <c r="FPK2677" s="46"/>
      <c r="FPL2677" s="46"/>
      <c r="FPM2677" s="46"/>
      <c r="FPN2677" s="46"/>
      <c r="FPO2677" s="46"/>
      <c r="FPP2677" s="46"/>
      <c r="FPQ2677" s="46"/>
      <c r="FPR2677" s="46"/>
      <c r="FPS2677" s="46"/>
      <c r="FPT2677" s="46"/>
      <c r="FPU2677" s="46"/>
      <c r="FPV2677" s="46"/>
      <c r="FPW2677" s="46"/>
      <c r="FPX2677" s="46"/>
      <c r="FPY2677" s="46"/>
      <c r="FPZ2677" s="46"/>
      <c r="FQA2677" s="46"/>
      <c r="FQB2677" s="46"/>
      <c r="FQC2677" s="46"/>
      <c r="FQD2677" s="46"/>
      <c r="FQE2677" s="46"/>
      <c r="FQF2677" s="46"/>
      <c r="FQG2677" s="46"/>
      <c r="FQH2677" s="46"/>
      <c r="FQI2677" s="46"/>
      <c r="FQJ2677" s="46"/>
      <c r="FQK2677" s="46"/>
      <c r="FQL2677" s="46"/>
      <c r="FQM2677" s="46"/>
      <c r="FQN2677" s="46"/>
      <c r="FQO2677" s="46"/>
      <c r="FQP2677" s="46"/>
      <c r="FQQ2677" s="46"/>
      <c r="FQR2677" s="46"/>
      <c r="FQS2677" s="46"/>
      <c r="FQT2677" s="46"/>
      <c r="FQU2677" s="46"/>
      <c r="FQV2677" s="46"/>
      <c r="FQW2677" s="46"/>
      <c r="FQX2677" s="46"/>
      <c r="FQY2677" s="46"/>
      <c r="FQZ2677" s="46"/>
      <c r="FRA2677" s="46"/>
      <c r="FRB2677" s="46"/>
      <c r="FRC2677" s="46"/>
      <c r="FRD2677" s="46"/>
      <c r="FRE2677" s="46"/>
      <c r="FRF2677" s="46"/>
      <c r="FRG2677" s="46"/>
      <c r="FRH2677" s="46"/>
      <c r="FRI2677" s="46"/>
      <c r="FRJ2677" s="46"/>
      <c r="FRK2677" s="46"/>
      <c r="FRL2677" s="46"/>
      <c r="FRM2677" s="46"/>
      <c r="FRN2677" s="46"/>
      <c r="FRO2677" s="46"/>
      <c r="FRP2677" s="46"/>
      <c r="FRQ2677" s="46"/>
      <c r="FRR2677" s="46"/>
      <c r="FRS2677" s="46"/>
      <c r="FRT2677" s="46"/>
      <c r="FRU2677" s="46"/>
      <c r="FRV2677" s="46"/>
      <c r="FRW2677" s="46"/>
      <c r="FRX2677" s="46"/>
      <c r="FRY2677" s="46"/>
      <c r="FRZ2677" s="46"/>
      <c r="FSA2677" s="46"/>
      <c r="FSB2677" s="46"/>
      <c r="FSC2677" s="46"/>
      <c r="FSD2677" s="46"/>
      <c r="FSE2677" s="46"/>
      <c r="FSF2677" s="46"/>
      <c r="FSG2677" s="46"/>
      <c r="FSH2677" s="46"/>
      <c r="FSI2677" s="46"/>
      <c r="FSJ2677" s="46"/>
      <c r="FSK2677" s="46"/>
      <c r="FSL2677" s="46"/>
      <c r="FSM2677" s="46"/>
      <c r="FSN2677" s="46"/>
      <c r="FSO2677" s="46"/>
      <c r="FSP2677" s="46"/>
      <c r="FSQ2677" s="46"/>
      <c r="FSR2677" s="46"/>
      <c r="FSS2677" s="46"/>
      <c r="FST2677" s="46"/>
      <c r="FSU2677" s="46"/>
      <c r="FSV2677" s="46"/>
      <c r="FSW2677" s="46"/>
      <c r="FSX2677" s="46"/>
      <c r="FSY2677" s="46"/>
      <c r="FSZ2677" s="46"/>
      <c r="FTA2677" s="46"/>
      <c r="FTB2677" s="46"/>
      <c r="FTC2677" s="46"/>
      <c r="FTD2677" s="46"/>
      <c r="FTE2677" s="46"/>
      <c r="FTF2677" s="46"/>
      <c r="FTG2677" s="46"/>
      <c r="FTH2677" s="46"/>
      <c r="FTI2677" s="46"/>
      <c r="FTJ2677" s="46"/>
      <c r="FTK2677" s="46"/>
      <c r="FTL2677" s="46"/>
      <c r="FTM2677" s="46"/>
      <c r="FTN2677" s="46"/>
      <c r="FTO2677" s="46"/>
      <c r="FTP2677" s="46"/>
      <c r="FTQ2677" s="46"/>
      <c r="FTR2677" s="46"/>
      <c r="FTS2677" s="46"/>
      <c r="FTT2677" s="46"/>
      <c r="FTU2677" s="46"/>
      <c r="FTV2677" s="46"/>
      <c r="FTW2677" s="46"/>
      <c r="FTX2677" s="46"/>
      <c r="FTY2677" s="46"/>
      <c r="FTZ2677" s="46"/>
      <c r="FUA2677" s="46"/>
      <c r="FUB2677" s="46"/>
      <c r="FUC2677" s="46"/>
      <c r="FUD2677" s="46"/>
      <c r="FUE2677" s="46"/>
      <c r="FUF2677" s="46"/>
      <c r="FUG2677" s="46"/>
      <c r="FUH2677" s="46"/>
      <c r="FUI2677" s="46"/>
      <c r="FUJ2677" s="46"/>
      <c r="FUK2677" s="46"/>
      <c r="FUL2677" s="46"/>
      <c r="FUM2677" s="46"/>
      <c r="FUN2677" s="46"/>
      <c r="FUO2677" s="46"/>
      <c r="FUP2677" s="46"/>
      <c r="FUQ2677" s="46"/>
      <c r="FUR2677" s="46"/>
      <c r="FUS2677" s="46"/>
      <c r="FUT2677" s="46"/>
      <c r="FUU2677" s="46"/>
      <c r="FUV2677" s="46"/>
      <c r="FUW2677" s="46"/>
      <c r="FUX2677" s="46"/>
      <c r="FUY2677" s="46"/>
      <c r="FUZ2677" s="46"/>
      <c r="FVA2677" s="46"/>
      <c r="FVB2677" s="46"/>
      <c r="FVC2677" s="46"/>
      <c r="FVD2677" s="46"/>
      <c r="FVE2677" s="46"/>
      <c r="FVF2677" s="46"/>
      <c r="FVG2677" s="46"/>
      <c r="FVH2677" s="46"/>
      <c r="FVI2677" s="46"/>
      <c r="FVJ2677" s="46"/>
      <c r="FVK2677" s="46"/>
      <c r="FVL2677" s="46"/>
      <c r="FVM2677" s="46"/>
      <c r="FVN2677" s="46"/>
      <c r="FVO2677" s="46"/>
      <c r="FVP2677" s="46"/>
      <c r="FVQ2677" s="46"/>
      <c r="FVR2677" s="46"/>
      <c r="FVS2677" s="46"/>
      <c r="FVT2677" s="46"/>
      <c r="FVU2677" s="46"/>
      <c r="FVV2677" s="46"/>
      <c r="FVW2677" s="46"/>
      <c r="FVX2677" s="46"/>
      <c r="FVY2677" s="46"/>
      <c r="FVZ2677" s="46"/>
      <c r="FWA2677" s="46"/>
      <c r="FWB2677" s="46"/>
      <c r="FWC2677" s="46"/>
      <c r="FWD2677" s="46"/>
      <c r="FWE2677" s="46"/>
      <c r="FWF2677" s="46"/>
      <c r="FWG2677" s="46"/>
      <c r="FWH2677" s="46"/>
      <c r="FWI2677" s="46"/>
      <c r="FWJ2677" s="46"/>
      <c r="FWK2677" s="46"/>
      <c r="FWL2677" s="46"/>
      <c r="FWM2677" s="46"/>
      <c r="FWN2677" s="46"/>
      <c r="FWO2677" s="46"/>
      <c r="FWP2677" s="46"/>
      <c r="FWQ2677" s="46"/>
      <c r="FWR2677" s="46"/>
      <c r="FWS2677" s="46"/>
      <c r="FWT2677" s="46"/>
      <c r="FWU2677" s="46"/>
      <c r="FWV2677" s="46"/>
      <c r="FWW2677" s="46"/>
      <c r="FWX2677" s="46"/>
      <c r="FWY2677" s="46"/>
      <c r="FWZ2677" s="46"/>
      <c r="FXA2677" s="46"/>
      <c r="FXB2677" s="46"/>
      <c r="FXC2677" s="46"/>
      <c r="FXD2677" s="46"/>
      <c r="FXE2677" s="46"/>
      <c r="FXF2677" s="46"/>
      <c r="FXG2677" s="46"/>
      <c r="FXH2677" s="46"/>
      <c r="FXI2677" s="46"/>
      <c r="FXJ2677" s="46"/>
      <c r="FXK2677" s="46"/>
      <c r="FXL2677" s="46"/>
      <c r="FXM2677" s="46"/>
      <c r="FXN2677" s="46"/>
      <c r="FXO2677" s="46"/>
      <c r="FXP2677" s="46"/>
      <c r="FXQ2677" s="46"/>
      <c r="FXR2677" s="46"/>
      <c r="FXS2677" s="46"/>
      <c r="FXT2677" s="46"/>
      <c r="FXU2677" s="46"/>
      <c r="FXV2677" s="46"/>
      <c r="FXW2677" s="46"/>
      <c r="FXX2677" s="46"/>
      <c r="FXY2677" s="46"/>
      <c r="FXZ2677" s="46"/>
      <c r="FYA2677" s="46"/>
      <c r="FYB2677" s="46"/>
      <c r="FYC2677" s="46"/>
      <c r="FYD2677" s="46"/>
      <c r="FYE2677" s="46"/>
      <c r="FYF2677" s="46"/>
      <c r="FYG2677" s="46"/>
      <c r="FYH2677" s="46"/>
      <c r="FYI2677" s="46"/>
      <c r="FYJ2677" s="46"/>
      <c r="FYK2677" s="46"/>
      <c r="FYL2677" s="46"/>
      <c r="FYM2677" s="46"/>
      <c r="FYN2677" s="46"/>
      <c r="FYO2677" s="46"/>
      <c r="FYP2677" s="46"/>
      <c r="FYQ2677" s="46"/>
      <c r="FYR2677" s="46"/>
      <c r="FYS2677" s="46"/>
      <c r="FYT2677" s="46"/>
      <c r="FYU2677" s="46"/>
      <c r="FYV2677" s="46"/>
      <c r="FYW2677" s="46"/>
      <c r="FYX2677" s="46"/>
      <c r="FYY2677" s="46"/>
      <c r="FYZ2677" s="46"/>
      <c r="FZA2677" s="46"/>
      <c r="FZB2677" s="46"/>
      <c r="FZC2677" s="46"/>
      <c r="FZD2677" s="46"/>
      <c r="FZE2677" s="46"/>
      <c r="FZF2677" s="46"/>
      <c r="FZG2677" s="46"/>
      <c r="FZH2677" s="46"/>
      <c r="FZI2677" s="46"/>
      <c r="FZJ2677" s="46"/>
      <c r="FZK2677" s="46"/>
      <c r="FZL2677" s="46"/>
      <c r="FZM2677" s="46"/>
      <c r="FZN2677" s="46"/>
      <c r="FZO2677" s="46"/>
      <c r="FZP2677" s="46"/>
      <c r="FZQ2677" s="46"/>
      <c r="FZR2677" s="46"/>
      <c r="FZS2677" s="46"/>
      <c r="FZT2677" s="46"/>
      <c r="FZU2677" s="46"/>
      <c r="FZV2677" s="46"/>
      <c r="FZW2677" s="46"/>
      <c r="FZX2677" s="46"/>
      <c r="FZY2677" s="46"/>
      <c r="FZZ2677" s="46"/>
      <c r="GAA2677" s="46"/>
      <c r="GAB2677" s="46"/>
      <c r="GAC2677" s="46"/>
      <c r="GAD2677" s="46"/>
      <c r="GAE2677" s="46"/>
      <c r="GAF2677" s="46"/>
      <c r="GAG2677" s="46"/>
      <c r="GAH2677" s="46"/>
      <c r="GAI2677" s="46"/>
      <c r="GAJ2677" s="46"/>
      <c r="GAK2677" s="46"/>
      <c r="GAL2677" s="46"/>
      <c r="GAM2677" s="46"/>
      <c r="GAN2677" s="46"/>
      <c r="GAO2677" s="46"/>
      <c r="GAP2677" s="46"/>
      <c r="GAQ2677" s="46"/>
      <c r="GAR2677" s="46"/>
      <c r="GAS2677" s="46"/>
      <c r="GAT2677" s="46"/>
      <c r="GAU2677" s="46"/>
      <c r="GAV2677" s="46"/>
      <c r="GAW2677" s="46"/>
      <c r="GAX2677" s="46"/>
      <c r="GAY2677" s="46"/>
      <c r="GAZ2677" s="46"/>
      <c r="GBA2677" s="46"/>
      <c r="GBB2677" s="46"/>
      <c r="GBC2677" s="46"/>
      <c r="GBD2677" s="46"/>
      <c r="GBE2677" s="46"/>
      <c r="GBF2677" s="46"/>
      <c r="GBG2677" s="46"/>
      <c r="GBH2677" s="46"/>
      <c r="GBI2677" s="46"/>
      <c r="GBJ2677" s="46"/>
      <c r="GBK2677" s="46"/>
      <c r="GBL2677" s="46"/>
      <c r="GBM2677" s="46"/>
      <c r="GBN2677" s="46"/>
      <c r="GBO2677" s="46"/>
      <c r="GBP2677" s="46"/>
      <c r="GBQ2677" s="46"/>
      <c r="GBR2677" s="46"/>
      <c r="GBS2677" s="46"/>
      <c r="GBT2677" s="46"/>
      <c r="GBU2677" s="46"/>
      <c r="GBV2677" s="46"/>
      <c r="GBW2677" s="46"/>
      <c r="GBX2677" s="46"/>
      <c r="GBY2677" s="46"/>
      <c r="GBZ2677" s="46"/>
      <c r="GCA2677" s="46"/>
      <c r="GCB2677" s="46"/>
      <c r="GCC2677" s="46"/>
      <c r="GCD2677" s="46"/>
      <c r="GCE2677" s="46"/>
      <c r="GCF2677" s="46"/>
      <c r="GCG2677" s="46"/>
      <c r="GCH2677" s="46"/>
      <c r="GCI2677" s="46"/>
      <c r="GCJ2677" s="46"/>
      <c r="GCK2677" s="46"/>
      <c r="GCL2677" s="46"/>
      <c r="GCM2677" s="46"/>
      <c r="GCN2677" s="46"/>
      <c r="GCO2677" s="46"/>
      <c r="GCP2677" s="46"/>
      <c r="GCQ2677" s="46"/>
      <c r="GCR2677" s="46"/>
      <c r="GCS2677" s="46"/>
      <c r="GCT2677" s="46"/>
      <c r="GCU2677" s="46"/>
      <c r="GCV2677" s="46"/>
      <c r="GCW2677" s="46"/>
      <c r="GCX2677" s="46"/>
      <c r="GCY2677" s="46"/>
      <c r="GCZ2677" s="46"/>
      <c r="GDA2677" s="46"/>
      <c r="GDB2677" s="46"/>
      <c r="GDC2677" s="46"/>
      <c r="GDD2677" s="46"/>
      <c r="GDE2677" s="46"/>
      <c r="GDF2677" s="46"/>
      <c r="GDG2677" s="46"/>
      <c r="GDH2677" s="46"/>
      <c r="GDI2677" s="46"/>
      <c r="GDJ2677" s="46"/>
      <c r="GDK2677" s="46"/>
      <c r="GDL2677" s="46"/>
      <c r="GDM2677" s="46"/>
      <c r="GDN2677" s="46"/>
      <c r="GDO2677" s="46"/>
      <c r="GDP2677" s="46"/>
      <c r="GDQ2677" s="46"/>
      <c r="GDR2677" s="46"/>
      <c r="GDS2677" s="46"/>
      <c r="GDT2677" s="46"/>
      <c r="GDU2677" s="46"/>
      <c r="GDV2677" s="46"/>
      <c r="GDW2677" s="46"/>
      <c r="GDX2677" s="46"/>
      <c r="GDY2677" s="46"/>
      <c r="GDZ2677" s="46"/>
      <c r="GEA2677" s="46"/>
      <c r="GEB2677" s="46"/>
      <c r="GEC2677" s="46"/>
      <c r="GED2677" s="46"/>
      <c r="GEE2677" s="46"/>
      <c r="GEF2677" s="46"/>
      <c r="GEG2677" s="46"/>
      <c r="GEH2677" s="46"/>
      <c r="GEI2677" s="46"/>
      <c r="GEJ2677" s="46"/>
      <c r="GEK2677" s="46"/>
      <c r="GEL2677" s="46"/>
      <c r="GEM2677" s="46"/>
      <c r="GEN2677" s="46"/>
      <c r="GEO2677" s="46"/>
      <c r="GEP2677" s="46"/>
      <c r="GEQ2677" s="46"/>
      <c r="GER2677" s="46"/>
      <c r="GES2677" s="46"/>
      <c r="GET2677" s="46"/>
      <c r="GEU2677" s="46"/>
      <c r="GEV2677" s="46"/>
      <c r="GEW2677" s="46"/>
      <c r="GEX2677" s="46"/>
      <c r="GEY2677" s="46"/>
      <c r="GEZ2677" s="46"/>
      <c r="GFA2677" s="46"/>
      <c r="GFB2677" s="46"/>
      <c r="GFC2677" s="46"/>
      <c r="GFD2677" s="46"/>
      <c r="GFE2677" s="46"/>
      <c r="GFF2677" s="46"/>
      <c r="GFG2677" s="46"/>
      <c r="GFH2677" s="46"/>
      <c r="GFI2677" s="46"/>
      <c r="GFJ2677" s="46"/>
      <c r="GFK2677" s="46"/>
      <c r="GFL2677" s="46"/>
      <c r="GFM2677" s="46"/>
      <c r="GFN2677" s="46"/>
      <c r="GFO2677" s="46"/>
      <c r="GFP2677" s="46"/>
      <c r="GFQ2677" s="46"/>
      <c r="GFR2677" s="46"/>
      <c r="GFS2677" s="46"/>
      <c r="GFT2677" s="46"/>
      <c r="GFU2677" s="46"/>
      <c r="GFV2677" s="46"/>
      <c r="GFW2677" s="46"/>
      <c r="GFX2677" s="46"/>
      <c r="GFY2677" s="46"/>
      <c r="GFZ2677" s="46"/>
      <c r="GGA2677" s="46"/>
      <c r="GGB2677" s="46"/>
      <c r="GGC2677" s="46"/>
      <c r="GGD2677" s="46"/>
      <c r="GGE2677" s="46"/>
      <c r="GGF2677" s="46"/>
      <c r="GGG2677" s="46"/>
      <c r="GGH2677" s="46"/>
      <c r="GGI2677" s="46"/>
      <c r="GGJ2677" s="46"/>
      <c r="GGK2677" s="46"/>
      <c r="GGL2677" s="46"/>
      <c r="GGM2677" s="46"/>
      <c r="GGN2677" s="46"/>
      <c r="GGO2677" s="46"/>
      <c r="GGP2677" s="46"/>
      <c r="GGQ2677" s="46"/>
      <c r="GGR2677" s="46"/>
      <c r="GGS2677" s="46"/>
      <c r="GGT2677" s="46"/>
      <c r="GGU2677" s="46"/>
      <c r="GGV2677" s="46"/>
      <c r="GGW2677" s="46"/>
      <c r="GGX2677" s="46"/>
      <c r="GGY2677" s="46"/>
      <c r="GGZ2677" s="46"/>
      <c r="GHA2677" s="46"/>
      <c r="GHB2677" s="46"/>
      <c r="GHC2677" s="46"/>
      <c r="GHD2677" s="46"/>
      <c r="GHE2677" s="46"/>
      <c r="GHF2677" s="46"/>
      <c r="GHG2677" s="46"/>
      <c r="GHH2677" s="46"/>
      <c r="GHI2677" s="46"/>
      <c r="GHJ2677" s="46"/>
      <c r="GHK2677" s="46"/>
      <c r="GHL2677" s="46"/>
      <c r="GHM2677" s="46"/>
      <c r="GHN2677" s="46"/>
      <c r="GHO2677" s="46"/>
      <c r="GHP2677" s="46"/>
      <c r="GHQ2677" s="46"/>
      <c r="GHR2677" s="46"/>
      <c r="GHS2677" s="46"/>
      <c r="GHT2677" s="46"/>
      <c r="GHU2677" s="46"/>
      <c r="GHV2677" s="46"/>
      <c r="GHW2677" s="46"/>
      <c r="GHX2677" s="46"/>
      <c r="GHY2677" s="46"/>
      <c r="GHZ2677" s="46"/>
      <c r="GIA2677" s="46"/>
      <c r="GIB2677" s="46"/>
      <c r="GIC2677" s="46"/>
      <c r="GID2677" s="46"/>
      <c r="GIE2677" s="46"/>
      <c r="GIF2677" s="46"/>
      <c r="GIG2677" s="46"/>
      <c r="GIH2677" s="46"/>
      <c r="GII2677" s="46"/>
      <c r="GIJ2677" s="46"/>
      <c r="GIK2677" s="46"/>
      <c r="GIL2677" s="46"/>
      <c r="GIM2677" s="46"/>
      <c r="GIN2677" s="46"/>
      <c r="GIO2677" s="46"/>
      <c r="GIP2677" s="46"/>
      <c r="GIQ2677" s="46"/>
      <c r="GIR2677" s="46"/>
      <c r="GIS2677" s="46"/>
      <c r="GIT2677" s="46"/>
      <c r="GIU2677" s="46"/>
      <c r="GIV2677" s="46"/>
      <c r="GIW2677" s="46"/>
      <c r="GIX2677" s="46"/>
      <c r="GIY2677" s="46"/>
      <c r="GIZ2677" s="46"/>
      <c r="GJA2677" s="46"/>
      <c r="GJB2677" s="46"/>
      <c r="GJC2677" s="46"/>
      <c r="GJD2677" s="46"/>
      <c r="GJE2677" s="46"/>
      <c r="GJF2677" s="46"/>
      <c r="GJG2677" s="46"/>
      <c r="GJH2677" s="46"/>
      <c r="GJI2677" s="46"/>
      <c r="GJJ2677" s="46"/>
      <c r="GJK2677" s="46"/>
      <c r="GJL2677" s="46"/>
      <c r="GJM2677" s="46"/>
      <c r="GJN2677" s="46"/>
      <c r="GJO2677" s="46"/>
      <c r="GJP2677" s="46"/>
      <c r="GJQ2677" s="46"/>
      <c r="GJR2677" s="46"/>
      <c r="GJS2677" s="46"/>
      <c r="GJT2677" s="46"/>
      <c r="GJU2677" s="46"/>
      <c r="GJV2677" s="46"/>
      <c r="GJW2677" s="46"/>
      <c r="GJX2677" s="46"/>
      <c r="GJY2677" s="46"/>
      <c r="GJZ2677" s="46"/>
      <c r="GKA2677" s="46"/>
      <c r="GKB2677" s="46"/>
      <c r="GKC2677" s="46"/>
      <c r="GKD2677" s="46"/>
      <c r="GKE2677" s="46"/>
      <c r="GKF2677" s="46"/>
      <c r="GKG2677" s="46"/>
      <c r="GKH2677" s="46"/>
      <c r="GKI2677" s="46"/>
      <c r="GKJ2677" s="46"/>
      <c r="GKK2677" s="46"/>
      <c r="GKL2677" s="46"/>
      <c r="GKM2677" s="46"/>
      <c r="GKN2677" s="46"/>
      <c r="GKO2677" s="46"/>
      <c r="GKP2677" s="46"/>
      <c r="GKQ2677" s="46"/>
      <c r="GKR2677" s="46"/>
      <c r="GKS2677" s="46"/>
      <c r="GKT2677" s="46"/>
      <c r="GKU2677" s="46"/>
      <c r="GKV2677" s="46"/>
      <c r="GKW2677" s="46"/>
      <c r="GKX2677" s="46"/>
      <c r="GKY2677" s="46"/>
      <c r="GKZ2677" s="46"/>
      <c r="GLA2677" s="46"/>
      <c r="GLB2677" s="46"/>
      <c r="GLC2677" s="46"/>
      <c r="GLD2677" s="46"/>
      <c r="GLE2677" s="46"/>
      <c r="GLF2677" s="46"/>
      <c r="GLG2677" s="46"/>
      <c r="GLH2677" s="46"/>
      <c r="GLI2677" s="46"/>
      <c r="GLJ2677" s="46"/>
      <c r="GLK2677" s="46"/>
      <c r="GLL2677" s="46"/>
      <c r="GLM2677" s="46"/>
      <c r="GLN2677" s="46"/>
      <c r="GLO2677" s="46"/>
      <c r="GLP2677" s="46"/>
      <c r="GLQ2677" s="46"/>
      <c r="GLR2677" s="46"/>
      <c r="GLS2677" s="46"/>
      <c r="GLT2677" s="46"/>
      <c r="GLU2677" s="46"/>
      <c r="GLV2677" s="46"/>
      <c r="GLW2677" s="46"/>
      <c r="GLX2677" s="46"/>
      <c r="GLY2677" s="46"/>
      <c r="GLZ2677" s="46"/>
      <c r="GMA2677" s="46"/>
      <c r="GMB2677" s="46"/>
      <c r="GMC2677" s="46"/>
      <c r="GMD2677" s="46"/>
      <c r="GME2677" s="46"/>
      <c r="GMF2677" s="46"/>
      <c r="GMG2677" s="46"/>
      <c r="GMH2677" s="46"/>
      <c r="GMI2677" s="46"/>
      <c r="GMJ2677" s="46"/>
      <c r="GMK2677" s="46"/>
      <c r="GML2677" s="46"/>
      <c r="GMM2677" s="46"/>
      <c r="GMN2677" s="46"/>
      <c r="GMO2677" s="46"/>
      <c r="GMP2677" s="46"/>
      <c r="GMQ2677" s="46"/>
      <c r="GMR2677" s="46"/>
      <c r="GMS2677" s="46"/>
      <c r="GMT2677" s="46"/>
      <c r="GMU2677" s="46"/>
      <c r="GMV2677" s="46"/>
      <c r="GMW2677" s="46"/>
      <c r="GMX2677" s="46"/>
      <c r="GMY2677" s="46"/>
      <c r="GMZ2677" s="46"/>
      <c r="GNA2677" s="46"/>
      <c r="GNB2677" s="46"/>
      <c r="GNC2677" s="46"/>
      <c r="GND2677" s="46"/>
      <c r="GNE2677" s="46"/>
      <c r="GNF2677" s="46"/>
      <c r="GNG2677" s="46"/>
      <c r="GNH2677" s="46"/>
      <c r="GNI2677" s="46"/>
      <c r="GNJ2677" s="46"/>
      <c r="GNK2677" s="46"/>
      <c r="GNL2677" s="46"/>
      <c r="GNM2677" s="46"/>
      <c r="GNN2677" s="46"/>
      <c r="GNO2677" s="46"/>
      <c r="GNP2677" s="46"/>
      <c r="GNQ2677" s="46"/>
      <c r="GNR2677" s="46"/>
      <c r="GNS2677" s="46"/>
      <c r="GNT2677" s="46"/>
      <c r="GNU2677" s="46"/>
      <c r="GNV2677" s="46"/>
      <c r="GNW2677" s="46"/>
      <c r="GNX2677" s="46"/>
      <c r="GNY2677" s="46"/>
      <c r="GNZ2677" s="46"/>
      <c r="GOA2677" s="46"/>
      <c r="GOB2677" s="46"/>
      <c r="GOC2677" s="46"/>
      <c r="GOD2677" s="46"/>
      <c r="GOE2677" s="46"/>
      <c r="GOF2677" s="46"/>
      <c r="GOG2677" s="46"/>
      <c r="GOH2677" s="46"/>
      <c r="GOI2677" s="46"/>
      <c r="GOJ2677" s="46"/>
      <c r="GOK2677" s="46"/>
      <c r="GOL2677" s="46"/>
      <c r="GOM2677" s="46"/>
      <c r="GON2677" s="46"/>
      <c r="GOO2677" s="46"/>
      <c r="GOP2677" s="46"/>
      <c r="GOQ2677" s="46"/>
      <c r="GOR2677" s="46"/>
      <c r="GOS2677" s="46"/>
      <c r="GOT2677" s="46"/>
      <c r="GOU2677" s="46"/>
      <c r="GOV2677" s="46"/>
      <c r="GOW2677" s="46"/>
      <c r="GOX2677" s="46"/>
      <c r="GOY2677" s="46"/>
      <c r="GOZ2677" s="46"/>
      <c r="GPA2677" s="46"/>
      <c r="GPB2677" s="46"/>
      <c r="GPC2677" s="46"/>
      <c r="GPD2677" s="46"/>
      <c r="GPE2677" s="46"/>
      <c r="GPF2677" s="46"/>
      <c r="GPG2677" s="46"/>
      <c r="GPH2677" s="46"/>
      <c r="GPI2677" s="46"/>
      <c r="GPJ2677" s="46"/>
      <c r="GPK2677" s="46"/>
      <c r="GPL2677" s="46"/>
      <c r="GPM2677" s="46"/>
      <c r="GPN2677" s="46"/>
      <c r="GPO2677" s="46"/>
      <c r="GPP2677" s="46"/>
      <c r="GPQ2677" s="46"/>
      <c r="GPR2677" s="46"/>
      <c r="GPS2677" s="46"/>
      <c r="GPT2677" s="46"/>
      <c r="GPU2677" s="46"/>
      <c r="GPV2677" s="46"/>
      <c r="GPW2677" s="46"/>
      <c r="GPX2677" s="46"/>
      <c r="GPY2677" s="46"/>
      <c r="GPZ2677" s="46"/>
      <c r="GQA2677" s="46"/>
      <c r="GQB2677" s="46"/>
      <c r="GQC2677" s="46"/>
      <c r="GQD2677" s="46"/>
      <c r="GQE2677" s="46"/>
      <c r="GQF2677" s="46"/>
      <c r="GQG2677" s="46"/>
      <c r="GQH2677" s="46"/>
      <c r="GQI2677" s="46"/>
      <c r="GQJ2677" s="46"/>
      <c r="GQK2677" s="46"/>
      <c r="GQL2677" s="46"/>
      <c r="GQM2677" s="46"/>
      <c r="GQN2677" s="46"/>
      <c r="GQO2677" s="46"/>
      <c r="GQP2677" s="46"/>
      <c r="GQQ2677" s="46"/>
      <c r="GQR2677" s="46"/>
      <c r="GQS2677" s="46"/>
      <c r="GQT2677" s="46"/>
      <c r="GQU2677" s="46"/>
      <c r="GQV2677" s="46"/>
      <c r="GQW2677" s="46"/>
      <c r="GQX2677" s="46"/>
      <c r="GQY2677" s="46"/>
      <c r="GQZ2677" s="46"/>
      <c r="GRA2677" s="46"/>
      <c r="GRB2677" s="46"/>
      <c r="GRC2677" s="46"/>
      <c r="GRD2677" s="46"/>
      <c r="GRE2677" s="46"/>
      <c r="GRF2677" s="46"/>
      <c r="GRG2677" s="46"/>
      <c r="GRH2677" s="46"/>
      <c r="GRI2677" s="46"/>
      <c r="GRJ2677" s="46"/>
      <c r="GRK2677" s="46"/>
      <c r="GRL2677" s="46"/>
      <c r="GRM2677" s="46"/>
      <c r="GRN2677" s="46"/>
      <c r="GRO2677" s="46"/>
      <c r="GRP2677" s="46"/>
      <c r="GRQ2677" s="46"/>
      <c r="GRR2677" s="46"/>
      <c r="GRS2677" s="46"/>
      <c r="GRT2677" s="46"/>
      <c r="GRU2677" s="46"/>
      <c r="GRV2677" s="46"/>
      <c r="GRW2677" s="46"/>
      <c r="GRX2677" s="46"/>
      <c r="GRY2677" s="46"/>
      <c r="GRZ2677" s="46"/>
      <c r="GSA2677" s="46"/>
      <c r="GSB2677" s="46"/>
      <c r="GSC2677" s="46"/>
      <c r="GSD2677" s="46"/>
      <c r="GSE2677" s="46"/>
      <c r="GSF2677" s="46"/>
      <c r="GSG2677" s="46"/>
      <c r="GSH2677" s="46"/>
      <c r="GSI2677" s="46"/>
      <c r="GSJ2677" s="46"/>
      <c r="GSK2677" s="46"/>
      <c r="GSL2677" s="46"/>
      <c r="GSM2677" s="46"/>
      <c r="GSN2677" s="46"/>
      <c r="GSO2677" s="46"/>
      <c r="GSP2677" s="46"/>
      <c r="GSQ2677" s="46"/>
      <c r="GSR2677" s="46"/>
      <c r="GSS2677" s="46"/>
      <c r="GST2677" s="46"/>
      <c r="GSU2677" s="46"/>
      <c r="GSV2677" s="46"/>
      <c r="GSW2677" s="46"/>
      <c r="GSX2677" s="46"/>
      <c r="GSY2677" s="46"/>
      <c r="GSZ2677" s="46"/>
      <c r="GTA2677" s="46"/>
      <c r="GTB2677" s="46"/>
      <c r="GTC2677" s="46"/>
      <c r="GTD2677" s="46"/>
      <c r="GTE2677" s="46"/>
      <c r="GTF2677" s="46"/>
      <c r="GTG2677" s="46"/>
      <c r="GTH2677" s="46"/>
      <c r="GTI2677" s="46"/>
      <c r="GTJ2677" s="46"/>
      <c r="GTK2677" s="46"/>
      <c r="GTL2677" s="46"/>
      <c r="GTM2677" s="46"/>
      <c r="GTN2677" s="46"/>
      <c r="GTO2677" s="46"/>
      <c r="GTP2677" s="46"/>
      <c r="GTQ2677" s="46"/>
      <c r="GTR2677" s="46"/>
      <c r="GTS2677" s="46"/>
      <c r="GTT2677" s="46"/>
      <c r="GTU2677" s="46"/>
      <c r="GTV2677" s="46"/>
      <c r="GTW2677" s="46"/>
      <c r="GTX2677" s="46"/>
      <c r="GTY2677" s="46"/>
      <c r="GTZ2677" s="46"/>
      <c r="GUA2677" s="46"/>
      <c r="GUB2677" s="46"/>
      <c r="GUC2677" s="46"/>
      <c r="GUD2677" s="46"/>
      <c r="GUE2677" s="46"/>
      <c r="GUF2677" s="46"/>
      <c r="GUG2677" s="46"/>
      <c r="GUH2677" s="46"/>
      <c r="GUI2677" s="46"/>
      <c r="GUJ2677" s="46"/>
      <c r="GUK2677" s="46"/>
      <c r="GUL2677" s="46"/>
      <c r="GUM2677" s="46"/>
      <c r="GUN2677" s="46"/>
      <c r="GUO2677" s="46"/>
      <c r="GUP2677" s="46"/>
      <c r="GUQ2677" s="46"/>
      <c r="GUR2677" s="46"/>
      <c r="GUS2677" s="46"/>
      <c r="GUT2677" s="46"/>
      <c r="GUU2677" s="46"/>
      <c r="GUV2677" s="46"/>
      <c r="GUW2677" s="46"/>
      <c r="GUX2677" s="46"/>
      <c r="GUY2677" s="46"/>
      <c r="GUZ2677" s="46"/>
      <c r="GVA2677" s="46"/>
      <c r="GVB2677" s="46"/>
      <c r="GVC2677" s="46"/>
      <c r="GVD2677" s="46"/>
      <c r="GVE2677" s="46"/>
      <c r="GVF2677" s="46"/>
      <c r="GVG2677" s="46"/>
      <c r="GVH2677" s="46"/>
      <c r="GVI2677" s="46"/>
      <c r="GVJ2677" s="46"/>
      <c r="GVK2677" s="46"/>
      <c r="GVL2677" s="46"/>
      <c r="GVM2677" s="46"/>
      <c r="GVN2677" s="46"/>
      <c r="GVO2677" s="46"/>
      <c r="GVP2677" s="46"/>
      <c r="GVQ2677" s="46"/>
      <c r="GVR2677" s="46"/>
      <c r="GVS2677" s="46"/>
      <c r="GVT2677" s="46"/>
      <c r="GVU2677" s="46"/>
      <c r="GVV2677" s="46"/>
      <c r="GVW2677" s="46"/>
      <c r="GVX2677" s="46"/>
      <c r="GVY2677" s="46"/>
      <c r="GVZ2677" s="46"/>
      <c r="GWA2677" s="46"/>
      <c r="GWB2677" s="46"/>
      <c r="GWC2677" s="46"/>
      <c r="GWD2677" s="46"/>
      <c r="GWE2677" s="46"/>
      <c r="GWF2677" s="46"/>
      <c r="GWG2677" s="46"/>
      <c r="GWH2677" s="46"/>
      <c r="GWI2677" s="46"/>
      <c r="GWJ2677" s="46"/>
      <c r="GWK2677" s="46"/>
      <c r="GWL2677" s="46"/>
      <c r="GWM2677" s="46"/>
      <c r="GWN2677" s="46"/>
      <c r="GWO2677" s="46"/>
      <c r="GWP2677" s="46"/>
      <c r="GWQ2677" s="46"/>
      <c r="GWR2677" s="46"/>
      <c r="GWS2677" s="46"/>
      <c r="GWT2677" s="46"/>
      <c r="GWU2677" s="46"/>
      <c r="GWV2677" s="46"/>
      <c r="GWW2677" s="46"/>
      <c r="GWX2677" s="46"/>
      <c r="GWY2677" s="46"/>
      <c r="GWZ2677" s="46"/>
      <c r="GXA2677" s="46"/>
      <c r="GXB2677" s="46"/>
      <c r="GXC2677" s="46"/>
      <c r="GXD2677" s="46"/>
      <c r="GXE2677" s="46"/>
      <c r="GXF2677" s="46"/>
      <c r="GXG2677" s="46"/>
      <c r="GXH2677" s="46"/>
      <c r="GXI2677" s="46"/>
      <c r="GXJ2677" s="46"/>
      <c r="GXK2677" s="46"/>
      <c r="GXL2677" s="46"/>
      <c r="GXM2677" s="46"/>
      <c r="GXN2677" s="46"/>
      <c r="GXO2677" s="46"/>
      <c r="GXP2677" s="46"/>
      <c r="GXQ2677" s="46"/>
      <c r="GXR2677" s="46"/>
      <c r="GXS2677" s="46"/>
      <c r="GXT2677" s="46"/>
      <c r="GXU2677" s="46"/>
      <c r="GXV2677" s="46"/>
      <c r="GXW2677" s="46"/>
      <c r="GXX2677" s="46"/>
      <c r="GXY2677" s="46"/>
      <c r="GXZ2677" s="46"/>
      <c r="GYA2677" s="46"/>
      <c r="GYB2677" s="46"/>
      <c r="GYC2677" s="46"/>
      <c r="GYD2677" s="46"/>
      <c r="GYE2677" s="46"/>
      <c r="GYF2677" s="46"/>
      <c r="GYG2677" s="46"/>
      <c r="GYH2677" s="46"/>
      <c r="GYI2677" s="46"/>
      <c r="GYJ2677" s="46"/>
      <c r="GYK2677" s="46"/>
      <c r="GYL2677" s="46"/>
      <c r="GYM2677" s="46"/>
      <c r="GYN2677" s="46"/>
      <c r="GYO2677" s="46"/>
      <c r="GYP2677" s="46"/>
      <c r="GYQ2677" s="46"/>
      <c r="GYR2677" s="46"/>
      <c r="GYS2677" s="46"/>
      <c r="GYT2677" s="46"/>
      <c r="GYU2677" s="46"/>
      <c r="GYV2677" s="46"/>
      <c r="GYW2677" s="46"/>
      <c r="GYX2677" s="46"/>
      <c r="GYY2677" s="46"/>
      <c r="GYZ2677" s="46"/>
      <c r="GZA2677" s="46"/>
      <c r="GZB2677" s="46"/>
      <c r="GZC2677" s="46"/>
      <c r="GZD2677" s="46"/>
      <c r="GZE2677" s="46"/>
      <c r="GZF2677" s="46"/>
      <c r="GZG2677" s="46"/>
      <c r="GZH2677" s="46"/>
      <c r="GZI2677" s="46"/>
      <c r="GZJ2677" s="46"/>
      <c r="GZK2677" s="46"/>
      <c r="GZL2677" s="46"/>
      <c r="GZM2677" s="46"/>
      <c r="GZN2677" s="46"/>
      <c r="GZO2677" s="46"/>
      <c r="GZP2677" s="46"/>
      <c r="GZQ2677" s="46"/>
      <c r="GZR2677" s="46"/>
      <c r="GZS2677" s="46"/>
      <c r="GZT2677" s="46"/>
      <c r="GZU2677" s="46"/>
      <c r="GZV2677" s="46"/>
      <c r="GZW2677" s="46"/>
      <c r="GZX2677" s="46"/>
      <c r="GZY2677" s="46"/>
      <c r="GZZ2677" s="46"/>
      <c r="HAA2677" s="46"/>
      <c r="HAB2677" s="46"/>
      <c r="HAC2677" s="46"/>
      <c r="HAD2677" s="46"/>
      <c r="HAE2677" s="46"/>
      <c r="HAF2677" s="46"/>
      <c r="HAG2677" s="46"/>
      <c r="HAH2677" s="46"/>
      <c r="HAI2677" s="46"/>
      <c r="HAJ2677" s="46"/>
      <c r="HAK2677" s="46"/>
      <c r="HAL2677" s="46"/>
      <c r="HAM2677" s="46"/>
      <c r="HAN2677" s="46"/>
      <c r="HAO2677" s="46"/>
      <c r="HAP2677" s="46"/>
      <c r="HAQ2677" s="46"/>
      <c r="HAR2677" s="46"/>
      <c r="HAS2677" s="46"/>
      <c r="HAT2677" s="46"/>
      <c r="HAU2677" s="46"/>
      <c r="HAV2677" s="46"/>
      <c r="HAW2677" s="46"/>
      <c r="HAX2677" s="46"/>
      <c r="HAY2677" s="46"/>
      <c r="HAZ2677" s="46"/>
      <c r="HBA2677" s="46"/>
      <c r="HBB2677" s="46"/>
      <c r="HBC2677" s="46"/>
      <c r="HBD2677" s="46"/>
      <c r="HBE2677" s="46"/>
      <c r="HBF2677" s="46"/>
      <c r="HBG2677" s="46"/>
      <c r="HBH2677" s="46"/>
      <c r="HBI2677" s="46"/>
      <c r="HBJ2677" s="46"/>
      <c r="HBK2677" s="46"/>
      <c r="HBL2677" s="46"/>
      <c r="HBM2677" s="46"/>
      <c r="HBN2677" s="46"/>
      <c r="HBO2677" s="46"/>
      <c r="HBP2677" s="46"/>
      <c r="HBQ2677" s="46"/>
      <c r="HBR2677" s="46"/>
      <c r="HBS2677" s="46"/>
      <c r="HBT2677" s="46"/>
      <c r="HBU2677" s="46"/>
      <c r="HBV2677" s="46"/>
      <c r="HBW2677" s="46"/>
      <c r="HBX2677" s="46"/>
      <c r="HBY2677" s="46"/>
      <c r="HBZ2677" s="46"/>
      <c r="HCA2677" s="46"/>
      <c r="HCB2677" s="46"/>
      <c r="HCC2677" s="46"/>
      <c r="HCD2677" s="46"/>
      <c r="HCE2677" s="46"/>
      <c r="HCF2677" s="46"/>
      <c r="HCG2677" s="46"/>
      <c r="HCH2677" s="46"/>
      <c r="HCI2677" s="46"/>
      <c r="HCJ2677" s="46"/>
      <c r="HCK2677" s="46"/>
      <c r="HCL2677" s="46"/>
      <c r="HCM2677" s="46"/>
      <c r="HCN2677" s="46"/>
      <c r="HCO2677" s="46"/>
      <c r="HCP2677" s="46"/>
      <c r="HCQ2677" s="46"/>
      <c r="HCR2677" s="46"/>
      <c r="HCS2677" s="46"/>
      <c r="HCT2677" s="46"/>
      <c r="HCU2677" s="46"/>
      <c r="HCV2677" s="46"/>
      <c r="HCW2677" s="46"/>
      <c r="HCX2677" s="46"/>
      <c r="HCY2677" s="46"/>
      <c r="HCZ2677" s="46"/>
      <c r="HDA2677" s="46"/>
      <c r="HDB2677" s="46"/>
      <c r="HDC2677" s="46"/>
      <c r="HDD2677" s="46"/>
      <c r="HDE2677" s="46"/>
      <c r="HDF2677" s="46"/>
      <c r="HDG2677" s="46"/>
      <c r="HDH2677" s="46"/>
      <c r="HDI2677" s="46"/>
      <c r="HDJ2677" s="46"/>
      <c r="HDK2677" s="46"/>
      <c r="HDL2677" s="46"/>
      <c r="HDM2677" s="46"/>
      <c r="HDN2677" s="46"/>
      <c r="HDO2677" s="46"/>
      <c r="HDP2677" s="46"/>
      <c r="HDQ2677" s="46"/>
      <c r="HDR2677" s="46"/>
      <c r="HDS2677" s="46"/>
      <c r="HDT2677" s="46"/>
      <c r="HDU2677" s="46"/>
      <c r="HDV2677" s="46"/>
      <c r="HDW2677" s="46"/>
      <c r="HDX2677" s="46"/>
      <c r="HDY2677" s="46"/>
      <c r="HDZ2677" s="46"/>
      <c r="HEA2677" s="46"/>
      <c r="HEB2677" s="46"/>
      <c r="HEC2677" s="46"/>
      <c r="HED2677" s="46"/>
      <c r="HEE2677" s="46"/>
      <c r="HEF2677" s="46"/>
      <c r="HEG2677" s="46"/>
      <c r="HEH2677" s="46"/>
      <c r="HEI2677" s="46"/>
      <c r="HEJ2677" s="46"/>
      <c r="HEK2677" s="46"/>
      <c r="HEL2677" s="46"/>
      <c r="HEM2677" s="46"/>
      <c r="HEN2677" s="46"/>
      <c r="HEO2677" s="46"/>
      <c r="HEP2677" s="46"/>
      <c r="HEQ2677" s="46"/>
      <c r="HER2677" s="46"/>
      <c r="HES2677" s="46"/>
      <c r="HET2677" s="46"/>
      <c r="HEU2677" s="46"/>
      <c r="HEV2677" s="46"/>
      <c r="HEW2677" s="46"/>
      <c r="HEX2677" s="46"/>
      <c r="HEY2677" s="46"/>
      <c r="HEZ2677" s="46"/>
      <c r="HFA2677" s="46"/>
      <c r="HFB2677" s="46"/>
      <c r="HFC2677" s="46"/>
      <c r="HFD2677" s="46"/>
      <c r="HFE2677" s="46"/>
      <c r="HFF2677" s="46"/>
      <c r="HFG2677" s="46"/>
      <c r="HFH2677" s="46"/>
      <c r="HFI2677" s="46"/>
      <c r="HFJ2677" s="46"/>
      <c r="HFK2677" s="46"/>
      <c r="HFL2677" s="46"/>
      <c r="HFM2677" s="46"/>
      <c r="HFN2677" s="46"/>
      <c r="HFO2677" s="46"/>
      <c r="HFP2677" s="46"/>
      <c r="HFQ2677" s="46"/>
      <c r="HFR2677" s="46"/>
      <c r="HFS2677" s="46"/>
      <c r="HFT2677" s="46"/>
      <c r="HFU2677" s="46"/>
      <c r="HFV2677" s="46"/>
      <c r="HFW2677" s="46"/>
      <c r="HFX2677" s="46"/>
      <c r="HFY2677" s="46"/>
      <c r="HFZ2677" s="46"/>
      <c r="HGA2677" s="46"/>
      <c r="HGB2677" s="46"/>
      <c r="HGC2677" s="46"/>
      <c r="HGD2677" s="46"/>
      <c r="HGE2677" s="46"/>
      <c r="HGF2677" s="46"/>
      <c r="HGG2677" s="46"/>
      <c r="HGH2677" s="46"/>
      <c r="HGI2677" s="46"/>
      <c r="HGJ2677" s="46"/>
      <c r="HGK2677" s="46"/>
      <c r="HGL2677" s="46"/>
      <c r="HGM2677" s="46"/>
      <c r="HGN2677" s="46"/>
      <c r="HGO2677" s="46"/>
      <c r="HGP2677" s="46"/>
      <c r="HGQ2677" s="46"/>
      <c r="HGR2677" s="46"/>
      <c r="HGS2677" s="46"/>
      <c r="HGT2677" s="46"/>
      <c r="HGU2677" s="46"/>
      <c r="HGV2677" s="46"/>
      <c r="HGW2677" s="46"/>
      <c r="HGX2677" s="46"/>
      <c r="HGY2677" s="46"/>
      <c r="HGZ2677" s="46"/>
      <c r="HHA2677" s="46"/>
      <c r="HHB2677" s="46"/>
      <c r="HHC2677" s="46"/>
      <c r="HHD2677" s="46"/>
      <c r="HHE2677" s="46"/>
      <c r="HHF2677" s="46"/>
      <c r="HHG2677" s="46"/>
      <c r="HHH2677" s="46"/>
      <c r="HHI2677" s="46"/>
      <c r="HHJ2677" s="46"/>
      <c r="HHK2677" s="46"/>
      <c r="HHL2677" s="46"/>
      <c r="HHM2677" s="46"/>
      <c r="HHN2677" s="46"/>
      <c r="HHO2677" s="46"/>
      <c r="HHP2677" s="46"/>
      <c r="HHQ2677" s="46"/>
      <c r="HHR2677" s="46"/>
      <c r="HHS2677" s="46"/>
      <c r="HHT2677" s="46"/>
      <c r="HHU2677" s="46"/>
      <c r="HHV2677" s="46"/>
      <c r="HHW2677" s="46"/>
      <c r="HHX2677" s="46"/>
      <c r="HHY2677" s="46"/>
      <c r="HHZ2677" s="46"/>
      <c r="HIA2677" s="46"/>
      <c r="HIB2677" s="46"/>
      <c r="HIC2677" s="46"/>
      <c r="HID2677" s="46"/>
      <c r="HIE2677" s="46"/>
      <c r="HIF2677" s="46"/>
      <c r="HIG2677" s="46"/>
      <c r="HIH2677" s="46"/>
      <c r="HII2677" s="46"/>
      <c r="HIJ2677" s="46"/>
      <c r="HIK2677" s="46"/>
      <c r="HIL2677" s="46"/>
      <c r="HIM2677" s="46"/>
      <c r="HIN2677" s="46"/>
      <c r="HIO2677" s="46"/>
      <c r="HIP2677" s="46"/>
      <c r="HIQ2677" s="46"/>
      <c r="HIR2677" s="46"/>
      <c r="HIS2677" s="46"/>
      <c r="HIT2677" s="46"/>
      <c r="HIU2677" s="46"/>
      <c r="HIV2677" s="46"/>
      <c r="HIW2677" s="46"/>
      <c r="HIX2677" s="46"/>
      <c r="HIY2677" s="46"/>
      <c r="HIZ2677" s="46"/>
      <c r="HJA2677" s="46"/>
      <c r="HJB2677" s="46"/>
      <c r="HJC2677" s="46"/>
      <c r="HJD2677" s="46"/>
      <c r="HJE2677" s="46"/>
      <c r="HJF2677" s="46"/>
      <c r="HJG2677" s="46"/>
      <c r="HJH2677" s="46"/>
      <c r="HJI2677" s="46"/>
      <c r="HJJ2677" s="46"/>
      <c r="HJK2677" s="46"/>
      <c r="HJL2677" s="46"/>
      <c r="HJM2677" s="46"/>
      <c r="HJN2677" s="46"/>
      <c r="HJO2677" s="46"/>
      <c r="HJP2677" s="46"/>
      <c r="HJQ2677" s="46"/>
      <c r="HJR2677" s="46"/>
      <c r="HJS2677" s="46"/>
      <c r="HJT2677" s="46"/>
      <c r="HJU2677" s="46"/>
      <c r="HJV2677" s="46"/>
      <c r="HJW2677" s="46"/>
      <c r="HJX2677" s="46"/>
      <c r="HJY2677" s="46"/>
      <c r="HJZ2677" s="46"/>
      <c r="HKA2677" s="46"/>
      <c r="HKB2677" s="46"/>
      <c r="HKC2677" s="46"/>
      <c r="HKD2677" s="46"/>
      <c r="HKE2677" s="46"/>
      <c r="HKF2677" s="46"/>
      <c r="HKG2677" s="46"/>
      <c r="HKH2677" s="46"/>
      <c r="HKI2677" s="46"/>
      <c r="HKJ2677" s="46"/>
      <c r="HKK2677" s="46"/>
      <c r="HKL2677" s="46"/>
      <c r="HKM2677" s="46"/>
      <c r="HKN2677" s="46"/>
      <c r="HKO2677" s="46"/>
      <c r="HKP2677" s="46"/>
      <c r="HKQ2677" s="46"/>
      <c r="HKR2677" s="46"/>
      <c r="HKS2677" s="46"/>
      <c r="HKT2677" s="46"/>
      <c r="HKU2677" s="46"/>
      <c r="HKV2677" s="46"/>
      <c r="HKW2677" s="46"/>
      <c r="HKX2677" s="46"/>
      <c r="HKY2677" s="46"/>
      <c r="HKZ2677" s="46"/>
      <c r="HLA2677" s="46"/>
      <c r="HLB2677" s="46"/>
      <c r="HLC2677" s="46"/>
      <c r="HLD2677" s="46"/>
      <c r="HLE2677" s="46"/>
      <c r="HLF2677" s="46"/>
      <c r="HLG2677" s="46"/>
      <c r="HLH2677" s="46"/>
      <c r="HLI2677" s="46"/>
      <c r="HLJ2677" s="46"/>
      <c r="HLK2677" s="46"/>
      <c r="HLL2677" s="46"/>
      <c r="HLM2677" s="46"/>
      <c r="HLN2677" s="46"/>
      <c r="HLO2677" s="46"/>
      <c r="HLP2677" s="46"/>
      <c r="HLQ2677" s="46"/>
      <c r="HLR2677" s="46"/>
      <c r="HLS2677" s="46"/>
      <c r="HLT2677" s="46"/>
      <c r="HLU2677" s="46"/>
      <c r="HLV2677" s="46"/>
      <c r="HLW2677" s="46"/>
      <c r="HLX2677" s="46"/>
      <c r="HLY2677" s="46"/>
      <c r="HLZ2677" s="46"/>
      <c r="HMA2677" s="46"/>
      <c r="HMB2677" s="46"/>
      <c r="HMC2677" s="46"/>
      <c r="HMD2677" s="46"/>
      <c r="HME2677" s="46"/>
      <c r="HMF2677" s="46"/>
      <c r="HMG2677" s="46"/>
      <c r="HMH2677" s="46"/>
      <c r="HMI2677" s="46"/>
      <c r="HMJ2677" s="46"/>
      <c r="HMK2677" s="46"/>
      <c r="HML2677" s="46"/>
      <c r="HMM2677" s="46"/>
      <c r="HMN2677" s="46"/>
      <c r="HMO2677" s="46"/>
      <c r="HMP2677" s="46"/>
      <c r="HMQ2677" s="46"/>
      <c r="HMR2677" s="46"/>
      <c r="HMS2677" s="46"/>
      <c r="HMT2677" s="46"/>
      <c r="HMU2677" s="46"/>
      <c r="HMV2677" s="46"/>
      <c r="HMW2677" s="46"/>
      <c r="HMX2677" s="46"/>
      <c r="HMY2677" s="46"/>
      <c r="HMZ2677" s="46"/>
      <c r="HNA2677" s="46"/>
      <c r="HNB2677" s="46"/>
      <c r="HNC2677" s="46"/>
      <c r="HND2677" s="46"/>
      <c r="HNE2677" s="46"/>
      <c r="HNF2677" s="46"/>
      <c r="HNG2677" s="46"/>
      <c r="HNH2677" s="46"/>
      <c r="HNI2677" s="46"/>
      <c r="HNJ2677" s="46"/>
      <c r="HNK2677" s="46"/>
      <c r="HNL2677" s="46"/>
      <c r="HNM2677" s="46"/>
      <c r="HNN2677" s="46"/>
      <c r="HNO2677" s="46"/>
      <c r="HNP2677" s="46"/>
      <c r="HNQ2677" s="46"/>
      <c r="HNR2677" s="46"/>
      <c r="HNS2677" s="46"/>
      <c r="HNT2677" s="46"/>
      <c r="HNU2677" s="46"/>
      <c r="HNV2677" s="46"/>
      <c r="HNW2677" s="46"/>
      <c r="HNX2677" s="46"/>
      <c r="HNY2677" s="46"/>
      <c r="HNZ2677" s="46"/>
      <c r="HOA2677" s="46"/>
      <c r="HOB2677" s="46"/>
      <c r="HOC2677" s="46"/>
      <c r="HOD2677" s="46"/>
      <c r="HOE2677" s="46"/>
      <c r="HOF2677" s="46"/>
      <c r="HOG2677" s="46"/>
      <c r="HOH2677" s="46"/>
      <c r="HOI2677" s="46"/>
      <c r="HOJ2677" s="46"/>
      <c r="HOK2677" s="46"/>
      <c r="HOL2677" s="46"/>
      <c r="HOM2677" s="46"/>
      <c r="HON2677" s="46"/>
      <c r="HOO2677" s="46"/>
      <c r="HOP2677" s="46"/>
      <c r="HOQ2677" s="46"/>
      <c r="HOR2677" s="46"/>
      <c r="HOS2677" s="46"/>
      <c r="HOT2677" s="46"/>
      <c r="HOU2677" s="46"/>
      <c r="HOV2677" s="46"/>
      <c r="HOW2677" s="46"/>
      <c r="HOX2677" s="46"/>
      <c r="HOY2677" s="46"/>
      <c r="HOZ2677" s="46"/>
      <c r="HPA2677" s="46"/>
      <c r="HPB2677" s="46"/>
      <c r="HPC2677" s="46"/>
      <c r="HPD2677" s="46"/>
      <c r="HPE2677" s="46"/>
      <c r="HPF2677" s="46"/>
      <c r="HPG2677" s="46"/>
      <c r="HPH2677" s="46"/>
      <c r="HPI2677" s="46"/>
      <c r="HPJ2677" s="46"/>
      <c r="HPK2677" s="46"/>
      <c r="HPL2677" s="46"/>
      <c r="HPM2677" s="46"/>
      <c r="HPN2677" s="46"/>
      <c r="HPO2677" s="46"/>
      <c r="HPP2677" s="46"/>
      <c r="HPQ2677" s="46"/>
      <c r="HPR2677" s="46"/>
      <c r="HPS2677" s="46"/>
      <c r="HPT2677" s="46"/>
      <c r="HPU2677" s="46"/>
      <c r="HPV2677" s="46"/>
      <c r="HPW2677" s="46"/>
      <c r="HPX2677" s="46"/>
      <c r="HPY2677" s="46"/>
      <c r="HPZ2677" s="46"/>
      <c r="HQA2677" s="46"/>
      <c r="HQB2677" s="46"/>
      <c r="HQC2677" s="46"/>
      <c r="HQD2677" s="46"/>
      <c r="HQE2677" s="46"/>
      <c r="HQF2677" s="46"/>
      <c r="HQG2677" s="46"/>
      <c r="HQH2677" s="46"/>
      <c r="HQI2677" s="46"/>
      <c r="HQJ2677" s="46"/>
      <c r="HQK2677" s="46"/>
      <c r="HQL2677" s="46"/>
      <c r="HQM2677" s="46"/>
      <c r="HQN2677" s="46"/>
      <c r="HQO2677" s="46"/>
      <c r="HQP2677" s="46"/>
      <c r="HQQ2677" s="46"/>
      <c r="HQR2677" s="46"/>
      <c r="HQS2677" s="46"/>
      <c r="HQT2677" s="46"/>
      <c r="HQU2677" s="46"/>
      <c r="HQV2677" s="46"/>
      <c r="HQW2677" s="46"/>
      <c r="HQX2677" s="46"/>
      <c r="HQY2677" s="46"/>
      <c r="HQZ2677" s="46"/>
      <c r="HRA2677" s="46"/>
      <c r="HRB2677" s="46"/>
      <c r="HRC2677" s="46"/>
      <c r="HRD2677" s="46"/>
      <c r="HRE2677" s="46"/>
      <c r="HRF2677" s="46"/>
      <c r="HRG2677" s="46"/>
      <c r="HRH2677" s="46"/>
      <c r="HRI2677" s="46"/>
      <c r="HRJ2677" s="46"/>
      <c r="HRK2677" s="46"/>
      <c r="HRL2677" s="46"/>
      <c r="HRM2677" s="46"/>
      <c r="HRN2677" s="46"/>
      <c r="HRO2677" s="46"/>
      <c r="HRP2677" s="46"/>
      <c r="HRQ2677" s="46"/>
      <c r="HRR2677" s="46"/>
      <c r="HRS2677" s="46"/>
      <c r="HRT2677" s="46"/>
      <c r="HRU2677" s="46"/>
      <c r="HRV2677" s="46"/>
      <c r="HRW2677" s="46"/>
      <c r="HRX2677" s="46"/>
      <c r="HRY2677" s="46"/>
      <c r="HRZ2677" s="46"/>
      <c r="HSA2677" s="46"/>
      <c r="HSB2677" s="46"/>
      <c r="HSC2677" s="46"/>
      <c r="HSD2677" s="46"/>
      <c r="HSE2677" s="46"/>
      <c r="HSF2677" s="46"/>
      <c r="HSG2677" s="46"/>
      <c r="HSH2677" s="46"/>
      <c r="HSI2677" s="46"/>
      <c r="HSJ2677" s="46"/>
      <c r="HSK2677" s="46"/>
      <c r="HSL2677" s="46"/>
      <c r="HSM2677" s="46"/>
      <c r="HSN2677" s="46"/>
      <c r="HSO2677" s="46"/>
      <c r="HSP2677" s="46"/>
      <c r="HSQ2677" s="46"/>
      <c r="HSR2677" s="46"/>
      <c r="HSS2677" s="46"/>
      <c r="HST2677" s="46"/>
      <c r="HSU2677" s="46"/>
      <c r="HSV2677" s="46"/>
      <c r="HSW2677" s="46"/>
      <c r="HSX2677" s="46"/>
      <c r="HSY2677" s="46"/>
      <c r="HSZ2677" s="46"/>
      <c r="HTA2677" s="46"/>
      <c r="HTB2677" s="46"/>
      <c r="HTC2677" s="46"/>
      <c r="HTD2677" s="46"/>
      <c r="HTE2677" s="46"/>
      <c r="HTF2677" s="46"/>
      <c r="HTG2677" s="46"/>
      <c r="HTH2677" s="46"/>
      <c r="HTI2677" s="46"/>
      <c r="HTJ2677" s="46"/>
      <c r="HTK2677" s="46"/>
      <c r="HTL2677" s="46"/>
      <c r="HTM2677" s="46"/>
      <c r="HTN2677" s="46"/>
      <c r="HTO2677" s="46"/>
      <c r="HTP2677" s="46"/>
      <c r="HTQ2677" s="46"/>
      <c r="HTR2677" s="46"/>
      <c r="HTS2677" s="46"/>
      <c r="HTT2677" s="46"/>
      <c r="HTU2677" s="46"/>
      <c r="HTV2677" s="46"/>
      <c r="HTW2677" s="46"/>
      <c r="HTX2677" s="46"/>
      <c r="HTY2677" s="46"/>
      <c r="HTZ2677" s="46"/>
      <c r="HUA2677" s="46"/>
      <c r="HUB2677" s="46"/>
      <c r="HUC2677" s="46"/>
      <c r="HUD2677" s="46"/>
      <c r="HUE2677" s="46"/>
      <c r="HUF2677" s="46"/>
      <c r="HUG2677" s="46"/>
      <c r="HUH2677" s="46"/>
      <c r="HUI2677" s="46"/>
      <c r="HUJ2677" s="46"/>
      <c r="HUK2677" s="46"/>
      <c r="HUL2677" s="46"/>
      <c r="HUM2677" s="46"/>
      <c r="HUN2677" s="46"/>
      <c r="HUO2677" s="46"/>
      <c r="HUP2677" s="46"/>
      <c r="HUQ2677" s="46"/>
      <c r="HUR2677" s="46"/>
      <c r="HUS2677" s="46"/>
      <c r="HUT2677" s="46"/>
      <c r="HUU2677" s="46"/>
      <c r="HUV2677" s="46"/>
      <c r="HUW2677" s="46"/>
      <c r="HUX2677" s="46"/>
      <c r="HUY2677" s="46"/>
      <c r="HUZ2677" s="46"/>
      <c r="HVA2677" s="46"/>
      <c r="HVB2677" s="46"/>
      <c r="HVC2677" s="46"/>
      <c r="HVD2677" s="46"/>
      <c r="HVE2677" s="46"/>
      <c r="HVF2677" s="46"/>
      <c r="HVG2677" s="46"/>
      <c r="HVH2677" s="46"/>
      <c r="HVI2677" s="46"/>
      <c r="HVJ2677" s="46"/>
      <c r="HVK2677" s="46"/>
      <c r="HVL2677" s="46"/>
      <c r="HVM2677" s="46"/>
      <c r="HVN2677" s="46"/>
      <c r="HVO2677" s="46"/>
      <c r="HVP2677" s="46"/>
      <c r="HVQ2677" s="46"/>
      <c r="HVR2677" s="46"/>
      <c r="HVS2677" s="46"/>
      <c r="HVT2677" s="46"/>
      <c r="HVU2677" s="46"/>
      <c r="HVV2677" s="46"/>
      <c r="HVW2677" s="46"/>
      <c r="HVX2677" s="46"/>
      <c r="HVY2677" s="46"/>
      <c r="HVZ2677" s="46"/>
      <c r="HWA2677" s="46"/>
      <c r="HWB2677" s="46"/>
      <c r="HWC2677" s="46"/>
      <c r="HWD2677" s="46"/>
      <c r="HWE2677" s="46"/>
      <c r="HWF2677" s="46"/>
      <c r="HWG2677" s="46"/>
      <c r="HWH2677" s="46"/>
      <c r="HWI2677" s="46"/>
      <c r="HWJ2677" s="46"/>
      <c r="HWK2677" s="46"/>
      <c r="HWL2677" s="46"/>
      <c r="HWM2677" s="46"/>
      <c r="HWN2677" s="46"/>
      <c r="HWO2677" s="46"/>
      <c r="HWP2677" s="46"/>
      <c r="HWQ2677" s="46"/>
      <c r="HWR2677" s="46"/>
      <c r="HWS2677" s="46"/>
      <c r="HWT2677" s="46"/>
      <c r="HWU2677" s="46"/>
      <c r="HWV2677" s="46"/>
      <c r="HWW2677" s="46"/>
      <c r="HWX2677" s="46"/>
      <c r="HWY2677" s="46"/>
      <c r="HWZ2677" s="46"/>
      <c r="HXA2677" s="46"/>
      <c r="HXB2677" s="46"/>
      <c r="HXC2677" s="46"/>
      <c r="HXD2677" s="46"/>
      <c r="HXE2677" s="46"/>
      <c r="HXF2677" s="46"/>
      <c r="HXG2677" s="46"/>
      <c r="HXH2677" s="46"/>
      <c r="HXI2677" s="46"/>
      <c r="HXJ2677" s="46"/>
      <c r="HXK2677" s="46"/>
      <c r="HXL2677" s="46"/>
      <c r="HXM2677" s="46"/>
      <c r="HXN2677" s="46"/>
      <c r="HXO2677" s="46"/>
      <c r="HXP2677" s="46"/>
      <c r="HXQ2677" s="46"/>
      <c r="HXR2677" s="46"/>
      <c r="HXS2677" s="46"/>
      <c r="HXT2677" s="46"/>
      <c r="HXU2677" s="46"/>
      <c r="HXV2677" s="46"/>
      <c r="HXW2677" s="46"/>
      <c r="HXX2677" s="46"/>
      <c r="HXY2677" s="46"/>
      <c r="HXZ2677" s="46"/>
      <c r="HYA2677" s="46"/>
      <c r="HYB2677" s="46"/>
      <c r="HYC2677" s="46"/>
      <c r="HYD2677" s="46"/>
      <c r="HYE2677" s="46"/>
      <c r="HYF2677" s="46"/>
      <c r="HYG2677" s="46"/>
      <c r="HYH2677" s="46"/>
      <c r="HYI2677" s="46"/>
      <c r="HYJ2677" s="46"/>
      <c r="HYK2677" s="46"/>
      <c r="HYL2677" s="46"/>
      <c r="HYM2677" s="46"/>
      <c r="HYN2677" s="46"/>
      <c r="HYO2677" s="46"/>
      <c r="HYP2677" s="46"/>
      <c r="HYQ2677" s="46"/>
      <c r="HYR2677" s="46"/>
      <c r="HYS2677" s="46"/>
      <c r="HYT2677" s="46"/>
      <c r="HYU2677" s="46"/>
      <c r="HYV2677" s="46"/>
      <c r="HYW2677" s="46"/>
      <c r="HYX2677" s="46"/>
      <c r="HYY2677" s="46"/>
      <c r="HYZ2677" s="46"/>
      <c r="HZA2677" s="46"/>
      <c r="HZB2677" s="46"/>
      <c r="HZC2677" s="46"/>
      <c r="HZD2677" s="46"/>
      <c r="HZE2677" s="46"/>
      <c r="HZF2677" s="46"/>
      <c r="HZG2677" s="46"/>
      <c r="HZH2677" s="46"/>
      <c r="HZI2677" s="46"/>
      <c r="HZJ2677" s="46"/>
      <c r="HZK2677" s="46"/>
      <c r="HZL2677" s="46"/>
      <c r="HZM2677" s="46"/>
      <c r="HZN2677" s="46"/>
      <c r="HZO2677" s="46"/>
      <c r="HZP2677" s="46"/>
      <c r="HZQ2677" s="46"/>
      <c r="HZR2677" s="46"/>
      <c r="HZS2677" s="46"/>
      <c r="HZT2677" s="46"/>
      <c r="HZU2677" s="46"/>
      <c r="HZV2677" s="46"/>
      <c r="HZW2677" s="46"/>
      <c r="HZX2677" s="46"/>
      <c r="HZY2677" s="46"/>
      <c r="HZZ2677" s="46"/>
      <c r="IAA2677" s="46"/>
      <c r="IAB2677" s="46"/>
      <c r="IAC2677" s="46"/>
      <c r="IAD2677" s="46"/>
      <c r="IAE2677" s="46"/>
      <c r="IAF2677" s="46"/>
      <c r="IAG2677" s="46"/>
      <c r="IAH2677" s="46"/>
      <c r="IAI2677" s="46"/>
      <c r="IAJ2677" s="46"/>
      <c r="IAK2677" s="46"/>
      <c r="IAL2677" s="46"/>
      <c r="IAM2677" s="46"/>
      <c r="IAN2677" s="46"/>
      <c r="IAO2677" s="46"/>
      <c r="IAP2677" s="46"/>
      <c r="IAQ2677" s="46"/>
      <c r="IAR2677" s="46"/>
      <c r="IAS2677" s="46"/>
      <c r="IAT2677" s="46"/>
      <c r="IAU2677" s="46"/>
      <c r="IAV2677" s="46"/>
      <c r="IAW2677" s="46"/>
      <c r="IAX2677" s="46"/>
      <c r="IAY2677" s="46"/>
      <c r="IAZ2677" s="46"/>
      <c r="IBA2677" s="46"/>
      <c r="IBB2677" s="46"/>
      <c r="IBC2677" s="46"/>
      <c r="IBD2677" s="46"/>
      <c r="IBE2677" s="46"/>
      <c r="IBF2677" s="46"/>
      <c r="IBG2677" s="46"/>
      <c r="IBH2677" s="46"/>
      <c r="IBI2677" s="46"/>
      <c r="IBJ2677" s="46"/>
      <c r="IBK2677" s="46"/>
      <c r="IBL2677" s="46"/>
      <c r="IBM2677" s="46"/>
      <c r="IBN2677" s="46"/>
      <c r="IBO2677" s="46"/>
      <c r="IBP2677" s="46"/>
      <c r="IBQ2677" s="46"/>
      <c r="IBR2677" s="46"/>
      <c r="IBS2677" s="46"/>
      <c r="IBT2677" s="46"/>
      <c r="IBU2677" s="46"/>
      <c r="IBV2677" s="46"/>
      <c r="IBW2677" s="46"/>
      <c r="IBX2677" s="46"/>
      <c r="IBY2677" s="46"/>
      <c r="IBZ2677" s="46"/>
      <c r="ICA2677" s="46"/>
      <c r="ICB2677" s="46"/>
      <c r="ICC2677" s="46"/>
      <c r="ICD2677" s="46"/>
      <c r="ICE2677" s="46"/>
      <c r="ICF2677" s="46"/>
      <c r="ICG2677" s="46"/>
      <c r="ICH2677" s="46"/>
      <c r="ICI2677" s="46"/>
      <c r="ICJ2677" s="46"/>
      <c r="ICK2677" s="46"/>
      <c r="ICL2677" s="46"/>
      <c r="ICM2677" s="46"/>
      <c r="ICN2677" s="46"/>
      <c r="ICO2677" s="46"/>
      <c r="ICP2677" s="46"/>
      <c r="ICQ2677" s="46"/>
      <c r="ICR2677" s="46"/>
      <c r="ICS2677" s="46"/>
      <c r="ICT2677" s="46"/>
      <c r="ICU2677" s="46"/>
      <c r="ICV2677" s="46"/>
      <c r="ICW2677" s="46"/>
      <c r="ICX2677" s="46"/>
      <c r="ICY2677" s="46"/>
      <c r="ICZ2677" s="46"/>
      <c r="IDA2677" s="46"/>
      <c r="IDB2677" s="46"/>
      <c r="IDC2677" s="46"/>
      <c r="IDD2677" s="46"/>
      <c r="IDE2677" s="46"/>
      <c r="IDF2677" s="46"/>
      <c r="IDG2677" s="46"/>
      <c r="IDH2677" s="46"/>
      <c r="IDI2677" s="46"/>
      <c r="IDJ2677" s="46"/>
      <c r="IDK2677" s="46"/>
      <c r="IDL2677" s="46"/>
      <c r="IDM2677" s="46"/>
      <c r="IDN2677" s="46"/>
      <c r="IDO2677" s="46"/>
      <c r="IDP2677" s="46"/>
      <c r="IDQ2677" s="46"/>
      <c r="IDR2677" s="46"/>
      <c r="IDS2677" s="46"/>
      <c r="IDT2677" s="46"/>
      <c r="IDU2677" s="46"/>
      <c r="IDV2677" s="46"/>
      <c r="IDW2677" s="46"/>
      <c r="IDX2677" s="46"/>
      <c r="IDY2677" s="46"/>
      <c r="IDZ2677" s="46"/>
      <c r="IEA2677" s="46"/>
      <c r="IEB2677" s="46"/>
      <c r="IEC2677" s="46"/>
      <c r="IED2677" s="46"/>
      <c r="IEE2677" s="46"/>
      <c r="IEF2677" s="46"/>
      <c r="IEG2677" s="46"/>
      <c r="IEH2677" s="46"/>
      <c r="IEI2677" s="46"/>
      <c r="IEJ2677" s="46"/>
      <c r="IEK2677" s="46"/>
      <c r="IEL2677" s="46"/>
      <c r="IEM2677" s="46"/>
      <c r="IEN2677" s="46"/>
      <c r="IEO2677" s="46"/>
      <c r="IEP2677" s="46"/>
      <c r="IEQ2677" s="46"/>
      <c r="IER2677" s="46"/>
      <c r="IES2677" s="46"/>
      <c r="IET2677" s="46"/>
      <c r="IEU2677" s="46"/>
      <c r="IEV2677" s="46"/>
      <c r="IEW2677" s="46"/>
      <c r="IEX2677" s="46"/>
      <c r="IEY2677" s="46"/>
      <c r="IEZ2677" s="46"/>
      <c r="IFA2677" s="46"/>
      <c r="IFB2677" s="46"/>
      <c r="IFC2677" s="46"/>
      <c r="IFD2677" s="46"/>
      <c r="IFE2677" s="46"/>
      <c r="IFF2677" s="46"/>
      <c r="IFG2677" s="46"/>
      <c r="IFH2677" s="46"/>
      <c r="IFI2677" s="46"/>
      <c r="IFJ2677" s="46"/>
      <c r="IFK2677" s="46"/>
      <c r="IFL2677" s="46"/>
      <c r="IFM2677" s="46"/>
      <c r="IFN2677" s="46"/>
      <c r="IFO2677" s="46"/>
      <c r="IFP2677" s="46"/>
      <c r="IFQ2677" s="46"/>
      <c r="IFR2677" s="46"/>
      <c r="IFS2677" s="46"/>
      <c r="IFT2677" s="46"/>
      <c r="IFU2677" s="46"/>
      <c r="IFV2677" s="46"/>
      <c r="IFW2677" s="46"/>
      <c r="IFX2677" s="46"/>
      <c r="IFY2677" s="46"/>
      <c r="IFZ2677" s="46"/>
      <c r="IGA2677" s="46"/>
      <c r="IGB2677" s="46"/>
      <c r="IGC2677" s="46"/>
      <c r="IGD2677" s="46"/>
      <c r="IGE2677" s="46"/>
      <c r="IGF2677" s="46"/>
      <c r="IGG2677" s="46"/>
      <c r="IGH2677" s="46"/>
      <c r="IGI2677" s="46"/>
      <c r="IGJ2677" s="46"/>
      <c r="IGK2677" s="46"/>
      <c r="IGL2677" s="46"/>
      <c r="IGM2677" s="46"/>
      <c r="IGN2677" s="46"/>
      <c r="IGO2677" s="46"/>
      <c r="IGP2677" s="46"/>
      <c r="IGQ2677" s="46"/>
      <c r="IGR2677" s="46"/>
      <c r="IGS2677" s="46"/>
      <c r="IGT2677" s="46"/>
      <c r="IGU2677" s="46"/>
      <c r="IGV2677" s="46"/>
      <c r="IGW2677" s="46"/>
      <c r="IGX2677" s="46"/>
      <c r="IGY2677" s="46"/>
      <c r="IGZ2677" s="46"/>
      <c r="IHA2677" s="46"/>
      <c r="IHB2677" s="46"/>
      <c r="IHC2677" s="46"/>
      <c r="IHD2677" s="46"/>
      <c r="IHE2677" s="46"/>
      <c r="IHF2677" s="46"/>
      <c r="IHG2677" s="46"/>
      <c r="IHH2677" s="46"/>
      <c r="IHI2677" s="46"/>
      <c r="IHJ2677" s="46"/>
      <c r="IHK2677" s="46"/>
      <c r="IHL2677" s="46"/>
      <c r="IHM2677" s="46"/>
      <c r="IHN2677" s="46"/>
      <c r="IHO2677" s="46"/>
      <c r="IHP2677" s="46"/>
      <c r="IHQ2677" s="46"/>
      <c r="IHR2677" s="46"/>
      <c r="IHS2677" s="46"/>
      <c r="IHT2677" s="46"/>
      <c r="IHU2677" s="46"/>
      <c r="IHV2677" s="46"/>
      <c r="IHW2677" s="46"/>
      <c r="IHX2677" s="46"/>
      <c r="IHY2677" s="46"/>
      <c r="IHZ2677" s="46"/>
      <c r="IIA2677" s="46"/>
      <c r="IIB2677" s="46"/>
      <c r="IIC2677" s="46"/>
      <c r="IID2677" s="46"/>
      <c r="IIE2677" s="46"/>
      <c r="IIF2677" s="46"/>
      <c r="IIG2677" s="46"/>
      <c r="IIH2677" s="46"/>
      <c r="III2677" s="46"/>
      <c r="IIJ2677" s="46"/>
      <c r="IIK2677" s="46"/>
      <c r="IIL2677" s="46"/>
      <c r="IIM2677" s="46"/>
      <c r="IIN2677" s="46"/>
      <c r="IIO2677" s="46"/>
      <c r="IIP2677" s="46"/>
      <c r="IIQ2677" s="46"/>
      <c r="IIR2677" s="46"/>
      <c r="IIS2677" s="46"/>
      <c r="IIT2677" s="46"/>
      <c r="IIU2677" s="46"/>
      <c r="IIV2677" s="46"/>
      <c r="IIW2677" s="46"/>
      <c r="IIX2677" s="46"/>
      <c r="IIY2677" s="46"/>
      <c r="IIZ2677" s="46"/>
      <c r="IJA2677" s="46"/>
      <c r="IJB2677" s="46"/>
      <c r="IJC2677" s="46"/>
      <c r="IJD2677" s="46"/>
      <c r="IJE2677" s="46"/>
      <c r="IJF2677" s="46"/>
      <c r="IJG2677" s="46"/>
      <c r="IJH2677" s="46"/>
      <c r="IJI2677" s="46"/>
      <c r="IJJ2677" s="46"/>
      <c r="IJK2677" s="46"/>
      <c r="IJL2677" s="46"/>
      <c r="IJM2677" s="46"/>
      <c r="IJN2677" s="46"/>
      <c r="IJO2677" s="46"/>
      <c r="IJP2677" s="46"/>
      <c r="IJQ2677" s="46"/>
      <c r="IJR2677" s="46"/>
      <c r="IJS2677" s="46"/>
      <c r="IJT2677" s="46"/>
      <c r="IJU2677" s="46"/>
      <c r="IJV2677" s="46"/>
      <c r="IJW2677" s="46"/>
      <c r="IJX2677" s="46"/>
      <c r="IJY2677" s="46"/>
      <c r="IJZ2677" s="46"/>
      <c r="IKA2677" s="46"/>
      <c r="IKB2677" s="46"/>
      <c r="IKC2677" s="46"/>
      <c r="IKD2677" s="46"/>
      <c r="IKE2677" s="46"/>
      <c r="IKF2677" s="46"/>
      <c r="IKG2677" s="46"/>
      <c r="IKH2677" s="46"/>
      <c r="IKI2677" s="46"/>
      <c r="IKJ2677" s="46"/>
      <c r="IKK2677" s="46"/>
      <c r="IKL2677" s="46"/>
      <c r="IKM2677" s="46"/>
      <c r="IKN2677" s="46"/>
      <c r="IKO2677" s="46"/>
      <c r="IKP2677" s="46"/>
      <c r="IKQ2677" s="46"/>
      <c r="IKR2677" s="46"/>
      <c r="IKS2677" s="46"/>
      <c r="IKT2677" s="46"/>
      <c r="IKU2677" s="46"/>
      <c r="IKV2677" s="46"/>
      <c r="IKW2677" s="46"/>
      <c r="IKX2677" s="46"/>
      <c r="IKY2677" s="46"/>
      <c r="IKZ2677" s="46"/>
      <c r="ILA2677" s="46"/>
      <c r="ILB2677" s="46"/>
      <c r="ILC2677" s="46"/>
      <c r="ILD2677" s="46"/>
      <c r="ILE2677" s="46"/>
      <c r="ILF2677" s="46"/>
      <c r="ILG2677" s="46"/>
      <c r="ILH2677" s="46"/>
      <c r="ILI2677" s="46"/>
      <c r="ILJ2677" s="46"/>
      <c r="ILK2677" s="46"/>
      <c r="ILL2677" s="46"/>
      <c r="ILM2677" s="46"/>
      <c r="ILN2677" s="46"/>
      <c r="ILO2677" s="46"/>
      <c r="ILP2677" s="46"/>
      <c r="ILQ2677" s="46"/>
      <c r="ILR2677" s="46"/>
      <c r="ILS2677" s="46"/>
      <c r="ILT2677" s="46"/>
      <c r="ILU2677" s="46"/>
      <c r="ILV2677" s="46"/>
      <c r="ILW2677" s="46"/>
      <c r="ILX2677" s="46"/>
      <c r="ILY2677" s="46"/>
      <c r="ILZ2677" s="46"/>
      <c r="IMA2677" s="46"/>
      <c r="IMB2677" s="46"/>
      <c r="IMC2677" s="46"/>
      <c r="IMD2677" s="46"/>
      <c r="IME2677" s="46"/>
      <c r="IMF2677" s="46"/>
      <c r="IMG2677" s="46"/>
      <c r="IMH2677" s="46"/>
      <c r="IMI2677" s="46"/>
      <c r="IMJ2677" s="46"/>
      <c r="IMK2677" s="46"/>
      <c r="IML2677" s="46"/>
      <c r="IMM2677" s="46"/>
      <c r="IMN2677" s="46"/>
      <c r="IMO2677" s="46"/>
      <c r="IMP2677" s="46"/>
      <c r="IMQ2677" s="46"/>
      <c r="IMR2677" s="46"/>
      <c r="IMS2677" s="46"/>
      <c r="IMT2677" s="46"/>
      <c r="IMU2677" s="46"/>
      <c r="IMV2677" s="46"/>
      <c r="IMW2677" s="46"/>
      <c r="IMX2677" s="46"/>
      <c r="IMY2677" s="46"/>
      <c r="IMZ2677" s="46"/>
      <c r="INA2677" s="46"/>
      <c r="INB2677" s="46"/>
      <c r="INC2677" s="46"/>
      <c r="IND2677" s="46"/>
      <c r="INE2677" s="46"/>
      <c r="INF2677" s="46"/>
      <c r="ING2677" s="46"/>
      <c r="INH2677" s="46"/>
      <c r="INI2677" s="46"/>
      <c r="INJ2677" s="46"/>
      <c r="INK2677" s="46"/>
      <c r="INL2677" s="46"/>
      <c r="INM2677" s="46"/>
      <c r="INN2677" s="46"/>
      <c r="INO2677" s="46"/>
      <c r="INP2677" s="46"/>
      <c r="INQ2677" s="46"/>
      <c r="INR2677" s="46"/>
      <c r="INS2677" s="46"/>
      <c r="INT2677" s="46"/>
      <c r="INU2677" s="46"/>
      <c r="INV2677" s="46"/>
      <c r="INW2677" s="46"/>
      <c r="INX2677" s="46"/>
      <c r="INY2677" s="46"/>
      <c r="INZ2677" s="46"/>
      <c r="IOA2677" s="46"/>
      <c r="IOB2677" s="46"/>
      <c r="IOC2677" s="46"/>
      <c r="IOD2677" s="46"/>
      <c r="IOE2677" s="46"/>
      <c r="IOF2677" s="46"/>
      <c r="IOG2677" s="46"/>
      <c r="IOH2677" s="46"/>
      <c r="IOI2677" s="46"/>
      <c r="IOJ2677" s="46"/>
      <c r="IOK2677" s="46"/>
      <c r="IOL2677" s="46"/>
      <c r="IOM2677" s="46"/>
      <c r="ION2677" s="46"/>
      <c r="IOO2677" s="46"/>
      <c r="IOP2677" s="46"/>
      <c r="IOQ2677" s="46"/>
      <c r="IOR2677" s="46"/>
      <c r="IOS2677" s="46"/>
      <c r="IOT2677" s="46"/>
      <c r="IOU2677" s="46"/>
      <c r="IOV2677" s="46"/>
      <c r="IOW2677" s="46"/>
      <c r="IOX2677" s="46"/>
      <c r="IOY2677" s="46"/>
      <c r="IOZ2677" s="46"/>
      <c r="IPA2677" s="46"/>
      <c r="IPB2677" s="46"/>
      <c r="IPC2677" s="46"/>
      <c r="IPD2677" s="46"/>
      <c r="IPE2677" s="46"/>
      <c r="IPF2677" s="46"/>
      <c r="IPG2677" s="46"/>
      <c r="IPH2677" s="46"/>
      <c r="IPI2677" s="46"/>
      <c r="IPJ2677" s="46"/>
      <c r="IPK2677" s="46"/>
      <c r="IPL2677" s="46"/>
      <c r="IPM2677" s="46"/>
      <c r="IPN2677" s="46"/>
      <c r="IPO2677" s="46"/>
      <c r="IPP2677" s="46"/>
      <c r="IPQ2677" s="46"/>
      <c r="IPR2677" s="46"/>
      <c r="IPS2677" s="46"/>
      <c r="IPT2677" s="46"/>
      <c r="IPU2677" s="46"/>
      <c r="IPV2677" s="46"/>
      <c r="IPW2677" s="46"/>
      <c r="IPX2677" s="46"/>
      <c r="IPY2677" s="46"/>
      <c r="IPZ2677" s="46"/>
      <c r="IQA2677" s="46"/>
      <c r="IQB2677" s="46"/>
      <c r="IQC2677" s="46"/>
      <c r="IQD2677" s="46"/>
      <c r="IQE2677" s="46"/>
      <c r="IQF2677" s="46"/>
      <c r="IQG2677" s="46"/>
      <c r="IQH2677" s="46"/>
      <c r="IQI2677" s="46"/>
      <c r="IQJ2677" s="46"/>
      <c r="IQK2677" s="46"/>
      <c r="IQL2677" s="46"/>
      <c r="IQM2677" s="46"/>
      <c r="IQN2677" s="46"/>
      <c r="IQO2677" s="46"/>
      <c r="IQP2677" s="46"/>
      <c r="IQQ2677" s="46"/>
      <c r="IQR2677" s="46"/>
      <c r="IQS2677" s="46"/>
      <c r="IQT2677" s="46"/>
      <c r="IQU2677" s="46"/>
      <c r="IQV2677" s="46"/>
      <c r="IQW2677" s="46"/>
      <c r="IQX2677" s="46"/>
      <c r="IQY2677" s="46"/>
      <c r="IQZ2677" s="46"/>
      <c r="IRA2677" s="46"/>
      <c r="IRB2677" s="46"/>
      <c r="IRC2677" s="46"/>
      <c r="IRD2677" s="46"/>
      <c r="IRE2677" s="46"/>
      <c r="IRF2677" s="46"/>
      <c r="IRG2677" s="46"/>
      <c r="IRH2677" s="46"/>
      <c r="IRI2677" s="46"/>
      <c r="IRJ2677" s="46"/>
      <c r="IRK2677" s="46"/>
      <c r="IRL2677" s="46"/>
      <c r="IRM2677" s="46"/>
      <c r="IRN2677" s="46"/>
      <c r="IRO2677" s="46"/>
      <c r="IRP2677" s="46"/>
      <c r="IRQ2677" s="46"/>
      <c r="IRR2677" s="46"/>
      <c r="IRS2677" s="46"/>
      <c r="IRT2677" s="46"/>
      <c r="IRU2677" s="46"/>
      <c r="IRV2677" s="46"/>
      <c r="IRW2677" s="46"/>
      <c r="IRX2677" s="46"/>
      <c r="IRY2677" s="46"/>
      <c r="IRZ2677" s="46"/>
      <c r="ISA2677" s="46"/>
      <c r="ISB2677" s="46"/>
      <c r="ISC2677" s="46"/>
      <c r="ISD2677" s="46"/>
      <c r="ISE2677" s="46"/>
      <c r="ISF2677" s="46"/>
      <c r="ISG2677" s="46"/>
      <c r="ISH2677" s="46"/>
      <c r="ISI2677" s="46"/>
      <c r="ISJ2677" s="46"/>
      <c r="ISK2677" s="46"/>
      <c r="ISL2677" s="46"/>
      <c r="ISM2677" s="46"/>
      <c r="ISN2677" s="46"/>
      <c r="ISO2677" s="46"/>
      <c r="ISP2677" s="46"/>
      <c r="ISQ2677" s="46"/>
      <c r="ISR2677" s="46"/>
      <c r="ISS2677" s="46"/>
      <c r="IST2677" s="46"/>
      <c r="ISU2677" s="46"/>
      <c r="ISV2677" s="46"/>
      <c r="ISW2677" s="46"/>
      <c r="ISX2677" s="46"/>
      <c r="ISY2677" s="46"/>
      <c r="ISZ2677" s="46"/>
      <c r="ITA2677" s="46"/>
      <c r="ITB2677" s="46"/>
      <c r="ITC2677" s="46"/>
      <c r="ITD2677" s="46"/>
      <c r="ITE2677" s="46"/>
      <c r="ITF2677" s="46"/>
      <c r="ITG2677" s="46"/>
      <c r="ITH2677" s="46"/>
      <c r="ITI2677" s="46"/>
      <c r="ITJ2677" s="46"/>
      <c r="ITK2677" s="46"/>
      <c r="ITL2677" s="46"/>
      <c r="ITM2677" s="46"/>
      <c r="ITN2677" s="46"/>
      <c r="ITO2677" s="46"/>
      <c r="ITP2677" s="46"/>
      <c r="ITQ2677" s="46"/>
      <c r="ITR2677" s="46"/>
      <c r="ITS2677" s="46"/>
      <c r="ITT2677" s="46"/>
      <c r="ITU2677" s="46"/>
      <c r="ITV2677" s="46"/>
      <c r="ITW2677" s="46"/>
      <c r="ITX2677" s="46"/>
      <c r="ITY2677" s="46"/>
      <c r="ITZ2677" s="46"/>
      <c r="IUA2677" s="46"/>
      <c r="IUB2677" s="46"/>
      <c r="IUC2677" s="46"/>
      <c r="IUD2677" s="46"/>
      <c r="IUE2677" s="46"/>
      <c r="IUF2677" s="46"/>
      <c r="IUG2677" s="46"/>
      <c r="IUH2677" s="46"/>
      <c r="IUI2677" s="46"/>
      <c r="IUJ2677" s="46"/>
      <c r="IUK2677" s="46"/>
      <c r="IUL2677" s="46"/>
      <c r="IUM2677" s="46"/>
      <c r="IUN2677" s="46"/>
      <c r="IUO2677" s="46"/>
      <c r="IUP2677" s="46"/>
      <c r="IUQ2677" s="46"/>
      <c r="IUR2677" s="46"/>
      <c r="IUS2677" s="46"/>
      <c r="IUT2677" s="46"/>
      <c r="IUU2677" s="46"/>
      <c r="IUV2677" s="46"/>
      <c r="IUW2677" s="46"/>
      <c r="IUX2677" s="46"/>
      <c r="IUY2677" s="46"/>
      <c r="IUZ2677" s="46"/>
      <c r="IVA2677" s="46"/>
      <c r="IVB2677" s="46"/>
      <c r="IVC2677" s="46"/>
      <c r="IVD2677" s="46"/>
      <c r="IVE2677" s="46"/>
      <c r="IVF2677" s="46"/>
      <c r="IVG2677" s="46"/>
      <c r="IVH2677" s="46"/>
      <c r="IVI2677" s="46"/>
      <c r="IVJ2677" s="46"/>
      <c r="IVK2677" s="46"/>
      <c r="IVL2677" s="46"/>
      <c r="IVM2677" s="46"/>
      <c r="IVN2677" s="46"/>
      <c r="IVO2677" s="46"/>
      <c r="IVP2677" s="46"/>
      <c r="IVQ2677" s="46"/>
      <c r="IVR2677" s="46"/>
      <c r="IVS2677" s="46"/>
      <c r="IVT2677" s="46"/>
      <c r="IVU2677" s="46"/>
      <c r="IVV2677" s="46"/>
      <c r="IVW2677" s="46"/>
      <c r="IVX2677" s="46"/>
      <c r="IVY2677" s="46"/>
      <c r="IVZ2677" s="46"/>
      <c r="IWA2677" s="46"/>
      <c r="IWB2677" s="46"/>
      <c r="IWC2677" s="46"/>
      <c r="IWD2677" s="46"/>
      <c r="IWE2677" s="46"/>
      <c r="IWF2677" s="46"/>
      <c r="IWG2677" s="46"/>
      <c r="IWH2677" s="46"/>
      <c r="IWI2677" s="46"/>
      <c r="IWJ2677" s="46"/>
      <c r="IWK2677" s="46"/>
      <c r="IWL2677" s="46"/>
      <c r="IWM2677" s="46"/>
      <c r="IWN2677" s="46"/>
      <c r="IWO2677" s="46"/>
      <c r="IWP2677" s="46"/>
      <c r="IWQ2677" s="46"/>
      <c r="IWR2677" s="46"/>
      <c r="IWS2677" s="46"/>
      <c r="IWT2677" s="46"/>
      <c r="IWU2677" s="46"/>
      <c r="IWV2677" s="46"/>
      <c r="IWW2677" s="46"/>
      <c r="IWX2677" s="46"/>
      <c r="IWY2677" s="46"/>
      <c r="IWZ2677" s="46"/>
      <c r="IXA2677" s="46"/>
      <c r="IXB2677" s="46"/>
      <c r="IXC2677" s="46"/>
      <c r="IXD2677" s="46"/>
      <c r="IXE2677" s="46"/>
      <c r="IXF2677" s="46"/>
      <c r="IXG2677" s="46"/>
      <c r="IXH2677" s="46"/>
      <c r="IXI2677" s="46"/>
      <c r="IXJ2677" s="46"/>
      <c r="IXK2677" s="46"/>
      <c r="IXL2677" s="46"/>
      <c r="IXM2677" s="46"/>
      <c r="IXN2677" s="46"/>
      <c r="IXO2677" s="46"/>
      <c r="IXP2677" s="46"/>
      <c r="IXQ2677" s="46"/>
      <c r="IXR2677" s="46"/>
      <c r="IXS2677" s="46"/>
      <c r="IXT2677" s="46"/>
      <c r="IXU2677" s="46"/>
      <c r="IXV2677" s="46"/>
      <c r="IXW2677" s="46"/>
      <c r="IXX2677" s="46"/>
      <c r="IXY2677" s="46"/>
      <c r="IXZ2677" s="46"/>
      <c r="IYA2677" s="46"/>
      <c r="IYB2677" s="46"/>
      <c r="IYC2677" s="46"/>
      <c r="IYD2677" s="46"/>
      <c r="IYE2677" s="46"/>
      <c r="IYF2677" s="46"/>
      <c r="IYG2677" s="46"/>
      <c r="IYH2677" s="46"/>
      <c r="IYI2677" s="46"/>
      <c r="IYJ2677" s="46"/>
      <c r="IYK2677" s="46"/>
      <c r="IYL2677" s="46"/>
      <c r="IYM2677" s="46"/>
      <c r="IYN2677" s="46"/>
      <c r="IYO2677" s="46"/>
      <c r="IYP2677" s="46"/>
      <c r="IYQ2677" s="46"/>
      <c r="IYR2677" s="46"/>
      <c r="IYS2677" s="46"/>
      <c r="IYT2677" s="46"/>
      <c r="IYU2677" s="46"/>
      <c r="IYV2677" s="46"/>
      <c r="IYW2677" s="46"/>
      <c r="IYX2677" s="46"/>
      <c r="IYY2677" s="46"/>
      <c r="IYZ2677" s="46"/>
      <c r="IZA2677" s="46"/>
      <c r="IZB2677" s="46"/>
      <c r="IZC2677" s="46"/>
      <c r="IZD2677" s="46"/>
      <c r="IZE2677" s="46"/>
      <c r="IZF2677" s="46"/>
      <c r="IZG2677" s="46"/>
      <c r="IZH2677" s="46"/>
      <c r="IZI2677" s="46"/>
      <c r="IZJ2677" s="46"/>
      <c r="IZK2677" s="46"/>
      <c r="IZL2677" s="46"/>
      <c r="IZM2677" s="46"/>
      <c r="IZN2677" s="46"/>
      <c r="IZO2677" s="46"/>
      <c r="IZP2677" s="46"/>
      <c r="IZQ2677" s="46"/>
      <c r="IZR2677" s="46"/>
      <c r="IZS2677" s="46"/>
      <c r="IZT2677" s="46"/>
      <c r="IZU2677" s="46"/>
      <c r="IZV2677" s="46"/>
      <c r="IZW2677" s="46"/>
      <c r="IZX2677" s="46"/>
      <c r="IZY2677" s="46"/>
      <c r="IZZ2677" s="46"/>
      <c r="JAA2677" s="46"/>
      <c r="JAB2677" s="46"/>
      <c r="JAC2677" s="46"/>
      <c r="JAD2677" s="46"/>
      <c r="JAE2677" s="46"/>
      <c r="JAF2677" s="46"/>
      <c r="JAG2677" s="46"/>
      <c r="JAH2677" s="46"/>
      <c r="JAI2677" s="46"/>
      <c r="JAJ2677" s="46"/>
      <c r="JAK2677" s="46"/>
      <c r="JAL2677" s="46"/>
      <c r="JAM2677" s="46"/>
      <c r="JAN2677" s="46"/>
      <c r="JAO2677" s="46"/>
      <c r="JAP2677" s="46"/>
      <c r="JAQ2677" s="46"/>
      <c r="JAR2677" s="46"/>
      <c r="JAS2677" s="46"/>
      <c r="JAT2677" s="46"/>
      <c r="JAU2677" s="46"/>
      <c r="JAV2677" s="46"/>
      <c r="JAW2677" s="46"/>
      <c r="JAX2677" s="46"/>
      <c r="JAY2677" s="46"/>
      <c r="JAZ2677" s="46"/>
      <c r="JBA2677" s="46"/>
      <c r="JBB2677" s="46"/>
      <c r="JBC2677" s="46"/>
      <c r="JBD2677" s="46"/>
      <c r="JBE2677" s="46"/>
      <c r="JBF2677" s="46"/>
      <c r="JBG2677" s="46"/>
      <c r="JBH2677" s="46"/>
      <c r="JBI2677" s="46"/>
      <c r="JBJ2677" s="46"/>
      <c r="JBK2677" s="46"/>
      <c r="JBL2677" s="46"/>
      <c r="JBM2677" s="46"/>
      <c r="JBN2677" s="46"/>
      <c r="JBO2677" s="46"/>
      <c r="JBP2677" s="46"/>
      <c r="JBQ2677" s="46"/>
      <c r="JBR2677" s="46"/>
      <c r="JBS2677" s="46"/>
      <c r="JBT2677" s="46"/>
      <c r="JBU2677" s="46"/>
      <c r="JBV2677" s="46"/>
      <c r="JBW2677" s="46"/>
      <c r="JBX2677" s="46"/>
      <c r="JBY2677" s="46"/>
      <c r="JBZ2677" s="46"/>
      <c r="JCA2677" s="46"/>
      <c r="JCB2677" s="46"/>
      <c r="JCC2677" s="46"/>
      <c r="JCD2677" s="46"/>
      <c r="JCE2677" s="46"/>
      <c r="JCF2677" s="46"/>
      <c r="JCG2677" s="46"/>
      <c r="JCH2677" s="46"/>
      <c r="JCI2677" s="46"/>
      <c r="JCJ2677" s="46"/>
      <c r="JCK2677" s="46"/>
      <c r="JCL2677" s="46"/>
      <c r="JCM2677" s="46"/>
      <c r="JCN2677" s="46"/>
      <c r="JCO2677" s="46"/>
      <c r="JCP2677" s="46"/>
      <c r="JCQ2677" s="46"/>
      <c r="JCR2677" s="46"/>
      <c r="JCS2677" s="46"/>
      <c r="JCT2677" s="46"/>
      <c r="JCU2677" s="46"/>
      <c r="JCV2677" s="46"/>
      <c r="JCW2677" s="46"/>
      <c r="JCX2677" s="46"/>
      <c r="JCY2677" s="46"/>
      <c r="JCZ2677" s="46"/>
      <c r="JDA2677" s="46"/>
      <c r="JDB2677" s="46"/>
      <c r="JDC2677" s="46"/>
      <c r="JDD2677" s="46"/>
      <c r="JDE2677" s="46"/>
      <c r="JDF2677" s="46"/>
      <c r="JDG2677" s="46"/>
      <c r="JDH2677" s="46"/>
      <c r="JDI2677" s="46"/>
      <c r="JDJ2677" s="46"/>
      <c r="JDK2677" s="46"/>
      <c r="JDL2677" s="46"/>
      <c r="JDM2677" s="46"/>
      <c r="JDN2677" s="46"/>
      <c r="JDO2677" s="46"/>
      <c r="JDP2677" s="46"/>
      <c r="JDQ2677" s="46"/>
      <c r="JDR2677" s="46"/>
      <c r="JDS2677" s="46"/>
      <c r="JDT2677" s="46"/>
      <c r="JDU2677" s="46"/>
      <c r="JDV2677" s="46"/>
      <c r="JDW2677" s="46"/>
      <c r="JDX2677" s="46"/>
      <c r="JDY2677" s="46"/>
      <c r="JDZ2677" s="46"/>
      <c r="JEA2677" s="46"/>
      <c r="JEB2677" s="46"/>
      <c r="JEC2677" s="46"/>
      <c r="JED2677" s="46"/>
      <c r="JEE2677" s="46"/>
      <c r="JEF2677" s="46"/>
      <c r="JEG2677" s="46"/>
      <c r="JEH2677" s="46"/>
      <c r="JEI2677" s="46"/>
      <c r="JEJ2677" s="46"/>
      <c r="JEK2677" s="46"/>
      <c r="JEL2677" s="46"/>
      <c r="JEM2677" s="46"/>
      <c r="JEN2677" s="46"/>
      <c r="JEO2677" s="46"/>
      <c r="JEP2677" s="46"/>
      <c r="JEQ2677" s="46"/>
      <c r="JER2677" s="46"/>
      <c r="JES2677" s="46"/>
      <c r="JET2677" s="46"/>
      <c r="JEU2677" s="46"/>
      <c r="JEV2677" s="46"/>
      <c r="JEW2677" s="46"/>
      <c r="JEX2677" s="46"/>
      <c r="JEY2677" s="46"/>
      <c r="JEZ2677" s="46"/>
      <c r="JFA2677" s="46"/>
      <c r="JFB2677" s="46"/>
      <c r="JFC2677" s="46"/>
      <c r="JFD2677" s="46"/>
      <c r="JFE2677" s="46"/>
      <c r="JFF2677" s="46"/>
      <c r="JFG2677" s="46"/>
      <c r="JFH2677" s="46"/>
      <c r="JFI2677" s="46"/>
      <c r="JFJ2677" s="46"/>
      <c r="JFK2677" s="46"/>
      <c r="JFL2677" s="46"/>
      <c r="JFM2677" s="46"/>
      <c r="JFN2677" s="46"/>
      <c r="JFO2677" s="46"/>
      <c r="JFP2677" s="46"/>
      <c r="JFQ2677" s="46"/>
      <c r="JFR2677" s="46"/>
      <c r="JFS2677" s="46"/>
      <c r="JFT2677" s="46"/>
      <c r="JFU2677" s="46"/>
      <c r="JFV2677" s="46"/>
      <c r="JFW2677" s="46"/>
      <c r="JFX2677" s="46"/>
      <c r="JFY2677" s="46"/>
      <c r="JFZ2677" s="46"/>
      <c r="JGA2677" s="46"/>
      <c r="JGB2677" s="46"/>
      <c r="JGC2677" s="46"/>
      <c r="JGD2677" s="46"/>
      <c r="JGE2677" s="46"/>
      <c r="JGF2677" s="46"/>
      <c r="JGG2677" s="46"/>
      <c r="JGH2677" s="46"/>
      <c r="JGI2677" s="46"/>
      <c r="JGJ2677" s="46"/>
      <c r="JGK2677" s="46"/>
      <c r="JGL2677" s="46"/>
      <c r="JGM2677" s="46"/>
      <c r="JGN2677" s="46"/>
      <c r="JGO2677" s="46"/>
      <c r="JGP2677" s="46"/>
      <c r="JGQ2677" s="46"/>
      <c r="JGR2677" s="46"/>
      <c r="JGS2677" s="46"/>
      <c r="JGT2677" s="46"/>
      <c r="JGU2677" s="46"/>
      <c r="JGV2677" s="46"/>
      <c r="JGW2677" s="46"/>
      <c r="JGX2677" s="46"/>
      <c r="JGY2677" s="46"/>
      <c r="JGZ2677" s="46"/>
      <c r="JHA2677" s="46"/>
      <c r="JHB2677" s="46"/>
      <c r="JHC2677" s="46"/>
      <c r="JHD2677" s="46"/>
      <c r="JHE2677" s="46"/>
      <c r="JHF2677" s="46"/>
      <c r="JHG2677" s="46"/>
      <c r="JHH2677" s="46"/>
      <c r="JHI2677" s="46"/>
      <c r="JHJ2677" s="46"/>
      <c r="JHK2677" s="46"/>
      <c r="JHL2677" s="46"/>
      <c r="JHM2677" s="46"/>
      <c r="JHN2677" s="46"/>
      <c r="JHO2677" s="46"/>
      <c r="JHP2677" s="46"/>
      <c r="JHQ2677" s="46"/>
      <c r="JHR2677" s="46"/>
      <c r="JHS2677" s="46"/>
      <c r="JHT2677" s="46"/>
      <c r="JHU2677" s="46"/>
      <c r="JHV2677" s="46"/>
      <c r="JHW2677" s="46"/>
      <c r="JHX2677" s="46"/>
      <c r="JHY2677" s="46"/>
      <c r="JHZ2677" s="46"/>
      <c r="JIA2677" s="46"/>
      <c r="JIB2677" s="46"/>
      <c r="JIC2677" s="46"/>
      <c r="JID2677" s="46"/>
      <c r="JIE2677" s="46"/>
      <c r="JIF2677" s="46"/>
      <c r="JIG2677" s="46"/>
      <c r="JIH2677" s="46"/>
      <c r="JII2677" s="46"/>
      <c r="JIJ2677" s="46"/>
      <c r="JIK2677" s="46"/>
      <c r="JIL2677" s="46"/>
      <c r="JIM2677" s="46"/>
      <c r="JIN2677" s="46"/>
      <c r="JIO2677" s="46"/>
      <c r="JIP2677" s="46"/>
      <c r="JIQ2677" s="46"/>
      <c r="JIR2677" s="46"/>
      <c r="JIS2677" s="46"/>
      <c r="JIT2677" s="46"/>
      <c r="JIU2677" s="46"/>
      <c r="JIV2677" s="46"/>
      <c r="JIW2677" s="46"/>
      <c r="JIX2677" s="46"/>
      <c r="JIY2677" s="46"/>
      <c r="JIZ2677" s="46"/>
      <c r="JJA2677" s="46"/>
      <c r="JJB2677" s="46"/>
      <c r="JJC2677" s="46"/>
      <c r="JJD2677" s="46"/>
      <c r="JJE2677" s="46"/>
      <c r="JJF2677" s="46"/>
      <c r="JJG2677" s="46"/>
      <c r="JJH2677" s="46"/>
      <c r="JJI2677" s="46"/>
      <c r="JJJ2677" s="46"/>
      <c r="JJK2677" s="46"/>
      <c r="JJL2677" s="46"/>
      <c r="JJM2677" s="46"/>
      <c r="JJN2677" s="46"/>
      <c r="JJO2677" s="46"/>
      <c r="JJP2677" s="46"/>
      <c r="JJQ2677" s="46"/>
      <c r="JJR2677" s="46"/>
      <c r="JJS2677" s="46"/>
      <c r="JJT2677" s="46"/>
      <c r="JJU2677" s="46"/>
      <c r="JJV2677" s="46"/>
      <c r="JJW2677" s="46"/>
      <c r="JJX2677" s="46"/>
      <c r="JJY2677" s="46"/>
      <c r="JJZ2677" s="46"/>
      <c r="JKA2677" s="46"/>
      <c r="JKB2677" s="46"/>
      <c r="JKC2677" s="46"/>
      <c r="JKD2677" s="46"/>
      <c r="JKE2677" s="46"/>
      <c r="JKF2677" s="46"/>
      <c r="JKG2677" s="46"/>
      <c r="JKH2677" s="46"/>
      <c r="JKI2677" s="46"/>
      <c r="JKJ2677" s="46"/>
      <c r="JKK2677" s="46"/>
      <c r="JKL2677" s="46"/>
      <c r="JKM2677" s="46"/>
      <c r="JKN2677" s="46"/>
      <c r="JKO2677" s="46"/>
      <c r="JKP2677" s="46"/>
      <c r="JKQ2677" s="46"/>
      <c r="JKR2677" s="46"/>
      <c r="JKS2677" s="46"/>
      <c r="JKT2677" s="46"/>
      <c r="JKU2677" s="46"/>
      <c r="JKV2677" s="46"/>
      <c r="JKW2677" s="46"/>
      <c r="JKX2677" s="46"/>
      <c r="JKY2677" s="46"/>
      <c r="JKZ2677" s="46"/>
      <c r="JLA2677" s="46"/>
      <c r="JLB2677" s="46"/>
      <c r="JLC2677" s="46"/>
      <c r="JLD2677" s="46"/>
      <c r="JLE2677" s="46"/>
      <c r="JLF2677" s="46"/>
      <c r="JLG2677" s="46"/>
      <c r="JLH2677" s="46"/>
      <c r="JLI2677" s="46"/>
      <c r="JLJ2677" s="46"/>
      <c r="JLK2677" s="46"/>
      <c r="JLL2677" s="46"/>
      <c r="JLM2677" s="46"/>
      <c r="JLN2677" s="46"/>
      <c r="JLO2677" s="46"/>
      <c r="JLP2677" s="46"/>
      <c r="JLQ2677" s="46"/>
      <c r="JLR2677" s="46"/>
      <c r="JLS2677" s="46"/>
      <c r="JLT2677" s="46"/>
      <c r="JLU2677" s="46"/>
      <c r="JLV2677" s="46"/>
      <c r="JLW2677" s="46"/>
      <c r="JLX2677" s="46"/>
      <c r="JLY2677" s="46"/>
      <c r="JLZ2677" s="46"/>
      <c r="JMA2677" s="46"/>
      <c r="JMB2677" s="46"/>
      <c r="JMC2677" s="46"/>
      <c r="JMD2677" s="46"/>
      <c r="JME2677" s="46"/>
      <c r="JMF2677" s="46"/>
      <c r="JMG2677" s="46"/>
      <c r="JMH2677" s="46"/>
      <c r="JMI2677" s="46"/>
      <c r="JMJ2677" s="46"/>
      <c r="JMK2677" s="46"/>
      <c r="JML2677" s="46"/>
      <c r="JMM2677" s="46"/>
      <c r="JMN2677" s="46"/>
      <c r="JMO2677" s="46"/>
      <c r="JMP2677" s="46"/>
      <c r="JMQ2677" s="46"/>
      <c r="JMR2677" s="46"/>
      <c r="JMS2677" s="46"/>
      <c r="JMT2677" s="46"/>
      <c r="JMU2677" s="46"/>
      <c r="JMV2677" s="46"/>
      <c r="JMW2677" s="46"/>
      <c r="JMX2677" s="46"/>
      <c r="JMY2677" s="46"/>
      <c r="JMZ2677" s="46"/>
      <c r="JNA2677" s="46"/>
      <c r="JNB2677" s="46"/>
      <c r="JNC2677" s="46"/>
      <c r="JND2677" s="46"/>
      <c r="JNE2677" s="46"/>
      <c r="JNF2677" s="46"/>
      <c r="JNG2677" s="46"/>
      <c r="JNH2677" s="46"/>
      <c r="JNI2677" s="46"/>
      <c r="JNJ2677" s="46"/>
      <c r="JNK2677" s="46"/>
      <c r="JNL2677" s="46"/>
      <c r="JNM2677" s="46"/>
      <c r="JNN2677" s="46"/>
      <c r="JNO2677" s="46"/>
      <c r="JNP2677" s="46"/>
      <c r="JNQ2677" s="46"/>
      <c r="JNR2677" s="46"/>
      <c r="JNS2677" s="46"/>
      <c r="JNT2677" s="46"/>
      <c r="JNU2677" s="46"/>
      <c r="JNV2677" s="46"/>
      <c r="JNW2677" s="46"/>
      <c r="JNX2677" s="46"/>
      <c r="JNY2677" s="46"/>
      <c r="JNZ2677" s="46"/>
      <c r="JOA2677" s="46"/>
      <c r="JOB2677" s="46"/>
      <c r="JOC2677" s="46"/>
      <c r="JOD2677" s="46"/>
      <c r="JOE2677" s="46"/>
      <c r="JOF2677" s="46"/>
      <c r="JOG2677" s="46"/>
      <c r="JOH2677" s="46"/>
      <c r="JOI2677" s="46"/>
      <c r="JOJ2677" s="46"/>
      <c r="JOK2677" s="46"/>
      <c r="JOL2677" s="46"/>
      <c r="JOM2677" s="46"/>
      <c r="JON2677" s="46"/>
      <c r="JOO2677" s="46"/>
      <c r="JOP2677" s="46"/>
      <c r="JOQ2677" s="46"/>
      <c r="JOR2677" s="46"/>
      <c r="JOS2677" s="46"/>
      <c r="JOT2677" s="46"/>
      <c r="JOU2677" s="46"/>
      <c r="JOV2677" s="46"/>
      <c r="JOW2677" s="46"/>
      <c r="JOX2677" s="46"/>
      <c r="JOY2677" s="46"/>
      <c r="JOZ2677" s="46"/>
      <c r="JPA2677" s="46"/>
      <c r="JPB2677" s="46"/>
      <c r="JPC2677" s="46"/>
      <c r="JPD2677" s="46"/>
      <c r="JPE2677" s="46"/>
      <c r="JPF2677" s="46"/>
      <c r="JPG2677" s="46"/>
      <c r="JPH2677" s="46"/>
      <c r="JPI2677" s="46"/>
      <c r="JPJ2677" s="46"/>
      <c r="JPK2677" s="46"/>
      <c r="JPL2677" s="46"/>
      <c r="JPM2677" s="46"/>
      <c r="JPN2677" s="46"/>
      <c r="JPO2677" s="46"/>
      <c r="JPP2677" s="46"/>
      <c r="JPQ2677" s="46"/>
      <c r="JPR2677" s="46"/>
      <c r="JPS2677" s="46"/>
      <c r="JPT2677" s="46"/>
      <c r="JPU2677" s="46"/>
      <c r="JPV2677" s="46"/>
      <c r="JPW2677" s="46"/>
      <c r="JPX2677" s="46"/>
      <c r="JPY2677" s="46"/>
      <c r="JPZ2677" s="46"/>
      <c r="JQA2677" s="46"/>
      <c r="JQB2677" s="46"/>
      <c r="JQC2677" s="46"/>
      <c r="JQD2677" s="46"/>
      <c r="JQE2677" s="46"/>
      <c r="JQF2677" s="46"/>
      <c r="JQG2677" s="46"/>
      <c r="JQH2677" s="46"/>
      <c r="JQI2677" s="46"/>
      <c r="JQJ2677" s="46"/>
      <c r="JQK2677" s="46"/>
      <c r="JQL2677" s="46"/>
      <c r="JQM2677" s="46"/>
      <c r="JQN2677" s="46"/>
      <c r="JQO2677" s="46"/>
      <c r="JQP2677" s="46"/>
      <c r="JQQ2677" s="46"/>
      <c r="JQR2677" s="46"/>
      <c r="JQS2677" s="46"/>
      <c r="JQT2677" s="46"/>
      <c r="JQU2677" s="46"/>
      <c r="JQV2677" s="46"/>
      <c r="JQW2677" s="46"/>
      <c r="JQX2677" s="46"/>
      <c r="JQY2677" s="46"/>
      <c r="JQZ2677" s="46"/>
      <c r="JRA2677" s="46"/>
      <c r="JRB2677" s="46"/>
      <c r="JRC2677" s="46"/>
      <c r="JRD2677" s="46"/>
      <c r="JRE2677" s="46"/>
      <c r="JRF2677" s="46"/>
      <c r="JRG2677" s="46"/>
      <c r="JRH2677" s="46"/>
      <c r="JRI2677" s="46"/>
      <c r="JRJ2677" s="46"/>
      <c r="JRK2677" s="46"/>
      <c r="JRL2677" s="46"/>
      <c r="JRM2677" s="46"/>
      <c r="JRN2677" s="46"/>
      <c r="JRO2677" s="46"/>
      <c r="JRP2677" s="46"/>
      <c r="JRQ2677" s="46"/>
      <c r="JRR2677" s="46"/>
      <c r="JRS2677" s="46"/>
      <c r="JRT2677" s="46"/>
      <c r="JRU2677" s="46"/>
      <c r="JRV2677" s="46"/>
      <c r="JRW2677" s="46"/>
      <c r="JRX2677" s="46"/>
      <c r="JRY2677" s="46"/>
      <c r="JRZ2677" s="46"/>
      <c r="JSA2677" s="46"/>
      <c r="JSB2677" s="46"/>
      <c r="JSC2677" s="46"/>
      <c r="JSD2677" s="46"/>
      <c r="JSE2677" s="46"/>
      <c r="JSF2677" s="46"/>
      <c r="JSG2677" s="46"/>
      <c r="JSH2677" s="46"/>
      <c r="JSI2677" s="46"/>
      <c r="JSJ2677" s="46"/>
      <c r="JSK2677" s="46"/>
      <c r="JSL2677" s="46"/>
      <c r="JSM2677" s="46"/>
      <c r="JSN2677" s="46"/>
      <c r="JSO2677" s="46"/>
      <c r="JSP2677" s="46"/>
      <c r="JSQ2677" s="46"/>
      <c r="JSR2677" s="46"/>
      <c r="JSS2677" s="46"/>
      <c r="JST2677" s="46"/>
      <c r="JSU2677" s="46"/>
      <c r="JSV2677" s="46"/>
      <c r="JSW2677" s="46"/>
      <c r="JSX2677" s="46"/>
      <c r="JSY2677" s="46"/>
      <c r="JSZ2677" s="46"/>
      <c r="JTA2677" s="46"/>
      <c r="JTB2677" s="46"/>
      <c r="JTC2677" s="46"/>
      <c r="JTD2677" s="46"/>
      <c r="JTE2677" s="46"/>
      <c r="JTF2677" s="46"/>
      <c r="JTG2677" s="46"/>
      <c r="JTH2677" s="46"/>
      <c r="JTI2677" s="46"/>
      <c r="JTJ2677" s="46"/>
      <c r="JTK2677" s="46"/>
      <c r="JTL2677" s="46"/>
      <c r="JTM2677" s="46"/>
      <c r="JTN2677" s="46"/>
      <c r="JTO2677" s="46"/>
      <c r="JTP2677" s="46"/>
      <c r="JTQ2677" s="46"/>
      <c r="JTR2677" s="46"/>
      <c r="JTS2677" s="46"/>
      <c r="JTT2677" s="46"/>
      <c r="JTU2677" s="46"/>
      <c r="JTV2677" s="46"/>
      <c r="JTW2677" s="46"/>
      <c r="JTX2677" s="46"/>
      <c r="JTY2677" s="46"/>
      <c r="JTZ2677" s="46"/>
      <c r="JUA2677" s="46"/>
      <c r="JUB2677" s="46"/>
      <c r="JUC2677" s="46"/>
      <c r="JUD2677" s="46"/>
      <c r="JUE2677" s="46"/>
      <c r="JUF2677" s="46"/>
      <c r="JUG2677" s="46"/>
      <c r="JUH2677" s="46"/>
      <c r="JUI2677" s="46"/>
      <c r="JUJ2677" s="46"/>
      <c r="JUK2677" s="46"/>
      <c r="JUL2677" s="46"/>
      <c r="JUM2677" s="46"/>
      <c r="JUN2677" s="46"/>
      <c r="JUO2677" s="46"/>
      <c r="JUP2677" s="46"/>
      <c r="JUQ2677" s="46"/>
      <c r="JUR2677" s="46"/>
      <c r="JUS2677" s="46"/>
      <c r="JUT2677" s="46"/>
      <c r="JUU2677" s="46"/>
      <c r="JUV2677" s="46"/>
      <c r="JUW2677" s="46"/>
      <c r="JUX2677" s="46"/>
      <c r="JUY2677" s="46"/>
      <c r="JUZ2677" s="46"/>
      <c r="JVA2677" s="46"/>
      <c r="JVB2677" s="46"/>
      <c r="JVC2677" s="46"/>
      <c r="JVD2677" s="46"/>
      <c r="JVE2677" s="46"/>
      <c r="JVF2677" s="46"/>
      <c r="JVG2677" s="46"/>
      <c r="JVH2677" s="46"/>
      <c r="JVI2677" s="46"/>
      <c r="JVJ2677" s="46"/>
      <c r="JVK2677" s="46"/>
      <c r="JVL2677" s="46"/>
      <c r="JVM2677" s="46"/>
      <c r="JVN2677" s="46"/>
      <c r="JVO2677" s="46"/>
      <c r="JVP2677" s="46"/>
      <c r="JVQ2677" s="46"/>
      <c r="JVR2677" s="46"/>
      <c r="JVS2677" s="46"/>
      <c r="JVT2677" s="46"/>
      <c r="JVU2677" s="46"/>
      <c r="JVV2677" s="46"/>
      <c r="JVW2677" s="46"/>
      <c r="JVX2677" s="46"/>
      <c r="JVY2677" s="46"/>
      <c r="JVZ2677" s="46"/>
      <c r="JWA2677" s="46"/>
      <c r="JWB2677" s="46"/>
      <c r="JWC2677" s="46"/>
      <c r="JWD2677" s="46"/>
      <c r="JWE2677" s="46"/>
      <c r="JWF2677" s="46"/>
      <c r="JWG2677" s="46"/>
      <c r="JWH2677" s="46"/>
      <c r="JWI2677" s="46"/>
      <c r="JWJ2677" s="46"/>
      <c r="JWK2677" s="46"/>
      <c r="JWL2677" s="46"/>
      <c r="JWM2677" s="46"/>
      <c r="JWN2677" s="46"/>
      <c r="JWO2677" s="46"/>
      <c r="JWP2677" s="46"/>
      <c r="JWQ2677" s="46"/>
      <c r="JWR2677" s="46"/>
      <c r="JWS2677" s="46"/>
      <c r="JWT2677" s="46"/>
      <c r="JWU2677" s="46"/>
      <c r="JWV2677" s="46"/>
      <c r="JWW2677" s="46"/>
      <c r="JWX2677" s="46"/>
      <c r="JWY2677" s="46"/>
      <c r="JWZ2677" s="46"/>
      <c r="JXA2677" s="46"/>
      <c r="JXB2677" s="46"/>
      <c r="JXC2677" s="46"/>
      <c r="JXD2677" s="46"/>
      <c r="JXE2677" s="46"/>
      <c r="JXF2677" s="46"/>
      <c r="JXG2677" s="46"/>
      <c r="JXH2677" s="46"/>
      <c r="JXI2677" s="46"/>
      <c r="JXJ2677" s="46"/>
      <c r="JXK2677" s="46"/>
      <c r="JXL2677" s="46"/>
      <c r="JXM2677" s="46"/>
      <c r="JXN2677" s="46"/>
      <c r="JXO2677" s="46"/>
      <c r="JXP2677" s="46"/>
      <c r="JXQ2677" s="46"/>
      <c r="JXR2677" s="46"/>
      <c r="JXS2677" s="46"/>
      <c r="JXT2677" s="46"/>
      <c r="JXU2677" s="46"/>
      <c r="JXV2677" s="46"/>
      <c r="JXW2677" s="46"/>
      <c r="JXX2677" s="46"/>
      <c r="JXY2677" s="46"/>
      <c r="JXZ2677" s="46"/>
      <c r="JYA2677" s="46"/>
      <c r="JYB2677" s="46"/>
      <c r="JYC2677" s="46"/>
      <c r="JYD2677" s="46"/>
      <c r="JYE2677" s="46"/>
      <c r="JYF2677" s="46"/>
      <c r="JYG2677" s="46"/>
      <c r="JYH2677" s="46"/>
      <c r="JYI2677" s="46"/>
      <c r="JYJ2677" s="46"/>
      <c r="JYK2677" s="46"/>
      <c r="JYL2677" s="46"/>
      <c r="JYM2677" s="46"/>
      <c r="JYN2677" s="46"/>
      <c r="JYO2677" s="46"/>
      <c r="JYP2677" s="46"/>
      <c r="JYQ2677" s="46"/>
      <c r="JYR2677" s="46"/>
      <c r="JYS2677" s="46"/>
      <c r="JYT2677" s="46"/>
      <c r="JYU2677" s="46"/>
      <c r="JYV2677" s="46"/>
      <c r="JYW2677" s="46"/>
      <c r="JYX2677" s="46"/>
      <c r="JYY2677" s="46"/>
      <c r="JYZ2677" s="46"/>
      <c r="JZA2677" s="46"/>
      <c r="JZB2677" s="46"/>
      <c r="JZC2677" s="46"/>
      <c r="JZD2677" s="46"/>
      <c r="JZE2677" s="46"/>
      <c r="JZF2677" s="46"/>
      <c r="JZG2677" s="46"/>
      <c r="JZH2677" s="46"/>
      <c r="JZI2677" s="46"/>
      <c r="JZJ2677" s="46"/>
      <c r="JZK2677" s="46"/>
      <c r="JZL2677" s="46"/>
      <c r="JZM2677" s="46"/>
      <c r="JZN2677" s="46"/>
      <c r="JZO2677" s="46"/>
      <c r="JZP2677" s="46"/>
      <c r="JZQ2677" s="46"/>
      <c r="JZR2677" s="46"/>
      <c r="JZS2677" s="46"/>
      <c r="JZT2677" s="46"/>
      <c r="JZU2677" s="46"/>
      <c r="JZV2677" s="46"/>
      <c r="JZW2677" s="46"/>
      <c r="JZX2677" s="46"/>
      <c r="JZY2677" s="46"/>
      <c r="JZZ2677" s="46"/>
      <c r="KAA2677" s="46"/>
      <c r="KAB2677" s="46"/>
      <c r="KAC2677" s="46"/>
      <c r="KAD2677" s="46"/>
      <c r="KAE2677" s="46"/>
      <c r="KAF2677" s="46"/>
      <c r="KAG2677" s="46"/>
      <c r="KAH2677" s="46"/>
      <c r="KAI2677" s="46"/>
      <c r="KAJ2677" s="46"/>
      <c r="KAK2677" s="46"/>
      <c r="KAL2677" s="46"/>
      <c r="KAM2677" s="46"/>
      <c r="KAN2677" s="46"/>
      <c r="KAO2677" s="46"/>
      <c r="KAP2677" s="46"/>
      <c r="KAQ2677" s="46"/>
      <c r="KAR2677" s="46"/>
      <c r="KAS2677" s="46"/>
      <c r="KAT2677" s="46"/>
      <c r="KAU2677" s="46"/>
      <c r="KAV2677" s="46"/>
      <c r="KAW2677" s="46"/>
      <c r="KAX2677" s="46"/>
      <c r="KAY2677" s="46"/>
      <c r="KAZ2677" s="46"/>
      <c r="KBA2677" s="46"/>
      <c r="KBB2677" s="46"/>
      <c r="KBC2677" s="46"/>
      <c r="KBD2677" s="46"/>
      <c r="KBE2677" s="46"/>
      <c r="KBF2677" s="46"/>
      <c r="KBG2677" s="46"/>
      <c r="KBH2677" s="46"/>
      <c r="KBI2677" s="46"/>
      <c r="KBJ2677" s="46"/>
      <c r="KBK2677" s="46"/>
      <c r="KBL2677" s="46"/>
      <c r="KBM2677" s="46"/>
      <c r="KBN2677" s="46"/>
      <c r="KBO2677" s="46"/>
      <c r="KBP2677" s="46"/>
      <c r="KBQ2677" s="46"/>
      <c r="KBR2677" s="46"/>
      <c r="KBS2677" s="46"/>
      <c r="KBT2677" s="46"/>
      <c r="KBU2677" s="46"/>
      <c r="KBV2677" s="46"/>
      <c r="KBW2677" s="46"/>
      <c r="KBX2677" s="46"/>
      <c r="KBY2677" s="46"/>
      <c r="KBZ2677" s="46"/>
      <c r="KCA2677" s="46"/>
      <c r="KCB2677" s="46"/>
      <c r="KCC2677" s="46"/>
      <c r="KCD2677" s="46"/>
      <c r="KCE2677" s="46"/>
      <c r="KCF2677" s="46"/>
      <c r="KCG2677" s="46"/>
      <c r="KCH2677" s="46"/>
      <c r="KCI2677" s="46"/>
      <c r="KCJ2677" s="46"/>
      <c r="KCK2677" s="46"/>
      <c r="KCL2677" s="46"/>
      <c r="KCM2677" s="46"/>
      <c r="KCN2677" s="46"/>
      <c r="KCO2677" s="46"/>
      <c r="KCP2677" s="46"/>
      <c r="KCQ2677" s="46"/>
      <c r="KCR2677" s="46"/>
      <c r="KCS2677" s="46"/>
      <c r="KCT2677" s="46"/>
      <c r="KCU2677" s="46"/>
      <c r="KCV2677" s="46"/>
      <c r="KCW2677" s="46"/>
      <c r="KCX2677" s="46"/>
      <c r="KCY2677" s="46"/>
      <c r="KCZ2677" s="46"/>
      <c r="KDA2677" s="46"/>
      <c r="KDB2677" s="46"/>
      <c r="KDC2677" s="46"/>
      <c r="KDD2677" s="46"/>
      <c r="KDE2677" s="46"/>
      <c r="KDF2677" s="46"/>
      <c r="KDG2677" s="46"/>
      <c r="KDH2677" s="46"/>
      <c r="KDI2677" s="46"/>
      <c r="KDJ2677" s="46"/>
      <c r="KDK2677" s="46"/>
      <c r="KDL2677" s="46"/>
      <c r="KDM2677" s="46"/>
      <c r="KDN2677" s="46"/>
      <c r="KDO2677" s="46"/>
      <c r="KDP2677" s="46"/>
      <c r="KDQ2677" s="46"/>
      <c r="KDR2677" s="46"/>
      <c r="KDS2677" s="46"/>
      <c r="KDT2677" s="46"/>
      <c r="KDU2677" s="46"/>
      <c r="KDV2677" s="46"/>
      <c r="KDW2677" s="46"/>
      <c r="KDX2677" s="46"/>
      <c r="KDY2677" s="46"/>
      <c r="KDZ2677" s="46"/>
      <c r="KEA2677" s="46"/>
      <c r="KEB2677" s="46"/>
      <c r="KEC2677" s="46"/>
      <c r="KED2677" s="46"/>
      <c r="KEE2677" s="46"/>
      <c r="KEF2677" s="46"/>
      <c r="KEG2677" s="46"/>
      <c r="KEH2677" s="46"/>
      <c r="KEI2677" s="46"/>
      <c r="KEJ2677" s="46"/>
      <c r="KEK2677" s="46"/>
      <c r="KEL2677" s="46"/>
      <c r="KEM2677" s="46"/>
      <c r="KEN2677" s="46"/>
      <c r="KEO2677" s="46"/>
      <c r="KEP2677" s="46"/>
      <c r="KEQ2677" s="46"/>
      <c r="KER2677" s="46"/>
      <c r="KES2677" s="46"/>
      <c r="KET2677" s="46"/>
      <c r="KEU2677" s="46"/>
      <c r="KEV2677" s="46"/>
      <c r="KEW2677" s="46"/>
      <c r="KEX2677" s="46"/>
      <c r="KEY2677" s="46"/>
      <c r="KEZ2677" s="46"/>
      <c r="KFA2677" s="46"/>
      <c r="KFB2677" s="46"/>
      <c r="KFC2677" s="46"/>
      <c r="KFD2677" s="46"/>
      <c r="KFE2677" s="46"/>
      <c r="KFF2677" s="46"/>
      <c r="KFG2677" s="46"/>
      <c r="KFH2677" s="46"/>
      <c r="KFI2677" s="46"/>
      <c r="KFJ2677" s="46"/>
      <c r="KFK2677" s="46"/>
      <c r="KFL2677" s="46"/>
      <c r="KFM2677" s="46"/>
      <c r="KFN2677" s="46"/>
      <c r="KFO2677" s="46"/>
      <c r="KFP2677" s="46"/>
      <c r="KFQ2677" s="46"/>
      <c r="KFR2677" s="46"/>
      <c r="KFS2677" s="46"/>
      <c r="KFT2677" s="46"/>
      <c r="KFU2677" s="46"/>
      <c r="KFV2677" s="46"/>
      <c r="KFW2677" s="46"/>
      <c r="KFX2677" s="46"/>
      <c r="KFY2677" s="46"/>
      <c r="KFZ2677" s="46"/>
      <c r="KGA2677" s="46"/>
      <c r="KGB2677" s="46"/>
      <c r="KGC2677" s="46"/>
      <c r="KGD2677" s="46"/>
      <c r="KGE2677" s="46"/>
      <c r="KGF2677" s="46"/>
      <c r="KGG2677" s="46"/>
      <c r="KGH2677" s="46"/>
      <c r="KGI2677" s="46"/>
      <c r="KGJ2677" s="46"/>
      <c r="KGK2677" s="46"/>
      <c r="KGL2677" s="46"/>
      <c r="KGM2677" s="46"/>
      <c r="KGN2677" s="46"/>
      <c r="KGO2677" s="46"/>
      <c r="KGP2677" s="46"/>
      <c r="KGQ2677" s="46"/>
      <c r="KGR2677" s="46"/>
      <c r="KGS2677" s="46"/>
      <c r="KGT2677" s="46"/>
      <c r="KGU2677" s="46"/>
      <c r="KGV2677" s="46"/>
      <c r="KGW2677" s="46"/>
      <c r="KGX2677" s="46"/>
      <c r="KGY2677" s="46"/>
      <c r="KGZ2677" s="46"/>
      <c r="KHA2677" s="46"/>
      <c r="KHB2677" s="46"/>
      <c r="KHC2677" s="46"/>
      <c r="KHD2677" s="46"/>
      <c r="KHE2677" s="46"/>
      <c r="KHF2677" s="46"/>
      <c r="KHG2677" s="46"/>
      <c r="KHH2677" s="46"/>
      <c r="KHI2677" s="46"/>
      <c r="KHJ2677" s="46"/>
      <c r="KHK2677" s="46"/>
      <c r="KHL2677" s="46"/>
      <c r="KHM2677" s="46"/>
      <c r="KHN2677" s="46"/>
      <c r="KHO2677" s="46"/>
      <c r="KHP2677" s="46"/>
      <c r="KHQ2677" s="46"/>
      <c r="KHR2677" s="46"/>
      <c r="KHS2677" s="46"/>
      <c r="KHT2677" s="46"/>
      <c r="KHU2677" s="46"/>
      <c r="KHV2677" s="46"/>
      <c r="KHW2677" s="46"/>
      <c r="KHX2677" s="46"/>
      <c r="KHY2677" s="46"/>
      <c r="KHZ2677" s="46"/>
      <c r="KIA2677" s="46"/>
      <c r="KIB2677" s="46"/>
      <c r="KIC2677" s="46"/>
      <c r="KID2677" s="46"/>
      <c r="KIE2677" s="46"/>
      <c r="KIF2677" s="46"/>
      <c r="KIG2677" s="46"/>
      <c r="KIH2677" s="46"/>
      <c r="KII2677" s="46"/>
      <c r="KIJ2677" s="46"/>
      <c r="KIK2677" s="46"/>
      <c r="KIL2677" s="46"/>
      <c r="KIM2677" s="46"/>
      <c r="KIN2677" s="46"/>
      <c r="KIO2677" s="46"/>
      <c r="KIP2677" s="46"/>
      <c r="KIQ2677" s="46"/>
      <c r="KIR2677" s="46"/>
      <c r="KIS2677" s="46"/>
      <c r="KIT2677" s="46"/>
      <c r="KIU2677" s="46"/>
      <c r="KIV2677" s="46"/>
      <c r="KIW2677" s="46"/>
      <c r="KIX2677" s="46"/>
      <c r="KIY2677" s="46"/>
      <c r="KIZ2677" s="46"/>
      <c r="KJA2677" s="46"/>
      <c r="KJB2677" s="46"/>
      <c r="KJC2677" s="46"/>
      <c r="KJD2677" s="46"/>
      <c r="KJE2677" s="46"/>
      <c r="KJF2677" s="46"/>
      <c r="KJG2677" s="46"/>
      <c r="KJH2677" s="46"/>
      <c r="KJI2677" s="46"/>
      <c r="KJJ2677" s="46"/>
      <c r="KJK2677" s="46"/>
      <c r="KJL2677" s="46"/>
      <c r="KJM2677" s="46"/>
      <c r="KJN2677" s="46"/>
      <c r="KJO2677" s="46"/>
      <c r="KJP2677" s="46"/>
      <c r="KJQ2677" s="46"/>
      <c r="KJR2677" s="46"/>
      <c r="KJS2677" s="46"/>
      <c r="KJT2677" s="46"/>
      <c r="KJU2677" s="46"/>
      <c r="KJV2677" s="46"/>
      <c r="KJW2677" s="46"/>
      <c r="KJX2677" s="46"/>
      <c r="KJY2677" s="46"/>
      <c r="KJZ2677" s="46"/>
      <c r="KKA2677" s="46"/>
      <c r="KKB2677" s="46"/>
      <c r="KKC2677" s="46"/>
      <c r="KKD2677" s="46"/>
      <c r="KKE2677" s="46"/>
      <c r="KKF2677" s="46"/>
      <c r="KKG2677" s="46"/>
      <c r="KKH2677" s="46"/>
      <c r="KKI2677" s="46"/>
      <c r="KKJ2677" s="46"/>
      <c r="KKK2677" s="46"/>
      <c r="KKL2677" s="46"/>
      <c r="KKM2677" s="46"/>
      <c r="KKN2677" s="46"/>
      <c r="KKO2677" s="46"/>
      <c r="KKP2677" s="46"/>
      <c r="KKQ2677" s="46"/>
      <c r="KKR2677" s="46"/>
      <c r="KKS2677" s="46"/>
      <c r="KKT2677" s="46"/>
      <c r="KKU2677" s="46"/>
      <c r="KKV2677" s="46"/>
      <c r="KKW2677" s="46"/>
      <c r="KKX2677" s="46"/>
      <c r="KKY2677" s="46"/>
      <c r="KKZ2677" s="46"/>
      <c r="KLA2677" s="46"/>
      <c r="KLB2677" s="46"/>
      <c r="KLC2677" s="46"/>
      <c r="KLD2677" s="46"/>
      <c r="KLE2677" s="46"/>
      <c r="KLF2677" s="46"/>
      <c r="KLG2677" s="46"/>
      <c r="KLH2677" s="46"/>
      <c r="KLI2677" s="46"/>
      <c r="KLJ2677" s="46"/>
      <c r="KLK2677" s="46"/>
      <c r="KLL2677" s="46"/>
      <c r="KLM2677" s="46"/>
      <c r="KLN2677" s="46"/>
      <c r="KLO2677" s="46"/>
      <c r="KLP2677" s="46"/>
      <c r="KLQ2677" s="46"/>
      <c r="KLR2677" s="46"/>
      <c r="KLS2677" s="46"/>
      <c r="KLT2677" s="46"/>
      <c r="KLU2677" s="46"/>
      <c r="KLV2677" s="46"/>
      <c r="KLW2677" s="46"/>
      <c r="KLX2677" s="46"/>
      <c r="KLY2677" s="46"/>
      <c r="KLZ2677" s="46"/>
      <c r="KMA2677" s="46"/>
      <c r="KMB2677" s="46"/>
      <c r="KMC2677" s="46"/>
      <c r="KMD2677" s="46"/>
      <c r="KME2677" s="46"/>
      <c r="KMF2677" s="46"/>
      <c r="KMG2677" s="46"/>
      <c r="KMH2677" s="46"/>
      <c r="KMI2677" s="46"/>
      <c r="KMJ2677" s="46"/>
      <c r="KMK2677" s="46"/>
      <c r="KML2677" s="46"/>
      <c r="KMM2677" s="46"/>
      <c r="KMN2677" s="46"/>
      <c r="KMO2677" s="46"/>
      <c r="KMP2677" s="46"/>
      <c r="KMQ2677" s="46"/>
      <c r="KMR2677" s="46"/>
      <c r="KMS2677" s="46"/>
      <c r="KMT2677" s="46"/>
      <c r="KMU2677" s="46"/>
      <c r="KMV2677" s="46"/>
      <c r="KMW2677" s="46"/>
      <c r="KMX2677" s="46"/>
      <c r="KMY2677" s="46"/>
      <c r="KMZ2677" s="46"/>
      <c r="KNA2677" s="46"/>
      <c r="KNB2677" s="46"/>
      <c r="KNC2677" s="46"/>
      <c r="KND2677" s="46"/>
      <c r="KNE2677" s="46"/>
      <c r="KNF2677" s="46"/>
      <c r="KNG2677" s="46"/>
      <c r="KNH2677" s="46"/>
      <c r="KNI2677" s="46"/>
      <c r="KNJ2677" s="46"/>
      <c r="KNK2677" s="46"/>
      <c r="KNL2677" s="46"/>
      <c r="KNM2677" s="46"/>
      <c r="KNN2677" s="46"/>
      <c r="KNO2677" s="46"/>
      <c r="KNP2677" s="46"/>
      <c r="KNQ2677" s="46"/>
      <c r="KNR2677" s="46"/>
      <c r="KNS2677" s="46"/>
      <c r="KNT2677" s="46"/>
      <c r="KNU2677" s="46"/>
      <c r="KNV2677" s="46"/>
      <c r="KNW2677" s="46"/>
      <c r="KNX2677" s="46"/>
      <c r="KNY2677" s="46"/>
      <c r="KNZ2677" s="46"/>
      <c r="KOA2677" s="46"/>
      <c r="KOB2677" s="46"/>
      <c r="KOC2677" s="46"/>
      <c r="KOD2677" s="46"/>
      <c r="KOE2677" s="46"/>
      <c r="KOF2677" s="46"/>
      <c r="KOG2677" s="46"/>
      <c r="KOH2677" s="46"/>
      <c r="KOI2677" s="46"/>
      <c r="KOJ2677" s="46"/>
      <c r="KOK2677" s="46"/>
      <c r="KOL2677" s="46"/>
      <c r="KOM2677" s="46"/>
      <c r="KON2677" s="46"/>
      <c r="KOO2677" s="46"/>
      <c r="KOP2677" s="46"/>
      <c r="KOQ2677" s="46"/>
      <c r="KOR2677" s="46"/>
      <c r="KOS2677" s="46"/>
      <c r="KOT2677" s="46"/>
      <c r="KOU2677" s="46"/>
      <c r="KOV2677" s="46"/>
      <c r="KOW2677" s="46"/>
      <c r="KOX2677" s="46"/>
      <c r="KOY2677" s="46"/>
      <c r="KOZ2677" s="46"/>
      <c r="KPA2677" s="46"/>
      <c r="KPB2677" s="46"/>
      <c r="KPC2677" s="46"/>
      <c r="KPD2677" s="46"/>
      <c r="KPE2677" s="46"/>
      <c r="KPF2677" s="46"/>
      <c r="KPG2677" s="46"/>
      <c r="KPH2677" s="46"/>
      <c r="KPI2677" s="46"/>
      <c r="KPJ2677" s="46"/>
      <c r="KPK2677" s="46"/>
      <c r="KPL2677" s="46"/>
      <c r="KPM2677" s="46"/>
      <c r="KPN2677" s="46"/>
      <c r="KPO2677" s="46"/>
      <c r="KPP2677" s="46"/>
      <c r="KPQ2677" s="46"/>
      <c r="KPR2677" s="46"/>
      <c r="KPS2677" s="46"/>
      <c r="KPT2677" s="46"/>
      <c r="KPU2677" s="46"/>
      <c r="KPV2677" s="46"/>
      <c r="KPW2677" s="46"/>
      <c r="KPX2677" s="46"/>
      <c r="KPY2677" s="46"/>
      <c r="KPZ2677" s="46"/>
      <c r="KQA2677" s="46"/>
      <c r="KQB2677" s="46"/>
      <c r="KQC2677" s="46"/>
      <c r="KQD2677" s="46"/>
      <c r="KQE2677" s="46"/>
      <c r="KQF2677" s="46"/>
      <c r="KQG2677" s="46"/>
      <c r="KQH2677" s="46"/>
      <c r="KQI2677" s="46"/>
      <c r="KQJ2677" s="46"/>
      <c r="KQK2677" s="46"/>
      <c r="KQL2677" s="46"/>
      <c r="KQM2677" s="46"/>
      <c r="KQN2677" s="46"/>
      <c r="KQO2677" s="46"/>
      <c r="KQP2677" s="46"/>
      <c r="KQQ2677" s="46"/>
      <c r="KQR2677" s="46"/>
      <c r="KQS2677" s="46"/>
      <c r="KQT2677" s="46"/>
      <c r="KQU2677" s="46"/>
      <c r="KQV2677" s="46"/>
      <c r="KQW2677" s="46"/>
      <c r="KQX2677" s="46"/>
      <c r="KQY2677" s="46"/>
      <c r="KQZ2677" s="46"/>
      <c r="KRA2677" s="46"/>
      <c r="KRB2677" s="46"/>
      <c r="KRC2677" s="46"/>
      <c r="KRD2677" s="46"/>
      <c r="KRE2677" s="46"/>
      <c r="KRF2677" s="46"/>
      <c r="KRG2677" s="46"/>
      <c r="KRH2677" s="46"/>
      <c r="KRI2677" s="46"/>
      <c r="KRJ2677" s="46"/>
      <c r="KRK2677" s="46"/>
      <c r="KRL2677" s="46"/>
      <c r="KRM2677" s="46"/>
      <c r="KRN2677" s="46"/>
      <c r="KRO2677" s="46"/>
      <c r="KRP2677" s="46"/>
      <c r="KRQ2677" s="46"/>
      <c r="KRR2677" s="46"/>
      <c r="KRS2677" s="46"/>
      <c r="KRT2677" s="46"/>
      <c r="KRU2677" s="46"/>
      <c r="KRV2677" s="46"/>
      <c r="KRW2677" s="46"/>
      <c r="KRX2677" s="46"/>
      <c r="KRY2677" s="46"/>
      <c r="KRZ2677" s="46"/>
      <c r="KSA2677" s="46"/>
      <c r="KSB2677" s="46"/>
      <c r="KSC2677" s="46"/>
      <c r="KSD2677" s="46"/>
      <c r="KSE2677" s="46"/>
      <c r="KSF2677" s="46"/>
      <c r="KSG2677" s="46"/>
      <c r="KSH2677" s="46"/>
      <c r="KSI2677" s="46"/>
      <c r="KSJ2677" s="46"/>
      <c r="KSK2677" s="46"/>
      <c r="KSL2677" s="46"/>
      <c r="KSM2677" s="46"/>
      <c r="KSN2677" s="46"/>
      <c r="KSO2677" s="46"/>
      <c r="KSP2677" s="46"/>
      <c r="KSQ2677" s="46"/>
      <c r="KSR2677" s="46"/>
      <c r="KSS2677" s="46"/>
      <c r="KST2677" s="46"/>
      <c r="KSU2677" s="46"/>
      <c r="KSV2677" s="46"/>
      <c r="KSW2677" s="46"/>
      <c r="KSX2677" s="46"/>
      <c r="KSY2677" s="46"/>
      <c r="KSZ2677" s="46"/>
      <c r="KTA2677" s="46"/>
      <c r="KTB2677" s="46"/>
      <c r="KTC2677" s="46"/>
      <c r="KTD2677" s="46"/>
      <c r="KTE2677" s="46"/>
      <c r="KTF2677" s="46"/>
      <c r="KTG2677" s="46"/>
      <c r="KTH2677" s="46"/>
      <c r="KTI2677" s="46"/>
      <c r="KTJ2677" s="46"/>
      <c r="KTK2677" s="46"/>
      <c r="KTL2677" s="46"/>
      <c r="KTM2677" s="46"/>
      <c r="KTN2677" s="46"/>
      <c r="KTO2677" s="46"/>
      <c r="KTP2677" s="46"/>
      <c r="KTQ2677" s="46"/>
      <c r="KTR2677" s="46"/>
      <c r="KTS2677" s="46"/>
      <c r="KTT2677" s="46"/>
      <c r="KTU2677" s="46"/>
      <c r="KTV2677" s="46"/>
      <c r="KTW2677" s="46"/>
      <c r="KTX2677" s="46"/>
      <c r="KTY2677" s="46"/>
      <c r="KTZ2677" s="46"/>
      <c r="KUA2677" s="46"/>
      <c r="KUB2677" s="46"/>
      <c r="KUC2677" s="46"/>
      <c r="KUD2677" s="46"/>
      <c r="KUE2677" s="46"/>
      <c r="KUF2677" s="46"/>
      <c r="KUG2677" s="46"/>
      <c r="KUH2677" s="46"/>
      <c r="KUI2677" s="46"/>
      <c r="KUJ2677" s="46"/>
      <c r="KUK2677" s="46"/>
      <c r="KUL2677" s="46"/>
      <c r="KUM2677" s="46"/>
      <c r="KUN2677" s="46"/>
      <c r="KUO2677" s="46"/>
      <c r="KUP2677" s="46"/>
      <c r="KUQ2677" s="46"/>
      <c r="KUR2677" s="46"/>
      <c r="KUS2677" s="46"/>
      <c r="KUT2677" s="46"/>
      <c r="KUU2677" s="46"/>
      <c r="KUV2677" s="46"/>
      <c r="KUW2677" s="46"/>
      <c r="KUX2677" s="46"/>
      <c r="KUY2677" s="46"/>
      <c r="KUZ2677" s="46"/>
      <c r="KVA2677" s="46"/>
      <c r="KVB2677" s="46"/>
      <c r="KVC2677" s="46"/>
      <c r="KVD2677" s="46"/>
      <c r="KVE2677" s="46"/>
      <c r="KVF2677" s="46"/>
      <c r="KVG2677" s="46"/>
      <c r="KVH2677" s="46"/>
      <c r="KVI2677" s="46"/>
      <c r="KVJ2677" s="46"/>
      <c r="KVK2677" s="46"/>
      <c r="KVL2677" s="46"/>
      <c r="KVM2677" s="46"/>
      <c r="KVN2677" s="46"/>
      <c r="KVO2677" s="46"/>
      <c r="KVP2677" s="46"/>
      <c r="KVQ2677" s="46"/>
      <c r="KVR2677" s="46"/>
      <c r="KVS2677" s="46"/>
      <c r="KVT2677" s="46"/>
      <c r="KVU2677" s="46"/>
      <c r="KVV2677" s="46"/>
      <c r="KVW2677" s="46"/>
      <c r="KVX2677" s="46"/>
      <c r="KVY2677" s="46"/>
      <c r="KVZ2677" s="46"/>
      <c r="KWA2677" s="46"/>
      <c r="KWB2677" s="46"/>
      <c r="KWC2677" s="46"/>
      <c r="KWD2677" s="46"/>
      <c r="KWE2677" s="46"/>
      <c r="KWF2677" s="46"/>
      <c r="KWG2677" s="46"/>
      <c r="KWH2677" s="46"/>
      <c r="KWI2677" s="46"/>
      <c r="KWJ2677" s="46"/>
      <c r="KWK2677" s="46"/>
      <c r="KWL2677" s="46"/>
      <c r="KWM2677" s="46"/>
      <c r="KWN2677" s="46"/>
      <c r="KWO2677" s="46"/>
      <c r="KWP2677" s="46"/>
      <c r="KWQ2677" s="46"/>
      <c r="KWR2677" s="46"/>
      <c r="KWS2677" s="46"/>
      <c r="KWT2677" s="46"/>
      <c r="KWU2677" s="46"/>
      <c r="KWV2677" s="46"/>
      <c r="KWW2677" s="46"/>
      <c r="KWX2677" s="46"/>
      <c r="KWY2677" s="46"/>
      <c r="KWZ2677" s="46"/>
      <c r="KXA2677" s="46"/>
      <c r="KXB2677" s="46"/>
      <c r="KXC2677" s="46"/>
      <c r="KXD2677" s="46"/>
      <c r="KXE2677" s="46"/>
      <c r="KXF2677" s="46"/>
      <c r="KXG2677" s="46"/>
      <c r="KXH2677" s="46"/>
      <c r="KXI2677" s="46"/>
      <c r="KXJ2677" s="46"/>
      <c r="KXK2677" s="46"/>
      <c r="KXL2677" s="46"/>
      <c r="KXM2677" s="46"/>
      <c r="KXN2677" s="46"/>
      <c r="KXO2677" s="46"/>
      <c r="KXP2677" s="46"/>
      <c r="KXQ2677" s="46"/>
      <c r="KXR2677" s="46"/>
      <c r="KXS2677" s="46"/>
      <c r="KXT2677" s="46"/>
      <c r="KXU2677" s="46"/>
      <c r="KXV2677" s="46"/>
      <c r="KXW2677" s="46"/>
      <c r="KXX2677" s="46"/>
      <c r="KXY2677" s="46"/>
      <c r="KXZ2677" s="46"/>
      <c r="KYA2677" s="46"/>
      <c r="KYB2677" s="46"/>
      <c r="KYC2677" s="46"/>
      <c r="KYD2677" s="46"/>
      <c r="KYE2677" s="46"/>
      <c r="KYF2677" s="46"/>
      <c r="KYG2677" s="46"/>
      <c r="KYH2677" s="46"/>
      <c r="KYI2677" s="46"/>
      <c r="KYJ2677" s="46"/>
      <c r="KYK2677" s="46"/>
      <c r="KYL2677" s="46"/>
      <c r="KYM2677" s="46"/>
      <c r="KYN2677" s="46"/>
      <c r="KYO2677" s="46"/>
      <c r="KYP2677" s="46"/>
      <c r="KYQ2677" s="46"/>
      <c r="KYR2677" s="46"/>
      <c r="KYS2677" s="46"/>
      <c r="KYT2677" s="46"/>
      <c r="KYU2677" s="46"/>
      <c r="KYV2677" s="46"/>
      <c r="KYW2677" s="46"/>
      <c r="KYX2677" s="46"/>
      <c r="KYY2677" s="46"/>
      <c r="KYZ2677" s="46"/>
      <c r="KZA2677" s="46"/>
      <c r="KZB2677" s="46"/>
      <c r="KZC2677" s="46"/>
      <c r="KZD2677" s="46"/>
      <c r="KZE2677" s="46"/>
      <c r="KZF2677" s="46"/>
      <c r="KZG2677" s="46"/>
      <c r="KZH2677" s="46"/>
      <c r="KZI2677" s="46"/>
      <c r="KZJ2677" s="46"/>
      <c r="KZK2677" s="46"/>
      <c r="KZL2677" s="46"/>
      <c r="KZM2677" s="46"/>
      <c r="KZN2677" s="46"/>
      <c r="KZO2677" s="46"/>
      <c r="KZP2677" s="46"/>
      <c r="KZQ2677" s="46"/>
      <c r="KZR2677" s="46"/>
      <c r="KZS2677" s="46"/>
      <c r="KZT2677" s="46"/>
      <c r="KZU2677" s="46"/>
      <c r="KZV2677" s="46"/>
      <c r="KZW2677" s="46"/>
      <c r="KZX2677" s="46"/>
      <c r="KZY2677" s="46"/>
      <c r="KZZ2677" s="46"/>
      <c r="LAA2677" s="46"/>
      <c r="LAB2677" s="46"/>
      <c r="LAC2677" s="46"/>
      <c r="LAD2677" s="46"/>
      <c r="LAE2677" s="46"/>
      <c r="LAF2677" s="46"/>
      <c r="LAG2677" s="46"/>
      <c r="LAH2677" s="46"/>
      <c r="LAI2677" s="46"/>
      <c r="LAJ2677" s="46"/>
      <c r="LAK2677" s="46"/>
      <c r="LAL2677" s="46"/>
      <c r="LAM2677" s="46"/>
      <c r="LAN2677" s="46"/>
      <c r="LAO2677" s="46"/>
      <c r="LAP2677" s="46"/>
      <c r="LAQ2677" s="46"/>
      <c r="LAR2677" s="46"/>
      <c r="LAS2677" s="46"/>
      <c r="LAT2677" s="46"/>
      <c r="LAU2677" s="46"/>
      <c r="LAV2677" s="46"/>
      <c r="LAW2677" s="46"/>
      <c r="LAX2677" s="46"/>
      <c r="LAY2677" s="46"/>
      <c r="LAZ2677" s="46"/>
      <c r="LBA2677" s="46"/>
      <c r="LBB2677" s="46"/>
      <c r="LBC2677" s="46"/>
      <c r="LBD2677" s="46"/>
      <c r="LBE2677" s="46"/>
      <c r="LBF2677" s="46"/>
      <c r="LBG2677" s="46"/>
      <c r="LBH2677" s="46"/>
      <c r="LBI2677" s="46"/>
      <c r="LBJ2677" s="46"/>
      <c r="LBK2677" s="46"/>
      <c r="LBL2677" s="46"/>
      <c r="LBM2677" s="46"/>
      <c r="LBN2677" s="46"/>
      <c r="LBO2677" s="46"/>
      <c r="LBP2677" s="46"/>
      <c r="LBQ2677" s="46"/>
      <c r="LBR2677" s="46"/>
      <c r="LBS2677" s="46"/>
      <c r="LBT2677" s="46"/>
      <c r="LBU2677" s="46"/>
      <c r="LBV2677" s="46"/>
      <c r="LBW2677" s="46"/>
      <c r="LBX2677" s="46"/>
      <c r="LBY2677" s="46"/>
      <c r="LBZ2677" s="46"/>
      <c r="LCA2677" s="46"/>
      <c r="LCB2677" s="46"/>
      <c r="LCC2677" s="46"/>
      <c r="LCD2677" s="46"/>
      <c r="LCE2677" s="46"/>
      <c r="LCF2677" s="46"/>
      <c r="LCG2677" s="46"/>
      <c r="LCH2677" s="46"/>
      <c r="LCI2677" s="46"/>
      <c r="LCJ2677" s="46"/>
      <c r="LCK2677" s="46"/>
      <c r="LCL2677" s="46"/>
      <c r="LCM2677" s="46"/>
      <c r="LCN2677" s="46"/>
      <c r="LCO2677" s="46"/>
      <c r="LCP2677" s="46"/>
      <c r="LCQ2677" s="46"/>
      <c r="LCR2677" s="46"/>
      <c r="LCS2677" s="46"/>
      <c r="LCT2677" s="46"/>
      <c r="LCU2677" s="46"/>
      <c r="LCV2677" s="46"/>
      <c r="LCW2677" s="46"/>
      <c r="LCX2677" s="46"/>
      <c r="LCY2677" s="46"/>
      <c r="LCZ2677" s="46"/>
      <c r="LDA2677" s="46"/>
      <c r="LDB2677" s="46"/>
      <c r="LDC2677" s="46"/>
      <c r="LDD2677" s="46"/>
      <c r="LDE2677" s="46"/>
      <c r="LDF2677" s="46"/>
      <c r="LDG2677" s="46"/>
      <c r="LDH2677" s="46"/>
      <c r="LDI2677" s="46"/>
      <c r="LDJ2677" s="46"/>
      <c r="LDK2677" s="46"/>
      <c r="LDL2677" s="46"/>
      <c r="LDM2677" s="46"/>
      <c r="LDN2677" s="46"/>
      <c r="LDO2677" s="46"/>
      <c r="LDP2677" s="46"/>
      <c r="LDQ2677" s="46"/>
      <c r="LDR2677" s="46"/>
      <c r="LDS2677" s="46"/>
      <c r="LDT2677" s="46"/>
      <c r="LDU2677" s="46"/>
      <c r="LDV2677" s="46"/>
      <c r="LDW2677" s="46"/>
      <c r="LDX2677" s="46"/>
      <c r="LDY2677" s="46"/>
      <c r="LDZ2677" s="46"/>
      <c r="LEA2677" s="46"/>
      <c r="LEB2677" s="46"/>
      <c r="LEC2677" s="46"/>
      <c r="LED2677" s="46"/>
      <c r="LEE2677" s="46"/>
      <c r="LEF2677" s="46"/>
      <c r="LEG2677" s="46"/>
      <c r="LEH2677" s="46"/>
      <c r="LEI2677" s="46"/>
      <c r="LEJ2677" s="46"/>
      <c r="LEK2677" s="46"/>
      <c r="LEL2677" s="46"/>
      <c r="LEM2677" s="46"/>
      <c r="LEN2677" s="46"/>
      <c r="LEO2677" s="46"/>
      <c r="LEP2677" s="46"/>
      <c r="LEQ2677" s="46"/>
      <c r="LER2677" s="46"/>
      <c r="LES2677" s="46"/>
      <c r="LET2677" s="46"/>
      <c r="LEU2677" s="46"/>
      <c r="LEV2677" s="46"/>
      <c r="LEW2677" s="46"/>
      <c r="LEX2677" s="46"/>
      <c r="LEY2677" s="46"/>
      <c r="LEZ2677" s="46"/>
      <c r="LFA2677" s="46"/>
      <c r="LFB2677" s="46"/>
      <c r="LFC2677" s="46"/>
      <c r="LFD2677" s="46"/>
      <c r="LFE2677" s="46"/>
      <c r="LFF2677" s="46"/>
      <c r="LFG2677" s="46"/>
      <c r="LFH2677" s="46"/>
      <c r="LFI2677" s="46"/>
      <c r="LFJ2677" s="46"/>
      <c r="LFK2677" s="46"/>
      <c r="LFL2677" s="46"/>
      <c r="LFM2677" s="46"/>
      <c r="LFN2677" s="46"/>
      <c r="LFO2677" s="46"/>
      <c r="LFP2677" s="46"/>
      <c r="LFQ2677" s="46"/>
      <c r="LFR2677" s="46"/>
      <c r="LFS2677" s="46"/>
      <c r="LFT2677" s="46"/>
      <c r="LFU2677" s="46"/>
      <c r="LFV2677" s="46"/>
      <c r="LFW2677" s="46"/>
      <c r="LFX2677" s="46"/>
      <c r="LFY2677" s="46"/>
      <c r="LFZ2677" s="46"/>
      <c r="LGA2677" s="46"/>
      <c r="LGB2677" s="46"/>
      <c r="LGC2677" s="46"/>
      <c r="LGD2677" s="46"/>
      <c r="LGE2677" s="46"/>
      <c r="LGF2677" s="46"/>
      <c r="LGG2677" s="46"/>
      <c r="LGH2677" s="46"/>
      <c r="LGI2677" s="46"/>
      <c r="LGJ2677" s="46"/>
      <c r="LGK2677" s="46"/>
      <c r="LGL2677" s="46"/>
      <c r="LGM2677" s="46"/>
      <c r="LGN2677" s="46"/>
      <c r="LGO2677" s="46"/>
      <c r="LGP2677" s="46"/>
      <c r="LGQ2677" s="46"/>
      <c r="LGR2677" s="46"/>
      <c r="LGS2677" s="46"/>
      <c r="LGT2677" s="46"/>
      <c r="LGU2677" s="46"/>
      <c r="LGV2677" s="46"/>
      <c r="LGW2677" s="46"/>
      <c r="LGX2677" s="46"/>
      <c r="LGY2677" s="46"/>
      <c r="LGZ2677" s="46"/>
      <c r="LHA2677" s="46"/>
      <c r="LHB2677" s="46"/>
      <c r="LHC2677" s="46"/>
      <c r="LHD2677" s="46"/>
      <c r="LHE2677" s="46"/>
      <c r="LHF2677" s="46"/>
      <c r="LHG2677" s="46"/>
      <c r="LHH2677" s="46"/>
      <c r="LHI2677" s="46"/>
      <c r="LHJ2677" s="46"/>
      <c r="LHK2677" s="46"/>
      <c r="LHL2677" s="46"/>
      <c r="LHM2677" s="46"/>
      <c r="LHN2677" s="46"/>
      <c r="LHO2677" s="46"/>
      <c r="LHP2677" s="46"/>
      <c r="LHQ2677" s="46"/>
      <c r="LHR2677" s="46"/>
      <c r="LHS2677" s="46"/>
      <c r="LHT2677" s="46"/>
      <c r="LHU2677" s="46"/>
      <c r="LHV2677" s="46"/>
      <c r="LHW2677" s="46"/>
      <c r="LHX2677" s="46"/>
      <c r="LHY2677" s="46"/>
      <c r="LHZ2677" s="46"/>
      <c r="LIA2677" s="46"/>
      <c r="LIB2677" s="46"/>
      <c r="LIC2677" s="46"/>
      <c r="LID2677" s="46"/>
      <c r="LIE2677" s="46"/>
      <c r="LIF2677" s="46"/>
      <c r="LIG2677" s="46"/>
      <c r="LIH2677" s="46"/>
      <c r="LII2677" s="46"/>
      <c r="LIJ2677" s="46"/>
      <c r="LIK2677" s="46"/>
      <c r="LIL2677" s="46"/>
      <c r="LIM2677" s="46"/>
      <c r="LIN2677" s="46"/>
      <c r="LIO2677" s="46"/>
      <c r="LIP2677" s="46"/>
      <c r="LIQ2677" s="46"/>
      <c r="LIR2677" s="46"/>
      <c r="LIS2677" s="46"/>
      <c r="LIT2677" s="46"/>
      <c r="LIU2677" s="46"/>
      <c r="LIV2677" s="46"/>
      <c r="LIW2677" s="46"/>
      <c r="LIX2677" s="46"/>
      <c r="LIY2677" s="46"/>
      <c r="LIZ2677" s="46"/>
      <c r="LJA2677" s="46"/>
      <c r="LJB2677" s="46"/>
      <c r="LJC2677" s="46"/>
      <c r="LJD2677" s="46"/>
      <c r="LJE2677" s="46"/>
      <c r="LJF2677" s="46"/>
      <c r="LJG2677" s="46"/>
      <c r="LJH2677" s="46"/>
      <c r="LJI2677" s="46"/>
      <c r="LJJ2677" s="46"/>
      <c r="LJK2677" s="46"/>
      <c r="LJL2677" s="46"/>
      <c r="LJM2677" s="46"/>
      <c r="LJN2677" s="46"/>
      <c r="LJO2677" s="46"/>
      <c r="LJP2677" s="46"/>
      <c r="LJQ2677" s="46"/>
      <c r="LJR2677" s="46"/>
      <c r="LJS2677" s="46"/>
      <c r="LJT2677" s="46"/>
      <c r="LJU2677" s="46"/>
      <c r="LJV2677" s="46"/>
      <c r="LJW2677" s="46"/>
      <c r="LJX2677" s="46"/>
      <c r="LJY2677" s="46"/>
      <c r="LJZ2677" s="46"/>
      <c r="LKA2677" s="46"/>
      <c r="LKB2677" s="46"/>
      <c r="LKC2677" s="46"/>
      <c r="LKD2677" s="46"/>
      <c r="LKE2677" s="46"/>
      <c r="LKF2677" s="46"/>
      <c r="LKG2677" s="46"/>
      <c r="LKH2677" s="46"/>
      <c r="LKI2677" s="46"/>
      <c r="LKJ2677" s="46"/>
      <c r="LKK2677" s="46"/>
      <c r="LKL2677" s="46"/>
      <c r="LKM2677" s="46"/>
      <c r="LKN2677" s="46"/>
      <c r="LKO2677" s="46"/>
      <c r="LKP2677" s="46"/>
      <c r="LKQ2677" s="46"/>
      <c r="LKR2677" s="46"/>
      <c r="LKS2677" s="46"/>
      <c r="LKT2677" s="46"/>
      <c r="LKU2677" s="46"/>
      <c r="LKV2677" s="46"/>
      <c r="LKW2677" s="46"/>
      <c r="LKX2677" s="46"/>
      <c r="LKY2677" s="46"/>
      <c r="LKZ2677" s="46"/>
      <c r="LLA2677" s="46"/>
      <c r="LLB2677" s="46"/>
      <c r="LLC2677" s="46"/>
      <c r="LLD2677" s="46"/>
      <c r="LLE2677" s="46"/>
      <c r="LLF2677" s="46"/>
      <c r="LLG2677" s="46"/>
      <c r="LLH2677" s="46"/>
      <c r="LLI2677" s="46"/>
      <c r="LLJ2677" s="46"/>
      <c r="LLK2677" s="46"/>
      <c r="LLL2677" s="46"/>
      <c r="LLM2677" s="46"/>
      <c r="LLN2677" s="46"/>
      <c r="LLO2677" s="46"/>
      <c r="LLP2677" s="46"/>
      <c r="LLQ2677" s="46"/>
      <c r="LLR2677" s="46"/>
      <c r="LLS2677" s="46"/>
      <c r="LLT2677" s="46"/>
      <c r="LLU2677" s="46"/>
      <c r="LLV2677" s="46"/>
      <c r="LLW2677" s="46"/>
      <c r="LLX2677" s="46"/>
      <c r="LLY2677" s="46"/>
      <c r="LLZ2677" s="46"/>
      <c r="LMA2677" s="46"/>
      <c r="LMB2677" s="46"/>
      <c r="LMC2677" s="46"/>
      <c r="LMD2677" s="46"/>
      <c r="LME2677" s="46"/>
      <c r="LMF2677" s="46"/>
      <c r="LMG2677" s="46"/>
      <c r="LMH2677" s="46"/>
      <c r="LMI2677" s="46"/>
      <c r="LMJ2677" s="46"/>
      <c r="LMK2677" s="46"/>
      <c r="LML2677" s="46"/>
      <c r="LMM2677" s="46"/>
      <c r="LMN2677" s="46"/>
      <c r="LMO2677" s="46"/>
      <c r="LMP2677" s="46"/>
      <c r="LMQ2677" s="46"/>
      <c r="LMR2677" s="46"/>
      <c r="LMS2677" s="46"/>
      <c r="LMT2677" s="46"/>
      <c r="LMU2677" s="46"/>
      <c r="LMV2677" s="46"/>
      <c r="LMW2677" s="46"/>
      <c r="LMX2677" s="46"/>
      <c r="LMY2677" s="46"/>
      <c r="LMZ2677" s="46"/>
      <c r="LNA2677" s="46"/>
      <c r="LNB2677" s="46"/>
      <c r="LNC2677" s="46"/>
      <c r="LND2677" s="46"/>
      <c r="LNE2677" s="46"/>
      <c r="LNF2677" s="46"/>
      <c r="LNG2677" s="46"/>
      <c r="LNH2677" s="46"/>
      <c r="LNI2677" s="46"/>
      <c r="LNJ2677" s="46"/>
      <c r="LNK2677" s="46"/>
      <c r="LNL2677" s="46"/>
      <c r="LNM2677" s="46"/>
      <c r="LNN2677" s="46"/>
      <c r="LNO2677" s="46"/>
      <c r="LNP2677" s="46"/>
      <c r="LNQ2677" s="46"/>
      <c r="LNR2677" s="46"/>
      <c r="LNS2677" s="46"/>
      <c r="LNT2677" s="46"/>
      <c r="LNU2677" s="46"/>
      <c r="LNV2677" s="46"/>
      <c r="LNW2677" s="46"/>
      <c r="LNX2677" s="46"/>
      <c r="LNY2677" s="46"/>
      <c r="LNZ2677" s="46"/>
      <c r="LOA2677" s="46"/>
      <c r="LOB2677" s="46"/>
      <c r="LOC2677" s="46"/>
      <c r="LOD2677" s="46"/>
      <c r="LOE2677" s="46"/>
      <c r="LOF2677" s="46"/>
      <c r="LOG2677" s="46"/>
      <c r="LOH2677" s="46"/>
      <c r="LOI2677" s="46"/>
      <c r="LOJ2677" s="46"/>
      <c r="LOK2677" s="46"/>
      <c r="LOL2677" s="46"/>
      <c r="LOM2677" s="46"/>
      <c r="LON2677" s="46"/>
      <c r="LOO2677" s="46"/>
      <c r="LOP2677" s="46"/>
      <c r="LOQ2677" s="46"/>
      <c r="LOR2677" s="46"/>
      <c r="LOS2677" s="46"/>
      <c r="LOT2677" s="46"/>
      <c r="LOU2677" s="46"/>
      <c r="LOV2677" s="46"/>
      <c r="LOW2677" s="46"/>
      <c r="LOX2677" s="46"/>
      <c r="LOY2677" s="46"/>
      <c r="LOZ2677" s="46"/>
      <c r="LPA2677" s="46"/>
      <c r="LPB2677" s="46"/>
      <c r="LPC2677" s="46"/>
      <c r="LPD2677" s="46"/>
      <c r="LPE2677" s="46"/>
      <c r="LPF2677" s="46"/>
      <c r="LPG2677" s="46"/>
      <c r="LPH2677" s="46"/>
      <c r="LPI2677" s="46"/>
      <c r="LPJ2677" s="46"/>
      <c r="LPK2677" s="46"/>
      <c r="LPL2677" s="46"/>
      <c r="LPM2677" s="46"/>
      <c r="LPN2677" s="46"/>
      <c r="LPO2677" s="46"/>
      <c r="LPP2677" s="46"/>
      <c r="LPQ2677" s="46"/>
      <c r="LPR2677" s="46"/>
      <c r="LPS2677" s="46"/>
      <c r="LPT2677" s="46"/>
      <c r="LPU2677" s="46"/>
      <c r="LPV2677" s="46"/>
      <c r="LPW2677" s="46"/>
      <c r="LPX2677" s="46"/>
      <c r="LPY2677" s="46"/>
      <c r="LPZ2677" s="46"/>
      <c r="LQA2677" s="46"/>
      <c r="LQB2677" s="46"/>
      <c r="LQC2677" s="46"/>
      <c r="LQD2677" s="46"/>
      <c r="LQE2677" s="46"/>
      <c r="LQF2677" s="46"/>
      <c r="LQG2677" s="46"/>
      <c r="LQH2677" s="46"/>
      <c r="LQI2677" s="46"/>
      <c r="LQJ2677" s="46"/>
      <c r="LQK2677" s="46"/>
      <c r="LQL2677" s="46"/>
      <c r="LQM2677" s="46"/>
      <c r="LQN2677" s="46"/>
      <c r="LQO2677" s="46"/>
      <c r="LQP2677" s="46"/>
      <c r="LQQ2677" s="46"/>
      <c r="LQR2677" s="46"/>
      <c r="LQS2677" s="46"/>
      <c r="LQT2677" s="46"/>
      <c r="LQU2677" s="46"/>
      <c r="LQV2677" s="46"/>
      <c r="LQW2677" s="46"/>
      <c r="LQX2677" s="46"/>
      <c r="LQY2677" s="46"/>
      <c r="LQZ2677" s="46"/>
      <c r="LRA2677" s="46"/>
      <c r="LRB2677" s="46"/>
      <c r="LRC2677" s="46"/>
      <c r="LRD2677" s="46"/>
      <c r="LRE2677" s="46"/>
      <c r="LRF2677" s="46"/>
      <c r="LRG2677" s="46"/>
      <c r="LRH2677" s="46"/>
      <c r="LRI2677" s="46"/>
      <c r="LRJ2677" s="46"/>
      <c r="LRK2677" s="46"/>
      <c r="LRL2677" s="46"/>
      <c r="LRM2677" s="46"/>
      <c r="LRN2677" s="46"/>
      <c r="LRO2677" s="46"/>
      <c r="LRP2677" s="46"/>
      <c r="LRQ2677" s="46"/>
      <c r="LRR2677" s="46"/>
      <c r="LRS2677" s="46"/>
      <c r="LRT2677" s="46"/>
      <c r="LRU2677" s="46"/>
      <c r="LRV2677" s="46"/>
      <c r="LRW2677" s="46"/>
      <c r="LRX2677" s="46"/>
      <c r="LRY2677" s="46"/>
      <c r="LRZ2677" s="46"/>
      <c r="LSA2677" s="46"/>
      <c r="LSB2677" s="46"/>
      <c r="LSC2677" s="46"/>
      <c r="LSD2677" s="46"/>
      <c r="LSE2677" s="46"/>
      <c r="LSF2677" s="46"/>
      <c r="LSG2677" s="46"/>
      <c r="LSH2677" s="46"/>
      <c r="LSI2677" s="46"/>
      <c r="LSJ2677" s="46"/>
      <c r="LSK2677" s="46"/>
      <c r="LSL2677" s="46"/>
      <c r="LSM2677" s="46"/>
      <c r="LSN2677" s="46"/>
      <c r="LSO2677" s="46"/>
      <c r="LSP2677" s="46"/>
      <c r="LSQ2677" s="46"/>
      <c r="LSR2677" s="46"/>
      <c r="LSS2677" s="46"/>
      <c r="LST2677" s="46"/>
      <c r="LSU2677" s="46"/>
      <c r="LSV2677" s="46"/>
      <c r="LSW2677" s="46"/>
      <c r="LSX2677" s="46"/>
      <c r="LSY2677" s="46"/>
      <c r="LSZ2677" s="46"/>
      <c r="LTA2677" s="46"/>
      <c r="LTB2677" s="46"/>
      <c r="LTC2677" s="46"/>
      <c r="LTD2677" s="46"/>
      <c r="LTE2677" s="46"/>
      <c r="LTF2677" s="46"/>
      <c r="LTG2677" s="46"/>
      <c r="LTH2677" s="46"/>
      <c r="LTI2677" s="46"/>
      <c r="LTJ2677" s="46"/>
      <c r="LTK2677" s="46"/>
      <c r="LTL2677" s="46"/>
      <c r="LTM2677" s="46"/>
      <c r="LTN2677" s="46"/>
      <c r="LTO2677" s="46"/>
      <c r="LTP2677" s="46"/>
      <c r="LTQ2677" s="46"/>
      <c r="LTR2677" s="46"/>
      <c r="LTS2677" s="46"/>
      <c r="LTT2677" s="46"/>
      <c r="LTU2677" s="46"/>
      <c r="LTV2677" s="46"/>
      <c r="LTW2677" s="46"/>
      <c r="LTX2677" s="46"/>
      <c r="LTY2677" s="46"/>
      <c r="LTZ2677" s="46"/>
      <c r="LUA2677" s="46"/>
      <c r="LUB2677" s="46"/>
      <c r="LUC2677" s="46"/>
      <c r="LUD2677" s="46"/>
      <c r="LUE2677" s="46"/>
      <c r="LUF2677" s="46"/>
      <c r="LUG2677" s="46"/>
      <c r="LUH2677" s="46"/>
      <c r="LUI2677" s="46"/>
      <c r="LUJ2677" s="46"/>
      <c r="LUK2677" s="46"/>
      <c r="LUL2677" s="46"/>
      <c r="LUM2677" s="46"/>
      <c r="LUN2677" s="46"/>
      <c r="LUO2677" s="46"/>
      <c r="LUP2677" s="46"/>
      <c r="LUQ2677" s="46"/>
      <c r="LUR2677" s="46"/>
      <c r="LUS2677" s="46"/>
      <c r="LUT2677" s="46"/>
      <c r="LUU2677" s="46"/>
      <c r="LUV2677" s="46"/>
      <c r="LUW2677" s="46"/>
      <c r="LUX2677" s="46"/>
      <c r="LUY2677" s="46"/>
      <c r="LUZ2677" s="46"/>
      <c r="LVA2677" s="46"/>
      <c r="LVB2677" s="46"/>
      <c r="LVC2677" s="46"/>
      <c r="LVD2677" s="46"/>
      <c r="LVE2677" s="46"/>
      <c r="LVF2677" s="46"/>
      <c r="LVG2677" s="46"/>
      <c r="LVH2677" s="46"/>
      <c r="LVI2677" s="46"/>
      <c r="LVJ2677" s="46"/>
      <c r="LVK2677" s="46"/>
      <c r="LVL2677" s="46"/>
      <c r="LVM2677" s="46"/>
      <c r="LVN2677" s="46"/>
      <c r="LVO2677" s="46"/>
      <c r="LVP2677" s="46"/>
      <c r="LVQ2677" s="46"/>
      <c r="LVR2677" s="46"/>
      <c r="LVS2677" s="46"/>
      <c r="LVT2677" s="46"/>
      <c r="LVU2677" s="46"/>
      <c r="LVV2677" s="46"/>
      <c r="LVW2677" s="46"/>
      <c r="LVX2677" s="46"/>
      <c r="LVY2677" s="46"/>
      <c r="LVZ2677" s="46"/>
      <c r="LWA2677" s="46"/>
      <c r="LWB2677" s="46"/>
      <c r="LWC2677" s="46"/>
      <c r="LWD2677" s="46"/>
      <c r="LWE2677" s="46"/>
      <c r="LWF2677" s="46"/>
      <c r="LWG2677" s="46"/>
      <c r="LWH2677" s="46"/>
      <c r="LWI2677" s="46"/>
      <c r="LWJ2677" s="46"/>
      <c r="LWK2677" s="46"/>
      <c r="LWL2677" s="46"/>
      <c r="LWM2677" s="46"/>
      <c r="LWN2677" s="46"/>
      <c r="LWO2677" s="46"/>
      <c r="LWP2677" s="46"/>
      <c r="LWQ2677" s="46"/>
      <c r="LWR2677" s="46"/>
      <c r="LWS2677" s="46"/>
      <c r="LWT2677" s="46"/>
      <c r="LWU2677" s="46"/>
      <c r="LWV2677" s="46"/>
      <c r="LWW2677" s="46"/>
      <c r="LWX2677" s="46"/>
      <c r="LWY2677" s="46"/>
      <c r="LWZ2677" s="46"/>
      <c r="LXA2677" s="46"/>
      <c r="LXB2677" s="46"/>
      <c r="LXC2677" s="46"/>
      <c r="LXD2677" s="46"/>
      <c r="LXE2677" s="46"/>
      <c r="LXF2677" s="46"/>
      <c r="LXG2677" s="46"/>
      <c r="LXH2677" s="46"/>
      <c r="LXI2677" s="46"/>
      <c r="LXJ2677" s="46"/>
      <c r="LXK2677" s="46"/>
      <c r="LXL2677" s="46"/>
      <c r="LXM2677" s="46"/>
      <c r="LXN2677" s="46"/>
      <c r="LXO2677" s="46"/>
      <c r="LXP2677" s="46"/>
      <c r="LXQ2677" s="46"/>
      <c r="LXR2677" s="46"/>
      <c r="LXS2677" s="46"/>
      <c r="LXT2677" s="46"/>
      <c r="LXU2677" s="46"/>
      <c r="LXV2677" s="46"/>
      <c r="LXW2677" s="46"/>
      <c r="LXX2677" s="46"/>
      <c r="LXY2677" s="46"/>
      <c r="LXZ2677" s="46"/>
      <c r="LYA2677" s="46"/>
      <c r="LYB2677" s="46"/>
      <c r="LYC2677" s="46"/>
      <c r="LYD2677" s="46"/>
      <c r="LYE2677" s="46"/>
      <c r="LYF2677" s="46"/>
      <c r="LYG2677" s="46"/>
      <c r="LYH2677" s="46"/>
      <c r="LYI2677" s="46"/>
      <c r="LYJ2677" s="46"/>
      <c r="LYK2677" s="46"/>
      <c r="LYL2677" s="46"/>
      <c r="LYM2677" s="46"/>
      <c r="LYN2677" s="46"/>
      <c r="LYO2677" s="46"/>
      <c r="LYP2677" s="46"/>
      <c r="LYQ2677" s="46"/>
      <c r="LYR2677" s="46"/>
      <c r="LYS2677" s="46"/>
      <c r="LYT2677" s="46"/>
      <c r="LYU2677" s="46"/>
      <c r="LYV2677" s="46"/>
      <c r="LYW2677" s="46"/>
      <c r="LYX2677" s="46"/>
      <c r="LYY2677" s="46"/>
      <c r="LYZ2677" s="46"/>
      <c r="LZA2677" s="46"/>
      <c r="LZB2677" s="46"/>
      <c r="LZC2677" s="46"/>
      <c r="LZD2677" s="46"/>
      <c r="LZE2677" s="46"/>
      <c r="LZF2677" s="46"/>
      <c r="LZG2677" s="46"/>
      <c r="LZH2677" s="46"/>
      <c r="LZI2677" s="46"/>
      <c r="LZJ2677" s="46"/>
      <c r="LZK2677" s="46"/>
      <c r="LZL2677" s="46"/>
      <c r="LZM2677" s="46"/>
      <c r="LZN2677" s="46"/>
      <c r="LZO2677" s="46"/>
      <c r="LZP2677" s="46"/>
      <c r="LZQ2677" s="46"/>
      <c r="LZR2677" s="46"/>
      <c r="LZS2677" s="46"/>
      <c r="LZT2677" s="46"/>
      <c r="LZU2677" s="46"/>
      <c r="LZV2677" s="46"/>
      <c r="LZW2677" s="46"/>
      <c r="LZX2677" s="46"/>
      <c r="LZY2677" s="46"/>
      <c r="LZZ2677" s="46"/>
      <c r="MAA2677" s="46"/>
      <c r="MAB2677" s="46"/>
      <c r="MAC2677" s="46"/>
      <c r="MAD2677" s="46"/>
      <c r="MAE2677" s="46"/>
      <c r="MAF2677" s="46"/>
      <c r="MAG2677" s="46"/>
      <c r="MAH2677" s="46"/>
      <c r="MAI2677" s="46"/>
      <c r="MAJ2677" s="46"/>
      <c r="MAK2677" s="46"/>
      <c r="MAL2677" s="46"/>
      <c r="MAM2677" s="46"/>
      <c r="MAN2677" s="46"/>
      <c r="MAO2677" s="46"/>
      <c r="MAP2677" s="46"/>
      <c r="MAQ2677" s="46"/>
      <c r="MAR2677" s="46"/>
      <c r="MAS2677" s="46"/>
      <c r="MAT2677" s="46"/>
      <c r="MAU2677" s="46"/>
      <c r="MAV2677" s="46"/>
      <c r="MAW2677" s="46"/>
      <c r="MAX2677" s="46"/>
      <c r="MAY2677" s="46"/>
      <c r="MAZ2677" s="46"/>
      <c r="MBA2677" s="46"/>
      <c r="MBB2677" s="46"/>
      <c r="MBC2677" s="46"/>
      <c r="MBD2677" s="46"/>
      <c r="MBE2677" s="46"/>
      <c r="MBF2677" s="46"/>
      <c r="MBG2677" s="46"/>
      <c r="MBH2677" s="46"/>
      <c r="MBI2677" s="46"/>
      <c r="MBJ2677" s="46"/>
      <c r="MBK2677" s="46"/>
      <c r="MBL2677" s="46"/>
      <c r="MBM2677" s="46"/>
      <c r="MBN2677" s="46"/>
      <c r="MBO2677" s="46"/>
      <c r="MBP2677" s="46"/>
      <c r="MBQ2677" s="46"/>
      <c r="MBR2677" s="46"/>
      <c r="MBS2677" s="46"/>
      <c r="MBT2677" s="46"/>
      <c r="MBU2677" s="46"/>
      <c r="MBV2677" s="46"/>
      <c r="MBW2677" s="46"/>
      <c r="MBX2677" s="46"/>
      <c r="MBY2677" s="46"/>
      <c r="MBZ2677" s="46"/>
      <c r="MCA2677" s="46"/>
      <c r="MCB2677" s="46"/>
      <c r="MCC2677" s="46"/>
      <c r="MCD2677" s="46"/>
      <c r="MCE2677" s="46"/>
      <c r="MCF2677" s="46"/>
      <c r="MCG2677" s="46"/>
      <c r="MCH2677" s="46"/>
      <c r="MCI2677" s="46"/>
      <c r="MCJ2677" s="46"/>
      <c r="MCK2677" s="46"/>
      <c r="MCL2677" s="46"/>
      <c r="MCM2677" s="46"/>
      <c r="MCN2677" s="46"/>
      <c r="MCO2677" s="46"/>
      <c r="MCP2677" s="46"/>
      <c r="MCQ2677" s="46"/>
      <c r="MCR2677" s="46"/>
      <c r="MCS2677" s="46"/>
      <c r="MCT2677" s="46"/>
      <c r="MCU2677" s="46"/>
      <c r="MCV2677" s="46"/>
      <c r="MCW2677" s="46"/>
      <c r="MCX2677" s="46"/>
      <c r="MCY2677" s="46"/>
      <c r="MCZ2677" s="46"/>
      <c r="MDA2677" s="46"/>
      <c r="MDB2677" s="46"/>
      <c r="MDC2677" s="46"/>
      <c r="MDD2677" s="46"/>
      <c r="MDE2677" s="46"/>
      <c r="MDF2677" s="46"/>
      <c r="MDG2677" s="46"/>
      <c r="MDH2677" s="46"/>
      <c r="MDI2677" s="46"/>
      <c r="MDJ2677" s="46"/>
      <c r="MDK2677" s="46"/>
      <c r="MDL2677" s="46"/>
      <c r="MDM2677" s="46"/>
      <c r="MDN2677" s="46"/>
      <c r="MDO2677" s="46"/>
      <c r="MDP2677" s="46"/>
      <c r="MDQ2677" s="46"/>
      <c r="MDR2677" s="46"/>
      <c r="MDS2677" s="46"/>
      <c r="MDT2677" s="46"/>
      <c r="MDU2677" s="46"/>
      <c r="MDV2677" s="46"/>
      <c r="MDW2677" s="46"/>
      <c r="MDX2677" s="46"/>
      <c r="MDY2677" s="46"/>
      <c r="MDZ2677" s="46"/>
      <c r="MEA2677" s="46"/>
      <c r="MEB2677" s="46"/>
      <c r="MEC2677" s="46"/>
      <c r="MED2677" s="46"/>
      <c r="MEE2677" s="46"/>
      <c r="MEF2677" s="46"/>
      <c r="MEG2677" s="46"/>
      <c r="MEH2677" s="46"/>
      <c r="MEI2677" s="46"/>
      <c r="MEJ2677" s="46"/>
      <c r="MEK2677" s="46"/>
      <c r="MEL2677" s="46"/>
      <c r="MEM2677" s="46"/>
      <c r="MEN2677" s="46"/>
      <c r="MEO2677" s="46"/>
      <c r="MEP2677" s="46"/>
      <c r="MEQ2677" s="46"/>
      <c r="MER2677" s="46"/>
      <c r="MES2677" s="46"/>
      <c r="MET2677" s="46"/>
      <c r="MEU2677" s="46"/>
      <c r="MEV2677" s="46"/>
      <c r="MEW2677" s="46"/>
      <c r="MEX2677" s="46"/>
      <c r="MEY2677" s="46"/>
      <c r="MEZ2677" s="46"/>
      <c r="MFA2677" s="46"/>
      <c r="MFB2677" s="46"/>
      <c r="MFC2677" s="46"/>
      <c r="MFD2677" s="46"/>
      <c r="MFE2677" s="46"/>
      <c r="MFF2677" s="46"/>
      <c r="MFG2677" s="46"/>
      <c r="MFH2677" s="46"/>
      <c r="MFI2677" s="46"/>
      <c r="MFJ2677" s="46"/>
      <c r="MFK2677" s="46"/>
      <c r="MFL2677" s="46"/>
      <c r="MFM2677" s="46"/>
      <c r="MFN2677" s="46"/>
      <c r="MFO2677" s="46"/>
      <c r="MFP2677" s="46"/>
      <c r="MFQ2677" s="46"/>
      <c r="MFR2677" s="46"/>
      <c r="MFS2677" s="46"/>
      <c r="MFT2677" s="46"/>
      <c r="MFU2677" s="46"/>
      <c r="MFV2677" s="46"/>
      <c r="MFW2677" s="46"/>
      <c r="MFX2677" s="46"/>
      <c r="MFY2677" s="46"/>
      <c r="MFZ2677" s="46"/>
      <c r="MGA2677" s="46"/>
      <c r="MGB2677" s="46"/>
      <c r="MGC2677" s="46"/>
      <c r="MGD2677" s="46"/>
      <c r="MGE2677" s="46"/>
      <c r="MGF2677" s="46"/>
      <c r="MGG2677" s="46"/>
      <c r="MGH2677" s="46"/>
      <c r="MGI2677" s="46"/>
      <c r="MGJ2677" s="46"/>
      <c r="MGK2677" s="46"/>
      <c r="MGL2677" s="46"/>
      <c r="MGM2677" s="46"/>
      <c r="MGN2677" s="46"/>
      <c r="MGO2677" s="46"/>
      <c r="MGP2677" s="46"/>
      <c r="MGQ2677" s="46"/>
      <c r="MGR2677" s="46"/>
      <c r="MGS2677" s="46"/>
      <c r="MGT2677" s="46"/>
      <c r="MGU2677" s="46"/>
      <c r="MGV2677" s="46"/>
      <c r="MGW2677" s="46"/>
      <c r="MGX2677" s="46"/>
      <c r="MGY2677" s="46"/>
      <c r="MGZ2677" s="46"/>
      <c r="MHA2677" s="46"/>
      <c r="MHB2677" s="46"/>
      <c r="MHC2677" s="46"/>
      <c r="MHD2677" s="46"/>
      <c r="MHE2677" s="46"/>
      <c r="MHF2677" s="46"/>
      <c r="MHG2677" s="46"/>
      <c r="MHH2677" s="46"/>
      <c r="MHI2677" s="46"/>
      <c r="MHJ2677" s="46"/>
      <c r="MHK2677" s="46"/>
      <c r="MHL2677" s="46"/>
      <c r="MHM2677" s="46"/>
      <c r="MHN2677" s="46"/>
      <c r="MHO2677" s="46"/>
      <c r="MHP2677" s="46"/>
      <c r="MHQ2677" s="46"/>
      <c r="MHR2677" s="46"/>
      <c r="MHS2677" s="46"/>
      <c r="MHT2677" s="46"/>
      <c r="MHU2677" s="46"/>
      <c r="MHV2677" s="46"/>
      <c r="MHW2677" s="46"/>
      <c r="MHX2677" s="46"/>
      <c r="MHY2677" s="46"/>
      <c r="MHZ2677" s="46"/>
      <c r="MIA2677" s="46"/>
      <c r="MIB2677" s="46"/>
      <c r="MIC2677" s="46"/>
      <c r="MID2677" s="46"/>
      <c r="MIE2677" s="46"/>
      <c r="MIF2677" s="46"/>
      <c r="MIG2677" s="46"/>
      <c r="MIH2677" s="46"/>
      <c r="MII2677" s="46"/>
      <c r="MIJ2677" s="46"/>
      <c r="MIK2677" s="46"/>
      <c r="MIL2677" s="46"/>
      <c r="MIM2677" s="46"/>
      <c r="MIN2677" s="46"/>
      <c r="MIO2677" s="46"/>
      <c r="MIP2677" s="46"/>
      <c r="MIQ2677" s="46"/>
      <c r="MIR2677" s="46"/>
      <c r="MIS2677" s="46"/>
      <c r="MIT2677" s="46"/>
      <c r="MIU2677" s="46"/>
      <c r="MIV2677" s="46"/>
      <c r="MIW2677" s="46"/>
      <c r="MIX2677" s="46"/>
      <c r="MIY2677" s="46"/>
      <c r="MIZ2677" s="46"/>
      <c r="MJA2677" s="46"/>
      <c r="MJB2677" s="46"/>
      <c r="MJC2677" s="46"/>
      <c r="MJD2677" s="46"/>
      <c r="MJE2677" s="46"/>
      <c r="MJF2677" s="46"/>
      <c r="MJG2677" s="46"/>
      <c r="MJH2677" s="46"/>
      <c r="MJI2677" s="46"/>
      <c r="MJJ2677" s="46"/>
      <c r="MJK2677" s="46"/>
      <c r="MJL2677" s="46"/>
      <c r="MJM2677" s="46"/>
      <c r="MJN2677" s="46"/>
      <c r="MJO2677" s="46"/>
      <c r="MJP2677" s="46"/>
      <c r="MJQ2677" s="46"/>
      <c r="MJR2677" s="46"/>
      <c r="MJS2677" s="46"/>
      <c r="MJT2677" s="46"/>
      <c r="MJU2677" s="46"/>
      <c r="MJV2677" s="46"/>
      <c r="MJW2677" s="46"/>
      <c r="MJX2677" s="46"/>
      <c r="MJY2677" s="46"/>
      <c r="MJZ2677" s="46"/>
      <c r="MKA2677" s="46"/>
      <c r="MKB2677" s="46"/>
      <c r="MKC2677" s="46"/>
      <c r="MKD2677" s="46"/>
      <c r="MKE2677" s="46"/>
      <c r="MKF2677" s="46"/>
      <c r="MKG2677" s="46"/>
      <c r="MKH2677" s="46"/>
      <c r="MKI2677" s="46"/>
      <c r="MKJ2677" s="46"/>
      <c r="MKK2677" s="46"/>
      <c r="MKL2677" s="46"/>
      <c r="MKM2677" s="46"/>
      <c r="MKN2677" s="46"/>
      <c r="MKO2677" s="46"/>
      <c r="MKP2677" s="46"/>
      <c r="MKQ2677" s="46"/>
      <c r="MKR2677" s="46"/>
      <c r="MKS2677" s="46"/>
      <c r="MKT2677" s="46"/>
      <c r="MKU2677" s="46"/>
      <c r="MKV2677" s="46"/>
      <c r="MKW2677" s="46"/>
      <c r="MKX2677" s="46"/>
      <c r="MKY2677" s="46"/>
      <c r="MKZ2677" s="46"/>
      <c r="MLA2677" s="46"/>
      <c r="MLB2677" s="46"/>
      <c r="MLC2677" s="46"/>
      <c r="MLD2677" s="46"/>
      <c r="MLE2677" s="46"/>
      <c r="MLF2677" s="46"/>
      <c r="MLG2677" s="46"/>
      <c r="MLH2677" s="46"/>
      <c r="MLI2677" s="46"/>
      <c r="MLJ2677" s="46"/>
      <c r="MLK2677" s="46"/>
      <c r="MLL2677" s="46"/>
      <c r="MLM2677" s="46"/>
      <c r="MLN2677" s="46"/>
      <c r="MLO2677" s="46"/>
      <c r="MLP2677" s="46"/>
      <c r="MLQ2677" s="46"/>
      <c r="MLR2677" s="46"/>
      <c r="MLS2677" s="46"/>
      <c r="MLT2677" s="46"/>
      <c r="MLU2677" s="46"/>
      <c r="MLV2677" s="46"/>
      <c r="MLW2677" s="46"/>
      <c r="MLX2677" s="46"/>
      <c r="MLY2677" s="46"/>
      <c r="MLZ2677" s="46"/>
      <c r="MMA2677" s="46"/>
      <c r="MMB2677" s="46"/>
      <c r="MMC2677" s="46"/>
      <c r="MMD2677" s="46"/>
      <c r="MME2677" s="46"/>
      <c r="MMF2677" s="46"/>
      <c r="MMG2677" s="46"/>
      <c r="MMH2677" s="46"/>
      <c r="MMI2677" s="46"/>
      <c r="MMJ2677" s="46"/>
      <c r="MMK2677" s="46"/>
      <c r="MML2677" s="46"/>
      <c r="MMM2677" s="46"/>
      <c r="MMN2677" s="46"/>
      <c r="MMO2677" s="46"/>
      <c r="MMP2677" s="46"/>
      <c r="MMQ2677" s="46"/>
      <c r="MMR2677" s="46"/>
      <c r="MMS2677" s="46"/>
      <c r="MMT2677" s="46"/>
      <c r="MMU2677" s="46"/>
      <c r="MMV2677" s="46"/>
      <c r="MMW2677" s="46"/>
      <c r="MMX2677" s="46"/>
      <c r="MMY2677" s="46"/>
      <c r="MMZ2677" s="46"/>
      <c r="MNA2677" s="46"/>
      <c r="MNB2677" s="46"/>
      <c r="MNC2677" s="46"/>
      <c r="MND2677" s="46"/>
      <c r="MNE2677" s="46"/>
      <c r="MNF2677" s="46"/>
      <c r="MNG2677" s="46"/>
      <c r="MNH2677" s="46"/>
      <c r="MNI2677" s="46"/>
      <c r="MNJ2677" s="46"/>
      <c r="MNK2677" s="46"/>
      <c r="MNL2677" s="46"/>
      <c r="MNM2677" s="46"/>
      <c r="MNN2677" s="46"/>
      <c r="MNO2677" s="46"/>
      <c r="MNP2677" s="46"/>
      <c r="MNQ2677" s="46"/>
      <c r="MNR2677" s="46"/>
      <c r="MNS2677" s="46"/>
      <c r="MNT2677" s="46"/>
      <c r="MNU2677" s="46"/>
      <c r="MNV2677" s="46"/>
      <c r="MNW2677" s="46"/>
      <c r="MNX2677" s="46"/>
      <c r="MNY2677" s="46"/>
      <c r="MNZ2677" s="46"/>
      <c r="MOA2677" s="46"/>
      <c r="MOB2677" s="46"/>
      <c r="MOC2677" s="46"/>
      <c r="MOD2677" s="46"/>
      <c r="MOE2677" s="46"/>
      <c r="MOF2677" s="46"/>
      <c r="MOG2677" s="46"/>
      <c r="MOH2677" s="46"/>
      <c r="MOI2677" s="46"/>
      <c r="MOJ2677" s="46"/>
      <c r="MOK2677" s="46"/>
      <c r="MOL2677" s="46"/>
      <c r="MOM2677" s="46"/>
      <c r="MON2677" s="46"/>
      <c r="MOO2677" s="46"/>
      <c r="MOP2677" s="46"/>
      <c r="MOQ2677" s="46"/>
      <c r="MOR2677" s="46"/>
      <c r="MOS2677" s="46"/>
      <c r="MOT2677" s="46"/>
      <c r="MOU2677" s="46"/>
      <c r="MOV2677" s="46"/>
      <c r="MOW2677" s="46"/>
      <c r="MOX2677" s="46"/>
      <c r="MOY2677" s="46"/>
      <c r="MOZ2677" s="46"/>
      <c r="MPA2677" s="46"/>
      <c r="MPB2677" s="46"/>
      <c r="MPC2677" s="46"/>
      <c r="MPD2677" s="46"/>
      <c r="MPE2677" s="46"/>
      <c r="MPF2677" s="46"/>
      <c r="MPG2677" s="46"/>
      <c r="MPH2677" s="46"/>
      <c r="MPI2677" s="46"/>
      <c r="MPJ2677" s="46"/>
      <c r="MPK2677" s="46"/>
      <c r="MPL2677" s="46"/>
      <c r="MPM2677" s="46"/>
      <c r="MPN2677" s="46"/>
      <c r="MPO2677" s="46"/>
      <c r="MPP2677" s="46"/>
      <c r="MPQ2677" s="46"/>
      <c r="MPR2677" s="46"/>
      <c r="MPS2677" s="46"/>
      <c r="MPT2677" s="46"/>
      <c r="MPU2677" s="46"/>
      <c r="MPV2677" s="46"/>
      <c r="MPW2677" s="46"/>
      <c r="MPX2677" s="46"/>
      <c r="MPY2677" s="46"/>
      <c r="MPZ2677" s="46"/>
      <c r="MQA2677" s="46"/>
      <c r="MQB2677" s="46"/>
      <c r="MQC2677" s="46"/>
      <c r="MQD2677" s="46"/>
      <c r="MQE2677" s="46"/>
      <c r="MQF2677" s="46"/>
      <c r="MQG2677" s="46"/>
      <c r="MQH2677" s="46"/>
      <c r="MQI2677" s="46"/>
      <c r="MQJ2677" s="46"/>
      <c r="MQK2677" s="46"/>
      <c r="MQL2677" s="46"/>
      <c r="MQM2677" s="46"/>
      <c r="MQN2677" s="46"/>
      <c r="MQO2677" s="46"/>
      <c r="MQP2677" s="46"/>
      <c r="MQQ2677" s="46"/>
      <c r="MQR2677" s="46"/>
      <c r="MQS2677" s="46"/>
      <c r="MQT2677" s="46"/>
      <c r="MQU2677" s="46"/>
      <c r="MQV2677" s="46"/>
      <c r="MQW2677" s="46"/>
      <c r="MQX2677" s="46"/>
      <c r="MQY2677" s="46"/>
      <c r="MQZ2677" s="46"/>
      <c r="MRA2677" s="46"/>
      <c r="MRB2677" s="46"/>
      <c r="MRC2677" s="46"/>
      <c r="MRD2677" s="46"/>
      <c r="MRE2677" s="46"/>
      <c r="MRF2677" s="46"/>
      <c r="MRG2677" s="46"/>
      <c r="MRH2677" s="46"/>
      <c r="MRI2677" s="46"/>
      <c r="MRJ2677" s="46"/>
      <c r="MRK2677" s="46"/>
      <c r="MRL2677" s="46"/>
      <c r="MRM2677" s="46"/>
      <c r="MRN2677" s="46"/>
      <c r="MRO2677" s="46"/>
      <c r="MRP2677" s="46"/>
      <c r="MRQ2677" s="46"/>
      <c r="MRR2677" s="46"/>
      <c r="MRS2677" s="46"/>
      <c r="MRT2677" s="46"/>
      <c r="MRU2677" s="46"/>
      <c r="MRV2677" s="46"/>
      <c r="MRW2677" s="46"/>
      <c r="MRX2677" s="46"/>
      <c r="MRY2677" s="46"/>
      <c r="MRZ2677" s="46"/>
      <c r="MSA2677" s="46"/>
      <c r="MSB2677" s="46"/>
      <c r="MSC2677" s="46"/>
      <c r="MSD2677" s="46"/>
      <c r="MSE2677" s="46"/>
      <c r="MSF2677" s="46"/>
      <c r="MSG2677" s="46"/>
      <c r="MSH2677" s="46"/>
      <c r="MSI2677" s="46"/>
      <c r="MSJ2677" s="46"/>
      <c r="MSK2677" s="46"/>
      <c r="MSL2677" s="46"/>
      <c r="MSM2677" s="46"/>
      <c r="MSN2677" s="46"/>
      <c r="MSO2677" s="46"/>
      <c r="MSP2677" s="46"/>
      <c r="MSQ2677" s="46"/>
      <c r="MSR2677" s="46"/>
      <c r="MSS2677" s="46"/>
      <c r="MST2677" s="46"/>
      <c r="MSU2677" s="46"/>
      <c r="MSV2677" s="46"/>
      <c r="MSW2677" s="46"/>
      <c r="MSX2677" s="46"/>
      <c r="MSY2677" s="46"/>
      <c r="MSZ2677" s="46"/>
      <c r="MTA2677" s="46"/>
      <c r="MTB2677" s="46"/>
      <c r="MTC2677" s="46"/>
      <c r="MTD2677" s="46"/>
      <c r="MTE2677" s="46"/>
      <c r="MTF2677" s="46"/>
      <c r="MTG2677" s="46"/>
      <c r="MTH2677" s="46"/>
      <c r="MTI2677" s="46"/>
      <c r="MTJ2677" s="46"/>
      <c r="MTK2677" s="46"/>
      <c r="MTL2677" s="46"/>
      <c r="MTM2677" s="46"/>
      <c r="MTN2677" s="46"/>
      <c r="MTO2677" s="46"/>
      <c r="MTP2677" s="46"/>
      <c r="MTQ2677" s="46"/>
      <c r="MTR2677" s="46"/>
      <c r="MTS2677" s="46"/>
      <c r="MTT2677" s="46"/>
      <c r="MTU2677" s="46"/>
      <c r="MTV2677" s="46"/>
      <c r="MTW2677" s="46"/>
      <c r="MTX2677" s="46"/>
      <c r="MTY2677" s="46"/>
      <c r="MTZ2677" s="46"/>
      <c r="MUA2677" s="46"/>
      <c r="MUB2677" s="46"/>
      <c r="MUC2677" s="46"/>
      <c r="MUD2677" s="46"/>
      <c r="MUE2677" s="46"/>
      <c r="MUF2677" s="46"/>
      <c r="MUG2677" s="46"/>
      <c r="MUH2677" s="46"/>
      <c r="MUI2677" s="46"/>
      <c r="MUJ2677" s="46"/>
      <c r="MUK2677" s="46"/>
      <c r="MUL2677" s="46"/>
      <c r="MUM2677" s="46"/>
      <c r="MUN2677" s="46"/>
      <c r="MUO2677" s="46"/>
      <c r="MUP2677" s="46"/>
      <c r="MUQ2677" s="46"/>
      <c r="MUR2677" s="46"/>
      <c r="MUS2677" s="46"/>
      <c r="MUT2677" s="46"/>
      <c r="MUU2677" s="46"/>
      <c r="MUV2677" s="46"/>
      <c r="MUW2677" s="46"/>
      <c r="MUX2677" s="46"/>
      <c r="MUY2677" s="46"/>
      <c r="MUZ2677" s="46"/>
      <c r="MVA2677" s="46"/>
      <c r="MVB2677" s="46"/>
      <c r="MVC2677" s="46"/>
      <c r="MVD2677" s="46"/>
      <c r="MVE2677" s="46"/>
      <c r="MVF2677" s="46"/>
      <c r="MVG2677" s="46"/>
      <c r="MVH2677" s="46"/>
      <c r="MVI2677" s="46"/>
      <c r="MVJ2677" s="46"/>
      <c r="MVK2677" s="46"/>
      <c r="MVL2677" s="46"/>
      <c r="MVM2677" s="46"/>
      <c r="MVN2677" s="46"/>
      <c r="MVO2677" s="46"/>
      <c r="MVP2677" s="46"/>
      <c r="MVQ2677" s="46"/>
      <c r="MVR2677" s="46"/>
      <c r="MVS2677" s="46"/>
      <c r="MVT2677" s="46"/>
      <c r="MVU2677" s="46"/>
      <c r="MVV2677" s="46"/>
      <c r="MVW2677" s="46"/>
      <c r="MVX2677" s="46"/>
      <c r="MVY2677" s="46"/>
      <c r="MVZ2677" s="46"/>
      <c r="MWA2677" s="46"/>
      <c r="MWB2677" s="46"/>
      <c r="MWC2677" s="46"/>
      <c r="MWD2677" s="46"/>
      <c r="MWE2677" s="46"/>
      <c r="MWF2677" s="46"/>
      <c r="MWG2677" s="46"/>
      <c r="MWH2677" s="46"/>
      <c r="MWI2677" s="46"/>
      <c r="MWJ2677" s="46"/>
      <c r="MWK2677" s="46"/>
      <c r="MWL2677" s="46"/>
      <c r="MWM2677" s="46"/>
      <c r="MWN2677" s="46"/>
      <c r="MWO2677" s="46"/>
      <c r="MWP2677" s="46"/>
      <c r="MWQ2677" s="46"/>
      <c r="MWR2677" s="46"/>
      <c r="MWS2677" s="46"/>
      <c r="MWT2677" s="46"/>
      <c r="MWU2677" s="46"/>
      <c r="MWV2677" s="46"/>
      <c r="MWW2677" s="46"/>
      <c r="MWX2677" s="46"/>
      <c r="MWY2677" s="46"/>
      <c r="MWZ2677" s="46"/>
      <c r="MXA2677" s="46"/>
      <c r="MXB2677" s="46"/>
      <c r="MXC2677" s="46"/>
      <c r="MXD2677" s="46"/>
      <c r="MXE2677" s="46"/>
      <c r="MXF2677" s="46"/>
      <c r="MXG2677" s="46"/>
      <c r="MXH2677" s="46"/>
      <c r="MXI2677" s="46"/>
      <c r="MXJ2677" s="46"/>
      <c r="MXK2677" s="46"/>
      <c r="MXL2677" s="46"/>
      <c r="MXM2677" s="46"/>
      <c r="MXN2677" s="46"/>
      <c r="MXO2677" s="46"/>
      <c r="MXP2677" s="46"/>
      <c r="MXQ2677" s="46"/>
      <c r="MXR2677" s="46"/>
      <c r="MXS2677" s="46"/>
      <c r="MXT2677" s="46"/>
      <c r="MXU2677" s="46"/>
      <c r="MXV2677" s="46"/>
      <c r="MXW2677" s="46"/>
      <c r="MXX2677" s="46"/>
      <c r="MXY2677" s="46"/>
      <c r="MXZ2677" s="46"/>
      <c r="MYA2677" s="46"/>
      <c r="MYB2677" s="46"/>
      <c r="MYC2677" s="46"/>
      <c r="MYD2677" s="46"/>
      <c r="MYE2677" s="46"/>
      <c r="MYF2677" s="46"/>
      <c r="MYG2677" s="46"/>
      <c r="MYH2677" s="46"/>
      <c r="MYI2677" s="46"/>
      <c r="MYJ2677" s="46"/>
      <c r="MYK2677" s="46"/>
      <c r="MYL2677" s="46"/>
      <c r="MYM2677" s="46"/>
      <c r="MYN2677" s="46"/>
      <c r="MYO2677" s="46"/>
      <c r="MYP2677" s="46"/>
      <c r="MYQ2677" s="46"/>
      <c r="MYR2677" s="46"/>
      <c r="MYS2677" s="46"/>
      <c r="MYT2677" s="46"/>
      <c r="MYU2677" s="46"/>
      <c r="MYV2677" s="46"/>
      <c r="MYW2677" s="46"/>
      <c r="MYX2677" s="46"/>
      <c r="MYY2677" s="46"/>
      <c r="MYZ2677" s="46"/>
      <c r="MZA2677" s="46"/>
      <c r="MZB2677" s="46"/>
      <c r="MZC2677" s="46"/>
      <c r="MZD2677" s="46"/>
      <c r="MZE2677" s="46"/>
      <c r="MZF2677" s="46"/>
      <c r="MZG2677" s="46"/>
      <c r="MZH2677" s="46"/>
      <c r="MZI2677" s="46"/>
      <c r="MZJ2677" s="46"/>
      <c r="MZK2677" s="46"/>
      <c r="MZL2677" s="46"/>
      <c r="MZM2677" s="46"/>
      <c r="MZN2677" s="46"/>
      <c r="MZO2677" s="46"/>
      <c r="MZP2677" s="46"/>
      <c r="MZQ2677" s="46"/>
      <c r="MZR2677" s="46"/>
      <c r="MZS2677" s="46"/>
      <c r="MZT2677" s="46"/>
      <c r="MZU2677" s="46"/>
      <c r="MZV2677" s="46"/>
      <c r="MZW2677" s="46"/>
      <c r="MZX2677" s="46"/>
      <c r="MZY2677" s="46"/>
      <c r="MZZ2677" s="46"/>
      <c r="NAA2677" s="46"/>
      <c r="NAB2677" s="46"/>
      <c r="NAC2677" s="46"/>
      <c r="NAD2677" s="46"/>
      <c r="NAE2677" s="46"/>
      <c r="NAF2677" s="46"/>
      <c r="NAG2677" s="46"/>
      <c r="NAH2677" s="46"/>
      <c r="NAI2677" s="46"/>
      <c r="NAJ2677" s="46"/>
      <c r="NAK2677" s="46"/>
      <c r="NAL2677" s="46"/>
      <c r="NAM2677" s="46"/>
      <c r="NAN2677" s="46"/>
      <c r="NAO2677" s="46"/>
      <c r="NAP2677" s="46"/>
      <c r="NAQ2677" s="46"/>
      <c r="NAR2677" s="46"/>
      <c r="NAS2677" s="46"/>
      <c r="NAT2677" s="46"/>
      <c r="NAU2677" s="46"/>
      <c r="NAV2677" s="46"/>
      <c r="NAW2677" s="46"/>
      <c r="NAX2677" s="46"/>
      <c r="NAY2677" s="46"/>
      <c r="NAZ2677" s="46"/>
      <c r="NBA2677" s="46"/>
      <c r="NBB2677" s="46"/>
      <c r="NBC2677" s="46"/>
      <c r="NBD2677" s="46"/>
      <c r="NBE2677" s="46"/>
      <c r="NBF2677" s="46"/>
      <c r="NBG2677" s="46"/>
      <c r="NBH2677" s="46"/>
      <c r="NBI2677" s="46"/>
      <c r="NBJ2677" s="46"/>
      <c r="NBK2677" s="46"/>
      <c r="NBL2677" s="46"/>
      <c r="NBM2677" s="46"/>
      <c r="NBN2677" s="46"/>
      <c r="NBO2677" s="46"/>
      <c r="NBP2677" s="46"/>
      <c r="NBQ2677" s="46"/>
      <c r="NBR2677" s="46"/>
      <c r="NBS2677" s="46"/>
      <c r="NBT2677" s="46"/>
      <c r="NBU2677" s="46"/>
      <c r="NBV2677" s="46"/>
      <c r="NBW2677" s="46"/>
      <c r="NBX2677" s="46"/>
      <c r="NBY2677" s="46"/>
      <c r="NBZ2677" s="46"/>
      <c r="NCA2677" s="46"/>
      <c r="NCB2677" s="46"/>
      <c r="NCC2677" s="46"/>
      <c r="NCD2677" s="46"/>
      <c r="NCE2677" s="46"/>
      <c r="NCF2677" s="46"/>
      <c r="NCG2677" s="46"/>
      <c r="NCH2677" s="46"/>
      <c r="NCI2677" s="46"/>
      <c r="NCJ2677" s="46"/>
      <c r="NCK2677" s="46"/>
      <c r="NCL2677" s="46"/>
      <c r="NCM2677" s="46"/>
      <c r="NCN2677" s="46"/>
      <c r="NCO2677" s="46"/>
      <c r="NCP2677" s="46"/>
      <c r="NCQ2677" s="46"/>
      <c r="NCR2677" s="46"/>
      <c r="NCS2677" s="46"/>
      <c r="NCT2677" s="46"/>
      <c r="NCU2677" s="46"/>
      <c r="NCV2677" s="46"/>
      <c r="NCW2677" s="46"/>
      <c r="NCX2677" s="46"/>
      <c r="NCY2677" s="46"/>
      <c r="NCZ2677" s="46"/>
      <c r="NDA2677" s="46"/>
      <c r="NDB2677" s="46"/>
      <c r="NDC2677" s="46"/>
      <c r="NDD2677" s="46"/>
      <c r="NDE2677" s="46"/>
      <c r="NDF2677" s="46"/>
      <c r="NDG2677" s="46"/>
      <c r="NDH2677" s="46"/>
      <c r="NDI2677" s="46"/>
      <c r="NDJ2677" s="46"/>
      <c r="NDK2677" s="46"/>
      <c r="NDL2677" s="46"/>
      <c r="NDM2677" s="46"/>
      <c r="NDN2677" s="46"/>
      <c r="NDO2677" s="46"/>
      <c r="NDP2677" s="46"/>
      <c r="NDQ2677" s="46"/>
      <c r="NDR2677" s="46"/>
      <c r="NDS2677" s="46"/>
      <c r="NDT2677" s="46"/>
      <c r="NDU2677" s="46"/>
      <c r="NDV2677" s="46"/>
      <c r="NDW2677" s="46"/>
      <c r="NDX2677" s="46"/>
      <c r="NDY2677" s="46"/>
      <c r="NDZ2677" s="46"/>
      <c r="NEA2677" s="46"/>
      <c r="NEB2677" s="46"/>
      <c r="NEC2677" s="46"/>
      <c r="NED2677" s="46"/>
      <c r="NEE2677" s="46"/>
      <c r="NEF2677" s="46"/>
      <c r="NEG2677" s="46"/>
      <c r="NEH2677" s="46"/>
      <c r="NEI2677" s="46"/>
      <c r="NEJ2677" s="46"/>
      <c r="NEK2677" s="46"/>
      <c r="NEL2677" s="46"/>
      <c r="NEM2677" s="46"/>
      <c r="NEN2677" s="46"/>
      <c r="NEO2677" s="46"/>
      <c r="NEP2677" s="46"/>
      <c r="NEQ2677" s="46"/>
      <c r="NER2677" s="46"/>
      <c r="NES2677" s="46"/>
      <c r="NET2677" s="46"/>
      <c r="NEU2677" s="46"/>
      <c r="NEV2677" s="46"/>
      <c r="NEW2677" s="46"/>
      <c r="NEX2677" s="46"/>
      <c r="NEY2677" s="46"/>
      <c r="NEZ2677" s="46"/>
      <c r="NFA2677" s="46"/>
      <c r="NFB2677" s="46"/>
      <c r="NFC2677" s="46"/>
      <c r="NFD2677" s="46"/>
      <c r="NFE2677" s="46"/>
      <c r="NFF2677" s="46"/>
      <c r="NFG2677" s="46"/>
      <c r="NFH2677" s="46"/>
      <c r="NFI2677" s="46"/>
      <c r="NFJ2677" s="46"/>
      <c r="NFK2677" s="46"/>
      <c r="NFL2677" s="46"/>
      <c r="NFM2677" s="46"/>
      <c r="NFN2677" s="46"/>
      <c r="NFO2677" s="46"/>
      <c r="NFP2677" s="46"/>
      <c r="NFQ2677" s="46"/>
      <c r="NFR2677" s="46"/>
      <c r="NFS2677" s="46"/>
      <c r="NFT2677" s="46"/>
      <c r="NFU2677" s="46"/>
      <c r="NFV2677" s="46"/>
      <c r="NFW2677" s="46"/>
      <c r="NFX2677" s="46"/>
      <c r="NFY2677" s="46"/>
      <c r="NFZ2677" s="46"/>
      <c r="NGA2677" s="46"/>
      <c r="NGB2677" s="46"/>
      <c r="NGC2677" s="46"/>
      <c r="NGD2677" s="46"/>
      <c r="NGE2677" s="46"/>
      <c r="NGF2677" s="46"/>
      <c r="NGG2677" s="46"/>
      <c r="NGH2677" s="46"/>
      <c r="NGI2677" s="46"/>
      <c r="NGJ2677" s="46"/>
      <c r="NGK2677" s="46"/>
      <c r="NGL2677" s="46"/>
      <c r="NGM2677" s="46"/>
      <c r="NGN2677" s="46"/>
      <c r="NGO2677" s="46"/>
      <c r="NGP2677" s="46"/>
      <c r="NGQ2677" s="46"/>
      <c r="NGR2677" s="46"/>
      <c r="NGS2677" s="46"/>
      <c r="NGT2677" s="46"/>
      <c r="NGU2677" s="46"/>
      <c r="NGV2677" s="46"/>
      <c r="NGW2677" s="46"/>
      <c r="NGX2677" s="46"/>
      <c r="NGY2677" s="46"/>
      <c r="NGZ2677" s="46"/>
      <c r="NHA2677" s="46"/>
      <c r="NHB2677" s="46"/>
      <c r="NHC2677" s="46"/>
      <c r="NHD2677" s="46"/>
      <c r="NHE2677" s="46"/>
      <c r="NHF2677" s="46"/>
      <c r="NHG2677" s="46"/>
      <c r="NHH2677" s="46"/>
      <c r="NHI2677" s="46"/>
      <c r="NHJ2677" s="46"/>
      <c r="NHK2677" s="46"/>
      <c r="NHL2677" s="46"/>
      <c r="NHM2677" s="46"/>
      <c r="NHN2677" s="46"/>
      <c r="NHO2677" s="46"/>
      <c r="NHP2677" s="46"/>
      <c r="NHQ2677" s="46"/>
      <c r="NHR2677" s="46"/>
      <c r="NHS2677" s="46"/>
      <c r="NHT2677" s="46"/>
      <c r="NHU2677" s="46"/>
      <c r="NHV2677" s="46"/>
      <c r="NHW2677" s="46"/>
      <c r="NHX2677" s="46"/>
      <c r="NHY2677" s="46"/>
      <c r="NHZ2677" s="46"/>
      <c r="NIA2677" s="46"/>
      <c r="NIB2677" s="46"/>
      <c r="NIC2677" s="46"/>
      <c r="NID2677" s="46"/>
      <c r="NIE2677" s="46"/>
      <c r="NIF2677" s="46"/>
      <c r="NIG2677" s="46"/>
      <c r="NIH2677" s="46"/>
      <c r="NII2677" s="46"/>
      <c r="NIJ2677" s="46"/>
      <c r="NIK2677" s="46"/>
      <c r="NIL2677" s="46"/>
      <c r="NIM2677" s="46"/>
      <c r="NIN2677" s="46"/>
      <c r="NIO2677" s="46"/>
      <c r="NIP2677" s="46"/>
      <c r="NIQ2677" s="46"/>
      <c r="NIR2677" s="46"/>
      <c r="NIS2677" s="46"/>
      <c r="NIT2677" s="46"/>
      <c r="NIU2677" s="46"/>
      <c r="NIV2677" s="46"/>
      <c r="NIW2677" s="46"/>
      <c r="NIX2677" s="46"/>
      <c r="NIY2677" s="46"/>
      <c r="NIZ2677" s="46"/>
      <c r="NJA2677" s="46"/>
      <c r="NJB2677" s="46"/>
      <c r="NJC2677" s="46"/>
      <c r="NJD2677" s="46"/>
      <c r="NJE2677" s="46"/>
      <c r="NJF2677" s="46"/>
      <c r="NJG2677" s="46"/>
      <c r="NJH2677" s="46"/>
      <c r="NJI2677" s="46"/>
      <c r="NJJ2677" s="46"/>
      <c r="NJK2677" s="46"/>
      <c r="NJL2677" s="46"/>
      <c r="NJM2677" s="46"/>
      <c r="NJN2677" s="46"/>
      <c r="NJO2677" s="46"/>
      <c r="NJP2677" s="46"/>
      <c r="NJQ2677" s="46"/>
      <c r="NJR2677" s="46"/>
      <c r="NJS2677" s="46"/>
      <c r="NJT2677" s="46"/>
      <c r="NJU2677" s="46"/>
      <c r="NJV2677" s="46"/>
      <c r="NJW2677" s="46"/>
      <c r="NJX2677" s="46"/>
      <c r="NJY2677" s="46"/>
      <c r="NJZ2677" s="46"/>
      <c r="NKA2677" s="46"/>
      <c r="NKB2677" s="46"/>
      <c r="NKC2677" s="46"/>
      <c r="NKD2677" s="46"/>
      <c r="NKE2677" s="46"/>
      <c r="NKF2677" s="46"/>
      <c r="NKG2677" s="46"/>
      <c r="NKH2677" s="46"/>
      <c r="NKI2677" s="46"/>
      <c r="NKJ2677" s="46"/>
      <c r="NKK2677" s="46"/>
      <c r="NKL2677" s="46"/>
      <c r="NKM2677" s="46"/>
      <c r="NKN2677" s="46"/>
      <c r="NKO2677" s="46"/>
      <c r="NKP2677" s="46"/>
      <c r="NKQ2677" s="46"/>
      <c r="NKR2677" s="46"/>
      <c r="NKS2677" s="46"/>
      <c r="NKT2677" s="46"/>
      <c r="NKU2677" s="46"/>
      <c r="NKV2677" s="46"/>
      <c r="NKW2677" s="46"/>
      <c r="NKX2677" s="46"/>
      <c r="NKY2677" s="46"/>
      <c r="NKZ2677" s="46"/>
      <c r="NLA2677" s="46"/>
      <c r="NLB2677" s="46"/>
      <c r="NLC2677" s="46"/>
      <c r="NLD2677" s="46"/>
      <c r="NLE2677" s="46"/>
      <c r="NLF2677" s="46"/>
      <c r="NLG2677" s="46"/>
      <c r="NLH2677" s="46"/>
      <c r="NLI2677" s="46"/>
      <c r="NLJ2677" s="46"/>
      <c r="NLK2677" s="46"/>
      <c r="NLL2677" s="46"/>
      <c r="NLM2677" s="46"/>
      <c r="NLN2677" s="46"/>
      <c r="NLO2677" s="46"/>
      <c r="NLP2677" s="46"/>
      <c r="NLQ2677" s="46"/>
      <c r="NLR2677" s="46"/>
      <c r="NLS2677" s="46"/>
      <c r="NLT2677" s="46"/>
      <c r="NLU2677" s="46"/>
      <c r="NLV2677" s="46"/>
      <c r="NLW2677" s="46"/>
      <c r="NLX2677" s="46"/>
      <c r="NLY2677" s="46"/>
      <c r="NLZ2677" s="46"/>
      <c r="NMA2677" s="46"/>
      <c r="NMB2677" s="46"/>
      <c r="NMC2677" s="46"/>
      <c r="NMD2677" s="46"/>
      <c r="NME2677" s="46"/>
      <c r="NMF2677" s="46"/>
      <c r="NMG2677" s="46"/>
      <c r="NMH2677" s="46"/>
      <c r="NMI2677" s="46"/>
      <c r="NMJ2677" s="46"/>
      <c r="NMK2677" s="46"/>
      <c r="NML2677" s="46"/>
      <c r="NMM2677" s="46"/>
      <c r="NMN2677" s="46"/>
      <c r="NMO2677" s="46"/>
      <c r="NMP2677" s="46"/>
      <c r="NMQ2677" s="46"/>
      <c r="NMR2677" s="46"/>
      <c r="NMS2677" s="46"/>
      <c r="NMT2677" s="46"/>
      <c r="NMU2677" s="46"/>
      <c r="NMV2677" s="46"/>
      <c r="NMW2677" s="46"/>
      <c r="NMX2677" s="46"/>
      <c r="NMY2677" s="46"/>
      <c r="NMZ2677" s="46"/>
      <c r="NNA2677" s="46"/>
      <c r="NNB2677" s="46"/>
      <c r="NNC2677" s="46"/>
      <c r="NND2677" s="46"/>
      <c r="NNE2677" s="46"/>
      <c r="NNF2677" s="46"/>
      <c r="NNG2677" s="46"/>
      <c r="NNH2677" s="46"/>
      <c r="NNI2677" s="46"/>
      <c r="NNJ2677" s="46"/>
      <c r="NNK2677" s="46"/>
      <c r="NNL2677" s="46"/>
      <c r="NNM2677" s="46"/>
      <c r="NNN2677" s="46"/>
      <c r="NNO2677" s="46"/>
      <c r="NNP2677" s="46"/>
      <c r="NNQ2677" s="46"/>
      <c r="NNR2677" s="46"/>
      <c r="NNS2677" s="46"/>
      <c r="NNT2677" s="46"/>
      <c r="NNU2677" s="46"/>
      <c r="NNV2677" s="46"/>
      <c r="NNW2677" s="46"/>
      <c r="NNX2677" s="46"/>
      <c r="NNY2677" s="46"/>
      <c r="NNZ2677" s="46"/>
      <c r="NOA2677" s="46"/>
      <c r="NOB2677" s="46"/>
      <c r="NOC2677" s="46"/>
      <c r="NOD2677" s="46"/>
      <c r="NOE2677" s="46"/>
      <c r="NOF2677" s="46"/>
      <c r="NOG2677" s="46"/>
      <c r="NOH2677" s="46"/>
      <c r="NOI2677" s="46"/>
      <c r="NOJ2677" s="46"/>
      <c r="NOK2677" s="46"/>
      <c r="NOL2677" s="46"/>
      <c r="NOM2677" s="46"/>
      <c r="NON2677" s="46"/>
      <c r="NOO2677" s="46"/>
      <c r="NOP2677" s="46"/>
      <c r="NOQ2677" s="46"/>
      <c r="NOR2677" s="46"/>
      <c r="NOS2677" s="46"/>
      <c r="NOT2677" s="46"/>
      <c r="NOU2677" s="46"/>
      <c r="NOV2677" s="46"/>
      <c r="NOW2677" s="46"/>
      <c r="NOX2677" s="46"/>
      <c r="NOY2677" s="46"/>
      <c r="NOZ2677" s="46"/>
      <c r="NPA2677" s="46"/>
      <c r="NPB2677" s="46"/>
      <c r="NPC2677" s="46"/>
      <c r="NPD2677" s="46"/>
      <c r="NPE2677" s="46"/>
      <c r="NPF2677" s="46"/>
      <c r="NPG2677" s="46"/>
      <c r="NPH2677" s="46"/>
      <c r="NPI2677" s="46"/>
      <c r="NPJ2677" s="46"/>
      <c r="NPK2677" s="46"/>
      <c r="NPL2677" s="46"/>
      <c r="NPM2677" s="46"/>
      <c r="NPN2677" s="46"/>
      <c r="NPO2677" s="46"/>
      <c r="NPP2677" s="46"/>
      <c r="NPQ2677" s="46"/>
      <c r="NPR2677" s="46"/>
      <c r="NPS2677" s="46"/>
      <c r="NPT2677" s="46"/>
      <c r="NPU2677" s="46"/>
      <c r="NPV2677" s="46"/>
      <c r="NPW2677" s="46"/>
      <c r="NPX2677" s="46"/>
      <c r="NPY2677" s="46"/>
      <c r="NPZ2677" s="46"/>
      <c r="NQA2677" s="46"/>
      <c r="NQB2677" s="46"/>
      <c r="NQC2677" s="46"/>
      <c r="NQD2677" s="46"/>
      <c r="NQE2677" s="46"/>
      <c r="NQF2677" s="46"/>
      <c r="NQG2677" s="46"/>
      <c r="NQH2677" s="46"/>
      <c r="NQI2677" s="46"/>
      <c r="NQJ2677" s="46"/>
      <c r="NQK2677" s="46"/>
      <c r="NQL2677" s="46"/>
      <c r="NQM2677" s="46"/>
      <c r="NQN2677" s="46"/>
      <c r="NQO2677" s="46"/>
      <c r="NQP2677" s="46"/>
      <c r="NQQ2677" s="46"/>
      <c r="NQR2677" s="46"/>
      <c r="NQS2677" s="46"/>
      <c r="NQT2677" s="46"/>
      <c r="NQU2677" s="46"/>
      <c r="NQV2677" s="46"/>
      <c r="NQW2677" s="46"/>
      <c r="NQX2677" s="46"/>
      <c r="NQY2677" s="46"/>
      <c r="NQZ2677" s="46"/>
      <c r="NRA2677" s="46"/>
      <c r="NRB2677" s="46"/>
      <c r="NRC2677" s="46"/>
      <c r="NRD2677" s="46"/>
      <c r="NRE2677" s="46"/>
      <c r="NRF2677" s="46"/>
      <c r="NRG2677" s="46"/>
      <c r="NRH2677" s="46"/>
      <c r="NRI2677" s="46"/>
      <c r="NRJ2677" s="46"/>
      <c r="NRK2677" s="46"/>
      <c r="NRL2677" s="46"/>
      <c r="NRM2677" s="46"/>
      <c r="NRN2677" s="46"/>
      <c r="NRO2677" s="46"/>
      <c r="NRP2677" s="46"/>
      <c r="NRQ2677" s="46"/>
      <c r="NRR2677" s="46"/>
      <c r="NRS2677" s="46"/>
      <c r="NRT2677" s="46"/>
      <c r="NRU2677" s="46"/>
      <c r="NRV2677" s="46"/>
      <c r="NRW2677" s="46"/>
      <c r="NRX2677" s="46"/>
      <c r="NRY2677" s="46"/>
      <c r="NRZ2677" s="46"/>
      <c r="NSA2677" s="46"/>
      <c r="NSB2677" s="46"/>
      <c r="NSC2677" s="46"/>
      <c r="NSD2677" s="46"/>
      <c r="NSE2677" s="46"/>
      <c r="NSF2677" s="46"/>
      <c r="NSG2677" s="46"/>
      <c r="NSH2677" s="46"/>
      <c r="NSI2677" s="46"/>
      <c r="NSJ2677" s="46"/>
      <c r="NSK2677" s="46"/>
      <c r="NSL2677" s="46"/>
      <c r="NSM2677" s="46"/>
      <c r="NSN2677" s="46"/>
      <c r="NSO2677" s="46"/>
      <c r="NSP2677" s="46"/>
      <c r="NSQ2677" s="46"/>
      <c r="NSR2677" s="46"/>
      <c r="NSS2677" s="46"/>
      <c r="NST2677" s="46"/>
      <c r="NSU2677" s="46"/>
      <c r="NSV2677" s="46"/>
      <c r="NSW2677" s="46"/>
      <c r="NSX2677" s="46"/>
      <c r="NSY2677" s="46"/>
      <c r="NSZ2677" s="46"/>
      <c r="NTA2677" s="46"/>
      <c r="NTB2677" s="46"/>
      <c r="NTC2677" s="46"/>
      <c r="NTD2677" s="46"/>
      <c r="NTE2677" s="46"/>
      <c r="NTF2677" s="46"/>
      <c r="NTG2677" s="46"/>
      <c r="NTH2677" s="46"/>
      <c r="NTI2677" s="46"/>
      <c r="NTJ2677" s="46"/>
      <c r="NTK2677" s="46"/>
      <c r="NTL2677" s="46"/>
      <c r="NTM2677" s="46"/>
      <c r="NTN2677" s="46"/>
      <c r="NTO2677" s="46"/>
      <c r="NTP2677" s="46"/>
      <c r="NTQ2677" s="46"/>
      <c r="NTR2677" s="46"/>
      <c r="NTS2677" s="46"/>
      <c r="NTT2677" s="46"/>
      <c r="NTU2677" s="46"/>
      <c r="NTV2677" s="46"/>
      <c r="NTW2677" s="46"/>
      <c r="NTX2677" s="46"/>
      <c r="NTY2677" s="46"/>
      <c r="NTZ2677" s="46"/>
      <c r="NUA2677" s="46"/>
      <c r="NUB2677" s="46"/>
      <c r="NUC2677" s="46"/>
      <c r="NUD2677" s="46"/>
      <c r="NUE2677" s="46"/>
      <c r="NUF2677" s="46"/>
      <c r="NUG2677" s="46"/>
      <c r="NUH2677" s="46"/>
      <c r="NUI2677" s="46"/>
      <c r="NUJ2677" s="46"/>
      <c r="NUK2677" s="46"/>
      <c r="NUL2677" s="46"/>
      <c r="NUM2677" s="46"/>
      <c r="NUN2677" s="46"/>
      <c r="NUO2677" s="46"/>
      <c r="NUP2677" s="46"/>
      <c r="NUQ2677" s="46"/>
      <c r="NUR2677" s="46"/>
      <c r="NUS2677" s="46"/>
      <c r="NUT2677" s="46"/>
      <c r="NUU2677" s="46"/>
      <c r="NUV2677" s="46"/>
      <c r="NUW2677" s="46"/>
      <c r="NUX2677" s="46"/>
      <c r="NUY2677" s="46"/>
      <c r="NUZ2677" s="46"/>
      <c r="NVA2677" s="46"/>
      <c r="NVB2677" s="46"/>
      <c r="NVC2677" s="46"/>
      <c r="NVD2677" s="46"/>
      <c r="NVE2677" s="46"/>
      <c r="NVF2677" s="46"/>
      <c r="NVG2677" s="46"/>
      <c r="NVH2677" s="46"/>
      <c r="NVI2677" s="46"/>
      <c r="NVJ2677" s="46"/>
      <c r="NVK2677" s="46"/>
      <c r="NVL2677" s="46"/>
      <c r="NVM2677" s="46"/>
      <c r="NVN2677" s="46"/>
      <c r="NVO2677" s="46"/>
      <c r="NVP2677" s="46"/>
      <c r="NVQ2677" s="46"/>
      <c r="NVR2677" s="46"/>
      <c r="NVS2677" s="46"/>
      <c r="NVT2677" s="46"/>
      <c r="NVU2677" s="46"/>
      <c r="NVV2677" s="46"/>
      <c r="NVW2677" s="46"/>
      <c r="NVX2677" s="46"/>
      <c r="NVY2677" s="46"/>
      <c r="NVZ2677" s="46"/>
      <c r="NWA2677" s="46"/>
      <c r="NWB2677" s="46"/>
      <c r="NWC2677" s="46"/>
      <c r="NWD2677" s="46"/>
      <c r="NWE2677" s="46"/>
      <c r="NWF2677" s="46"/>
      <c r="NWG2677" s="46"/>
      <c r="NWH2677" s="46"/>
      <c r="NWI2677" s="46"/>
      <c r="NWJ2677" s="46"/>
      <c r="NWK2677" s="46"/>
      <c r="NWL2677" s="46"/>
      <c r="NWM2677" s="46"/>
      <c r="NWN2677" s="46"/>
      <c r="NWO2677" s="46"/>
      <c r="NWP2677" s="46"/>
      <c r="NWQ2677" s="46"/>
      <c r="NWR2677" s="46"/>
      <c r="NWS2677" s="46"/>
      <c r="NWT2677" s="46"/>
      <c r="NWU2677" s="46"/>
      <c r="NWV2677" s="46"/>
      <c r="NWW2677" s="46"/>
      <c r="NWX2677" s="46"/>
      <c r="NWY2677" s="46"/>
      <c r="NWZ2677" s="46"/>
      <c r="NXA2677" s="46"/>
      <c r="NXB2677" s="46"/>
      <c r="NXC2677" s="46"/>
      <c r="NXD2677" s="46"/>
      <c r="NXE2677" s="46"/>
      <c r="NXF2677" s="46"/>
      <c r="NXG2677" s="46"/>
      <c r="NXH2677" s="46"/>
      <c r="NXI2677" s="46"/>
      <c r="NXJ2677" s="46"/>
      <c r="NXK2677" s="46"/>
      <c r="NXL2677" s="46"/>
      <c r="NXM2677" s="46"/>
      <c r="NXN2677" s="46"/>
      <c r="NXO2677" s="46"/>
      <c r="NXP2677" s="46"/>
      <c r="NXQ2677" s="46"/>
      <c r="NXR2677" s="46"/>
      <c r="NXS2677" s="46"/>
      <c r="NXT2677" s="46"/>
      <c r="NXU2677" s="46"/>
      <c r="NXV2677" s="46"/>
      <c r="NXW2677" s="46"/>
      <c r="NXX2677" s="46"/>
      <c r="NXY2677" s="46"/>
      <c r="NXZ2677" s="46"/>
      <c r="NYA2677" s="46"/>
      <c r="NYB2677" s="46"/>
      <c r="NYC2677" s="46"/>
      <c r="NYD2677" s="46"/>
      <c r="NYE2677" s="46"/>
      <c r="NYF2677" s="46"/>
      <c r="NYG2677" s="46"/>
      <c r="NYH2677" s="46"/>
      <c r="NYI2677" s="46"/>
      <c r="NYJ2677" s="46"/>
      <c r="NYK2677" s="46"/>
      <c r="NYL2677" s="46"/>
      <c r="NYM2677" s="46"/>
      <c r="NYN2677" s="46"/>
      <c r="NYO2677" s="46"/>
      <c r="NYP2677" s="46"/>
      <c r="NYQ2677" s="46"/>
      <c r="NYR2677" s="46"/>
      <c r="NYS2677" s="46"/>
      <c r="NYT2677" s="46"/>
      <c r="NYU2677" s="46"/>
      <c r="NYV2677" s="46"/>
      <c r="NYW2677" s="46"/>
      <c r="NYX2677" s="46"/>
      <c r="NYY2677" s="46"/>
      <c r="NYZ2677" s="46"/>
      <c r="NZA2677" s="46"/>
      <c r="NZB2677" s="46"/>
      <c r="NZC2677" s="46"/>
      <c r="NZD2677" s="46"/>
      <c r="NZE2677" s="46"/>
      <c r="NZF2677" s="46"/>
      <c r="NZG2677" s="46"/>
      <c r="NZH2677" s="46"/>
      <c r="NZI2677" s="46"/>
      <c r="NZJ2677" s="46"/>
      <c r="NZK2677" s="46"/>
      <c r="NZL2677" s="46"/>
      <c r="NZM2677" s="46"/>
      <c r="NZN2677" s="46"/>
      <c r="NZO2677" s="46"/>
      <c r="NZP2677" s="46"/>
      <c r="NZQ2677" s="46"/>
      <c r="NZR2677" s="46"/>
      <c r="NZS2677" s="46"/>
      <c r="NZT2677" s="46"/>
      <c r="NZU2677" s="46"/>
      <c r="NZV2677" s="46"/>
      <c r="NZW2677" s="46"/>
      <c r="NZX2677" s="46"/>
      <c r="NZY2677" s="46"/>
      <c r="NZZ2677" s="46"/>
      <c r="OAA2677" s="46"/>
      <c r="OAB2677" s="46"/>
      <c r="OAC2677" s="46"/>
      <c r="OAD2677" s="46"/>
      <c r="OAE2677" s="46"/>
      <c r="OAF2677" s="46"/>
      <c r="OAG2677" s="46"/>
      <c r="OAH2677" s="46"/>
      <c r="OAI2677" s="46"/>
      <c r="OAJ2677" s="46"/>
      <c r="OAK2677" s="46"/>
      <c r="OAL2677" s="46"/>
      <c r="OAM2677" s="46"/>
      <c r="OAN2677" s="46"/>
      <c r="OAO2677" s="46"/>
      <c r="OAP2677" s="46"/>
      <c r="OAQ2677" s="46"/>
      <c r="OAR2677" s="46"/>
      <c r="OAS2677" s="46"/>
      <c r="OAT2677" s="46"/>
      <c r="OAU2677" s="46"/>
      <c r="OAV2677" s="46"/>
      <c r="OAW2677" s="46"/>
      <c r="OAX2677" s="46"/>
      <c r="OAY2677" s="46"/>
      <c r="OAZ2677" s="46"/>
      <c r="OBA2677" s="46"/>
      <c r="OBB2677" s="46"/>
      <c r="OBC2677" s="46"/>
      <c r="OBD2677" s="46"/>
      <c r="OBE2677" s="46"/>
      <c r="OBF2677" s="46"/>
      <c r="OBG2677" s="46"/>
      <c r="OBH2677" s="46"/>
      <c r="OBI2677" s="46"/>
      <c r="OBJ2677" s="46"/>
      <c r="OBK2677" s="46"/>
      <c r="OBL2677" s="46"/>
      <c r="OBM2677" s="46"/>
      <c r="OBN2677" s="46"/>
      <c r="OBO2677" s="46"/>
      <c r="OBP2677" s="46"/>
      <c r="OBQ2677" s="46"/>
      <c r="OBR2677" s="46"/>
      <c r="OBS2677" s="46"/>
      <c r="OBT2677" s="46"/>
      <c r="OBU2677" s="46"/>
      <c r="OBV2677" s="46"/>
      <c r="OBW2677" s="46"/>
      <c r="OBX2677" s="46"/>
      <c r="OBY2677" s="46"/>
      <c r="OBZ2677" s="46"/>
      <c r="OCA2677" s="46"/>
      <c r="OCB2677" s="46"/>
      <c r="OCC2677" s="46"/>
      <c r="OCD2677" s="46"/>
      <c r="OCE2677" s="46"/>
      <c r="OCF2677" s="46"/>
      <c r="OCG2677" s="46"/>
      <c r="OCH2677" s="46"/>
      <c r="OCI2677" s="46"/>
      <c r="OCJ2677" s="46"/>
      <c r="OCK2677" s="46"/>
      <c r="OCL2677" s="46"/>
      <c r="OCM2677" s="46"/>
      <c r="OCN2677" s="46"/>
      <c r="OCO2677" s="46"/>
      <c r="OCP2677" s="46"/>
      <c r="OCQ2677" s="46"/>
      <c r="OCR2677" s="46"/>
      <c r="OCS2677" s="46"/>
      <c r="OCT2677" s="46"/>
      <c r="OCU2677" s="46"/>
      <c r="OCV2677" s="46"/>
      <c r="OCW2677" s="46"/>
      <c r="OCX2677" s="46"/>
      <c r="OCY2677" s="46"/>
      <c r="OCZ2677" s="46"/>
      <c r="ODA2677" s="46"/>
      <c r="ODB2677" s="46"/>
      <c r="ODC2677" s="46"/>
      <c r="ODD2677" s="46"/>
      <c r="ODE2677" s="46"/>
      <c r="ODF2677" s="46"/>
      <c r="ODG2677" s="46"/>
      <c r="ODH2677" s="46"/>
      <c r="ODI2677" s="46"/>
      <c r="ODJ2677" s="46"/>
      <c r="ODK2677" s="46"/>
      <c r="ODL2677" s="46"/>
      <c r="ODM2677" s="46"/>
      <c r="ODN2677" s="46"/>
      <c r="ODO2677" s="46"/>
      <c r="ODP2677" s="46"/>
      <c r="ODQ2677" s="46"/>
      <c r="ODR2677" s="46"/>
      <c r="ODS2677" s="46"/>
      <c r="ODT2677" s="46"/>
      <c r="ODU2677" s="46"/>
      <c r="ODV2677" s="46"/>
      <c r="ODW2677" s="46"/>
      <c r="ODX2677" s="46"/>
      <c r="ODY2677" s="46"/>
      <c r="ODZ2677" s="46"/>
      <c r="OEA2677" s="46"/>
      <c r="OEB2677" s="46"/>
      <c r="OEC2677" s="46"/>
      <c r="OED2677" s="46"/>
      <c r="OEE2677" s="46"/>
      <c r="OEF2677" s="46"/>
      <c r="OEG2677" s="46"/>
      <c r="OEH2677" s="46"/>
      <c r="OEI2677" s="46"/>
      <c r="OEJ2677" s="46"/>
      <c r="OEK2677" s="46"/>
      <c r="OEL2677" s="46"/>
      <c r="OEM2677" s="46"/>
      <c r="OEN2677" s="46"/>
      <c r="OEO2677" s="46"/>
      <c r="OEP2677" s="46"/>
      <c r="OEQ2677" s="46"/>
      <c r="OER2677" s="46"/>
      <c r="OES2677" s="46"/>
      <c r="OET2677" s="46"/>
      <c r="OEU2677" s="46"/>
      <c r="OEV2677" s="46"/>
      <c r="OEW2677" s="46"/>
      <c r="OEX2677" s="46"/>
      <c r="OEY2677" s="46"/>
      <c r="OEZ2677" s="46"/>
      <c r="OFA2677" s="46"/>
      <c r="OFB2677" s="46"/>
      <c r="OFC2677" s="46"/>
      <c r="OFD2677" s="46"/>
      <c r="OFE2677" s="46"/>
      <c r="OFF2677" s="46"/>
      <c r="OFG2677" s="46"/>
      <c r="OFH2677" s="46"/>
      <c r="OFI2677" s="46"/>
      <c r="OFJ2677" s="46"/>
      <c r="OFK2677" s="46"/>
      <c r="OFL2677" s="46"/>
      <c r="OFM2677" s="46"/>
      <c r="OFN2677" s="46"/>
      <c r="OFO2677" s="46"/>
      <c r="OFP2677" s="46"/>
      <c r="OFQ2677" s="46"/>
      <c r="OFR2677" s="46"/>
      <c r="OFS2677" s="46"/>
      <c r="OFT2677" s="46"/>
      <c r="OFU2677" s="46"/>
      <c r="OFV2677" s="46"/>
      <c r="OFW2677" s="46"/>
      <c r="OFX2677" s="46"/>
      <c r="OFY2677" s="46"/>
      <c r="OFZ2677" s="46"/>
      <c r="OGA2677" s="46"/>
      <c r="OGB2677" s="46"/>
      <c r="OGC2677" s="46"/>
      <c r="OGD2677" s="46"/>
      <c r="OGE2677" s="46"/>
      <c r="OGF2677" s="46"/>
      <c r="OGG2677" s="46"/>
      <c r="OGH2677" s="46"/>
      <c r="OGI2677" s="46"/>
      <c r="OGJ2677" s="46"/>
      <c r="OGK2677" s="46"/>
      <c r="OGL2677" s="46"/>
      <c r="OGM2677" s="46"/>
      <c r="OGN2677" s="46"/>
      <c r="OGO2677" s="46"/>
      <c r="OGP2677" s="46"/>
      <c r="OGQ2677" s="46"/>
      <c r="OGR2677" s="46"/>
      <c r="OGS2677" s="46"/>
      <c r="OGT2677" s="46"/>
      <c r="OGU2677" s="46"/>
      <c r="OGV2677" s="46"/>
      <c r="OGW2677" s="46"/>
      <c r="OGX2677" s="46"/>
      <c r="OGY2677" s="46"/>
      <c r="OGZ2677" s="46"/>
      <c r="OHA2677" s="46"/>
      <c r="OHB2677" s="46"/>
      <c r="OHC2677" s="46"/>
      <c r="OHD2677" s="46"/>
      <c r="OHE2677" s="46"/>
      <c r="OHF2677" s="46"/>
      <c r="OHG2677" s="46"/>
      <c r="OHH2677" s="46"/>
      <c r="OHI2677" s="46"/>
      <c r="OHJ2677" s="46"/>
      <c r="OHK2677" s="46"/>
      <c r="OHL2677" s="46"/>
      <c r="OHM2677" s="46"/>
      <c r="OHN2677" s="46"/>
      <c r="OHO2677" s="46"/>
      <c r="OHP2677" s="46"/>
      <c r="OHQ2677" s="46"/>
      <c r="OHR2677" s="46"/>
      <c r="OHS2677" s="46"/>
      <c r="OHT2677" s="46"/>
      <c r="OHU2677" s="46"/>
      <c r="OHV2677" s="46"/>
      <c r="OHW2677" s="46"/>
      <c r="OHX2677" s="46"/>
      <c r="OHY2677" s="46"/>
      <c r="OHZ2677" s="46"/>
      <c r="OIA2677" s="46"/>
      <c r="OIB2677" s="46"/>
      <c r="OIC2677" s="46"/>
      <c r="OID2677" s="46"/>
      <c r="OIE2677" s="46"/>
      <c r="OIF2677" s="46"/>
      <c r="OIG2677" s="46"/>
      <c r="OIH2677" s="46"/>
      <c r="OII2677" s="46"/>
      <c r="OIJ2677" s="46"/>
      <c r="OIK2677" s="46"/>
      <c r="OIL2677" s="46"/>
      <c r="OIM2677" s="46"/>
      <c r="OIN2677" s="46"/>
      <c r="OIO2677" s="46"/>
      <c r="OIP2677" s="46"/>
      <c r="OIQ2677" s="46"/>
      <c r="OIR2677" s="46"/>
      <c r="OIS2677" s="46"/>
      <c r="OIT2677" s="46"/>
      <c r="OIU2677" s="46"/>
      <c r="OIV2677" s="46"/>
      <c r="OIW2677" s="46"/>
      <c r="OIX2677" s="46"/>
      <c r="OIY2677" s="46"/>
      <c r="OIZ2677" s="46"/>
      <c r="OJA2677" s="46"/>
      <c r="OJB2677" s="46"/>
      <c r="OJC2677" s="46"/>
      <c r="OJD2677" s="46"/>
      <c r="OJE2677" s="46"/>
      <c r="OJF2677" s="46"/>
      <c r="OJG2677" s="46"/>
      <c r="OJH2677" s="46"/>
      <c r="OJI2677" s="46"/>
      <c r="OJJ2677" s="46"/>
      <c r="OJK2677" s="46"/>
      <c r="OJL2677" s="46"/>
      <c r="OJM2677" s="46"/>
      <c r="OJN2677" s="46"/>
      <c r="OJO2677" s="46"/>
      <c r="OJP2677" s="46"/>
      <c r="OJQ2677" s="46"/>
      <c r="OJR2677" s="46"/>
      <c r="OJS2677" s="46"/>
      <c r="OJT2677" s="46"/>
      <c r="OJU2677" s="46"/>
      <c r="OJV2677" s="46"/>
      <c r="OJW2677" s="46"/>
      <c r="OJX2677" s="46"/>
      <c r="OJY2677" s="46"/>
      <c r="OJZ2677" s="46"/>
      <c r="OKA2677" s="46"/>
      <c r="OKB2677" s="46"/>
      <c r="OKC2677" s="46"/>
      <c r="OKD2677" s="46"/>
      <c r="OKE2677" s="46"/>
      <c r="OKF2677" s="46"/>
      <c r="OKG2677" s="46"/>
      <c r="OKH2677" s="46"/>
      <c r="OKI2677" s="46"/>
      <c r="OKJ2677" s="46"/>
      <c r="OKK2677" s="46"/>
      <c r="OKL2677" s="46"/>
      <c r="OKM2677" s="46"/>
      <c r="OKN2677" s="46"/>
      <c r="OKO2677" s="46"/>
      <c r="OKP2677" s="46"/>
      <c r="OKQ2677" s="46"/>
      <c r="OKR2677" s="46"/>
      <c r="OKS2677" s="46"/>
      <c r="OKT2677" s="46"/>
      <c r="OKU2677" s="46"/>
      <c r="OKV2677" s="46"/>
      <c r="OKW2677" s="46"/>
      <c r="OKX2677" s="46"/>
      <c r="OKY2677" s="46"/>
      <c r="OKZ2677" s="46"/>
      <c r="OLA2677" s="46"/>
      <c r="OLB2677" s="46"/>
      <c r="OLC2677" s="46"/>
      <c r="OLD2677" s="46"/>
      <c r="OLE2677" s="46"/>
      <c r="OLF2677" s="46"/>
      <c r="OLG2677" s="46"/>
      <c r="OLH2677" s="46"/>
      <c r="OLI2677" s="46"/>
      <c r="OLJ2677" s="46"/>
      <c r="OLK2677" s="46"/>
      <c r="OLL2677" s="46"/>
      <c r="OLM2677" s="46"/>
      <c r="OLN2677" s="46"/>
      <c r="OLO2677" s="46"/>
      <c r="OLP2677" s="46"/>
      <c r="OLQ2677" s="46"/>
      <c r="OLR2677" s="46"/>
      <c r="OLS2677" s="46"/>
      <c r="OLT2677" s="46"/>
      <c r="OLU2677" s="46"/>
      <c r="OLV2677" s="46"/>
      <c r="OLW2677" s="46"/>
      <c r="OLX2677" s="46"/>
      <c r="OLY2677" s="46"/>
      <c r="OLZ2677" s="46"/>
      <c r="OMA2677" s="46"/>
      <c r="OMB2677" s="46"/>
      <c r="OMC2677" s="46"/>
      <c r="OMD2677" s="46"/>
      <c r="OME2677" s="46"/>
      <c r="OMF2677" s="46"/>
      <c r="OMG2677" s="46"/>
      <c r="OMH2677" s="46"/>
      <c r="OMI2677" s="46"/>
      <c r="OMJ2677" s="46"/>
      <c r="OMK2677" s="46"/>
      <c r="OML2677" s="46"/>
      <c r="OMM2677" s="46"/>
      <c r="OMN2677" s="46"/>
      <c r="OMO2677" s="46"/>
      <c r="OMP2677" s="46"/>
      <c r="OMQ2677" s="46"/>
      <c r="OMR2677" s="46"/>
      <c r="OMS2677" s="46"/>
      <c r="OMT2677" s="46"/>
      <c r="OMU2677" s="46"/>
      <c r="OMV2677" s="46"/>
      <c r="OMW2677" s="46"/>
      <c r="OMX2677" s="46"/>
      <c r="OMY2677" s="46"/>
      <c r="OMZ2677" s="46"/>
      <c r="ONA2677" s="46"/>
      <c r="ONB2677" s="46"/>
      <c r="ONC2677" s="46"/>
      <c r="OND2677" s="46"/>
      <c r="ONE2677" s="46"/>
      <c r="ONF2677" s="46"/>
      <c r="ONG2677" s="46"/>
      <c r="ONH2677" s="46"/>
      <c r="ONI2677" s="46"/>
      <c r="ONJ2677" s="46"/>
      <c r="ONK2677" s="46"/>
      <c r="ONL2677" s="46"/>
      <c r="ONM2677" s="46"/>
      <c r="ONN2677" s="46"/>
      <c r="ONO2677" s="46"/>
      <c r="ONP2677" s="46"/>
      <c r="ONQ2677" s="46"/>
      <c r="ONR2677" s="46"/>
      <c r="ONS2677" s="46"/>
      <c r="ONT2677" s="46"/>
      <c r="ONU2677" s="46"/>
      <c r="ONV2677" s="46"/>
      <c r="ONW2677" s="46"/>
      <c r="ONX2677" s="46"/>
      <c r="ONY2677" s="46"/>
      <c r="ONZ2677" s="46"/>
      <c r="OOA2677" s="46"/>
      <c r="OOB2677" s="46"/>
      <c r="OOC2677" s="46"/>
      <c r="OOD2677" s="46"/>
      <c r="OOE2677" s="46"/>
      <c r="OOF2677" s="46"/>
      <c r="OOG2677" s="46"/>
      <c r="OOH2677" s="46"/>
      <c r="OOI2677" s="46"/>
      <c r="OOJ2677" s="46"/>
      <c r="OOK2677" s="46"/>
      <c r="OOL2677" s="46"/>
      <c r="OOM2677" s="46"/>
      <c r="OON2677" s="46"/>
      <c r="OOO2677" s="46"/>
      <c r="OOP2677" s="46"/>
      <c r="OOQ2677" s="46"/>
      <c r="OOR2677" s="46"/>
      <c r="OOS2677" s="46"/>
      <c r="OOT2677" s="46"/>
      <c r="OOU2677" s="46"/>
      <c r="OOV2677" s="46"/>
      <c r="OOW2677" s="46"/>
      <c r="OOX2677" s="46"/>
      <c r="OOY2677" s="46"/>
      <c r="OOZ2677" s="46"/>
      <c r="OPA2677" s="46"/>
      <c r="OPB2677" s="46"/>
      <c r="OPC2677" s="46"/>
      <c r="OPD2677" s="46"/>
      <c r="OPE2677" s="46"/>
      <c r="OPF2677" s="46"/>
      <c r="OPG2677" s="46"/>
      <c r="OPH2677" s="46"/>
      <c r="OPI2677" s="46"/>
      <c r="OPJ2677" s="46"/>
      <c r="OPK2677" s="46"/>
      <c r="OPL2677" s="46"/>
      <c r="OPM2677" s="46"/>
      <c r="OPN2677" s="46"/>
      <c r="OPO2677" s="46"/>
      <c r="OPP2677" s="46"/>
      <c r="OPQ2677" s="46"/>
      <c r="OPR2677" s="46"/>
      <c r="OPS2677" s="46"/>
      <c r="OPT2677" s="46"/>
      <c r="OPU2677" s="46"/>
      <c r="OPV2677" s="46"/>
      <c r="OPW2677" s="46"/>
      <c r="OPX2677" s="46"/>
      <c r="OPY2677" s="46"/>
      <c r="OPZ2677" s="46"/>
      <c r="OQA2677" s="46"/>
      <c r="OQB2677" s="46"/>
      <c r="OQC2677" s="46"/>
      <c r="OQD2677" s="46"/>
      <c r="OQE2677" s="46"/>
      <c r="OQF2677" s="46"/>
      <c r="OQG2677" s="46"/>
      <c r="OQH2677" s="46"/>
      <c r="OQI2677" s="46"/>
      <c r="OQJ2677" s="46"/>
      <c r="OQK2677" s="46"/>
      <c r="OQL2677" s="46"/>
      <c r="OQM2677" s="46"/>
      <c r="OQN2677" s="46"/>
      <c r="OQO2677" s="46"/>
      <c r="OQP2677" s="46"/>
      <c r="OQQ2677" s="46"/>
      <c r="OQR2677" s="46"/>
      <c r="OQS2677" s="46"/>
      <c r="OQT2677" s="46"/>
      <c r="OQU2677" s="46"/>
      <c r="OQV2677" s="46"/>
      <c r="OQW2677" s="46"/>
      <c r="OQX2677" s="46"/>
      <c r="OQY2677" s="46"/>
      <c r="OQZ2677" s="46"/>
      <c r="ORA2677" s="46"/>
      <c r="ORB2677" s="46"/>
      <c r="ORC2677" s="46"/>
      <c r="ORD2677" s="46"/>
      <c r="ORE2677" s="46"/>
      <c r="ORF2677" s="46"/>
      <c r="ORG2677" s="46"/>
      <c r="ORH2677" s="46"/>
      <c r="ORI2677" s="46"/>
      <c r="ORJ2677" s="46"/>
      <c r="ORK2677" s="46"/>
      <c r="ORL2677" s="46"/>
      <c r="ORM2677" s="46"/>
      <c r="ORN2677" s="46"/>
      <c r="ORO2677" s="46"/>
      <c r="ORP2677" s="46"/>
      <c r="ORQ2677" s="46"/>
      <c r="ORR2677" s="46"/>
      <c r="ORS2677" s="46"/>
      <c r="ORT2677" s="46"/>
      <c r="ORU2677" s="46"/>
      <c r="ORV2677" s="46"/>
      <c r="ORW2677" s="46"/>
      <c r="ORX2677" s="46"/>
      <c r="ORY2677" s="46"/>
      <c r="ORZ2677" s="46"/>
      <c r="OSA2677" s="46"/>
      <c r="OSB2677" s="46"/>
      <c r="OSC2677" s="46"/>
      <c r="OSD2677" s="46"/>
      <c r="OSE2677" s="46"/>
      <c r="OSF2677" s="46"/>
      <c r="OSG2677" s="46"/>
      <c r="OSH2677" s="46"/>
      <c r="OSI2677" s="46"/>
      <c r="OSJ2677" s="46"/>
      <c r="OSK2677" s="46"/>
      <c r="OSL2677" s="46"/>
      <c r="OSM2677" s="46"/>
      <c r="OSN2677" s="46"/>
      <c r="OSO2677" s="46"/>
      <c r="OSP2677" s="46"/>
      <c r="OSQ2677" s="46"/>
      <c r="OSR2677" s="46"/>
      <c r="OSS2677" s="46"/>
      <c r="OST2677" s="46"/>
      <c r="OSU2677" s="46"/>
      <c r="OSV2677" s="46"/>
      <c r="OSW2677" s="46"/>
      <c r="OSX2677" s="46"/>
      <c r="OSY2677" s="46"/>
      <c r="OSZ2677" s="46"/>
      <c r="OTA2677" s="46"/>
      <c r="OTB2677" s="46"/>
      <c r="OTC2677" s="46"/>
      <c r="OTD2677" s="46"/>
      <c r="OTE2677" s="46"/>
      <c r="OTF2677" s="46"/>
      <c r="OTG2677" s="46"/>
      <c r="OTH2677" s="46"/>
      <c r="OTI2677" s="46"/>
      <c r="OTJ2677" s="46"/>
      <c r="OTK2677" s="46"/>
      <c r="OTL2677" s="46"/>
      <c r="OTM2677" s="46"/>
      <c r="OTN2677" s="46"/>
      <c r="OTO2677" s="46"/>
      <c r="OTP2677" s="46"/>
      <c r="OTQ2677" s="46"/>
      <c r="OTR2677" s="46"/>
      <c r="OTS2677" s="46"/>
      <c r="OTT2677" s="46"/>
      <c r="OTU2677" s="46"/>
      <c r="OTV2677" s="46"/>
      <c r="OTW2677" s="46"/>
      <c r="OTX2677" s="46"/>
      <c r="OTY2677" s="46"/>
      <c r="OTZ2677" s="46"/>
      <c r="OUA2677" s="46"/>
      <c r="OUB2677" s="46"/>
      <c r="OUC2677" s="46"/>
      <c r="OUD2677" s="46"/>
      <c r="OUE2677" s="46"/>
      <c r="OUF2677" s="46"/>
      <c r="OUG2677" s="46"/>
      <c r="OUH2677" s="46"/>
      <c r="OUI2677" s="46"/>
      <c r="OUJ2677" s="46"/>
      <c r="OUK2677" s="46"/>
      <c r="OUL2677" s="46"/>
      <c r="OUM2677" s="46"/>
      <c r="OUN2677" s="46"/>
      <c r="OUO2677" s="46"/>
      <c r="OUP2677" s="46"/>
      <c r="OUQ2677" s="46"/>
      <c r="OUR2677" s="46"/>
      <c r="OUS2677" s="46"/>
      <c r="OUT2677" s="46"/>
      <c r="OUU2677" s="46"/>
      <c r="OUV2677" s="46"/>
      <c r="OUW2677" s="46"/>
      <c r="OUX2677" s="46"/>
      <c r="OUY2677" s="46"/>
      <c r="OUZ2677" s="46"/>
      <c r="OVA2677" s="46"/>
      <c r="OVB2677" s="46"/>
      <c r="OVC2677" s="46"/>
      <c r="OVD2677" s="46"/>
      <c r="OVE2677" s="46"/>
      <c r="OVF2677" s="46"/>
      <c r="OVG2677" s="46"/>
      <c r="OVH2677" s="46"/>
      <c r="OVI2677" s="46"/>
      <c r="OVJ2677" s="46"/>
      <c r="OVK2677" s="46"/>
      <c r="OVL2677" s="46"/>
      <c r="OVM2677" s="46"/>
      <c r="OVN2677" s="46"/>
      <c r="OVO2677" s="46"/>
      <c r="OVP2677" s="46"/>
      <c r="OVQ2677" s="46"/>
      <c r="OVR2677" s="46"/>
      <c r="OVS2677" s="46"/>
      <c r="OVT2677" s="46"/>
      <c r="OVU2677" s="46"/>
      <c r="OVV2677" s="46"/>
      <c r="OVW2677" s="46"/>
      <c r="OVX2677" s="46"/>
      <c r="OVY2677" s="46"/>
      <c r="OVZ2677" s="46"/>
      <c r="OWA2677" s="46"/>
      <c r="OWB2677" s="46"/>
      <c r="OWC2677" s="46"/>
      <c r="OWD2677" s="46"/>
      <c r="OWE2677" s="46"/>
      <c r="OWF2677" s="46"/>
      <c r="OWG2677" s="46"/>
      <c r="OWH2677" s="46"/>
      <c r="OWI2677" s="46"/>
      <c r="OWJ2677" s="46"/>
      <c r="OWK2677" s="46"/>
      <c r="OWL2677" s="46"/>
      <c r="OWM2677" s="46"/>
      <c r="OWN2677" s="46"/>
      <c r="OWO2677" s="46"/>
      <c r="OWP2677" s="46"/>
      <c r="OWQ2677" s="46"/>
      <c r="OWR2677" s="46"/>
      <c r="OWS2677" s="46"/>
      <c r="OWT2677" s="46"/>
      <c r="OWU2677" s="46"/>
      <c r="OWV2677" s="46"/>
      <c r="OWW2677" s="46"/>
      <c r="OWX2677" s="46"/>
      <c r="OWY2677" s="46"/>
      <c r="OWZ2677" s="46"/>
      <c r="OXA2677" s="46"/>
      <c r="OXB2677" s="46"/>
      <c r="OXC2677" s="46"/>
      <c r="OXD2677" s="46"/>
      <c r="OXE2677" s="46"/>
      <c r="OXF2677" s="46"/>
      <c r="OXG2677" s="46"/>
      <c r="OXH2677" s="46"/>
      <c r="OXI2677" s="46"/>
      <c r="OXJ2677" s="46"/>
      <c r="OXK2677" s="46"/>
      <c r="OXL2677" s="46"/>
      <c r="OXM2677" s="46"/>
      <c r="OXN2677" s="46"/>
      <c r="OXO2677" s="46"/>
      <c r="OXP2677" s="46"/>
      <c r="OXQ2677" s="46"/>
      <c r="OXR2677" s="46"/>
      <c r="OXS2677" s="46"/>
      <c r="OXT2677" s="46"/>
      <c r="OXU2677" s="46"/>
      <c r="OXV2677" s="46"/>
      <c r="OXW2677" s="46"/>
      <c r="OXX2677" s="46"/>
      <c r="OXY2677" s="46"/>
      <c r="OXZ2677" s="46"/>
      <c r="OYA2677" s="46"/>
      <c r="OYB2677" s="46"/>
      <c r="OYC2677" s="46"/>
      <c r="OYD2677" s="46"/>
      <c r="OYE2677" s="46"/>
      <c r="OYF2677" s="46"/>
      <c r="OYG2677" s="46"/>
      <c r="OYH2677" s="46"/>
      <c r="OYI2677" s="46"/>
      <c r="OYJ2677" s="46"/>
      <c r="OYK2677" s="46"/>
      <c r="OYL2677" s="46"/>
      <c r="OYM2677" s="46"/>
      <c r="OYN2677" s="46"/>
      <c r="OYO2677" s="46"/>
      <c r="OYP2677" s="46"/>
      <c r="OYQ2677" s="46"/>
      <c r="OYR2677" s="46"/>
      <c r="OYS2677" s="46"/>
      <c r="OYT2677" s="46"/>
      <c r="OYU2677" s="46"/>
      <c r="OYV2677" s="46"/>
      <c r="OYW2677" s="46"/>
      <c r="OYX2677" s="46"/>
      <c r="OYY2677" s="46"/>
      <c r="OYZ2677" s="46"/>
      <c r="OZA2677" s="46"/>
      <c r="OZB2677" s="46"/>
      <c r="OZC2677" s="46"/>
      <c r="OZD2677" s="46"/>
      <c r="OZE2677" s="46"/>
      <c r="OZF2677" s="46"/>
      <c r="OZG2677" s="46"/>
      <c r="OZH2677" s="46"/>
      <c r="OZI2677" s="46"/>
      <c r="OZJ2677" s="46"/>
      <c r="OZK2677" s="46"/>
      <c r="OZL2677" s="46"/>
      <c r="OZM2677" s="46"/>
      <c r="OZN2677" s="46"/>
      <c r="OZO2677" s="46"/>
      <c r="OZP2677" s="46"/>
      <c r="OZQ2677" s="46"/>
      <c r="OZR2677" s="46"/>
      <c r="OZS2677" s="46"/>
      <c r="OZT2677" s="46"/>
      <c r="OZU2677" s="46"/>
      <c r="OZV2677" s="46"/>
      <c r="OZW2677" s="46"/>
      <c r="OZX2677" s="46"/>
      <c r="OZY2677" s="46"/>
      <c r="OZZ2677" s="46"/>
      <c r="PAA2677" s="46"/>
      <c r="PAB2677" s="46"/>
      <c r="PAC2677" s="46"/>
      <c r="PAD2677" s="46"/>
      <c r="PAE2677" s="46"/>
      <c r="PAF2677" s="46"/>
      <c r="PAG2677" s="46"/>
      <c r="PAH2677" s="46"/>
      <c r="PAI2677" s="46"/>
      <c r="PAJ2677" s="46"/>
      <c r="PAK2677" s="46"/>
      <c r="PAL2677" s="46"/>
      <c r="PAM2677" s="46"/>
      <c r="PAN2677" s="46"/>
      <c r="PAO2677" s="46"/>
      <c r="PAP2677" s="46"/>
      <c r="PAQ2677" s="46"/>
      <c r="PAR2677" s="46"/>
      <c r="PAS2677" s="46"/>
      <c r="PAT2677" s="46"/>
      <c r="PAU2677" s="46"/>
      <c r="PAV2677" s="46"/>
      <c r="PAW2677" s="46"/>
      <c r="PAX2677" s="46"/>
      <c r="PAY2677" s="46"/>
      <c r="PAZ2677" s="46"/>
      <c r="PBA2677" s="46"/>
      <c r="PBB2677" s="46"/>
      <c r="PBC2677" s="46"/>
      <c r="PBD2677" s="46"/>
      <c r="PBE2677" s="46"/>
      <c r="PBF2677" s="46"/>
      <c r="PBG2677" s="46"/>
      <c r="PBH2677" s="46"/>
      <c r="PBI2677" s="46"/>
      <c r="PBJ2677" s="46"/>
      <c r="PBK2677" s="46"/>
      <c r="PBL2677" s="46"/>
      <c r="PBM2677" s="46"/>
      <c r="PBN2677" s="46"/>
      <c r="PBO2677" s="46"/>
      <c r="PBP2677" s="46"/>
      <c r="PBQ2677" s="46"/>
      <c r="PBR2677" s="46"/>
      <c r="PBS2677" s="46"/>
      <c r="PBT2677" s="46"/>
      <c r="PBU2677" s="46"/>
      <c r="PBV2677" s="46"/>
      <c r="PBW2677" s="46"/>
      <c r="PBX2677" s="46"/>
      <c r="PBY2677" s="46"/>
      <c r="PBZ2677" s="46"/>
      <c r="PCA2677" s="46"/>
      <c r="PCB2677" s="46"/>
      <c r="PCC2677" s="46"/>
      <c r="PCD2677" s="46"/>
      <c r="PCE2677" s="46"/>
      <c r="PCF2677" s="46"/>
      <c r="PCG2677" s="46"/>
      <c r="PCH2677" s="46"/>
      <c r="PCI2677" s="46"/>
      <c r="PCJ2677" s="46"/>
      <c r="PCK2677" s="46"/>
      <c r="PCL2677" s="46"/>
      <c r="PCM2677" s="46"/>
      <c r="PCN2677" s="46"/>
      <c r="PCO2677" s="46"/>
      <c r="PCP2677" s="46"/>
      <c r="PCQ2677" s="46"/>
      <c r="PCR2677" s="46"/>
      <c r="PCS2677" s="46"/>
      <c r="PCT2677" s="46"/>
      <c r="PCU2677" s="46"/>
      <c r="PCV2677" s="46"/>
      <c r="PCW2677" s="46"/>
      <c r="PCX2677" s="46"/>
      <c r="PCY2677" s="46"/>
      <c r="PCZ2677" s="46"/>
      <c r="PDA2677" s="46"/>
      <c r="PDB2677" s="46"/>
      <c r="PDC2677" s="46"/>
      <c r="PDD2677" s="46"/>
      <c r="PDE2677" s="46"/>
      <c r="PDF2677" s="46"/>
      <c r="PDG2677" s="46"/>
      <c r="PDH2677" s="46"/>
      <c r="PDI2677" s="46"/>
      <c r="PDJ2677" s="46"/>
      <c r="PDK2677" s="46"/>
      <c r="PDL2677" s="46"/>
      <c r="PDM2677" s="46"/>
      <c r="PDN2677" s="46"/>
      <c r="PDO2677" s="46"/>
      <c r="PDP2677" s="46"/>
      <c r="PDQ2677" s="46"/>
      <c r="PDR2677" s="46"/>
      <c r="PDS2677" s="46"/>
      <c r="PDT2677" s="46"/>
      <c r="PDU2677" s="46"/>
      <c r="PDV2677" s="46"/>
      <c r="PDW2677" s="46"/>
      <c r="PDX2677" s="46"/>
      <c r="PDY2677" s="46"/>
      <c r="PDZ2677" s="46"/>
      <c r="PEA2677" s="46"/>
      <c r="PEB2677" s="46"/>
      <c r="PEC2677" s="46"/>
      <c r="PED2677" s="46"/>
      <c r="PEE2677" s="46"/>
      <c r="PEF2677" s="46"/>
      <c r="PEG2677" s="46"/>
      <c r="PEH2677" s="46"/>
      <c r="PEI2677" s="46"/>
      <c r="PEJ2677" s="46"/>
      <c r="PEK2677" s="46"/>
      <c r="PEL2677" s="46"/>
      <c r="PEM2677" s="46"/>
      <c r="PEN2677" s="46"/>
      <c r="PEO2677" s="46"/>
      <c r="PEP2677" s="46"/>
      <c r="PEQ2677" s="46"/>
      <c r="PER2677" s="46"/>
      <c r="PES2677" s="46"/>
      <c r="PET2677" s="46"/>
      <c r="PEU2677" s="46"/>
      <c r="PEV2677" s="46"/>
      <c r="PEW2677" s="46"/>
      <c r="PEX2677" s="46"/>
      <c r="PEY2677" s="46"/>
      <c r="PEZ2677" s="46"/>
      <c r="PFA2677" s="46"/>
      <c r="PFB2677" s="46"/>
      <c r="PFC2677" s="46"/>
      <c r="PFD2677" s="46"/>
      <c r="PFE2677" s="46"/>
      <c r="PFF2677" s="46"/>
      <c r="PFG2677" s="46"/>
      <c r="PFH2677" s="46"/>
      <c r="PFI2677" s="46"/>
      <c r="PFJ2677" s="46"/>
      <c r="PFK2677" s="46"/>
      <c r="PFL2677" s="46"/>
      <c r="PFM2677" s="46"/>
      <c r="PFN2677" s="46"/>
      <c r="PFO2677" s="46"/>
      <c r="PFP2677" s="46"/>
      <c r="PFQ2677" s="46"/>
      <c r="PFR2677" s="46"/>
      <c r="PFS2677" s="46"/>
      <c r="PFT2677" s="46"/>
      <c r="PFU2677" s="46"/>
      <c r="PFV2677" s="46"/>
      <c r="PFW2677" s="46"/>
      <c r="PFX2677" s="46"/>
      <c r="PFY2677" s="46"/>
      <c r="PFZ2677" s="46"/>
      <c r="PGA2677" s="46"/>
      <c r="PGB2677" s="46"/>
      <c r="PGC2677" s="46"/>
      <c r="PGD2677" s="46"/>
      <c r="PGE2677" s="46"/>
      <c r="PGF2677" s="46"/>
      <c r="PGG2677" s="46"/>
      <c r="PGH2677" s="46"/>
      <c r="PGI2677" s="46"/>
      <c r="PGJ2677" s="46"/>
      <c r="PGK2677" s="46"/>
      <c r="PGL2677" s="46"/>
      <c r="PGM2677" s="46"/>
      <c r="PGN2677" s="46"/>
      <c r="PGO2677" s="46"/>
      <c r="PGP2677" s="46"/>
      <c r="PGQ2677" s="46"/>
      <c r="PGR2677" s="46"/>
      <c r="PGS2677" s="46"/>
      <c r="PGT2677" s="46"/>
      <c r="PGU2677" s="46"/>
      <c r="PGV2677" s="46"/>
      <c r="PGW2677" s="46"/>
      <c r="PGX2677" s="46"/>
      <c r="PGY2677" s="46"/>
      <c r="PGZ2677" s="46"/>
      <c r="PHA2677" s="46"/>
      <c r="PHB2677" s="46"/>
      <c r="PHC2677" s="46"/>
      <c r="PHD2677" s="46"/>
      <c r="PHE2677" s="46"/>
      <c r="PHF2677" s="46"/>
      <c r="PHG2677" s="46"/>
      <c r="PHH2677" s="46"/>
      <c r="PHI2677" s="46"/>
      <c r="PHJ2677" s="46"/>
      <c r="PHK2677" s="46"/>
      <c r="PHL2677" s="46"/>
      <c r="PHM2677" s="46"/>
      <c r="PHN2677" s="46"/>
      <c r="PHO2677" s="46"/>
      <c r="PHP2677" s="46"/>
      <c r="PHQ2677" s="46"/>
      <c r="PHR2677" s="46"/>
      <c r="PHS2677" s="46"/>
      <c r="PHT2677" s="46"/>
      <c r="PHU2677" s="46"/>
      <c r="PHV2677" s="46"/>
      <c r="PHW2677" s="46"/>
      <c r="PHX2677" s="46"/>
      <c r="PHY2677" s="46"/>
      <c r="PHZ2677" s="46"/>
      <c r="PIA2677" s="46"/>
      <c r="PIB2677" s="46"/>
      <c r="PIC2677" s="46"/>
      <c r="PID2677" s="46"/>
      <c r="PIE2677" s="46"/>
      <c r="PIF2677" s="46"/>
      <c r="PIG2677" s="46"/>
      <c r="PIH2677" s="46"/>
      <c r="PII2677" s="46"/>
      <c r="PIJ2677" s="46"/>
      <c r="PIK2677" s="46"/>
      <c r="PIL2677" s="46"/>
      <c r="PIM2677" s="46"/>
      <c r="PIN2677" s="46"/>
      <c r="PIO2677" s="46"/>
      <c r="PIP2677" s="46"/>
      <c r="PIQ2677" s="46"/>
      <c r="PIR2677" s="46"/>
      <c r="PIS2677" s="46"/>
      <c r="PIT2677" s="46"/>
      <c r="PIU2677" s="46"/>
      <c r="PIV2677" s="46"/>
      <c r="PIW2677" s="46"/>
      <c r="PIX2677" s="46"/>
      <c r="PIY2677" s="46"/>
      <c r="PIZ2677" s="46"/>
      <c r="PJA2677" s="46"/>
      <c r="PJB2677" s="46"/>
      <c r="PJC2677" s="46"/>
      <c r="PJD2677" s="46"/>
      <c r="PJE2677" s="46"/>
      <c r="PJF2677" s="46"/>
      <c r="PJG2677" s="46"/>
      <c r="PJH2677" s="46"/>
      <c r="PJI2677" s="46"/>
      <c r="PJJ2677" s="46"/>
      <c r="PJK2677" s="46"/>
      <c r="PJL2677" s="46"/>
      <c r="PJM2677" s="46"/>
      <c r="PJN2677" s="46"/>
      <c r="PJO2677" s="46"/>
      <c r="PJP2677" s="46"/>
      <c r="PJQ2677" s="46"/>
      <c r="PJR2677" s="46"/>
      <c r="PJS2677" s="46"/>
      <c r="PJT2677" s="46"/>
      <c r="PJU2677" s="46"/>
      <c r="PJV2677" s="46"/>
      <c r="PJW2677" s="46"/>
      <c r="PJX2677" s="46"/>
      <c r="PJY2677" s="46"/>
      <c r="PJZ2677" s="46"/>
      <c r="PKA2677" s="46"/>
      <c r="PKB2677" s="46"/>
      <c r="PKC2677" s="46"/>
      <c r="PKD2677" s="46"/>
      <c r="PKE2677" s="46"/>
      <c r="PKF2677" s="46"/>
      <c r="PKG2677" s="46"/>
      <c r="PKH2677" s="46"/>
      <c r="PKI2677" s="46"/>
      <c r="PKJ2677" s="46"/>
      <c r="PKK2677" s="46"/>
      <c r="PKL2677" s="46"/>
      <c r="PKM2677" s="46"/>
      <c r="PKN2677" s="46"/>
      <c r="PKO2677" s="46"/>
      <c r="PKP2677" s="46"/>
      <c r="PKQ2677" s="46"/>
      <c r="PKR2677" s="46"/>
      <c r="PKS2677" s="46"/>
      <c r="PKT2677" s="46"/>
      <c r="PKU2677" s="46"/>
      <c r="PKV2677" s="46"/>
      <c r="PKW2677" s="46"/>
      <c r="PKX2677" s="46"/>
      <c r="PKY2677" s="46"/>
      <c r="PKZ2677" s="46"/>
      <c r="PLA2677" s="46"/>
      <c r="PLB2677" s="46"/>
      <c r="PLC2677" s="46"/>
      <c r="PLD2677" s="46"/>
      <c r="PLE2677" s="46"/>
      <c r="PLF2677" s="46"/>
      <c r="PLG2677" s="46"/>
      <c r="PLH2677" s="46"/>
      <c r="PLI2677" s="46"/>
      <c r="PLJ2677" s="46"/>
      <c r="PLK2677" s="46"/>
      <c r="PLL2677" s="46"/>
      <c r="PLM2677" s="46"/>
      <c r="PLN2677" s="46"/>
      <c r="PLO2677" s="46"/>
      <c r="PLP2677" s="46"/>
      <c r="PLQ2677" s="46"/>
      <c r="PLR2677" s="46"/>
      <c r="PLS2677" s="46"/>
      <c r="PLT2677" s="46"/>
      <c r="PLU2677" s="46"/>
      <c r="PLV2677" s="46"/>
      <c r="PLW2677" s="46"/>
      <c r="PLX2677" s="46"/>
      <c r="PLY2677" s="46"/>
      <c r="PLZ2677" s="46"/>
      <c r="PMA2677" s="46"/>
      <c r="PMB2677" s="46"/>
      <c r="PMC2677" s="46"/>
      <c r="PMD2677" s="46"/>
      <c r="PME2677" s="46"/>
      <c r="PMF2677" s="46"/>
      <c r="PMG2677" s="46"/>
      <c r="PMH2677" s="46"/>
      <c r="PMI2677" s="46"/>
      <c r="PMJ2677" s="46"/>
      <c r="PMK2677" s="46"/>
      <c r="PML2677" s="46"/>
      <c r="PMM2677" s="46"/>
      <c r="PMN2677" s="46"/>
      <c r="PMO2677" s="46"/>
      <c r="PMP2677" s="46"/>
      <c r="PMQ2677" s="46"/>
      <c r="PMR2677" s="46"/>
      <c r="PMS2677" s="46"/>
      <c r="PMT2677" s="46"/>
      <c r="PMU2677" s="46"/>
      <c r="PMV2677" s="46"/>
      <c r="PMW2677" s="46"/>
      <c r="PMX2677" s="46"/>
      <c r="PMY2677" s="46"/>
      <c r="PMZ2677" s="46"/>
      <c r="PNA2677" s="46"/>
      <c r="PNB2677" s="46"/>
      <c r="PNC2677" s="46"/>
      <c r="PND2677" s="46"/>
      <c r="PNE2677" s="46"/>
      <c r="PNF2677" s="46"/>
      <c r="PNG2677" s="46"/>
      <c r="PNH2677" s="46"/>
      <c r="PNI2677" s="46"/>
      <c r="PNJ2677" s="46"/>
      <c r="PNK2677" s="46"/>
      <c r="PNL2677" s="46"/>
      <c r="PNM2677" s="46"/>
      <c r="PNN2677" s="46"/>
      <c r="PNO2677" s="46"/>
      <c r="PNP2677" s="46"/>
      <c r="PNQ2677" s="46"/>
      <c r="PNR2677" s="46"/>
      <c r="PNS2677" s="46"/>
      <c r="PNT2677" s="46"/>
      <c r="PNU2677" s="46"/>
      <c r="PNV2677" s="46"/>
      <c r="PNW2677" s="46"/>
      <c r="PNX2677" s="46"/>
      <c r="PNY2677" s="46"/>
      <c r="PNZ2677" s="46"/>
      <c r="POA2677" s="46"/>
      <c r="POB2677" s="46"/>
      <c r="POC2677" s="46"/>
      <c r="POD2677" s="46"/>
      <c r="POE2677" s="46"/>
      <c r="POF2677" s="46"/>
      <c r="POG2677" s="46"/>
      <c r="POH2677" s="46"/>
      <c r="POI2677" s="46"/>
      <c r="POJ2677" s="46"/>
      <c r="POK2677" s="46"/>
      <c r="POL2677" s="46"/>
      <c r="POM2677" s="46"/>
      <c r="PON2677" s="46"/>
      <c r="POO2677" s="46"/>
      <c r="POP2677" s="46"/>
      <c r="POQ2677" s="46"/>
      <c r="POR2677" s="46"/>
      <c r="POS2677" s="46"/>
      <c r="POT2677" s="46"/>
      <c r="POU2677" s="46"/>
      <c r="POV2677" s="46"/>
      <c r="POW2677" s="46"/>
      <c r="POX2677" s="46"/>
      <c r="POY2677" s="46"/>
      <c r="POZ2677" s="46"/>
      <c r="PPA2677" s="46"/>
      <c r="PPB2677" s="46"/>
      <c r="PPC2677" s="46"/>
      <c r="PPD2677" s="46"/>
      <c r="PPE2677" s="46"/>
      <c r="PPF2677" s="46"/>
      <c r="PPG2677" s="46"/>
      <c r="PPH2677" s="46"/>
      <c r="PPI2677" s="46"/>
      <c r="PPJ2677" s="46"/>
      <c r="PPK2677" s="46"/>
      <c r="PPL2677" s="46"/>
      <c r="PPM2677" s="46"/>
      <c r="PPN2677" s="46"/>
      <c r="PPO2677" s="46"/>
      <c r="PPP2677" s="46"/>
      <c r="PPQ2677" s="46"/>
      <c r="PPR2677" s="46"/>
      <c r="PPS2677" s="46"/>
      <c r="PPT2677" s="46"/>
      <c r="PPU2677" s="46"/>
      <c r="PPV2677" s="46"/>
      <c r="PPW2677" s="46"/>
      <c r="PPX2677" s="46"/>
      <c r="PPY2677" s="46"/>
      <c r="PPZ2677" s="46"/>
      <c r="PQA2677" s="46"/>
      <c r="PQB2677" s="46"/>
      <c r="PQC2677" s="46"/>
      <c r="PQD2677" s="46"/>
      <c r="PQE2677" s="46"/>
      <c r="PQF2677" s="46"/>
      <c r="PQG2677" s="46"/>
      <c r="PQH2677" s="46"/>
      <c r="PQI2677" s="46"/>
      <c r="PQJ2677" s="46"/>
      <c r="PQK2677" s="46"/>
      <c r="PQL2677" s="46"/>
      <c r="PQM2677" s="46"/>
      <c r="PQN2677" s="46"/>
      <c r="PQO2677" s="46"/>
      <c r="PQP2677" s="46"/>
      <c r="PQQ2677" s="46"/>
      <c r="PQR2677" s="46"/>
      <c r="PQS2677" s="46"/>
      <c r="PQT2677" s="46"/>
      <c r="PQU2677" s="46"/>
      <c r="PQV2677" s="46"/>
      <c r="PQW2677" s="46"/>
      <c r="PQX2677" s="46"/>
      <c r="PQY2677" s="46"/>
      <c r="PQZ2677" s="46"/>
      <c r="PRA2677" s="46"/>
      <c r="PRB2677" s="46"/>
      <c r="PRC2677" s="46"/>
      <c r="PRD2677" s="46"/>
      <c r="PRE2677" s="46"/>
      <c r="PRF2677" s="46"/>
      <c r="PRG2677" s="46"/>
      <c r="PRH2677" s="46"/>
      <c r="PRI2677" s="46"/>
      <c r="PRJ2677" s="46"/>
      <c r="PRK2677" s="46"/>
      <c r="PRL2677" s="46"/>
      <c r="PRM2677" s="46"/>
      <c r="PRN2677" s="46"/>
      <c r="PRO2677" s="46"/>
      <c r="PRP2677" s="46"/>
      <c r="PRQ2677" s="46"/>
      <c r="PRR2677" s="46"/>
      <c r="PRS2677" s="46"/>
      <c r="PRT2677" s="46"/>
      <c r="PRU2677" s="46"/>
      <c r="PRV2677" s="46"/>
      <c r="PRW2677" s="46"/>
      <c r="PRX2677" s="46"/>
      <c r="PRY2677" s="46"/>
      <c r="PRZ2677" s="46"/>
      <c r="PSA2677" s="46"/>
      <c r="PSB2677" s="46"/>
      <c r="PSC2677" s="46"/>
      <c r="PSD2677" s="46"/>
      <c r="PSE2677" s="46"/>
      <c r="PSF2677" s="46"/>
      <c r="PSG2677" s="46"/>
      <c r="PSH2677" s="46"/>
      <c r="PSI2677" s="46"/>
      <c r="PSJ2677" s="46"/>
      <c r="PSK2677" s="46"/>
      <c r="PSL2677" s="46"/>
      <c r="PSM2677" s="46"/>
      <c r="PSN2677" s="46"/>
      <c r="PSO2677" s="46"/>
      <c r="PSP2677" s="46"/>
      <c r="PSQ2677" s="46"/>
      <c r="PSR2677" s="46"/>
      <c r="PSS2677" s="46"/>
      <c r="PST2677" s="46"/>
      <c r="PSU2677" s="46"/>
      <c r="PSV2677" s="46"/>
      <c r="PSW2677" s="46"/>
      <c r="PSX2677" s="46"/>
      <c r="PSY2677" s="46"/>
      <c r="PSZ2677" s="46"/>
      <c r="PTA2677" s="46"/>
      <c r="PTB2677" s="46"/>
      <c r="PTC2677" s="46"/>
      <c r="PTD2677" s="46"/>
      <c r="PTE2677" s="46"/>
      <c r="PTF2677" s="46"/>
      <c r="PTG2677" s="46"/>
      <c r="PTH2677" s="46"/>
      <c r="PTI2677" s="46"/>
      <c r="PTJ2677" s="46"/>
      <c r="PTK2677" s="46"/>
      <c r="PTL2677" s="46"/>
      <c r="PTM2677" s="46"/>
      <c r="PTN2677" s="46"/>
      <c r="PTO2677" s="46"/>
      <c r="PTP2677" s="46"/>
      <c r="PTQ2677" s="46"/>
      <c r="PTR2677" s="46"/>
      <c r="PTS2677" s="46"/>
      <c r="PTT2677" s="46"/>
      <c r="PTU2677" s="46"/>
      <c r="PTV2677" s="46"/>
      <c r="PTW2677" s="46"/>
      <c r="PTX2677" s="46"/>
      <c r="PTY2677" s="46"/>
      <c r="PTZ2677" s="46"/>
      <c r="PUA2677" s="46"/>
      <c r="PUB2677" s="46"/>
      <c r="PUC2677" s="46"/>
      <c r="PUD2677" s="46"/>
      <c r="PUE2677" s="46"/>
      <c r="PUF2677" s="46"/>
      <c r="PUG2677" s="46"/>
      <c r="PUH2677" s="46"/>
      <c r="PUI2677" s="46"/>
      <c r="PUJ2677" s="46"/>
      <c r="PUK2677" s="46"/>
      <c r="PUL2677" s="46"/>
      <c r="PUM2677" s="46"/>
      <c r="PUN2677" s="46"/>
      <c r="PUO2677" s="46"/>
      <c r="PUP2677" s="46"/>
      <c r="PUQ2677" s="46"/>
      <c r="PUR2677" s="46"/>
      <c r="PUS2677" s="46"/>
      <c r="PUT2677" s="46"/>
      <c r="PUU2677" s="46"/>
      <c r="PUV2677" s="46"/>
      <c r="PUW2677" s="46"/>
      <c r="PUX2677" s="46"/>
      <c r="PUY2677" s="46"/>
      <c r="PUZ2677" s="46"/>
      <c r="PVA2677" s="46"/>
      <c r="PVB2677" s="46"/>
      <c r="PVC2677" s="46"/>
      <c r="PVD2677" s="46"/>
      <c r="PVE2677" s="46"/>
      <c r="PVF2677" s="46"/>
      <c r="PVG2677" s="46"/>
      <c r="PVH2677" s="46"/>
      <c r="PVI2677" s="46"/>
      <c r="PVJ2677" s="46"/>
      <c r="PVK2677" s="46"/>
      <c r="PVL2677" s="46"/>
      <c r="PVM2677" s="46"/>
      <c r="PVN2677" s="46"/>
      <c r="PVO2677" s="46"/>
      <c r="PVP2677" s="46"/>
      <c r="PVQ2677" s="46"/>
      <c r="PVR2677" s="46"/>
      <c r="PVS2677" s="46"/>
      <c r="PVT2677" s="46"/>
      <c r="PVU2677" s="46"/>
      <c r="PVV2677" s="46"/>
      <c r="PVW2677" s="46"/>
      <c r="PVX2677" s="46"/>
      <c r="PVY2677" s="46"/>
      <c r="PVZ2677" s="46"/>
      <c r="PWA2677" s="46"/>
      <c r="PWB2677" s="46"/>
      <c r="PWC2677" s="46"/>
      <c r="PWD2677" s="46"/>
      <c r="PWE2677" s="46"/>
      <c r="PWF2677" s="46"/>
      <c r="PWG2677" s="46"/>
      <c r="PWH2677" s="46"/>
      <c r="PWI2677" s="46"/>
      <c r="PWJ2677" s="46"/>
      <c r="PWK2677" s="46"/>
      <c r="PWL2677" s="46"/>
      <c r="PWM2677" s="46"/>
      <c r="PWN2677" s="46"/>
      <c r="PWO2677" s="46"/>
      <c r="PWP2677" s="46"/>
      <c r="PWQ2677" s="46"/>
      <c r="PWR2677" s="46"/>
      <c r="PWS2677" s="46"/>
      <c r="PWT2677" s="46"/>
      <c r="PWU2677" s="46"/>
      <c r="PWV2677" s="46"/>
      <c r="PWW2677" s="46"/>
      <c r="PWX2677" s="46"/>
      <c r="PWY2677" s="46"/>
      <c r="PWZ2677" s="46"/>
      <c r="PXA2677" s="46"/>
      <c r="PXB2677" s="46"/>
      <c r="PXC2677" s="46"/>
      <c r="PXD2677" s="46"/>
      <c r="PXE2677" s="46"/>
      <c r="PXF2677" s="46"/>
      <c r="PXG2677" s="46"/>
      <c r="PXH2677" s="46"/>
      <c r="PXI2677" s="46"/>
      <c r="PXJ2677" s="46"/>
      <c r="PXK2677" s="46"/>
      <c r="PXL2677" s="46"/>
      <c r="PXM2677" s="46"/>
      <c r="PXN2677" s="46"/>
      <c r="PXO2677" s="46"/>
      <c r="PXP2677" s="46"/>
      <c r="PXQ2677" s="46"/>
      <c r="PXR2677" s="46"/>
      <c r="PXS2677" s="46"/>
      <c r="PXT2677" s="46"/>
      <c r="PXU2677" s="46"/>
      <c r="PXV2677" s="46"/>
      <c r="PXW2677" s="46"/>
      <c r="PXX2677" s="46"/>
      <c r="PXY2677" s="46"/>
      <c r="PXZ2677" s="46"/>
      <c r="PYA2677" s="46"/>
      <c r="PYB2677" s="46"/>
      <c r="PYC2677" s="46"/>
      <c r="PYD2677" s="46"/>
      <c r="PYE2677" s="46"/>
      <c r="PYF2677" s="46"/>
      <c r="PYG2677" s="46"/>
      <c r="PYH2677" s="46"/>
      <c r="PYI2677" s="46"/>
      <c r="PYJ2677" s="46"/>
      <c r="PYK2677" s="46"/>
      <c r="PYL2677" s="46"/>
      <c r="PYM2677" s="46"/>
      <c r="PYN2677" s="46"/>
      <c r="PYO2677" s="46"/>
      <c r="PYP2677" s="46"/>
      <c r="PYQ2677" s="46"/>
      <c r="PYR2677" s="46"/>
      <c r="PYS2677" s="46"/>
      <c r="PYT2677" s="46"/>
      <c r="PYU2677" s="46"/>
      <c r="PYV2677" s="46"/>
      <c r="PYW2677" s="46"/>
      <c r="PYX2677" s="46"/>
      <c r="PYY2677" s="46"/>
      <c r="PYZ2677" s="46"/>
      <c r="PZA2677" s="46"/>
      <c r="PZB2677" s="46"/>
      <c r="PZC2677" s="46"/>
      <c r="PZD2677" s="46"/>
      <c r="PZE2677" s="46"/>
      <c r="PZF2677" s="46"/>
      <c r="PZG2677" s="46"/>
      <c r="PZH2677" s="46"/>
      <c r="PZI2677" s="46"/>
      <c r="PZJ2677" s="46"/>
      <c r="PZK2677" s="46"/>
      <c r="PZL2677" s="46"/>
      <c r="PZM2677" s="46"/>
      <c r="PZN2677" s="46"/>
      <c r="PZO2677" s="46"/>
      <c r="PZP2677" s="46"/>
      <c r="PZQ2677" s="46"/>
      <c r="PZR2677" s="46"/>
      <c r="PZS2677" s="46"/>
      <c r="PZT2677" s="46"/>
      <c r="PZU2677" s="46"/>
      <c r="PZV2677" s="46"/>
      <c r="PZW2677" s="46"/>
      <c r="PZX2677" s="46"/>
      <c r="PZY2677" s="46"/>
      <c r="PZZ2677" s="46"/>
      <c r="QAA2677" s="46"/>
      <c r="QAB2677" s="46"/>
      <c r="QAC2677" s="46"/>
      <c r="QAD2677" s="46"/>
      <c r="QAE2677" s="46"/>
      <c r="QAF2677" s="46"/>
      <c r="QAG2677" s="46"/>
      <c r="QAH2677" s="46"/>
      <c r="QAI2677" s="46"/>
      <c r="QAJ2677" s="46"/>
      <c r="QAK2677" s="46"/>
      <c r="QAL2677" s="46"/>
      <c r="QAM2677" s="46"/>
      <c r="QAN2677" s="46"/>
      <c r="QAO2677" s="46"/>
      <c r="QAP2677" s="46"/>
      <c r="QAQ2677" s="46"/>
      <c r="QAR2677" s="46"/>
      <c r="QAS2677" s="46"/>
      <c r="QAT2677" s="46"/>
      <c r="QAU2677" s="46"/>
      <c r="QAV2677" s="46"/>
      <c r="QAW2677" s="46"/>
      <c r="QAX2677" s="46"/>
      <c r="QAY2677" s="46"/>
      <c r="QAZ2677" s="46"/>
      <c r="QBA2677" s="46"/>
      <c r="QBB2677" s="46"/>
      <c r="QBC2677" s="46"/>
      <c r="QBD2677" s="46"/>
      <c r="QBE2677" s="46"/>
      <c r="QBF2677" s="46"/>
      <c r="QBG2677" s="46"/>
      <c r="QBH2677" s="46"/>
      <c r="QBI2677" s="46"/>
      <c r="QBJ2677" s="46"/>
      <c r="QBK2677" s="46"/>
      <c r="QBL2677" s="46"/>
      <c r="QBM2677" s="46"/>
      <c r="QBN2677" s="46"/>
      <c r="QBO2677" s="46"/>
      <c r="QBP2677" s="46"/>
      <c r="QBQ2677" s="46"/>
      <c r="QBR2677" s="46"/>
      <c r="QBS2677" s="46"/>
      <c r="QBT2677" s="46"/>
      <c r="QBU2677" s="46"/>
      <c r="QBV2677" s="46"/>
      <c r="QBW2677" s="46"/>
      <c r="QBX2677" s="46"/>
      <c r="QBY2677" s="46"/>
      <c r="QBZ2677" s="46"/>
      <c r="QCA2677" s="46"/>
      <c r="QCB2677" s="46"/>
      <c r="QCC2677" s="46"/>
      <c r="QCD2677" s="46"/>
      <c r="QCE2677" s="46"/>
      <c r="QCF2677" s="46"/>
      <c r="QCG2677" s="46"/>
      <c r="QCH2677" s="46"/>
      <c r="QCI2677" s="46"/>
      <c r="QCJ2677" s="46"/>
      <c r="QCK2677" s="46"/>
      <c r="QCL2677" s="46"/>
      <c r="QCM2677" s="46"/>
      <c r="QCN2677" s="46"/>
      <c r="QCO2677" s="46"/>
      <c r="QCP2677" s="46"/>
      <c r="QCQ2677" s="46"/>
      <c r="QCR2677" s="46"/>
      <c r="QCS2677" s="46"/>
      <c r="QCT2677" s="46"/>
      <c r="QCU2677" s="46"/>
      <c r="QCV2677" s="46"/>
      <c r="QCW2677" s="46"/>
      <c r="QCX2677" s="46"/>
      <c r="QCY2677" s="46"/>
      <c r="QCZ2677" s="46"/>
      <c r="QDA2677" s="46"/>
      <c r="QDB2677" s="46"/>
      <c r="QDC2677" s="46"/>
      <c r="QDD2677" s="46"/>
      <c r="QDE2677" s="46"/>
      <c r="QDF2677" s="46"/>
      <c r="QDG2677" s="46"/>
      <c r="QDH2677" s="46"/>
      <c r="QDI2677" s="46"/>
      <c r="QDJ2677" s="46"/>
      <c r="QDK2677" s="46"/>
      <c r="QDL2677" s="46"/>
      <c r="QDM2677" s="46"/>
      <c r="QDN2677" s="46"/>
      <c r="QDO2677" s="46"/>
      <c r="QDP2677" s="46"/>
      <c r="QDQ2677" s="46"/>
      <c r="QDR2677" s="46"/>
      <c r="QDS2677" s="46"/>
      <c r="QDT2677" s="46"/>
      <c r="QDU2677" s="46"/>
      <c r="QDV2677" s="46"/>
      <c r="QDW2677" s="46"/>
      <c r="QDX2677" s="46"/>
      <c r="QDY2677" s="46"/>
      <c r="QDZ2677" s="46"/>
      <c r="QEA2677" s="46"/>
      <c r="QEB2677" s="46"/>
      <c r="QEC2677" s="46"/>
      <c r="QED2677" s="46"/>
      <c r="QEE2677" s="46"/>
      <c r="QEF2677" s="46"/>
      <c r="QEG2677" s="46"/>
      <c r="QEH2677" s="46"/>
      <c r="QEI2677" s="46"/>
      <c r="QEJ2677" s="46"/>
      <c r="QEK2677" s="46"/>
      <c r="QEL2677" s="46"/>
      <c r="QEM2677" s="46"/>
      <c r="QEN2677" s="46"/>
      <c r="QEO2677" s="46"/>
      <c r="QEP2677" s="46"/>
      <c r="QEQ2677" s="46"/>
      <c r="QER2677" s="46"/>
      <c r="QES2677" s="46"/>
      <c r="QET2677" s="46"/>
      <c r="QEU2677" s="46"/>
      <c r="QEV2677" s="46"/>
      <c r="QEW2677" s="46"/>
      <c r="QEX2677" s="46"/>
      <c r="QEY2677" s="46"/>
      <c r="QEZ2677" s="46"/>
      <c r="QFA2677" s="46"/>
      <c r="QFB2677" s="46"/>
      <c r="QFC2677" s="46"/>
      <c r="QFD2677" s="46"/>
      <c r="QFE2677" s="46"/>
      <c r="QFF2677" s="46"/>
      <c r="QFG2677" s="46"/>
      <c r="QFH2677" s="46"/>
      <c r="QFI2677" s="46"/>
      <c r="QFJ2677" s="46"/>
      <c r="QFK2677" s="46"/>
      <c r="QFL2677" s="46"/>
      <c r="QFM2677" s="46"/>
      <c r="QFN2677" s="46"/>
      <c r="QFO2677" s="46"/>
      <c r="QFP2677" s="46"/>
      <c r="QFQ2677" s="46"/>
      <c r="QFR2677" s="46"/>
      <c r="QFS2677" s="46"/>
      <c r="QFT2677" s="46"/>
      <c r="QFU2677" s="46"/>
      <c r="QFV2677" s="46"/>
      <c r="QFW2677" s="46"/>
      <c r="QFX2677" s="46"/>
      <c r="QFY2677" s="46"/>
      <c r="QFZ2677" s="46"/>
      <c r="QGA2677" s="46"/>
      <c r="QGB2677" s="46"/>
      <c r="QGC2677" s="46"/>
      <c r="QGD2677" s="46"/>
      <c r="QGE2677" s="46"/>
      <c r="QGF2677" s="46"/>
      <c r="QGG2677" s="46"/>
      <c r="QGH2677" s="46"/>
      <c r="QGI2677" s="46"/>
      <c r="QGJ2677" s="46"/>
      <c r="QGK2677" s="46"/>
      <c r="QGL2677" s="46"/>
      <c r="QGM2677" s="46"/>
      <c r="QGN2677" s="46"/>
      <c r="QGO2677" s="46"/>
      <c r="QGP2677" s="46"/>
      <c r="QGQ2677" s="46"/>
      <c r="QGR2677" s="46"/>
      <c r="QGS2677" s="46"/>
      <c r="QGT2677" s="46"/>
      <c r="QGU2677" s="46"/>
      <c r="QGV2677" s="46"/>
      <c r="QGW2677" s="46"/>
      <c r="QGX2677" s="46"/>
      <c r="QGY2677" s="46"/>
      <c r="QGZ2677" s="46"/>
      <c r="QHA2677" s="46"/>
      <c r="QHB2677" s="46"/>
      <c r="QHC2677" s="46"/>
      <c r="QHD2677" s="46"/>
      <c r="QHE2677" s="46"/>
      <c r="QHF2677" s="46"/>
      <c r="QHG2677" s="46"/>
      <c r="QHH2677" s="46"/>
      <c r="QHI2677" s="46"/>
      <c r="QHJ2677" s="46"/>
      <c r="QHK2677" s="46"/>
      <c r="QHL2677" s="46"/>
      <c r="QHM2677" s="46"/>
      <c r="QHN2677" s="46"/>
      <c r="QHO2677" s="46"/>
      <c r="QHP2677" s="46"/>
      <c r="QHQ2677" s="46"/>
      <c r="QHR2677" s="46"/>
      <c r="QHS2677" s="46"/>
      <c r="QHT2677" s="46"/>
      <c r="QHU2677" s="46"/>
      <c r="QHV2677" s="46"/>
      <c r="QHW2677" s="46"/>
      <c r="QHX2677" s="46"/>
      <c r="QHY2677" s="46"/>
      <c r="QHZ2677" s="46"/>
      <c r="QIA2677" s="46"/>
      <c r="QIB2677" s="46"/>
      <c r="QIC2677" s="46"/>
      <c r="QID2677" s="46"/>
      <c r="QIE2677" s="46"/>
      <c r="QIF2677" s="46"/>
      <c r="QIG2677" s="46"/>
      <c r="QIH2677" s="46"/>
      <c r="QII2677" s="46"/>
      <c r="QIJ2677" s="46"/>
      <c r="QIK2677" s="46"/>
      <c r="QIL2677" s="46"/>
      <c r="QIM2677" s="46"/>
      <c r="QIN2677" s="46"/>
      <c r="QIO2677" s="46"/>
      <c r="QIP2677" s="46"/>
      <c r="QIQ2677" s="46"/>
      <c r="QIR2677" s="46"/>
      <c r="QIS2677" s="46"/>
      <c r="QIT2677" s="46"/>
      <c r="QIU2677" s="46"/>
      <c r="QIV2677" s="46"/>
      <c r="QIW2677" s="46"/>
      <c r="QIX2677" s="46"/>
      <c r="QIY2677" s="46"/>
      <c r="QIZ2677" s="46"/>
      <c r="QJA2677" s="46"/>
      <c r="QJB2677" s="46"/>
      <c r="QJC2677" s="46"/>
      <c r="QJD2677" s="46"/>
      <c r="QJE2677" s="46"/>
      <c r="QJF2677" s="46"/>
      <c r="QJG2677" s="46"/>
      <c r="QJH2677" s="46"/>
      <c r="QJI2677" s="46"/>
      <c r="QJJ2677" s="46"/>
      <c r="QJK2677" s="46"/>
      <c r="QJL2677" s="46"/>
      <c r="QJM2677" s="46"/>
      <c r="QJN2677" s="46"/>
      <c r="QJO2677" s="46"/>
      <c r="QJP2677" s="46"/>
      <c r="QJQ2677" s="46"/>
      <c r="QJR2677" s="46"/>
      <c r="QJS2677" s="46"/>
      <c r="QJT2677" s="46"/>
      <c r="QJU2677" s="46"/>
      <c r="QJV2677" s="46"/>
      <c r="QJW2677" s="46"/>
      <c r="QJX2677" s="46"/>
      <c r="QJY2677" s="46"/>
      <c r="QJZ2677" s="46"/>
      <c r="QKA2677" s="46"/>
      <c r="QKB2677" s="46"/>
      <c r="QKC2677" s="46"/>
      <c r="QKD2677" s="46"/>
      <c r="QKE2677" s="46"/>
      <c r="QKF2677" s="46"/>
      <c r="QKG2677" s="46"/>
      <c r="QKH2677" s="46"/>
      <c r="QKI2677" s="46"/>
      <c r="QKJ2677" s="46"/>
      <c r="QKK2677" s="46"/>
      <c r="QKL2677" s="46"/>
      <c r="QKM2677" s="46"/>
      <c r="QKN2677" s="46"/>
      <c r="QKO2677" s="46"/>
      <c r="QKP2677" s="46"/>
      <c r="QKQ2677" s="46"/>
      <c r="QKR2677" s="46"/>
      <c r="QKS2677" s="46"/>
      <c r="QKT2677" s="46"/>
      <c r="QKU2677" s="46"/>
      <c r="QKV2677" s="46"/>
      <c r="QKW2677" s="46"/>
      <c r="QKX2677" s="46"/>
      <c r="QKY2677" s="46"/>
      <c r="QKZ2677" s="46"/>
      <c r="QLA2677" s="46"/>
      <c r="QLB2677" s="46"/>
      <c r="QLC2677" s="46"/>
      <c r="QLD2677" s="46"/>
      <c r="QLE2677" s="46"/>
      <c r="QLF2677" s="46"/>
      <c r="QLG2677" s="46"/>
      <c r="QLH2677" s="46"/>
      <c r="QLI2677" s="46"/>
      <c r="QLJ2677" s="46"/>
      <c r="QLK2677" s="46"/>
      <c r="QLL2677" s="46"/>
      <c r="QLM2677" s="46"/>
      <c r="QLN2677" s="46"/>
      <c r="QLO2677" s="46"/>
      <c r="QLP2677" s="46"/>
      <c r="QLQ2677" s="46"/>
      <c r="QLR2677" s="46"/>
      <c r="QLS2677" s="46"/>
      <c r="QLT2677" s="46"/>
      <c r="QLU2677" s="46"/>
      <c r="QLV2677" s="46"/>
      <c r="QLW2677" s="46"/>
      <c r="QLX2677" s="46"/>
      <c r="QLY2677" s="46"/>
      <c r="QLZ2677" s="46"/>
      <c r="QMA2677" s="46"/>
      <c r="QMB2677" s="46"/>
      <c r="QMC2677" s="46"/>
      <c r="QMD2677" s="46"/>
      <c r="QME2677" s="46"/>
      <c r="QMF2677" s="46"/>
      <c r="QMG2677" s="46"/>
      <c r="QMH2677" s="46"/>
      <c r="QMI2677" s="46"/>
      <c r="QMJ2677" s="46"/>
      <c r="QMK2677" s="46"/>
      <c r="QML2677" s="46"/>
      <c r="QMM2677" s="46"/>
      <c r="QMN2677" s="46"/>
      <c r="QMO2677" s="46"/>
      <c r="QMP2677" s="46"/>
      <c r="QMQ2677" s="46"/>
      <c r="QMR2677" s="46"/>
      <c r="QMS2677" s="46"/>
      <c r="QMT2677" s="46"/>
      <c r="QMU2677" s="46"/>
      <c r="QMV2677" s="46"/>
      <c r="QMW2677" s="46"/>
      <c r="QMX2677" s="46"/>
      <c r="QMY2677" s="46"/>
      <c r="QMZ2677" s="46"/>
      <c r="QNA2677" s="46"/>
      <c r="QNB2677" s="46"/>
      <c r="QNC2677" s="46"/>
      <c r="QND2677" s="46"/>
      <c r="QNE2677" s="46"/>
      <c r="QNF2677" s="46"/>
      <c r="QNG2677" s="46"/>
      <c r="QNH2677" s="46"/>
      <c r="QNI2677" s="46"/>
      <c r="QNJ2677" s="46"/>
      <c r="QNK2677" s="46"/>
      <c r="QNL2677" s="46"/>
      <c r="QNM2677" s="46"/>
      <c r="QNN2677" s="46"/>
      <c r="QNO2677" s="46"/>
      <c r="QNP2677" s="46"/>
      <c r="QNQ2677" s="46"/>
      <c r="QNR2677" s="46"/>
      <c r="QNS2677" s="46"/>
      <c r="QNT2677" s="46"/>
      <c r="QNU2677" s="46"/>
      <c r="QNV2677" s="46"/>
      <c r="QNW2677" s="46"/>
      <c r="QNX2677" s="46"/>
      <c r="QNY2677" s="46"/>
      <c r="QNZ2677" s="46"/>
      <c r="QOA2677" s="46"/>
      <c r="QOB2677" s="46"/>
      <c r="QOC2677" s="46"/>
      <c r="QOD2677" s="46"/>
      <c r="QOE2677" s="46"/>
      <c r="QOF2677" s="46"/>
      <c r="QOG2677" s="46"/>
      <c r="QOH2677" s="46"/>
      <c r="QOI2677" s="46"/>
      <c r="QOJ2677" s="46"/>
      <c r="QOK2677" s="46"/>
      <c r="QOL2677" s="46"/>
      <c r="QOM2677" s="46"/>
      <c r="QON2677" s="46"/>
      <c r="QOO2677" s="46"/>
      <c r="QOP2677" s="46"/>
      <c r="QOQ2677" s="46"/>
      <c r="QOR2677" s="46"/>
      <c r="QOS2677" s="46"/>
      <c r="QOT2677" s="46"/>
      <c r="QOU2677" s="46"/>
      <c r="QOV2677" s="46"/>
      <c r="QOW2677" s="46"/>
      <c r="QOX2677" s="46"/>
      <c r="QOY2677" s="46"/>
      <c r="QOZ2677" s="46"/>
      <c r="QPA2677" s="46"/>
      <c r="QPB2677" s="46"/>
      <c r="QPC2677" s="46"/>
      <c r="QPD2677" s="46"/>
      <c r="QPE2677" s="46"/>
      <c r="QPF2677" s="46"/>
      <c r="QPG2677" s="46"/>
      <c r="QPH2677" s="46"/>
      <c r="QPI2677" s="46"/>
      <c r="QPJ2677" s="46"/>
      <c r="QPK2677" s="46"/>
      <c r="QPL2677" s="46"/>
      <c r="QPM2677" s="46"/>
      <c r="QPN2677" s="46"/>
      <c r="QPO2677" s="46"/>
      <c r="QPP2677" s="46"/>
      <c r="QPQ2677" s="46"/>
      <c r="QPR2677" s="46"/>
      <c r="QPS2677" s="46"/>
      <c r="QPT2677" s="46"/>
      <c r="QPU2677" s="46"/>
      <c r="QPV2677" s="46"/>
      <c r="QPW2677" s="46"/>
      <c r="QPX2677" s="46"/>
      <c r="QPY2677" s="46"/>
      <c r="QPZ2677" s="46"/>
      <c r="QQA2677" s="46"/>
      <c r="QQB2677" s="46"/>
      <c r="QQC2677" s="46"/>
      <c r="QQD2677" s="46"/>
      <c r="QQE2677" s="46"/>
      <c r="QQF2677" s="46"/>
      <c r="QQG2677" s="46"/>
      <c r="QQH2677" s="46"/>
      <c r="QQI2677" s="46"/>
      <c r="QQJ2677" s="46"/>
      <c r="QQK2677" s="46"/>
      <c r="QQL2677" s="46"/>
      <c r="QQM2677" s="46"/>
      <c r="QQN2677" s="46"/>
      <c r="QQO2677" s="46"/>
      <c r="QQP2677" s="46"/>
      <c r="QQQ2677" s="46"/>
      <c r="QQR2677" s="46"/>
      <c r="QQS2677" s="46"/>
      <c r="QQT2677" s="46"/>
      <c r="QQU2677" s="46"/>
      <c r="QQV2677" s="46"/>
      <c r="QQW2677" s="46"/>
      <c r="QQX2677" s="46"/>
      <c r="QQY2677" s="46"/>
      <c r="QQZ2677" s="46"/>
      <c r="QRA2677" s="46"/>
      <c r="QRB2677" s="46"/>
      <c r="QRC2677" s="46"/>
      <c r="QRD2677" s="46"/>
      <c r="QRE2677" s="46"/>
      <c r="QRF2677" s="46"/>
      <c r="QRG2677" s="46"/>
      <c r="QRH2677" s="46"/>
      <c r="QRI2677" s="46"/>
      <c r="QRJ2677" s="46"/>
      <c r="QRK2677" s="46"/>
      <c r="QRL2677" s="46"/>
      <c r="QRM2677" s="46"/>
      <c r="QRN2677" s="46"/>
      <c r="QRO2677" s="46"/>
      <c r="QRP2677" s="46"/>
      <c r="QRQ2677" s="46"/>
      <c r="QRR2677" s="46"/>
      <c r="QRS2677" s="46"/>
      <c r="QRT2677" s="46"/>
      <c r="QRU2677" s="46"/>
      <c r="QRV2677" s="46"/>
      <c r="QRW2677" s="46"/>
      <c r="QRX2677" s="46"/>
      <c r="QRY2677" s="46"/>
      <c r="QRZ2677" s="46"/>
      <c r="QSA2677" s="46"/>
      <c r="QSB2677" s="46"/>
      <c r="QSC2677" s="46"/>
      <c r="QSD2677" s="46"/>
      <c r="QSE2677" s="46"/>
      <c r="QSF2677" s="46"/>
      <c r="QSG2677" s="46"/>
      <c r="QSH2677" s="46"/>
      <c r="QSI2677" s="46"/>
      <c r="QSJ2677" s="46"/>
      <c r="QSK2677" s="46"/>
      <c r="QSL2677" s="46"/>
      <c r="QSM2677" s="46"/>
      <c r="QSN2677" s="46"/>
      <c r="QSO2677" s="46"/>
      <c r="QSP2677" s="46"/>
      <c r="QSQ2677" s="46"/>
      <c r="QSR2677" s="46"/>
      <c r="QSS2677" s="46"/>
      <c r="QST2677" s="46"/>
      <c r="QSU2677" s="46"/>
      <c r="QSV2677" s="46"/>
      <c r="QSW2677" s="46"/>
      <c r="QSX2677" s="46"/>
      <c r="QSY2677" s="46"/>
      <c r="QSZ2677" s="46"/>
      <c r="QTA2677" s="46"/>
      <c r="QTB2677" s="46"/>
      <c r="QTC2677" s="46"/>
      <c r="QTD2677" s="46"/>
      <c r="QTE2677" s="46"/>
      <c r="QTF2677" s="46"/>
      <c r="QTG2677" s="46"/>
      <c r="QTH2677" s="46"/>
      <c r="QTI2677" s="46"/>
      <c r="QTJ2677" s="46"/>
      <c r="QTK2677" s="46"/>
      <c r="QTL2677" s="46"/>
      <c r="QTM2677" s="46"/>
      <c r="QTN2677" s="46"/>
      <c r="QTO2677" s="46"/>
      <c r="QTP2677" s="46"/>
      <c r="QTQ2677" s="46"/>
      <c r="QTR2677" s="46"/>
      <c r="QTS2677" s="46"/>
      <c r="QTT2677" s="46"/>
      <c r="QTU2677" s="46"/>
      <c r="QTV2677" s="46"/>
      <c r="QTW2677" s="46"/>
      <c r="QTX2677" s="46"/>
      <c r="QTY2677" s="46"/>
      <c r="QTZ2677" s="46"/>
      <c r="QUA2677" s="46"/>
      <c r="QUB2677" s="46"/>
      <c r="QUC2677" s="46"/>
      <c r="QUD2677" s="46"/>
      <c r="QUE2677" s="46"/>
      <c r="QUF2677" s="46"/>
      <c r="QUG2677" s="46"/>
      <c r="QUH2677" s="46"/>
      <c r="QUI2677" s="46"/>
      <c r="QUJ2677" s="46"/>
      <c r="QUK2677" s="46"/>
      <c r="QUL2677" s="46"/>
      <c r="QUM2677" s="46"/>
      <c r="QUN2677" s="46"/>
      <c r="QUO2677" s="46"/>
      <c r="QUP2677" s="46"/>
      <c r="QUQ2677" s="46"/>
      <c r="QUR2677" s="46"/>
      <c r="QUS2677" s="46"/>
      <c r="QUT2677" s="46"/>
      <c r="QUU2677" s="46"/>
      <c r="QUV2677" s="46"/>
      <c r="QUW2677" s="46"/>
      <c r="QUX2677" s="46"/>
      <c r="QUY2677" s="46"/>
      <c r="QUZ2677" s="46"/>
      <c r="QVA2677" s="46"/>
      <c r="QVB2677" s="46"/>
      <c r="QVC2677" s="46"/>
      <c r="QVD2677" s="46"/>
      <c r="QVE2677" s="46"/>
      <c r="QVF2677" s="46"/>
      <c r="QVG2677" s="46"/>
      <c r="QVH2677" s="46"/>
      <c r="QVI2677" s="46"/>
      <c r="QVJ2677" s="46"/>
      <c r="QVK2677" s="46"/>
      <c r="QVL2677" s="46"/>
      <c r="QVM2677" s="46"/>
      <c r="QVN2677" s="46"/>
      <c r="QVO2677" s="46"/>
      <c r="QVP2677" s="46"/>
      <c r="QVQ2677" s="46"/>
      <c r="QVR2677" s="46"/>
      <c r="QVS2677" s="46"/>
      <c r="QVT2677" s="46"/>
      <c r="QVU2677" s="46"/>
      <c r="QVV2677" s="46"/>
      <c r="QVW2677" s="46"/>
      <c r="QVX2677" s="46"/>
      <c r="QVY2677" s="46"/>
      <c r="QVZ2677" s="46"/>
      <c r="QWA2677" s="46"/>
      <c r="QWB2677" s="46"/>
      <c r="QWC2677" s="46"/>
      <c r="QWD2677" s="46"/>
      <c r="QWE2677" s="46"/>
      <c r="QWF2677" s="46"/>
      <c r="QWG2677" s="46"/>
      <c r="QWH2677" s="46"/>
      <c r="QWI2677" s="46"/>
      <c r="QWJ2677" s="46"/>
      <c r="QWK2677" s="46"/>
      <c r="QWL2677" s="46"/>
      <c r="QWM2677" s="46"/>
      <c r="QWN2677" s="46"/>
      <c r="QWO2677" s="46"/>
      <c r="QWP2677" s="46"/>
      <c r="QWQ2677" s="46"/>
      <c r="QWR2677" s="46"/>
      <c r="QWS2677" s="46"/>
      <c r="QWT2677" s="46"/>
      <c r="QWU2677" s="46"/>
      <c r="QWV2677" s="46"/>
      <c r="QWW2677" s="46"/>
      <c r="QWX2677" s="46"/>
      <c r="QWY2677" s="46"/>
      <c r="QWZ2677" s="46"/>
      <c r="QXA2677" s="46"/>
      <c r="QXB2677" s="46"/>
      <c r="QXC2677" s="46"/>
      <c r="QXD2677" s="46"/>
      <c r="QXE2677" s="46"/>
      <c r="QXF2677" s="46"/>
      <c r="QXG2677" s="46"/>
      <c r="QXH2677" s="46"/>
      <c r="QXI2677" s="46"/>
      <c r="QXJ2677" s="46"/>
      <c r="QXK2677" s="46"/>
      <c r="QXL2677" s="46"/>
      <c r="QXM2677" s="46"/>
      <c r="QXN2677" s="46"/>
      <c r="QXO2677" s="46"/>
      <c r="QXP2677" s="46"/>
      <c r="QXQ2677" s="46"/>
      <c r="QXR2677" s="46"/>
      <c r="QXS2677" s="46"/>
      <c r="QXT2677" s="46"/>
      <c r="QXU2677" s="46"/>
      <c r="QXV2677" s="46"/>
      <c r="QXW2677" s="46"/>
      <c r="QXX2677" s="46"/>
      <c r="QXY2677" s="46"/>
      <c r="QXZ2677" s="46"/>
      <c r="QYA2677" s="46"/>
      <c r="QYB2677" s="46"/>
      <c r="QYC2677" s="46"/>
      <c r="QYD2677" s="46"/>
      <c r="QYE2677" s="46"/>
      <c r="QYF2677" s="46"/>
      <c r="QYG2677" s="46"/>
      <c r="QYH2677" s="46"/>
      <c r="QYI2677" s="46"/>
      <c r="QYJ2677" s="46"/>
      <c r="QYK2677" s="46"/>
      <c r="QYL2677" s="46"/>
      <c r="QYM2677" s="46"/>
      <c r="QYN2677" s="46"/>
      <c r="QYO2677" s="46"/>
      <c r="QYP2677" s="46"/>
      <c r="QYQ2677" s="46"/>
      <c r="QYR2677" s="46"/>
      <c r="QYS2677" s="46"/>
      <c r="QYT2677" s="46"/>
      <c r="QYU2677" s="46"/>
      <c r="QYV2677" s="46"/>
      <c r="QYW2677" s="46"/>
      <c r="QYX2677" s="46"/>
      <c r="QYY2677" s="46"/>
      <c r="QYZ2677" s="46"/>
      <c r="QZA2677" s="46"/>
      <c r="QZB2677" s="46"/>
      <c r="QZC2677" s="46"/>
      <c r="QZD2677" s="46"/>
      <c r="QZE2677" s="46"/>
      <c r="QZF2677" s="46"/>
      <c r="QZG2677" s="46"/>
      <c r="QZH2677" s="46"/>
      <c r="QZI2677" s="46"/>
      <c r="QZJ2677" s="46"/>
      <c r="QZK2677" s="46"/>
      <c r="QZL2677" s="46"/>
      <c r="QZM2677" s="46"/>
      <c r="QZN2677" s="46"/>
      <c r="QZO2677" s="46"/>
      <c r="QZP2677" s="46"/>
      <c r="QZQ2677" s="46"/>
      <c r="QZR2677" s="46"/>
      <c r="QZS2677" s="46"/>
      <c r="QZT2677" s="46"/>
      <c r="QZU2677" s="46"/>
      <c r="QZV2677" s="46"/>
      <c r="QZW2677" s="46"/>
      <c r="QZX2677" s="46"/>
      <c r="QZY2677" s="46"/>
      <c r="QZZ2677" s="46"/>
      <c r="RAA2677" s="46"/>
      <c r="RAB2677" s="46"/>
      <c r="RAC2677" s="46"/>
      <c r="RAD2677" s="46"/>
      <c r="RAE2677" s="46"/>
      <c r="RAF2677" s="46"/>
      <c r="RAG2677" s="46"/>
      <c r="RAH2677" s="46"/>
      <c r="RAI2677" s="46"/>
      <c r="RAJ2677" s="46"/>
      <c r="RAK2677" s="46"/>
      <c r="RAL2677" s="46"/>
      <c r="RAM2677" s="46"/>
      <c r="RAN2677" s="46"/>
      <c r="RAO2677" s="46"/>
      <c r="RAP2677" s="46"/>
      <c r="RAQ2677" s="46"/>
      <c r="RAR2677" s="46"/>
      <c r="RAS2677" s="46"/>
      <c r="RAT2677" s="46"/>
      <c r="RAU2677" s="46"/>
      <c r="RAV2677" s="46"/>
      <c r="RAW2677" s="46"/>
      <c r="RAX2677" s="46"/>
      <c r="RAY2677" s="46"/>
      <c r="RAZ2677" s="46"/>
      <c r="RBA2677" s="46"/>
      <c r="RBB2677" s="46"/>
      <c r="RBC2677" s="46"/>
      <c r="RBD2677" s="46"/>
      <c r="RBE2677" s="46"/>
      <c r="RBF2677" s="46"/>
      <c r="RBG2677" s="46"/>
      <c r="RBH2677" s="46"/>
      <c r="RBI2677" s="46"/>
      <c r="RBJ2677" s="46"/>
      <c r="RBK2677" s="46"/>
      <c r="RBL2677" s="46"/>
      <c r="RBM2677" s="46"/>
      <c r="RBN2677" s="46"/>
      <c r="RBO2677" s="46"/>
      <c r="RBP2677" s="46"/>
      <c r="RBQ2677" s="46"/>
      <c r="RBR2677" s="46"/>
      <c r="RBS2677" s="46"/>
      <c r="RBT2677" s="46"/>
      <c r="RBU2677" s="46"/>
      <c r="RBV2677" s="46"/>
      <c r="RBW2677" s="46"/>
      <c r="RBX2677" s="46"/>
      <c r="RBY2677" s="46"/>
      <c r="RBZ2677" s="46"/>
      <c r="RCA2677" s="46"/>
      <c r="RCB2677" s="46"/>
      <c r="RCC2677" s="46"/>
      <c r="RCD2677" s="46"/>
      <c r="RCE2677" s="46"/>
      <c r="RCF2677" s="46"/>
      <c r="RCG2677" s="46"/>
      <c r="RCH2677" s="46"/>
      <c r="RCI2677" s="46"/>
      <c r="RCJ2677" s="46"/>
      <c r="RCK2677" s="46"/>
      <c r="RCL2677" s="46"/>
      <c r="RCM2677" s="46"/>
      <c r="RCN2677" s="46"/>
      <c r="RCO2677" s="46"/>
      <c r="RCP2677" s="46"/>
      <c r="RCQ2677" s="46"/>
      <c r="RCR2677" s="46"/>
      <c r="RCS2677" s="46"/>
      <c r="RCT2677" s="46"/>
      <c r="RCU2677" s="46"/>
      <c r="RCV2677" s="46"/>
      <c r="RCW2677" s="46"/>
      <c r="RCX2677" s="46"/>
      <c r="RCY2677" s="46"/>
      <c r="RCZ2677" s="46"/>
      <c r="RDA2677" s="46"/>
      <c r="RDB2677" s="46"/>
      <c r="RDC2677" s="46"/>
      <c r="RDD2677" s="46"/>
      <c r="RDE2677" s="46"/>
      <c r="RDF2677" s="46"/>
      <c r="RDG2677" s="46"/>
      <c r="RDH2677" s="46"/>
      <c r="RDI2677" s="46"/>
      <c r="RDJ2677" s="46"/>
      <c r="RDK2677" s="46"/>
      <c r="RDL2677" s="46"/>
      <c r="RDM2677" s="46"/>
      <c r="RDN2677" s="46"/>
      <c r="RDO2677" s="46"/>
      <c r="RDP2677" s="46"/>
      <c r="RDQ2677" s="46"/>
      <c r="RDR2677" s="46"/>
      <c r="RDS2677" s="46"/>
      <c r="RDT2677" s="46"/>
      <c r="RDU2677" s="46"/>
      <c r="RDV2677" s="46"/>
      <c r="RDW2677" s="46"/>
      <c r="RDX2677" s="46"/>
      <c r="RDY2677" s="46"/>
      <c r="RDZ2677" s="46"/>
      <c r="REA2677" s="46"/>
      <c r="REB2677" s="46"/>
      <c r="REC2677" s="46"/>
      <c r="RED2677" s="46"/>
      <c r="REE2677" s="46"/>
      <c r="REF2677" s="46"/>
      <c r="REG2677" s="46"/>
      <c r="REH2677" s="46"/>
      <c r="REI2677" s="46"/>
      <c r="REJ2677" s="46"/>
      <c r="REK2677" s="46"/>
      <c r="REL2677" s="46"/>
      <c r="REM2677" s="46"/>
      <c r="REN2677" s="46"/>
      <c r="REO2677" s="46"/>
      <c r="REP2677" s="46"/>
      <c r="REQ2677" s="46"/>
      <c r="RER2677" s="46"/>
      <c r="RES2677" s="46"/>
      <c r="RET2677" s="46"/>
      <c r="REU2677" s="46"/>
      <c r="REV2677" s="46"/>
      <c r="REW2677" s="46"/>
      <c r="REX2677" s="46"/>
      <c r="REY2677" s="46"/>
      <c r="REZ2677" s="46"/>
      <c r="RFA2677" s="46"/>
      <c r="RFB2677" s="46"/>
      <c r="RFC2677" s="46"/>
      <c r="RFD2677" s="46"/>
      <c r="RFE2677" s="46"/>
      <c r="RFF2677" s="46"/>
      <c r="RFG2677" s="46"/>
      <c r="RFH2677" s="46"/>
      <c r="RFI2677" s="46"/>
      <c r="RFJ2677" s="46"/>
      <c r="RFK2677" s="46"/>
      <c r="RFL2677" s="46"/>
      <c r="RFM2677" s="46"/>
      <c r="RFN2677" s="46"/>
      <c r="RFO2677" s="46"/>
      <c r="RFP2677" s="46"/>
      <c r="RFQ2677" s="46"/>
      <c r="RFR2677" s="46"/>
      <c r="RFS2677" s="46"/>
      <c r="RFT2677" s="46"/>
      <c r="RFU2677" s="46"/>
      <c r="RFV2677" s="46"/>
      <c r="RFW2677" s="46"/>
      <c r="RFX2677" s="46"/>
      <c r="RFY2677" s="46"/>
      <c r="RFZ2677" s="46"/>
      <c r="RGA2677" s="46"/>
      <c r="RGB2677" s="46"/>
      <c r="RGC2677" s="46"/>
      <c r="RGD2677" s="46"/>
      <c r="RGE2677" s="46"/>
      <c r="RGF2677" s="46"/>
      <c r="RGG2677" s="46"/>
      <c r="RGH2677" s="46"/>
      <c r="RGI2677" s="46"/>
      <c r="RGJ2677" s="46"/>
      <c r="RGK2677" s="46"/>
      <c r="RGL2677" s="46"/>
      <c r="RGM2677" s="46"/>
      <c r="RGN2677" s="46"/>
      <c r="RGO2677" s="46"/>
      <c r="RGP2677" s="46"/>
      <c r="RGQ2677" s="46"/>
      <c r="RGR2677" s="46"/>
      <c r="RGS2677" s="46"/>
      <c r="RGT2677" s="46"/>
      <c r="RGU2677" s="46"/>
      <c r="RGV2677" s="46"/>
      <c r="RGW2677" s="46"/>
      <c r="RGX2677" s="46"/>
      <c r="RGY2677" s="46"/>
      <c r="RGZ2677" s="46"/>
      <c r="RHA2677" s="46"/>
      <c r="RHB2677" s="46"/>
      <c r="RHC2677" s="46"/>
      <c r="RHD2677" s="46"/>
      <c r="RHE2677" s="46"/>
      <c r="RHF2677" s="46"/>
      <c r="RHG2677" s="46"/>
      <c r="RHH2677" s="46"/>
      <c r="RHI2677" s="46"/>
      <c r="RHJ2677" s="46"/>
      <c r="RHK2677" s="46"/>
      <c r="RHL2677" s="46"/>
      <c r="RHM2677" s="46"/>
      <c r="RHN2677" s="46"/>
      <c r="RHO2677" s="46"/>
      <c r="RHP2677" s="46"/>
      <c r="RHQ2677" s="46"/>
      <c r="RHR2677" s="46"/>
      <c r="RHS2677" s="46"/>
      <c r="RHT2677" s="46"/>
      <c r="RHU2677" s="46"/>
      <c r="RHV2677" s="46"/>
      <c r="RHW2677" s="46"/>
      <c r="RHX2677" s="46"/>
      <c r="RHY2677" s="46"/>
      <c r="RHZ2677" s="46"/>
      <c r="RIA2677" s="46"/>
      <c r="RIB2677" s="46"/>
      <c r="RIC2677" s="46"/>
      <c r="RID2677" s="46"/>
      <c r="RIE2677" s="46"/>
      <c r="RIF2677" s="46"/>
      <c r="RIG2677" s="46"/>
      <c r="RIH2677" s="46"/>
      <c r="RII2677" s="46"/>
      <c r="RIJ2677" s="46"/>
      <c r="RIK2677" s="46"/>
      <c r="RIL2677" s="46"/>
      <c r="RIM2677" s="46"/>
      <c r="RIN2677" s="46"/>
      <c r="RIO2677" s="46"/>
      <c r="RIP2677" s="46"/>
      <c r="RIQ2677" s="46"/>
      <c r="RIR2677" s="46"/>
      <c r="RIS2677" s="46"/>
      <c r="RIT2677" s="46"/>
      <c r="RIU2677" s="46"/>
      <c r="RIV2677" s="46"/>
      <c r="RIW2677" s="46"/>
      <c r="RIX2677" s="46"/>
      <c r="RIY2677" s="46"/>
      <c r="RIZ2677" s="46"/>
      <c r="RJA2677" s="46"/>
      <c r="RJB2677" s="46"/>
      <c r="RJC2677" s="46"/>
      <c r="RJD2677" s="46"/>
      <c r="RJE2677" s="46"/>
      <c r="RJF2677" s="46"/>
      <c r="RJG2677" s="46"/>
      <c r="RJH2677" s="46"/>
      <c r="RJI2677" s="46"/>
      <c r="RJJ2677" s="46"/>
      <c r="RJK2677" s="46"/>
      <c r="RJL2677" s="46"/>
      <c r="RJM2677" s="46"/>
      <c r="RJN2677" s="46"/>
      <c r="RJO2677" s="46"/>
      <c r="RJP2677" s="46"/>
      <c r="RJQ2677" s="46"/>
      <c r="RJR2677" s="46"/>
      <c r="RJS2677" s="46"/>
      <c r="RJT2677" s="46"/>
      <c r="RJU2677" s="46"/>
      <c r="RJV2677" s="46"/>
      <c r="RJW2677" s="46"/>
      <c r="RJX2677" s="46"/>
      <c r="RJY2677" s="46"/>
      <c r="RJZ2677" s="46"/>
      <c r="RKA2677" s="46"/>
      <c r="RKB2677" s="46"/>
      <c r="RKC2677" s="46"/>
      <c r="RKD2677" s="46"/>
      <c r="RKE2677" s="46"/>
      <c r="RKF2677" s="46"/>
      <c r="RKG2677" s="46"/>
      <c r="RKH2677" s="46"/>
      <c r="RKI2677" s="46"/>
      <c r="RKJ2677" s="46"/>
      <c r="RKK2677" s="46"/>
      <c r="RKL2677" s="46"/>
      <c r="RKM2677" s="46"/>
      <c r="RKN2677" s="46"/>
      <c r="RKO2677" s="46"/>
      <c r="RKP2677" s="46"/>
      <c r="RKQ2677" s="46"/>
      <c r="RKR2677" s="46"/>
      <c r="RKS2677" s="46"/>
      <c r="RKT2677" s="46"/>
      <c r="RKU2677" s="46"/>
      <c r="RKV2677" s="46"/>
      <c r="RKW2677" s="46"/>
      <c r="RKX2677" s="46"/>
      <c r="RKY2677" s="46"/>
      <c r="RKZ2677" s="46"/>
      <c r="RLA2677" s="46"/>
      <c r="RLB2677" s="46"/>
      <c r="RLC2677" s="46"/>
      <c r="RLD2677" s="46"/>
      <c r="RLE2677" s="46"/>
      <c r="RLF2677" s="46"/>
      <c r="RLG2677" s="46"/>
      <c r="RLH2677" s="46"/>
      <c r="RLI2677" s="46"/>
      <c r="RLJ2677" s="46"/>
      <c r="RLK2677" s="46"/>
      <c r="RLL2677" s="46"/>
      <c r="RLM2677" s="46"/>
      <c r="RLN2677" s="46"/>
      <c r="RLO2677" s="46"/>
      <c r="RLP2677" s="46"/>
      <c r="RLQ2677" s="46"/>
      <c r="RLR2677" s="46"/>
      <c r="RLS2677" s="46"/>
      <c r="RLT2677" s="46"/>
      <c r="RLU2677" s="46"/>
      <c r="RLV2677" s="46"/>
      <c r="RLW2677" s="46"/>
      <c r="RLX2677" s="46"/>
      <c r="RLY2677" s="46"/>
      <c r="RLZ2677" s="46"/>
      <c r="RMA2677" s="46"/>
      <c r="RMB2677" s="46"/>
      <c r="RMC2677" s="46"/>
      <c r="RMD2677" s="46"/>
      <c r="RME2677" s="46"/>
      <c r="RMF2677" s="46"/>
      <c r="RMG2677" s="46"/>
      <c r="RMH2677" s="46"/>
      <c r="RMI2677" s="46"/>
      <c r="RMJ2677" s="46"/>
      <c r="RMK2677" s="46"/>
      <c r="RML2677" s="46"/>
      <c r="RMM2677" s="46"/>
      <c r="RMN2677" s="46"/>
      <c r="RMO2677" s="46"/>
      <c r="RMP2677" s="46"/>
      <c r="RMQ2677" s="46"/>
      <c r="RMR2677" s="46"/>
      <c r="RMS2677" s="46"/>
      <c r="RMT2677" s="46"/>
      <c r="RMU2677" s="46"/>
      <c r="RMV2677" s="46"/>
      <c r="RMW2677" s="46"/>
      <c r="RMX2677" s="46"/>
      <c r="RMY2677" s="46"/>
      <c r="RMZ2677" s="46"/>
      <c r="RNA2677" s="46"/>
      <c r="RNB2677" s="46"/>
      <c r="RNC2677" s="46"/>
      <c r="RND2677" s="46"/>
      <c r="RNE2677" s="46"/>
      <c r="RNF2677" s="46"/>
      <c r="RNG2677" s="46"/>
      <c r="RNH2677" s="46"/>
      <c r="RNI2677" s="46"/>
      <c r="RNJ2677" s="46"/>
      <c r="RNK2677" s="46"/>
      <c r="RNL2677" s="46"/>
      <c r="RNM2677" s="46"/>
      <c r="RNN2677" s="46"/>
      <c r="RNO2677" s="46"/>
      <c r="RNP2677" s="46"/>
      <c r="RNQ2677" s="46"/>
      <c r="RNR2677" s="46"/>
      <c r="RNS2677" s="46"/>
      <c r="RNT2677" s="46"/>
      <c r="RNU2677" s="46"/>
      <c r="RNV2677" s="46"/>
      <c r="RNW2677" s="46"/>
      <c r="RNX2677" s="46"/>
      <c r="RNY2677" s="46"/>
      <c r="RNZ2677" s="46"/>
      <c r="ROA2677" s="46"/>
      <c r="ROB2677" s="46"/>
      <c r="ROC2677" s="46"/>
      <c r="ROD2677" s="46"/>
      <c r="ROE2677" s="46"/>
      <c r="ROF2677" s="46"/>
      <c r="ROG2677" s="46"/>
      <c r="ROH2677" s="46"/>
      <c r="ROI2677" s="46"/>
      <c r="ROJ2677" s="46"/>
      <c r="ROK2677" s="46"/>
      <c r="ROL2677" s="46"/>
      <c r="ROM2677" s="46"/>
      <c r="RON2677" s="46"/>
      <c r="ROO2677" s="46"/>
      <c r="ROP2677" s="46"/>
      <c r="ROQ2677" s="46"/>
      <c r="ROR2677" s="46"/>
      <c r="ROS2677" s="46"/>
      <c r="ROT2677" s="46"/>
      <c r="ROU2677" s="46"/>
      <c r="ROV2677" s="46"/>
      <c r="ROW2677" s="46"/>
      <c r="ROX2677" s="46"/>
      <c r="ROY2677" s="46"/>
      <c r="ROZ2677" s="46"/>
      <c r="RPA2677" s="46"/>
      <c r="RPB2677" s="46"/>
      <c r="RPC2677" s="46"/>
      <c r="RPD2677" s="46"/>
      <c r="RPE2677" s="46"/>
      <c r="RPF2677" s="46"/>
      <c r="RPG2677" s="46"/>
      <c r="RPH2677" s="46"/>
      <c r="RPI2677" s="46"/>
      <c r="RPJ2677" s="46"/>
      <c r="RPK2677" s="46"/>
      <c r="RPL2677" s="46"/>
      <c r="RPM2677" s="46"/>
      <c r="RPN2677" s="46"/>
      <c r="RPO2677" s="46"/>
      <c r="RPP2677" s="46"/>
      <c r="RPQ2677" s="46"/>
      <c r="RPR2677" s="46"/>
      <c r="RPS2677" s="46"/>
      <c r="RPT2677" s="46"/>
      <c r="RPU2677" s="46"/>
      <c r="RPV2677" s="46"/>
      <c r="RPW2677" s="46"/>
      <c r="RPX2677" s="46"/>
      <c r="RPY2677" s="46"/>
      <c r="RPZ2677" s="46"/>
      <c r="RQA2677" s="46"/>
      <c r="RQB2677" s="46"/>
      <c r="RQC2677" s="46"/>
      <c r="RQD2677" s="46"/>
      <c r="RQE2677" s="46"/>
      <c r="RQF2677" s="46"/>
      <c r="RQG2677" s="46"/>
      <c r="RQH2677" s="46"/>
      <c r="RQI2677" s="46"/>
      <c r="RQJ2677" s="46"/>
      <c r="RQK2677" s="46"/>
      <c r="RQL2677" s="46"/>
      <c r="RQM2677" s="46"/>
      <c r="RQN2677" s="46"/>
      <c r="RQO2677" s="46"/>
      <c r="RQP2677" s="46"/>
      <c r="RQQ2677" s="46"/>
      <c r="RQR2677" s="46"/>
      <c r="RQS2677" s="46"/>
      <c r="RQT2677" s="46"/>
      <c r="RQU2677" s="46"/>
      <c r="RQV2677" s="46"/>
      <c r="RQW2677" s="46"/>
      <c r="RQX2677" s="46"/>
      <c r="RQY2677" s="46"/>
      <c r="RQZ2677" s="46"/>
      <c r="RRA2677" s="46"/>
      <c r="RRB2677" s="46"/>
      <c r="RRC2677" s="46"/>
      <c r="RRD2677" s="46"/>
      <c r="RRE2677" s="46"/>
      <c r="RRF2677" s="46"/>
      <c r="RRG2677" s="46"/>
      <c r="RRH2677" s="46"/>
      <c r="RRI2677" s="46"/>
      <c r="RRJ2677" s="46"/>
      <c r="RRK2677" s="46"/>
      <c r="RRL2677" s="46"/>
      <c r="RRM2677" s="46"/>
      <c r="RRN2677" s="46"/>
      <c r="RRO2677" s="46"/>
      <c r="RRP2677" s="46"/>
      <c r="RRQ2677" s="46"/>
      <c r="RRR2677" s="46"/>
      <c r="RRS2677" s="46"/>
      <c r="RRT2677" s="46"/>
      <c r="RRU2677" s="46"/>
      <c r="RRV2677" s="46"/>
      <c r="RRW2677" s="46"/>
      <c r="RRX2677" s="46"/>
      <c r="RRY2677" s="46"/>
      <c r="RRZ2677" s="46"/>
      <c r="RSA2677" s="46"/>
      <c r="RSB2677" s="46"/>
      <c r="RSC2677" s="46"/>
      <c r="RSD2677" s="46"/>
      <c r="RSE2677" s="46"/>
      <c r="RSF2677" s="46"/>
      <c r="RSG2677" s="46"/>
      <c r="RSH2677" s="46"/>
      <c r="RSI2677" s="46"/>
      <c r="RSJ2677" s="46"/>
      <c r="RSK2677" s="46"/>
      <c r="RSL2677" s="46"/>
      <c r="RSM2677" s="46"/>
      <c r="RSN2677" s="46"/>
      <c r="RSO2677" s="46"/>
      <c r="RSP2677" s="46"/>
      <c r="RSQ2677" s="46"/>
      <c r="RSR2677" s="46"/>
      <c r="RSS2677" s="46"/>
      <c r="RST2677" s="46"/>
      <c r="RSU2677" s="46"/>
      <c r="RSV2677" s="46"/>
      <c r="RSW2677" s="46"/>
      <c r="RSX2677" s="46"/>
      <c r="RSY2677" s="46"/>
      <c r="RSZ2677" s="46"/>
      <c r="RTA2677" s="46"/>
      <c r="RTB2677" s="46"/>
      <c r="RTC2677" s="46"/>
      <c r="RTD2677" s="46"/>
      <c r="RTE2677" s="46"/>
      <c r="RTF2677" s="46"/>
      <c r="RTG2677" s="46"/>
      <c r="RTH2677" s="46"/>
      <c r="RTI2677" s="46"/>
      <c r="RTJ2677" s="46"/>
      <c r="RTK2677" s="46"/>
      <c r="RTL2677" s="46"/>
      <c r="RTM2677" s="46"/>
      <c r="RTN2677" s="46"/>
      <c r="RTO2677" s="46"/>
      <c r="RTP2677" s="46"/>
      <c r="RTQ2677" s="46"/>
      <c r="RTR2677" s="46"/>
      <c r="RTS2677" s="46"/>
      <c r="RTT2677" s="46"/>
      <c r="RTU2677" s="46"/>
      <c r="RTV2677" s="46"/>
      <c r="RTW2677" s="46"/>
      <c r="RTX2677" s="46"/>
      <c r="RTY2677" s="46"/>
      <c r="RTZ2677" s="46"/>
      <c r="RUA2677" s="46"/>
      <c r="RUB2677" s="46"/>
      <c r="RUC2677" s="46"/>
      <c r="RUD2677" s="46"/>
      <c r="RUE2677" s="46"/>
      <c r="RUF2677" s="46"/>
      <c r="RUG2677" s="46"/>
      <c r="RUH2677" s="46"/>
      <c r="RUI2677" s="46"/>
      <c r="RUJ2677" s="46"/>
      <c r="RUK2677" s="46"/>
      <c r="RUL2677" s="46"/>
      <c r="RUM2677" s="46"/>
      <c r="RUN2677" s="46"/>
      <c r="RUO2677" s="46"/>
      <c r="RUP2677" s="46"/>
      <c r="RUQ2677" s="46"/>
      <c r="RUR2677" s="46"/>
      <c r="RUS2677" s="46"/>
      <c r="RUT2677" s="46"/>
      <c r="RUU2677" s="46"/>
      <c r="RUV2677" s="46"/>
      <c r="RUW2677" s="46"/>
      <c r="RUX2677" s="46"/>
      <c r="RUY2677" s="46"/>
      <c r="RUZ2677" s="46"/>
      <c r="RVA2677" s="46"/>
      <c r="RVB2677" s="46"/>
      <c r="RVC2677" s="46"/>
      <c r="RVD2677" s="46"/>
      <c r="RVE2677" s="46"/>
      <c r="RVF2677" s="46"/>
      <c r="RVG2677" s="46"/>
      <c r="RVH2677" s="46"/>
      <c r="RVI2677" s="46"/>
      <c r="RVJ2677" s="46"/>
      <c r="RVK2677" s="46"/>
      <c r="RVL2677" s="46"/>
      <c r="RVM2677" s="46"/>
      <c r="RVN2677" s="46"/>
      <c r="RVO2677" s="46"/>
      <c r="RVP2677" s="46"/>
      <c r="RVQ2677" s="46"/>
      <c r="RVR2677" s="46"/>
      <c r="RVS2677" s="46"/>
      <c r="RVT2677" s="46"/>
      <c r="RVU2677" s="46"/>
      <c r="RVV2677" s="46"/>
      <c r="RVW2677" s="46"/>
      <c r="RVX2677" s="46"/>
      <c r="RVY2677" s="46"/>
      <c r="RVZ2677" s="46"/>
      <c r="RWA2677" s="46"/>
      <c r="RWB2677" s="46"/>
      <c r="RWC2677" s="46"/>
      <c r="RWD2677" s="46"/>
      <c r="RWE2677" s="46"/>
      <c r="RWF2677" s="46"/>
      <c r="RWG2677" s="46"/>
      <c r="RWH2677" s="46"/>
      <c r="RWI2677" s="46"/>
      <c r="RWJ2677" s="46"/>
      <c r="RWK2677" s="46"/>
      <c r="RWL2677" s="46"/>
      <c r="RWM2677" s="46"/>
      <c r="RWN2677" s="46"/>
      <c r="RWO2677" s="46"/>
      <c r="RWP2677" s="46"/>
      <c r="RWQ2677" s="46"/>
      <c r="RWR2677" s="46"/>
      <c r="RWS2677" s="46"/>
      <c r="RWT2677" s="46"/>
      <c r="RWU2677" s="46"/>
      <c r="RWV2677" s="46"/>
      <c r="RWW2677" s="46"/>
      <c r="RWX2677" s="46"/>
      <c r="RWY2677" s="46"/>
      <c r="RWZ2677" s="46"/>
      <c r="RXA2677" s="46"/>
      <c r="RXB2677" s="46"/>
      <c r="RXC2677" s="46"/>
      <c r="RXD2677" s="46"/>
      <c r="RXE2677" s="46"/>
      <c r="RXF2677" s="46"/>
      <c r="RXG2677" s="46"/>
      <c r="RXH2677" s="46"/>
      <c r="RXI2677" s="46"/>
      <c r="RXJ2677" s="46"/>
      <c r="RXK2677" s="46"/>
      <c r="RXL2677" s="46"/>
      <c r="RXM2677" s="46"/>
      <c r="RXN2677" s="46"/>
      <c r="RXO2677" s="46"/>
      <c r="RXP2677" s="46"/>
      <c r="RXQ2677" s="46"/>
      <c r="RXR2677" s="46"/>
      <c r="RXS2677" s="46"/>
      <c r="RXT2677" s="46"/>
      <c r="RXU2677" s="46"/>
      <c r="RXV2677" s="46"/>
      <c r="RXW2677" s="46"/>
      <c r="RXX2677" s="46"/>
      <c r="RXY2677" s="46"/>
      <c r="RXZ2677" s="46"/>
      <c r="RYA2677" s="46"/>
      <c r="RYB2677" s="46"/>
      <c r="RYC2677" s="46"/>
      <c r="RYD2677" s="46"/>
      <c r="RYE2677" s="46"/>
      <c r="RYF2677" s="46"/>
      <c r="RYG2677" s="46"/>
      <c r="RYH2677" s="46"/>
      <c r="RYI2677" s="46"/>
      <c r="RYJ2677" s="46"/>
      <c r="RYK2677" s="46"/>
      <c r="RYL2677" s="46"/>
      <c r="RYM2677" s="46"/>
      <c r="RYN2677" s="46"/>
      <c r="RYO2677" s="46"/>
      <c r="RYP2677" s="46"/>
      <c r="RYQ2677" s="46"/>
      <c r="RYR2677" s="46"/>
      <c r="RYS2677" s="46"/>
      <c r="RYT2677" s="46"/>
      <c r="RYU2677" s="46"/>
      <c r="RYV2677" s="46"/>
      <c r="RYW2677" s="46"/>
      <c r="RYX2677" s="46"/>
      <c r="RYY2677" s="46"/>
      <c r="RYZ2677" s="46"/>
      <c r="RZA2677" s="46"/>
      <c r="RZB2677" s="46"/>
      <c r="RZC2677" s="46"/>
      <c r="RZD2677" s="46"/>
      <c r="RZE2677" s="46"/>
      <c r="RZF2677" s="46"/>
      <c r="RZG2677" s="46"/>
      <c r="RZH2677" s="46"/>
      <c r="RZI2677" s="46"/>
      <c r="RZJ2677" s="46"/>
      <c r="RZK2677" s="46"/>
      <c r="RZL2677" s="46"/>
      <c r="RZM2677" s="46"/>
      <c r="RZN2677" s="46"/>
      <c r="RZO2677" s="46"/>
      <c r="RZP2677" s="46"/>
      <c r="RZQ2677" s="46"/>
      <c r="RZR2677" s="46"/>
      <c r="RZS2677" s="46"/>
      <c r="RZT2677" s="46"/>
      <c r="RZU2677" s="46"/>
      <c r="RZV2677" s="46"/>
      <c r="RZW2677" s="46"/>
      <c r="RZX2677" s="46"/>
      <c r="RZY2677" s="46"/>
      <c r="RZZ2677" s="46"/>
      <c r="SAA2677" s="46"/>
      <c r="SAB2677" s="46"/>
      <c r="SAC2677" s="46"/>
      <c r="SAD2677" s="46"/>
      <c r="SAE2677" s="46"/>
      <c r="SAF2677" s="46"/>
      <c r="SAG2677" s="46"/>
      <c r="SAH2677" s="46"/>
      <c r="SAI2677" s="46"/>
      <c r="SAJ2677" s="46"/>
      <c r="SAK2677" s="46"/>
      <c r="SAL2677" s="46"/>
      <c r="SAM2677" s="46"/>
      <c r="SAN2677" s="46"/>
      <c r="SAO2677" s="46"/>
      <c r="SAP2677" s="46"/>
      <c r="SAQ2677" s="46"/>
      <c r="SAR2677" s="46"/>
      <c r="SAS2677" s="46"/>
      <c r="SAT2677" s="46"/>
      <c r="SAU2677" s="46"/>
      <c r="SAV2677" s="46"/>
      <c r="SAW2677" s="46"/>
      <c r="SAX2677" s="46"/>
      <c r="SAY2677" s="46"/>
      <c r="SAZ2677" s="46"/>
      <c r="SBA2677" s="46"/>
      <c r="SBB2677" s="46"/>
      <c r="SBC2677" s="46"/>
      <c r="SBD2677" s="46"/>
      <c r="SBE2677" s="46"/>
      <c r="SBF2677" s="46"/>
      <c r="SBG2677" s="46"/>
      <c r="SBH2677" s="46"/>
      <c r="SBI2677" s="46"/>
      <c r="SBJ2677" s="46"/>
      <c r="SBK2677" s="46"/>
      <c r="SBL2677" s="46"/>
      <c r="SBM2677" s="46"/>
      <c r="SBN2677" s="46"/>
      <c r="SBO2677" s="46"/>
      <c r="SBP2677" s="46"/>
      <c r="SBQ2677" s="46"/>
      <c r="SBR2677" s="46"/>
      <c r="SBS2677" s="46"/>
      <c r="SBT2677" s="46"/>
      <c r="SBU2677" s="46"/>
      <c r="SBV2677" s="46"/>
      <c r="SBW2677" s="46"/>
      <c r="SBX2677" s="46"/>
      <c r="SBY2677" s="46"/>
      <c r="SBZ2677" s="46"/>
      <c r="SCA2677" s="46"/>
      <c r="SCB2677" s="46"/>
      <c r="SCC2677" s="46"/>
      <c r="SCD2677" s="46"/>
      <c r="SCE2677" s="46"/>
      <c r="SCF2677" s="46"/>
      <c r="SCG2677" s="46"/>
      <c r="SCH2677" s="46"/>
      <c r="SCI2677" s="46"/>
      <c r="SCJ2677" s="46"/>
      <c r="SCK2677" s="46"/>
      <c r="SCL2677" s="46"/>
      <c r="SCM2677" s="46"/>
      <c r="SCN2677" s="46"/>
      <c r="SCO2677" s="46"/>
      <c r="SCP2677" s="46"/>
      <c r="SCQ2677" s="46"/>
      <c r="SCR2677" s="46"/>
      <c r="SCS2677" s="46"/>
      <c r="SCT2677" s="46"/>
      <c r="SCU2677" s="46"/>
      <c r="SCV2677" s="46"/>
      <c r="SCW2677" s="46"/>
      <c r="SCX2677" s="46"/>
      <c r="SCY2677" s="46"/>
      <c r="SCZ2677" s="46"/>
      <c r="SDA2677" s="46"/>
      <c r="SDB2677" s="46"/>
      <c r="SDC2677" s="46"/>
      <c r="SDD2677" s="46"/>
      <c r="SDE2677" s="46"/>
      <c r="SDF2677" s="46"/>
      <c r="SDG2677" s="46"/>
      <c r="SDH2677" s="46"/>
      <c r="SDI2677" s="46"/>
      <c r="SDJ2677" s="46"/>
      <c r="SDK2677" s="46"/>
      <c r="SDL2677" s="46"/>
      <c r="SDM2677" s="46"/>
      <c r="SDN2677" s="46"/>
      <c r="SDO2677" s="46"/>
      <c r="SDP2677" s="46"/>
      <c r="SDQ2677" s="46"/>
      <c r="SDR2677" s="46"/>
      <c r="SDS2677" s="46"/>
      <c r="SDT2677" s="46"/>
      <c r="SDU2677" s="46"/>
      <c r="SDV2677" s="46"/>
      <c r="SDW2677" s="46"/>
      <c r="SDX2677" s="46"/>
      <c r="SDY2677" s="46"/>
      <c r="SDZ2677" s="46"/>
      <c r="SEA2677" s="46"/>
      <c r="SEB2677" s="46"/>
      <c r="SEC2677" s="46"/>
      <c r="SED2677" s="46"/>
      <c r="SEE2677" s="46"/>
      <c r="SEF2677" s="46"/>
      <c r="SEG2677" s="46"/>
      <c r="SEH2677" s="46"/>
      <c r="SEI2677" s="46"/>
      <c r="SEJ2677" s="46"/>
      <c r="SEK2677" s="46"/>
      <c r="SEL2677" s="46"/>
      <c r="SEM2677" s="46"/>
      <c r="SEN2677" s="46"/>
      <c r="SEO2677" s="46"/>
      <c r="SEP2677" s="46"/>
      <c r="SEQ2677" s="46"/>
      <c r="SER2677" s="46"/>
      <c r="SES2677" s="46"/>
      <c r="SET2677" s="46"/>
      <c r="SEU2677" s="46"/>
      <c r="SEV2677" s="46"/>
      <c r="SEW2677" s="46"/>
      <c r="SEX2677" s="46"/>
      <c r="SEY2677" s="46"/>
      <c r="SEZ2677" s="46"/>
      <c r="SFA2677" s="46"/>
      <c r="SFB2677" s="46"/>
      <c r="SFC2677" s="46"/>
      <c r="SFD2677" s="46"/>
      <c r="SFE2677" s="46"/>
      <c r="SFF2677" s="46"/>
      <c r="SFG2677" s="46"/>
      <c r="SFH2677" s="46"/>
      <c r="SFI2677" s="46"/>
      <c r="SFJ2677" s="46"/>
      <c r="SFK2677" s="46"/>
      <c r="SFL2677" s="46"/>
      <c r="SFM2677" s="46"/>
      <c r="SFN2677" s="46"/>
      <c r="SFO2677" s="46"/>
      <c r="SFP2677" s="46"/>
      <c r="SFQ2677" s="46"/>
      <c r="SFR2677" s="46"/>
      <c r="SFS2677" s="46"/>
      <c r="SFT2677" s="46"/>
      <c r="SFU2677" s="46"/>
      <c r="SFV2677" s="46"/>
      <c r="SFW2677" s="46"/>
      <c r="SFX2677" s="46"/>
      <c r="SFY2677" s="46"/>
      <c r="SFZ2677" s="46"/>
      <c r="SGA2677" s="46"/>
      <c r="SGB2677" s="46"/>
      <c r="SGC2677" s="46"/>
      <c r="SGD2677" s="46"/>
      <c r="SGE2677" s="46"/>
      <c r="SGF2677" s="46"/>
      <c r="SGG2677" s="46"/>
      <c r="SGH2677" s="46"/>
      <c r="SGI2677" s="46"/>
      <c r="SGJ2677" s="46"/>
      <c r="SGK2677" s="46"/>
      <c r="SGL2677" s="46"/>
      <c r="SGM2677" s="46"/>
      <c r="SGN2677" s="46"/>
      <c r="SGO2677" s="46"/>
      <c r="SGP2677" s="46"/>
      <c r="SGQ2677" s="46"/>
      <c r="SGR2677" s="46"/>
      <c r="SGS2677" s="46"/>
      <c r="SGT2677" s="46"/>
      <c r="SGU2677" s="46"/>
      <c r="SGV2677" s="46"/>
      <c r="SGW2677" s="46"/>
      <c r="SGX2677" s="46"/>
      <c r="SGY2677" s="46"/>
      <c r="SGZ2677" s="46"/>
      <c r="SHA2677" s="46"/>
      <c r="SHB2677" s="46"/>
      <c r="SHC2677" s="46"/>
      <c r="SHD2677" s="46"/>
      <c r="SHE2677" s="46"/>
      <c r="SHF2677" s="46"/>
      <c r="SHG2677" s="46"/>
      <c r="SHH2677" s="46"/>
      <c r="SHI2677" s="46"/>
      <c r="SHJ2677" s="46"/>
      <c r="SHK2677" s="46"/>
      <c r="SHL2677" s="46"/>
      <c r="SHM2677" s="46"/>
      <c r="SHN2677" s="46"/>
      <c r="SHO2677" s="46"/>
      <c r="SHP2677" s="46"/>
      <c r="SHQ2677" s="46"/>
      <c r="SHR2677" s="46"/>
      <c r="SHS2677" s="46"/>
      <c r="SHT2677" s="46"/>
      <c r="SHU2677" s="46"/>
      <c r="SHV2677" s="46"/>
      <c r="SHW2677" s="46"/>
      <c r="SHX2677" s="46"/>
      <c r="SHY2677" s="46"/>
      <c r="SHZ2677" s="46"/>
      <c r="SIA2677" s="46"/>
      <c r="SIB2677" s="46"/>
      <c r="SIC2677" s="46"/>
      <c r="SID2677" s="46"/>
      <c r="SIE2677" s="46"/>
      <c r="SIF2677" s="46"/>
      <c r="SIG2677" s="46"/>
      <c r="SIH2677" s="46"/>
      <c r="SII2677" s="46"/>
      <c r="SIJ2677" s="46"/>
      <c r="SIK2677" s="46"/>
      <c r="SIL2677" s="46"/>
      <c r="SIM2677" s="46"/>
      <c r="SIN2677" s="46"/>
      <c r="SIO2677" s="46"/>
      <c r="SIP2677" s="46"/>
      <c r="SIQ2677" s="46"/>
      <c r="SIR2677" s="46"/>
      <c r="SIS2677" s="46"/>
      <c r="SIT2677" s="46"/>
      <c r="SIU2677" s="46"/>
      <c r="SIV2677" s="46"/>
      <c r="SIW2677" s="46"/>
      <c r="SIX2677" s="46"/>
      <c r="SIY2677" s="46"/>
      <c r="SIZ2677" s="46"/>
      <c r="SJA2677" s="46"/>
      <c r="SJB2677" s="46"/>
      <c r="SJC2677" s="46"/>
      <c r="SJD2677" s="46"/>
      <c r="SJE2677" s="46"/>
      <c r="SJF2677" s="46"/>
      <c r="SJG2677" s="46"/>
      <c r="SJH2677" s="46"/>
      <c r="SJI2677" s="46"/>
      <c r="SJJ2677" s="46"/>
      <c r="SJK2677" s="46"/>
      <c r="SJL2677" s="46"/>
      <c r="SJM2677" s="46"/>
      <c r="SJN2677" s="46"/>
      <c r="SJO2677" s="46"/>
      <c r="SJP2677" s="46"/>
      <c r="SJQ2677" s="46"/>
      <c r="SJR2677" s="46"/>
      <c r="SJS2677" s="46"/>
      <c r="SJT2677" s="46"/>
      <c r="SJU2677" s="46"/>
      <c r="SJV2677" s="46"/>
      <c r="SJW2677" s="46"/>
      <c r="SJX2677" s="46"/>
      <c r="SJY2677" s="46"/>
      <c r="SJZ2677" s="46"/>
      <c r="SKA2677" s="46"/>
      <c r="SKB2677" s="46"/>
      <c r="SKC2677" s="46"/>
      <c r="SKD2677" s="46"/>
      <c r="SKE2677" s="46"/>
      <c r="SKF2677" s="46"/>
      <c r="SKG2677" s="46"/>
      <c r="SKH2677" s="46"/>
      <c r="SKI2677" s="46"/>
      <c r="SKJ2677" s="46"/>
      <c r="SKK2677" s="46"/>
      <c r="SKL2677" s="46"/>
      <c r="SKM2677" s="46"/>
      <c r="SKN2677" s="46"/>
      <c r="SKO2677" s="46"/>
      <c r="SKP2677" s="46"/>
      <c r="SKQ2677" s="46"/>
      <c r="SKR2677" s="46"/>
      <c r="SKS2677" s="46"/>
      <c r="SKT2677" s="46"/>
      <c r="SKU2677" s="46"/>
      <c r="SKV2677" s="46"/>
      <c r="SKW2677" s="46"/>
      <c r="SKX2677" s="46"/>
      <c r="SKY2677" s="46"/>
      <c r="SKZ2677" s="46"/>
      <c r="SLA2677" s="46"/>
      <c r="SLB2677" s="46"/>
      <c r="SLC2677" s="46"/>
      <c r="SLD2677" s="46"/>
      <c r="SLE2677" s="46"/>
      <c r="SLF2677" s="46"/>
      <c r="SLG2677" s="46"/>
      <c r="SLH2677" s="46"/>
      <c r="SLI2677" s="46"/>
      <c r="SLJ2677" s="46"/>
      <c r="SLK2677" s="46"/>
      <c r="SLL2677" s="46"/>
      <c r="SLM2677" s="46"/>
      <c r="SLN2677" s="46"/>
      <c r="SLO2677" s="46"/>
      <c r="SLP2677" s="46"/>
      <c r="SLQ2677" s="46"/>
      <c r="SLR2677" s="46"/>
      <c r="SLS2677" s="46"/>
      <c r="SLT2677" s="46"/>
      <c r="SLU2677" s="46"/>
      <c r="SLV2677" s="46"/>
      <c r="SLW2677" s="46"/>
      <c r="SLX2677" s="46"/>
      <c r="SLY2677" s="46"/>
      <c r="SLZ2677" s="46"/>
      <c r="SMA2677" s="46"/>
      <c r="SMB2677" s="46"/>
      <c r="SMC2677" s="46"/>
      <c r="SMD2677" s="46"/>
      <c r="SME2677" s="46"/>
      <c r="SMF2677" s="46"/>
      <c r="SMG2677" s="46"/>
      <c r="SMH2677" s="46"/>
      <c r="SMI2677" s="46"/>
      <c r="SMJ2677" s="46"/>
      <c r="SMK2677" s="46"/>
      <c r="SML2677" s="46"/>
      <c r="SMM2677" s="46"/>
      <c r="SMN2677" s="46"/>
      <c r="SMO2677" s="46"/>
      <c r="SMP2677" s="46"/>
      <c r="SMQ2677" s="46"/>
      <c r="SMR2677" s="46"/>
      <c r="SMS2677" s="46"/>
      <c r="SMT2677" s="46"/>
      <c r="SMU2677" s="46"/>
      <c r="SMV2677" s="46"/>
      <c r="SMW2677" s="46"/>
      <c r="SMX2677" s="46"/>
      <c r="SMY2677" s="46"/>
      <c r="SMZ2677" s="46"/>
      <c r="SNA2677" s="46"/>
      <c r="SNB2677" s="46"/>
      <c r="SNC2677" s="46"/>
      <c r="SND2677" s="46"/>
      <c r="SNE2677" s="46"/>
      <c r="SNF2677" s="46"/>
      <c r="SNG2677" s="46"/>
      <c r="SNH2677" s="46"/>
      <c r="SNI2677" s="46"/>
      <c r="SNJ2677" s="46"/>
      <c r="SNK2677" s="46"/>
      <c r="SNL2677" s="46"/>
      <c r="SNM2677" s="46"/>
      <c r="SNN2677" s="46"/>
      <c r="SNO2677" s="46"/>
      <c r="SNP2677" s="46"/>
      <c r="SNQ2677" s="46"/>
      <c r="SNR2677" s="46"/>
      <c r="SNS2677" s="46"/>
      <c r="SNT2677" s="46"/>
      <c r="SNU2677" s="46"/>
      <c r="SNV2677" s="46"/>
      <c r="SNW2677" s="46"/>
      <c r="SNX2677" s="46"/>
      <c r="SNY2677" s="46"/>
      <c r="SNZ2677" s="46"/>
      <c r="SOA2677" s="46"/>
      <c r="SOB2677" s="46"/>
      <c r="SOC2677" s="46"/>
      <c r="SOD2677" s="46"/>
      <c r="SOE2677" s="46"/>
      <c r="SOF2677" s="46"/>
      <c r="SOG2677" s="46"/>
      <c r="SOH2677" s="46"/>
      <c r="SOI2677" s="46"/>
      <c r="SOJ2677" s="46"/>
      <c r="SOK2677" s="46"/>
      <c r="SOL2677" s="46"/>
      <c r="SOM2677" s="46"/>
      <c r="SON2677" s="46"/>
      <c r="SOO2677" s="46"/>
      <c r="SOP2677" s="46"/>
      <c r="SOQ2677" s="46"/>
      <c r="SOR2677" s="46"/>
      <c r="SOS2677" s="46"/>
      <c r="SOT2677" s="46"/>
      <c r="SOU2677" s="46"/>
      <c r="SOV2677" s="46"/>
      <c r="SOW2677" s="46"/>
      <c r="SOX2677" s="46"/>
      <c r="SOY2677" s="46"/>
      <c r="SOZ2677" s="46"/>
      <c r="SPA2677" s="46"/>
      <c r="SPB2677" s="46"/>
      <c r="SPC2677" s="46"/>
      <c r="SPD2677" s="46"/>
      <c r="SPE2677" s="46"/>
      <c r="SPF2677" s="46"/>
      <c r="SPG2677" s="46"/>
      <c r="SPH2677" s="46"/>
      <c r="SPI2677" s="46"/>
      <c r="SPJ2677" s="46"/>
      <c r="SPK2677" s="46"/>
      <c r="SPL2677" s="46"/>
      <c r="SPM2677" s="46"/>
      <c r="SPN2677" s="46"/>
      <c r="SPO2677" s="46"/>
      <c r="SPP2677" s="46"/>
      <c r="SPQ2677" s="46"/>
      <c r="SPR2677" s="46"/>
      <c r="SPS2677" s="46"/>
      <c r="SPT2677" s="46"/>
      <c r="SPU2677" s="46"/>
      <c r="SPV2677" s="46"/>
      <c r="SPW2677" s="46"/>
      <c r="SPX2677" s="46"/>
      <c r="SPY2677" s="46"/>
      <c r="SPZ2677" s="46"/>
      <c r="SQA2677" s="46"/>
      <c r="SQB2677" s="46"/>
      <c r="SQC2677" s="46"/>
      <c r="SQD2677" s="46"/>
      <c r="SQE2677" s="46"/>
      <c r="SQF2677" s="46"/>
      <c r="SQG2677" s="46"/>
      <c r="SQH2677" s="46"/>
      <c r="SQI2677" s="46"/>
      <c r="SQJ2677" s="46"/>
      <c r="SQK2677" s="46"/>
      <c r="SQL2677" s="46"/>
      <c r="SQM2677" s="46"/>
      <c r="SQN2677" s="46"/>
      <c r="SQO2677" s="46"/>
      <c r="SQP2677" s="46"/>
      <c r="SQQ2677" s="46"/>
      <c r="SQR2677" s="46"/>
      <c r="SQS2677" s="46"/>
      <c r="SQT2677" s="46"/>
      <c r="SQU2677" s="46"/>
      <c r="SQV2677" s="46"/>
      <c r="SQW2677" s="46"/>
      <c r="SQX2677" s="46"/>
      <c r="SQY2677" s="46"/>
      <c r="SQZ2677" s="46"/>
      <c r="SRA2677" s="46"/>
      <c r="SRB2677" s="46"/>
      <c r="SRC2677" s="46"/>
      <c r="SRD2677" s="46"/>
      <c r="SRE2677" s="46"/>
      <c r="SRF2677" s="46"/>
      <c r="SRG2677" s="46"/>
      <c r="SRH2677" s="46"/>
      <c r="SRI2677" s="46"/>
      <c r="SRJ2677" s="46"/>
      <c r="SRK2677" s="46"/>
      <c r="SRL2677" s="46"/>
      <c r="SRM2677" s="46"/>
      <c r="SRN2677" s="46"/>
      <c r="SRO2677" s="46"/>
      <c r="SRP2677" s="46"/>
      <c r="SRQ2677" s="46"/>
      <c r="SRR2677" s="46"/>
      <c r="SRS2677" s="46"/>
      <c r="SRT2677" s="46"/>
      <c r="SRU2677" s="46"/>
      <c r="SRV2677" s="46"/>
      <c r="SRW2677" s="46"/>
      <c r="SRX2677" s="46"/>
      <c r="SRY2677" s="46"/>
      <c r="SRZ2677" s="46"/>
      <c r="SSA2677" s="46"/>
      <c r="SSB2677" s="46"/>
      <c r="SSC2677" s="46"/>
      <c r="SSD2677" s="46"/>
      <c r="SSE2677" s="46"/>
      <c r="SSF2677" s="46"/>
      <c r="SSG2677" s="46"/>
      <c r="SSH2677" s="46"/>
      <c r="SSI2677" s="46"/>
      <c r="SSJ2677" s="46"/>
      <c r="SSK2677" s="46"/>
      <c r="SSL2677" s="46"/>
      <c r="SSM2677" s="46"/>
      <c r="SSN2677" s="46"/>
      <c r="SSO2677" s="46"/>
      <c r="SSP2677" s="46"/>
      <c r="SSQ2677" s="46"/>
      <c r="SSR2677" s="46"/>
      <c r="SSS2677" s="46"/>
      <c r="SST2677" s="46"/>
      <c r="SSU2677" s="46"/>
      <c r="SSV2677" s="46"/>
      <c r="SSW2677" s="46"/>
      <c r="SSX2677" s="46"/>
      <c r="SSY2677" s="46"/>
      <c r="SSZ2677" s="46"/>
      <c r="STA2677" s="46"/>
      <c r="STB2677" s="46"/>
      <c r="STC2677" s="46"/>
      <c r="STD2677" s="46"/>
      <c r="STE2677" s="46"/>
      <c r="STF2677" s="46"/>
      <c r="STG2677" s="46"/>
      <c r="STH2677" s="46"/>
      <c r="STI2677" s="46"/>
      <c r="STJ2677" s="46"/>
      <c r="STK2677" s="46"/>
      <c r="STL2677" s="46"/>
      <c r="STM2677" s="46"/>
      <c r="STN2677" s="46"/>
      <c r="STO2677" s="46"/>
      <c r="STP2677" s="46"/>
      <c r="STQ2677" s="46"/>
      <c r="STR2677" s="46"/>
      <c r="STS2677" s="46"/>
      <c r="STT2677" s="46"/>
      <c r="STU2677" s="46"/>
      <c r="STV2677" s="46"/>
      <c r="STW2677" s="46"/>
      <c r="STX2677" s="46"/>
      <c r="STY2677" s="46"/>
      <c r="STZ2677" s="46"/>
      <c r="SUA2677" s="46"/>
      <c r="SUB2677" s="46"/>
      <c r="SUC2677" s="46"/>
      <c r="SUD2677" s="46"/>
      <c r="SUE2677" s="46"/>
      <c r="SUF2677" s="46"/>
      <c r="SUG2677" s="46"/>
      <c r="SUH2677" s="46"/>
      <c r="SUI2677" s="46"/>
      <c r="SUJ2677" s="46"/>
      <c r="SUK2677" s="46"/>
      <c r="SUL2677" s="46"/>
      <c r="SUM2677" s="46"/>
      <c r="SUN2677" s="46"/>
      <c r="SUO2677" s="46"/>
      <c r="SUP2677" s="46"/>
      <c r="SUQ2677" s="46"/>
      <c r="SUR2677" s="46"/>
      <c r="SUS2677" s="46"/>
      <c r="SUT2677" s="46"/>
      <c r="SUU2677" s="46"/>
      <c r="SUV2677" s="46"/>
      <c r="SUW2677" s="46"/>
      <c r="SUX2677" s="46"/>
      <c r="SUY2677" s="46"/>
      <c r="SUZ2677" s="46"/>
      <c r="SVA2677" s="46"/>
      <c r="SVB2677" s="46"/>
      <c r="SVC2677" s="46"/>
      <c r="SVD2677" s="46"/>
      <c r="SVE2677" s="46"/>
      <c r="SVF2677" s="46"/>
      <c r="SVG2677" s="46"/>
      <c r="SVH2677" s="46"/>
      <c r="SVI2677" s="46"/>
      <c r="SVJ2677" s="46"/>
      <c r="SVK2677" s="46"/>
      <c r="SVL2677" s="46"/>
      <c r="SVM2677" s="46"/>
      <c r="SVN2677" s="46"/>
      <c r="SVO2677" s="46"/>
      <c r="SVP2677" s="46"/>
      <c r="SVQ2677" s="46"/>
      <c r="SVR2677" s="46"/>
      <c r="SVS2677" s="46"/>
      <c r="SVT2677" s="46"/>
      <c r="SVU2677" s="46"/>
      <c r="SVV2677" s="46"/>
      <c r="SVW2677" s="46"/>
      <c r="SVX2677" s="46"/>
      <c r="SVY2677" s="46"/>
      <c r="SVZ2677" s="46"/>
      <c r="SWA2677" s="46"/>
      <c r="SWB2677" s="46"/>
      <c r="SWC2677" s="46"/>
      <c r="SWD2677" s="46"/>
      <c r="SWE2677" s="46"/>
      <c r="SWF2677" s="46"/>
      <c r="SWG2677" s="46"/>
      <c r="SWH2677" s="46"/>
      <c r="SWI2677" s="46"/>
      <c r="SWJ2677" s="46"/>
      <c r="SWK2677" s="46"/>
      <c r="SWL2677" s="46"/>
      <c r="SWM2677" s="46"/>
      <c r="SWN2677" s="46"/>
      <c r="SWO2677" s="46"/>
      <c r="SWP2677" s="46"/>
      <c r="SWQ2677" s="46"/>
      <c r="SWR2677" s="46"/>
      <c r="SWS2677" s="46"/>
      <c r="SWT2677" s="46"/>
      <c r="SWU2677" s="46"/>
      <c r="SWV2677" s="46"/>
      <c r="SWW2677" s="46"/>
      <c r="SWX2677" s="46"/>
      <c r="SWY2677" s="46"/>
      <c r="SWZ2677" s="46"/>
      <c r="SXA2677" s="46"/>
      <c r="SXB2677" s="46"/>
      <c r="SXC2677" s="46"/>
      <c r="SXD2677" s="46"/>
      <c r="SXE2677" s="46"/>
      <c r="SXF2677" s="46"/>
      <c r="SXG2677" s="46"/>
      <c r="SXH2677" s="46"/>
      <c r="SXI2677" s="46"/>
      <c r="SXJ2677" s="46"/>
      <c r="SXK2677" s="46"/>
      <c r="SXL2677" s="46"/>
      <c r="SXM2677" s="46"/>
      <c r="SXN2677" s="46"/>
      <c r="SXO2677" s="46"/>
      <c r="SXP2677" s="46"/>
      <c r="SXQ2677" s="46"/>
      <c r="SXR2677" s="46"/>
      <c r="SXS2677" s="46"/>
      <c r="SXT2677" s="46"/>
      <c r="SXU2677" s="46"/>
      <c r="SXV2677" s="46"/>
      <c r="SXW2677" s="46"/>
      <c r="SXX2677" s="46"/>
      <c r="SXY2677" s="46"/>
      <c r="SXZ2677" s="46"/>
      <c r="SYA2677" s="46"/>
      <c r="SYB2677" s="46"/>
      <c r="SYC2677" s="46"/>
      <c r="SYD2677" s="46"/>
      <c r="SYE2677" s="46"/>
      <c r="SYF2677" s="46"/>
      <c r="SYG2677" s="46"/>
      <c r="SYH2677" s="46"/>
      <c r="SYI2677" s="46"/>
      <c r="SYJ2677" s="46"/>
      <c r="SYK2677" s="46"/>
      <c r="SYL2677" s="46"/>
      <c r="SYM2677" s="46"/>
      <c r="SYN2677" s="46"/>
      <c r="SYO2677" s="46"/>
      <c r="SYP2677" s="46"/>
      <c r="SYQ2677" s="46"/>
      <c r="SYR2677" s="46"/>
      <c r="SYS2677" s="46"/>
      <c r="SYT2677" s="46"/>
      <c r="SYU2677" s="46"/>
      <c r="SYV2677" s="46"/>
      <c r="SYW2677" s="46"/>
      <c r="SYX2677" s="46"/>
      <c r="SYY2677" s="46"/>
      <c r="SYZ2677" s="46"/>
      <c r="SZA2677" s="46"/>
      <c r="SZB2677" s="46"/>
      <c r="SZC2677" s="46"/>
      <c r="SZD2677" s="46"/>
      <c r="SZE2677" s="46"/>
      <c r="SZF2677" s="46"/>
      <c r="SZG2677" s="46"/>
      <c r="SZH2677" s="46"/>
      <c r="SZI2677" s="46"/>
      <c r="SZJ2677" s="46"/>
      <c r="SZK2677" s="46"/>
      <c r="SZL2677" s="46"/>
      <c r="SZM2677" s="46"/>
      <c r="SZN2677" s="46"/>
      <c r="SZO2677" s="46"/>
      <c r="SZP2677" s="46"/>
      <c r="SZQ2677" s="46"/>
      <c r="SZR2677" s="46"/>
      <c r="SZS2677" s="46"/>
      <c r="SZT2677" s="46"/>
      <c r="SZU2677" s="46"/>
      <c r="SZV2677" s="46"/>
      <c r="SZW2677" s="46"/>
      <c r="SZX2677" s="46"/>
      <c r="SZY2677" s="46"/>
      <c r="SZZ2677" s="46"/>
      <c r="TAA2677" s="46"/>
      <c r="TAB2677" s="46"/>
      <c r="TAC2677" s="46"/>
      <c r="TAD2677" s="46"/>
      <c r="TAE2677" s="46"/>
      <c r="TAF2677" s="46"/>
      <c r="TAG2677" s="46"/>
      <c r="TAH2677" s="46"/>
      <c r="TAI2677" s="46"/>
      <c r="TAJ2677" s="46"/>
      <c r="TAK2677" s="46"/>
      <c r="TAL2677" s="46"/>
      <c r="TAM2677" s="46"/>
      <c r="TAN2677" s="46"/>
      <c r="TAO2677" s="46"/>
      <c r="TAP2677" s="46"/>
      <c r="TAQ2677" s="46"/>
      <c r="TAR2677" s="46"/>
      <c r="TAS2677" s="46"/>
      <c r="TAT2677" s="46"/>
      <c r="TAU2677" s="46"/>
      <c r="TAV2677" s="46"/>
      <c r="TAW2677" s="46"/>
      <c r="TAX2677" s="46"/>
      <c r="TAY2677" s="46"/>
      <c r="TAZ2677" s="46"/>
      <c r="TBA2677" s="46"/>
      <c r="TBB2677" s="46"/>
      <c r="TBC2677" s="46"/>
      <c r="TBD2677" s="46"/>
      <c r="TBE2677" s="46"/>
      <c r="TBF2677" s="46"/>
      <c r="TBG2677" s="46"/>
      <c r="TBH2677" s="46"/>
      <c r="TBI2677" s="46"/>
      <c r="TBJ2677" s="46"/>
      <c r="TBK2677" s="46"/>
      <c r="TBL2677" s="46"/>
      <c r="TBM2677" s="46"/>
      <c r="TBN2677" s="46"/>
      <c r="TBO2677" s="46"/>
      <c r="TBP2677" s="46"/>
      <c r="TBQ2677" s="46"/>
      <c r="TBR2677" s="46"/>
      <c r="TBS2677" s="46"/>
      <c r="TBT2677" s="46"/>
      <c r="TBU2677" s="46"/>
      <c r="TBV2677" s="46"/>
      <c r="TBW2677" s="46"/>
      <c r="TBX2677" s="46"/>
      <c r="TBY2677" s="46"/>
      <c r="TBZ2677" s="46"/>
      <c r="TCA2677" s="46"/>
      <c r="TCB2677" s="46"/>
      <c r="TCC2677" s="46"/>
      <c r="TCD2677" s="46"/>
      <c r="TCE2677" s="46"/>
      <c r="TCF2677" s="46"/>
      <c r="TCG2677" s="46"/>
      <c r="TCH2677" s="46"/>
      <c r="TCI2677" s="46"/>
      <c r="TCJ2677" s="46"/>
      <c r="TCK2677" s="46"/>
      <c r="TCL2677" s="46"/>
      <c r="TCM2677" s="46"/>
      <c r="TCN2677" s="46"/>
      <c r="TCO2677" s="46"/>
      <c r="TCP2677" s="46"/>
      <c r="TCQ2677" s="46"/>
      <c r="TCR2677" s="46"/>
      <c r="TCS2677" s="46"/>
      <c r="TCT2677" s="46"/>
      <c r="TCU2677" s="46"/>
      <c r="TCV2677" s="46"/>
      <c r="TCW2677" s="46"/>
      <c r="TCX2677" s="46"/>
      <c r="TCY2677" s="46"/>
      <c r="TCZ2677" s="46"/>
      <c r="TDA2677" s="46"/>
      <c r="TDB2677" s="46"/>
      <c r="TDC2677" s="46"/>
      <c r="TDD2677" s="46"/>
      <c r="TDE2677" s="46"/>
      <c r="TDF2677" s="46"/>
      <c r="TDG2677" s="46"/>
      <c r="TDH2677" s="46"/>
      <c r="TDI2677" s="46"/>
      <c r="TDJ2677" s="46"/>
      <c r="TDK2677" s="46"/>
      <c r="TDL2677" s="46"/>
      <c r="TDM2677" s="46"/>
      <c r="TDN2677" s="46"/>
      <c r="TDO2677" s="46"/>
      <c r="TDP2677" s="46"/>
      <c r="TDQ2677" s="46"/>
      <c r="TDR2677" s="46"/>
      <c r="TDS2677" s="46"/>
      <c r="TDT2677" s="46"/>
      <c r="TDU2677" s="46"/>
      <c r="TDV2677" s="46"/>
      <c r="TDW2677" s="46"/>
      <c r="TDX2677" s="46"/>
      <c r="TDY2677" s="46"/>
      <c r="TDZ2677" s="46"/>
      <c r="TEA2677" s="46"/>
      <c r="TEB2677" s="46"/>
      <c r="TEC2677" s="46"/>
      <c r="TED2677" s="46"/>
      <c r="TEE2677" s="46"/>
      <c r="TEF2677" s="46"/>
      <c r="TEG2677" s="46"/>
      <c r="TEH2677" s="46"/>
      <c r="TEI2677" s="46"/>
      <c r="TEJ2677" s="46"/>
      <c r="TEK2677" s="46"/>
      <c r="TEL2677" s="46"/>
      <c r="TEM2677" s="46"/>
      <c r="TEN2677" s="46"/>
      <c r="TEO2677" s="46"/>
      <c r="TEP2677" s="46"/>
      <c r="TEQ2677" s="46"/>
      <c r="TER2677" s="46"/>
      <c r="TES2677" s="46"/>
      <c r="TET2677" s="46"/>
      <c r="TEU2677" s="46"/>
      <c r="TEV2677" s="46"/>
      <c r="TEW2677" s="46"/>
      <c r="TEX2677" s="46"/>
      <c r="TEY2677" s="46"/>
      <c r="TEZ2677" s="46"/>
      <c r="TFA2677" s="46"/>
      <c r="TFB2677" s="46"/>
      <c r="TFC2677" s="46"/>
      <c r="TFD2677" s="46"/>
      <c r="TFE2677" s="46"/>
      <c r="TFF2677" s="46"/>
      <c r="TFG2677" s="46"/>
      <c r="TFH2677" s="46"/>
      <c r="TFI2677" s="46"/>
      <c r="TFJ2677" s="46"/>
      <c r="TFK2677" s="46"/>
      <c r="TFL2677" s="46"/>
      <c r="TFM2677" s="46"/>
      <c r="TFN2677" s="46"/>
      <c r="TFO2677" s="46"/>
      <c r="TFP2677" s="46"/>
      <c r="TFQ2677" s="46"/>
      <c r="TFR2677" s="46"/>
      <c r="TFS2677" s="46"/>
      <c r="TFT2677" s="46"/>
      <c r="TFU2677" s="46"/>
      <c r="TFV2677" s="46"/>
      <c r="TFW2677" s="46"/>
      <c r="TFX2677" s="46"/>
      <c r="TFY2677" s="46"/>
      <c r="TFZ2677" s="46"/>
      <c r="TGA2677" s="46"/>
      <c r="TGB2677" s="46"/>
      <c r="TGC2677" s="46"/>
      <c r="TGD2677" s="46"/>
      <c r="TGE2677" s="46"/>
      <c r="TGF2677" s="46"/>
      <c r="TGG2677" s="46"/>
      <c r="TGH2677" s="46"/>
      <c r="TGI2677" s="46"/>
      <c r="TGJ2677" s="46"/>
      <c r="TGK2677" s="46"/>
      <c r="TGL2677" s="46"/>
      <c r="TGM2677" s="46"/>
      <c r="TGN2677" s="46"/>
      <c r="TGO2677" s="46"/>
      <c r="TGP2677" s="46"/>
      <c r="TGQ2677" s="46"/>
      <c r="TGR2677" s="46"/>
      <c r="TGS2677" s="46"/>
      <c r="TGT2677" s="46"/>
      <c r="TGU2677" s="46"/>
      <c r="TGV2677" s="46"/>
      <c r="TGW2677" s="46"/>
      <c r="TGX2677" s="46"/>
      <c r="TGY2677" s="46"/>
      <c r="TGZ2677" s="46"/>
      <c r="THA2677" s="46"/>
      <c r="THB2677" s="46"/>
      <c r="THC2677" s="46"/>
      <c r="THD2677" s="46"/>
      <c r="THE2677" s="46"/>
      <c r="THF2677" s="46"/>
      <c r="THG2677" s="46"/>
      <c r="THH2677" s="46"/>
      <c r="THI2677" s="46"/>
      <c r="THJ2677" s="46"/>
      <c r="THK2677" s="46"/>
      <c r="THL2677" s="46"/>
      <c r="THM2677" s="46"/>
      <c r="THN2677" s="46"/>
      <c r="THO2677" s="46"/>
      <c r="THP2677" s="46"/>
      <c r="THQ2677" s="46"/>
      <c r="THR2677" s="46"/>
      <c r="THS2677" s="46"/>
      <c r="THT2677" s="46"/>
      <c r="THU2677" s="46"/>
      <c r="THV2677" s="46"/>
      <c r="THW2677" s="46"/>
      <c r="THX2677" s="46"/>
      <c r="THY2677" s="46"/>
      <c r="THZ2677" s="46"/>
      <c r="TIA2677" s="46"/>
      <c r="TIB2677" s="46"/>
      <c r="TIC2677" s="46"/>
      <c r="TID2677" s="46"/>
      <c r="TIE2677" s="46"/>
      <c r="TIF2677" s="46"/>
      <c r="TIG2677" s="46"/>
      <c r="TIH2677" s="46"/>
      <c r="TII2677" s="46"/>
      <c r="TIJ2677" s="46"/>
      <c r="TIK2677" s="46"/>
      <c r="TIL2677" s="46"/>
      <c r="TIM2677" s="46"/>
      <c r="TIN2677" s="46"/>
      <c r="TIO2677" s="46"/>
      <c r="TIP2677" s="46"/>
      <c r="TIQ2677" s="46"/>
      <c r="TIR2677" s="46"/>
      <c r="TIS2677" s="46"/>
      <c r="TIT2677" s="46"/>
      <c r="TIU2677" s="46"/>
      <c r="TIV2677" s="46"/>
      <c r="TIW2677" s="46"/>
      <c r="TIX2677" s="46"/>
      <c r="TIY2677" s="46"/>
      <c r="TIZ2677" s="46"/>
      <c r="TJA2677" s="46"/>
      <c r="TJB2677" s="46"/>
      <c r="TJC2677" s="46"/>
      <c r="TJD2677" s="46"/>
      <c r="TJE2677" s="46"/>
      <c r="TJF2677" s="46"/>
      <c r="TJG2677" s="46"/>
      <c r="TJH2677" s="46"/>
      <c r="TJI2677" s="46"/>
      <c r="TJJ2677" s="46"/>
      <c r="TJK2677" s="46"/>
      <c r="TJL2677" s="46"/>
      <c r="TJM2677" s="46"/>
      <c r="TJN2677" s="46"/>
      <c r="TJO2677" s="46"/>
      <c r="TJP2677" s="46"/>
      <c r="TJQ2677" s="46"/>
      <c r="TJR2677" s="46"/>
      <c r="TJS2677" s="46"/>
      <c r="TJT2677" s="46"/>
      <c r="TJU2677" s="46"/>
      <c r="TJV2677" s="46"/>
      <c r="TJW2677" s="46"/>
      <c r="TJX2677" s="46"/>
      <c r="TJY2677" s="46"/>
      <c r="TJZ2677" s="46"/>
      <c r="TKA2677" s="46"/>
      <c r="TKB2677" s="46"/>
      <c r="TKC2677" s="46"/>
      <c r="TKD2677" s="46"/>
      <c r="TKE2677" s="46"/>
      <c r="TKF2677" s="46"/>
      <c r="TKG2677" s="46"/>
      <c r="TKH2677" s="46"/>
      <c r="TKI2677" s="46"/>
      <c r="TKJ2677" s="46"/>
      <c r="TKK2677" s="46"/>
      <c r="TKL2677" s="46"/>
      <c r="TKM2677" s="46"/>
      <c r="TKN2677" s="46"/>
      <c r="TKO2677" s="46"/>
      <c r="TKP2677" s="46"/>
      <c r="TKQ2677" s="46"/>
      <c r="TKR2677" s="46"/>
      <c r="TKS2677" s="46"/>
      <c r="TKT2677" s="46"/>
      <c r="TKU2677" s="46"/>
      <c r="TKV2677" s="46"/>
      <c r="TKW2677" s="46"/>
      <c r="TKX2677" s="46"/>
      <c r="TKY2677" s="46"/>
      <c r="TKZ2677" s="46"/>
      <c r="TLA2677" s="46"/>
      <c r="TLB2677" s="46"/>
      <c r="TLC2677" s="46"/>
      <c r="TLD2677" s="46"/>
      <c r="TLE2677" s="46"/>
      <c r="TLF2677" s="46"/>
      <c r="TLG2677" s="46"/>
      <c r="TLH2677" s="46"/>
      <c r="TLI2677" s="46"/>
      <c r="TLJ2677" s="46"/>
      <c r="TLK2677" s="46"/>
      <c r="TLL2677" s="46"/>
      <c r="TLM2677" s="46"/>
      <c r="TLN2677" s="46"/>
      <c r="TLO2677" s="46"/>
      <c r="TLP2677" s="46"/>
      <c r="TLQ2677" s="46"/>
      <c r="TLR2677" s="46"/>
      <c r="TLS2677" s="46"/>
      <c r="TLT2677" s="46"/>
      <c r="TLU2677" s="46"/>
      <c r="TLV2677" s="46"/>
      <c r="TLW2677" s="46"/>
      <c r="TLX2677" s="46"/>
      <c r="TLY2677" s="46"/>
      <c r="TLZ2677" s="46"/>
      <c r="TMA2677" s="46"/>
      <c r="TMB2677" s="46"/>
      <c r="TMC2677" s="46"/>
      <c r="TMD2677" s="46"/>
      <c r="TME2677" s="46"/>
      <c r="TMF2677" s="46"/>
      <c r="TMG2677" s="46"/>
      <c r="TMH2677" s="46"/>
      <c r="TMI2677" s="46"/>
      <c r="TMJ2677" s="46"/>
      <c r="TMK2677" s="46"/>
      <c r="TML2677" s="46"/>
      <c r="TMM2677" s="46"/>
      <c r="TMN2677" s="46"/>
      <c r="TMO2677" s="46"/>
      <c r="TMP2677" s="46"/>
      <c r="TMQ2677" s="46"/>
      <c r="TMR2677" s="46"/>
      <c r="TMS2677" s="46"/>
      <c r="TMT2677" s="46"/>
      <c r="TMU2677" s="46"/>
      <c r="TMV2677" s="46"/>
      <c r="TMW2677" s="46"/>
      <c r="TMX2677" s="46"/>
      <c r="TMY2677" s="46"/>
      <c r="TMZ2677" s="46"/>
      <c r="TNA2677" s="46"/>
      <c r="TNB2677" s="46"/>
      <c r="TNC2677" s="46"/>
      <c r="TND2677" s="46"/>
      <c r="TNE2677" s="46"/>
      <c r="TNF2677" s="46"/>
      <c r="TNG2677" s="46"/>
      <c r="TNH2677" s="46"/>
      <c r="TNI2677" s="46"/>
      <c r="TNJ2677" s="46"/>
      <c r="TNK2677" s="46"/>
      <c r="TNL2677" s="46"/>
      <c r="TNM2677" s="46"/>
      <c r="TNN2677" s="46"/>
      <c r="TNO2677" s="46"/>
      <c r="TNP2677" s="46"/>
      <c r="TNQ2677" s="46"/>
      <c r="TNR2677" s="46"/>
      <c r="TNS2677" s="46"/>
      <c r="TNT2677" s="46"/>
      <c r="TNU2677" s="46"/>
      <c r="TNV2677" s="46"/>
      <c r="TNW2677" s="46"/>
      <c r="TNX2677" s="46"/>
      <c r="TNY2677" s="46"/>
      <c r="TNZ2677" s="46"/>
      <c r="TOA2677" s="46"/>
      <c r="TOB2677" s="46"/>
      <c r="TOC2677" s="46"/>
      <c r="TOD2677" s="46"/>
      <c r="TOE2677" s="46"/>
      <c r="TOF2677" s="46"/>
      <c r="TOG2677" s="46"/>
      <c r="TOH2677" s="46"/>
      <c r="TOI2677" s="46"/>
      <c r="TOJ2677" s="46"/>
      <c r="TOK2677" s="46"/>
      <c r="TOL2677" s="46"/>
      <c r="TOM2677" s="46"/>
      <c r="TON2677" s="46"/>
      <c r="TOO2677" s="46"/>
      <c r="TOP2677" s="46"/>
      <c r="TOQ2677" s="46"/>
      <c r="TOR2677" s="46"/>
      <c r="TOS2677" s="46"/>
      <c r="TOT2677" s="46"/>
      <c r="TOU2677" s="46"/>
      <c r="TOV2677" s="46"/>
      <c r="TOW2677" s="46"/>
      <c r="TOX2677" s="46"/>
      <c r="TOY2677" s="46"/>
      <c r="TOZ2677" s="46"/>
      <c r="TPA2677" s="46"/>
      <c r="TPB2677" s="46"/>
      <c r="TPC2677" s="46"/>
      <c r="TPD2677" s="46"/>
      <c r="TPE2677" s="46"/>
      <c r="TPF2677" s="46"/>
      <c r="TPG2677" s="46"/>
      <c r="TPH2677" s="46"/>
      <c r="TPI2677" s="46"/>
      <c r="TPJ2677" s="46"/>
      <c r="TPK2677" s="46"/>
      <c r="TPL2677" s="46"/>
      <c r="TPM2677" s="46"/>
      <c r="TPN2677" s="46"/>
      <c r="TPO2677" s="46"/>
      <c r="TPP2677" s="46"/>
      <c r="TPQ2677" s="46"/>
      <c r="TPR2677" s="46"/>
      <c r="TPS2677" s="46"/>
      <c r="TPT2677" s="46"/>
      <c r="TPU2677" s="46"/>
      <c r="TPV2677" s="46"/>
      <c r="TPW2677" s="46"/>
      <c r="TPX2677" s="46"/>
      <c r="TPY2677" s="46"/>
      <c r="TPZ2677" s="46"/>
      <c r="TQA2677" s="46"/>
      <c r="TQB2677" s="46"/>
      <c r="TQC2677" s="46"/>
      <c r="TQD2677" s="46"/>
      <c r="TQE2677" s="46"/>
      <c r="TQF2677" s="46"/>
      <c r="TQG2677" s="46"/>
      <c r="TQH2677" s="46"/>
      <c r="TQI2677" s="46"/>
      <c r="TQJ2677" s="46"/>
      <c r="TQK2677" s="46"/>
      <c r="TQL2677" s="46"/>
      <c r="TQM2677" s="46"/>
      <c r="TQN2677" s="46"/>
      <c r="TQO2677" s="46"/>
      <c r="TQP2677" s="46"/>
      <c r="TQQ2677" s="46"/>
      <c r="TQR2677" s="46"/>
      <c r="TQS2677" s="46"/>
      <c r="TQT2677" s="46"/>
      <c r="TQU2677" s="46"/>
      <c r="TQV2677" s="46"/>
      <c r="TQW2677" s="46"/>
      <c r="TQX2677" s="46"/>
      <c r="TQY2677" s="46"/>
      <c r="TQZ2677" s="46"/>
      <c r="TRA2677" s="46"/>
      <c r="TRB2677" s="46"/>
      <c r="TRC2677" s="46"/>
      <c r="TRD2677" s="46"/>
      <c r="TRE2677" s="46"/>
      <c r="TRF2677" s="46"/>
      <c r="TRG2677" s="46"/>
      <c r="TRH2677" s="46"/>
      <c r="TRI2677" s="46"/>
      <c r="TRJ2677" s="46"/>
      <c r="TRK2677" s="46"/>
      <c r="TRL2677" s="46"/>
      <c r="TRM2677" s="46"/>
      <c r="TRN2677" s="46"/>
      <c r="TRO2677" s="46"/>
      <c r="TRP2677" s="46"/>
      <c r="TRQ2677" s="46"/>
      <c r="TRR2677" s="46"/>
      <c r="TRS2677" s="46"/>
      <c r="TRT2677" s="46"/>
      <c r="TRU2677" s="46"/>
      <c r="TRV2677" s="46"/>
      <c r="TRW2677" s="46"/>
      <c r="TRX2677" s="46"/>
      <c r="TRY2677" s="46"/>
      <c r="TRZ2677" s="46"/>
      <c r="TSA2677" s="46"/>
      <c r="TSB2677" s="46"/>
      <c r="TSC2677" s="46"/>
      <c r="TSD2677" s="46"/>
      <c r="TSE2677" s="46"/>
      <c r="TSF2677" s="46"/>
      <c r="TSG2677" s="46"/>
      <c r="TSH2677" s="46"/>
      <c r="TSI2677" s="46"/>
      <c r="TSJ2677" s="46"/>
      <c r="TSK2677" s="46"/>
      <c r="TSL2677" s="46"/>
      <c r="TSM2677" s="46"/>
      <c r="TSN2677" s="46"/>
      <c r="TSO2677" s="46"/>
      <c r="TSP2677" s="46"/>
      <c r="TSQ2677" s="46"/>
      <c r="TSR2677" s="46"/>
      <c r="TSS2677" s="46"/>
      <c r="TST2677" s="46"/>
      <c r="TSU2677" s="46"/>
      <c r="TSV2677" s="46"/>
      <c r="TSW2677" s="46"/>
      <c r="TSX2677" s="46"/>
      <c r="TSY2677" s="46"/>
      <c r="TSZ2677" s="46"/>
      <c r="TTA2677" s="46"/>
      <c r="TTB2677" s="46"/>
      <c r="TTC2677" s="46"/>
      <c r="TTD2677" s="46"/>
      <c r="TTE2677" s="46"/>
      <c r="TTF2677" s="46"/>
      <c r="TTG2677" s="46"/>
      <c r="TTH2677" s="46"/>
      <c r="TTI2677" s="46"/>
      <c r="TTJ2677" s="46"/>
      <c r="TTK2677" s="46"/>
      <c r="TTL2677" s="46"/>
      <c r="TTM2677" s="46"/>
      <c r="TTN2677" s="46"/>
      <c r="TTO2677" s="46"/>
      <c r="TTP2677" s="46"/>
      <c r="TTQ2677" s="46"/>
      <c r="TTR2677" s="46"/>
      <c r="TTS2677" s="46"/>
      <c r="TTT2677" s="46"/>
      <c r="TTU2677" s="46"/>
      <c r="TTV2677" s="46"/>
      <c r="TTW2677" s="46"/>
      <c r="TTX2677" s="46"/>
      <c r="TTY2677" s="46"/>
      <c r="TTZ2677" s="46"/>
      <c r="TUA2677" s="46"/>
      <c r="TUB2677" s="46"/>
      <c r="TUC2677" s="46"/>
      <c r="TUD2677" s="46"/>
      <c r="TUE2677" s="46"/>
      <c r="TUF2677" s="46"/>
      <c r="TUG2677" s="46"/>
      <c r="TUH2677" s="46"/>
      <c r="TUI2677" s="46"/>
      <c r="TUJ2677" s="46"/>
      <c r="TUK2677" s="46"/>
      <c r="TUL2677" s="46"/>
      <c r="TUM2677" s="46"/>
      <c r="TUN2677" s="46"/>
      <c r="TUO2677" s="46"/>
      <c r="TUP2677" s="46"/>
      <c r="TUQ2677" s="46"/>
      <c r="TUR2677" s="46"/>
      <c r="TUS2677" s="46"/>
      <c r="TUT2677" s="46"/>
      <c r="TUU2677" s="46"/>
      <c r="TUV2677" s="46"/>
      <c r="TUW2677" s="46"/>
      <c r="TUX2677" s="46"/>
      <c r="TUY2677" s="46"/>
      <c r="TUZ2677" s="46"/>
      <c r="TVA2677" s="46"/>
      <c r="TVB2677" s="46"/>
      <c r="TVC2677" s="46"/>
      <c r="TVD2677" s="46"/>
      <c r="TVE2677" s="46"/>
      <c r="TVF2677" s="46"/>
      <c r="TVG2677" s="46"/>
      <c r="TVH2677" s="46"/>
      <c r="TVI2677" s="46"/>
      <c r="TVJ2677" s="46"/>
      <c r="TVK2677" s="46"/>
      <c r="TVL2677" s="46"/>
      <c r="TVM2677" s="46"/>
      <c r="TVN2677" s="46"/>
      <c r="TVO2677" s="46"/>
      <c r="TVP2677" s="46"/>
      <c r="TVQ2677" s="46"/>
      <c r="TVR2677" s="46"/>
      <c r="TVS2677" s="46"/>
      <c r="TVT2677" s="46"/>
      <c r="TVU2677" s="46"/>
      <c r="TVV2677" s="46"/>
      <c r="TVW2677" s="46"/>
      <c r="TVX2677" s="46"/>
      <c r="TVY2677" s="46"/>
      <c r="TVZ2677" s="46"/>
      <c r="TWA2677" s="46"/>
      <c r="TWB2677" s="46"/>
      <c r="TWC2677" s="46"/>
      <c r="TWD2677" s="46"/>
      <c r="TWE2677" s="46"/>
      <c r="TWF2677" s="46"/>
      <c r="TWG2677" s="46"/>
      <c r="TWH2677" s="46"/>
      <c r="TWI2677" s="46"/>
      <c r="TWJ2677" s="46"/>
      <c r="TWK2677" s="46"/>
      <c r="TWL2677" s="46"/>
      <c r="TWM2677" s="46"/>
      <c r="TWN2677" s="46"/>
      <c r="TWO2677" s="46"/>
      <c r="TWP2677" s="46"/>
      <c r="TWQ2677" s="46"/>
      <c r="TWR2677" s="46"/>
      <c r="TWS2677" s="46"/>
      <c r="TWT2677" s="46"/>
      <c r="TWU2677" s="46"/>
      <c r="TWV2677" s="46"/>
      <c r="TWW2677" s="46"/>
      <c r="TWX2677" s="46"/>
      <c r="TWY2677" s="46"/>
      <c r="TWZ2677" s="46"/>
      <c r="TXA2677" s="46"/>
      <c r="TXB2677" s="46"/>
      <c r="TXC2677" s="46"/>
      <c r="TXD2677" s="46"/>
      <c r="TXE2677" s="46"/>
      <c r="TXF2677" s="46"/>
      <c r="TXG2677" s="46"/>
      <c r="TXH2677" s="46"/>
      <c r="TXI2677" s="46"/>
      <c r="TXJ2677" s="46"/>
      <c r="TXK2677" s="46"/>
      <c r="TXL2677" s="46"/>
      <c r="TXM2677" s="46"/>
      <c r="TXN2677" s="46"/>
      <c r="TXO2677" s="46"/>
      <c r="TXP2677" s="46"/>
      <c r="TXQ2677" s="46"/>
      <c r="TXR2677" s="46"/>
      <c r="TXS2677" s="46"/>
      <c r="TXT2677" s="46"/>
      <c r="TXU2677" s="46"/>
      <c r="TXV2677" s="46"/>
      <c r="TXW2677" s="46"/>
      <c r="TXX2677" s="46"/>
      <c r="TXY2677" s="46"/>
      <c r="TXZ2677" s="46"/>
      <c r="TYA2677" s="46"/>
      <c r="TYB2677" s="46"/>
      <c r="TYC2677" s="46"/>
      <c r="TYD2677" s="46"/>
      <c r="TYE2677" s="46"/>
      <c r="TYF2677" s="46"/>
      <c r="TYG2677" s="46"/>
      <c r="TYH2677" s="46"/>
      <c r="TYI2677" s="46"/>
      <c r="TYJ2677" s="46"/>
      <c r="TYK2677" s="46"/>
      <c r="TYL2677" s="46"/>
      <c r="TYM2677" s="46"/>
      <c r="TYN2677" s="46"/>
      <c r="TYO2677" s="46"/>
      <c r="TYP2677" s="46"/>
      <c r="TYQ2677" s="46"/>
      <c r="TYR2677" s="46"/>
      <c r="TYS2677" s="46"/>
      <c r="TYT2677" s="46"/>
      <c r="TYU2677" s="46"/>
      <c r="TYV2677" s="46"/>
      <c r="TYW2677" s="46"/>
      <c r="TYX2677" s="46"/>
      <c r="TYY2677" s="46"/>
      <c r="TYZ2677" s="46"/>
      <c r="TZA2677" s="46"/>
      <c r="TZB2677" s="46"/>
      <c r="TZC2677" s="46"/>
      <c r="TZD2677" s="46"/>
      <c r="TZE2677" s="46"/>
      <c r="TZF2677" s="46"/>
      <c r="TZG2677" s="46"/>
      <c r="TZH2677" s="46"/>
      <c r="TZI2677" s="46"/>
      <c r="TZJ2677" s="46"/>
      <c r="TZK2677" s="46"/>
      <c r="TZL2677" s="46"/>
      <c r="TZM2677" s="46"/>
      <c r="TZN2677" s="46"/>
      <c r="TZO2677" s="46"/>
      <c r="TZP2677" s="46"/>
      <c r="TZQ2677" s="46"/>
      <c r="TZR2677" s="46"/>
      <c r="TZS2677" s="46"/>
      <c r="TZT2677" s="46"/>
      <c r="TZU2677" s="46"/>
      <c r="TZV2677" s="46"/>
      <c r="TZW2677" s="46"/>
      <c r="TZX2677" s="46"/>
      <c r="TZY2677" s="46"/>
      <c r="TZZ2677" s="46"/>
      <c r="UAA2677" s="46"/>
      <c r="UAB2677" s="46"/>
      <c r="UAC2677" s="46"/>
      <c r="UAD2677" s="46"/>
      <c r="UAE2677" s="46"/>
      <c r="UAF2677" s="46"/>
      <c r="UAG2677" s="46"/>
      <c r="UAH2677" s="46"/>
      <c r="UAI2677" s="46"/>
      <c r="UAJ2677" s="46"/>
      <c r="UAK2677" s="46"/>
      <c r="UAL2677" s="46"/>
      <c r="UAM2677" s="46"/>
      <c r="UAN2677" s="46"/>
      <c r="UAO2677" s="46"/>
      <c r="UAP2677" s="46"/>
      <c r="UAQ2677" s="46"/>
      <c r="UAR2677" s="46"/>
      <c r="UAS2677" s="46"/>
      <c r="UAT2677" s="46"/>
      <c r="UAU2677" s="46"/>
      <c r="UAV2677" s="46"/>
      <c r="UAW2677" s="46"/>
      <c r="UAX2677" s="46"/>
      <c r="UAY2677" s="46"/>
      <c r="UAZ2677" s="46"/>
      <c r="UBA2677" s="46"/>
      <c r="UBB2677" s="46"/>
      <c r="UBC2677" s="46"/>
      <c r="UBD2677" s="46"/>
      <c r="UBE2677" s="46"/>
      <c r="UBF2677" s="46"/>
      <c r="UBG2677" s="46"/>
      <c r="UBH2677" s="46"/>
      <c r="UBI2677" s="46"/>
      <c r="UBJ2677" s="46"/>
      <c r="UBK2677" s="46"/>
      <c r="UBL2677" s="46"/>
      <c r="UBM2677" s="46"/>
      <c r="UBN2677" s="46"/>
      <c r="UBO2677" s="46"/>
      <c r="UBP2677" s="46"/>
      <c r="UBQ2677" s="46"/>
      <c r="UBR2677" s="46"/>
      <c r="UBS2677" s="46"/>
      <c r="UBT2677" s="46"/>
      <c r="UBU2677" s="46"/>
      <c r="UBV2677" s="46"/>
      <c r="UBW2677" s="46"/>
      <c r="UBX2677" s="46"/>
      <c r="UBY2677" s="46"/>
      <c r="UBZ2677" s="46"/>
      <c r="UCA2677" s="46"/>
      <c r="UCB2677" s="46"/>
      <c r="UCC2677" s="46"/>
      <c r="UCD2677" s="46"/>
      <c r="UCE2677" s="46"/>
      <c r="UCF2677" s="46"/>
      <c r="UCG2677" s="46"/>
      <c r="UCH2677" s="46"/>
      <c r="UCI2677" s="46"/>
      <c r="UCJ2677" s="46"/>
      <c r="UCK2677" s="46"/>
      <c r="UCL2677" s="46"/>
      <c r="UCM2677" s="46"/>
      <c r="UCN2677" s="46"/>
      <c r="UCO2677" s="46"/>
      <c r="UCP2677" s="46"/>
      <c r="UCQ2677" s="46"/>
      <c r="UCR2677" s="46"/>
      <c r="UCS2677" s="46"/>
      <c r="UCT2677" s="46"/>
      <c r="UCU2677" s="46"/>
      <c r="UCV2677" s="46"/>
      <c r="UCW2677" s="46"/>
      <c r="UCX2677" s="46"/>
      <c r="UCY2677" s="46"/>
      <c r="UCZ2677" s="46"/>
      <c r="UDA2677" s="46"/>
      <c r="UDB2677" s="46"/>
      <c r="UDC2677" s="46"/>
      <c r="UDD2677" s="46"/>
      <c r="UDE2677" s="46"/>
      <c r="UDF2677" s="46"/>
      <c r="UDG2677" s="46"/>
      <c r="UDH2677" s="46"/>
      <c r="UDI2677" s="46"/>
      <c r="UDJ2677" s="46"/>
      <c r="UDK2677" s="46"/>
      <c r="UDL2677" s="46"/>
      <c r="UDM2677" s="46"/>
      <c r="UDN2677" s="46"/>
      <c r="UDO2677" s="46"/>
      <c r="UDP2677" s="46"/>
      <c r="UDQ2677" s="46"/>
      <c r="UDR2677" s="46"/>
      <c r="UDS2677" s="46"/>
      <c r="UDT2677" s="46"/>
      <c r="UDU2677" s="46"/>
      <c r="UDV2677" s="46"/>
      <c r="UDW2677" s="46"/>
      <c r="UDX2677" s="46"/>
      <c r="UDY2677" s="46"/>
      <c r="UDZ2677" s="46"/>
      <c r="UEA2677" s="46"/>
      <c r="UEB2677" s="46"/>
      <c r="UEC2677" s="46"/>
      <c r="UED2677" s="46"/>
      <c r="UEE2677" s="46"/>
      <c r="UEF2677" s="46"/>
      <c r="UEG2677" s="46"/>
      <c r="UEH2677" s="46"/>
      <c r="UEI2677" s="46"/>
      <c r="UEJ2677" s="46"/>
      <c r="UEK2677" s="46"/>
      <c r="UEL2677" s="46"/>
      <c r="UEM2677" s="46"/>
      <c r="UEN2677" s="46"/>
      <c r="UEO2677" s="46"/>
      <c r="UEP2677" s="46"/>
      <c r="UEQ2677" s="46"/>
      <c r="UER2677" s="46"/>
      <c r="UES2677" s="46"/>
      <c r="UET2677" s="46"/>
      <c r="UEU2677" s="46"/>
      <c r="UEV2677" s="46"/>
      <c r="UEW2677" s="46"/>
      <c r="UEX2677" s="46"/>
      <c r="UEY2677" s="46"/>
      <c r="UEZ2677" s="46"/>
      <c r="UFA2677" s="46"/>
      <c r="UFB2677" s="46"/>
      <c r="UFC2677" s="46"/>
      <c r="UFD2677" s="46"/>
      <c r="UFE2677" s="46"/>
      <c r="UFF2677" s="46"/>
      <c r="UFG2677" s="46"/>
      <c r="UFH2677" s="46"/>
      <c r="UFI2677" s="46"/>
      <c r="UFJ2677" s="46"/>
      <c r="UFK2677" s="46"/>
      <c r="UFL2677" s="46"/>
      <c r="UFM2677" s="46"/>
      <c r="UFN2677" s="46"/>
      <c r="UFO2677" s="46"/>
      <c r="UFP2677" s="46"/>
      <c r="UFQ2677" s="46"/>
      <c r="UFR2677" s="46"/>
      <c r="UFS2677" s="46"/>
      <c r="UFT2677" s="46"/>
      <c r="UFU2677" s="46"/>
      <c r="UFV2677" s="46"/>
      <c r="UFW2677" s="46"/>
      <c r="UFX2677" s="46"/>
      <c r="UFY2677" s="46"/>
      <c r="UFZ2677" s="46"/>
      <c r="UGA2677" s="46"/>
      <c r="UGB2677" s="46"/>
      <c r="UGC2677" s="46"/>
      <c r="UGD2677" s="46"/>
      <c r="UGE2677" s="46"/>
      <c r="UGF2677" s="46"/>
      <c r="UGG2677" s="46"/>
      <c r="UGH2677" s="46"/>
      <c r="UGI2677" s="46"/>
      <c r="UGJ2677" s="46"/>
      <c r="UGK2677" s="46"/>
      <c r="UGL2677" s="46"/>
      <c r="UGM2677" s="46"/>
      <c r="UGN2677" s="46"/>
      <c r="UGO2677" s="46"/>
      <c r="UGP2677" s="46"/>
      <c r="UGQ2677" s="46"/>
      <c r="UGR2677" s="46"/>
      <c r="UGS2677" s="46"/>
      <c r="UGT2677" s="46"/>
      <c r="UGU2677" s="46"/>
      <c r="UGV2677" s="46"/>
      <c r="UGW2677" s="46"/>
      <c r="UGX2677" s="46"/>
      <c r="UGY2677" s="46"/>
      <c r="UGZ2677" s="46"/>
      <c r="UHA2677" s="46"/>
      <c r="UHB2677" s="46"/>
      <c r="UHC2677" s="46"/>
      <c r="UHD2677" s="46"/>
      <c r="UHE2677" s="46"/>
      <c r="UHF2677" s="46"/>
      <c r="UHG2677" s="46"/>
      <c r="UHH2677" s="46"/>
      <c r="UHI2677" s="46"/>
      <c r="UHJ2677" s="46"/>
      <c r="UHK2677" s="46"/>
      <c r="UHL2677" s="46"/>
      <c r="UHM2677" s="46"/>
      <c r="UHN2677" s="46"/>
      <c r="UHO2677" s="46"/>
      <c r="UHP2677" s="46"/>
      <c r="UHQ2677" s="46"/>
      <c r="UHR2677" s="46"/>
      <c r="UHS2677" s="46"/>
      <c r="UHT2677" s="46"/>
      <c r="UHU2677" s="46"/>
      <c r="UHV2677" s="46"/>
      <c r="UHW2677" s="46"/>
      <c r="UHX2677" s="46"/>
      <c r="UHY2677" s="46"/>
      <c r="UHZ2677" s="46"/>
      <c r="UIA2677" s="46"/>
      <c r="UIB2677" s="46"/>
      <c r="UIC2677" s="46"/>
      <c r="UID2677" s="46"/>
      <c r="UIE2677" s="46"/>
      <c r="UIF2677" s="46"/>
      <c r="UIG2677" s="46"/>
      <c r="UIH2677" s="46"/>
      <c r="UII2677" s="46"/>
      <c r="UIJ2677" s="46"/>
      <c r="UIK2677" s="46"/>
      <c r="UIL2677" s="46"/>
      <c r="UIM2677" s="46"/>
      <c r="UIN2677" s="46"/>
      <c r="UIO2677" s="46"/>
      <c r="UIP2677" s="46"/>
      <c r="UIQ2677" s="46"/>
      <c r="UIR2677" s="46"/>
      <c r="UIS2677" s="46"/>
      <c r="UIT2677" s="46"/>
      <c r="UIU2677" s="46"/>
      <c r="UIV2677" s="46"/>
      <c r="UIW2677" s="46"/>
      <c r="UIX2677" s="46"/>
      <c r="UIY2677" s="46"/>
      <c r="UIZ2677" s="46"/>
      <c r="UJA2677" s="46"/>
      <c r="UJB2677" s="46"/>
      <c r="UJC2677" s="46"/>
      <c r="UJD2677" s="46"/>
      <c r="UJE2677" s="46"/>
      <c r="UJF2677" s="46"/>
      <c r="UJG2677" s="46"/>
      <c r="UJH2677" s="46"/>
      <c r="UJI2677" s="46"/>
      <c r="UJJ2677" s="46"/>
      <c r="UJK2677" s="46"/>
      <c r="UJL2677" s="46"/>
      <c r="UJM2677" s="46"/>
      <c r="UJN2677" s="46"/>
      <c r="UJO2677" s="46"/>
      <c r="UJP2677" s="46"/>
      <c r="UJQ2677" s="46"/>
      <c r="UJR2677" s="46"/>
      <c r="UJS2677" s="46"/>
      <c r="UJT2677" s="46"/>
      <c r="UJU2677" s="46"/>
      <c r="UJV2677" s="46"/>
      <c r="UJW2677" s="46"/>
      <c r="UJX2677" s="46"/>
      <c r="UJY2677" s="46"/>
      <c r="UJZ2677" s="46"/>
      <c r="UKA2677" s="46"/>
      <c r="UKB2677" s="46"/>
      <c r="UKC2677" s="46"/>
      <c r="UKD2677" s="46"/>
      <c r="UKE2677" s="46"/>
      <c r="UKF2677" s="46"/>
      <c r="UKG2677" s="46"/>
      <c r="UKH2677" s="46"/>
      <c r="UKI2677" s="46"/>
      <c r="UKJ2677" s="46"/>
      <c r="UKK2677" s="46"/>
      <c r="UKL2677" s="46"/>
      <c r="UKM2677" s="46"/>
      <c r="UKN2677" s="46"/>
      <c r="UKO2677" s="46"/>
      <c r="UKP2677" s="46"/>
      <c r="UKQ2677" s="46"/>
      <c r="UKR2677" s="46"/>
      <c r="UKS2677" s="46"/>
      <c r="UKT2677" s="46"/>
      <c r="UKU2677" s="46"/>
      <c r="UKV2677" s="46"/>
      <c r="UKW2677" s="46"/>
      <c r="UKX2677" s="46"/>
      <c r="UKY2677" s="46"/>
      <c r="UKZ2677" s="46"/>
      <c r="ULA2677" s="46"/>
      <c r="ULB2677" s="46"/>
      <c r="ULC2677" s="46"/>
      <c r="ULD2677" s="46"/>
      <c r="ULE2677" s="46"/>
      <c r="ULF2677" s="46"/>
      <c r="ULG2677" s="46"/>
      <c r="ULH2677" s="46"/>
      <c r="ULI2677" s="46"/>
      <c r="ULJ2677" s="46"/>
      <c r="ULK2677" s="46"/>
      <c r="ULL2677" s="46"/>
      <c r="ULM2677" s="46"/>
      <c r="ULN2677" s="46"/>
      <c r="ULO2677" s="46"/>
      <c r="ULP2677" s="46"/>
      <c r="ULQ2677" s="46"/>
      <c r="ULR2677" s="46"/>
      <c r="ULS2677" s="46"/>
      <c r="ULT2677" s="46"/>
      <c r="ULU2677" s="46"/>
      <c r="ULV2677" s="46"/>
      <c r="ULW2677" s="46"/>
      <c r="ULX2677" s="46"/>
      <c r="ULY2677" s="46"/>
      <c r="ULZ2677" s="46"/>
      <c r="UMA2677" s="46"/>
      <c r="UMB2677" s="46"/>
      <c r="UMC2677" s="46"/>
      <c r="UMD2677" s="46"/>
      <c r="UME2677" s="46"/>
      <c r="UMF2677" s="46"/>
      <c r="UMG2677" s="46"/>
      <c r="UMH2677" s="46"/>
      <c r="UMI2677" s="46"/>
      <c r="UMJ2677" s="46"/>
      <c r="UMK2677" s="46"/>
      <c r="UML2677" s="46"/>
      <c r="UMM2677" s="46"/>
      <c r="UMN2677" s="46"/>
      <c r="UMO2677" s="46"/>
      <c r="UMP2677" s="46"/>
      <c r="UMQ2677" s="46"/>
      <c r="UMR2677" s="46"/>
      <c r="UMS2677" s="46"/>
      <c r="UMT2677" s="46"/>
      <c r="UMU2677" s="46"/>
      <c r="UMV2677" s="46"/>
      <c r="UMW2677" s="46"/>
      <c r="UMX2677" s="46"/>
      <c r="UMY2677" s="46"/>
      <c r="UMZ2677" s="46"/>
      <c r="UNA2677" s="46"/>
      <c r="UNB2677" s="46"/>
      <c r="UNC2677" s="46"/>
      <c r="UND2677" s="46"/>
      <c r="UNE2677" s="46"/>
      <c r="UNF2677" s="46"/>
      <c r="UNG2677" s="46"/>
      <c r="UNH2677" s="46"/>
      <c r="UNI2677" s="46"/>
      <c r="UNJ2677" s="46"/>
      <c r="UNK2677" s="46"/>
      <c r="UNL2677" s="46"/>
      <c r="UNM2677" s="46"/>
      <c r="UNN2677" s="46"/>
      <c r="UNO2677" s="46"/>
      <c r="UNP2677" s="46"/>
      <c r="UNQ2677" s="46"/>
      <c r="UNR2677" s="46"/>
      <c r="UNS2677" s="46"/>
      <c r="UNT2677" s="46"/>
      <c r="UNU2677" s="46"/>
      <c r="UNV2677" s="46"/>
      <c r="UNW2677" s="46"/>
      <c r="UNX2677" s="46"/>
      <c r="UNY2677" s="46"/>
      <c r="UNZ2677" s="46"/>
      <c r="UOA2677" s="46"/>
      <c r="UOB2677" s="46"/>
      <c r="UOC2677" s="46"/>
      <c r="UOD2677" s="46"/>
      <c r="UOE2677" s="46"/>
      <c r="UOF2677" s="46"/>
      <c r="UOG2677" s="46"/>
      <c r="UOH2677" s="46"/>
      <c r="UOI2677" s="46"/>
      <c r="UOJ2677" s="46"/>
      <c r="UOK2677" s="46"/>
      <c r="UOL2677" s="46"/>
      <c r="UOM2677" s="46"/>
      <c r="UON2677" s="46"/>
      <c r="UOO2677" s="46"/>
      <c r="UOP2677" s="46"/>
      <c r="UOQ2677" s="46"/>
      <c r="UOR2677" s="46"/>
      <c r="UOS2677" s="46"/>
      <c r="UOT2677" s="46"/>
      <c r="UOU2677" s="46"/>
      <c r="UOV2677" s="46"/>
      <c r="UOW2677" s="46"/>
      <c r="UOX2677" s="46"/>
      <c r="UOY2677" s="46"/>
      <c r="UOZ2677" s="46"/>
      <c r="UPA2677" s="46"/>
      <c r="UPB2677" s="46"/>
      <c r="UPC2677" s="46"/>
      <c r="UPD2677" s="46"/>
      <c r="UPE2677" s="46"/>
      <c r="UPF2677" s="46"/>
      <c r="UPG2677" s="46"/>
      <c r="UPH2677" s="46"/>
      <c r="UPI2677" s="46"/>
      <c r="UPJ2677" s="46"/>
      <c r="UPK2677" s="46"/>
      <c r="UPL2677" s="46"/>
      <c r="UPM2677" s="46"/>
      <c r="UPN2677" s="46"/>
      <c r="UPO2677" s="46"/>
      <c r="UPP2677" s="46"/>
      <c r="UPQ2677" s="46"/>
      <c r="UPR2677" s="46"/>
      <c r="UPS2677" s="46"/>
      <c r="UPT2677" s="46"/>
      <c r="UPU2677" s="46"/>
      <c r="UPV2677" s="46"/>
      <c r="UPW2677" s="46"/>
      <c r="UPX2677" s="46"/>
      <c r="UPY2677" s="46"/>
      <c r="UPZ2677" s="46"/>
      <c r="UQA2677" s="46"/>
      <c r="UQB2677" s="46"/>
      <c r="UQC2677" s="46"/>
      <c r="UQD2677" s="46"/>
      <c r="UQE2677" s="46"/>
      <c r="UQF2677" s="46"/>
      <c r="UQG2677" s="46"/>
      <c r="UQH2677" s="46"/>
      <c r="UQI2677" s="46"/>
      <c r="UQJ2677" s="46"/>
      <c r="UQK2677" s="46"/>
      <c r="UQL2677" s="46"/>
      <c r="UQM2677" s="46"/>
      <c r="UQN2677" s="46"/>
      <c r="UQO2677" s="46"/>
      <c r="UQP2677" s="46"/>
      <c r="UQQ2677" s="46"/>
      <c r="UQR2677" s="46"/>
      <c r="UQS2677" s="46"/>
      <c r="UQT2677" s="46"/>
      <c r="UQU2677" s="46"/>
      <c r="UQV2677" s="46"/>
      <c r="UQW2677" s="46"/>
      <c r="UQX2677" s="46"/>
      <c r="UQY2677" s="46"/>
      <c r="UQZ2677" s="46"/>
      <c r="URA2677" s="46"/>
      <c r="URB2677" s="46"/>
      <c r="URC2677" s="46"/>
      <c r="URD2677" s="46"/>
      <c r="URE2677" s="46"/>
      <c r="URF2677" s="46"/>
      <c r="URG2677" s="46"/>
      <c r="URH2677" s="46"/>
      <c r="URI2677" s="46"/>
      <c r="URJ2677" s="46"/>
      <c r="URK2677" s="46"/>
      <c r="URL2677" s="46"/>
      <c r="URM2677" s="46"/>
      <c r="URN2677" s="46"/>
      <c r="URO2677" s="46"/>
      <c r="URP2677" s="46"/>
      <c r="URQ2677" s="46"/>
      <c r="URR2677" s="46"/>
      <c r="URS2677" s="46"/>
      <c r="URT2677" s="46"/>
      <c r="URU2677" s="46"/>
      <c r="URV2677" s="46"/>
      <c r="URW2677" s="46"/>
      <c r="URX2677" s="46"/>
      <c r="URY2677" s="46"/>
      <c r="URZ2677" s="46"/>
      <c r="USA2677" s="46"/>
      <c r="USB2677" s="46"/>
      <c r="USC2677" s="46"/>
      <c r="USD2677" s="46"/>
      <c r="USE2677" s="46"/>
      <c r="USF2677" s="46"/>
      <c r="USG2677" s="46"/>
      <c r="USH2677" s="46"/>
      <c r="USI2677" s="46"/>
      <c r="USJ2677" s="46"/>
      <c r="USK2677" s="46"/>
      <c r="USL2677" s="46"/>
      <c r="USM2677" s="46"/>
      <c r="USN2677" s="46"/>
      <c r="USO2677" s="46"/>
      <c r="USP2677" s="46"/>
      <c r="USQ2677" s="46"/>
      <c r="USR2677" s="46"/>
      <c r="USS2677" s="46"/>
      <c r="UST2677" s="46"/>
      <c r="USU2677" s="46"/>
      <c r="USV2677" s="46"/>
      <c r="USW2677" s="46"/>
      <c r="USX2677" s="46"/>
      <c r="USY2677" s="46"/>
      <c r="USZ2677" s="46"/>
      <c r="UTA2677" s="46"/>
      <c r="UTB2677" s="46"/>
      <c r="UTC2677" s="46"/>
      <c r="UTD2677" s="46"/>
      <c r="UTE2677" s="46"/>
      <c r="UTF2677" s="46"/>
      <c r="UTG2677" s="46"/>
      <c r="UTH2677" s="46"/>
      <c r="UTI2677" s="46"/>
      <c r="UTJ2677" s="46"/>
      <c r="UTK2677" s="46"/>
      <c r="UTL2677" s="46"/>
      <c r="UTM2677" s="46"/>
      <c r="UTN2677" s="46"/>
      <c r="UTO2677" s="46"/>
      <c r="UTP2677" s="46"/>
      <c r="UTQ2677" s="46"/>
      <c r="UTR2677" s="46"/>
      <c r="UTS2677" s="46"/>
      <c r="UTT2677" s="46"/>
      <c r="UTU2677" s="46"/>
      <c r="UTV2677" s="46"/>
      <c r="UTW2677" s="46"/>
      <c r="UTX2677" s="46"/>
      <c r="UTY2677" s="46"/>
      <c r="UTZ2677" s="46"/>
      <c r="UUA2677" s="46"/>
      <c r="UUB2677" s="46"/>
      <c r="UUC2677" s="46"/>
      <c r="UUD2677" s="46"/>
      <c r="UUE2677" s="46"/>
      <c r="UUF2677" s="46"/>
      <c r="UUG2677" s="46"/>
      <c r="UUH2677" s="46"/>
      <c r="UUI2677" s="46"/>
      <c r="UUJ2677" s="46"/>
      <c r="UUK2677" s="46"/>
      <c r="UUL2677" s="46"/>
      <c r="UUM2677" s="46"/>
      <c r="UUN2677" s="46"/>
      <c r="UUO2677" s="46"/>
      <c r="UUP2677" s="46"/>
      <c r="UUQ2677" s="46"/>
      <c r="UUR2677" s="46"/>
      <c r="UUS2677" s="46"/>
      <c r="UUT2677" s="46"/>
      <c r="UUU2677" s="46"/>
      <c r="UUV2677" s="46"/>
      <c r="UUW2677" s="46"/>
      <c r="UUX2677" s="46"/>
      <c r="UUY2677" s="46"/>
      <c r="UUZ2677" s="46"/>
      <c r="UVA2677" s="46"/>
      <c r="UVB2677" s="46"/>
      <c r="UVC2677" s="46"/>
      <c r="UVD2677" s="46"/>
      <c r="UVE2677" s="46"/>
      <c r="UVF2677" s="46"/>
      <c r="UVG2677" s="46"/>
      <c r="UVH2677" s="46"/>
      <c r="UVI2677" s="46"/>
      <c r="UVJ2677" s="46"/>
      <c r="UVK2677" s="46"/>
      <c r="UVL2677" s="46"/>
      <c r="UVM2677" s="46"/>
      <c r="UVN2677" s="46"/>
      <c r="UVO2677" s="46"/>
      <c r="UVP2677" s="46"/>
      <c r="UVQ2677" s="46"/>
      <c r="UVR2677" s="46"/>
      <c r="UVS2677" s="46"/>
      <c r="UVT2677" s="46"/>
      <c r="UVU2677" s="46"/>
      <c r="UVV2677" s="46"/>
      <c r="UVW2677" s="46"/>
      <c r="UVX2677" s="46"/>
      <c r="UVY2677" s="46"/>
      <c r="UVZ2677" s="46"/>
      <c r="UWA2677" s="46"/>
      <c r="UWB2677" s="46"/>
      <c r="UWC2677" s="46"/>
      <c r="UWD2677" s="46"/>
      <c r="UWE2677" s="46"/>
      <c r="UWF2677" s="46"/>
      <c r="UWG2677" s="46"/>
      <c r="UWH2677" s="46"/>
      <c r="UWI2677" s="46"/>
      <c r="UWJ2677" s="46"/>
      <c r="UWK2677" s="46"/>
      <c r="UWL2677" s="46"/>
      <c r="UWM2677" s="46"/>
      <c r="UWN2677" s="46"/>
      <c r="UWO2677" s="46"/>
      <c r="UWP2677" s="46"/>
      <c r="UWQ2677" s="46"/>
      <c r="UWR2677" s="46"/>
      <c r="UWS2677" s="46"/>
      <c r="UWT2677" s="46"/>
      <c r="UWU2677" s="46"/>
      <c r="UWV2677" s="46"/>
      <c r="UWW2677" s="46"/>
      <c r="UWX2677" s="46"/>
      <c r="UWY2677" s="46"/>
      <c r="UWZ2677" s="46"/>
      <c r="UXA2677" s="46"/>
      <c r="UXB2677" s="46"/>
      <c r="UXC2677" s="46"/>
      <c r="UXD2677" s="46"/>
      <c r="UXE2677" s="46"/>
      <c r="UXF2677" s="46"/>
      <c r="UXG2677" s="46"/>
      <c r="UXH2677" s="46"/>
      <c r="UXI2677" s="46"/>
      <c r="UXJ2677" s="46"/>
      <c r="UXK2677" s="46"/>
      <c r="UXL2677" s="46"/>
      <c r="UXM2677" s="46"/>
      <c r="UXN2677" s="46"/>
      <c r="UXO2677" s="46"/>
      <c r="UXP2677" s="46"/>
      <c r="UXQ2677" s="46"/>
      <c r="UXR2677" s="46"/>
      <c r="UXS2677" s="46"/>
      <c r="UXT2677" s="46"/>
      <c r="UXU2677" s="46"/>
      <c r="UXV2677" s="46"/>
      <c r="UXW2677" s="46"/>
      <c r="UXX2677" s="46"/>
      <c r="UXY2677" s="46"/>
      <c r="UXZ2677" s="46"/>
      <c r="UYA2677" s="46"/>
      <c r="UYB2677" s="46"/>
      <c r="UYC2677" s="46"/>
      <c r="UYD2677" s="46"/>
      <c r="UYE2677" s="46"/>
      <c r="UYF2677" s="46"/>
      <c r="UYG2677" s="46"/>
      <c r="UYH2677" s="46"/>
      <c r="UYI2677" s="46"/>
      <c r="UYJ2677" s="46"/>
      <c r="UYK2677" s="46"/>
      <c r="UYL2677" s="46"/>
      <c r="UYM2677" s="46"/>
      <c r="UYN2677" s="46"/>
      <c r="UYO2677" s="46"/>
      <c r="UYP2677" s="46"/>
      <c r="UYQ2677" s="46"/>
      <c r="UYR2677" s="46"/>
      <c r="UYS2677" s="46"/>
      <c r="UYT2677" s="46"/>
      <c r="UYU2677" s="46"/>
      <c r="UYV2677" s="46"/>
      <c r="UYW2677" s="46"/>
      <c r="UYX2677" s="46"/>
      <c r="UYY2677" s="46"/>
      <c r="UYZ2677" s="46"/>
      <c r="UZA2677" s="46"/>
      <c r="UZB2677" s="46"/>
      <c r="UZC2677" s="46"/>
      <c r="UZD2677" s="46"/>
      <c r="UZE2677" s="46"/>
      <c r="UZF2677" s="46"/>
      <c r="UZG2677" s="46"/>
      <c r="UZH2677" s="46"/>
      <c r="UZI2677" s="46"/>
      <c r="UZJ2677" s="46"/>
      <c r="UZK2677" s="46"/>
      <c r="UZL2677" s="46"/>
      <c r="UZM2677" s="46"/>
      <c r="UZN2677" s="46"/>
      <c r="UZO2677" s="46"/>
      <c r="UZP2677" s="46"/>
      <c r="UZQ2677" s="46"/>
      <c r="UZR2677" s="46"/>
      <c r="UZS2677" s="46"/>
      <c r="UZT2677" s="46"/>
      <c r="UZU2677" s="46"/>
      <c r="UZV2677" s="46"/>
      <c r="UZW2677" s="46"/>
      <c r="UZX2677" s="46"/>
      <c r="UZY2677" s="46"/>
      <c r="UZZ2677" s="46"/>
      <c r="VAA2677" s="46"/>
      <c r="VAB2677" s="46"/>
      <c r="VAC2677" s="46"/>
      <c r="VAD2677" s="46"/>
      <c r="VAE2677" s="46"/>
      <c r="VAF2677" s="46"/>
      <c r="VAG2677" s="46"/>
      <c r="VAH2677" s="46"/>
      <c r="VAI2677" s="46"/>
      <c r="VAJ2677" s="46"/>
      <c r="VAK2677" s="46"/>
      <c r="VAL2677" s="46"/>
      <c r="VAM2677" s="46"/>
      <c r="VAN2677" s="46"/>
      <c r="VAO2677" s="46"/>
      <c r="VAP2677" s="46"/>
      <c r="VAQ2677" s="46"/>
      <c r="VAR2677" s="46"/>
      <c r="VAS2677" s="46"/>
      <c r="VAT2677" s="46"/>
      <c r="VAU2677" s="46"/>
      <c r="VAV2677" s="46"/>
      <c r="VAW2677" s="46"/>
      <c r="VAX2677" s="46"/>
      <c r="VAY2677" s="46"/>
      <c r="VAZ2677" s="46"/>
      <c r="VBA2677" s="46"/>
      <c r="VBB2677" s="46"/>
      <c r="VBC2677" s="46"/>
      <c r="VBD2677" s="46"/>
      <c r="VBE2677" s="46"/>
      <c r="VBF2677" s="46"/>
      <c r="VBG2677" s="46"/>
      <c r="VBH2677" s="46"/>
      <c r="VBI2677" s="46"/>
      <c r="VBJ2677" s="46"/>
      <c r="VBK2677" s="46"/>
      <c r="VBL2677" s="46"/>
      <c r="VBM2677" s="46"/>
      <c r="VBN2677" s="46"/>
      <c r="VBO2677" s="46"/>
      <c r="VBP2677" s="46"/>
      <c r="VBQ2677" s="46"/>
      <c r="VBR2677" s="46"/>
      <c r="VBS2677" s="46"/>
      <c r="VBT2677" s="46"/>
      <c r="VBU2677" s="46"/>
      <c r="VBV2677" s="46"/>
      <c r="VBW2677" s="46"/>
      <c r="VBX2677" s="46"/>
      <c r="VBY2677" s="46"/>
      <c r="VBZ2677" s="46"/>
      <c r="VCA2677" s="46"/>
      <c r="VCB2677" s="46"/>
      <c r="VCC2677" s="46"/>
      <c r="VCD2677" s="46"/>
      <c r="VCE2677" s="46"/>
      <c r="VCF2677" s="46"/>
      <c r="VCG2677" s="46"/>
      <c r="VCH2677" s="46"/>
      <c r="VCI2677" s="46"/>
      <c r="VCJ2677" s="46"/>
      <c r="VCK2677" s="46"/>
      <c r="VCL2677" s="46"/>
      <c r="VCM2677" s="46"/>
      <c r="VCN2677" s="46"/>
      <c r="VCO2677" s="46"/>
      <c r="VCP2677" s="46"/>
      <c r="VCQ2677" s="46"/>
      <c r="VCR2677" s="46"/>
      <c r="VCS2677" s="46"/>
      <c r="VCT2677" s="46"/>
      <c r="VCU2677" s="46"/>
      <c r="VCV2677" s="46"/>
      <c r="VCW2677" s="46"/>
      <c r="VCX2677" s="46"/>
      <c r="VCY2677" s="46"/>
      <c r="VCZ2677" s="46"/>
      <c r="VDA2677" s="46"/>
      <c r="VDB2677" s="46"/>
      <c r="VDC2677" s="46"/>
      <c r="VDD2677" s="46"/>
      <c r="VDE2677" s="46"/>
      <c r="VDF2677" s="46"/>
      <c r="VDG2677" s="46"/>
      <c r="VDH2677" s="46"/>
      <c r="VDI2677" s="46"/>
      <c r="VDJ2677" s="46"/>
      <c r="VDK2677" s="46"/>
      <c r="VDL2677" s="46"/>
      <c r="VDM2677" s="46"/>
      <c r="VDN2677" s="46"/>
      <c r="VDO2677" s="46"/>
      <c r="VDP2677" s="46"/>
      <c r="VDQ2677" s="46"/>
      <c r="VDR2677" s="46"/>
      <c r="VDS2677" s="46"/>
      <c r="VDT2677" s="46"/>
      <c r="VDU2677" s="46"/>
      <c r="VDV2677" s="46"/>
      <c r="VDW2677" s="46"/>
      <c r="VDX2677" s="46"/>
      <c r="VDY2677" s="46"/>
      <c r="VDZ2677" s="46"/>
      <c r="VEA2677" s="46"/>
      <c r="VEB2677" s="46"/>
      <c r="VEC2677" s="46"/>
      <c r="VED2677" s="46"/>
      <c r="VEE2677" s="46"/>
      <c r="VEF2677" s="46"/>
      <c r="VEG2677" s="46"/>
      <c r="VEH2677" s="46"/>
      <c r="VEI2677" s="46"/>
      <c r="VEJ2677" s="46"/>
      <c r="VEK2677" s="46"/>
      <c r="VEL2677" s="46"/>
      <c r="VEM2677" s="46"/>
      <c r="VEN2677" s="46"/>
      <c r="VEO2677" s="46"/>
      <c r="VEP2677" s="46"/>
      <c r="VEQ2677" s="46"/>
      <c r="VER2677" s="46"/>
      <c r="VES2677" s="46"/>
      <c r="VET2677" s="46"/>
      <c r="VEU2677" s="46"/>
      <c r="VEV2677" s="46"/>
      <c r="VEW2677" s="46"/>
      <c r="VEX2677" s="46"/>
      <c r="VEY2677" s="46"/>
      <c r="VEZ2677" s="46"/>
      <c r="VFA2677" s="46"/>
      <c r="VFB2677" s="46"/>
      <c r="VFC2677" s="46"/>
      <c r="VFD2677" s="46"/>
      <c r="VFE2677" s="46"/>
      <c r="VFF2677" s="46"/>
      <c r="VFG2677" s="46"/>
      <c r="VFH2677" s="46"/>
      <c r="VFI2677" s="46"/>
      <c r="VFJ2677" s="46"/>
      <c r="VFK2677" s="46"/>
      <c r="VFL2677" s="46"/>
      <c r="VFM2677" s="46"/>
      <c r="VFN2677" s="46"/>
      <c r="VFO2677" s="46"/>
      <c r="VFP2677" s="46"/>
      <c r="VFQ2677" s="46"/>
      <c r="VFR2677" s="46"/>
      <c r="VFS2677" s="46"/>
      <c r="VFT2677" s="46"/>
      <c r="VFU2677" s="46"/>
      <c r="VFV2677" s="46"/>
      <c r="VFW2677" s="46"/>
      <c r="VFX2677" s="46"/>
      <c r="VFY2677" s="46"/>
      <c r="VFZ2677" s="46"/>
      <c r="VGA2677" s="46"/>
      <c r="VGB2677" s="46"/>
      <c r="VGC2677" s="46"/>
      <c r="VGD2677" s="46"/>
      <c r="VGE2677" s="46"/>
      <c r="VGF2677" s="46"/>
      <c r="VGG2677" s="46"/>
      <c r="VGH2677" s="46"/>
      <c r="VGI2677" s="46"/>
      <c r="VGJ2677" s="46"/>
      <c r="VGK2677" s="46"/>
      <c r="VGL2677" s="46"/>
      <c r="VGM2677" s="46"/>
      <c r="VGN2677" s="46"/>
      <c r="VGO2677" s="46"/>
      <c r="VGP2677" s="46"/>
      <c r="VGQ2677" s="46"/>
      <c r="VGR2677" s="46"/>
      <c r="VGS2677" s="46"/>
      <c r="VGT2677" s="46"/>
      <c r="VGU2677" s="46"/>
      <c r="VGV2677" s="46"/>
      <c r="VGW2677" s="46"/>
      <c r="VGX2677" s="46"/>
      <c r="VGY2677" s="46"/>
      <c r="VGZ2677" s="46"/>
      <c r="VHA2677" s="46"/>
      <c r="VHB2677" s="46"/>
      <c r="VHC2677" s="46"/>
      <c r="VHD2677" s="46"/>
      <c r="VHE2677" s="46"/>
      <c r="VHF2677" s="46"/>
      <c r="VHG2677" s="46"/>
      <c r="VHH2677" s="46"/>
      <c r="VHI2677" s="46"/>
      <c r="VHJ2677" s="46"/>
      <c r="VHK2677" s="46"/>
      <c r="VHL2677" s="46"/>
      <c r="VHM2677" s="46"/>
      <c r="VHN2677" s="46"/>
      <c r="VHO2677" s="46"/>
      <c r="VHP2677" s="46"/>
      <c r="VHQ2677" s="46"/>
      <c r="VHR2677" s="46"/>
      <c r="VHS2677" s="46"/>
      <c r="VHT2677" s="46"/>
      <c r="VHU2677" s="46"/>
      <c r="VHV2677" s="46"/>
      <c r="VHW2677" s="46"/>
      <c r="VHX2677" s="46"/>
      <c r="VHY2677" s="46"/>
      <c r="VHZ2677" s="46"/>
      <c r="VIA2677" s="46"/>
      <c r="VIB2677" s="46"/>
      <c r="VIC2677" s="46"/>
      <c r="VID2677" s="46"/>
      <c r="VIE2677" s="46"/>
      <c r="VIF2677" s="46"/>
      <c r="VIG2677" s="46"/>
      <c r="VIH2677" s="46"/>
      <c r="VII2677" s="46"/>
      <c r="VIJ2677" s="46"/>
      <c r="VIK2677" s="46"/>
      <c r="VIL2677" s="46"/>
      <c r="VIM2677" s="46"/>
      <c r="VIN2677" s="46"/>
      <c r="VIO2677" s="46"/>
      <c r="VIP2677" s="46"/>
      <c r="VIQ2677" s="46"/>
      <c r="VIR2677" s="46"/>
      <c r="VIS2677" s="46"/>
      <c r="VIT2677" s="46"/>
      <c r="VIU2677" s="46"/>
      <c r="VIV2677" s="46"/>
      <c r="VIW2677" s="46"/>
      <c r="VIX2677" s="46"/>
      <c r="VIY2677" s="46"/>
      <c r="VIZ2677" s="46"/>
      <c r="VJA2677" s="46"/>
      <c r="VJB2677" s="46"/>
      <c r="VJC2677" s="46"/>
      <c r="VJD2677" s="46"/>
      <c r="VJE2677" s="46"/>
      <c r="VJF2677" s="46"/>
      <c r="VJG2677" s="46"/>
      <c r="VJH2677" s="46"/>
      <c r="VJI2677" s="46"/>
      <c r="VJJ2677" s="46"/>
      <c r="VJK2677" s="46"/>
      <c r="VJL2677" s="46"/>
      <c r="VJM2677" s="46"/>
      <c r="VJN2677" s="46"/>
      <c r="VJO2677" s="46"/>
      <c r="VJP2677" s="46"/>
      <c r="VJQ2677" s="46"/>
      <c r="VJR2677" s="46"/>
      <c r="VJS2677" s="46"/>
      <c r="VJT2677" s="46"/>
      <c r="VJU2677" s="46"/>
      <c r="VJV2677" s="46"/>
      <c r="VJW2677" s="46"/>
      <c r="VJX2677" s="46"/>
      <c r="VJY2677" s="46"/>
      <c r="VJZ2677" s="46"/>
      <c r="VKA2677" s="46"/>
      <c r="VKB2677" s="46"/>
      <c r="VKC2677" s="46"/>
      <c r="VKD2677" s="46"/>
      <c r="VKE2677" s="46"/>
      <c r="VKF2677" s="46"/>
      <c r="VKG2677" s="46"/>
      <c r="VKH2677" s="46"/>
      <c r="VKI2677" s="46"/>
      <c r="VKJ2677" s="46"/>
      <c r="VKK2677" s="46"/>
      <c r="VKL2677" s="46"/>
      <c r="VKM2677" s="46"/>
      <c r="VKN2677" s="46"/>
      <c r="VKO2677" s="46"/>
      <c r="VKP2677" s="46"/>
      <c r="VKQ2677" s="46"/>
      <c r="VKR2677" s="46"/>
      <c r="VKS2677" s="46"/>
      <c r="VKT2677" s="46"/>
      <c r="VKU2677" s="46"/>
      <c r="VKV2677" s="46"/>
      <c r="VKW2677" s="46"/>
      <c r="VKX2677" s="46"/>
      <c r="VKY2677" s="46"/>
      <c r="VKZ2677" s="46"/>
      <c r="VLA2677" s="46"/>
      <c r="VLB2677" s="46"/>
      <c r="VLC2677" s="46"/>
      <c r="VLD2677" s="46"/>
      <c r="VLE2677" s="46"/>
      <c r="VLF2677" s="46"/>
      <c r="VLG2677" s="46"/>
      <c r="VLH2677" s="46"/>
      <c r="VLI2677" s="46"/>
      <c r="VLJ2677" s="46"/>
      <c r="VLK2677" s="46"/>
      <c r="VLL2677" s="46"/>
      <c r="VLM2677" s="46"/>
      <c r="VLN2677" s="46"/>
      <c r="VLO2677" s="46"/>
      <c r="VLP2677" s="46"/>
      <c r="VLQ2677" s="46"/>
      <c r="VLR2677" s="46"/>
      <c r="VLS2677" s="46"/>
      <c r="VLT2677" s="46"/>
      <c r="VLU2677" s="46"/>
      <c r="VLV2677" s="46"/>
      <c r="VLW2677" s="46"/>
      <c r="VLX2677" s="46"/>
      <c r="VLY2677" s="46"/>
      <c r="VLZ2677" s="46"/>
      <c r="VMA2677" s="46"/>
      <c r="VMB2677" s="46"/>
      <c r="VMC2677" s="46"/>
      <c r="VMD2677" s="46"/>
      <c r="VME2677" s="46"/>
      <c r="VMF2677" s="46"/>
      <c r="VMG2677" s="46"/>
      <c r="VMH2677" s="46"/>
      <c r="VMI2677" s="46"/>
      <c r="VMJ2677" s="46"/>
      <c r="VMK2677" s="46"/>
      <c r="VML2677" s="46"/>
      <c r="VMM2677" s="46"/>
      <c r="VMN2677" s="46"/>
      <c r="VMO2677" s="46"/>
      <c r="VMP2677" s="46"/>
      <c r="VMQ2677" s="46"/>
      <c r="VMR2677" s="46"/>
      <c r="VMS2677" s="46"/>
      <c r="VMT2677" s="46"/>
      <c r="VMU2677" s="46"/>
      <c r="VMV2677" s="46"/>
      <c r="VMW2677" s="46"/>
      <c r="VMX2677" s="46"/>
      <c r="VMY2677" s="46"/>
      <c r="VMZ2677" s="46"/>
      <c r="VNA2677" s="46"/>
      <c r="VNB2677" s="46"/>
      <c r="VNC2677" s="46"/>
      <c r="VND2677" s="46"/>
      <c r="VNE2677" s="46"/>
      <c r="VNF2677" s="46"/>
      <c r="VNG2677" s="46"/>
      <c r="VNH2677" s="46"/>
      <c r="VNI2677" s="46"/>
      <c r="VNJ2677" s="46"/>
      <c r="VNK2677" s="46"/>
      <c r="VNL2677" s="46"/>
      <c r="VNM2677" s="46"/>
      <c r="VNN2677" s="46"/>
      <c r="VNO2677" s="46"/>
      <c r="VNP2677" s="46"/>
      <c r="VNQ2677" s="46"/>
      <c r="VNR2677" s="46"/>
      <c r="VNS2677" s="46"/>
      <c r="VNT2677" s="46"/>
      <c r="VNU2677" s="46"/>
      <c r="VNV2677" s="46"/>
      <c r="VNW2677" s="46"/>
      <c r="VNX2677" s="46"/>
      <c r="VNY2677" s="46"/>
      <c r="VNZ2677" s="46"/>
      <c r="VOA2677" s="46"/>
      <c r="VOB2677" s="46"/>
      <c r="VOC2677" s="46"/>
      <c r="VOD2677" s="46"/>
      <c r="VOE2677" s="46"/>
      <c r="VOF2677" s="46"/>
      <c r="VOG2677" s="46"/>
      <c r="VOH2677" s="46"/>
      <c r="VOI2677" s="46"/>
      <c r="VOJ2677" s="46"/>
      <c r="VOK2677" s="46"/>
      <c r="VOL2677" s="46"/>
      <c r="VOM2677" s="46"/>
      <c r="VON2677" s="46"/>
      <c r="VOO2677" s="46"/>
      <c r="VOP2677" s="46"/>
      <c r="VOQ2677" s="46"/>
      <c r="VOR2677" s="46"/>
      <c r="VOS2677" s="46"/>
      <c r="VOT2677" s="46"/>
      <c r="VOU2677" s="46"/>
      <c r="VOV2677" s="46"/>
      <c r="VOW2677" s="46"/>
      <c r="VOX2677" s="46"/>
      <c r="VOY2677" s="46"/>
      <c r="VOZ2677" s="46"/>
      <c r="VPA2677" s="46"/>
      <c r="VPB2677" s="46"/>
      <c r="VPC2677" s="46"/>
      <c r="VPD2677" s="46"/>
      <c r="VPE2677" s="46"/>
      <c r="VPF2677" s="46"/>
      <c r="VPG2677" s="46"/>
      <c r="VPH2677" s="46"/>
      <c r="VPI2677" s="46"/>
      <c r="VPJ2677" s="46"/>
      <c r="VPK2677" s="46"/>
      <c r="VPL2677" s="46"/>
      <c r="VPM2677" s="46"/>
      <c r="VPN2677" s="46"/>
      <c r="VPO2677" s="46"/>
      <c r="VPP2677" s="46"/>
      <c r="VPQ2677" s="46"/>
      <c r="VPR2677" s="46"/>
      <c r="VPS2677" s="46"/>
      <c r="VPT2677" s="46"/>
      <c r="VPU2677" s="46"/>
      <c r="VPV2677" s="46"/>
      <c r="VPW2677" s="46"/>
      <c r="VPX2677" s="46"/>
      <c r="VPY2677" s="46"/>
      <c r="VPZ2677" s="46"/>
      <c r="VQA2677" s="46"/>
      <c r="VQB2677" s="46"/>
      <c r="VQC2677" s="46"/>
      <c r="VQD2677" s="46"/>
      <c r="VQE2677" s="46"/>
      <c r="VQF2677" s="46"/>
      <c r="VQG2677" s="46"/>
      <c r="VQH2677" s="46"/>
      <c r="VQI2677" s="46"/>
      <c r="VQJ2677" s="46"/>
      <c r="VQK2677" s="46"/>
      <c r="VQL2677" s="46"/>
      <c r="VQM2677" s="46"/>
      <c r="VQN2677" s="46"/>
      <c r="VQO2677" s="46"/>
      <c r="VQP2677" s="46"/>
      <c r="VQQ2677" s="46"/>
      <c r="VQR2677" s="46"/>
      <c r="VQS2677" s="46"/>
      <c r="VQT2677" s="46"/>
      <c r="VQU2677" s="46"/>
      <c r="VQV2677" s="46"/>
      <c r="VQW2677" s="46"/>
      <c r="VQX2677" s="46"/>
      <c r="VQY2677" s="46"/>
      <c r="VQZ2677" s="46"/>
      <c r="VRA2677" s="46"/>
      <c r="VRB2677" s="46"/>
      <c r="VRC2677" s="46"/>
      <c r="VRD2677" s="46"/>
      <c r="VRE2677" s="46"/>
      <c r="VRF2677" s="46"/>
      <c r="VRG2677" s="46"/>
      <c r="VRH2677" s="46"/>
      <c r="VRI2677" s="46"/>
      <c r="VRJ2677" s="46"/>
      <c r="VRK2677" s="46"/>
      <c r="VRL2677" s="46"/>
      <c r="VRM2677" s="46"/>
      <c r="VRN2677" s="46"/>
      <c r="VRO2677" s="46"/>
      <c r="VRP2677" s="46"/>
      <c r="VRQ2677" s="46"/>
      <c r="VRR2677" s="46"/>
      <c r="VRS2677" s="46"/>
      <c r="VRT2677" s="46"/>
      <c r="VRU2677" s="46"/>
      <c r="VRV2677" s="46"/>
      <c r="VRW2677" s="46"/>
      <c r="VRX2677" s="46"/>
      <c r="VRY2677" s="46"/>
      <c r="VRZ2677" s="46"/>
      <c r="VSA2677" s="46"/>
      <c r="VSB2677" s="46"/>
      <c r="VSC2677" s="46"/>
      <c r="VSD2677" s="46"/>
      <c r="VSE2677" s="46"/>
      <c r="VSF2677" s="46"/>
      <c r="VSG2677" s="46"/>
      <c r="VSH2677" s="46"/>
      <c r="VSI2677" s="46"/>
      <c r="VSJ2677" s="46"/>
      <c r="VSK2677" s="46"/>
      <c r="VSL2677" s="46"/>
      <c r="VSM2677" s="46"/>
      <c r="VSN2677" s="46"/>
      <c r="VSO2677" s="46"/>
      <c r="VSP2677" s="46"/>
      <c r="VSQ2677" s="46"/>
      <c r="VSR2677" s="46"/>
      <c r="VSS2677" s="46"/>
      <c r="VST2677" s="46"/>
      <c r="VSU2677" s="46"/>
      <c r="VSV2677" s="46"/>
      <c r="VSW2677" s="46"/>
      <c r="VSX2677" s="46"/>
      <c r="VSY2677" s="46"/>
      <c r="VSZ2677" s="46"/>
      <c r="VTA2677" s="46"/>
      <c r="VTB2677" s="46"/>
      <c r="VTC2677" s="46"/>
      <c r="VTD2677" s="46"/>
      <c r="VTE2677" s="46"/>
      <c r="VTF2677" s="46"/>
      <c r="VTG2677" s="46"/>
      <c r="VTH2677" s="46"/>
      <c r="VTI2677" s="46"/>
      <c r="VTJ2677" s="46"/>
      <c r="VTK2677" s="46"/>
      <c r="VTL2677" s="46"/>
      <c r="VTM2677" s="46"/>
      <c r="VTN2677" s="46"/>
      <c r="VTO2677" s="46"/>
      <c r="VTP2677" s="46"/>
      <c r="VTQ2677" s="46"/>
      <c r="VTR2677" s="46"/>
      <c r="VTS2677" s="46"/>
      <c r="VTT2677" s="46"/>
      <c r="VTU2677" s="46"/>
      <c r="VTV2677" s="46"/>
      <c r="VTW2677" s="46"/>
      <c r="VTX2677" s="46"/>
      <c r="VTY2677" s="46"/>
      <c r="VTZ2677" s="46"/>
      <c r="VUA2677" s="46"/>
      <c r="VUB2677" s="46"/>
      <c r="VUC2677" s="46"/>
      <c r="VUD2677" s="46"/>
      <c r="VUE2677" s="46"/>
      <c r="VUF2677" s="46"/>
      <c r="VUG2677" s="46"/>
      <c r="VUH2677" s="46"/>
      <c r="VUI2677" s="46"/>
      <c r="VUJ2677" s="46"/>
      <c r="VUK2677" s="46"/>
      <c r="VUL2677" s="46"/>
      <c r="VUM2677" s="46"/>
      <c r="VUN2677" s="46"/>
      <c r="VUO2677" s="46"/>
      <c r="VUP2677" s="46"/>
      <c r="VUQ2677" s="46"/>
      <c r="VUR2677" s="46"/>
      <c r="VUS2677" s="46"/>
      <c r="VUT2677" s="46"/>
      <c r="VUU2677" s="46"/>
      <c r="VUV2677" s="46"/>
      <c r="VUW2677" s="46"/>
      <c r="VUX2677" s="46"/>
      <c r="VUY2677" s="46"/>
      <c r="VUZ2677" s="46"/>
      <c r="VVA2677" s="46"/>
      <c r="VVB2677" s="46"/>
      <c r="VVC2677" s="46"/>
      <c r="VVD2677" s="46"/>
      <c r="VVE2677" s="46"/>
      <c r="VVF2677" s="46"/>
      <c r="VVG2677" s="46"/>
      <c r="VVH2677" s="46"/>
      <c r="VVI2677" s="46"/>
      <c r="VVJ2677" s="46"/>
      <c r="VVK2677" s="46"/>
      <c r="VVL2677" s="46"/>
      <c r="VVM2677" s="46"/>
      <c r="VVN2677" s="46"/>
      <c r="VVO2677" s="46"/>
      <c r="VVP2677" s="46"/>
      <c r="VVQ2677" s="46"/>
      <c r="VVR2677" s="46"/>
      <c r="VVS2677" s="46"/>
      <c r="VVT2677" s="46"/>
      <c r="VVU2677" s="46"/>
      <c r="VVV2677" s="46"/>
      <c r="VVW2677" s="46"/>
      <c r="VVX2677" s="46"/>
      <c r="VVY2677" s="46"/>
      <c r="VVZ2677" s="46"/>
      <c r="VWA2677" s="46"/>
      <c r="VWB2677" s="46"/>
      <c r="VWC2677" s="46"/>
      <c r="VWD2677" s="46"/>
      <c r="VWE2677" s="46"/>
      <c r="VWF2677" s="46"/>
      <c r="VWG2677" s="46"/>
      <c r="VWH2677" s="46"/>
      <c r="VWI2677" s="46"/>
      <c r="VWJ2677" s="46"/>
      <c r="VWK2677" s="46"/>
      <c r="VWL2677" s="46"/>
      <c r="VWM2677" s="46"/>
      <c r="VWN2677" s="46"/>
      <c r="VWO2677" s="46"/>
      <c r="VWP2677" s="46"/>
      <c r="VWQ2677" s="46"/>
      <c r="VWR2677" s="46"/>
      <c r="VWS2677" s="46"/>
      <c r="VWT2677" s="46"/>
      <c r="VWU2677" s="46"/>
      <c r="VWV2677" s="46"/>
      <c r="VWW2677" s="46"/>
      <c r="VWX2677" s="46"/>
      <c r="VWY2677" s="46"/>
      <c r="VWZ2677" s="46"/>
      <c r="VXA2677" s="46"/>
      <c r="VXB2677" s="46"/>
      <c r="VXC2677" s="46"/>
      <c r="VXD2677" s="46"/>
      <c r="VXE2677" s="46"/>
      <c r="VXF2677" s="46"/>
      <c r="VXG2677" s="46"/>
      <c r="VXH2677" s="46"/>
      <c r="VXI2677" s="46"/>
      <c r="VXJ2677" s="46"/>
      <c r="VXK2677" s="46"/>
      <c r="VXL2677" s="46"/>
      <c r="VXM2677" s="46"/>
      <c r="VXN2677" s="46"/>
      <c r="VXO2677" s="46"/>
      <c r="VXP2677" s="46"/>
      <c r="VXQ2677" s="46"/>
      <c r="VXR2677" s="46"/>
      <c r="VXS2677" s="46"/>
      <c r="VXT2677" s="46"/>
      <c r="VXU2677" s="46"/>
      <c r="VXV2677" s="46"/>
      <c r="VXW2677" s="46"/>
      <c r="VXX2677" s="46"/>
      <c r="VXY2677" s="46"/>
      <c r="VXZ2677" s="46"/>
      <c r="VYA2677" s="46"/>
      <c r="VYB2677" s="46"/>
      <c r="VYC2677" s="46"/>
      <c r="VYD2677" s="46"/>
      <c r="VYE2677" s="46"/>
      <c r="VYF2677" s="46"/>
      <c r="VYG2677" s="46"/>
      <c r="VYH2677" s="46"/>
      <c r="VYI2677" s="46"/>
      <c r="VYJ2677" s="46"/>
      <c r="VYK2677" s="46"/>
      <c r="VYL2677" s="46"/>
      <c r="VYM2677" s="46"/>
      <c r="VYN2677" s="46"/>
      <c r="VYO2677" s="46"/>
      <c r="VYP2677" s="46"/>
      <c r="VYQ2677" s="46"/>
      <c r="VYR2677" s="46"/>
      <c r="VYS2677" s="46"/>
      <c r="VYT2677" s="46"/>
      <c r="VYU2677" s="46"/>
      <c r="VYV2677" s="46"/>
      <c r="VYW2677" s="46"/>
      <c r="VYX2677" s="46"/>
      <c r="VYY2677" s="46"/>
      <c r="VYZ2677" s="46"/>
      <c r="VZA2677" s="46"/>
      <c r="VZB2677" s="46"/>
      <c r="VZC2677" s="46"/>
      <c r="VZD2677" s="46"/>
      <c r="VZE2677" s="46"/>
      <c r="VZF2677" s="46"/>
      <c r="VZG2677" s="46"/>
      <c r="VZH2677" s="46"/>
      <c r="VZI2677" s="46"/>
      <c r="VZJ2677" s="46"/>
      <c r="VZK2677" s="46"/>
      <c r="VZL2677" s="46"/>
      <c r="VZM2677" s="46"/>
      <c r="VZN2677" s="46"/>
      <c r="VZO2677" s="46"/>
      <c r="VZP2677" s="46"/>
      <c r="VZQ2677" s="46"/>
      <c r="VZR2677" s="46"/>
      <c r="VZS2677" s="46"/>
      <c r="VZT2677" s="46"/>
      <c r="VZU2677" s="46"/>
      <c r="VZV2677" s="46"/>
      <c r="VZW2677" s="46"/>
      <c r="VZX2677" s="46"/>
      <c r="VZY2677" s="46"/>
      <c r="VZZ2677" s="46"/>
      <c r="WAA2677" s="46"/>
      <c r="WAB2677" s="46"/>
      <c r="WAC2677" s="46"/>
      <c r="WAD2677" s="46"/>
      <c r="WAE2677" s="46"/>
      <c r="WAF2677" s="46"/>
      <c r="WAG2677" s="46"/>
      <c r="WAH2677" s="46"/>
      <c r="WAI2677" s="46"/>
      <c r="WAJ2677" s="46"/>
      <c r="WAK2677" s="46"/>
      <c r="WAL2677" s="46"/>
      <c r="WAM2677" s="46"/>
      <c r="WAN2677" s="46"/>
      <c r="WAO2677" s="46"/>
      <c r="WAP2677" s="46"/>
      <c r="WAQ2677" s="46"/>
      <c r="WAR2677" s="46"/>
      <c r="WAS2677" s="46"/>
      <c r="WAT2677" s="46"/>
      <c r="WAU2677" s="46"/>
      <c r="WAV2677" s="46"/>
      <c r="WAW2677" s="46"/>
      <c r="WAX2677" s="46"/>
      <c r="WAY2677" s="46"/>
      <c r="WAZ2677" s="46"/>
      <c r="WBA2677" s="46"/>
      <c r="WBB2677" s="46"/>
      <c r="WBC2677" s="46"/>
      <c r="WBD2677" s="46"/>
      <c r="WBE2677" s="46"/>
      <c r="WBF2677" s="46"/>
      <c r="WBG2677" s="46"/>
      <c r="WBH2677" s="46"/>
      <c r="WBI2677" s="46"/>
      <c r="WBJ2677" s="46"/>
      <c r="WBK2677" s="46"/>
      <c r="WBL2677" s="46"/>
      <c r="WBM2677" s="46"/>
      <c r="WBN2677" s="46"/>
      <c r="WBO2677" s="46"/>
      <c r="WBP2677" s="46"/>
      <c r="WBQ2677" s="46"/>
      <c r="WBR2677" s="46"/>
      <c r="WBS2677" s="46"/>
      <c r="WBT2677" s="46"/>
      <c r="WBU2677" s="46"/>
      <c r="WBV2677" s="46"/>
      <c r="WBW2677" s="46"/>
      <c r="WBX2677" s="46"/>
      <c r="WBY2677" s="46"/>
      <c r="WBZ2677" s="46"/>
      <c r="WCA2677" s="46"/>
      <c r="WCB2677" s="46"/>
      <c r="WCC2677" s="46"/>
      <c r="WCD2677" s="46"/>
      <c r="WCE2677" s="46"/>
      <c r="WCF2677" s="46"/>
      <c r="WCG2677" s="46"/>
      <c r="WCH2677" s="46"/>
      <c r="WCI2677" s="46"/>
      <c r="WCJ2677" s="46"/>
      <c r="WCK2677" s="46"/>
      <c r="WCL2677" s="46"/>
      <c r="WCM2677" s="46"/>
      <c r="WCN2677" s="46"/>
      <c r="WCO2677" s="46"/>
      <c r="WCP2677" s="46"/>
      <c r="WCQ2677" s="46"/>
      <c r="WCR2677" s="46"/>
      <c r="WCS2677" s="46"/>
      <c r="WCT2677" s="46"/>
      <c r="WCU2677" s="46"/>
      <c r="WCV2677" s="46"/>
      <c r="WCW2677" s="46"/>
      <c r="WCX2677" s="46"/>
      <c r="WCY2677" s="46"/>
      <c r="WCZ2677" s="46"/>
      <c r="WDA2677" s="46"/>
      <c r="WDB2677" s="46"/>
      <c r="WDC2677" s="46"/>
      <c r="WDD2677" s="46"/>
      <c r="WDE2677" s="46"/>
      <c r="WDF2677" s="46"/>
      <c r="WDG2677" s="46"/>
      <c r="WDH2677" s="46"/>
      <c r="WDI2677" s="46"/>
      <c r="WDJ2677" s="46"/>
      <c r="WDK2677" s="46"/>
      <c r="WDL2677" s="46"/>
      <c r="WDM2677" s="46"/>
      <c r="WDN2677" s="46"/>
      <c r="WDO2677" s="46"/>
      <c r="WDP2677" s="46"/>
      <c r="WDQ2677" s="46"/>
      <c r="WDR2677" s="46"/>
      <c r="WDS2677" s="46"/>
      <c r="WDT2677" s="46"/>
      <c r="WDU2677" s="46"/>
      <c r="WDV2677" s="46"/>
      <c r="WDW2677" s="46"/>
      <c r="WDX2677" s="46"/>
      <c r="WDY2677" s="46"/>
      <c r="WDZ2677" s="46"/>
      <c r="WEA2677" s="46"/>
      <c r="WEB2677" s="46"/>
      <c r="WEC2677" s="46"/>
      <c r="WED2677" s="46"/>
      <c r="WEE2677" s="46"/>
      <c r="WEF2677" s="46"/>
      <c r="WEG2677" s="46"/>
      <c r="WEH2677" s="46"/>
      <c r="WEI2677" s="46"/>
      <c r="WEJ2677" s="46"/>
      <c r="WEK2677" s="46"/>
      <c r="WEL2677" s="46"/>
      <c r="WEM2677" s="46"/>
      <c r="WEN2677" s="46"/>
      <c r="WEO2677" s="46"/>
      <c r="WEP2677" s="46"/>
      <c r="WEQ2677" s="46"/>
      <c r="WER2677" s="46"/>
      <c r="WES2677" s="46"/>
      <c r="WET2677" s="46"/>
      <c r="WEU2677" s="46"/>
      <c r="WEV2677" s="46"/>
      <c r="WEW2677" s="46"/>
      <c r="WEX2677" s="46"/>
      <c r="WEY2677" s="46"/>
      <c r="WEZ2677" s="46"/>
      <c r="WFA2677" s="46"/>
      <c r="WFB2677" s="46"/>
      <c r="WFC2677" s="46"/>
      <c r="WFD2677" s="46"/>
      <c r="WFE2677" s="46"/>
      <c r="WFF2677" s="46"/>
      <c r="WFG2677" s="46"/>
      <c r="WFH2677" s="46"/>
      <c r="WFI2677" s="46"/>
      <c r="WFJ2677" s="46"/>
      <c r="WFK2677" s="46"/>
      <c r="WFL2677" s="46"/>
      <c r="WFM2677" s="46"/>
      <c r="WFN2677" s="46"/>
      <c r="WFO2677" s="46"/>
      <c r="WFP2677" s="46"/>
      <c r="WFQ2677" s="46"/>
      <c r="WFR2677" s="46"/>
      <c r="WFS2677" s="46"/>
      <c r="WFT2677" s="46"/>
      <c r="WFU2677" s="46"/>
      <c r="WFV2677" s="46"/>
      <c r="WFW2677" s="46"/>
      <c r="WFX2677" s="46"/>
      <c r="WFY2677" s="46"/>
      <c r="WFZ2677" s="46"/>
      <c r="WGA2677" s="46"/>
      <c r="WGB2677" s="46"/>
      <c r="WGC2677" s="46"/>
      <c r="WGD2677" s="46"/>
      <c r="WGE2677" s="46"/>
      <c r="WGF2677" s="46"/>
      <c r="WGG2677" s="46"/>
      <c r="WGH2677" s="46"/>
      <c r="WGI2677" s="46"/>
      <c r="WGJ2677" s="46"/>
      <c r="WGK2677" s="46"/>
      <c r="WGL2677" s="46"/>
      <c r="WGM2677" s="46"/>
      <c r="WGN2677" s="46"/>
      <c r="WGO2677" s="46"/>
      <c r="WGP2677" s="46"/>
      <c r="WGQ2677" s="46"/>
      <c r="WGR2677" s="46"/>
      <c r="WGS2677" s="46"/>
      <c r="WGT2677" s="46"/>
      <c r="WGU2677" s="46"/>
      <c r="WGV2677" s="46"/>
      <c r="WGW2677" s="46"/>
      <c r="WGX2677" s="46"/>
      <c r="WGY2677" s="46"/>
      <c r="WGZ2677" s="46"/>
      <c r="WHA2677" s="46"/>
      <c r="WHB2677" s="46"/>
      <c r="WHC2677" s="46"/>
      <c r="WHD2677" s="46"/>
      <c r="WHE2677" s="46"/>
      <c r="WHF2677" s="46"/>
      <c r="WHG2677" s="46"/>
      <c r="WHH2677" s="46"/>
      <c r="WHI2677" s="46"/>
      <c r="WHJ2677" s="46"/>
      <c r="WHK2677" s="46"/>
      <c r="WHL2677" s="46"/>
      <c r="WHM2677" s="46"/>
      <c r="WHN2677" s="46"/>
      <c r="WHO2677" s="46"/>
      <c r="WHP2677" s="46"/>
      <c r="WHQ2677" s="46"/>
      <c r="WHR2677" s="46"/>
      <c r="WHS2677" s="46"/>
      <c r="WHT2677" s="46"/>
      <c r="WHU2677" s="46"/>
      <c r="WHV2677" s="46"/>
      <c r="WHW2677" s="46"/>
      <c r="WHX2677" s="46"/>
      <c r="WHY2677" s="46"/>
      <c r="WHZ2677" s="46"/>
      <c r="WIA2677" s="46"/>
      <c r="WIB2677" s="46"/>
      <c r="WIC2677" s="46"/>
      <c r="WID2677" s="46"/>
      <c r="WIE2677" s="46"/>
      <c r="WIF2677" s="46"/>
      <c r="WIG2677" s="46"/>
      <c r="WIH2677" s="46"/>
      <c r="WII2677" s="46"/>
      <c r="WIJ2677" s="46"/>
      <c r="WIK2677" s="46"/>
      <c r="WIL2677" s="46"/>
      <c r="WIM2677" s="46"/>
      <c r="WIN2677" s="46"/>
      <c r="WIO2677" s="46"/>
      <c r="WIP2677" s="46"/>
      <c r="WIQ2677" s="46"/>
      <c r="WIR2677" s="46"/>
      <c r="WIS2677" s="46"/>
      <c r="WIT2677" s="46"/>
      <c r="WIU2677" s="46"/>
      <c r="WIV2677" s="46"/>
      <c r="WIW2677" s="46"/>
      <c r="WIX2677" s="46"/>
      <c r="WIY2677" s="46"/>
      <c r="WIZ2677" s="46"/>
      <c r="WJA2677" s="46"/>
      <c r="WJB2677" s="46"/>
      <c r="WJC2677" s="46"/>
      <c r="WJD2677" s="46"/>
      <c r="WJE2677" s="46"/>
      <c r="WJF2677" s="46"/>
      <c r="WJG2677" s="46"/>
      <c r="WJH2677" s="46"/>
      <c r="WJI2677" s="46"/>
      <c r="WJJ2677" s="46"/>
      <c r="WJK2677" s="46"/>
      <c r="WJL2677" s="46"/>
      <c r="WJM2677" s="46"/>
      <c r="WJN2677" s="46"/>
      <c r="WJO2677" s="46"/>
      <c r="WJP2677" s="46"/>
      <c r="WJQ2677" s="46"/>
      <c r="WJR2677" s="46"/>
      <c r="WJS2677" s="46"/>
      <c r="WJT2677" s="46"/>
      <c r="WJU2677" s="46"/>
      <c r="WJV2677" s="46"/>
      <c r="WJW2677" s="46"/>
      <c r="WJX2677" s="46"/>
      <c r="WJY2677" s="46"/>
      <c r="WJZ2677" s="46"/>
      <c r="WKA2677" s="46"/>
      <c r="WKB2677" s="46"/>
      <c r="WKC2677" s="46"/>
      <c r="WKD2677" s="46"/>
      <c r="WKE2677" s="46"/>
      <c r="WKF2677" s="46"/>
      <c r="WKG2677" s="46"/>
      <c r="WKH2677" s="46"/>
      <c r="WKI2677" s="46"/>
      <c r="WKJ2677" s="46"/>
      <c r="WKK2677" s="46"/>
      <c r="WKL2677" s="46"/>
      <c r="WKM2677" s="46"/>
      <c r="WKN2677" s="46"/>
      <c r="WKO2677" s="46"/>
      <c r="WKP2677" s="46"/>
      <c r="WKQ2677" s="46"/>
      <c r="WKR2677" s="46"/>
      <c r="WKS2677" s="46"/>
      <c r="WKT2677" s="46"/>
      <c r="WKU2677" s="46"/>
      <c r="WKV2677" s="46"/>
      <c r="WKW2677" s="46"/>
      <c r="WKX2677" s="46"/>
      <c r="WKY2677" s="46"/>
      <c r="WKZ2677" s="46"/>
      <c r="WLA2677" s="46"/>
      <c r="WLB2677" s="46"/>
      <c r="WLC2677" s="46"/>
      <c r="WLD2677" s="46"/>
      <c r="WLE2677" s="46"/>
      <c r="WLF2677" s="46"/>
      <c r="WLG2677" s="46"/>
      <c r="WLH2677" s="46"/>
      <c r="WLI2677" s="46"/>
      <c r="WLJ2677" s="46"/>
      <c r="WLK2677" s="46"/>
      <c r="WLL2677" s="46"/>
      <c r="WLM2677" s="46"/>
      <c r="WLN2677" s="46"/>
      <c r="WLO2677" s="46"/>
      <c r="WLP2677" s="46"/>
      <c r="WLQ2677" s="46"/>
      <c r="WLR2677" s="46"/>
      <c r="WLS2677" s="46"/>
      <c r="WLT2677" s="46"/>
      <c r="WLU2677" s="46"/>
      <c r="WLV2677" s="46"/>
      <c r="WLW2677" s="46"/>
      <c r="WLX2677" s="46"/>
      <c r="WLY2677" s="46"/>
      <c r="WLZ2677" s="46"/>
      <c r="WMA2677" s="46"/>
      <c r="WMB2677" s="46"/>
      <c r="WMC2677" s="46"/>
      <c r="WMD2677" s="46"/>
      <c r="WME2677" s="46"/>
      <c r="WMF2677" s="46"/>
      <c r="WMG2677" s="46"/>
      <c r="WMH2677" s="46"/>
      <c r="WMI2677" s="46"/>
      <c r="WMJ2677" s="46"/>
      <c r="WMK2677" s="46"/>
      <c r="WML2677" s="46"/>
      <c r="WMM2677" s="46"/>
      <c r="WMN2677" s="46"/>
      <c r="WMO2677" s="46"/>
      <c r="WMP2677" s="46"/>
      <c r="WMQ2677" s="46"/>
      <c r="WMR2677" s="46"/>
      <c r="WMS2677" s="46"/>
      <c r="WMT2677" s="46"/>
      <c r="WMU2677" s="46"/>
      <c r="WMV2677" s="46"/>
      <c r="WMW2677" s="46"/>
      <c r="WMX2677" s="46"/>
      <c r="WMY2677" s="46"/>
      <c r="WMZ2677" s="46"/>
      <c r="WNA2677" s="46"/>
      <c r="WNB2677" s="46"/>
      <c r="WNC2677" s="46"/>
      <c r="WND2677" s="46"/>
      <c r="WNE2677" s="46"/>
      <c r="WNF2677" s="46"/>
      <c r="WNG2677" s="46"/>
      <c r="WNH2677" s="46"/>
      <c r="WNI2677" s="46"/>
      <c r="WNJ2677" s="46"/>
      <c r="WNK2677" s="46"/>
      <c r="WNL2677" s="46"/>
      <c r="WNM2677" s="46"/>
      <c r="WNN2677" s="46"/>
      <c r="WNO2677" s="46"/>
      <c r="WNP2677" s="46"/>
      <c r="WNQ2677" s="46"/>
      <c r="WNR2677" s="46"/>
      <c r="WNS2677" s="46"/>
      <c r="WNT2677" s="46"/>
      <c r="WNU2677" s="46"/>
      <c r="WNV2677" s="46"/>
      <c r="WNW2677" s="46"/>
      <c r="WNX2677" s="46"/>
      <c r="WNY2677" s="46"/>
      <c r="WNZ2677" s="46"/>
      <c r="WOA2677" s="46"/>
      <c r="WOB2677" s="46"/>
      <c r="WOC2677" s="46"/>
      <c r="WOD2677" s="46"/>
      <c r="WOE2677" s="46"/>
      <c r="WOF2677" s="46"/>
      <c r="WOG2677" s="46"/>
      <c r="WOH2677" s="46"/>
      <c r="WOI2677" s="46"/>
      <c r="WOJ2677" s="46"/>
      <c r="WOK2677" s="46"/>
      <c r="WOL2677" s="46"/>
      <c r="WOM2677" s="46"/>
      <c r="WON2677" s="46"/>
      <c r="WOO2677" s="46"/>
      <c r="WOP2677" s="46"/>
      <c r="WOQ2677" s="46"/>
      <c r="WOR2677" s="46"/>
      <c r="WOS2677" s="46"/>
      <c r="WOT2677" s="46"/>
      <c r="WOU2677" s="46"/>
      <c r="WOV2677" s="46"/>
      <c r="WOW2677" s="46"/>
      <c r="WOX2677" s="46"/>
      <c r="WOY2677" s="46"/>
      <c r="WOZ2677" s="46"/>
      <c r="WPA2677" s="46"/>
      <c r="WPB2677" s="46"/>
      <c r="WPC2677" s="46"/>
      <c r="WPD2677" s="46"/>
      <c r="WPE2677" s="46"/>
      <c r="WPF2677" s="46"/>
      <c r="WPG2677" s="46"/>
      <c r="WPH2677" s="46"/>
      <c r="WPI2677" s="46"/>
      <c r="WPJ2677" s="46"/>
      <c r="WPK2677" s="46"/>
      <c r="WPL2677" s="46"/>
      <c r="WPM2677" s="46"/>
      <c r="WPN2677" s="46"/>
      <c r="WPO2677" s="46"/>
      <c r="WPP2677" s="46"/>
      <c r="WPQ2677" s="46"/>
      <c r="WPR2677" s="46"/>
      <c r="WPS2677" s="46"/>
      <c r="WPT2677" s="46"/>
      <c r="WPU2677" s="46"/>
      <c r="WPV2677" s="46"/>
      <c r="WPW2677" s="46"/>
      <c r="WPX2677" s="46"/>
      <c r="WPY2677" s="46"/>
      <c r="WPZ2677" s="46"/>
      <c r="WQA2677" s="46"/>
      <c r="WQB2677" s="46"/>
      <c r="WQC2677" s="46"/>
      <c r="WQD2677" s="46"/>
      <c r="WQE2677" s="46"/>
      <c r="WQF2677" s="46"/>
      <c r="WQG2677" s="46"/>
      <c r="WQH2677" s="46"/>
      <c r="WQI2677" s="46"/>
      <c r="WQJ2677" s="46"/>
      <c r="WQK2677" s="46"/>
      <c r="WQL2677" s="46"/>
      <c r="WQM2677" s="46"/>
      <c r="WQN2677" s="46"/>
      <c r="WQO2677" s="46"/>
      <c r="WQP2677" s="46"/>
      <c r="WQQ2677" s="46"/>
      <c r="WQR2677" s="46"/>
      <c r="WQS2677" s="46"/>
      <c r="WQT2677" s="46"/>
      <c r="WQU2677" s="46"/>
      <c r="WQV2677" s="46"/>
      <c r="WQW2677" s="46"/>
      <c r="WQX2677" s="46"/>
      <c r="WQY2677" s="46"/>
      <c r="WQZ2677" s="46"/>
      <c r="WRA2677" s="46"/>
      <c r="WRB2677" s="46"/>
      <c r="WRC2677" s="46"/>
      <c r="WRD2677" s="46"/>
      <c r="WRE2677" s="46"/>
      <c r="WRF2677" s="46"/>
      <c r="WRG2677" s="46"/>
      <c r="WRH2677" s="46"/>
      <c r="WRI2677" s="46"/>
      <c r="WRJ2677" s="46"/>
      <c r="WRK2677" s="46"/>
      <c r="WRL2677" s="46"/>
      <c r="WRM2677" s="46"/>
      <c r="WRN2677" s="46"/>
      <c r="WRO2677" s="46"/>
      <c r="WRP2677" s="46"/>
      <c r="WRQ2677" s="46"/>
      <c r="WRR2677" s="46"/>
      <c r="WRS2677" s="46"/>
      <c r="WRT2677" s="46"/>
      <c r="WRU2677" s="46"/>
      <c r="WRV2677" s="46"/>
      <c r="WRW2677" s="46"/>
      <c r="WRX2677" s="46"/>
      <c r="WRY2677" s="46"/>
      <c r="WRZ2677" s="46"/>
      <c r="WSA2677" s="46"/>
      <c r="WSB2677" s="46"/>
      <c r="WSC2677" s="46"/>
      <c r="WSD2677" s="46"/>
      <c r="WSE2677" s="46"/>
      <c r="WSF2677" s="46"/>
      <c r="WSG2677" s="46"/>
      <c r="WSH2677" s="46"/>
      <c r="WSI2677" s="46"/>
      <c r="WSJ2677" s="46"/>
      <c r="WSK2677" s="46"/>
      <c r="WSL2677" s="46"/>
      <c r="WSM2677" s="46"/>
      <c r="WSN2677" s="46"/>
      <c r="WSO2677" s="46"/>
      <c r="WSP2677" s="46"/>
      <c r="WSQ2677" s="46"/>
      <c r="WSR2677" s="46"/>
      <c r="WSS2677" s="46"/>
      <c r="WST2677" s="46"/>
      <c r="WSU2677" s="46"/>
      <c r="WSV2677" s="46"/>
      <c r="WSW2677" s="46"/>
      <c r="WSX2677" s="46"/>
      <c r="WSY2677" s="46"/>
      <c r="WSZ2677" s="46"/>
      <c r="WTA2677" s="46"/>
      <c r="WTB2677" s="46"/>
      <c r="WTC2677" s="46"/>
      <c r="WTD2677" s="46"/>
      <c r="WTE2677" s="46"/>
      <c r="WTF2677" s="46"/>
      <c r="WTG2677" s="46"/>
      <c r="WTH2677" s="46"/>
      <c r="WTI2677" s="46"/>
      <c r="WTJ2677" s="46"/>
      <c r="WTK2677" s="46"/>
      <c r="WTL2677" s="46"/>
      <c r="WTM2677" s="46"/>
      <c r="WTN2677" s="46"/>
      <c r="WTO2677" s="46"/>
      <c r="WTP2677" s="46"/>
      <c r="WTQ2677" s="46"/>
      <c r="WTR2677" s="46"/>
      <c r="WTS2677" s="46"/>
      <c r="WTT2677" s="46"/>
      <c r="WTU2677" s="46"/>
      <c r="WTV2677" s="46"/>
      <c r="WTW2677" s="46"/>
      <c r="WTX2677" s="46"/>
      <c r="WTY2677" s="46"/>
      <c r="WTZ2677" s="46"/>
      <c r="WUA2677" s="46"/>
      <c r="WUB2677" s="46"/>
      <c r="WUC2677" s="46"/>
      <c r="WUD2677" s="46"/>
      <c r="WUE2677" s="46"/>
      <c r="WUF2677" s="46"/>
      <c r="WUG2677" s="46"/>
      <c r="WUH2677" s="46"/>
      <c r="WUI2677" s="46"/>
      <c r="WUJ2677" s="46"/>
      <c r="WUK2677" s="46"/>
      <c r="WUL2677" s="46"/>
      <c r="WUM2677" s="46"/>
      <c r="WUN2677" s="46"/>
      <c r="WUO2677" s="46"/>
      <c r="WUP2677" s="46"/>
      <c r="WUQ2677" s="46"/>
      <c r="WUR2677" s="46"/>
      <c r="WUS2677" s="46"/>
      <c r="WUT2677" s="46"/>
      <c r="WUU2677" s="46"/>
      <c r="WUV2677" s="46"/>
      <c r="WUW2677" s="46"/>
      <c r="WUX2677" s="46"/>
      <c r="WUY2677" s="46"/>
      <c r="WUZ2677" s="46"/>
      <c r="WVA2677" s="46"/>
      <c r="WVB2677" s="46"/>
      <c r="WVC2677" s="46"/>
      <c r="WVD2677" s="46"/>
      <c r="WVE2677" s="46"/>
      <c r="WVF2677" s="46"/>
      <c r="WVG2677" s="46"/>
      <c r="WVH2677" s="46"/>
      <c r="WVI2677" s="46"/>
      <c r="WVJ2677" s="46"/>
      <c r="WVK2677" s="46"/>
      <c r="WVL2677" s="46"/>
      <c r="WVM2677" s="46"/>
      <c r="WVN2677" s="46"/>
      <c r="WVO2677" s="46"/>
      <c r="WVP2677" s="46"/>
      <c r="WVQ2677" s="46"/>
      <c r="WVR2677" s="46"/>
      <c r="WVS2677" s="46"/>
      <c r="WVT2677" s="46"/>
      <c r="WVU2677" s="46"/>
      <c r="WVV2677" s="46"/>
      <c r="WVW2677" s="46"/>
      <c r="WVX2677" s="46"/>
      <c r="WVY2677" s="46"/>
      <c r="WVZ2677" s="46"/>
      <c r="WWA2677" s="46"/>
      <c r="WWB2677" s="46"/>
      <c r="WWC2677" s="46"/>
      <c r="WWD2677" s="46"/>
      <c r="WWE2677" s="46"/>
      <c r="WWF2677" s="46"/>
      <c r="WWG2677" s="46"/>
      <c r="WWH2677" s="46"/>
      <c r="WWI2677" s="46"/>
      <c r="WWJ2677" s="46"/>
      <c r="WWK2677" s="46"/>
      <c r="WWL2677" s="46"/>
      <c r="WWM2677" s="46"/>
      <c r="WWN2677" s="46"/>
      <c r="WWO2677" s="46"/>
      <c r="WWP2677" s="46"/>
      <c r="WWQ2677" s="46"/>
      <c r="WWR2677" s="46"/>
      <c r="WWS2677" s="46"/>
      <c r="WWT2677" s="46"/>
      <c r="WWU2677" s="46"/>
      <c r="WWV2677" s="46"/>
      <c r="WWW2677" s="46"/>
      <c r="WWX2677" s="46"/>
      <c r="WWY2677" s="46"/>
      <c r="WWZ2677" s="46"/>
      <c r="WXA2677" s="46"/>
      <c r="WXB2677" s="46"/>
      <c r="WXC2677" s="46"/>
      <c r="WXD2677" s="46"/>
      <c r="WXE2677" s="46"/>
      <c r="WXF2677" s="46"/>
      <c r="WXG2677" s="46"/>
      <c r="WXH2677" s="46"/>
      <c r="WXI2677" s="46"/>
      <c r="WXJ2677" s="46"/>
      <c r="WXK2677" s="46"/>
      <c r="WXL2677" s="46"/>
      <c r="WXM2677" s="46"/>
      <c r="WXN2677" s="46"/>
      <c r="WXO2677" s="46"/>
      <c r="WXP2677" s="46"/>
      <c r="WXQ2677" s="46"/>
      <c r="WXR2677" s="46"/>
      <c r="WXS2677" s="46"/>
      <c r="WXT2677" s="46"/>
      <c r="WXU2677" s="46"/>
      <c r="WXV2677" s="46"/>
      <c r="WXW2677" s="46"/>
      <c r="WXX2677" s="46"/>
      <c r="WXY2677" s="46"/>
      <c r="WXZ2677" s="46"/>
      <c r="WYA2677" s="46"/>
      <c r="WYB2677" s="46"/>
      <c r="WYC2677" s="46"/>
      <c r="WYD2677" s="46"/>
      <c r="WYE2677" s="46"/>
      <c r="WYF2677" s="46"/>
      <c r="WYG2677" s="46"/>
      <c r="WYH2677" s="46"/>
      <c r="WYI2677" s="46"/>
      <c r="WYJ2677" s="46"/>
      <c r="WYK2677" s="46"/>
      <c r="WYL2677" s="46"/>
      <c r="WYM2677" s="46"/>
      <c r="WYN2677" s="46"/>
      <c r="WYO2677" s="46"/>
      <c r="WYP2677" s="46"/>
      <c r="WYQ2677" s="46"/>
      <c r="WYR2677" s="46"/>
      <c r="WYS2677" s="46"/>
      <c r="WYT2677" s="46"/>
      <c r="WYU2677" s="46"/>
      <c r="WYV2677" s="46"/>
      <c r="WYW2677" s="46"/>
      <c r="WYX2677" s="46"/>
      <c r="WYY2677" s="46"/>
      <c r="WYZ2677" s="46"/>
      <c r="WZA2677" s="46"/>
      <c r="WZB2677" s="46"/>
      <c r="WZC2677" s="46"/>
      <c r="WZD2677" s="46"/>
      <c r="WZE2677" s="46"/>
      <c r="WZF2677" s="46"/>
      <c r="WZG2677" s="46"/>
      <c r="WZH2677" s="46"/>
      <c r="WZI2677" s="46"/>
      <c r="WZJ2677" s="46"/>
      <c r="WZK2677" s="46"/>
      <c r="WZL2677" s="46"/>
      <c r="WZM2677" s="46"/>
      <c r="WZN2677" s="46"/>
      <c r="WZO2677" s="46"/>
      <c r="WZP2677" s="46"/>
      <c r="WZQ2677" s="46"/>
      <c r="WZR2677" s="46"/>
      <c r="WZS2677" s="46"/>
      <c r="WZT2677" s="46"/>
      <c r="WZU2677" s="46"/>
      <c r="WZV2677" s="46"/>
      <c r="WZW2677" s="46"/>
      <c r="WZX2677" s="46"/>
      <c r="WZY2677" s="46"/>
      <c r="WZZ2677" s="46"/>
      <c r="XAA2677" s="46"/>
      <c r="XAB2677" s="46"/>
      <c r="XAC2677" s="46"/>
      <c r="XAD2677" s="46"/>
      <c r="XAE2677" s="46"/>
      <c r="XAF2677" s="46"/>
      <c r="XAG2677" s="46"/>
      <c r="XAH2677" s="46"/>
      <c r="XAI2677" s="46"/>
      <c r="XAJ2677" s="46"/>
      <c r="XAK2677" s="46"/>
      <c r="XAL2677" s="46"/>
      <c r="XAM2677" s="46"/>
      <c r="XAN2677" s="46"/>
      <c r="XAO2677" s="46"/>
      <c r="XAP2677" s="46"/>
      <c r="XAQ2677" s="46"/>
      <c r="XAR2677" s="46"/>
      <c r="XAS2677" s="46"/>
      <c r="XAT2677" s="46"/>
      <c r="XAU2677" s="46"/>
      <c r="XAV2677" s="46"/>
      <c r="XAW2677" s="46"/>
      <c r="XAX2677" s="46"/>
      <c r="XAY2677" s="46"/>
      <c r="XAZ2677" s="46"/>
      <c r="XBA2677" s="46"/>
      <c r="XBB2677" s="46"/>
      <c r="XBC2677" s="46"/>
      <c r="XBD2677" s="46"/>
      <c r="XBE2677" s="46"/>
      <c r="XBF2677" s="46"/>
      <c r="XBG2677" s="46"/>
      <c r="XBH2677" s="46"/>
      <c r="XBI2677" s="46"/>
      <c r="XBJ2677" s="46"/>
      <c r="XBK2677" s="46"/>
      <c r="XBL2677" s="46"/>
      <c r="XBM2677" s="46"/>
      <c r="XBN2677" s="46"/>
      <c r="XBO2677" s="46"/>
      <c r="XBP2677" s="46"/>
      <c r="XBQ2677" s="46"/>
      <c r="XBR2677" s="46"/>
      <c r="XBS2677" s="46"/>
      <c r="XBT2677" s="46"/>
      <c r="XBU2677" s="46"/>
      <c r="XBV2677" s="46"/>
      <c r="XBW2677" s="46"/>
      <c r="XBX2677" s="46"/>
      <c r="XBY2677" s="46"/>
      <c r="XBZ2677" s="46"/>
      <c r="XCA2677" s="46"/>
      <c r="XCB2677" s="46"/>
      <c r="XCC2677" s="46"/>
      <c r="XCD2677" s="46"/>
      <c r="XCE2677" s="46"/>
      <c r="XCF2677" s="46"/>
      <c r="XCG2677" s="46"/>
      <c r="XCH2677" s="46"/>
      <c r="XCI2677" s="46"/>
      <c r="XCJ2677" s="46"/>
      <c r="XCK2677" s="46"/>
      <c r="XCL2677" s="46"/>
      <c r="XCM2677" s="46"/>
      <c r="XCN2677" s="46"/>
      <c r="XCO2677" s="46"/>
      <c r="XCP2677" s="46"/>
      <c r="XCQ2677" s="46"/>
      <c r="XCR2677" s="46"/>
      <c r="XCS2677" s="46"/>
      <c r="XCT2677" s="46"/>
      <c r="XCU2677" s="46"/>
      <c r="XCV2677" s="46"/>
      <c r="XCW2677" s="46"/>
      <c r="XCX2677" s="46"/>
      <c r="XCY2677" s="46"/>
      <c r="XCZ2677" s="46"/>
      <c r="XDA2677" s="46"/>
      <c r="XDB2677" s="46"/>
      <c r="XDC2677" s="46"/>
      <c r="XDD2677" s="46"/>
      <c r="XDE2677" s="46"/>
      <c r="XDF2677" s="46"/>
      <c r="XDG2677" s="46"/>
      <c r="XDH2677" s="46"/>
      <c r="XDI2677" s="46"/>
      <c r="XDJ2677" s="46"/>
      <c r="XDK2677" s="46"/>
      <c r="XDL2677" s="46"/>
      <c r="XDM2677" s="46"/>
      <c r="XDN2677" s="46"/>
      <c r="XDO2677" s="46"/>
      <c r="XDP2677" s="46"/>
      <c r="XDQ2677" s="46"/>
      <c r="XDR2677" s="46"/>
      <c r="XDS2677" s="46"/>
      <c r="XDT2677" s="46"/>
      <c r="XDU2677" s="46"/>
      <c r="XDV2677" s="46"/>
      <c r="XDW2677" s="46"/>
      <c r="XDX2677" s="46"/>
      <c r="XDY2677" s="46"/>
      <c r="XDZ2677" s="46"/>
      <c r="XEA2677" s="46"/>
      <c r="XEB2677" s="46"/>
      <c r="XEC2677" s="46"/>
      <c r="XED2677" s="46"/>
      <c r="XEE2677" s="46"/>
      <c r="XEF2677" s="46"/>
      <c r="XEG2677" s="46"/>
      <c r="XEH2677" s="46"/>
      <c r="XEI2677" s="46"/>
      <c r="XEJ2677" s="46"/>
      <c r="XEK2677" s="46"/>
      <c r="XEL2677" s="46"/>
      <c r="XEM2677" s="46"/>
      <c r="XEN2677" s="46"/>
      <c r="XEO2677" s="46"/>
      <c r="XEP2677" s="46"/>
      <c r="XEQ2677" s="46"/>
      <c r="XER2677" s="46"/>
      <c r="XES2677" s="46"/>
      <c r="XET2677" s="46"/>
      <c r="XEU2677" s="46"/>
      <c r="XEV2677" s="46"/>
      <c r="XEW2677" s="46"/>
      <c r="XEX2677" s="46"/>
      <c r="XEY2677" s="46"/>
      <c r="XEZ2677" s="46"/>
      <c r="XFA2677" s="46"/>
      <c r="XFB2677" s="46"/>
      <c r="XFC2677" s="46"/>
    </row>
    <row r="2678" spans="1:16383" s="47" customFormat="1" ht="15" customHeight="1" x14ac:dyDescent="0.2">
      <c r="A2678" s="7"/>
      <c r="B2678" s="24"/>
      <c r="C2678" s="21"/>
      <c r="D2678" s="54"/>
      <c r="E2678" s="35"/>
      <c r="F2678" s="21"/>
      <c r="G2678" s="21"/>
      <c r="H2678" s="21"/>
      <c r="I2678" s="21"/>
      <c r="J2678" s="21"/>
      <c r="K2678" s="21"/>
      <c r="L2678" s="21"/>
      <c r="M2678" s="21"/>
      <c r="N2678" s="21"/>
      <c r="O2678" s="21"/>
      <c r="P2678" s="21"/>
      <c r="Q2678" s="21"/>
      <c r="R2678" s="21"/>
      <c r="S2678" s="21"/>
      <c r="T2678" s="21"/>
      <c r="U2678" s="41"/>
      <c r="V2678" s="55"/>
      <c r="W2678" s="55"/>
    </row>
    <row r="2679" spans="1:16383" s="47" customFormat="1" ht="15" customHeight="1" x14ac:dyDescent="0.2">
      <c r="A2679" s="7"/>
      <c r="B2679" s="24"/>
      <c r="C2679" s="21"/>
      <c r="D2679" s="54"/>
      <c r="E2679" s="35"/>
      <c r="F2679" s="21"/>
      <c r="G2679" s="21"/>
      <c r="H2679" s="21"/>
      <c r="I2679" s="21"/>
      <c r="J2679" s="21"/>
      <c r="K2679" s="21"/>
      <c r="L2679" s="21"/>
      <c r="M2679" s="21"/>
      <c r="N2679" s="21"/>
      <c r="O2679" s="21"/>
      <c r="P2679" s="21"/>
      <c r="Q2679" s="21"/>
      <c r="R2679" s="21"/>
      <c r="S2679" s="21"/>
      <c r="T2679" s="21"/>
      <c r="U2679" s="41"/>
      <c r="V2679" s="55"/>
      <c r="W2679" s="55"/>
    </row>
    <row r="2680" spans="1:16383" s="47" customFormat="1" ht="15" customHeight="1" x14ac:dyDescent="0.2">
      <c r="A2680" s="7"/>
      <c r="B2680" s="24"/>
      <c r="C2680" s="21"/>
      <c r="D2680" s="54"/>
      <c r="E2680" s="35"/>
      <c r="F2680" s="21"/>
      <c r="G2680" s="21"/>
      <c r="H2680" s="21"/>
      <c r="I2680" s="21"/>
      <c r="J2680" s="21"/>
      <c r="K2680" s="21"/>
      <c r="L2680" s="21"/>
      <c r="M2680" s="21"/>
      <c r="N2680" s="21"/>
      <c r="O2680" s="21"/>
      <c r="P2680" s="21"/>
      <c r="Q2680" s="21"/>
      <c r="R2680" s="21"/>
      <c r="S2680" s="21"/>
      <c r="T2680" s="21"/>
      <c r="U2680" s="41"/>
      <c r="V2680" s="55"/>
      <c r="W2680" s="55"/>
    </row>
    <row r="2681" spans="1:16383" s="47" customFormat="1" ht="15" customHeight="1" x14ac:dyDescent="0.2">
      <c r="A2681" s="7"/>
      <c r="B2681" s="24"/>
      <c r="C2681" s="21"/>
      <c r="D2681" s="54"/>
      <c r="E2681" s="35"/>
      <c r="F2681" s="21"/>
      <c r="G2681" s="21"/>
      <c r="H2681" s="21"/>
      <c r="I2681" s="21"/>
      <c r="J2681" s="21"/>
      <c r="K2681" s="21"/>
      <c r="L2681" s="21"/>
      <c r="M2681" s="21"/>
      <c r="N2681" s="21"/>
      <c r="O2681" s="21"/>
      <c r="P2681" s="21"/>
      <c r="Q2681" s="21"/>
      <c r="R2681" s="21"/>
      <c r="S2681" s="21"/>
      <c r="T2681" s="21"/>
      <c r="U2681" s="41"/>
      <c r="V2681" s="55"/>
      <c r="W2681" s="55"/>
    </row>
    <row r="2682" spans="1:16383" s="47" customFormat="1" ht="15" customHeight="1" x14ac:dyDescent="0.2">
      <c r="A2682" s="7"/>
      <c r="B2682" s="24"/>
      <c r="C2682" s="21"/>
      <c r="D2682" s="54"/>
      <c r="E2682" s="35"/>
      <c r="F2682" s="21"/>
      <c r="G2682" s="21"/>
      <c r="H2682" s="21"/>
      <c r="I2682" s="21"/>
      <c r="J2682" s="21"/>
      <c r="K2682" s="21"/>
      <c r="L2682" s="21"/>
      <c r="M2682" s="21"/>
      <c r="N2682" s="21"/>
      <c r="O2682" s="21"/>
      <c r="P2682" s="21"/>
      <c r="Q2682" s="21"/>
      <c r="R2682" s="21"/>
      <c r="S2682" s="21"/>
      <c r="T2682" s="21"/>
      <c r="U2682" s="41"/>
      <c r="V2682" s="55"/>
      <c r="W2682" s="55"/>
    </row>
    <row r="2683" spans="1:16383" s="47" customFormat="1" ht="15" customHeight="1" x14ac:dyDescent="0.2">
      <c r="A2683" s="7"/>
      <c r="B2683" s="24"/>
      <c r="C2683" s="21"/>
      <c r="D2683" s="54"/>
      <c r="E2683" s="35"/>
      <c r="F2683" s="21"/>
      <c r="G2683" s="21"/>
      <c r="H2683" s="21"/>
      <c r="I2683" s="21"/>
      <c r="J2683" s="21"/>
      <c r="K2683" s="21"/>
      <c r="L2683" s="21"/>
      <c r="M2683" s="21"/>
      <c r="N2683" s="21"/>
      <c r="O2683" s="21"/>
      <c r="P2683" s="21"/>
      <c r="Q2683" s="21"/>
      <c r="R2683" s="21"/>
      <c r="S2683" s="21"/>
      <c r="T2683" s="21"/>
      <c r="U2683" s="41"/>
      <c r="V2683" s="55"/>
      <c r="W2683" s="55"/>
    </row>
    <row r="2684" spans="1:16383" s="46" customFormat="1" ht="12.75" x14ac:dyDescent="0.2">
      <c r="A2684" s="7"/>
      <c r="B2684" s="24"/>
      <c r="C2684" s="21"/>
      <c r="D2684" s="54"/>
      <c r="E2684" s="35"/>
      <c r="F2684" s="21"/>
      <c r="G2684" s="21"/>
      <c r="H2684" s="21"/>
      <c r="I2684" s="21"/>
      <c r="J2684" s="21"/>
      <c r="K2684" s="21"/>
      <c r="L2684" s="21"/>
      <c r="M2684" s="21"/>
      <c r="N2684" s="21"/>
      <c r="O2684" s="21"/>
      <c r="P2684" s="21"/>
      <c r="Q2684" s="21"/>
      <c r="R2684" s="21"/>
      <c r="S2684" s="21"/>
      <c r="T2684" s="21"/>
      <c r="U2684" s="41"/>
      <c r="V2684" s="55"/>
      <c r="W2684" s="55"/>
    </row>
    <row r="2685" spans="1:16383" s="47" customFormat="1" ht="15" customHeight="1" x14ac:dyDescent="0.2">
      <c r="A2685" s="7"/>
      <c r="B2685" s="24"/>
      <c r="C2685" s="21"/>
      <c r="D2685" s="54"/>
      <c r="E2685" s="35"/>
      <c r="F2685" s="21"/>
      <c r="G2685" s="21"/>
      <c r="H2685" s="21"/>
      <c r="I2685" s="21"/>
      <c r="J2685" s="21"/>
      <c r="K2685" s="21"/>
      <c r="L2685" s="21"/>
      <c r="M2685" s="21"/>
      <c r="N2685" s="21"/>
      <c r="O2685" s="21"/>
      <c r="P2685" s="21"/>
      <c r="Q2685" s="21"/>
      <c r="R2685" s="21"/>
      <c r="S2685" s="21"/>
      <c r="T2685" s="21"/>
      <c r="U2685" s="41"/>
      <c r="V2685" s="55"/>
      <c r="W2685" s="55"/>
    </row>
    <row r="2686" spans="1:16383" s="46" customFormat="1" ht="15" customHeight="1" x14ac:dyDescent="0.2">
      <c r="A2686" s="7"/>
      <c r="B2686" s="24"/>
      <c r="C2686" s="21"/>
      <c r="D2686" s="54"/>
      <c r="E2686" s="35"/>
      <c r="F2686" s="21"/>
      <c r="G2686" s="21"/>
      <c r="H2686" s="21"/>
      <c r="I2686" s="21"/>
      <c r="J2686" s="21"/>
      <c r="K2686" s="21"/>
      <c r="L2686" s="21"/>
      <c r="M2686" s="21"/>
      <c r="N2686" s="21"/>
      <c r="O2686" s="21"/>
      <c r="P2686" s="21"/>
      <c r="Q2686" s="21"/>
      <c r="R2686" s="21"/>
      <c r="S2686" s="21"/>
      <c r="T2686" s="21"/>
      <c r="U2686" s="41"/>
      <c r="V2686" s="55"/>
      <c r="W2686" s="55"/>
    </row>
    <row r="2687" spans="1:16383" s="46" customFormat="1" ht="15" customHeight="1" x14ac:dyDescent="0.2">
      <c r="A2687" s="7"/>
      <c r="B2687" s="24"/>
      <c r="C2687" s="21"/>
      <c r="D2687" s="54"/>
      <c r="E2687" s="35"/>
      <c r="F2687" s="21"/>
      <c r="G2687" s="21"/>
      <c r="H2687" s="21"/>
      <c r="I2687" s="21"/>
      <c r="J2687" s="21"/>
      <c r="K2687" s="21"/>
      <c r="L2687" s="21"/>
      <c r="M2687" s="21"/>
      <c r="N2687" s="21"/>
      <c r="O2687" s="21"/>
      <c r="P2687" s="21"/>
      <c r="Q2687" s="21"/>
      <c r="R2687" s="21"/>
      <c r="S2687" s="21"/>
      <c r="T2687" s="21"/>
      <c r="U2687" s="41"/>
      <c r="V2687" s="55"/>
      <c r="W2687" s="55"/>
    </row>
    <row r="2688" spans="1:16383" s="47" customFormat="1" ht="15" customHeight="1" x14ac:dyDescent="0.2">
      <c r="A2688" s="7"/>
      <c r="B2688" s="24"/>
      <c r="C2688" s="21"/>
      <c r="D2688" s="54"/>
      <c r="E2688" s="35"/>
      <c r="F2688" s="21"/>
      <c r="G2688" s="21"/>
      <c r="H2688" s="21"/>
      <c r="I2688" s="21"/>
      <c r="J2688" s="21"/>
      <c r="K2688" s="21"/>
      <c r="L2688" s="21"/>
      <c r="M2688" s="21"/>
      <c r="N2688" s="21"/>
      <c r="O2688" s="21"/>
      <c r="P2688" s="21"/>
      <c r="Q2688" s="21"/>
      <c r="R2688" s="21"/>
      <c r="S2688" s="21"/>
      <c r="T2688" s="21"/>
      <c r="U2688" s="41"/>
      <c r="V2688" s="55"/>
      <c r="W2688" s="55"/>
    </row>
    <row r="2689" spans="1:23" s="47" customFormat="1" ht="15" customHeight="1" x14ac:dyDescent="0.2">
      <c r="A2689" s="7"/>
      <c r="B2689" s="24"/>
      <c r="C2689" s="21"/>
      <c r="D2689" s="54"/>
      <c r="E2689" s="35"/>
      <c r="F2689" s="21"/>
      <c r="G2689" s="21"/>
      <c r="H2689" s="21"/>
      <c r="I2689" s="21"/>
      <c r="J2689" s="21"/>
      <c r="K2689" s="21"/>
      <c r="L2689" s="21"/>
      <c r="M2689" s="21"/>
      <c r="N2689" s="21"/>
      <c r="O2689" s="21"/>
      <c r="P2689" s="21"/>
      <c r="Q2689" s="21"/>
      <c r="R2689" s="21"/>
      <c r="S2689" s="21"/>
      <c r="T2689" s="21"/>
      <c r="U2689" s="41"/>
      <c r="V2689" s="55"/>
      <c r="W2689" s="55"/>
    </row>
    <row r="2690" spans="1:23" s="47" customFormat="1" ht="15" customHeight="1" x14ac:dyDescent="0.2">
      <c r="A2690" s="7"/>
      <c r="B2690" s="24"/>
      <c r="C2690" s="21"/>
      <c r="D2690" s="54"/>
      <c r="E2690" s="35"/>
      <c r="F2690" s="21"/>
      <c r="G2690" s="21"/>
      <c r="H2690" s="21"/>
      <c r="I2690" s="21"/>
      <c r="J2690" s="21"/>
      <c r="K2690" s="21"/>
      <c r="L2690" s="21"/>
      <c r="M2690" s="21"/>
      <c r="N2690" s="21"/>
      <c r="O2690" s="21"/>
      <c r="P2690" s="21"/>
      <c r="Q2690" s="21"/>
      <c r="R2690" s="21"/>
      <c r="S2690" s="21"/>
      <c r="T2690" s="21"/>
      <c r="U2690" s="41"/>
      <c r="V2690" s="55"/>
      <c r="W2690" s="55"/>
    </row>
    <row r="2691" spans="1:23" s="47" customFormat="1" ht="15" customHeight="1" x14ac:dyDescent="0.2">
      <c r="A2691" s="7"/>
      <c r="B2691" s="24"/>
      <c r="C2691" s="21"/>
      <c r="D2691" s="54"/>
      <c r="E2691" s="35"/>
      <c r="F2691" s="21"/>
      <c r="G2691" s="21"/>
      <c r="H2691" s="21"/>
      <c r="I2691" s="21"/>
      <c r="J2691" s="21"/>
      <c r="K2691" s="21"/>
      <c r="L2691" s="21"/>
      <c r="M2691" s="21"/>
      <c r="N2691" s="21"/>
      <c r="O2691" s="21"/>
      <c r="P2691" s="21"/>
      <c r="Q2691" s="21"/>
      <c r="R2691" s="21"/>
      <c r="S2691" s="21"/>
      <c r="T2691" s="21"/>
      <c r="U2691" s="41"/>
      <c r="V2691" s="55"/>
      <c r="W2691" s="55"/>
    </row>
    <row r="2692" spans="1:23" s="47" customFormat="1" ht="15" customHeight="1" x14ac:dyDescent="0.2">
      <c r="A2692" s="7"/>
      <c r="B2692" s="24"/>
      <c r="C2692" s="21"/>
      <c r="D2692" s="54"/>
      <c r="E2692" s="35"/>
      <c r="F2692" s="21"/>
      <c r="G2692" s="21"/>
      <c r="H2692" s="21"/>
      <c r="I2692" s="21"/>
      <c r="J2692" s="21"/>
      <c r="K2692" s="21"/>
      <c r="L2692" s="21"/>
      <c r="M2692" s="21"/>
      <c r="N2692" s="21"/>
      <c r="O2692" s="21"/>
      <c r="P2692" s="21"/>
      <c r="Q2692" s="21"/>
      <c r="R2692" s="21"/>
      <c r="S2692" s="21"/>
      <c r="T2692" s="21"/>
      <c r="U2692" s="41"/>
      <c r="V2692" s="55"/>
      <c r="W2692" s="55"/>
    </row>
    <row r="2693" spans="1:23" s="47" customFormat="1" ht="15" customHeight="1" x14ac:dyDescent="0.2">
      <c r="A2693" s="7"/>
      <c r="B2693" s="24"/>
      <c r="C2693" s="21"/>
      <c r="D2693" s="54"/>
      <c r="E2693" s="35"/>
      <c r="F2693" s="21"/>
      <c r="G2693" s="21"/>
      <c r="H2693" s="21"/>
      <c r="I2693" s="21"/>
      <c r="J2693" s="21"/>
      <c r="K2693" s="21"/>
      <c r="L2693" s="21"/>
      <c r="M2693" s="21"/>
      <c r="N2693" s="21"/>
      <c r="O2693" s="21"/>
      <c r="P2693" s="21"/>
      <c r="Q2693" s="21"/>
      <c r="R2693" s="21"/>
      <c r="S2693" s="21"/>
      <c r="T2693" s="21"/>
      <c r="U2693" s="41"/>
      <c r="V2693" s="55"/>
      <c r="W2693" s="55"/>
    </row>
    <row r="2694" spans="1:23" s="47" customFormat="1" ht="15" customHeight="1" x14ac:dyDescent="0.2">
      <c r="A2694" s="7"/>
      <c r="B2694" s="24"/>
      <c r="C2694" s="21"/>
      <c r="D2694" s="54"/>
      <c r="E2694" s="35"/>
      <c r="F2694" s="21"/>
      <c r="G2694" s="21"/>
      <c r="H2694" s="21"/>
      <c r="I2694" s="21"/>
      <c r="J2694" s="21"/>
      <c r="K2694" s="21"/>
      <c r="L2694" s="21"/>
      <c r="M2694" s="21"/>
      <c r="N2694" s="21"/>
      <c r="O2694" s="21"/>
      <c r="P2694" s="21"/>
      <c r="Q2694" s="21"/>
      <c r="R2694" s="21"/>
      <c r="S2694" s="21"/>
      <c r="T2694" s="21"/>
      <c r="U2694" s="41"/>
      <c r="V2694" s="55"/>
      <c r="W2694" s="55"/>
    </row>
    <row r="2695" spans="1:23" s="47" customFormat="1" ht="15" customHeight="1" x14ac:dyDescent="0.2">
      <c r="A2695" s="7"/>
      <c r="B2695" s="24"/>
      <c r="C2695" s="21"/>
      <c r="D2695" s="54"/>
      <c r="E2695" s="35"/>
      <c r="F2695" s="21"/>
      <c r="G2695" s="21"/>
      <c r="H2695" s="21"/>
      <c r="I2695" s="21"/>
      <c r="J2695" s="21"/>
      <c r="K2695" s="21"/>
      <c r="L2695" s="21"/>
      <c r="M2695" s="21"/>
      <c r="N2695" s="21"/>
      <c r="O2695" s="21"/>
      <c r="P2695" s="21"/>
      <c r="Q2695" s="21"/>
      <c r="R2695" s="21"/>
      <c r="S2695" s="21"/>
      <c r="T2695" s="21"/>
      <c r="U2695" s="41"/>
      <c r="V2695" s="55"/>
      <c r="W2695" s="55"/>
    </row>
    <row r="2696" spans="1:23" s="47" customFormat="1" ht="15" customHeight="1" x14ac:dyDescent="0.2">
      <c r="A2696" s="7"/>
      <c r="B2696" s="24"/>
      <c r="C2696" s="21"/>
      <c r="D2696" s="54"/>
      <c r="E2696" s="35"/>
      <c r="F2696" s="21"/>
      <c r="G2696" s="21"/>
      <c r="H2696" s="21"/>
      <c r="I2696" s="21"/>
      <c r="J2696" s="21"/>
      <c r="K2696" s="21"/>
      <c r="L2696" s="21"/>
      <c r="M2696" s="21"/>
      <c r="N2696" s="21"/>
      <c r="O2696" s="21"/>
      <c r="P2696" s="21"/>
      <c r="Q2696" s="21"/>
      <c r="R2696" s="21"/>
      <c r="S2696" s="21"/>
      <c r="T2696" s="21"/>
      <c r="U2696" s="41"/>
      <c r="V2696" s="55"/>
      <c r="W2696" s="55"/>
    </row>
    <row r="2697" spans="1:23" s="47" customFormat="1" ht="15" customHeight="1" x14ac:dyDescent="0.2">
      <c r="A2697" s="7"/>
      <c r="B2697" s="24"/>
      <c r="C2697" s="21"/>
      <c r="D2697" s="54"/>
      <c r="E2697" s="35"/>
      <c r="F2697" s="21"/>
      <c r="G2697" s="21"/>
      <c r="H2697" s="21"/>
      <c r="I2697" s="21"/>
      <c r="J2697" s="21"/>
      <c r="K2697" s="21"/>
      <c r="L2697" s="21"/>
      <c r="M2697" s="21"/>
      <c r="N2697" s="21"/>
      <c r="O2697" s="21"/>
      <c r="P2697" s="21"/>
      <c r="Q2697" s="21"/>
      <c r="R2697" s="21"/>
      <c r="S2697" s="21"/>
      <c r="T2697" s="21"/>
      <c r="U2697" s="41"/>
      <c r="V2697" s="55"/>
      <c r="W2697" s="55"/>
    </row>
    <row r="2698" spans="1:23" s="47" customFormat="1" ht="15" customHeight="1" x14ac:dyDescent="0.2">
      <c r="A2698" s="7"/>
      <c r="B2698" s="24"/>
      <c r="C2698" s="21"/>
      <c r="D2698" s="54"/>
      <c r="E2698" s="35"/>
      <c r="F2698" s="21"/>
      <c r="G2698" s="21"/>
      <c r="H2698" s="21"/>
      <c r="I2698" s="21"/>
      <c r="J2698" s="21"/>
      <c r="K2698" s="21"/>
      <c r="L2698" s="21"/>
      <c r="M2698" s="21"/>
      <c r="N2698" s="21"/>
      <c r="O2698" s="21"/>
      <c r="P2698" s="21"/>
      <c r="Q2698" s="21"/>
      <c r="R2698" s="21"/>
      <c r="S2698" s="21"/>
      <c r="T2698" s="21"/>
      <c r="U2698" s="41"/>
      <c r="V2698" s="55"/>
      <c r="W2698" s="55"/>
    </row>
    <row r="2699" spans="1:23" s="47" customFormat="1" ht="15" customHeight="1" x14ac:dyDescent="0.2">
      <c r="A2699" s="7"/>
      <c r="B2699" s="24"/>
      <c r="C2699" s="21"/>
      <c r="D2699" s="54"/>
      <c r="E2699" s="35"/>
      <c r="F2699" s="21"/>
      <c r="G2699" s="21"/>
      <c r="H2699" s="21"/>
      <c r="I2699" s="21"/>
      <c r="J2699" s="21"/>
      <c r="K2699" s="21"/>
      <c r="L2699" s="21"/>
      <c r="M2699" s="21"/>
      <c r="N2699" s="21"/>
      <c r="O2699" s="21"/>
      <c r="P2699" s="21"/>
      <c r="Q2699" s="21"/>
      <c r="R2699" s="21"/>
      <c r="S2699" s="21"/>
      <c r="T2699" s="21"/>
      <c r="U2699" s="41"/>
      <c r="V2699" s="55"/>
      <c r="W2699" s="55"/>
    </row>
    <row r="2700" spans="1:23" s="47" customFormat="1" ht="15" customHeight="1" x14ac:dyDescent="0.2">
      <c r="A2700" s="7"/>
      <c r="B2700" s="24"/>
      <c r="C2700" s="21"/>
      <c r="D2700" s="54"/>
      <c r="E2700" s="35"/>
      <c r="F2700" s="21"/>
      <c r="G2700" s="21"/>
      <c r="H2700" s="21"/>
      <c r="I2700" s="21"/>
      <c r="J2700" s="21"/>
      <c r="K2700" s="21"/>
      <c r="L2700" s="21"/>
      <c r="M2700" s="21"/>
      <c r="N2700" s="21"/>
      <c r="O2700" s="21"/>
      <c r="P2700" s="21"/>
      <c r="Q2700" s="21"/>
      <c r="R2700" s="21"/>
      <c r="S2700" s="21"/>
      <c r="T2700" s="21"/>
      <c r="U2700" s="41"/>
      <c r="V2700" s="55"/>
      <c r="W2700" s="55"/>
    </row>
    <row r="2701" spans="1:23" s="47" customFormat="1" ht="15" customHeight="1" x14ac:dyDescent="0.2">
      <c r="A2701" s="7"/>
      <c r="B2701" s="24"/>
      <c r="C2701" s="21"/>
      <c r="D2701" s="54"/>
      <c r="E2701" s="35"/>
      <c r="F2701" s="21"/>
      <c r="G2701" s="21"/>
      <c r="H2701" s="21"/>
      <c r="I2701" s="21"/>
      <c r="J2701" s="21"/>
      <c r="K2701" s="21"/>
      <c r="L2701" s="21"/>
      <c r="M2701" s="21"/>
      <c r="N2701" s="21"/>
      <c r="O2701" s="21"/>
      <c r="P2701" s="21"/>
      <c r="Q2701" s="21"/>
      <c r="R2701" s="21"/>
      <c r="S2701" s="21"/>
      <c r="T2701" s="21"/>
      <c r="U2701" s="41"/>
      <c r="V2701" s="55"/>
      <c r="W2701" s="55"/>
    </row>
    <row r="2702" spans="1:23" s="47" customFormat="1" ht="15" customHeight="1" x14ac:dyDescent="0.2">
      <c r="A2702" s="7"/>
      <c r="B2702" s="24"/>
      <c r="C2702" s="21"/>
      <c r="D2702" s="54"/>
      <c r="E2702" s="35"/>
      <c r="F2702" s="21"/>
      <c r="G2702" s="21"/>
      <c r="H2702" s="21"/>
      <c r="I2702" s="21"/>
      <c r="J2702" s="21"/>
      <c r="K2702" s="21"/>
      <c r="L2702" s="21"/>
      <c r="M2702" s="21"/>
      <c r="N2702" s="21"/>
      <c r="O2702" s="21"/>
      <c r="P2702" s="21"/>
      <c r="Q2702" s="21"/>
      <c r="R2702" s="21"/>
      <c r="S2702" s="21"/>
      <c r="T2702" s="21"/>
      <c r="U2702" s="41"/>
      <c r="V2702" s="55"/>
      <c r="W2702" s="55"/>
    </row>
    <row r="2703" spans="1:23" s="47" customFormat="1" ht="15" customHeight="1" x14ac:dyDescent="0.2">
      <c r="A2703" s="7"/>
      <c r="B2703" s="24"/>
      <c r="C2703" s="21"/>
      <c r="D2703" s="54"/>
      <c r="E2703" s="35"/>
      <c r="F2703" s="21"/>
      <c r="G2703" s="21"/>
      <c r="H2703" s="21"/>
      <c r="I2703" s="21"/>
      <c r="J2703" s="21"/>
      <c r="K2703" s="21"/>
      <c r="L2703" s="21"/>
      <c r="M2703" s="21"/>
      <c r="N2703" s="21"/>
      <c r="O2703" s="21"/>
      <c r="P2703" s="21"/>
      <c r="Q2703" s="21"/>
      <c r="R2703" s="21"/>
      <c r="S2703" s="21"/>
      <c r="T2703" s="21"/>
      <c r="U2703" s="41"/>
      <c r="V2703" s="55"/>
      <c r="W2703" s="55"/>
    </row>
    <row r="2704" spans="1:23" s="47" customFormat="1" ht="15" customHeight="1" x14ac:dyDescent="0.2">
      <c r="A2704" s="7"/>
      <c r="B2704" s="24"/>
      <c r="C2704" s="21"/>
      <c r="D2704" s="54"/>
      <c r="E2704" s="35"/>
      <c r="F2704" s="21"/>
      <c r="G2704" s="21"/>
      <c r="H2704" s="21"/>
      <c r="I2704" s="21"/>
      <c r="J2704" s="21"/>
      <c r="K2704" s="21"/>
      <c r="L2704" s="21"/>
      <c r="M2704" s="21"/>
      <c r="N2704" s="21"/>
      <c r="O2704" s="21"/>
      <c r="P2704" s="21"/>
      <c r="Q2704" s="21"/>
      <c r="R2704" s="21"/>
      <c r="S2704" s="21"/>
      <c r="T2704" s="21"/>
      <c r="U2704" s="41"/>
      <c r="V2704" s="55"/>
      <c r="W2704" s="55"/>
    </row>
    <row r="2705" spans="1:16383" s="47" customFormat="1" ht="15" customHeight="1" x14ac:dyDescent="0.2">
      <c r="A2705" s="7"/>
      <c r="B2705" s="24"/>
      <c r="C2705" s="21"/>
      <c r="D2705" s="54"/>
      <c r="E2705" s="35"/>
      <c r="F2705" s="21"/>
      <c r="G2705" s="21"/>
      <c r="H2705" s="21"/>
      <c r="I2705" s="21"/>
      <c r="J2705" s="21"/>
      <c r="K2705" s="21"/>
      <c r="L2705" s="21"/>
      <c r="M2705" s="21"/>
      <c r="N2705" s="21"/>
      <c r="O2705" s="21"/>
      <c r="P2705" s="21"/>
      <c r="Q2705" s="21"/>
      <c r="R2705" s="21"/>
      <c r="S2705" s="21"/>
      <c r="T2705" s="21"/>
      <c r="U2705" s="41"/>
      <c r="V2705" s="55"/>
      <c r="W2705" s="55"/>
    </row>
    <row r="2706" spans="1:16383" s="47" customFormat="1" ht="15" customHeight="1" x14ac:dyDescent="0.2">
      <c r="A2706" s="7"/>
      <c r="B2706" s="24"/>
      <c r="C2706" s="21"/>
      <c r="D2706" s="54"/>
      <c r="E2706" s="35"/>
      <c r="F2706" s="21"/>
      <c r="G2706" s="21"/>
      <c r="H2706" s="21"/>
      <c r="I2706" s="21"/>
      <c r="J2706" s="21"/>
      <c r="K2706" s="21"/>
      <c r="L2706" s="21"/>
      <c r="M2706" s="21"/>
      <c r="N2706" s="21"/>
      <c r="O2706" s="21"/>
      <c r="P2706" s="21"/>
      <c r="Q2706" s="21"/>
      <c r="R2706" s="21"/>
      <c r="S2706" s="21"/>
      <c r="T2706" s="21"/>
      <c r="U2706" s="41"/>
      <c r="V2706" s="55"/>
      <c r="W2706" s="55"/>
    </row>
    <row r="2707" spans="1:16383" s="47" customFormat="1" ht="15" customHeight="1" x14ac:dyDescent="0.2">
      <c r="A2707" s="7"/>
      <c r="B2707" s="24"/>
      <c r="C2707" s="21"/>
      <c r="D2707" s="54"/>
      <c r="E2707" s="35"/>
      <c r="F2707" s="21"/>
      <c r="G2707" s="21"/>
      <c r="H2707" s="21"/>
      <c r="I2707" s="21"/>
      <c r="J2707" s="21"/>
      <c r="K2707" s="21"/>
      <c r="L2707" s="21"/>
      <c r="M2707" s="21"/>
      <c r="N2707" s="21"/>
      <c r="O2707" s="21"/>
      <c r="P2707" s="21"/>
      <c r="Q2707" s="21"/>
      <c r="R2707" s="21"/>
      <c r="S2707" s="21"/>
      <c r="T2707" s="21"/>
      <c r="U2707" s="41"/>
      <c r="V2707" s="55"/>
      <c r="W2707" s="55"/>
    </row>
    <row r="2708" spans="1:16383" s="47" customFormat="1" ht="15" customHeight="1" x14ac:dyDescent="0.2">
      <c r="A2708" s="7"/>
      <c r="B2708" s="24"/>
      <c r="C2708" s="21"/>
      <c r="D2708" s="54"/>
      <c r="E2708" s="35"/>
      <c r="F2708" s="21"/>
      <c r="G2708" s="21"/>
      <c r="H2708" s="21"/>
      <c r="I2708" s="21"/>
      <c r="J2708" s="21"/>
      <c r="K2708" s="21"/>
      <c r="L2708" s="21"/>
      <c r="M2708" s="21"/>
      <c r="N2708" s="21"/>
      <c r="O2708" s="21"/>
      <c r="P2708" s="21"/>
      <c r="Q2708" s="21"/>
      <c r="R2708" s="21"/>
      <c r="S2708" s="21"/>
      <c r="T2708" s="21"/>
      <c r="U2708" s="41"/>
      <c r="V2708" s="55"/>
      <c r="W2708" s="55"/>
    </row>
    <row r="2709" spans="1:16383" s="47" customFormat="1" ht="15" customHeight="1" x14ac:dyDescent="0.2">
      <c r="A2709" s="7"/>
      <c r="B2709" s="24"/>
      <c r="C2709" s="21"/>
      <c r="D2709" s="54"/>
      <c r="E2709" s="35"/>
      <c r="F2709" s="21"/>
      <c r="G2709" s="21"/>
      <c r="H2709" s="21"/>
      <c r="I2709" s="21"/>
      <c r="J2709" s="21"/>
      <c r="K2709" s="21"/>
      <c r="L2709" s="21"/>
      <c r="M2709" s="21"/>
      <c r="N2709" s="21"/>
      <c r="O2709" s="21"/>
      <c r="P2709" s="21"/>
      <c r="Q2709" s="21"/>
      <c r="R2709" s="21"/>
      <c r="S2709" s="21"/>
      <c r="T2709" s="21"/>
      <c r="U2709" s="41"/>
      <c r="V2709" s="55"/>
      <c r="W2709" s="55"/>
    </row>
    <row r="2710" spans="1:16383" s="47" customFormat="1" ht="15" customHeight="1" x14ac:dyDescent="0.2">
      <c r="A2710" s="7"/>
      <c r="B2710" s="24"/>
      <c r="C2710" s="21"/>
      <c r="D2710" s="54"/>
      <c r="E2710" s="35"/>
      <c r="F2710" s="21"/>
      <c r="G2710" s="21"/>
      <c r="H2710" s="21"/>
      <c r="I2710" s="21"/>
      <c r="J2710" s="21"/>
      <c r="K2710" s="21"/>
      <c r="L2710" s="21"/>
      <c r="M2710" s="21"/>
      <c r="N2710" s="21"/>
      <c r="O2710" s="21"/>
      <c r="P2710" s="21"/>
      <c r="Q2710" s="21"/>
      <c r="R2710" s="21"/>
      <c r="S2710" s="21"/>
      <c r="T2710" s="21"/>
      <c r="U2710" s="41"/>
      <c r="V2710" s="55"/>
      <c r="W2710" s="55"/>
    </row>
    <row r="2711" spans="1:16383" s="47" customFormat="1" ht="15" customHeight="1" x14ac:dyDescent="0.2">
      <c r="A2711" s="7"/>
      <c r="B2711" s="24"/>
      <c r="C2711" s="21"/>
      <c r="D2711" s="54"/>
      <c r="E2711" s="35"/>
      <c r="F2711" s="21"/>
      <c r="G2711" s="21"/>
      <c r="H2711" s="21"/>
      <c r="I2711" s="21"/>
      <c r="J2711" s="21"/>
      <c r="K2711" s="21"/>
      <c r="L2711" s="21"/>
      <c r="M2711" s="21"/>
      <c r="N2711" s="21"/>
      <c r="O2711" s="21"/>
      <c r="P2711" s="21"/>
      <c r="Q2711" s="21"/>
      <c r="R2711" s="21"/>
      <c r="S2711" s="21"/>
      <c r="T2711" s="21"/>
      <c r="U2711" s="41"/>
      <c r="V2711" s="55"/>
      <c r="W2711" s="55"/>
    </row>
    <row r="2712" spans="1:16383" s="47" customFormat="1" ht="15" customHeight="1" x14ac:dyDescent="0.2">
      <c r="A2712" s="7"/>
      <c r="B2712" s="24"/>
      <c r="C2712" s="21"/>
      <c r="D2712" s="54"/>
      <c r="E2712" s="35"/>
      <c r="F2712" s="21"/>
      <c r="G2712" s="21"/>
      <c r="H2712" s="21"/>
      <c r="I2712" s="21"/>
      <c r="J2712" s="21"/>
      <c r="K2712" s="21"/>
      <c r="L2712" s="21"/>
      <c r="M2712" s="21"/>
      <c r="N2712" s="21"/>
      <c r="O2712" s="21"/>
      <c r="P2712" s="21"/>
      <c r="Q2712" s="21"/>
      <c r="R2712" s="21"/>
      <c r="S2712" s="21"/>
      <c r="T2712" s="21"/>
      <c r="U2712" s="41"/>
      <c r="V2712" s="55"/>
      <c r="W2712" s="55"/>
    </row>
    <row r="2713" spans="1:16383" s="46" customFormat="1" ht="15" customHeight="1" x14ac:dyDescent="0.2">
      <c r="A2713" s="7"/>
      <c r="B2713" s="24"/>
      <c r="C2713" s="21"/>
      <c r="D2713" s="54"/>
      <c r="E2713" s="35"/>
      <c r="F2713" s="21"/>
      <c r="G2713" s="21"/>
      <c r="H2713" s="21"/>
      <c r="I2713" s="21"/>
      <c r="J2713" s="21"/>
      <c r="K2713" s="21"/>
      <c r="L2713" s="21"/>
      <c r="M2713" s="21"/>
      <c r="N2713" s="21"/>
      <c r="O2713" s="21"/>
      <c r="P2713" s="21"/>
      <c r="Q2713" s="21"/>
      <c r="R2713" s="21"/>
      <c r="S2713" s="21"/>
      <c r="T2713" s="21"/>
      <c r="U2713" s="41"/>
      <c r="V2713" s="55"/>
      <c r="W2713" s="55"/>
    </row>
    <row r="2714" spans="1:16383" s="46" customFormat="1" ht="15" customHeight="1" x14ac:dyDescent="0.2">
      <c r="A2714" s="7"/>
      <c r="B2714" s="24"/>
      <c r="C2714" s="21"/>
      <c r="D2714" s="54"/>
      <c r="E2714" s="35"/>
      <c r="F2714" s="21"/>
      <c r="G2714" s="21"/>
      <c r="H2714" s="21"/>
      <c r="I2714" s="21"/>
      <c r="J2714" s="21"/>
      <c r="K2714" s="21"/>
      <c r="L2714" s="21"/>
      <c r="M2714" s="21"/>
      <c r="N2714" s="21"/>
      <c r="O2714" s="21"/>
      <c r="P2714" s="21"/>
      <c r="Q2714" s="21"/>
      <c r="R2714" s="21"/>
      <c r="S2714" s="21"/>
      <c r="T2714" s="21"/>
      <c r="U2714" s="41"/>
      <c r="V2714" s="55"/>
      <c r="W2714" s="55"/>
    </row>
    <row r="2715" spans="1:16383" s="45" customFormat="1" ht="15" customHeight="1" x14ac:dyDescent="0.2">
      <c r="A2715" s="7"/>
      <c r="B2715" s="24"/>
      <c r="C2715" s="21"/>
      <c r="D2715" s="54"/>
      <c r="E2715" s="35"/>
      <c r="F2715" s="21"/>
      <c r="G2715" s="21"/>
      <c r="H2715" s="21"/>
      <c r="I2715" s="21"/>
      <c r="J2715" s="21"/>
      <c r="K2715" s="21"/>
      <c r="L2715" s="21"/>
      <c r="M2715" s="21"/>
      <c r="N2715" s="21"/>
      <c r="O2715" s="21"/>
      <c r="P2715" s="21"/>
      <c r="Q2715" s="21"/>
      <c r="R2715" s="21"/>
      <c r="S2715" s="21"/>
      <c r="T2715" s="21"/>
      <c r="U2715" s="41"/>
      <c r="V2715" s="55"/>
      <c r="W2715" s="55"/>
      <c r="X2715" s="46"/>
      <c r="Y2715" s="46"/>
      <c r="Z2715" s="46"/>
      <c r="AA2715" s="46"/>
      <c r="AB2715" s="46"/>
      <c r="AC2715" s="46"/>
      <c r="AD2715" s="46"/>
      <c r="AE2715" s="46"/>
      <c r="AF2715" s="46"/>
      <c r="AG2715" s="46"/>
      <c r="AH2715" s="46"/>
      <c r="AI2715" s="46"/>
      <c r="AJ2715" s="46"/>
      <c r="AK2715" s="46"/>
      <c r="AL2715" s="46"/>
      <c r="AM2715" s="46"/>
      <c r="AN2715" s="46"/>
      <c r="AO2715" s="46"/>
      <c r="AP2715" s="46"/>
      <c r="AQ2715" s="46"/>
      <c r="AR2715" s="46"/>
      <c r="AS2715" s="46"/>
      <c r="AT2715" s="46"/>
      <c r="AU2715" s="46"/>
      <c r="AV2715" s="46"/>
      <c r="AW2715" s="46"/>
      <c r="AX2715" s="46"/>
      <c r="AY2715" s="46"/>
      <c r="AZ2715" s="46"/>
      <c r="BA2715" s="46"/>
      <c r="BB2715" s="46"/>
      <c r="BC2715" s="46"/>
      <c r="BD2715" s="46"/>
      <c r="BE2715" s="46"/>
      <c r="BF2715" s="46"/>
      <c r="BG2715" s="46"/>
      <c r="BH2715" s="46"/>
      <c r="BI2715" s="46"/>
      <c r="BJ2715" s="46"/>
      <c r="BK2715" s="46"/>
      <c r="BL2715" s="46"/>
      <c r="BM2715" s="46"/>
      <c r="BN2715" s="46"/>
      <c r="BO2715" s="46"/>
      <c r="BP2715" s="46"/>
      <c r="BQ2715" s="46"/>
      <c r="BR2715" s="46"/>
      <c r="BS2715" s="46"/>
      <c r="BT2715" s="46"/>
      <c r="BU2715" s="46"/>
      <c r="BV2715" s="46"/>
      <c r="BW2715" s="46"/>
      <c r="BX2715" s="46"/>
      <c r="BY2715" s="46"/>
      <c r="BZ2715" s="46"/>
      <c r="CA2715" s="46"/>
      <c r="CB2715" s="46"/>
      <c r="CC2715" s="46"/>
      <c r="CD2715" s="46"/>
      <c r="CE2715" s="46"/>
      <c r="CF2715" s="46"/>
      <c r="CG2715" s="46"/>
      <c r="CH2715" s="46"/>
      <c r="CI2715" s="46"/>
      <c r="CJ2715" s="46"/>
      <c r="CK2715" s="46"/>
      <c r="CL2715" s="46"/>
      <c r="CM2715" s="46"/>
      <c r="CN2715" s="46"/>
      <c r="CO2715" s="46"/>
      <c r="CP2715" s="46"/>
      <c r="CQ2715" s="46"/>
      <c r="CR2715" s="46"/>
      <c r="CS2715" s="46"/>
      <c r="CT2715" s="46"/>
      <c r="CU2715" s="46"/>
      <c r="CV2715" s="46"/>
      <c r="CW2715" s="46"/>
      <c r="CX2715" s="46"/>
      <c r="CY2715" s="46"/>
      <c r="CZ2715" s="46"/>
      <c r="DA2715" s="46"/>
      <c r="DB2715" s="46"/>
      <c r="DC2715" s="46"/>
      <c r="DD2715" s="46"/>
      <c r="DE2715" s="46"/>
      <c r="DF2715" s="46"/>
      <c r="DG2715" s="46"/>
      <c r="DH2715" s="46"/>
      <c r="DI2715" s="46"/>
      <c r="DJ2715" s="46"/>
      <c r="DK2715" s="46"/>
      <c r="DL2715" s="46"/>
      <c r="DM2715" s="46"/>
      <c r="DN2715" s="46"/>
      <c r="DO2715" s="46"/>
      <c r="DP2715" s="46"/>
      <c r="DQ2715" s="46"/>
      <c r="DR2715" s="46"/>
      <c r="DS2715" s="46"/>
      <c r="DT2715" s="46"/>
      <c r="DU2715" s="46"/>
      <c r="DV2715" s="46"/>
      <c r="DW2715" s="46"/>
      <c r="DX2715" s="46"/>
      <c r="DY2715" s="46"/>
      <c r="DZ2715" s="46"/>
      <c r="EA2715" s="46"/>
      <c r="EB2715" s="46"/>
      <c r="EC2715" s="46"/>
      <c r="ED2715" s="46"/>
      <c r="EE2715" s="46"/>
      <c r="EF2715" s="46"/>
      <c r="EG2715" s="46"/>
      <c r="EH2715" s="46"/>
      <c r="EI2715" s="46"/>
      <c r="EJ2715" s="46"/>
      <c r="EK2715" s="46"/>
      <c r="EL2715" s="46"/>
      <c r="EM2715" s="46"/>
      <c r="EN2715" s="46"/>
      <c r="EO2715" s="46"/>
      <c r="EP2715" s="46"/>
      <c r="EQ2715" s="46"/>
      <c r="ER2715" s="46"/>
      <c r="ES2715" s="46"/>
      <c r="ET2715" s="46"/>
      <c r="EU2715" s="46"/>
      <c r="EV2715" s="46"/>
      <c r="EW2715" s="46"/>
      <c r="EX2715" s="46"/>
      <c r="EY2715" s="46"/>
      <c r="EZ2715" s="46"/>
      <c r="FA2715" s="46"/>
      <c r="FB2715" s="46"/>
      <c r="FC2715" s="46"/>
      <c r="FD2715" s="46"/>
      <c r="FE2715" s="46"/>
      <c r="FF2715" s="46"/>
      <c r="FG2715" s="46"/>
      <c r="FH2715" s="46"/>
      <c r="FI2715" s="46"/>
      <c r="FJ2715" s="46"/>
      <c r="FK2715" s="46"/>
      <c r="FL2715" s="46"/>
      <c r="FM2715" s="46"/>
      <c r="FN2715" s="46"/>
      <c r="FO2715" s="46"/>
      <c r="FP2715" s="46"/>
      <c r="FQ2715" s="46"/>
      <c r="FR2715" s="46"/>
      <c r="FS2715" s="46"/>
      <c r="FT2715" s="46"/>
      <c r="FU2715" s="46"/>
      <c r="FV2715" s="46"/>
      <c r="FW2715" s="46"/>
      <c r="FX2715" s="46"/>
      <c r="FY2715" s="46"/>
      <c r="FZ2715" s="46"/>
      <c r="GA2715" s="46"/>
      <c r="GB2715" s="46"/>
      <c r="GC2715" s="46"/>
      <c r="GD2715" s="46"/>
      <c r="GE2715" s="46"/>
      <c r="GF2715" s="46"/>
      <c r="GG2715" s="46"/>
      <c r="GH2715" s="46"/>
      <c r="GI2715" s="46"/>
      <c r="GJ2715" s="46"/>
      <c r="GK2715" s="46"/>
      <c r="GL2715" s="46"/>
      <c r="GM2715" s="46"/>
      <c r="GN2715" s="46"/>
      <c r="GO2715" s="46"/>
      <c r="GP2715" s="46"/>
      <c r="GQ2715" s="46"/>
      <c r="GR2715" s="46"/>
      <c r="GS2715" s="46"/>
      <c r="GT2715" s="46"/>
      <c r="GU2715" s="46"/>
      <c r="GV2715" s="46"/>
      <c r="GW2715" s="46"/>
      <c r="GX2715" s="46"/>
      <c r="GY2715" s="46"/>
      <c r="GZ2715" s="46"/>
      <c r="HA2715" s="46"/>
      <c r="HB2715" s="46"/>
      <c r="HC2715" s="46"/>
      <c r="HD2715" s="46"/>
      <c r="HE2715" s="46"/>
      <c r="HF2715" s="46"/>
      <c r="HG2715" s="46"/>
      <c r="HH2715" s="46"/>
      <c r="HI2715" s="46"/>
      <c r="HJ2715" s="46"/>
      <c r="HK2715" s="46"/>
      <c r="HL2715" s="46"/>
      <c r="HM2715" s="46"/>
      <c r="HN2715" s="46"/>
      <c r="HO2715" s="46"/>
      <c r="HP2715" s="46"/>
      <c r="HQ2715" s="46"/>
      <c r="HR2715" s="46"/>
      <c r="HS2715" s="46"/>
      <c r="HT2715" s="46"/>
      <c r="HU2715" s="46"/>
      <c r="HV2715" s="46"/>
      <c r="HW2715" s="46"/>
      <c r="HX2715" s="46"/>
      <c r="HY2715" s="46"/>
      <c r="HZ2715" s="46"/>
      <c r="IA2715" s="46"/>
      <c r="IB2715" s="46"/>
      <c r="IC2715" s="46"/>
      <c r="ID2715" s="46"/>
      <c r="IE2715" s="46"/>
      <c r="IF2715" s="46"/>
      <c r="IG2715" s="46"/>
      <c r="IH2715" s="46"/>
      <c r="II2715" s="46"/>
      <c r="IJ2715" s="46"/>
      <c r="IK2715" s="46"/>
      <c r="IL2715" s="46"/>
      <c r="IM2715" s="46"/>
      <c r="IN2715" s="46"/>
      <c r="IO2715" s="46"/>
      <c r="IP2715" s="46"/>
      <c r="IQ2715" s="46"/>
      <c r="IR2715" s="46"/>
      <c r="IS2715" s="46"/>
      <c r="IT2715" s="46"/>
      <c r="IU2715" s="46"/>
      <c r="IV2715" s="46"/>
      <c r="IW2715" s="46"/>
      <c r="IX2715" s="46"/>
      <c r="IY2715" s="46"/>
      <c r="IZ2715" s="46"/>
      <c r="JA2715" s="46"/>
      <c r="JB2715" s="46"/>
      <c r="JC2715" s="46"/>
      <c r="JD2715" s="46"/>
      <c r="JE2715" s="46"/>
      <c r="JF2715" s="46"/>
      <c r="JG2715" s="46"/>
      <c r="JH2715" s="46"/>
      <c r="JI2715" s="46"/>
      <c r="JJ2715" s="46"/>
      <c r="JK2715" s="46"/>
      <c r="JL2715" s="46"/>
      <c r="JM2715" s="46"/>
      <c r="JN2715" s="46"/>
      <c r="JO2715" s="46"/>
      <c r="JP2715" s="46"/>
      <c r="JQ2715" s="46"/>
      <c r="JR2715" s="46"/>
      <c r="JS2715" s="46"/>
      <c r="JT2715" s="46"/>
      <c r="JU2715" s="46"/>
      <c r="JV2715" s="46"/>
      <c r="JW2715" s="46"/>
      <c r="JX2715" s="46"/>
      <c r="JY2715" s="46"/>
      <c r="JZ2715" s="46"/>
      <c r="KA2715" s="46"/>
      <c r="KB2715" s="46"/>
      <c r="KC2715" s="46"/>
      <c r="KD2715" s="46"/>
      <c r="KE2715" s="46"/>
      <c r="KF2715" s="46"/>
      <c r="KG2715" s="46"/>
      <c r="KH2715" s="46"/>
      <c r="KI2715" s="46"/>
      <c r="KJ2715" s="46"/>
      <c r="KK2715" s="46"/>
      <c r="KL2715" s="46"/>
      <c r="KM2715" s="46"/>
      <c r="KN2715" s="46"/>
      <c r="KO2715" s="46"/>
      <c r="KP2715" s="46"/>
      <c r="KQ2715" s="46"/>
      <c r="KR2715" s="46"/>
      <c r="KS2715" s="46"/>
      <c r="KT2715" s="46"/>
      <c r="KU2715" s="46"/>
      <c r="KV2715" s="46"/>
      <c r="KW2715" s="46"/>
      <c r="KX2715" s="46"/>
      <c r="KY2715" s="46"/>
      <c r="KZ2715" s="46"/>
      <c r="LA2715" s="46"/>
      <c r="LB2715" s="46"/>
      <c r="LC2715" s="46"/>
      <c r="LD2715" s="46"/>
      <c r="LE2715" s="46"/>
      <c r="LF2715" s="46"/>
      <c r="LG2715" s="46"/>
      <c r="LH2715" s="46"/>
      <c r="LI2715" s="46"/>
      <c r="LJ2715" s="46"/>
      <c r="LK2715" s="46"/>
      <c r="LL2715" s="46"/>
      <c r="LM2715" s="46"/>
      <c r="LN2715" s="46"/>
      <c r="LO2715" s="46"/>
      <c r="LP2715" s="46"/>
      <c r="LQ2715" s="46"/>
      <c r="LR2715" s="46"/>
      <c r="LS2715" s="46"/>
      <c r="LT2715" s="46"/>
      <c r="LU2715" s="46"/>
      <c r="LV2715" s="46"/>
      <c r="LW2715" s="46"/>
      <c r="LX2715" s="46"/>
      <c r="LY2715" s="46"/>
      <c r="LZ2715" s="46"/>
      <c r="MA2715" s="46"/>
      <c r="MB2715" s="46"/>
      <c r="MC2715" s="46"/>
      <c r="MD2715" s="46"/>
      <c r="ME2715" s="46"/>
      <c r="MF2715" s="46"/>
      <c r="MG2715" s="46"/>
      <c r="MH2715" s="46"/>
      <c r="MI2715" s="46"/>
      <c r="MJ2715" s="46"/>
      <c r="MK2715" s="46"/>
      <c r="ML2715" s="46"/>
      <c r="MM2715" s="46"/>
      <c r="MN2715" s="46"/>
      <c r="MO2715" s="46"/>
      <c r="MP2715" s="46"/>
      <c r="MQ2715" s="46"/>
      <c r="MR2715" s="46"/>
      <c r="MS2715" s="46"/>
      <c r="MT2715" s="46"/>
      <c r="MU2715" s="46"/>
      <c r="MV2715" s="46"/>
      <c r="MW2715" s="46"/>
      <c r="MX2715" s="46"/>
      <c r="MY2715" s="46"/>
      <c r="MZ2715" s="46"/>
      <c r="NA2715" s="46"/>
      <c r="NB2715" s="46"/>
      <c r="NC2715" s="46"/>
      <c r="ND2715" s="46"/>
      <c r="NE2715" s="46"/>
      <c r="NF2715" s="46"/>
      <c r="NG2715" s="46"/>
      <c r="NH2715" s="46"/>
      <c r="NI2715" s="46"/>
      <c r="NJ2715" s="46"/>
      <c r="NK2715" s="46"/>
      <c r="NL2715" s="46"/>
      <c r="NM2715" s="46"/>
      <c r="NN2715" s="46"/>
      <c r="NO2715" s="46"/>
      <c r="NP2715" s="46"/>
      <c r="NQ2715" s="46"/>
      <c r="NR2715" s="46"/>
      <c r="NS2715" s="46"/>
      <c r="NT2715" s="46"/>
      <c r="NU2715" s="46"/>
      <c r="NV2715" s="46"/>
      <c r="NW2715" s="46"/>
      <c r="NX2715" s="46"/>
      <c r="NY2715" s="46"/>
      <c r="NZ2715" s="46"/>
      <c r="OA2715" s="46"/>
      <c r="OB2715" s="46"/>
      <c r="OC2715" s="46"/>
      <c r="OD2715" s="46"/>
      <c r="OE2715" s="46"/>
      <c r="OF2715" s="46"/>
      <c r="OG2715" s="46"/>
      <c r="OH2715" s="46"/>
      <c r="OI2715" s="46"/>
      <c r="OJ2715" s="46"/>
      <c r="OK2715" s="46"/>
      <c r="OL2715" s="46"/>
      <c r="OM2715" s="46"/>
      <c r="ON2715" s="46"/>
      <c r="OO2715" s="46"/>
      <c r="OP2715" s="46"/>
      <c r="OQ2715" s="46"/>
      <c r="OR2715" s="46"/>
      <c r="OS2715" s="46"/>
      <c r="OT2715" s="46"/>
      <c r="OU2715" s="46"/>
      <c r="OV2715" s="46"/>
      <c r="OW2715" s="46"/>
      <c r="OX2715" s="46"/>
      <c r="OY2715" s="46"/>
      <c r="OZ2715" s="46"/>
      <c r="PA2715" s="46"/>
      <c r="PB2715" s="46"/>
      <c r="PC2715" s="46"/>
      <c r="PD2715" s="46"/>
      <c r="PE2715" s="46"/>
      <c r="PF2715" s="46"/>
      <c r="PG2715" s="46"/>
      <c r="PH2715" s="46"/>
      <c r="PI2715" s="46"/>
      <c r="PJ2715" s="46"/>
      <c r="PK2715" s="46"/>
      <c r="PL2715" s="46"/>
      <c r="PM2715" s="46"/>
      <c r="PN2715" s="46"/>
      <c r="PO2715" s="46"/>
      <c r="PP2715" s="46"/>
      <c r="PQ2715" s="46"/>
      <c r="PR2715" s="46"/>
      <c r="PS2715" s="46"/>
      <c r="PT2715" s="46"/>
      <c r="PU2715" s="46"/>
      <c r="PV2715" s="46"/>
      <c r="PW2715" s="46"/>
      <c r="PX2715" s="46"/>
      <c r="PY2715" s="46"/>
      <c r="PZ2715" s="46"/>
      <c r="QA2715" s="46"/>
      <c r="QB2715" s="46"/>
      <c r="QC2715" s="46"/>
      <c r="QD2715" s="46"/>
      <c r="QE2715" s="46"/>
      <c r="QF2715" s="46"/>
      <c r="QG2715" s="46"/>
      <c r="QH2715" s="46"/>
      <c r="QI2715" s="46"/>
      <c r="QJ2715" s="46"/>
      <c r="QK2715" s="46"/>
      <c r="QL2715" s="46"/>
      <c r="QM2715" s="46"/>
      <c r="QN2715" s="46"/>
      <c r="QO2715" s="46"/>
      <c r="QP2715" s="46"/>
      <c r="QQ2715" s="46"/>
      <c r="QR2715" s="46"/>
      <c r="QS2715" s="46"/>
      <c r="QT2715" s="46"/>
      <c r="QU2715" s="46"/>
      <c r="QV2715" s="46"/>
      <c r="QW2715" s="46"/>
      <c r="QX2715" s="46"/>
      <c r="QY2715" s="46"/>
      <c r="QZ2715" s="46"/>
      <c r="RA2715" s="46"/>
      <c r="RB2715" s="46"/>
      <c r="RC2715" s="46"/>
      <c r="RD2715" s="46"/>
      <c r="RE2715" s="46"/>
      <c r="RF2715" s="46"/>
      <c r="RG2715" s="46"/>
      <c r="RH2715" s="46"/>
      <c r="RI2715" s="46"/>
      <c r="RJ2715" s="46"/>
      <c r="RK2715" s="46"/>
      <c r="RL2715" s="46"/>
      <c r="RM2715" s="46"/>
      <c r="RN2715" s="46"/>
      <c r="RO2715" s="46"/>
      <c r="RP2715" s="46"/>
      <c r="RQ2715" s="46"/>
      <c r="RR2715" s="46"/>
      <c r="RS2715" s="46"/>
      <c r="RT2715" s="46"/>
      <c r="RU2715" s="46"/>
      <c r="RV2715" s="46"/>
      <c r="RW2715" s="46"/>
      <c r="RX2715" s="46"/>
      <c r="RY2715" s="46"/>
      <c r="RZ2715" s="46"/>
      <c r="SA2715" s="46"/>
      <c r="SB2715" s="46"/>
      <c r="SC2715" s="46"/>
      <c r="SD2715" s="46"/>
      <c r="SE2715" s="46"/>
      <c r="SF2715" s="46"/>
      <c r="SG2715" s="46"/>
      <c r="SH2715" s="46"/>
      <c r="SI2715" s="46"/>
      <c r="SJ2715" s="46"/>
      <c r="SK2715" s="46"/>
      <c r="SL2715" s="46"/>
      <c r="SM2715" s="46"/>
      <c r="SN2715" s="46"/>
      <c r="SO2715" s="46"/>
      <c r="SP2715" s="46"/>
      <c r="SQ2715" s="46"/>
      <c r="SR2715" s="46"/>
      <c r="SS2715" s="46"/>
      <c r="ST2715" s="46"/>
      <c r="SU2715" s="46"/>
      <c r="SV2715" s="46"/>
      <c r="SW2715" s="46"/>
      <c r="SX2715" s="46"/>
      <c r="SY2715" s="46"/>
      <c r="SZ2715" s="46"/>
      <c r="TA2715" s="46"/>
      <c r="TB2715" s="46"/>
      <c r="TC2715" s="46"/>
      <c r="TD2715" s="46"/>
      <c r="TE2715" s="46"/>
      <c r="TF2715" s="46"/>
      <c r="TG2715" s="46"/>
      <c r="TH2715" s="46"/>
      <c r="TI2715" s="46"/>
      <c r="TJ2715" s="46"/>
      <c r="TK2715" s="46"/>
      <c r="TL2715" s="46"/>
      <c r="TM2715" s="46"/>
      <c r="TN2715" s="46"/>
      <c r="TO2715" s="46"/>
      <c r="TP2715" s="46"/>
      <c r="TQ2715" s="46"/>
      <c r="TR2715" s="46"/>
      <c r="TS2715" s="46"/>
      <c r="TT2715" s="46"/>
      <c r="TU2715" s="46"/>
      <c r="TV2715" s="46"/>
      <c r="TW2715" s="46"/>
      <c r="TX2715" s="46"/>
      <c r="TY2715" s="46"/>
      <c r="TZ2715" s="46"/>
      <c r="UA2715" s="46"/>
      <c r="UB2715" s="46"/>
      <c r="UC2715" s="46"/>
      <c r="UD2715" s="46"/>
      <c r="UE2715" s="46"/>
      <c r="UF2715" s="46"/>
      <c r="UG2715" s="46"/>
      <c r="UH2715" s="46"/>
      <c r="UI2715" s="46"/>
      <c r="UJ2715" s="46"/>
      <c r="UK2715" s="46"/>
      <c r="UL2715" s="46"/>
      <c r="UM2715" s="46"/>
      <c r="UN2715" s="46"/>
      <c r="UO2715" s="46"/>
      <c r="UP2715" s="46"/>
      <c r="UQ2715" s="46"/>
      <c r="UR2715" s="46"/>
      <c r="US2715" s="46"/>
      <c r="UT2715" s="46"/>
      <c r="UU2715" s="46"/>
      <c r="UV2715" s="46"/>
      <c r="UW2715" s="46"/>
      <c r="UX2715" s="46"/>
      <c r="UY2715" s="46"/>
      <c r="UZ2715" s="46"/>
      <c r="VA2715" s="46"/>
      <c r="VB2715" s="46"/>
      <c r="VC2715" s="46"/>
      <c r="VD2715" s="46"/>
      <c r="VE2715" s="46"/>
      <c r="VF2715" s="46"/>
      <c r="VG2715" s="46"/>
      <c r="VH2715" s="46"/>
      <c r="VI2715" s="46"/>
      <c r="VJ2715" s="46"/>
      <c r="VK2715" s="46"/>
      <c r="VL2715" s="46"/>
      <c r="VM2715" s="46"/>
      <c r="VN2715" s="46"/>
      <c r="VO2715" s="46"/>
      <c r="VP2715" s="46"/>
      <c r="VQ2715" s="46"/>
      <c r="VR2715" s="46"/>
      <c r="VS2715" s="46"/>
      <c r="VT2715" s="46"/>
      <c r="VU2715" s="46"/>
      <c r="VV2715" s="46"/>
      <c r="VW2715" s="46"/>
      <c r="VX2715" s="46"/>
      <c r="VY2715" s="46"/>
      <c r="VZ2715" s="46"/>
      <c r="WA2715" s="46"/>
      <c r="WB2715" s="46"/>
      <c r="WC2715" s="46"/>
      <c r="WD2715" s="46"/>
      <c r="WE2715" s="46"/>
      <c r="WF2715" s="46"/>
      <c r="WG2715" s="46"/>
      <c r="WH2715" s="46"/>
      <c r="WI2715" s="46"/>
      <c r="WJ2715" s="46"/>
      <c r="WK2715" s="46"/>
      <c r="WL2715" s="46"/>
      <c r="WM2715" s="46"/>
      <c r="WN2715" s="46"/>
      <c r="WO2715" s="46"/>
      <c r="WP2715" s="46"/>
      <c r="WQ2715" s="46"/>
      <c r="WR2715" s="46"/>
      <c r="WS2715" s="46"/>
      <c r="WT2715" s="46"/>
      <c r="WU2715" s="46"/>
      <c r="WV2715" s="46"/>
      <c r="WW2715" s="46"/>
      <c r="WX2715" s="46"/>
      <c r="WY2715" s="46"/>
      <c r="WZ2715" s="46"/>
      <c r="XA2715" s="46"/>
      <c r="XB2715" s="46"/>
      <c r="XC2715" s="46"/>
      <c r="XD2715" s="46"/>
      <c r="XE2715" s="46"/>
      <c r="XF2715" s="46"/>
      <c r="XG2715" s="46"/>
      <c r="XH2715" s="46"/>
      <c r="XI2715" s="46"/>
      <c r="XJ2715" s="46"/>
      <c r="XK2715" s="46"/>
      <c r="XL2715" s="46"/>
      <c r="XM2715" s="46"/>
      <c r="XN2715" s="46"/>
      <c r="XO2715" s="46"/>
      <c r="XP2715" s="46"/>
      <c r="XQ2715" s="46"/>
      <c r="XR2715" s="46"/>
      <c r="XS2715" s="46"/>
      <c r="XT2715" s="46"/>
      <c r="XU2715" s="46"/>
      <c r="XV2715" s="46"/>
      <c r="XW2715" s="46"/>
      <c r="XX2715" s="46"/>
      <c r="XY2715" s="46"/>
      <c r="XZ2715" s="46"/>
      <c r="YA2715" s="46"/>
      <c r="YB2715" s="46"/>
      <c r="YC2715" s="46"/>
      <c r="YD2715" s="46"/>
      <c r="YE2715" s="46"/>
      <c r="YF2715" s="46"/>
      <c r="YG2715" s="46"/>
      <c r="YH2715" s="46"/>
      <c r="YI2715" s="46"/>
      <c r="YJ2715" s="46"/>
      <c r="YK2715" s="46"/>
      <c r="YL2715" s="46"/>
      <c r="YM2715" s="46"/>
      <c r="YN2715" s="46"/>
      <c r="YO2715" s="46"/>
      <c r="YP2715" s="46"/>
      <c r="YQ2715" s="46"/>
      <c r="YR2715" s="46"/>
      <c r="YS2715" s="46"/>
      <c r="YT2715" s="46"/>
      <c r="YU2715" s="46"/>
      <c r="YV2715" s="46"/>
      <c r="YW2715" s="46"/>
      <c r="YX2715" s="46"/>
      <c r="YY2715" s="46"/>
      <c r="YZ2715" s="46"/>
      <c r="ZA2715" s="46"/>
      <c r="ZB2715" s="46"/>
      <c r="ZC2715" s="46"/>
      <c r="ZD2715" s="46"/>
      <c r="ZE2715" s="46"/>
      <c r="ZF2715" s="46"/>
      <c r="ZG2715" s="46"/>
      <c r="ZH2715" s="46"/>
      <c r="ZI2715" s="46"/>
      <c r="ZJ2715" s="46"/>
      <c r="ZK2715" s="46"/>
      <c r="ZL2715" s="46"/>
      <c r="ZM2715" s="46"/>
      <c r="ZN2715" s="46"/>
      <c r="ZO2715" s="46"/>
      <c r="ZP2715" s="46"/>
      <c r="ZQ2715" s="46"/>
      <c r="ZR2715" s="46"/>
      <c r="ZS2715" s="46"/>
      <c r="ZT2715" s="46"/>
      <c r="ZU2715" s="46"/>
      <c r="ZV2715" s="46"/>
      <c r="ZW2715" s="46"/>
      <c r="ZX2715" s="46"/>
      <c r="ZY2715" s="46"/>
      <c r="ZZ2715" s="46"/>
      <c r="AAA2715" s="46"/>
      <c r="AAB2715" s="46"/>
      <c r="AAC2715" s="46"/>
      <c r="AAD2715" s="46"/>
      <c r="AAE2715" s="46"/>
      <c r="AAF2715" s="46"/>
      <c r="AAG2715" s="46"/>
      <c r="AAH2715" s="46"/>
      <c r="AAI2715" s="46"/>
      <c r="AAJ2715" s="46"/>
      <c r="AAK2715" s="46"/>
      <c r="AAL2715" s="46"/>
      <c r="AAM2715" s="46"/>
      <c r="AAN2715" s="46"/>
      <c r="AAO2715" s="46"/>
      <c r="AAP2715" s="46"/>
      <c r="AAQ2715" s="46"/>
      <c r="AAR2715" s="46"/>
      <c r="AAS2715" s="46"/>
      <c r="AAT2715" s="46"/>
      <c r="AAU2715" s="46"/>
      <c r="AAV2715" s="46"/>
      <c r="AAW2715" s="46"/>
      <c r="AAX2715" s="46"/>
      <c r="AAY2715" s="46"/>
      <c r="AAZ2715" s="46"/>
      <c r="ABA2715" s="46"/>
      <c r="ABB2715" s="46"/>
      <c r="ABC2715" s="46"/>
      <c r="ABD2715" s="46"/>
      <c r="ABE2715" s="46"/>
      <c r="ABF2715" s="46"/>
      <c r="ABG2715" s="46"/>
      <c r="ABH2715" s="46"/>
      <c r="ABI2715" s="46"/>
      <c r="ABJ2715" s="46"/>
      <c r="ABK2715" s="46"/>
      <c r="ABL2715" s="46"/>
      <c r="ABM2715" s="46"/>
      <c r="ABN2715" s="46"/>
      <c r="ABO2715" s="46"/>
      <c r="ABP2715" s="46"/>
      <c r="ABQ2715" s="46"/>
      <c r="ABR2715" s="46"/>
      <c r="ABS2715" s="46"/>
      <c r="ABT2715" s="46"/>
      <c r="ABU2715" s="46"/>
      <c r="ABV2715" s="46"/>
      <c r="ABW2715" s="46"/>
      <c r="ABX2715" s="46"/>
      <c r="ABY2715" s="46"/>
      <c r="ABZ2715" s="46"/>
      <c r="ACA2715" s="46"/>
      <c r="ACB2715" s="46"/>
      <c r="ACC2715" s="46"/>
      <c r="ACD2715" s="46"/>
      <c r="ACE2715" s="46"/>
      <c r="ACF2715" s="46"/>
      <c r="ACG2715" s="46"/>
      <c r="ACH2715" s="46"/>
      <c r="ACI2715" s="46"/>
      <c r="ACJ2715" s="46"/>
      <c r="ACK2715" s="46"/>
      <c r="ACL2715" s="46"/>
      <c r="ACM2715" s="46"/>
      <c r="ACN2715" s="46"/>
      <c r="ACO2715" s="46"/>
      <c r="ACP2715" s="46"/>
      <c r="ACQ2715" s="46"/>
      <c r="ACR2715" s="46"/>
      <c r="ACS2715" s="46"/>
      <c r="ACT2715" s="46"/>
      <c r="ACU2715" s="46"/>
      <c r="ACV2715" s="46"/>
      <c r="ACW2715" s="46"/>
      <c r="ACX2715" s="46"/>
      <c r="ACY2715" s="46"/>
      <c r="ACZ2715" s="46"/>
      <c r="ADA2715" s="46"/>
      <c r="ADB2715" s="46"/>
      <c r="ADC2715" s="46"/>
      <c r="ADD2715" s="46"/>
      <c r="ADE2715" s="46"/>
      <c r="ADF2715" s="46"/>
      <c r="ADG2715" s="46"/>
      <c r="ADH2715" s="46"/>
      <c r="ADI2715" s="46"/>
      <c r="ADJ2715" s="46"/>
      <c r="ADK2715" s="46"/>
      <c r="ADL2715" s="46"/>
      <c r="ADM2715" s="46"/>
      <c r="ADN2715" s="46"/>
      <c r="ADO2715" s="46"/>
      <c r="ADP2715" s="46"/>
      <c r="ADQ2715" s="46"/>
      <c r="ADR2715" s="46"/>
      <c r="ADS2715" s="46"/>
      <c r="ADT2715" s="46"/>
      <c r="ADU2715" s="46"/>
      <c r="ADV2715" s="46"/>
      <c r="ADW2715" s="46"/>
      <c r="ADX2715" s="46"/>
      <c r="ADY2715" s="46"/>
      <c r="ADZ2715" s="46"/>
      <c r="AEA2715" s="46"/>
      <c r="AEB2715" s="46"/>
      <c r="AEC2715" s="46"/>
      <c r="AED2715" s="46"/>
      <c r="AEE2715" s="46"/>
      <c r="AEF2715" s="46"/>
      <c r="AEG2715" s="46"/>
      <c r="AEH2715" s="46"/>
      <c r="AEI2715" s="46"/>
      <c r="AEJ2715" s="46"/>
      <c r="AEK2715" s="46"/>
      <c r="AEL2715" s="46"/>
      <c r="AEM2715" s="46"/>
      <c r="AEN2715" s="46"/>
      <c r="AEO2715" s="46"/>
      <c r="AEP2715" s="46"/>
      <c r="AEQ2715" s="46"/>
      <c r="AER2715" s="46"/>
      <c r="AES2715" s="46"/>
      <c r="AET2715" s="46"/>
      <c r="AEU2715" s="46"/>
      <c r="AEV2715" s="46"/>
      <c r="AEW2715" s="46"/>
      <c r="AEX2715" s="46"/>
      <c r="AEY2715" s="46"/>
      <c r="AEZ2715" s="46"/>
      <c r="AFA2715" s="46"/>
      <c r="AFB2715" s="46"/>
      <c r="AFC2715" s="46"/>
      <c r="AFD2715" s="46"/>
      <c r="AFE2715" s="46"/>
      <c r="AFF2715" s="46"/>
      <c r="AFG2715" s="46"/>
      <c r="AFH2715" s="46"/>
      <c r="AFI2715" s="46"/>
      <c r="AFJ2715" s="46"/>
      <c r="AFK2715" s="46"/>
      <c r="AFL2715" s="46"/>
      <c r="AFM2715" s="46"/>
      <c r="AFN2715" s="46"/>
      <c r="AFO2715" s="46"/>
      <c r="AFP2715" s="46"/>
      <c r="AFQ2715" s="46"/>
      <c r="AFR2715" s="46"/>
      <c r="AFS2715" s="46"/>
      <c r="AFT2715" s="46"/>
      <c r="AFU2715" s="46"/>
      <c r="AFV2715" s="46"/>
      <c r="AFW2715" s="46"/>
      <c r="AFX2715" s="46"/>
      <c r="AFY2715" s="46"/>
      <c r="AFZ2715" s="46"/>
      <c r="AGA2715" s="46"/>
      <c r="AGB2715" s="46"/>
      <c r="AGC2715" s="46"/>
      <c r="AGD2715" s="46"/>
      <c r="AGE2715" s="46"/>
      <c r="AGF2715" s="46"/>
      <c r="AGG2715" s="46"/>
      <c r="AGH2715" s="46"/>
      <c r="AGI2715" s="46"/>
      <c r="AGJ2715" s="46"/>
      <c r="AGK2715" s="46"/>
      <c r="AGL2715" s="46"/>
      <c r="AGM2715" s="46"/>
      <c r="AGN2715" s="46"/>
      <c r="AGO2715" s="46"/>
      <c r="AGP2715" s="46"/>
      <c r="AGQ2715" s="46"/>
      <c r="AGR2715" s="46"/>
      <c r="AGS2715" s="46"/>
      <c r="AGT2715" s="46"/>
      <c r="AGU2715" s="46"/>
      <c r="AGV2715" s="46"/>
      <c r="AGW2715" s="46"/>
      <c r="AGX2715" s="46"/>
      <c r="AGY2715" s="46"/>
      <c r="AGZ2715" s="46"/>
      <c r="AHA2715" s="46"/>
      <c r="AHB2715" s="46"/>
      <c r="AHC2715" s="46"/>
      <c r="AHD2715" s="46"/>
      <c r="AHE2715" s="46"/>
      <c r="AHF2715" s="46"/>
      <c r="AHG2715" s="46"/>
      <c r="AHH2715" s="46"/>
      <c r="AHI2715" s="46"/>
      <c r="AHJ2715" s="46"/>
      <c r="AHK2715" s="46"/>
      <c r="AHL2715" s="46"/>
      <c r="AHM2715" s="46"/>
      <c r="AHN2715" s="46"/>
      <c r="AHO2715" s="46"/>
      <c r="AHP2715" s="46"/>
      <c r="AHQ2715" s="46"/>
      <c r="AHR2715" s="46"/>
      <c r="AHS2715" s="46"/>
      <c r="AHT2715" s="46"/>
      <c r="AHU2715" s="46"/>
      <c r="AHV2715" s="46"/>
      <c r="AHW2715" s="46"/>
      <c r="AHX2715" s="46"/>
      <c r="AHY2715" s="46"/>
      <c r="AHZ2715" s="46"/>
      <c r="AIA2715" s="46"/>
      <c r="AIB2715" s="46"/>
      <c r="AIC2715" s="46"/>
      <c r="AID2715" s="46"/>
      <c r="AIE2715" s="46"/>
      <c r="AIF2715" s="46"/>
      <c r="AIG2715" s="46"/>
      <c r="AIH2715" s="46"/>
      <c r="AII2715" s="46"/>
      <c r="AIJ2715" s="46"/>
      <c r="AIK2715" s="46"/>
      <c r="AIL2715" s="46"/>
      <c r="AIM2715" s="46"/>
      <c r="AIN2715" s="46"/>
      <c r="AIO2715" s="46"/>
      <c r="AIP2715" s="46"/>
      <c r="AIQ2715" s="46"/>
      <c r="AIR2715" s="46"/>
      <c r="AIS2715" s="46"/>
      <c r="AIT2715" s="46"/>
      <c r="AIU2715" s="46"/>
      <c r="AIV2715" s="46"/>
      <c r="AIW2715" s="46"/>
      <c r="AIX2715" s="46"/>
      <c r="AIY2715" s="46"/>
      <c r="AIZ2715" s="46"/>
      <c r="AJA2715" s="46"/>
      <c r="AJB2715" s="46"/>
      <c r="AJC2715" s="46"/>
      <c r="AJD2715" s="46"/>
      <c r="AJE2715" s="46"/>
      <c r="AJF2715" s="46"/>
      <c r="AJG2715" s="46"/>
      <c r="AJH2715" s="46"/>
      <c r="AJI2715" s="46"/>
      <c r="AJJ2715" s="46"/>
      <c r="AJK2715" s="46"/>
      <c r="AJL2715" s="46"/>
      <c r="AJM2715" s="46"/>
      <c r="AJN2715" s="46"/>
      <c r="AJO2715" s="46"/>
      <c r="AJP2715" s="46"/>
      <c r="AJQ2715" s="46"/>
      <c r="AJR2715" s="46"/>
      <c r="AJS2715" s="46"/>
      <c r="AJT2715" s="46"/>
      <c r="AJU2715" s="46"/>
      <c r="AJV2715" s="46"/>
      <c r="AJW2715" s="46"/>
      <c r="AJX2715" s="46"/>
      <c r="AJY2715" s="46"/>
      <c r="AJZ2715" s="46"/>
      <c r="AKA2715" s="46"/>
      <c r="AKB2715" s="46"/>
      <c r="AKC2715" s="46"/>
      <c r="AKD2715" s="46"/>
      <c r="AKE2715" s="46"/>
      <c r="AKF2715" s="46"/>
      <c r="AKG2715" s="46"/>
      <c r="AKH2715" s="46"/>
      <c r="AKI2715" s="46"/>
      <c r="AKJ2715" s="46"/>
      <c r="AKK2715" s="46"/>
      <c r="AKL2715" s="46"/>
      <c r="AKM2715" s="46"/>
      <c r="AKN2715" s="46"/>
      <c r="AKO2715" s="46"/>
      <c r="AKP2715" s="46"/>
      <c r="AKQ2715" s="46"/>
      <c r="AKR2715" s="46"/>
      <c r="AKS2715" s="46"/>
      <c r="AKT2715" s="46"/>
      <c r="AKU2715" s="46"/>
      <c r="AKV2715" s="46"/>
      <c r="AKW2715" s="46"/>
      <c r="AKX2715" s="46"/>
      <c r="AKY2715" s="46"/>
      <c r="AKZ2715" s="46"/>
      <c r="ALA2715" s="46"/>
      <c r="ALB2715" s="46"/>
      <c r="ALC2715" s="46"/>
      <c r="ALD2715" s="46"/>
      <c r="ALE2715" s="46"/>
      <c r="ALF2715" s="46"/>
      <c r="ALG2715" s="46"/>
      <c r="ALH2715" s="46"/>
      <c r="ALI2715" s="46"/>
      <c r="ALJ2715" s="46"/>
      <c r="ALK2715" s="46"/>
      <c r="ALL2715" s="46"/>
      <c r="ALM2715" s="46"/>
      <c r="ALN2715" s="46"/>
      <c r="ALO2715" s="46"/>
      <c r="ALP2715" s="46"/>
      <c r="ALQ2715" s="46"/>
      <c r="ALR2715" s="46"/>
      <c r="ALS2715" s="46"/>
      <c r="ALT2715" s="46"/>
      <c r="ALU2715" s="46"/>
      <c r="ALV2715" s="46"/>
      <c r="ALW2715" s="46"/>
      <c r="ALX2715" s="46"/>
      <c r="ALY2715" s="46"/>
      <c r="ALZ2715" s="46"/>
      <c r="AMA2715" s="46"/>
      <c r="AMB2715" s="46"/>
      <c r="AMC2715" s="46"/>
      <c r="AMD2715" s="46"/>
      <c r="AME2715" s="46"/>
      <c r="AMF2715" s="46"/>
      <c r="AMG2715" s="46"/>
      <c r="AMH2715" s="46"/>
      <c r="AMI2715" s="46"/>
      <c r="AMJ2715" s="46"/>
      <c r="AMK2715" s="46"/>
      <c r="AML2715" s="46"/>
      <c r="AMM2715" s="46"/>
      <c r="AMN2715" s="46"/>
      <c r="AMO2715" s="46"/>
      <c r="AMP2715" s="46"/>
      <c r="AMQ2715" s="46"/>
      <c r="AMR2715" s="46"/>
      <c r="AMS2715" s="46"/>
      <c r="AMT2715" s="46"/>
      <c r="AMU2715" s="46"/>
      <c r="AMV2715" s="46"/>
      <c r="AMW2715" s="46"/>
      <c r="AMX2715" s="46"/>
      <c r="AMY2715" s="46"/>
      <c r="AMZ2715" s="46"/>
      <c r="ANA2715" s="46"/>
      <c r="ANB2715" s="46"/>
      <c r="ANC2715" s="46"/>
      <c r="AND2715" s="46"/>
      <c r="ANE2715" s="46"/>
      <c r="ANF2715" s="46"/>
      <c r="ANG2715" s="46"/>
      <c r="ANH2715" s="46"/>
      <c r="ANI2715" s="46"/>
      <c r="ANJ2715" s="46"/>
      <c r="ANK2715" s="46"/>
      <c r="ANL2715" s="46"/>
      <c r="ANM2715" s="46"/>
      <c r="ANN2715" s="46"/>
      <c r="ANO2715" s="46"/>
      <c r="ANP2715" s="46"/>
      <c r="ANQ2715" s="46"/>
      <c r="ANR2715" s="46"/>
      <c r="ANS2715" s="46"/>
      <c r="ANT2715" s="46"/>
      <c r="ANU2715" s="46"/>
      <c r="ANV2715" s="46"/>
      <c r="ANW2715" s="46"/>
      <c r="ANX2715" s="46"/>
      <c r="ANY2715" s="46"/>
      <c r="ANZ2715" s="46"/>
      <c r="AOA2715" s="46"/>
      <c r="AOB2715" s="46"/>
      <c r="AOC2715" s="46"/>
      <c r="AOD2715" s="46"/>
      <c r="AOE2715" s="46"/>
      <c r="AOF2715" s="46"/>
      <c r="AOG2715" s="46"/>
      <c r="AOH2715" s="46"/>
      <c r="AOI2715" s="46"/>
      <c r="AOJ2715" s="46"/>
      <c r="AOK2715" s="46"/>
      <c r="AOL2715" s="46"/>
      <c r="AOM2715" s="46"/>
      <c r="AON2715" s="46"/>
      <c r="AOO2715" s="46"/>
      <c r="AOP2715" s="46"/>
      <c r="AOQ2715" s="46"/>
      <c r="AOR2715" s="46"/>
      <c r="AOS2715" s="46"/>
      <c r="AOT2715" s="46"/>
      <c r="AOU2715" s="46"/>
      <c r="AOV2715" s="46"/>
      <c r="AOW2715" s="46"/>
      <c r="AOX2715" s="46"/>
      <c r="AOY2715" s="46"/>
      <c r="AOZ2715" s="46"/>
      <c r="APA2715" s="46"/>
      <c r="APB2715" s="46"/>
      <c r="APC2715" s="46"/>
      <c r="APD2715" s="46"/>
      <c r="APE2715" s="46"/>
      <c r="APF2715" s="46"/>
      <c r="APG2715" s="46"/>
      <c r="APH2715" s="46"/>
      <c r="API2715" s="46"/>
      <c r="APJ2715" s="46"/>
      <c r="APK2715" s="46"/>
      <c r="APL2715" s="46"/>
      <c r="APM2715" s="46"/>
      <c r="APN2715" s="46"/>
      <c r="APO2715" s="46"/>
      <c r="APP2715" s="46"/>
      <c r="APQ2715" s="46"/>
      <c r="APR2715" s="46"/>
      <c r="APS2715" s="46"/>
      <c r="APT2715" s="46"/>
      <c r="APU2715" s="46"/>
      <c r="APV2715" s="46"/>
      <c r="APW2715" s="46"/>
      <c r="APX2715" s="46"/>
      <c r="APY2715" s="46"/>
      <c r="APZ2715" s="46"/>
      <c r="AQA2715" s="46"/>
      <c r="AQB2715" s="46"/>
      <c r="AQC2715" s="46"/>
      <c r="AQD2715" s="46"/>
      <c r="AQE2715" s="46"/>
      <c r="AQF2715" s="46"/>
      <c r="AQG2715" s="46"/>
      <c r="AQH2715" s="46"/>
      <c r="AQI2715" s="46"/>
      <c r="AQJ2715" s="46"/>
      <c r="AQK2715" s="46"/>
      <c r="AQL2715" s="46"/>
      <c r="AQM2715" s="46"/>
      <c r="AQN2715" s="46"/>
      <c r="AQO2715" s="46"/>
      <c r="AQP2715" s="46"/>
      <c r="AQQ2715" s="46"/>
      <c r="AQR2715" s="46"/>
      <c r="AQS2715" s="46"/>
      <c r="AQT2715" s="46"/>
      <c r="AQU2715" s="46"/>
      <c r="AQV2715" s="46"/>
      <c r="AQW2715" s="46"/>
      <c r="AQX2715" s="46"/>
      <c r="AQY2715" s="46"/>
      <c r="AQZ2715" s="46"/>
      <c r="ARA2715" s="46"/>
      <c r="ARB2715" s="46"/>
      <c r="ARC2715" s="46"/>
      <c r="ARD2715" s="46"/>
      <c r="ARE2715" s="46"/>
      <c r="ARF2715" s="46"/>
      <c r="ARG2715" s="46"/>
      <c r="ARH2715" s="46"/>
      <c r="ARI2715" s="46"/>
      <c r="ARJ2715" s="46"/>
      <c r="ARK2715" s="46"/>
      <c r="ARL2715" s="46"/>
      <c r="ARM2715" s="46"/>
      <c r="ARN2715" s="46"/>
      <c r="ARO2715" s="46"/>
      <c r="ARP2715" s="46"/>
      <c r="ARQ2715" s="46"/>
      <c r="ARR2715" s="46"/>
      <c r="ARS2715" s="46"/>
      <c r="ART2715" s="46"/>
      <c r="ARU2715" s="46"/>
      <c r="ARV2715" s="46"/>
      <c r="ARW2715" s="46"/>
      <c r="ARX2715" s="46"/>
      <c r="ARY2715" s="46"/>
      <c r="ARZ2715" s="46"/>
      <c r="ASA2715" s="46"/>
      <c r="ASB2715" s="46"/>
      <c r="ASC2715" s="46"/>
      <c r="ASD2715" s="46"/>
      <c r="ASE2715" s="46"/>
      <c r="ASF2715" s="46"/>
      <c r="ASG2715" s="46"/>
      <c r="ASH2715" s="46"/>
      <c r="ASI2715" s="46"/>
      <c r="ASJ2715" s="46"/>
      <c r="ASK2715" s="46"/>
      <c r="ASL2715" s="46"/>
      <c r="ASM2715" s="46"/>
      <c r="ASN2715" s="46"/>
      <c r="ASO2715" s="46"/>
      <c r="ASP2715" s="46"/>
      <c r="ASQ2715" s="46"/>
      <c r="ASR2715" s="46"/>
      <c r="ASS2715" s="46"/>
      <c r="AST2715" s="46"/>
      <c r="ASU2715" s="46"/>
      <c r="ASV2715" s="46"/>
      <c r="ASW2715" s="46"/>
      <c r="ASX2715" s="46"/>
      <c r="ASY2715" s="46"/>
      <c r="ASZ2715" s="46"/>
      <c r="ATA2715" s="46"/>
      <c r="ATB2715" s="46"/>
      <c r="ATC2715" s="46"/>
      <c r="ATD2715" s="46"/>
      <c r="ATE2715" s="46"/>
      <c r="ATF2715" s="46"/>
      <c r="ATG2715" s="46"/>
      <c r="ATH2715" s="46"/>
      <c r="ATI2715" s="46"/>
      <c r="ATJ2715" s="46"/>
      <c r="ATK2715" s="46"/>
      <c r="ATL2715" s="46"/>
      <c r="ATM2715" s="46"/>
      <c r="ATN2715" s="46"/>
      <c r="ATO2715" s="46"/>
      <c r="ATP2715" s="46"/>
      <c r="ATQ2715" s="46"/>
      <c r="ATR2715" s="46"/>
      <c r="ATS2715" s="46"/>
      <c r="ATT2715" s="46"/>
      <c r="ATU2715" s="46"/>
      <c r="ATV2715" s="46"/>
      <c r="ATW2715" s="46"/>
      <c r="ATX2715" s="46"/>
      <c r="ATY2715" s="46"/>
      <c r="ATZ2715" s="46"/>
      <c r="AUA2715" s="46"/>
      <c r="AUB2715" s="46"/>
      <c r="AUC2715" s="46"/>
      <c r="AUD2715" s="46"/>
      <c r="AUE2715" s="46"/>
      <c r="AUF2715" s="46"/>
      <c r="AUG2715" s="46"/>
      <c r="AUH2715" s="46"/>
      <c r="AUI2715" s="46"/>
      <c r="AUJ2715" s="46"/>
      <c r="AUK2715" s="46"/>
      <c r="AUL2715" s="46"/>
      <c r="AUM2715" s="46"/>
      <c r="AUN2715" s="46"/>
      <c r="AUO2715" s="46"/>
      <c r="AUP2715" s="46"/>
      <c r="AUQ2715" s="46"/>
      <c r="AUR2715" s="46"/>
      <c r="AUS2715" s="46"/>
      <c r="AUT2715" s="46"/>
      <c r="AUU2715" s="46"/>
      <c r="AUV2715" s="46"/>
      <c r="AUW2715" s="46"/>
      <c r="AUX2715" s="46"/>
      <c r="AUY2715" s="46"/>
      <c r="AUZ2715" s="46"/>
      <c r="AVA2715" s="46"/>
      <c r="AVB2715" s="46"/>
      <c r="AVC2715" s="46"/>
      <c r="AVD2715" s="46"/>
      <c r="AVE2715" s="46"/>
      <c r="AVF2715" s="46"/>
      <c r="AVG2715" s="46"/>
      <c r="AVH2715" s="46"/>
      <c r="AVI2715" s="46"/>
      <c r="AVJ2715" s="46"/>
      <c r="AVK2715" s="46"/>
      <c r="AVL2715" s="46"/>
      <c r="AVM2715" s="46"/>
      <c r="AVN2715" s="46"/>
      <c r="AVO2715" s="46"/>
      <c r="AVP2715" s="46"/>
      <c r="AVQ2715" s="46"/>
      <c r="AVR2715" s="46"/>
      <c r="AVS2715" s="46"/>
      <c r="AVT2715" s="46"/>
      <c r="AVU2715" s="46"/>
      <c r="AVV2715" s="46"/>
      <c r="AVW2715" s="46"/>
      <c r="AVX2715" s="46"/>
      <c r="AVY2715" s="46"/>
      <c r="AVZ2715" s="46"/>
      <c r="AWA2715" s="46"/>
      <c r="AWB2715" s="46"/>
      <c r="AWC2715" s="46"/>
      <c r="AWD2715" s="46"/>
      <c r="AWE2715" s="46"/>
      <c r="AWF2715" s="46"/>
      <c r="AWG2715" s="46"/>
      <c r="AWH2715" s="46"/>
      <c r="AWI2715" s="46"/>
      <c r="AWJ2715" s="46"/>
      <c r="AWK2715" s="46"/>
      <c r="AWL2715" s="46"/>
      <c r="AWM2715" s="46"/>
      <c r="AWN2715" s="46"/>
      <c r="AWO2715" s="46"/>
      <c r="AWP2715" s="46"/>
      <c r="AWQ2715" s="46"/>
      <c r="AWR2715" s="46"/>
      <c r="AWS2715" s="46"/>
      <c r="AWT2715" s="46"/>
      <c r="AWU2715" s="46"/>
      <c r="AWV2715" s="46"/>
      <c r="AWW2715" s="46"/>
      <c r="AWX2715" s="46"/>
      <c r="AWY2715" s="46"/>
      <c r="AWZ2715" s="46"/>
      <c r="AXA2715" s="46"/>
      <c r="AXB2715" s="46"/>
      <c r="AXC2715" s="46"/>
      <c r="AXD2715" s="46"/>
      <c r="AXE2715" s="46"/>
      <c r="AXF2715" s="46"/>
      <c r="AXG2715" s="46"/>
      <c r="AXH2715" s="46"/>
      <c r="AXI2715" s="46"/>
      <c r="AXJ2715" s="46"/>
      <c r="AXK2715" s="46"/>
      <c r="AXL2715" s="46"/>
      <c r="AXM2715" s="46"/>
      <c r="AXN2715" s="46"/>
      <c r="AXO2715" s="46"/>
      <c r="AXP2715" s="46"/>
      <c r="AXQ2715" s="46"/>
      <c r="AXR2715" s="46"/>
      <c r="AXS2715" s="46"/>
      <c r="AXT2715" s="46"/>
      <c r="AXU2715" s="46"/>
      <c r="AXV2715" s="46"/>
      <c r="AXW2715" s="46"/>
      <c r="AXX2715" s="46"/>
      <c r="AXY2715" s="46"/>
      <c r="AXZ2715" s="46"/>
      <c r="AYA2715" s="46"/>
      <c r="AYB2715" s="46"/>
      <c r="AYC2715" s="46"/>
      <c r="AYD2715" s="46"/>
      <c r="AYE2715" s="46"/>
      <c r="AYF2715" s="46"/>
      <c r="AYG2715" s="46"/>
      <c r="AYH2715" s="46"/>
      <c r="AYI2715" s="46"/>
      <c r="AYJ2715" s="46"/>
      <c r="AYK2715" s="46"/>
      <c r="AYL2715" s="46"/>
      <c r="AYM2715" s="46"/>
      <c r="AYN2715" s="46"/>
      <c r="AYO2715" s="46"/>
      <c r="AYP2715" s="46"/>
      <c r="AYQ2715" s="46"/>
      <c r="AYR2715" s="46"/>
      <c r="AYS2715" s="46"/>
      <c r="AYT2715" s="46"/>
      <c r="AYU2715" s="46"/>
      <c r="AYV2715" s="46"/>
      <c r="AYW2715" s="46"/>
      <c r="AYX2715" s="46"/>
      <c r="AYY2715" s="46"/>
      <c r="AYZ2715" s="46"/>
      <c r="AZA2715" s="46"/>
      <c r="AZB2715" s="46"/>
      <c r="AZC2715" s="46"/>
      <c r="AZD2715" s="46"/>
      <c r="AZE2715" s="46"/>
      <c r="AZF2715" s="46"/>
      <c r="AZG2715" s="46"/>
      <c r="AZH2715" s="46"/>
      <c r="AZI2715" s="46"/>
      <c r="AZJ2715" s="46"/>
      <c r="AZK2715" s="46"/>
      <c r="AZL2715" s="46"/>
      <c r="AZM2715" s="46"/>
      <c r="AZN2715" s="46"/>
      <c r="AZO2715" s="46"/>
      <c r="AZP2715" s="46"/>
      <c r="AZQ2715" s="46"/>
      <c r="AZR2715" s="46"/>
      <c r="AZS2715" s="46"/>
      <c r="AZT2715" s="46"/>
      <c r="AZU2715" s="46"/>
      <c r="AZV2715" s="46"/>
      <c r="AZW2715" s="46"/>
      <c r="AZX2715" s="46"/>
      <c r="AZY2715" s="46"/>
      <c r="AZZ2715" s="46"/>
      <c r="BAA2715" s="46"/>
      <c r="BAB2715" s="46"/>
      <c r="BAC2715" s="46"/>
      <c r="BAD2715" s="46"/>
      <c r="BAE2715" s="46"/>
      <c r="BAF2715" s="46"/>
      <c r="BAG2715" s="46"/>
      <c r="BAH2715" s="46"/>
      <c r="BAI2715" s="46"/>
      <c r="BAJ2715" s="46"/>
      <c r="BAK2715" s="46"/>
      <c r="BAL2715" s="46"/>
      <c r="BAM2715" s="46"/>
      <c r="BAN2715" s="46"/>
      <c r="BAO2715" s="46"/>
      <c r="BAP2715" s="46"/>
      <c r="BAQ2715" s="46"/>
      <c r="BAR2715" s="46"/>
      <c r="BAS2715" s="46"/>
      <c r="BAT2715" s="46"/>
      <c r="BAU2715" s="46"/>
      <c r="BAV2715" s="46"/>
      <c r="BAW2715" s="46"/>
      <c r="BAX2715" s="46"/>
      <c r="BAY2715" s="46"/>
      <c r="BAZ2715" s="46"/>
      <c r="BBA2715" s="46"/>
      <c r="BBB2715" s="46"/>
      <c r="BBC2715" s="46"/>
      <c r="BBD2715" s="46"/>
      <c r="BBE2715" s="46"/>
      <c r="BBF2715" s="46"/>
      <c r="BBG2715" s="46"/>
      <c r="BBH2715" s="46"/>
      <c r="BBI2715" s="46"/>
      <c r="BBJ2715" s="46"/>
      <c r="BBK2715" s="46"/>
      <c r="BBL2715" s="46"/>
      <c r="BBM2715" s="46"/>
      <c r="BBN2715" s="46"/>
      <c r="BBO2715" s="46"/>
      <c r="BBP2715" s="46"/>
      <c r="BBQ2715" s="46"/>
      <c r="BBR2715" s="46"/>
      <c r="BBS2715" s="46"/>
      <c r="BBT2715" s="46"/>
      <c r="BBU2715" s="46"/>
      <c r="BBV2715" s="46"/>
      <c r="BBW2715" s="46"/>
      <c r="BBX2715" s="46"/>
      <c r="BBY2715" s="46"/>
      <c r="BBZ2715" s="46"/>
      <c r="BCA2715" s="46"/>
      <c r="BCB2715" s="46"/>
      <c r="BCC2715" s="46"/>
      <c r="BCD2715" s="46"/>
      <c r="BCE2715" s="46"/>
      <c r="BCF2715" s="46"/>
      <c r="BCG2715" s="46"/>
      <c r="BCH2715" s="46"/>
      <c r="BCI2715" s="46"/>
      <c r="BCJ2715" s="46"/>
      <c r="BCK2715" s="46"/>
      <c r="BCL2715" s="46"/>
      <c r="BCM2715" s="46"/>
      <c r="BCN2715" s="46"/>
      <c r="BCO2715" s="46"/>
      <c r="BCP2715" s="46"/>
      <c r="BCQ2715" s="46"/>
      <c r="BCR2715" s="46"/>
      <c r="BCS2715" s="46"/>
      <c r="BCT2715" s="46"/>
      <c r="BCU2715" s="46"/>
      <c r="BCV2715" s="46"/>
      <c r="BCW2715" s="46"/>
      <c r="BCX2715" s="46"/>
      <c r="BCY2715" s="46"/>
      <c r="BCZ2715" s="46"/>
      <c r="BDA2715" s="46"/>
      <c r="BDB2715" s="46"/>
      <c r="BDC2715" s="46"/>
      <c r="BDD2715" s="46"/>
      <c r="BDE2715" s="46"/>
      <c r="BDF2715" s="46"/>
      <c r="BDG2715" s="46"/>
      <c r="BDH2715" s="46"/>
      <c r="BDI2715" s="46"/>
      <c r="BDJ2715" s="46"/>
      <c r="BDK2715" s="46"/>
      <c r="BDL2715" s="46"/>
      <c r="BDM2715" s="46"/>
      <c r="BDN2715" s="46"/>
      <c r="BDO2715" s="46"/>
      <c r="BDP2715" s="46"/>
      <c r="BDQ2715" s="46"/>
      <c r="BDR2715" s="46"/>
      <c r="BDS2715" s="46"/>
      <c r="BDT2715" s="46"/>
      <c r="BDU2715" s="46"/>
      <c r="BDV2715" s="46"/>
      <c r="BDW2715" s="46"/>
      <c r="BDX2715" s="46"/>
      <c r="BDY2715" s="46"/>
      <c r="BDZ2715" s="46"/>
      <c r="BEA2715" s="46"/>
      <c r="BEB2715" s="46"/>
      <c r="BEC2715" s="46"/>
      <c r="BED2715" s="46"/>
      <c r="BEE2715" s="46"/>
      <c r="BEF2715" s="46"/>
      <c r="BEG2715" s="46"/>
      <c r="BEH2715" s="46"/>
      <c r="BEI2715" s="46"/>
      <c r="BEJ2715" s="46"/>
      <c r="BEK2715" s="46"/>
      <c r="BEL2715" s="46"/>
      <c r="BEM2715" s="46"/>
      <c r="BEN2715" s="46"/>
      <c r="BEO2715" s="46"/>
      <c r="BEP2715" s="46"/>
      <c r="BEQ2715" s="46"/>
      <c r="BER2715" s="46"/>
      <c r="BES2715" s="46"/>
      <c r="BET2715" s="46"/>
      <c r="BEU2715" s="46"/>
      <c r="BEV2715" s="46"/>
      <c r="BEW2715" s="46"/>
      <c r="BEX2715" s="46"/>
      <c r="BEY2715" s="46"/>
      <c r="BEZ2715" s="46"/>
      <c r="BFA2715" s="46"/>
      <c r="BFB2715" s="46"/>
      <c r="BFC2715" s="46"/>
      <c r="BFD2715" s="46"/>
      <c r="BFE2715" s="46"/>
      <c r="BFF2715" s="46"/>
      <c r="BFG2715" s="46"/>
      <c r="BFH2715" s="46"/>
      <c r="BFI2715" s="46"/>
      <c r="BFJ2715" s="46"/>
      <c r="BFK2715" s="46"/>
      <c r="BFL2715" s="46"/>
      <c r="BFM2715" s="46"/>
      <c r="BFN2715" s="46"/>
      <c r="BFO2715" s="46"/>
      <c r="BFP2715" s="46"/>
      <c r="BFQ2715" s="46"/>
      <c r="BFR2715" s="46"/>
      <c r="BFS2715" s="46"/>
      <c r="BFT2715" s="46"/>
      <c r="BFU2715" s="46"/>
      <c r="BFV2715" s="46"/>
      <c r="BFW2715" s="46"/>
      <c r="BFX2715" s="46"/>
      <c r="BFY2715" s="46"/>
      <c r="BFZ2715" s="46"/>
      <c r="BGA2715" s="46"/>
      <c r="BGB2715" s="46"/>
      <c r="BGC2715" s="46"/>
      <c r="BGD2715" s="46"/>
      <c r="BGE2715" s="46"/>
      <c r="BGF2715" s="46"/>
      <c r="BGG2715" s="46"/>
      <c r="BGH2715" s="46"/>
      <c r="BGI2715" s="46"/>
      <c r="BGJ2715" s="46"/>
      <c r="BGK2715" s="46"/>
      <c r="BGL2715" s="46"/>
      <c r="BGM2715" s="46"/>
      <c r="BGN2715" s="46"/>
      <c r="BGO2715" s="46"/>
      <c r="BGP2715" s="46"/>
      <c r="BGQ2715" s="46"/>
      <c r="BGR2715" s="46"/>
      <c r="BGS2715" s="46"/>
      <c r="BGT2715" s="46"/>
      <c r="BGU2715" s="46"/>
      <c r="BGV2715" s="46"/>
      <c r="BGW2715" s="46"/>
      <c r="BGX2715" s="46"/>
      <c r="BGY2715" s="46"/>
      <c r="BGZ2715" s="46"/>
      <c r="BHA2715" s="46"/>
      <c r="BHB2715" s="46"/>
      <c r="BHC2715" s="46"/>
      <c r="BHD2715" s="46"/>
      <c r="BHE2715" s="46"/>
      <c r="BHF2715" s="46"/>
      <c r="BHG2715" s="46"/>
      <c r="BHH2715" s="46"/>
      <c r="BHI2715" s="46"/>
      <c r="BHJ2715" s="46"/>
      <c r="BHK2715" s="46"/>
      <c r="BHL2715" s="46"/>
      <c r="BHM2715" s="46"/>
      <c r="BHN2715" s="46"/>
      <c r="BHO2715" s="46"/>
      <c r="BHP2715" s="46"/>
      <c r="BHQ2715" s="46"/>
      <c r="BHR2715" s="46"/>
      <c r="BHS2715" s="46"/>
      <c r="BHT2715" s="46"/>
      <c r="BHU2715" s="46"/>
      <c r="BHV2715" s="46"/>
      <c r="BHW2715" s="46"/>
      <c r="BHX2715" s="46"/>
      <c r="BHY2715" s="46"/>
      <c r="BHZ2715" s="46"/>
      <c r="BIA2715" s="46"/>
      <c r="BIB2715" s="46"/>
      <c r="BIC2715" s="46"/>
      <c r="BID2715" s="46"/>
      <c r="BIE2715" s="46"/>
      <c r="BIF2715" s="46"/>
      <c r="BIG2715" s="46"/>
      <c r="BIH2715" s="46"/>
      <c r="BII2715" s="46"/>
      <c r="BIJ2715" s="46"/>
      <c r="BIK2715" s="46"/>
      <c r="BIL2715" s="46"/>
      <c r="BIM2715" s="46"/>
      <c r="BIN2715" s="46"/>
      <c r="BIO2715" s="46"/>
      <c r="BIP2715" s="46"/>
      <c r="BIQ2715" s="46"/>
      <c r="BIR2715" s="46"/>
      <c r="BIS2715" s="46"/>
      <c r="BIT2715" s="46"/>
      <c r="BIU2715" s="46"/>
      <c r="BIV2715" s="46"/>
      <c r="BIW2715" s="46"/>
      <c r="BIX2715" s="46"/>
      <c r="BIY2715" s="46"/>
      <c r="BIZ2715" s="46"/>
      <c r="BJA2715" s="46"/>
      <c r="BJB2715" s="46"/>
      <c r="BJC2715" s="46"/>
      <c r="BJD2715" s="46"/>
      <c r="BJE2715" s="46"/>
      <c r="BJF2715" s="46"/>
      <c r="BJG2715" s="46"/>
      <c r="BJH2715" s="46"/>
      <c r="BJI2715" s="46"/>
      <c r="BJJ2715" s="46"/>
      <c r="BJK2715" s="46"/>
      <c r="BJL2715" s="46"/>
      <c r="BJM2715" s="46"/>
      <c r="BJN2715" s="46"/>
      <c r="BJO2715" s="46"/>
      <c r="BJP2715" s="46"/>
      <c r="BJQ2715" s="46"/>
      <c r="BJR2715" s="46"/>
      <c r="BJS2715" s="46"/>
      <c r="BJT2715" s="46"/>
      <c r="BJU2715" s="46"/>
      <c r="BJV2715" s="46"/>
      <c r="BJW2715" s="46"/>
      <c r="BJX2715" s="46"/>
      <c r="BJY2715" s="46"/>
      <c r="BJZ2715" s="46"/>
      <c r="BKA2715" s="46"/>
      <c r="BKB2715" s="46"/>
      <c r="BKC2715" s="46"/>
      <c r="BKD2715" s="46"/>
      <c r="BKE2715" s="46"/>
      <c r="BKF2715" s="46"/>
      <c r="BKG2715" s="46"/>
      <c r="BKH2715" s="46"/>
      <c r="BKI2715" s="46"/>
      <c r="BKJ2715" s="46"/>
      <c r="BKK2715" s="46"/>
      <c r="BKL2715" s="46"/>
      <c r="BKM2715" s="46"/>
      <c r="BKN2715" s="46"/>
      <c r="BKO2715" s="46"/>
      <c r="BKP2715" s="46"/>
      <c r="BKQ2715" s="46"/>
      <c r="BKR2715" s="46"/>
      <c r="BKS2715" s="46"/>
      <c r="BKT2715" s="46"/>
      <c r="BKU2715" s="46"/>
      <c r="BKV2715" s="46"/>
      <c r="BKW2715" s="46"/>
      <c r="BKX2715" s="46"/>
      <c r="BKY2715" s="46"/>
      <c r="BKZ2715" s="46"/>
      <c r="BLA2715" s="46"/>
      <c r="BLB2715" s="46"/>
      <c r="BLC2715" s="46"/>
      <c r="BLD2715" s="46"/>
      <c r="BLE2715" s="46"/>
      <c r="BLF2715" s="46"/>
      <c r="BLG2715" s="46"/>
      <c r="BLH2715" s="46"/>
      <c r="BLI2715" s="46"/>
      <c r="BLJ2715" s="46"/>
      <c r="BLK2715" s="46"/>
      <c r="BLL2715" s="46"/>
      <c r="BLM2715" s="46"/>
      <c r="BLN2715" s="46"/>
      <c r="BLO2715" s="46"/>
      <c r="BLP2715" s="46"/>
      <c r="BLQ2715" s="46"/>
      <c r="BLR2715" s="46"/>
      <c r="BLS2715" s="46"/>
      <c r="BLT2715" s="46"/>
      <c r="BLU2715" s="46"/>
      <c r="BLV2715" s="46"/>
      <c r="BLW2715" s="46"/>
      <c r="BLX2715" s="46"/>
      <c r="BLY2715" s="46"/>
      <c r="BLZ2715" s="46"/>
      <c r="BMA2715" s="46"/>
      <c r="BMB2715" s="46"/>
      <c r="BMC2715" s="46"/>
      <c r="BMD2715" s="46"/>
      <c r="BME2715" s="46"/>
      <c r="BMF2715" s="46"/>
      <c r="BMG2715" s="46"/>
      <c r="BMH2715" s="46"/>
      <c r="BMI2715" s="46"/>
      <c r="BMJ2715" s="46"/>
      <c r="BMK2715" s="46"/>
      <c r="BML2715" s="46"/>
      <c r="BMM2715" s="46"/>
      <c r="BMN2715" s="46"/>
      <c r="BMO2715" s="46"/>
      <c r="BMP2715" s="46"/>
      <c r="BMQ2715" s="46"/>
      <c r="BMR2715" s="46"/>
      <c r="BMS2715" s="46"/>
      <c r="BMT2715" s="46"/>
      <c r="BMU2715" s="46"/>
      <c r="BMV2715" s="46"/>
      <c r="BMW2715" s="46"/>
      <c r="BMX2715" s="46"/>
      <c r="BMY2715" s="46"/>
      <c r="BMZ2715" s="46"/>
      <c r="BNA2715" s="46"/>
      <c r="BNB2715" s="46"/>
      <c r="BNC2715" s="46"/>
      <c r="BND2715" s="46"/>
      <c r="BNE2715" s="46"/>
      <c r="BNF2715" s="46"/>
      <c r="BNG2715" s="46"/>
      <c r="BNH2715" s="46"/>
      <c r="BNI2715" s="46"/>
      <c r="BNJ2715" s="46"/>
      <c r="BNK2715" s="46"/>
      <c r="BNL2715" s="46"/>
      <c r="BNM2715" s="46"/>
      <c r="BNN2715" s="46"/>
      <c r="BNO2715" s="46"/>
      <c r="BNP2715" s="46"/>
      <c r="BNQ2715" s="46"/>
      <c r="BNR2715" s="46"/>
      <c r="BNS2715" s="46"/>
      <c r="BNT2715" s="46"/>
      <c r="BNU2715" s="46"/>
      <c r="BNV2715" s="46"/>
      <c r="BNW2715" s="46"/>
      <c r="BNX2715" s="46"/>
      <c r="BNY2715" s="46"/>
      <c r="BNZ2715" s="46"/>
      <c r="BOA2715" s="46"/>
      <c r="BOB2715" s="46"/>
      <c r="BOC2715" s="46"/>
      <c r="BOD2715" s="46"/>
      <c r="BOE2715" s="46"/>
      <c r="BOF2715" s="46"/>
      <c r="BOG2715" s="46"/>
      <c r="BOH2715" s="46"/>
      <c r="BOI2715" s="46"/>
      <c r="BOJ2715" s="46"/>
      <c r="BOK2715" s="46"/>
      <c r="BOL2715" s="46"/>
      <c r="BOM2715" s="46"/>
      <c r="BON2715" s="46"/>
      <c r="BOO2715" s="46"/>
      <c r="BOP2715" s="46"/>
      <c r="BOQ2715" s="46"/>
      <c r="BOR2715" s="46"/>
      <c r="BOS2715" s="46"/>
      <c r="BOT2715" s="46"/>
      <c r="BOU2715" s="46"/>
      <c r="BOV2715" s="46"/>
      <c r="BOW2715" s="46"/>
      <c r="BOX2715" s="46"/>
      <c r="BOY2715" s="46"/>
      <c r="BOZ2715" s="46"/>
      <c r="BPA2715" s="46"/>
      <c r="BPB2715" s="46"/>
      <c r="BPC2715" s="46"/>
      <c r="BPD2715" s="46"/>
      <c r="BPE2715" s="46"/>
      <c r="BPF2715" s="46"/>
      <c r="BPG2715" s="46"/>
      <c r="BPH2715" s="46"/>
      <c r="BPI2715" s="46"/>
      <c r="BPJ2715" s="46"/>
      <c r="BPK2715" s="46"/>
      <c r="BPL2715" s="46"/>
      <c r="BPM2715" s="46"/>
      <c r="BPN2715" s="46"/>
      <c r="BPO2715" s="46"/>
      <c r="BPP2715" s="46"/>
      <c r="BPQ2715" s="46"/>
      <c r="BPR2715" s="46"/>
      <c r="BPS2715" s="46"/>
      <c r="BPT2715" s="46"/>
      <c r="BPU2715" s="46"/>
      <c r="BPV2715" s="46"/>
      <c r="BPW2715" s="46"/>
      <c r="BPX2715" s="46"/>
      <c r="BPY2715" s="46"/>
      <c r="BPZ2715" s="46"/>
      <c r="BQA2715" s="46"/>
      <c r="BQB2715" s="46"/>
      <c r="BQC2715" s="46"/>
      <c r="BQD2715" s="46"/>
      <c r="BQE2715" s="46"/>
      <c r="BQF2715" s="46"/>
      <c r="BQG2715" s="46"/>
      <c r="BQH2715" s="46"/>
      <c r="BQI2715" s="46"/>
      <c r="BQJ2715" s="46"/>
      <c r="BQK2715" s="46"/>
      <c r="BQL2715" s="46"/>
      <c r="BQM2715" s="46"/>
      <c r="BQN2715" s="46"/>
      <c r="BQO2715" s="46"/>
      <c r="BQP2715" s="46"/>
      <c r="BQQ2715" s="46"/>
      <c r="BQR2715" s="46"/>
      <c r="BQS2715" s="46"/>
      <c r="BQT2715" s="46"/>
      <c r="BQU2715" s="46"/>
      <c r="BQV2715" s="46"/>
      <c r="BQW2715" s="46"/>
      <c r="BQX2715" s="46"/>
      <c r="BQY2715" s="46"/>
      <c r="BQZ2715" s="46"/>
      <c r="BRA2715" s="46"/>
      <c r="BRB2715" s="46"/>
      <c r="BRC2715" s="46"/>
      <c r="BRD2715" s="46"/>
      <c r="BRE2715" s="46"/>
      <c r="BRF2715" s="46"/>
      <c r="BRG2715" s="46"/>
      <c r="BRH2715" s="46"/>
      <c r="BRI2715" s="46"/>
      <c r="BRJ2715" s="46"/>
      <c r="BRK2715" s="46"/>
      <c r="BRL2715" s="46"/>
      <c r="BRM2715" s="46"/>
      <c r="BRN2715" s="46"/>
      <c r="BRO2715" s="46"/>
      <c r="BRP2715" s="46"/>
      <c r="BRQ2715" s="46"/>
      <c r="BRR2715" s="46"/>
      <c r="BRS2715" s="46"/>
      <c r="BRT2715" s="46"/>
      <c r="BRU2715" s="46"/>
      <c r="BRV2715" s="46"/>
      <c r="BRW2715" s="46"/>
      <c r="BRX2715" s="46"/>
      <c r="BRY2715" s="46"/>
      <c r="BRZ2715" s="46"/>
      <c r="BSA2715" s="46"/>
      <c r="BSB2715" s="46"/>
      <c r="BSC2715" s="46"/>
      <c r="BSD2715" s="46"/>
      <c r="BSE2715" s="46"/>
      <c r="BSF2715" s="46"/>
      <c r="BSG2715" s="46"/>
      <c r="BSH2715" s="46"/>
      <c r="BSI2715" s="46"/>
      <c r="BSJ2715" s="46"/>
      <c r="BSK2715" s="46"/>
      <c r="BSL2715" s="46"/>
      <c r="BSM2715" s="46"/>
      <c r="BSN2715" s="46"/>
      <c r="BSO2715" s="46"/>
      <c r="BSP2715" s="46"/>
      <c r="BSQ2715" s="46"/>
      <c r="BSR2715" s="46"/>
      <c r="BSS2715" s="46"/>
      <c r="BST2715" s="46"/>
      <c r="BSU2715" s="46"/>
      <c r="BSV2715" s="46"/>
      <c r="BSW2715" s="46"/>
      <c r="BSX2715" s="46"/>
      <c r="BSY2715" s="46"/>
      <c r="BSZ2715" s="46"/>
      <c r="BTA2715" s="46"/>
      <c r="BTB2715" s="46"/>
      <c r="BTC2715" s="46"/>
      <c r="BTD2715" s="46"/>
      <c r="BTE2715" s="46"/>
      <c r="BTF2715" s="46"/>
      <c r="BTG2715" s="46"/>
      <c r="BTH2715" s="46"/>
      <c r="BTI2715" s="46"/>
      <c r="BTJ2715" s="46"/>
      <c r="BTK2715" s="46"/>
      <c r="BTL2715" s="46"/>
      <c r="BTM2715" s="46"/>
      <c r="BTN2715" s="46"/>
      <c r="BTO2715" s="46"/>
      <c r="BTP2715" s="46"/>
      <c r="BTQ2715" s="46"/>
      <c r="BTR2715" s="46"/>
      <c r="BTS2715" s="46"/>
      <c r="BTT2715" s="46"/>
      <c r="BTU2715" s="46"/>
      <c r="BTV2715" s="46"/>
      <c r="BTW2715" s="46"/>
      <c r="BTX2715" s="46"/>
      <c r="BTY2715" s="46"/>
      <c r="BTZ2715" s="46"/>
      <c r="BUA2715" s="46"/>
      <c r="BUB2715" s="46"/>
      <c r="BUC2715" s="46"/>
      <c r="BUD2715" s="46"/>
      <c r="BUE2715" s="46"/>
      <c r="BUF2715" s="46"/>
      <c r="BUG2715" s="46"/>
      <c r="BUH2715" s="46"/>
      <c r="BUI2715" s="46"/>
      <c r="BUJ2715" s="46"/>
      <c r="BUK2715" s="46"/>
      <c r="BUL2715" s="46"/>
      <c r="BUM2715" s="46"/>
      <c r="BUN2715" s="46"/>
      <c r="BUO2715" s="46"/>
      <c r="BUP2715" s="46"/>
      <c r="BUQ2715" s="46"/>
      <c r="BUR2715" s="46"/>
      <c r="BUS2715" s="46"/>
      <c r="BUT2715" s="46"/>
      <c r="BUU2715" s="46"/>
      <c r="BUV2715" s="46"/>
      <c r="BUW2715" s="46"/>
      <c r="BUX2715" s="46"/>
      <c r="BUY2715" s="46"/>
      <c r="BUZ2715" s="46"/>
      <c r="BVA2715" s="46"/>
      <c r="BVB2715" s="46"/>
      <c r="BVC2715" s="46"/>
      <c r="BVD2715" s="46"/>
      <c r="BVE2715" s="46"/>
      <c r="BVF2715" s="46"/>
      <c r="BVG2715" s="46"/>
      <c r="BVH2715" s="46"/>
      <c r="BVI2715" s="46"/>
      <c r="BVJ2715" s="46"/>
      <c r="BVK2715" s="46"/>
      <c r="BVL2715" s="46"/>
      <c r="BVM2715" s="46"/>
      <c r="BVN2715" s="46"/>
      <c r="BVO2715" s="46"/>
      <c r="BVP2715" s="46"/>
      <c r="BVQ2715" s="46"/>
      <c r="BVR2715" s="46"/>
      <c r="BVS2715" s="46"/>
      <c r="BVT2715" s="46"/>
      <c r="BVU2715" s="46"/>
      <c r="BVV2715" s="46"/>
      <c r="BVW2715" s="46"/>
      <c r="BVX2715" s="46"/>
      <c r="BVY2715" s="46"/>
      <c r="BVZ2715" s="46"/>
      <c r="BWA2715" s="46"/>
      <c r="BWB2715" s="46"/>
      <c r="BWC2715" s="46"/>
      <c r="BWD2715" s="46"/>
      <c r="BWE2715" s="46"/>
      <c r="BWF2715" s="46"/>
      <c r="BWG2715" s="46"/>
      <c r="BWH2715" s="46"/>
      <c r="BWI2715" s="46"/>
      <c r="BWJ2715" s="46"/>
      <c r="BWK2715" s="46"/>
      <c r="BWL2715" s="46"/>
      <c r="BWM2715" s="46"/>
      <c r="BWN2715" s="46"/>
      <c r="BWO2715" s="46"/>
      <c r="BWP2715" s="46"/>
      <c r="BWQ2715" s="46"/>
      <c r="BWR2715" s="46"/>
      <c r="BWS2715" s="46"/>
      <c r="BWT2715" s="46"/>
      <c r="BWU2715" s="46"/>
      <c r="BWV2715" s="46"/>
      <c r="BWW2715" s="46"/>
      <c r="BWX2715" s="46"/>
      <c r="BWY2715" s="46"/>
      <c r="BWZ2715" s="46"/>
      <c r="BXA2715" s="46"/>
      <c r="BXB2715" s="46"/>
      <c r="BXC2715" s="46"/>
      <c r="BXD2715" s="46"/>
      <c r="BXE2715" s="46"/>
      <c r="BXF2715" s="46"/>
      <c r="BXG2715" s="46"/>
      <c r="BXH2715" s="46"/>
      <c r="BXI2715" s="46"/>
      <c r="BXJ2715" s="46"/>
      <c r="BXK2715" s="46"/>
      <c r="BXL2715" s="46"/>
      <c r="BXM2715" s="46"/>
      <c r="BXN2715" s="46"/>
      <c r="BXO2715" s="46"/>
      <c r="BXP2715" s="46"/>
      <c r="BXQ2715" s="46"/>
      <c r="BXR2715" s="46"/>
      <c r="BXS2715" s="46"/>
      <c r="BXT2715" s="46"/>
      <c r="BXU2715" s="46"/>
      <c r="BXV2715" s="46"/>
      <c r="BXW2715" s="46"/>
      <c r="BXX2715" s="46"/>
      <c r="BXY2715" s="46"/>
      <c r="BXZ2715" s="46"/>
      <c r="BYA2715" s="46"/>
      <c r="BYB2715" s="46"/>
      <c r="BYC2715" s="46"/>
      <c r="BYD2715" s="46"/>
      <c r="BYE2715" s="46"/>
      <c r="BYF2715" s="46"/>
      <c r="BYG2715" s="46"/>
      <c r="BYH2715" s="46"/>
      <c r="BYI2715" s="46"/>
      <c r="BYJ2715" s="46"/>
      <c r="BYK2715" s="46"/>
      <c r="BYL2715" s="46"/>
      <c r="BYM2715" s="46"/>
      <c r="BYN2715" s="46"/>
      <c r="BYO2715" s="46"/>
      <c r="BYP2715" s="46"/>
      <c r="BYQ2715" s="46"/>
      <c r="BYR2715" s="46"/>
      <c r="BYS2715" s="46"/>
      <c r="BYT2715" s="46"/>
      <c r="BYU2715" s="46"/>
      <c r="BYV2715" s="46"/>
      <c r="BYW2715" s="46"/>
      <c r="BYX2715" s="46"/>
      <c r="BYY2715" s="46"/>
      <c r="BYZ2715" s="46"/>
      <c r="BZA2715" s="46"/>
      <c r="BZB2715" s="46"/>
      <c r="BZC2715" s="46"/>
      <c r="BZD2715" s="46"/>
      <c r="BZE2715" s="46"/>
      <c r="BZF2715" s="46"/>
      <c r="BZG2715" s="46"/>
      <c r="BZH2715" s="46"/>
      <c r="BZI2715" s="46"/>
      <c r="BZJ2715" s="46"/>
      <c r="BZK2715" s="46"/>
      <c r="BZL2715" s="46"/>
      <c r="BZM2715" s="46"/>
      <c r="BZN2715" s="46"/>
      <c r="BZO2715" s="46"/>
      <c r="BZP2715" s="46"/>
      <c r="BZQ2715" s="46"/>
      <c r="BZR2715" s="46"/>
      <c r="BZS2715" s="46"/>
      <c r="BZT2715" s="46"/>
      <c r="BZU2715" s="46"/>
      <c r="BZV2715" s="46"/>
      <c r="BZW2715" s="46"/>
      <c r="BZX2715" s="46"/>
      <c r="BZY2715" s="46"/>
      <c r="BZZ2715" s="46"/>
      <c r="CAA2715" s="46"/>
      <c r="CAB2715" s="46"/>
      <c r="CAC2715" s="46"/>
      <c r="CAD2715" s="46"/>
      <c r="CAE2715" s="46"/>
      <c r="CAF2715" s="46"/>
      <c r="CAG2715" s="46"/>
      <c r="CAH2715" s="46"/>
      <c r="CAI2715" s="46"/>
      <c r="CAJ2715" s="46"/>
      <c r="CAK2715" s="46"/>
      <c r="CAL2715" s="46"/>
      <c r="CAM2715" s="46"/>
      <c r="CAN2715" s="46"/>
      <c r="CAO2715" s="46"/>
      <c r="CAP2715" s="46"/>
      <c r="CAQ2715" s="46"/>
      <c r="CAR2715" s="46"/>
      <c r="CAS2715" s="46"/>
      <c r="CAT2715" s="46"/>
      <c r="CAU2715" s="46"/>
      <c r="CAV2715" s="46"/>
      <c r="CAW2715" s="46"/>
      <c r="CAX2715" s="46"/>
      <c r="CAY2715" s="46"/>
      <c r="CAZ2715" s="46"/>
      <c r="CBA2715" s="46"/>
      <c r="CBB2715" s="46"/>
      <c r="CBC2715" s="46"/>
      <c r="CBD2715" s="46"/>
      <c r="CBE2715" s="46"/>
      <c r="CBF2715" s="46"/>
      <c r="CBG2715" s="46"/>
      <c r="CBH2715" s="46"/>
      <c r="CBI2715" s="46"/>
      <c r="CBJ2715" s="46"/>
      <c r="CBK2715" s="46"/>
      <c r="CBL2715" s="46"/>
      <c r="CBM2715" s="46"/>
      <c r="CBN2715" s="46"/>
      <c r="CBO2715" s="46"/>
      <c r="CBP2715" s="46"/>
      <c r="CBQ2715" s="46"/>
      <c r="CBR2715" s="46"/>
      <c r="CBS2715" s="46"/>
      <c r="CBT2715" s="46"/>
      <c r="CBU2715" s="46"/>
      <c r="CBV2715" s="46"/>
      <c r="CBW2715" s="46"/>
      <c r="CBX2715" s="46"/>
      <c r="CBY2715" s="46"/>
      <c r="CBZ2715" s="46"/>
      <c r="CCA2715" s="46"/>
      <c r="CCB2715" s="46"/>
      <c r="CCC2715" s="46"/>
      <c r="CCD2715" s="46"/>
      <c r="CCE2715" s="46"/>
      <c r="CCF2715" s="46"/>
      <c r="CCG2715" s="46"/>
      <c r="CCH2715" s="46"/>
      <c r="CCI2715" s="46"/>
      <c r="CCJ2715" s="46"/>
      <c r="CCK2715" s="46"/>
      <c r="CCL2715" s="46"/>
      <c r="CCM2715" s="46"/>
      <c r="CCN2715" s="46"/>
      <c r="CCO2715" s="46"/>
      <c r="CCP2715" s="46"/>
      <c r="CCQ2715" s="46"/>
      <c r="CCR2715" s="46"/>
      <c r="CCS2715" s="46"/>
      <c r="CCT2715" s="46"/>
      <c r="CCU2715" s="46"/>
      <c r="CCV2715" s="46"/>
      <c r="CCW2715" s="46"/>
      <c r="CCX2715" s="46"/>
      <c r="CCY2715" s="46"/>
      <c r="CCZ2715" s="46"/>
      <c r="CDA2715" s="46"/>
      <c r="CDB2715" s="46"/>
      <c r="CDC2715" s="46"/>
      <c r="CDD2715" s="46"/>
      <c r="CDE2715" s="46"/>
      <c r="CDF2715" s="46"/>
      <c r="CDG2715" s="46"/>
      <c r="CDH2715" s="46"/>
      <c r="CDI2715" s="46"/>
      <c r="CDJ2715" s="46"/>
      <c r="CDK2715" s="46"/>
      <c r="CDL2715" s="46"/>
      <c r="CDM2715" s="46"/>
      <c r="CDN2715" s="46"/>
      <c r="CDO2715" s="46"/>
      <c r="CDP2715" s="46"/>
      <c r="CDQ2715" s="46"/>
      <c r="CDR2715" s="46"/>
      <c r="CDS2715" s="46"/>
      <c r="CDT2715" s="46"/>
      <c r="CDU2715" s="46"/>
      <c r="CDV2715" s="46"/>
      <c r="CDW2715" s="46"/>
      <c r="CDX2715" s="46"/>
      <c r="CDY2715" s="46"/>
      <c r="CDZ2715" s="46"/>
      <c r="CEA2715" s="46"/>
      <c r="CEB2715" s="46"/>
      <c r="CEC2715" s="46"/>
      <c r="CED2715" s="46"/>
      <c r="CEE2715" s="46"/>
      <c r="CEF2715" s="46"/>
      <c r="CEG2715" s="46"/>
      <c r="CEH2715" s="46"/>
      <c r="CEI2715" s="46"/>
      <c r="CEJ2715" s="46"/>
      <c r="CEK2715" s="46"/>
      <c r="CEL2715" s="46"/>
      <c r="CEM2715" s="46"/>
      <c r="CEN2715" s="46"/>
      <c r="CEO2715" s="46"/>
      <c r="CEP2715" s="46"/>
      <c r="CEQ2715" s="46"/>
      <c r="CER2715" s="46"/>
      <c r="CES2715" s="46"/>
      <c r="CET2715" s="46"/>
      <c r="CEU2715" s="46"/>
      <c r="CEV2715" s="46"/>
      <c r="CEW2715" s="46"/>
      <c r="CEX2715" s="46"/>
      <c r="CEY2715" s="46"/>
      <c r="CEZ2715" s="46"/>
      <c r="CFA2715" s="46"/>
      <c r="CFB2715" s="46"/>
      <c r="CFC2715" s="46"/>
      <c r="CFD2715" s="46"/>
      <c r="CFE2715" s="46"/>
      <c r="CFF2715" s="46"/>
      <c r="CFG2715" s="46"/>
      <c r="CFH2715" s="46"/>
      <c r="CFI2715" s="46"/>
      <c r="CFJ2715" s="46"/>
      <c r="CFK2715" s="46"/>
      <c r="CFL2715" s="46"/>
      <c r="CFM2715" s="46"/>
      <c r="CFN2715" s="46"/>
      <c r="CFO2715" s="46"/>
      <c r="CFP2715" s="46"/>
      <c r="CFQ2715" s="46"/>
      <c r="CFR2715" s="46"/>
      <c r="CFS2715" s="46"/>
      <c r="CFT2715" s="46"/>
      <c r="CFU2715" s="46"/>
      <c r="CFV2715" s="46"/>
      <c r="CFW2715" s="46"/>
      <c r="CFX2715" s="46"/>
      <c r="CFY2715" s="46"/>
      <c r="CFZ2715" s="46"/>
      <c r="CGA2715" s="46"/>
      <c r="CGB2715" s="46"/>
      <c r="CGC2715" s="46"/>
      <c r="CGD2715" s="46"/>
      <c r="CGE2715" s="46"/>
      <c r="CGF2715" s="46"/>
      <c r="CGG2715" s="46"/>
      <c r="CGH2715" s="46"/>
      <c r="CGI2715" s="46"/>
      <c r="CGJ2715" s="46"/>
      <c r="CGK2715" s="46"/>
      <c r="CGL2715" s="46"/>
      <c r="CGM2715" s="46"/>
      <c r="CGN2715" s="46"/>
      <c r="CGO2715" s="46"/>
      <c r="CGP2715" s="46"/>
      <c r="CGQ2715" s="46"/>
      <c r="CGR2715" s="46"/>
      <c r="CGS2715" s="46"/>
      <c r="CGT2715" s="46"/>
      <c r="CGU2715" s="46"/>
      <c r="CGV2715" s="46"/>
      <c r="CGW2715" s="46"/>
      <c r="CGX2715" s="46"/>
      <c r="CGY2715" s="46"/>
      <c r="CGZ2715" s="46"/>
      <c r="CHA2715" s="46"/>
      <c r="CHB2715" s="46"/>
      <c r="CHC2715" s="46"/>
      <c r="CHD2715" s="46"/>
      <c r="CHE2715" s="46"/>
      <c r="CHF2715" s="46"/>
      <c r="CHG2715" s="46"/>
      <c r="CHH2715" s="46"/>
      <c r="CHI2715" s="46"/>
      <c r="CHJ2715" s="46"/>
      <c r="CHK2715" s="46"/>
      <c r="CHL2715" s="46"/>
      <c r="CHM2715" s="46"/>
      <c r="CHN2715" s="46"/>
      <c r="CHO2715" s="46"/>
      <c r="CHP2715" s="46"/>
      <c r="CHQ2715" s="46"/>
      <c r="CHR2715" s="46"/>
      <c r="CHS2715" s="46"/>
      <c r="CHT2715" s="46"/>
      <c r="CHU2715" s="46"/>
      <c r="CHV2715" s="46"/>
      <c r="CHW2715" s="46"/>
      <c r="CHX2715" s="46"/>
      <c r="CHY2715" s="46"/>
      <c r="CHZ2715" s="46"/>
      <c r="CIA2715" s="46"/>
      <c r="CIB2715" s="46"/>
      <c r="CIC2715" s="46"/>
      <c r="CID2715" s="46"/>
      <c r="CIE2715" s="46"/>
      <c r="CIF2715" s="46"/>
      <c r="CIG2715" s="46"/>
      <c r="CIH2715" s="46"/>
      <c r="CII2715" s="46"/>
      <c r="CIJ2715" s="46"/>
      <c r="CIK2715" s="46"/>
      <c r="CIL2715" s="46"/>
      <c r="CIM2715" s="46"/>
      <c r="CIN2715" s="46"/>
      <c r="CIO2715" s="46"/>
      <c r="CIP2715" s="46"/>
      <c r="CIQ2715" s="46"/>
      <c r="CIR2715" s="46"/>
      <c r="CIS2715" s="46"/>
      <c r="CIT2715" s="46"/>
      <c r="CIU2715" s="46"/>
      <c r="CIV2715" s="46"/>
      <c r="CIW2715" s="46"/>
      <c r="CIX2715" s="46"/>
      <c r="CIY2715" s="46"/>
      <c r="CIZ2715" s="46"/>
      <c r="CJA2715" s="46"/>
      <c r="CJB2715" s="46"/>
      <c r="CJC2715" s="46"/>
      <c r="CJD2715" s="46"/>
      <c r="CJE2715" s="46"/>
      <c r="CJF2715" s="46"/>
      <c r="CJG2715" s="46"/>
      <c r="CJH2715" s="46"/>
      <c r="CJI2715" s="46"/>
      <c r="CJJ2715" s="46"/>
      <c r="CJK2715" s="46"/>
      <c r="CJL2715" s="46"/>
      <c r="CJM2715" s="46"/>
      <c r="CJN2715" s="46"/>
      <c r="CJO2715" s="46"/>
      <c r="CJP2715" s="46"/>
      <c r="CJQ2715" s="46"/>
      <c r="CJR2715" s="46"/>
      <c r="CJS2715" s="46"/>
      <c r="CJT2715" s="46"/>
      <c r="CJU2715" s="46"/>
      <c r="CJV2715" s="46"/>
      <c r="CJW2715" s="46"/>
      <c r="CJX2715" s="46"/>
      <c r="CJY2715" s="46"/>
      <c r="CJZ2715" s="46"/>
      <c r="CKA2715" s="46"/>
      <c r="CKB2715" s="46"/>
      <c r="CKC2715" s="46"/>
      <c r="CKD2715" s="46"/>
      <c r="CKE2715" s="46"/>
      <c r="CKF2715" s="46"/>
      <c r="CKG2715" s="46"/>
      <c r="CKH2715" s="46"/>
      <c r="CKI2715" s="46"/>
      <c r="CKJ2715" s="46"/>
      <c r="CKK2715" s="46"/>
      <c r="CKL2715" s="46"/>
      <c r="CKM2715" s="46"/>
      <c r="CKN2715" s="46"/>
      <c r="CKO2715" s="46"/>
      <c r="CKP2715" s="46"/>
      <c r="CKQ2715" s="46"/>
      <c r="CKR2715" s="46"/>
      <c r="CKS2715" s="46"/>
      <c r="CKT2715" s="46"/>
      <c r="CKU2715" s="46"/>
      <c r="CKV2715" s="46"/>
      <c r="CKW2715" s="46"/>
      <c r="CKX2715" s="46"/>
      <c r="CKY2715" s="46"/>
      <c r="CKZ2715" s="46"/>
      <c r="CLA2715" s="46"/>
      <c r="CLB2715" s="46"/>
      <c r="CLC2715" s="46"/>
      <c r="CLD2715" s="46"/>
      <c r="CLE2715" s="46"/>
      <c r="CLF2715" s="46"/>
      <c r="CLG2715" s="46"/>
      <c r="CLH2715" s="46"/>
      <c r="CLI2715" s="46"/>
      <c r="CLJ2715" s="46"/>
      <c r="CLK2715" s="46"/>
      <c r="CLL2715" s="46"/>
      <c r="CLM2715" s="46"/>
      <c r="CLN2715" s="46"/>
      <c r="CLO2715" s="46"/>
      <c r="CLP2715" s="46"/>
      <c r="CLQ2715" s="46"/>
      <c r="CLR2715" s="46"/>
      <c r="CLS2715" s="46"/>
      <c r="CLT2715" s="46"/>
      <c r="CLU2715" s="46"/>
      <c r="CLV2715" s="46"/>
      <c r="CLW2715" s="46"/>
      <c r="CLX2715" s="46"/>
      <c r="CLY2715" s="46"/>
      <c r="CLZ2715" s="46"/>
      <c r="CMA2715" s="46"/>
      <c r="CMB2715" s="46"/>
      <c r="CMC2715" s="46"/>
      <c r="CMD2715" s="46"/>
      <c r="CME2715" s="46"/>
      <c r="CMF2715" s="46"/>
      <c r="CMG2715" s="46"/>
      <c r="CMH2715" s="46"/>
      <c r="CMI2715" s="46"/>
      <c r="CMJ2715" s="46"/>
      <c r="CMK2715" s="46"/>
      <c r="CML2715" s="46"/>
      <c r="CMM2715" s="46"/>
      <c r="CMN2715" s="46"/>
      <c r="CMO2715" s="46"/>
      <c r="CMP2715" s="46"/>
      <c r="CMQ2715" s="46"/>
      <c r="CMR2715" s="46"/>
      <c r="CMS2715" s="46"/>
      <c r="CMT2715" s="46"/>
      <c r="CMU2715" s="46"/>
      <c r="CMV2715" s="46"/>
      <c r="CMW2715" s="46"/>
      <c r="CMX2715" s="46"/>
      <c r="CMY2715" s="46"/>
      <c r="CMZ2715" s="46"/>
      <c r="CNA2715" s="46"/>
      <c r="CNB2715" s="46"/>
      <c r="CNC2715" s="46"/>
      <c r="CND2715" s="46"/>
      <c r="CNE2715" s="46"/>
      <c r="CNF2715" s="46"/>
      <c r="CNG2715" s="46"/>
      <c r="CNH2715" s="46"/>
      <c r="CNI2715" s="46"/>
      <c r="CNJ2715" s="46"/>
      <c r="CNK2715" s="46"/>
      <c r="CNL2715" s="46"/>
      <c r="CNM2715" s="46"/>
      <c r="CNN2715" s="46"/>
      <c r="CNO2715" s="46"/>
      <c r="CNP2715" s="46"/>
      <c r="CNQ2715" s="46"/>
      <c r="CNR2715" s="46"/>
      <c r="CNS2715" s="46"/>
      <c r="CNT2715" s="46"/>
      <c r="CNU2715" s="46"/>
      <c r="CNV2715" s="46"/>
      <c r="CNW2715" s="46"/>
      <c r="CNX2715" s="46"/>
      <c r="CNY2715" s="46"/>
      <c r="CNZ2715" s="46"/>
      <c r="COA2715" s="46"/>
      <c r="COB2715" s="46"/>
      <c r="COC2715" s="46"/>
      <c r="COD2715" s="46"/>
      <c r="COE2715" s="46"/>
      <c r="COF2715" s="46"/>
      <c r="COG2715" s="46"/>
      <c r="COH2715" s="46"/>
      <c r="COI2715" s="46"/>
      <c r="COJ2715" s="46"/>
      <c r="COK2715" s="46"/>
      <c r="COL2715" s="46"/>
      <c r="COM2715" s="46"/>
      <c r="CON2715" s="46"/>
      <c r="COO2715" s="46"/>
      <c r="COP2715" s="46"/>
      <c r="COQ2715" s="46"/>
      <c r="COR2715" s="46"/>
      <c r="COS2715" s="46"/>
      <c r="COT2715" s="46"/>
      <c r="COU2715" s="46"/>
      <c r="COV2715" s="46"/>
      <c r="COW2715" s="46"/>
      <c r="COX2715" s="46"/>
      <c r="COY2715" s="46"/>
      <c r="COZ2715" s="46"/>
      <c r="CPA2715" s="46"/>
      <c r="CPB2715" s="46"/>
      <c r="CPC2715" s="46"/>
      <c r="CPD2715" s="46"/>
      <c r="CPE2715" s="46"/>
      <c r="CPF2715" s="46"/>
      <c r="CPG2715" s="46"/>
      <c r="CPH2715" s="46"/>
      <c r="CPI2715" s="46"/>
      <c r="CPJ2715" s="46"/>
      <c r="CPK2715" s="46"/>
      <c r="CPL2715" s="46"/>
      <c r="CPM2715" s="46"/>
      <c r="CPN2715" s="46"/>
      <c r="CPO2715" s="46"/>
      <c r="CPP2715" s="46"/>
      <c r="CPQ2715" s="46"/>
      <c r="CPR2715" s="46"/>
      <c r="CPS2715" s="46"/>
      <c r="CPT2715" s="46"/>
      <c r="CPU2715" s="46"/>
      <c r="CPV2715" s="46"/>
      <c r="CPW2715" s="46"/>
      <c r="CPX2715" s="46"/>
      <c r="CPY2715" s="46"/>
      <c r="CPZ2715" s="46"/>
      <c r="CQA2715" s="46"/>
      <c r="CQB2715" s="46"/>
      <c r="CQC2715" s="46"/>
      <c r="CQD2715" s="46"/>
      <c r="CQE2715" s="46"/>
      <c r="CQF2715" s="46"/>
      <c r="CQG2715" s="46"/>
      <c r="CQH2715" s="46"/>
      <c r="CQI2715" s="46"/>
      <c r="CQJ2715" s="46"/>
      <c r="CQK2715" s="46"/>
      <c r="CQL2715" s="46"/>
      <c r="CQM2715" s="46"/>
      <c r="CQN2715" s="46"/>
      <c r="CQO2715" s="46"/>
      <c r="CQP2715" s="46"/>
      <c r="CQQ2715" s="46"/>
      <c r="CQR2715" s="46"/>
      <c r="CQS2715" s="46"/>
      <c r="CQT2715" s="46"/>
      <c r="CQU2715" s="46"/>
      <c r="CQV2715" s="46"/>
      <c r="CQW2715" s="46"/>
      <c r="CQX2715" s="46"/>
      <c r="CQY2715" s="46"/>
      <c r="CQZ2715" s="46"/>
      <c r="CRA2715" s="46"/>
      <c r="CRB2715" s="46"/>
      <c r="CRC2715" s="46"/>
      <c r="CRD2715" s="46"/>
      <c r="CRE2715" s="46"/>
      <c r="CRF2715" s="46"/>
      <c r="CRG2715" s="46"/>
      <c r="CRH2715" s="46"/>
      <c r="CRI2715" s="46"/>
      <c r="CRJ2715" s="46"/>
      <c r="CRK2715" s="46"/>
      <c r="CRL2715" s="46"/>
      <c r="CRM2715" s="46"/>
      <c r="CRN2715" s="46"/>
      <c r="CRO2715" s="46"/>
      <c r="CRP2715" s="46"/>
      <c r="CRQ2715" s="46"/>
      <c r="CRR2715" s="46"/>
      <c r="CRS2715" s="46"/>
      <c r="CRT2715" s="46"/>
      <c r="CRU2715" s="46"/>
      <c r="CRV2715" s="46"/>
      <c r="CRW2715" s="46"/>
      <c r="CRX2715" s="46"/>
      <c r="CRY2715" s="46"/>
      <c r="CRZ2715" s="46"/>
      <c r="CSA2715" s="46"/>
      <c r="CSB2715" s="46"/>
      <c r="CSC2715" s="46"/>
      <c r="CSD2715" s="46"/>
      <c r="CSE2715" s="46"/>
      <c r="CSF2715" s="46"/>
      <c r="CSG2715" s="46"/>
      <c r="CSH2715" s="46"/>
      <c r="CSI2715" s="46"/>
      <c r="CSJ2715" s="46"/>
      <c r="CSK2715" s="46"/>
      <c r="CSL2715" s="46"/>
      <c r="CSM2715" s="46"/>
      <c r="CSN2715" s="46"/>
      <c r="CSO2715" s="46"/>
      <c r="CSP2715" s="46"/>
      <c r="CSQ2715" s="46"/>
      <c r="CSR2715" s="46"/>
      <c r="CSS2715" s="46"/>
      <c r="CST2715" s="46"/>
      <c r="CSU2715" s="46"/>
      <c r="CSV2715" s="46"/>
      <c r="CSW2715" s="46"/>
      <c r="CSX2715" s="46"/>
      <c r="CSY2715" s="46"/>
      <c r="CSZ2715" s="46"/>
      <c r="CTA2715" s="46"/>
      <c r="CTB2715" s="46"/>
      <c r="CTC2715" s="46"/>
      <c r="CTD2715" s="46"/>
      <c r="CTE2715" s="46"/>
      <c r="CTF2715" s="46"/>
      <c r="CTG2715" s="46"/>
      <c r="CTH2715" s="46"/>
      <c r="CTI2715" s="46"/>
      <c r="CTJ2715" s="46"/>
      <c r="CTK2715" s="46"/>
      <c r="CTL2715" s="46"/>
      <c r="CTM2715" s="46"/>
      <c r="CTN2715" s="46"/>
      <c r="CTO2715" s="46"/>
      <c r="CTP2715" s="46"/>
      <c r="CTQ2715" s="46"/>
      <c r="CTR2715" s="46"/>
      <c r="CTS2715" s="46"/>
      <c r="CTT2715" s="46"/>
      <c r="CTU2715" s="46"/>
      <c r="CTV2715" s="46"/>
      <c r="CTW2715" s="46"/>
      <c r="CTX2715" s="46"/>
      <c r="CTY2715" s="46"/>
      <c r="CTZ2715" s="46"/>
      <c r="CUA2715" s="46"/>
      <c r="CUB2715" s="46"/>
      <c r="CUC2715" s="46"/>
      <c r="CUD2715" s="46"/>
      <c r="CUE2715" s="46"/>
      <c r="CUF2715" s="46"/>
      <c r="CUG2715" s="46"/>
      <c r="CUH2715" s="46"/>
      <c r="CUI2715" s="46"/>
      <c r="CUJ2715" s="46"/>
      <c r="CUK2715" s="46"/>
      <c r="CUL2715" s="46"/>
      <c r="CUM2715" s="46"/>
      <c r="CUN2715" s="46"/>
      <c r="CUO2715" s="46"/>
      <c r="CUP2715" s="46"/>
      <c r="CUQ2715" s="46"/>
      <c r="CUR2715" s="46"/>
      <c r="CUS2715" s="46"/>
      <c r="CUT2715" s="46"/>
      <c r="CUU2715" s="46"/>
      <c r="CUV2715" s="46"/>
      <c r="CUW2715" s="46"/>
      <c r="CUX2715" s="46"/>
      <c r="CUY2715" s="46"/>
      <c r="CUZ2715" s="46"/>
      <c r="CVA2715" s="46"/>
      <c r="CVB2715" s="46"/>
      <c r="CVC2715" s="46"/>
      <c r="CVD2715" s="46"/>
      <c r="CVE2715" s="46"/>
      <c r="CVF2715" s="46"/>
      <c r="CVG2715" s="46"/>
      <c r="CVH2715" s="46"/>
      <c r="CVI2715" s="46"/>
      <c r="CVJ2715" s="46"/>
      <c r="CVK2715" s="46"/>
      <c r="CVL2715" s="46"/>
      <c r="CVM2715" s="46"/>
      <c r="CVN2715" s="46"/>
      <c r="CVO2715" s="46"/>
      <c r="CVP2715" s="46"/>
      <c r="CVQ2715" s="46"/>
      <c r="CVR2715" s="46"/>
      <c r="CVS2715" s="46"/>
      <c r="CVT2715" s="46"/>
      <c r="CVU2715" s="46"/>
      <c r="CVV2715" s="46"/>
      <c r="CVW2715" s="46"/>
      <c r="CVX2715" s="46"/>
      <c r="CVY2715" s="46"/>
      <c r="CVZ2715" s="46"/>
      <c r="CWA2715" s="46"/>
      <c r="CWB2715" s="46"/>
      <c r="CWC2715" s="46"/>
      <c r="CWD2715" s="46"/>
      <c r="CWE2715" s="46"/>
      <c r="CWF2715" s="46"/>
      <c r="CWG2715" s="46"/>
      <c r="CWH2715" s="46"/>
      <c r="CWI2715" s="46"/>
      <c r="CWJ2715" s="46"/>
      <c r="CWK2715" s="46"/>
      <c r="CWL2715" s="46"/>
      <c r="CWM2715" s="46"/>
      <c r="CWN2715" s="46"/>
      <c r="CWO2715" s="46"/>
      <c r="CWP2715" s="46"/>
      <c r="CWQ2715" s="46"/>
      <c r="CWR2715" s="46"/>
      <c r="CWS2715" s="46"/>
      <c r="CWT2715" s="46"/>
      <c r="CWU2715" s="46"/>
      <c r="CWV2715" s="46"/>
      <c r="CWW2715" s="46"/>
      <c r="CWX2715" s="46"/>
      <c r="CWY2715" s="46"/>
      <c r="CWZ2715" s="46"/>
      <c r="CXA2715" s="46"/>
      <c r="CXB2715" s="46"/>
      <c r="CXC2715" s="46"/>
      <c r="CXD2715" s="46"/>
      <c r="CXE2715" s="46"/>
      <c r="CXF2715" s="46"/>
      <c r="CXG2715" s="46"/>
      <c r="CXH2715" s="46"/>
      <c r="CXI2715" s="46"/>
      <c r="CXJ2715" s="46"/>
      <c r="CXK2715" s="46"/>
      <c r="CXL2715" s="46"/>
      <c r="CXM2715" s="46"/>
      <c r="CXN2715" s="46"/>
      <c r="CXO2715" s="46"/>
      <c r="CXP2715" s="46"/>
      <c r="CXQ2715" s="46"/>
      <c r="CXR2715" s="46"/>
      <c r="CXS2715" s="46"/>
      <c r="CXT2715" s="46"/>
      <c r="CXU2715" s="46"/>
      <c r="CXV2715" s="46"/>
      <c r="CXW2715" s="46"/>
      <c r="CXX2715" s="46"/>
      <c r="CXY2715" s="46"/>
      <c r="CXZ2715" s="46"/>
      <c r="CYA2715" s="46"/>
      <c r="CYB2715" s="46"/>
      <c r="CYC2715" s="46"/>
      <c r="CYD2715" s="46"/>
      <c r="CYE2715" s="46"/>
      <c r="CYF2715" s="46"/>
      <c r="CYG2715" s="46"/>
      <c r="CYH2715" s="46"/>
      <c r="CYI2715" s="46"/>
      <c r="CYJ2715" s="46"/>
      <c r="CYK2715" s="46"/>
      <c r="CYL2715" s="46"/>
      <c r="CYM2715" s="46"/>
      <c r="CYN2715" s="46"/>
      <c r="CYO2715" s="46"/>
      <c r="CYP2715" s="46"/>
      <c r="CYQ2715" s="46"/>
      <c r="CYR2715" s="46"/>
      <c r="CYS2715" s="46"/>
      <c r="CYT2715" s="46"/>
      <c r="CYU2715" s="46"/>
      <c r="CYV2715" s="46"/>
      <c r="CYW2715" s="46"/>
      <c r="CYX2715" s="46"/>
      <c r="CYY2715" s="46"/>
      <c r="CYZ2715" s="46"/>
      <c r="CZA2715" s="46"/>
      <c r="CZB2715" s="46"/>
      <c r="CZC2715" s="46"/>
      <c r="CZD2715" s="46"/>
      <c r="CZE2715" s="46"/>
      <c r="CZF2715" s="46"/>
      <c r="CZG2715" s="46"/>
      <c r="CZH2715" s="46"/>
      <c r="CZI2715" s="46"/>
      <c r="CZJ2715" s="46"/>
      <c r="CZK2715" s="46"/>
      <c r="CZL2715" s="46"/>
      <c r="CZM2715" s="46"/>
      <c r="CZN2715" s="46"/>
      <c r="CZO2715" s="46"/>
      <c r="CZP2715" s="46"/>
      <c r="CZQ2715" s="46"/>
      <c r="CZR2715" s="46"/>
      <c r="CZS2715" s="46"/>
      <c r="CZT2715" s="46"/>
      <c r="CZU2715" s="46"/>
      <c r="CZV2715" s="46"/>
      <c r="CZW2715" s="46"/>
      <c r="CZX2715" s="46"/>
      <c r="CZY2715" s="46"/>
      <c r="CZZ2715" s="46"/>
      <c r="DAA2715" s="46"/>
      <c r="DAB2715" s="46"/>
      <c r="DAC2715" s="46"/>
      <c r="DAD2715" s="46"/>
      <c r="DAE2715" s="46"/>
      <c r="DAF2715" s="46"/>
      <c r="DAG2715" s="46"/>
      <c r="DAH2715" s="46"/>
      <c r="DAI2715" s="46"/>
      <c r="DAJ2715" s="46"/>
      <c r="DAK2715" s="46"/>
      <c r="DAL2715" s="46"/>
      <c r="DAM2715" s="46"/>
      <c r="DAN2715" s="46"/>
      <c r="DAO2715" s="46"/>
      <c r="DAP2715" s="46"/>
      <c r="DAQ2715" s="46"/>
      <c r="DAR2715" s="46"/>
      <c r="DAS2715" s="46"/>
      <c r="DAT2715" s="46"/>
      <c r="DAU2715" s="46"/>
      <c r="DAV2715" s="46"/>
      <c r="DAW2715" s="46"/>
      <c r="DAX2715" s="46"/>
      <c r="DAY2715" s="46"/>
      <c r="DAZ2715" s="46"/>
      <c r="DBA2715" s="46"/>
      <c r="DBB2715" s="46"/>
      <c r="DBC2715" s="46"/>
      <c r="DBD2715" s="46"/>
      <c r="DBE2715" s="46"/>
      <c r="DBF2715" s="46"/>
      <c r="DBG2715" s="46"/>
      <c r="DBH2715" s="46"/>
      <c r="DBI2715" s="46"/>
      <c r="DBJ2715" s="46"/>
      <c r="DBK2715" s="46"/>
      <c r="DBL2715" s="46"/>
      <c r="DBM2715" s="46"/>
      <c r="DBN2715" s="46"/>
      <c r="DBO2715" s="46"/>
      <c r="DBP2715" s="46"/>
      <c r="DBQ2715" s="46"/>
      <c r="DBR2715" s="46"/>
      <c r="DBS2715" s="46"/>
      <c r="DBT2715" s="46"/>
      <c r="DBU2715" s="46"/>
      <c r="DBV2715" s="46"/>
      <c r="DBW2715" s="46"/>
      <c r="DBX2715" s="46"/>
      <c r="DBY2715" s="46"/>
      <c r="DBZ2715" s="46"/>
      <c r="DCA2715" s="46"/>
      <c r="DCB2715" s="46"/>
      <c r="DCC2715" s="46"/>
      <c r="DCD2715" s="46"/>
      <c r="DCE2715" s="46"/>
      <c r="DCF2715" s="46"/>
      <c r="DCG2715" s="46"/>
      <c r="DCH2715" s="46"/>
      <c r="DCI2715" s="46"/>
      <c r="DCJ2715" s="46"/>
      <c r="DCK2715" s="46"/>
      <c r="DCL2715" s="46"/>
      <c r="DCM2715" s="46"/>
      <c r="DCN2715" s="46"/>
      <c r="DCO2715" s="46"/>
      <c r="DCP2715" s="46"/>
      <c r="DCQ2715" s="46"/>
      <c r="DCR2715" s="46"/>
      <c r="DCS2715" s="46"/>
      <c r="DCT2715" s="46"/>
      <c r="DCU2715" s="46"/>
      <c r="DCV2715" s="46"/>
      <c r="DCW2715" s="46"/>
      <c r="DCX2715" s="46"/>
      <c r="DCY2715" s="46"/>
      <c r="DCZ2715" s="46"/>
      <c r="DDA2715" s="46"/>
      <c r="DDB2715" s="46"/>
      <c r="DDC2715" s="46"/>
      <c r="DDD2715" s="46"/>
      <c r="DDE2715" s="46"/>
      <c r="DDF2715" s="46"/>
      <c r="DDG2715" s="46"/>
      <c r="DDH2715" s="46"/>
      <c r="DDI2715" s="46"/>
      <c r="DDJ2715" s="46"/>
      <c r="DDK2715" s="46"/>
      <c r="DDL2715" s="46"/>
      <c r="DDM2715" s="46"/>
      <c r="DDN2715" s="46"/>
      <c r="DDO2715" s="46"/>
      <c r="DDP2715" s="46"/>
      <c r="DDQ2715" s="46"/>
      <c r="DDR2715" s="46"/>
      <c r="DDS2715" s="46"/>
      <c r="DDT2715" s="46"/>
      <c r="DDU2715" s="46"/>
      <c r="DDV2715" s="46"/>
      <c r="DDW2715" s="46"/>
      <c r="DDX2715" s="46"/>
      <c r="DDY2715" s="46"/>
      <c r="DDZ2715" s="46"/>
      <c r="DEA2715" s="46"/>
      <c r="DEB2715" s="46"/>
      <c r="DEC2715" s="46"/>
      <c r="DED2715" s="46"/>
      <c r="DEE2715" s="46"/>
      <c r="DEF2715" s="46"/>
      <c r="DEG2715" s="46"/>
      <c r="DEH2715" s="46"/>
      <c r="DEI2715" s="46"/>
      <c r="DEJ2715" s="46"/>
      <c r="DEK2715" s="46"/>
      <c r="DEL2715" s="46"/>
      <c r="DEM2715" s="46"/>
      <c r="DEN2715" s="46"/>
      <c r="DEO2715" s="46"/>
      <c r="DEP2715" s="46"/>
      <c r="DEQ2715" s="46"/>
      <c r="DER2715" s="46"/>
      <c r="DES2715" s="46"/>
      <c r="DET2715" s="46"/>
      <c r="DEU2715" s="46"/>
      <c r="DEV2715" s="46"/>
      <c r="DEW2715" s="46"/>
      <c r="DEX2715" s="46"/>
      <c r="DEY2715" s="46"/>
      <c r="DEZ2715" s="46"/>
      <c r="DFA2715" s="46"/>
      <c r="DFB2715" s="46"/>
      <c r="DFC2715" s="46"/>
      <c r="DFD2715" s="46"/>
      <c r="DFE2715" s="46"/>
      <c r="DFF2715" s="46"/>
      <c r="DFG2715" s="46"/>
      <c r="DFH2715" s="46"/>
      <c r="DFI2715" s="46"/>
      <c r="DFJ2715" s="46"/>
      <c r="DFK2715" s="46"/>
      <c r="DFL2715" s="46"/>
      <c r="DFM2715" s="46"/>
      <c r="DFN2715" s="46"/>
      <c r="DFO2715" s="46"/>
      <c r="DFP2715" s="46"/>
      <c r="DFQ2715" s="46"/>
      <c r="DFR2715" s="46"/>
      <c r="DFS2715" s="46"/>
      <c r="DFT2715" s="46"/>
      <c r="DFU2715" s="46"/>
      <c r="DFV2715" s="46"/>
      <c r="DFW2715" s="46"/>
      <c r="DFX2715" s="46"/>
      <c r="DFY2715" s="46"/>
      <c r="DFZ2715" s="46"/>
      <c r="DGA2715" s="46"/>
      <c r="DGB2715" s="46"/>
      <c r="DGC2715" s="46"/>
      <c r="DGD2715" s="46"/>
      <c r="DGE2715" s="46"/>
      <c r="DGF2715" s="46"/>
      <c r="DGG2715" s="46"/>
      <c r="DGH2715" s="46"/>
      <c r="DGI2715" s="46"/>
      <c r="DGJ2715" s="46"/>
      <c r="DGK2715" s="46"/>
      <c r="DGL2715" s="46"/>
      <c r="DGM2715" s="46"/>
      <c r="DGN2715" s="46"/>
      <c r="DGO2715" s="46"/>
      <c r="DGP2715" s="46"/>
      <c r="DGQ2715" s="46"/>
      <c r="DGR2715" s="46"/>
      <c r="DGS2715" s="46"/>
      <c r="DGT2715" s="46"/>
      <c r="DGU2715" s="46"/>
      <c r="DGV2715" s="46"/>
      <c r="DGW2715" s="46"/>
      <c r="DGX2715" s="46"/>
      <c r="DGY2715" s="46"/>
      <c r="DGZ2715" s="46"/>
      <c r="DHA2715" s="46"/>
      <c r="DHB2715" s="46"/>
      <c r="DHC2715" s="46"/>
      <c r="DHD2715" s="46"/>
      <c r="DHE2715" s="46"/>
      <c r="DHF2715" s="46"/>
      <c r="DHG2715" s="46"/>
      <c r="DHH2715" s="46"/>
      <c r="DHI2715" s="46"/>
      <c r="DHJ2715" s="46"/>
      <c r="DHK2715" s="46"/>
      <c r="DHL2715" s="46"/>
      <c r="DHM2715" s="46"/>
      <c r="DHN2715" s="46"/>
      <c r="DHO2715" s="46"/>
      <c r="DHP2715" s="46"/>
      <c r="DHQ2715" s="46"/>
      <c r="DHR2715" s="46"/>
      <c r="DHS2715" s="46"/>
      <c r="DHT2715" s="46"/>
      <c r="DHU2715" s="46"/>
      <c r="DHV2715" s="46"/>
      <c r="DHW2715" s="46"/>
      <c r="DHX2715" s="46"/>
      <c r="DHY2715" s="46"/>
      <c r="DHZ2715" s="46"/>
      <c r="DIA2715" s="46"/>
      <c r="DIB2715" s="46"/>
      <c r="DIC2715" s="46"/>
      <c r="DID2715" s="46"/>
      <c r="DIE2715" s="46"/>
      <c r="DIF2715" s="46"/>
      <c r="DIG2715" s="46"/>
      <c r="DIH2715" s="46"/>
      <c r="DII2715" s="46"/>
      <c r="DIJ2715" s="46"/>
      <c r="DIK2715" s="46"/>
      <c r="DIL2715" s="46"/>
      <c r="DIM2715" s="46"/>
      <c r="DIN2715" s="46"/>
      <c r="DIO2715" s="46"/>
      <c r="DIP2715" s="46"/>
      <c r="DIQ2715" s="46"/>
      <c r="DIR2715" s="46"/>
      <c r="DIS2715" s="46"/>
      <c r="DIT2715" s="46"/>
      <c r="DIU2715" s="46"/>
      <c r="DIV2715" s="46"/>
      <c r="DIW2715" s="46"/>
      <c r="DIX2715" s="46"/>
      <c r="DIY2715" s="46"/>
      <c r="DIZ2715" s="46"/>
      <c r="DJA2715" s="46"/>
      <c r="DJB2715" s="46"/>
      <c r="DJC2715" s="46"/>
      <c r="DJD2715" s="46"/>
      <c r="DJE2715" s="46"/>
      <c r="DJF2715" s="46"/>
      <c r="DJG2715" s="46"/>
      <c r="DJH2715" s="46"/>
      <c r="DJI2715" s="46"/>
      <c r="DJJ2715" s="46"/>
      <c r="DJK2715" s="46"/>
      <c r="DJL2715" s="46"/>
      <c r="DJM2715" s="46"/>
      <c r="DJN2715" s="46"/>
      <c r="DJO2715" s="46"/>
      <c r="DJP2715" s="46"/>
      <c r="DJQ2715" s="46"/>
      <c r="DJR2715" s="46"/>
      <c r="DJS2715" s="46"/>
      <c r="DJT2715" s="46"/>
      <c r="DJU2715" s="46"/>
      <c r="DJV2715" s="46"/>
      <c r="DJW2715" s="46"/>
      <c r="DJX2715" s="46"/>
      <c r="DJY2715" s="46"/>
      <c r="DJZ2715" s="46"/>
      <c r="DKA2715" s="46"/>
      <c r="DKB2715" s="46"/>
      <c r="DKC2715" s="46"/>
      <c r="DKD2715" s="46"/>
      <c r="DKE2715" s="46"/>
      <c r="DKF2715" s="46"/>
      <c r="DKG2715" s="46"/>
      <c r="DKH2715" s="46"/>
      <c r="DKI2715" s="46"/>
      <c r="DKJ2715" s="46"/>
      <c r="DKK2715" s="46"/>
      <c r="DKL2715" s="46"/>
      <c r="DKM2715" s="46"/>
      <c r="DKN2715" s="46"/>
      <c r="DKO2715" s="46"/>
      <c r="DKP2715" s="46"/>
      <c r="DKQ2715" s="46"/>
      <c r="DKR2715" s="46"/>
      <c r="DKS2715" s="46"/>
      <c r="DKT2715" s="46"/>
      <c r="DKU2715" s="46"/>
      <c r="DKV2715" s="46"/>
      <c r="DKW2715" s="46"/>
      <c r="DKX2715" s="46"/>
      <c r="DKY2715" s="46"/>
      <c r="DKZ2715" s="46"/>
      <c r="DLA2715" s="46"/>
      <c r="DLB2715" s="46"/>
      <c r="DLC2715" s="46"/>
      <c r="DLD2715" s="46"/>
      <c r="DLE2715" s="46"/>
      <c r="DLF2715" s="46"/>
      <c r="DLG2715" s="46"/>
      <c r="DLH2715" s="46"/>
      <c r="DLI2715" s="46"/>
      <c r="DLJ2715" s="46"/>
      <c r="DLK2715" s="46"/>
      <c r="DLL2715" s="46"/>
      <c r="DLM2715" s="46"/>
      <c r="DLN2715" s="46"/>
      <c r="DLO2715" s="46"/>
      <c r="DLP2715" s="46"/>
      <c r="DLQ2715" s="46"/>
      <c r="DLR2715" s="46"/>
      <c r="DLS2715" s="46"/>
      <c r="DLT2715" s="46"/>
      <c r="DLU2715" s="46"/>
      <c r="DLV2715" s="46"/>
      <c r="DLW2715" s="46"/>
      <c r="DLX2715" s="46"/>
      <c r="DLY2715" s="46"/>
      <c r="DLZ2715" s="46"/>
      <c r="DMA2715" s="46"/>
      <c r="DMB2715" s="46"/>
      <c r="DMC2715" s="46"/>
      <c r="DMD2715" s="46"/>
      <c r="DME2715" s="46"/>
      <c r="DMF2715" s="46"/>
      <c r="DMG2715" s="46"/>
      <c r="DMH2715" s="46"/>
      <c r="DMI2715" s="46"/>
      <c r="DMJ2715" s="46"/>
      <c r="DMK2715" s="46"/>
      <c r="DML2715" s="46"/>
      <c r="DMM2715" s="46"/>
      <c r="DMN2715" s="46"/>
      <c r="DMO2715" s="46"/>
      <c r="DMP2715" s="46"/>
      <c r="DMQ2715" s="46"/>
      <c r="DMR2715" s="46"/>
      <c r="DMS2715" s="46"/>
      <c r="DMT2715" s="46"/>
      <c r="DMU2715" s="46"/>
      <c r="DMV2715" s="46"/>
      <c r="DMW2715" s="46"/>
      <c r="DMX2715" s="46"/>
      <c r="DMY2715" s="46"/>
      <c r="DMZ2715" s="46"/>
      <c r="DNA2715" s="46"/>
      <c r="DNB2715" s="46"/>
      <c r="DNC2715" s="46"/>
      <c r="DND2715" s="46"/>
      <c r="DNE2715" s="46"/>
      <c r="DNF2715" s="46"/>
      <c r="DNG2715" s="46"/>
      <c r="DNH2715" s="46"/>
      <c r="DNI2715" s="46"/>
      <c r="DNJ2715" s="46"/>
      <c r="DNK2715" s="46"/>
      <c r="DNL2715" s="46"/>
      <c r="DNM2715" s="46"/>
      <c r="DNN2715" s="46"/>
      <c r="DNO2715" s="46"/>
      <c r="DNP2715" s="46"/>
      <c r="DNQ2715" s="46"/>
      <c r="DNR2715" s="46"/>
      <c r="DNS2715" s="46"/>
      <c r="DNT2715" s="46"/>
      <c r="DNU2715" s="46"/>
      <c r="DNV2715" s="46"/>
      <c r="DNW2715" s="46"/>
      <c r="DNX2715" s="46"/>
      <c r="DNY2715" s="46"/>
      <c r="DNZ2715" s="46"/>
      <c r="DOA2715" s="46"/>
      <c r="DOB2715" s="46"/>
      <c r="DOC2715" s="46"/>
      <c r="DOD2715" s="46"/>
      <c r="DOE2715" s="46"/>
      <c r="DOF2715" s="46"/>
      <c r="DOG2715" s="46"/>
      <c r="DOH2715" s="46"/>
      <c r="DOI2715" s="46"/>
      <c r="DOJ2715" s="46"/>
      <c r="DOK2715" s="46"/>
      <c r="DOL2715" s="46"/>
      <c r="DOM2715" s="46"/>
      <c r="DON2715" s="46"/>
      <c r="DOO2715" s="46"/>
      <c r="DOP2715" s="46"/>
      <c r="DOQ2715" s="46"/>
      <c r="DOR2715" s="46"/>
      <c r="DOS2715" s="46"/>
      <c r="DOT2715" s="46"/>
      <c r="DOU2715" s="46"/>
      <c r="DOV2715" s="46"/>
      <c r="DOW2715" s="46"/>
      <c r="DOX2715" s="46"/>
      <c r="DOY2715" s="46"/>
      <c r="DOZ2715" s="46"/>
      <c r="DPA2715" s="46"/>
      <c r="DPB2715" s="46"/>
      <c r="DPC2715" s="46"/>
      <c r="DPD2715" s="46"/>
      <c r="DPE2715" s="46"/>
      <c r="DPF2715" s="46"/>
      <c r="DPG2715" s="46"/>
      <c r="DPH2715" s="46"/>
      <c r="DPI2715" s="46"/>
      <c r="DPJ2715" s="46"/>
      <c r="DPK2715" s="46"/>
      <c r="DPL2715" s="46"/>
      <c r="DPM2715" s="46"/>
      <c r="DPN2715" s="46"/>
      <c r="DPO2715" s="46"/>
      <c r="DPP2715" s="46"/>
      <c r="DPQ2715" s="46"/>
      <c r="DPR2715" s="46"/>
      <c r="DPS2715" s="46"/>
      <c r="DPT2715" s="46"/>
      <c r="DPU2715" s="46"/>
      <c r="DPV2715" s="46"/>
      <c r="DPW2715" s="46"/>
      <c r="DPX2715" s="46"/>
      <c r="DPY2715" s="46"/>
      <c r="DPZ2715" s="46"/>
      <c r="DQA2715" s="46"/>
      <c r="DQB2715" s="46"/>
      <c r="DQC2715" s="46"/>
      <c r="DQD2715" s="46"/>
      <c r="DQE2715" s="46"/>
      <c r="DQF2715" s="46"/>
      <c r="DQG2715" s="46"/>
      <c r="DQH2715" s="46"/>
      <c r="DQI2715" s="46"/>
      <c r="DQJ2715" s="46"/>
      <c r="DQK2715" s="46"/>
      <c r="DQL2715" s="46"/>
      <c r="DQM2715" s="46"/>
      <c r="DQN2715" s="46"/>
      <c r="DQO2715" s="46"/>
      <c r="DQP2715" s="46"/>
      <c r="DQQ2715" s="46"/>
      <c r="DQR2715" s="46"/>
      <c r="DQS2715" s="46"/>
      <c r="DQT2715" s="46"/>
      <c r="DQU2715" s="46"/>
      <c r="DQV2715" s="46"/>
      <c r="DQW2715" s="46"/>
      <c r="DQX2715" s="46"/>
      <c r="DQY2715" s="46"/>
      <c r="DQZ2715" s="46"/>
      <c r="DRA2715" s="46"/>
      <c r="DRB2715" s="46"/>
      <c r="DRC2715" s="46"/>
      <c r="DRD2715" s="46"/>
      <c r="DRE2715" s="46"/>
      <c r="DRF2715" s="46"/>
      <c r="DRG2715" s="46"/>
      <c r="DRH2715" s="46"/>
      <c r="DRI2715" s="46"/>
      <c r="DRJ2715" s="46"/>
      <c r="DRK2715" s="46"/>
      <c r="DRL2715" s="46"/>
      <c r="DRM2715" s="46"/>
      <c r="DRN2715" s="46"/>
      <c r="DRO2715" s="46"/>
      <c r="DRP2715" s="46"/>
      <c r="DRQ2715" s="46"/>
      <c r="DRR2715" s="46"/>
      <c r="DRS2715" s="46"/>
      <c r="DRT2715" s="46"/>
      <c r="DRU2715" s="46"/>
      <c r="DRV2715" s="46"/>
      <c r="DRW2715" s="46"/>
      <c r="DRX2715" s="46"/>
      <c r="DRY2715" s="46"/>
      <c r="DRZ2715" s="46"/>
      <c r="DSA2715" s="46"/>
      <c r="DSB2715" s="46"/>
      <c r="DSC2715" s="46"/>
      <c r="DSD2715" s="46"/>
      <c r="DSE2715" s="46"/>
      <c r="DSF2715" s="46"/>
      <c r="DSG2715" s="46"/>
      <c r="DSH2715" s="46"/>
      <c r="DSI2715" s="46"/>
      <c r="DSJ2715" s="46"/>
      <c r="DSK2715" s="46"/>
      <c r="DSL2715" s="46"/>
      <c r="DSM2715" s="46"/>
      <c r="DSN2715" s="46"/>
      <c r="DSO2715" s="46"/>
      <c r="DSP2715" s="46"/>
      <c r="DSQ2715" s="46"/>
      <c r="DSR2715" s="46"/>
      <c r="DSS2715" s="46"/>
      <c r="DST2715" s="46"/>
      <c r="DSU2715" s="46"/>
      <c r="DSV2715" s="46"/>
      <c r="DSW2715" s="46"/>
      <c r="DSX2715" s="46"/>
      <c r="DSY2715" s="46"/>
      <c r="DSZ2715" s="46"/>
      <c r="DTA2715" s="46"/>
      <c r="DTB2715" s="46"/>
      <c r="DTC2715" s="46"/>
      <c r="DTD2715" s="46"/>
      <c r="DTE2715" s="46"/>
      <c r="DTF2715" s="46"/>
      <c r="DTG2715" s="46"/>
      <c r="DTH2715" s="46"/>
      <c r="DTI2715" s="46"/>
      <c r="DTJ2715" s="46"/>
      <c r="DTK2715" s="46"/>
      <c r="DTL2715" s="46"/>
      <c r="DTM2715" s="46"/>
      <c r="DTN2715" s="46"/>
      <c r="DTO2715" s="46"/>
      <c r="DTP2715" s="46"/>
      <c r="DTQ2715" s="46"/>
      <c r="DTR2715" s="46"/>
      <c r="DTS2715" s="46"/>
      <c r="DTT2715" s="46"/>
      <c r="DTU2715" s="46"/>
      <c r="DTV2715" s="46"/>
      <c r="DTW2715" s="46"/>
      <c r="DTX2715" s="46"/>
      <c r="DTY2715" s="46"/>
      <c r="DTZ2715" s="46"/>
      <c r="DUA2715" s="46"/>
      <c r="DUB2715" s="46"/>
      <c r="DUC2715" s="46"/>
      <c r="DUD2715" s="46"/>
      <c r="DUE2715" s="46"/>
      <c r="DUF2715" s="46"/>
      <c r="DUG2715" s="46"/>
      <c r="DUH2715" s="46"/>
      <c r="DUI2715" s="46"/>
      <c r="DUJ2715" s="46"/>
      <c r="DUK2715" s="46"/>
      <c r="DUL2715" s="46"/>
      <c r="DUM2715" s="46"/>
      <c r="DUN2715" s="46"/>
      <c r="DUO2715" s="46"/>
      <c r="DUP2715" s="46"/>
      <c r="DUQ2715" s="46"/>
      <c r="DUR2715" s="46"/>
      <c r="DUS2715" s="46"/>
      <c r="DUT2715" s="46"/>
      <c r="DUU2715" s="46"/>
      <c r="DUV2715" s="46"/>
      <c r="DUW2715" s="46"/>
      <c r="DUX2715" s="46"/>
      <c r="DUY2715" s="46"/>
      <c r="DUZ2715" s="46"/>
      <c r="DVA2715" s="46"/>
      <c r="DVB2715" s="46"/>
      <c r="DVC2715" s="46"/>
      <c r="DVD2715" s="46"/>
      <c r="DVE2715" s="46"/>
      <c r="DVF2715" s="46"/>
      <c r="DVG2715" s="46"/>
      <c r="DVH2715" s="46"/>
      <c r="DVI2715" s="46"/>
      <c r="DVJ2715" s="46"/>
      <c r="DVK2715" s="46"/>
      <c r="DVL2715" s="46"/>
      <c r="DVM2715" s="46"/>
      <c r="DVN2715" s="46"/>
      <c r="DVO2715" s="46"/>
      <c r="DVP2715" s="46"/>
      <c r="DVQ2715" s="46"/>
      <c r="DVR2715" s="46"/>
      <c r="DVS2715" s="46"/>
      <c r="DVT2715" s="46"/>
      <c r="DVU2715" s="46"/>
      <c r="DVV2715" s="46"/>
      <c r="DVW2715" s="46"/>
      <c r="DVX2715" s="46"/>
      <c r="DVY2715" s="46"/>
      <c r="DVZ2715" s="46"/>
      <c r="DWA2715" s="46"/>
      <c r="DWB2715" s="46"/>
      <c r="DWC2715" s="46"/>
      <c r="DWD2715" s="46"/>
      <c r="DWE2715" s="46"/>
      <c r="DWF2715" s="46"/>
      <c r="DWG2715" s="46"/>
      <c r="DWH2715" s="46"/>
      <c r="DWI2715" s="46"/>
      <c r="DWJ2715" s="46"/>
      <c r="DWK2715" s="46"/>
      <c r="DWL2715" s="46"/>
      <c r="DWM2715" s="46"/>
      <c r="DWN2715" s="46"/>
      <c r="DWO2715" s="46"/>
      <c r="DWP2715" s="46"/>
      <c r="DWQ2715" s="46"/>
      <c r="DWR2715" s="46"/>
      <c r="DWS2715" s="46"/>
      <c r="DWT2715" s="46"/>
      <c r="DWU2715" s="46"/>
      <c r="DWV2715" s="46"/>
      <c r="DWW2715" s="46"/>
      <c r="DWX2715" s="46"/>
      <c r="DWY2715" s="46"/>
      <c r="DWZ2715" s="46"/>
      <c r="DXA2715" s="46"/>
      <c r="DXB2715" s="46"/>
      <c r="DXC2715" s="46"/>
      <c r="DXD2715" s="46"/>
      <c r="DXE2715" s="46"/>
      <c r="DXF2715" s="46"/>
      <c r="DXG2715" s="46"/>
      <c r="DXH2715" s="46"/>
      <c r="DXI2715" s="46"/>
      <c r="DXJ2715" s="46"/>
      <c r="DXK2715" s="46"/>
      <c r="DXL2715" s="46"/>
      <c r="DXM2715" s="46"/>
      <c r="DXN2715" s="46"/>
      <c r="DXO2715" s="46"/>
      <c r="DXP2715" s="46"/>
      <c r="DXQ2715" s="46"/>
      <c r="DXR2715" s="46"/>
      <c r="DXS2715" s="46"/>
      <c r="DXT2715" s="46"/>
      <c r="DXU2715" s="46"/>
      <c r="DXV2715" s="46"/>
      <c r="DXW2715" s="46"/>
      <c r="DXX2715" s="46"/>
      <c r="DXY2715" s="46"/>
      <c r="DXZ2715" s="46"/>
      <c r="DYA2715" s="46"/>
      <c r="DYB2715" s="46"/>
      <c r="DYC2715" s="46"/>
      <c r="DYD2715" s="46"/>
      <c r="DYE2715" s="46"/>
      <c r="DYF2715" s="46"/>
      <c r="DYG2715" s="46"/>
      <c r="DYH2715" s="46"/>
      <c r="DYI2715" s="46"/>
      <c r="DYJ2715" s="46"/>
      <c r="DYK2715" s="46"/>
      <c r="DYL2715" s="46"/>
      <c r="DYM2715" s="46"/>
      <c r="DYN2715" s="46"/>
      <c r="DYO2715" s="46"/>
      <c r="DYP2715" s="46"/>
      <c r="DYQ2715" s="46"/>
      <c r="DYR2715" s="46"/>
      <c r="DYS2715" s="46"/>
      <c r="DYT2715" s="46"/>
      <c r="DYU2715" s="46"/>
      <c r="DYV2715" s="46"/>
      <c r="DYW2715" s="46"/>
      <c r="DYX2715" s="46"/>
      <c r="DYY2715" s="46"/>
      <c r="DYZ2715" s="46"/>
      <c r="DZA2715" s="46"/>
      <c r="DZB2715" s="46"/>
      <c r="DZC2715" s="46"/>
      <c r="DZD2715" s="46"/>
      <c r="DZE2715" s="46"/>
      <c r="DZF2715" s="46"/>
      <c r="DZG2715" s="46"/>
      <c r="DZH2715" s="46"/>
      <c r="DZI2715" s="46"/>
      <c r="DZJ2715" s="46"/>
      <c r="DZK2715" s="46"/>
      <c r="DZL2715" s="46"/>
      <c r="DZM2715" s="46"/>
      <c r="DZN2715" s="46"/>
      <c r="DZO2715" s="46"/>
      <c r="DZP2715" s="46"/>
      <c r="DZQ2715" s="46"/>
      <c r="DZR2715" s="46"/>
      <c r="DZS2715" s="46"/>
      <c r="DZT2715" s="46"/>
      <c r="DZU2715" s="46"/>
      <c r="DZV2715" s="46"/>
      <c r="DZW2715" s="46"/>
      <c r="DZX2715" s="46"/>
      <c r="DZY2715" s="46"/>
      <c r="DZZ2715" s="46"/>
      <c r="EAA2715" s="46"/>
      <c r="EAB2715" s="46"/>
      <c r="EAC2715" s="46"/>
      <c r="EAD2715" s="46"/>
      <c r="EAE2715" s="46"/>
      <c r="EAF2715" s="46"/>
      <c r="EAG2715" s="46"/>
      <c r="EAH2715" s="46"/>
      <c r="EAI2715" s="46"/>
      <c r="EAJ2715" s="46"/>
      <c r="EAK2715" s="46"/>
      <c r="EAL2715" s="46"/>
      <c r="EAM2715" s="46"/>
      <c r="EAN2715" s="46"/>
      <c r="EAO2715" s="46"/>
      <c r="EAP2715" s="46"/>
      <c r="EAQ2715" s="46"/>
      <c r="EAR2715" s="46"/>
      <c r="EAS2715" s="46"/>
      <c r="EAT2715" s="46"/>
      <c r="EAU2715" s="46"/>
      <c r="EAV2715" s="46"/>
      <c r="EAW2715" s="46"/>
      <c r="EAX2715" s="46"/>
      <c r="EAY2715" s="46"/>
      <c r="EAZ2715" s="46"/>
      <c r="EBA2715" s="46"/>
      <c r="EBB2715" s="46"/>
      <c r="EBC2715" s="46"/>
      <c r="EBD2715" s="46"/>
      <c r="EBE2715" s="46"/>
      <c r="EBF2715" s="46"/>
      <c r="EBG2715" s="46"/>
      <c r="EBH2715" s="46"/>
      <c r="EBI2715" s="46"/>
      <c r="EBJ2715" s="46"/>
      <c r="EBK2715" s="46"/>
      <c r="EBL2715" s="46"/>
      <c r="EBM2715" s="46"/>
      <c r="EBN2715" s="46"/>
      <c r="EBO2715" s="46"/>
      <c r="EBP2715" s="46"/>
      <c r="EBQ2715" s="46"/>
      <c r="EBR2715" s="46"/>
      <c r="EBS2715" s="46"/>
      <c r="EBT2715" s="46"/>
      <c r="EBU2715" s="46"/>
      <c r="EBV2715" s="46"/>
      <c r="EBW2715" s="46"/>
      <c r="EBX2715" s="46"/>
      <c r="EBY2715" s="46"/>
      <c r="EBZ2715" s="46"/>
      <c r="ECA2715" s="46"/>
      <c r="ECB2715" s="46"/>
      <c r="ECC2715" s="46"/>
      <c r="ECD2715" s="46"/>
      <c r="ECE2715" s="46"/>
      <c r="ECF2715" s="46"/>
      <c r="ECG2715" s="46"/>
      <c r="ECH2715" s="46"/>
      <c r="ECI2715" s="46"/>
      <c r="ECJ2715" s="46"/>
      <c r="ECK2715" s="46"/>
      <c r="ECL2715" s="46"/>
      <c r="ECM2715" s="46"/>
      <c r="ECN2715" s="46"/>
      <c r="ECO2715" s="46"/>
      <c r="ECP2715" s="46"/>
      <c r="ECQ2715" s="46"/>
      <c r="ECR2715" s="46"/>
      <c r="ECS2715" s="46"/>
      <c r="ECT2715" s="46"/>
      <c r="ECU2715" s="46"/>
      <c r="ECV2715" s="46"/>
      <c r="ECW2715" s="46"/>
      <c r="ECX2715" s="46"/>
      <c r="ECY2715" s="46"/>
      <c r="ECZ2715" s="46"/>
      <c r="EDA2715" s="46"/>
      <c r="EDB2715" s="46"/>
      <c r="EDC2715" s="46"/>
      <c r="EDD2715" s="46"/>
      <c r="EDE2715" s="46"/>
      <c r="EDF2715" s="46"/>
      <c r="EDG2715" s="46"/>
      <c r="EDH2715" s="46"/>
      <c r="EDI2715" s="46"/>
      <c r="EDJ2715" s="46"/>
      <c r="EDK2715" s="46"/>
      <c r="EDL2715" s="46"/>
      <c r="EDM2715" s="46"/>
      <c r="EDN2715" s="46"/>
      <c r="EDO2715" s="46"/>
      <c r="EDP2715" s="46"/>
      <c r="EDQ2715" s="46"/>
      <c r="EDR2715" s="46"/>
      <c r="EDS2715" s="46"/>
      <c r="EDT2715" s="46"/>
      <c r="EDU2715" s="46"/>
      <c r="EDV2715" s="46"/>
      <c r="EDW2715" s="46"/>
      <c r="EDX2715" s="46"/>
      <c r="EDY2715" s="46"/>
      <c r="EDZ2715" s="46"/>
      <c r="EEA2715" s="46"/>
      <c r="EEB2715" s="46"/>
      <c r="EEC2715" s="46"/>
      <c r="EED2715" s="46"/>
      <c r="EEE2715" s="46"/>
      <c r="EEF2715" s="46"/>
      <c r="EEG2715" s="46"/>
      <c r="EEH2715" s="46"/>
      <c r="EEI2715" s="46"/>
      <c r="EEJ2715" s="46"/>
      <c r="EEK2715" s="46"/>
      <c r="EEL2715" s="46"/>
      <c r="EEM2715" s="46"/>
      <c r="EEN2715" s="46"/>
      <c r="EEO2715" s="46"/>
      <c r="EEP2715" s="46"/>
      <c r="EEQ2715" s="46"/>
      <c r="EER2715" s="46"/>
      <c r="EES2715" s="46"/>
      <c r="EET2715" s="46"/>
      <c r="EEU2715" s="46"/>
      <c r="EEV2715" s="46"/>
      <c r="EEW2715" s="46"/>
      <c r="EEX2715" s="46"/>
      <c r="EEY2715" s="46"/>
      <c r="EEZ2715" s="46"/>
      <c r="EFA2715" s="46"/>
      <c r="EFB2715" s="46"/>
      <c r="EFC2715" s="46"/>
      <c r="EFD2715" s="46"/>
      <c r="EFE2715" s="46"/>
      <c r="EFF2715" s="46"/>
      <c r="EFG2715" s="46"/>
      <c r="EFH2715" s="46"/>
      <c r="EFI2715" s="46"/>
      <c r="EFJ2715" s="46"/>
      <c r="EFK2715" s="46"/>
      <c r="EFL2715" s="46"/>
      <c r="EFM2715" s="46"/>
      <c r="EFN2715" s="46"/>
      <c r="EFO2715" s="46"/>
      <c r="EFP2715" s="46"/>
      <c r="EFQ2715" s="46"/>
      <c r="EFR2715" s="46"/>
      <c r="EFS2715" s="46"/>
      <c r="EFT2715" s="46"/>
      <c r="EFU2715" s="46"/>
      <c r="EFV2715" s="46"/>
      <c r="EFW2715" s="46"/>
      <c r="EFX2715" s="46"/>
      <c r="EFY2715" s="46"/>
      <c r="EFZ2715" s="46"/>
      <c r="EGA2715" s="46"/>
      <c r="EGB2715" s="46"/>
      <c r="EGC2715" s="46"/>
      <c r="EGD2715" s="46"/>
      <c r="EGE2715" s="46"/>
      <c r="EGF2715" s="46"/>
      <c r="EGG2715" s="46"/>
      <c r="EGH2715" s="46"/>
      <c r="EGI2715" s="46"/>
      <c r="EGJ2715" s="46"/>
      <c r="EGK2715" s="46"/>
      <c r="EGL2715" s="46"/>
      <c r="EGM2715" s="46"/>
      <c r="EGN2715" s="46"/>
      <c r="EGO2715" s="46"/>
      <c r="EGP2715" s="46"/>
      <c r="EGQ2715" s="46"/>
      <c r="EGR2715" s="46"/>
      <c r="EGS2715" s="46"/>
      <c r="EGT2715" s="46"/>
      <c r="EGU2715" s="46"/>
      <c r="EGV2715" s="46"/>
      <c r="EGW2715" s="46"/>
      <c r="EGX2715" s="46"/>
      <c r="EGY2715" s="46"/>
      <c r="EGZ2715" s="46"/>
      <c r="EHA2715" s="46"/>
      <c r="EHB2715" s="46"/>
      <c r="EHC2715" s="46"/>
      <c r="EHD2715" s="46"/>
      <c r="EHE2715" s="46"/>
      <c r="EHF2715" s="46"/>
      <c r="EHG2715" s="46"/>
      <c r="EHH2715" s="46"/>
      <c r="EHI2715" s="46"/>
      <c r="EHJ2715" s="46"/>
      <c r="EHK2715" s="46"/>
      <c r="EHL2715" s="46"/>
      <c r="EHM2715" s="46"/>
      <c r="EHN2715" s="46"/>
      <c r="EHO2715" s="46"/>
      <c r="EHP2715" s="46"/>
      <c r="EHQ2715" s="46"/>
      <c r="EHR2715" s="46"/>
      <c r="EHS2715" s="46"/>
      <c r="EHT2715" s="46"/>
      <c r="EHU2715" s="46"/>
      <c r="EHV2715" s="46"/>
      <c r="EHW2715" s="46"/>
      <c r="EHX2715" s="46"/>
      <c r="EHY2715" s="46"/>
      <c r="EHZ2715" s="46"/>
      <c r="EIA2715" s="46"/>
      <c r="EIB2715" s="46"/>
      <c r="EIC2715" s="46"/>
      <c r="EID2715" s="46"/>
      <c r="EIE2715" s="46"/>
      <c r="EIF2715" s="46"/>
      <c r="EIG2715" s="46"/>
      <c r="EIH2715" s="46"/>
      <c r="EII2715" s="46"/>
      <c r="EIJ2715" s="46"/>
      <c r="EIK2715" s="46"/>
      <c r="EIL2715" s="46"/>
      <c r="EIM2715" s="46"/>
      <c r="EIN2715" s="46"/>
      <c r="EIO2715" s="46"/>
      <c r="EIP2715" s="46"/>
      <c r="EIQ2715" s="46"/>
      <c r="EIR2715" s="46"/>
      <c r="EIS2715" s="46"/>
      <c r="EIT2715" s="46"/>
      <c r="EIU2715" s="46"/>
      <c r="EIV2715" s="46"/>
      <c r="EIW2715" s="46"/>
      <c r="EIX2715" s="46"/>
      <c r="EIY2715" s="46"/>
      <c r="EIZ2715" s="46"/>
      <c r="EJA2715" s="46"/>
      <c r="EJB2715" s="46"/>
      <c r="EJC2715" s="46"/>
      <c r="EJD2715" s="46"/>
      <c r="EJE2715" s="46"/>
      <c r="EJF2715" s="46"/>
      <c r="EJG2715" s="46"/>
      <c r="EJH2715" s="46"/>
      <c r="EJI2715" s="46"/>
      <c r="EJJ2715" s="46"/>
      <c r="EJK2715" s="46"/>
      <c r="EJL2715" s="46"/>
      <c r="EJM2715" s="46"/>
      <c r="EJN2715" s="46"/>
      <c r="EJO2715" s="46"/>
      <c r="EJP2715" s="46"/>
      <c r="EJQ2715" s="46"/>
      <c r="EJR2715" s="46"/>
      <c r="EJS2715" s="46"/>
      <c r="EJT2715" s="46"/>
      <c r="EJU2715" s="46"/>
      <c r="EJV2715" s="46"/>
      <c r="EJW2715" s="46"/>
      <c r="EJX2715" s="46"/>
      <c r="EJY2715" s="46"/>
      <c r="EJZ2715" s="46"/>
      <c r="EKA2715" s="46"/>
      <c r="EKB2715" s="46"/>
      <c r="EKC2715" s="46"/>
      <c r="EKD2715" s="46"/>
      <c r="EKE2715" s="46"/>
      <c r="EKF2715" s="46"/>
      <c r="EKG2715" s="46"/>
      <c r="EKH2715" s="46"/>
      <c r="EKI2715" s="46"/>
      <c r="EKJ2715" s="46"/>
      <c r="EKK2715" s="46"/>
      <c r="EKL2715" s="46"/>
      <c r="EKM2715" s="46"/>
      <c r="EKN2715" s="46"/>
      <c r="EKO2715" s="46"/>
      <c r="EKP2715" s="46"/>
      <c r="EKQ2715" s="46"/>
      <c r="EKR2715" s="46"/>
      <c r="EKS2715" s="46"/>
      <c r="EKT2715" s="46"/>
      <c r="EKU2715" s="46"/>
      <c r="EKV2715" s="46"/>
      <c r="EKW2715" s="46"/>
      <c r="EKX2715" s="46"/>
      <c r="EKY2715" s="46"/>
      <c r="EKZ2715" s="46"/>
      <c r="ELA2715" s="46"/>
      <c r="ELB2715" s="46"/>
      <c r="ELC2715" s="46"/>
      <c r="ELD2715" s="46"/>
      <c r="ELE2715" s="46"/>
      <c r="ELF2715" s="46"/>
      <c r="ELG2715" s="46"/>
      <c r="ELH2715" s="46"/>
      <c r="ELI2715" s="46"/>
      <c r="ELJ2715" s="46"/>
      <c r="ELK2715" s="46"/>
      <c r="ELL2715" s="46"/>
      <c r="ELM2715" s="46"/>
      <c r="ELN2715" s="46"/>
      <c r="ELO2715" s="46"/>
      <c r="ELP2715" s="46"/>
      <c r="ELQ2715" s="46"/>
      <c r="ELR2715" s="46"/>
      <c r="ELS2715" s="46"/>
      <c r="ELT2715" s="46"/>
      <c r="ELU2715" s="46"/>
      <c r="ELV2715" s="46"/>
      <c r="ELW2715" s="46"/>
      <c r="ELX2715" s="46"/>
      <c r="ELY2715" s="46"/>
      <c r="ELZ2715" s="46"/>
      <c r="EMA2715" s="46"/>
      <c r="EMB2715" s="46"/>
      <c r="EMC2715" s="46"/>
      <c r="EMD2715" s="46"/>
      <c r="EME2715" s="46"/>
      <c r="EMF2715" s="46"/>
      <c r="EMG2715" s="46"/>
      <c r="EMH2715" s="46"/>
      <c r="EMI2715" s="46"/>
      <c r="EMJ2715" s="46"/>
      <c r="EMK2715" s="46"/>
      <c r="EML2715" s="46"/>
      <c r="EMM2715" s="46"/>
      <c r="EMN2715" s="46"/>
      <c r="EMO2715" s="46"/>
      <c r="EMP2715" s="46"/>
      <c r="EMQ2715" s="46"/>
      <c r="EMR2715" s="46"/>
      <c r="EMS2715" s="46"/>
      <c r="EMT2715" s="46"/>
      <c r="EMU2715" s="46"/>
      <c r="EMV2715" s="46"/>
      <c r="EMW2715" s="46"/>
      <c r="EMX2715" s="46"/>
      <c r="EMY2715" s="46"/>
      <c r="EMZ2715" s="46"/>
      <c r="ENA2715" s="46"/>
      <c r="ENB2715" s="46"/>
      <c r="ENC2715" s="46"/>
      <c r="END2715" s="46"/>
      <c r="ENE2715" s="46"/>
      <c r="ENF2715" s="46"/>
      <c r="ENG2715" s="46"/>
      <c r="ENH2715" s="46"/>
      <c r="ENI2715" s="46"/>
      <c r="ENJ2715" s="46"/>
      <c r="ENK2715" s="46"/>
      <c r="ENL2715" s="46"/>
      <c r="ENM2715" s="46"/>
      <c r="ENN2715" s="46"/>
      <c r="ENO2715" s="46"/>
      <c r="ENP2715" s="46"/>
      <c r="ENQ2715" s="46"/>
      <c r="ENR2715" s="46"/>
      <c r="ENS2715" s="46"/>
      <c r="ENT2715" s="46"/>
      <c r="ENU2715" s="46"/>
      <c r="ENV2715" s="46"/>
      <c r="ENW2715" s="46"/>
      <c r="ENX2715" s="46"/>
      <c r="ENY2715" s="46"/>
      <c r="ENZ2715" s="46"/>
      <c r="EOA2715" s="46"/>
      <c r="EOB2715" s="46"/>
      <c r="EOC2715" s="46"/>
      <c r="EOD2715" s="46"/>
      <c r="EOE2715" s="46"/>
      <c r="EOF2715" s="46"/>
      <c r="EOG2715" s="46"/>
      <c r="EOH2715" s="46"/>
      <c r="EOI2715" s="46"/>
      <c r="EOJ2715" s="46"/>
      <c r="EOK2715" s="46"/>
      <c r="EOL2715" s="46"/>
      <c r="EOM2715" s="46"/>
      <c r="EON2715" s="46"/>
      <c r="EOO2715" s="46"/>
      <c r="EOP2715" s="46"/>
      <c r="EOQ2715" s="46"/>
      <c r="EOR2715" s="46"/>
      <c r="EOS2715" s="46"/>
      <c r="EOT2715" s="46"/>
      <c r="EOU2715" s="46"/>
      <c r="EOV2715" s="46"/>
      <c r="EOW2715" s="46"/>
      <c r="EOX2715" s="46"/>
      <c r="EOY2715" s="46"/>
      <c r="EOZ2715" s="46"/>
      <c r="EPA2715" s="46"/>
      <c r="EPB2715" s="46"/>
      <c r="EPC2715" s="46"/>
      <c r="EPD2715" s="46"/>
      <c r="EPE2715" s="46"/>
      <c r="EPF2715" s="46"/>
      <c r="EPG2715" s="46"/>
      <c r="EPH2715" s="46"/>
      <c r="EPI2715" s="46"/>
      <c r="EPJ2715" s="46"/>
      <c r="EPK2715" s="46"/>
      <c r="EPL2715" s="46"/>
      <c r="EPM2715" s="46"/>
      <c r="EPN2715" s="46"/>
      <c r="EPO2715" s="46"/>
      <c r="EPP2715" s="46"/>
      <c r="EPQ2715" s="46"/>
      <c r="EPR2715" s="46"/>
      <c r="EPS2715" s="46"/>
      <c r="EPT2715" s="46"/>
      <c r="EPU2715" s="46"/>
      <c r="EPV2715" s="46"/>
      <c r="EPW2715" s="46"/>
      <c r="EPX2715" s="46"/>
      <c r="EPY2715" s="46"/>
      <c r="EPZ2715" s="46"/>
      <c r="EQA2715" s="46"/>
      <c r="EQB2715" s="46"/>
      <c r="EQC2715" s="46"/>
      <c r="EQD2715" s="46"/>
      <c r="EQE2715" s="46"/>
      <c r="EQF2715" s="46"/>
      <c r="EQG2715" s="46"/>
      <c r="EQH2715" s="46"/>
      <c r="EQI2715" s="46"/>
      <c r="EQJ2715" s="46"/>
      <c r="EQK2715" s="46"/>
      <c r="EQL2715" s="46"/>
      <c r="EQM2715" s="46"/>
      <c r="EQN2715" s="46"/>
      <c r="EQO2715" s="46"/>
      <c r="EQP2715" s="46"/>
      <c r="EQQ2715" s="46"/>
      <c r="EQR2715" s="46"/>
      <c r="EQS2715" s="46"/>
      <c r="EQT2715" s="46"/>
      <c r="EQU2715" s="46"/>
      <c r="EQV2715" s="46"/>
      <c r="EQW2715" s="46"/>
      <c r="EQX2715" s="46"/>
      <c r="EQY2715" s="46"/>
      <c r="EQZ2715" s="46"/>
      <c r="ERA2715" s="46"/>
      <c r="ERB2715" s="46"/>
      <c r="ERC2715" s="46"/>
      <c r="ERD2715" s="46"/>
      <c r="ERE2715" s="46"/>
      <c r="ERF2715" s="46"/>
      <c r="ERG2715" s="46"/>
      <c r="ERH2715" s="46"/>
      <c r="ERI2715" s="46"/>
      <c r="ERJ2715" s="46"/>
      <c r="ERK2715" s="46"/>
      <c r="ERL2715" s="46"/>
      <c r="ERM2715" s="46"/>
      <c r="ERN2715" s="46"/>
      <c r="ERO2715" s="46"/>
      <c r="ERP2715" s="46"/>
      <c r="ERQ2715" s="46"/>
      <c r="ERR2715" s="46"/>
      <c r="ERS2715" s="46"/>
      <c r="ERT2715" s="46"/>
      <c r="ERU2715" s="46"/>
      <c r="ERV2715" s="46"/>
      <c r="ERW2715" s="46"/>
      <c r="ERX2715" s="46"/>
      <c r="ERY2715" s="46"/>
      <c r="ERZ2715" s="46"/>
      <c r="ESA2715" s="46"/>
      <c r="ESB2715" s="46"/>
      <c r="ESC2715" s="46"/>
      <c r="ESD2715" s="46"/>
      <c r="ESE2715" s="46"/>
      <c r="ESF2715" s="46"/>
      <c r="ESG2715" s="46"/>
      <c r="ESH2715" s="46"/>
      <c r="ESI2715" s="46"/>
      <c r="ESJ2715" s="46"/>
      <c r="ESK2715" s="46"/>
      <c r="ESL2715" s="46"/>
      <c r="ESM2715" s="46"/>
      <c r="ESN2715" s="46"/>
      <c r="ESO2715" s="46"/>
      <c r="ESP2715" s="46"/>
      <c r="ESQ2715" s="46"/>
      <c r="ESR2715" s="46"/>
      <c r="ESS2715" s="46"/>
      <c r="EST2715" s="46"/>
      <c r="ESU2715" s="46"/>
      <c r="ESV2715" s="46"/>
      <c r="ESW2715" s="46"/>
      <c r="ESX2715" s="46"/>
      <c r="ESY2715" s="46"/>
      <c r="ESZ2715" s="46"/>
      <c r="ETA2715" s="46"/>
      <c r="ETB2715" s="46"/>
      <c r="ETC2715" s="46"/>
      <c r="ETD2715" s="46"/>
      <c r="ETE2715" s="46"/>
      <c r="ETF2715" s="46"/>
      <c r="ETG2715" s="46"/>
      <c r="ETH2715" s="46"/>
      <c r="ETI2715" s="46"/>
      <c r="ETJ2715" s="46"/>
      <c r="ETK2715" s="46"/>
      <c r="ETL2715" s="46"/>
      <c r="ETM2715" s="46"/>
      <c r="ETN2715" s="46"/>
      <c r="ETO2715" s="46"/>
      <c r="ETP2715" s="46"/>
      <c r="ETQ2715" s="46"/>
      <c r="ETR2715" s="46"/>
      <c r="ETS2715" s="46"/>
      <c r="ETT2715" s="46"/>
      <c r="ETU2715" s="46"/>
      <c r="ETV2715" s="46"/>
      <c r="ETW2715" s="46"/>
      <c r="ETX2715" s="46"/>
      <c r="ETY2715" s="46"/>
      <c r="ETZ2715" s="46"/>
      <c r="EUA2715" s="46"/>
      <c r="EUB2715" s="46"/>
      <c r="EUC2715" s="46"/>
      <c r="EUD2715" s="46"/>
      <c r="EUE2715" s="46"/>
      <c r="EUF2715" s="46"/>
      <c r="EUG2715" s="46"/>
      <c r="EUH2715" s="46"/>
      <c r="EUI2715" s="46"/>
      <c r="EUJ2715" s="46"/>
      <c r="EUK2715" s="46"/>
      <c r="EUL2715" s="46"/>
      <c r="EUM2715" s="46"/>
      <c r="EUN2715" s="46"/>
      <c r="EUO2715" s="46"/>
      <c r="EUP2715" s="46"/>
      <c r="EUQ2715" s="46"/>
      <c r="EUR2715" s="46"/>
      <c r="EUS2715" s="46"/>
      <c r="EUT2715" s="46"/>
      <c r="EUU2715" s="46"/>
      <c r="EUV2715" s="46"/>
      <c r="EUW2715" s="46"/>
      <c r="EUX2715" s="46"/>
      <c r="EUY2715" s="46"/>
      <c r="EUZ2715" s="46"/>
      <c r="EVA2715" s="46"/>
      <c r="EVB2715" s="46"/>
      <c r="EVC2715" s="46"/>
      <c r="EVD2715" s="46"/>
      <c r="EVE2715" s="46"/>
      <c r="EVF2715" s="46"/>
      <c r="EVG2715" s="46"/>
      <c r="EVH2715" s="46"/>
      <c r="EVI2715" s="46"/>
      <c r="EVJ2715" s="46"/>
      <c r="EVK2715" s="46"/>
      <c r="EVL2715" s="46"/>
      <c r="EVM2715" s="46"/>
      <c r="EVN2715" s="46"/>
      <c r="EVO2715" s="46"/>
      <c r="EVP2715" s="46"/>
      <c r="EVQ2715" s="46"/>
      <c r="EVR2715" s="46"/>
      <c r="EVS2715" s="46"/>
      <c r="EVT2715" s="46"/>
      <c r="EVU2715" s="46"/>
      <c r="EVV2715" s="46"/>
      <c r="EVW2715" s="46"/>
      <c r="EVX2715" s="46"/>
      <c r="EVY2715" s="46"/>
      <c r="EVZ2715" s="46"/>
      <c r="EWA2715" s="46"/>
      <c r="EWB2715" s="46"/>
      <c r="EWC2715" s="46"/>
      <c r="EWD2715" s="46"/>
      <c r="EWE2715" s="46"/>
      <c r="EWF2715" s="46"/>
      <c r="EWG2715" s="46"/>
      <c r="EWH2715" s="46"/>
      <c r="EWI2715" s="46"/>
      <c r="EWJ2715" s="46"/>
      <c r="EWK2715" s="46"/>
      <c r="EWL2715" s="46"/>
      <c r="EWM2715" s="46"/>
      <c r="EWN2715" s="46"/>
      <c r="EWO2715" s="46"/>
      <c r="EWP2715" s="46"/>
      <c r="EWQ2715" s="46"/>
      <c r="EWR2715" s="46"/>
      <c r="EWS2715" s="46"/>
      <c r="EWT2715" s="46"/>
      <c r="EWU2715" s="46"/>
      <c r="EWV2715" s="46"/>
      <c r="EWW2715" s="46"/>
      <c r="EWX2715" s="46"/>
      <c r="EWY2715" s="46"/>
      <c r="EWZ2715" s="46"/>
      <c r="EXA2715" s="46"/>
      <c r="EXB2715" s="46"/>
      <c r="EXC2715" s="46"/>
      <c r="EXD2715" s="46"/>
      <c r="EXE2715" s="46"/>
      <c r="EXF2715" s="46"/>
      <c r="EXG2715" s="46"/>
      <c r="EXH2715" s="46"/>
      <c r="EXI2715" s="46"/>
      <c r="EXJ2715" s="46"/>
      <c r="EXK2715" s="46"/>
      <c r="EXL2715" s="46"/>
      <c r="EXM2715" s="46"/>
      <c r="EXN2715" s="46"/>
      <c r="EXO2715" s="46"/>
      <c r="EXP2715" s="46"/>
      <c r="EXQ2715" s="46"/>
      <c r="EXR2715" s="46"/>
      <c r="EXS2715" s="46"/>
      <c r="EXT2715" s="46"/>
      <c r="EXU2715" s="46"/>
      <c r="EXV2715" s="46"/>
      <c r="EXW2715" s="46"/>
      <c r="EXX2715" s="46"/>
      <c r="EXY2715" s="46"/>
      <c r="EXZ2715" s="46"/>
      <c r="EYA2715" s="46"/>
      <c r="EYB2715" s="46"/>
      <c r="EYC2715" s="46"/>
      <c r="EYD2715" s="46"/>
      <c r="EYE2715" s="46"/>
      <c r="EYF2715" s="46"/>
      <c r="EYG2715" s="46"/>
      <c r="EYH2715" s="46"/>
      <c r="EYI2715" s="46"/>
      <c r="EYJ2715" s="46"/>
      <c r="EYK2715" s="46"/>
      <c r="EYL2715" s="46"/>
      <c r="EYM2715" s="46"/>
      <c r="EYN2715" s="46"/>
      <c r="EYO2715" s="46"/>
      <c r="EYP2715" s="46"/>
      <c r="EYQ2715" s="46"/>
      <c r="EYR2715" s="46"/>
      <c r="EYS2715" s="46"/>
      <c r="EYT2715" s="46"/>
      <c r="EYU2715" s="46"/>
      <c r="EYV2715" s="46"/>
      <c r="EYW2715" s="46"/>
      <c r="EYX2715" s="46"/>
      <c r="EYY2715" s="46"/>
      <c r="EYZ2715" s="46"/>
      <c r="EZA2715" s="46"/>
      <c r="EZB2715" s="46"/>
      <c r="EZC2715" s="46"/>
      <c r="EZD2715" s="46"/>
      <c r="EZE2715" s="46"/>
      <c r="EZF2715" s="46"/>
      <c r="EZG2715" s="46"/>
      <c r="EZH2715" s="46"/>
      <c r="EZI2715" s="46"/>
      <c r="EZJ2715" s="46"/>
      <c r="EZK2715" s="46"/>
      <c r="EZL2715" s="46"/>
      <c r="EZM2715" s="46"/>
      <c r="EZN2715" s="46"/>
      <c r="EZO2715" s="46"/>
      <c r="EZP2715" s="46"/>
      <c r="EZQ2715" s="46"/>
      <c r="EZR2715" s="46"/>
      <c r="EZS2715" s="46"/>
      <c r="EZT2715" s="46"/>
      <c r="EZU2715" s="46"/>
      <c r="EZV2715" s="46"/>
      <c r="EZW2715" s="46"/>
      <c r="EZX2715" s="46"/>
      <c r="EZY2715" s="46"/>
      <c r="EZZ2715" s="46"/>
      <c r="FAA2715" s="46"/>
      <c r="FAB2715" s="46"/>
      <c r="FAC2715" s="46"/>
      <c r="FAD2715" s="46"/>
      <c r="FAE2715" s="46"/>
      <c r="FAF2715" s="46"/>
      <c r="FAG2715" s="46"/>
      <c r="FAH2715" s="46"/>
      <c r="FAI2715" s="46"/>
      <c r="FAJ2715" s="46"/>
      <c r="FAK2715" s="46"/>
      <c r="FAL2715" s="46"/>
      <c r="FAM2715" s="46"/>
      <c r="FAN2715" s="46"/>
      <c r="FAO2715" s="46"/>
      <c r="FAP2715" s="46"/>
      <c r="FAQ2715" s="46"/>
      <c r="FAR2715" s="46"/>
      <c r="FAS2715" s="46"/>
      <c r="FAT2715" s="46"/>
      <c r="FAU2715" s="46"/>
      <c r="FAV2715" s="46"/>
      <c r="FAW2715" s="46"/>
      <c r="FAX2715" s="46"/>
      <c r="FAY2715" s="46"/>
      <c r="FAZ2715" s="46"/>
      <c r="FBA2715" s="46"/>
      <c r="FBB2715" s="46"/>
      <c r="FBC2715" s="46"/>
      <c r="FBD2715" s="46"/>
      <c r="FBE2715" s="46"/>
      <c r="FBF2715" s="46"/>
      <c r="FBG2715" s="46"/>
      <c r="FBH2715" s="46"/>
      <c r="FBI2715" s="46"/>
      <c r="FBJ2715" s="46"/>
      <c r="FBK2715" s="46"/>
      <c r="FBL2715" s="46"/>
      <c r="FBM2715" s="46"/>
      <c r="FBN2715" s="46"/>
      <c r="FBO2715" s="46"/>
      <c r="FBP2715" s="46"/>
      <c r="FBQ2715" s="46"/>
      <c r="FBR2715" s="46"/>
      <c r="FBS2715" s="46"/>
      <c r="FBT2715" s="46"/>
      <c r="FBU2715" s="46"/>
      <c r="FBV2715" s="46"/>
      <c r="FBW2715" s="46"/>
      <c r="FBX2715" s="46"/>
      <c r="FBY2715" s="46"/>
      <c r="FBZ2715" s="46"/>
      <c r="FCA2715" s="46"/>
      <c r="FCB2715" s="46"/>
      <c r="FCC2715" s="46"/>
      <c r="FCD2715" s="46"/>
      <c r="FCE2715" s="46"/>
      <c r="FCF2715" s="46"/>
      <c r="FCG2715" s="46"/>
      <c r="FCH2715" s="46"/>
      <c r="FCI2715" s="46"/>
      <c r="FCJ2715" s="46"/>
      <c r="FCK2715" s="46"/>
      <c r="FCL2715" s="46"/>
      <c r="FCM2715" s="46"/>
      <c r="FCN2715" s="46"/>
      <c r="FCO2715" s="46"/>
      <c r="FCP2715" s="46"/>
      <c r="FCQ2715" s="46"/>
      <c r="FCR2715" s="46"/>
      <c r="FCS2715" s="46"/>
      <c r="FCT2715" s="46"/>
      <c r="FCU2715" s="46"/>
      <c r="FCV2715" s="46"/>
      <c r="FCW2715" s="46"/>
      <c r="FCX2715" s="46"/>
      <c r="FCY2715" s="46"/>
      <c r="FCZ2715" s="46"/>
      <c r="FDA2715" s="46"/>
      <c r="FDB2715" s="46"/>
      <c r="FDC2715" s="46"/>
      <c r="FDD2715" s="46"/>
      <c r="FDE2715" s="46"/>
      <c r="FDF2715" s="46"/>
      <c r="FDG2715" s="46"/>
      <c r="FDH2715" s="46"/>
      <c r="FDI2715" s="46"/>
      <c r="FDJ2715" s="46"/>
      <c r="FDK2715" s="46"/>
      <c r="FDL2715" s="46"/>
      <c r="FDM2715" s="46"/>
      <c r="FDN2715" s="46"/>
      <c r="FDO2715" s="46"/>
      <c r="FDP2715" s="46"/>
      <c r="FDQ2715" s="46"/>
      <c r="FDR2715" s="46"/>
      <c r="FDS2715" s="46"/>
      <c r="FDT2715" s="46"/>
      <c r="FDU2715" s="46"/>
      <c r="FDV2715" s="46"/>
      <c r="FDW2715" s="46"/>
      <c r="FDX2715" s="46"/>
      <c r="FDY2715" s="46"/>
      <c r="FDZ2715" s="46"/>
      <c r="FEA2715" s="46"/>
      <c r="FEB2715" s="46"/>
      <c r="FEC2715" s="46"/>
      <c r="FED2715" s="46"/>
      <c r="FEE2715" s="46"/>
      <c r="FEF2715" s="46"/>
      <c r="FEG2715" s="46"/>
      <c r="FEH2715" s="46"/>
      <c r="FEI2715" s="46"/>
      <c r="FEJ2715" s="46"/>
      <c r="FEK2715" s="46"/>
      <c r="FEL2715" s="46"/>
      <c r="FEM2715" s="46"/>
      <c r="FEN2715" s="46"/>
      <c r="FEO2715" s="46"/>
      <c r="FEP2715" s="46"/>
      <c r="FEQ2715" s="46"/>
      <c r="FER2715" s="46"/>
      <c r="FES2715" s="46"/>
      <c r="FET2715" s="46"/>
      <c r="FEU2715" s="46"/>
      <c r="FEV2715" s="46"/>
      <c r="FEW2715" s="46"/>
      <c r="FEX2715" s="46"/>
      <c r="FEY2715" s="46"/>
      <c r="FEZ2715" s="46"/>
      <c r="FFA2715" s="46"/>
      <c r="FFB2715" s="46"/>
      <c r="FFC2715" s="46"/>
      <c r="FFD2715" s="46"/>
      <c r="FFE2715" s="46"/>
      <c r="FFF2715" s="46"/>
      <c r="FFG2715" s="46"/>
      <c r="FFH2715" s="46"/>
      <c r="FFI2715" s="46"/>
      <c r="FFJ2715" s="46"/>
      <c r="FFK2715" s="46"/>
      <c r="FFL2715" s="46"/>
      <c r="FFM2715" s="46"/>
      <c r="FFN2715" s="46"/>
      <c r="FFO2715" s="46"/>
      <c r="FFP2715" s="46"/>
      <c r="FFQ2715" s="46"/>
      <c r="FFR2715" s="46"/>
      <c r="FFS2715" s="46"/>
      <c r="FFT2715" s="46"/>
      <c r="FFU2715" s="46"/>
      <c r="FFV2715" s="46"/>
      <c r="FFW2715" s="46"/>
      <c r="FFX2715" s="46"/>
      <c r="FFY2715" s="46"/>
      <c r="FFZ2715" s="46"/>
      <c r="FGA2715" s="46"/>
      <c r="FGB2715" s="46"/>
      <c r="FGC2715" s="46"/>
      <c r="FGD2715" s="46"/>
      <c r="FGE2715" s="46"/>
      <c r="FGF2715" s="46"/>
      <c r="FGG2715" s="46"/>
      <c r="FGH2715" s="46"/>
      <c r="FGI2715" s="46"/>
      <c r="FGJ2715" s="46"/>
      <c r="FGK2715" s="46"/>
      <c r="FGL2715" s="46"/>
      <c r="FGM2715" s="46"/>
      <c r="FGN2715" s="46"/>
      <c r="FGO2715" s="46"/>
      <c r="FGP2715" s="46"/>
      <c r="FGQ2715" s="46"/>
      <c r="FGR2715" s="46"/>
      <c r="FGS2715" s="46"/>
      <c r="FGT2715" s="46"/>
      <c r="FGU2715" s="46"/>
      <c r="FGV2715" s="46"/>
      <c r="FGW2715" s="46"/>
      <c r="FGX2715" s="46"/>
      <c r="FGY2715" s="46"/>
      <c r="FGZ2715" s="46"/>
      <c r="FHA2715" s="46"/>
      <c r="FHB2715" s="46"/>
      <c r="FHC2715" s="46"/>
      <c r="FHD2715" s="46"/>
      <c r="FHE2715" s="46"/>
      <c r="FHF2715" s="46"/>
      <c r="FHG2715" s="46"/>
      <c r="FHH2715" s="46"/>
      <c r="FHI2715" s="46"/>
      <c r="FHJ2715" s="46"/>
      <c r="FHK2715" s="46"/>
      <c r="FHL2715" s="46"/>
      <c r="FHM2715" s="46"/>
      <c r="FHN2715" s="46"/>
      <c r="FHO2715" s="46"/>
      <c r="FHP2715" s="46"/>
      <c r="FHQ2715" s="46"/>
      <c r="FHR2715" s="46"/>
      <c r="FHS2715" s="46"/>
      <c r="FHT2715" s="46"/>
      <c r="FHU2715" s="46"/>
      <c r="FHV2715" s="46"/>
      <c r="FHW2715" s="46"/>
      <c r="FHX2715" s="46"/>
      <c r="FHY2715" s="46"/>
      <c r="FHZ2715" s="46"/>
      <c r="FIA2715" s="46"/>
      <c r="FIB2715" s="46"/>
      <c r="FIC2715" s="46"/>
      <c r="FID2715" s="46"/>
      <c r="FIE2715" s="46"/>
      <c r="FIF2715" s="46"/>
      <c r="FIG2715" s="46"/>
      <c r="FIH2715" s="46"/>
      <c r="FII2715" s="46"/>
      <c r="FIJ2715" s="46"/>
      <c r="FIK2715" s="46"/>
      <c r="FIL2715" s="46"/>
      <c r="FIM2715" s="46"/>
      <c r="FIN2715" s="46"/>
      <c r="FIO2715" s="46"/>
      <c r="FIP2715" s="46"/>
      <c r="FIQ2715" s="46"/>
      <c r="FIR2715" s="46"/>
      <c r="FIS2715" s="46"/>
      <c r="FIT2715" s="46"/>
      <c r="FIU2715" s="46"/>
      <c r="FIV2715" s="46"/>
      <c r="FIW2715" s="46"/>
      <c r="FIX2715" s="46"/>
      <c r="FIY2715" s="46"/>
      <c r="FIZ2715" s="46"/>
      <c r="FJA2715" s="46"/>
      <c r="FJB2715" s="46"/>
      <c r="FJC2715" s="46"/>
      <c r="FJD2715" s="46"/>
      <c r="FJE2715" s="46"/>
      <c r="FJF2715" s="46"/>
      <c r="FJG2715" s="46"/>
      <c r="FJH2715" s="46"/>
      <c r="FJI2715" s="46"/>
      <c r="FJJ2715" s="46"/>
      <c r="FJK2715" s="46"/>
      <c r="FJL2715" s="46"/>
      <c r="FJM2715" s="46"/>
      <c r="FJN2715" s="46"/>
      <c r="FJO2715" s="46"/>
      <c r="FJP2715" s="46"/>
      <c r="FJQ2715" s="46"/>
      <c r="FJR2715" s="46"/>
      <c r="FJS2715" s="46"/>
      <c r="FJT2715" s="46"/>
      <c r="FJU2715" s="46"/>
      <c r="FJV2715" s="46"/>
      <c r="FJW2715" s="46"/>
      <c r="FJX2715" s="46"/>
      <c r="FJY2715" s="46"/>
      <c r="FJZ2715" s="46"/>
      <c r="FKA2715" s="46"/>
      <c r="FKB2715" s="46"/>
      <c r="FKC2715" s="46"/>
      <c r="FKD2715" s="46"/>
      <c r="FKE2715" s="46"/>
      <c r="FKF2715" s="46"/>
      <c r="FKG2715" s="46"/>
      <c r="FKH2715" s="46"/>
      <c r="FKI2715" s="46"/>
      <c r="FKJ2715" s="46"/>
      <c r="FKK2715" s="46"/>
      <c r="FKL2715" s="46"/>
      <c r="FKM2715" s="46"/>
      <c r="FKN2715" s="46"/>
      <c r="FKO2715" s="46"/>
      <c r="FKP2715" s="46"/>
      <c r="FKQ2715" s="46"/>
      <c r="FKR2715" s="46"/>
      <c r="FKS2715" s="46"/>
      <c r="FKT2715" s="46"/>
      <c r="FKU2715" s="46"/>
      <c r="FKV2715" s="46"/>
      <c r="FKW2715" s="46"/>
      <c r="FKX2715" s="46"/>
      <c r="FKY2715" s="46"/>
      <c r="FKZ2715" s="46"/>
      <c r="FLA2715" s="46"/>
      <c r="FLB2715" s="46"/>
      <c r="FLC2715" s="46"/>
      <c r="FLD2715" s="46"/>
      <c r="FLE2715" s="46"/>
      <c r="FLF2715" s="46"/>
      <c r="FLG2715" s="46"/>
      <c r="FLH2715" s="46"/>
      <c r="FLI2715" s="46"/>
      <c r="FLJ2715" s="46"/>
      <c r="FLK2715" s="46"/>
      <c r="FLL2715" s="46"/>
      <c r="FLM2715" s="46"/>
      <c r="FLN2715" s="46"/>
      <c r="FLO2715" s="46"/>
      <c r="FLP2715" s="46"/>
      <c r="FLQ2715" s="46"/>
      <c r="FLR2715" s="46"/>
      <c r="FLS2715" s="46"/>
      <c r="FLT2715" s="46"/>
      <c r="FLU2715" s="46"/>
      <c r="FLV2715" s="46"/>
      <c r="FLW2715" s="46"/>
      <c r="FLX2715" s="46"/>
      <c r="FLY2715" s="46"/>
      <c r="FLZ2715" s="46"/>
      <c r="FMA2715" s="46"/>
      <c r="FMB2715" s="46"/>
      <c r="FMC2715" s="46"/>
      <c r="FMD2715" s="46"/>
      <c r="FME2715" s="46"/>
      <c r="FMF2715" s="46"/>
      <c r="FMG2715" s="46"/>
      <c r="FMH2715" s="46"/>
      <c r="FMI2715" s="46"/>
      <c r="FMJ2715" s="46"/>
      <c r="FMK2715" s="46"/>
      <c r="FML2715" s="46"/>
      <c r="FMM2715" s="46"/>
      <c r="FMN2715" s="46"/>
      <c r="FMO2715" s="46"/>
      <c r="FMP2715" s="46"/>
      <c r="FMQ2715" s="46"/>
      <c r="FMR2715" s="46"/>
      <c r="FMS2715" s="46"/>
      <c r="FMT2715" s="46"/>
      <c r="FMU2715" s="46"/>
      <c r="FMV2715" s="46"/>
      <c r="FMW2715" s="46"/>
      <c r="FMX2715" s="46"/>
      <c r="FMY2715" s="46"/>
      <c r="FMZ2715" s="46"/>
      <c r="FNA2715" s="46"/>
      <c r="FNB2715" s="46"/>
      <c r="FNC2715" s="46"/>
      <c r="FND2715" s="46"/>
      <c r="FNE2715" s="46"/>
      <c r="FNF2715" s="46"/>
      <c r="FNG2715" s="46"/>
      <c r="FNH2715" s="46"/>
      <c r="FNI2715" s="46"/>
      <c r="FNJ2715" s="46"/>
      <c r="FNK2715" s="46"/>
      <c r="FNL2715" s="46"/>
      <c r="FNM2715" s="46"/>
      <c r="FNN2715" s="46"/>
      <c r="FNO2715" s="46"/>
      <c r="FNP2715" s="46"/>
      <c r="FNQ2715" s="46"/>
      <c r="FNR2715" s="46"/>
      <c r="FNS2715" s="46"/>
      <c r="FNT2715" s="46"/>
      <c r="FNU2715" s="46"/>
      <c r="FNV2715" s="46"/>
      <c r="FNW2715" s="46"/>
      <c r="FNX2715" s="46"/>
      <c r="FNY2715" s="46"/>
      <c r="FNZ2715" s="46"/>
      <c r="FOA2715" s="46"/>
      <c r="FOB2715" s="46"/>
      <c r="FOC2715" s="46"/>
      <c r="FOD2715" s="46"/>
      <c r="FOE2715" s="46"/>
      <c r="FOF2715" s="46"/>
      <c r="FOG2715" s="46"/>
      <c r="FOH2715" s="46"/>
      <c r="FOI2715" s="46"/>
      <c r="FOJ2715" s="46"/>
      <c r="FOK2715" s="46"/>
      <c r="FOL2715" s="46"/>
      <c r="FOM2715" s="46"/>
      <c r="FON2715" s="46"/>
      <c r="FOO2715" s="46"/>
      <c r="FOP2715" s="46"/>
      <c r="FOQ2715" s="46"/>
      <c r="FOR2715" s="46"/>
      <c r="FOS2715" s="46"/>
      <c r="FOT2715" s="46"/>
      <c r="FOU2715" s="46"/>
      <c r="FOV2715" s="46"/>
      <c r="FOW2715" s="46"/>
      <c r="FOX2715" s="46"/>
      <c r="FOY2715" s="46"/>
      <c r="FOZ2715" s="46"/>
      <c r="FPA2715" s="46"/>
      <c r="FPB2715" s="46"/>
      <c r="FPC2715" s="46"/>
      <c r="FPD2715" s="46"/>
      <c r="FPE2715" s="46"/>
      <c r="FPF2715" s="46"/>
      <c r="FPG2715" s="46"/>
      <c r="FPH2715" s="46"/>
      <c r="FPI2715" s="46"/>
      <c r="FPJ2715" s="46"/>
      <c r="FPK2715" s="46"/>
      <c r="FPL2715" s="46"/>
      <c r="FPM2715" s="46"/>
      <c r="FPN2715" s="46"/>
      <c r="FPO2715" s="46"/>
      <c r="FPP2715" s="46"/>
      <c r="FPQ2715" s="46"/>
      <c r="FPR2715" s="46"/>
      <c r="FPS2715" s="46"/>
      <c r="FPT2715" s="46"/>
      <c r="FPU2715" s="46"/>
      <c r="FPV2715" s="46"/>
      <c r="FPW2715" s="46"/>
      <c r="FPX2715" s="46"/>
      <c r="FPY2715" s="46"/>
      <c r="FPZ2715" s="46"/>
      <c r="FQA2715" s="46"/>
      <c r="FQB2715" s="46"/>
      <c r="FQC2715" s="46"/>
      <c r="FQD2715" s="46"/>
      <c r="FQE2715" s="46"/>
      <c r="FQF2715" s="46"/>
      <c r="FQG2715" s="46"/>
      <c r="FQH2715" s="46"/>
      <c r="FQI2715" s="46"/>
      <c r="FQJ2715" s="46"/>
      <c r="FQK2715" s="46"/>
      <c r="FQL2715" s="46"/>
      <c r="FQM2715" s="46"/>
      <c r="FQN2715" s="46"/>
      <c r="FQO2715" s="46"/>
      <c r="FQP2715" s="46"/>
      <c r="FQQ2715" s="46"/>
      <c r="FQR2715" s="46"/>
      <c r="FQS2715" s="46"/>
      <c r="FQT2715" s="46"/>
      <c r="FQU2715" s="46"/>
      <c r="FQV2715" s="46"/>
      <c r="FQW2715" s="46"/>
      <c r="FQX2715" s="46"/>
      <c r="FQY2715" s="46"/>
      <c r="FQZ2715" s="46"/>
      <c r="FRA2715" s="46"/>
      <c r="FRB2715" s="46"/>
      <c r="FRC2715" s="46"/>
      <c r="FRD2715" s="46"/>
      <c r="FRE2715" s="46"/>
      <c r="FRF2715" s="46"/>
      <c r="FRG2715" s="46"/>
      <c r="FRH2715" s="46"/>
      <c r="FRI2715" s="46"/>
      <c r="FRJ2715" s="46"/>
      <c r="FRK2715" s="46"/>
      <c r="FRL2715" s="46"/>
      <c r="FRM2715" s="46"/>
      <c r="FRN2715" s="46"/>
      <c r="FRO2715" s="46"/>
      <c r="FRP2715" s="46"/>
      <c r="FRQ2715" s="46"/>
      <c r="FRR2715" s="46"/>
      <c r="FRS2715" s="46"/>
      <c r="FRT2715" s="46"/>
      <c r="FRU2715" s="46"/>
      <c r="FRV2715" s="46"/>
      <c r="FRW2715" s="46"/>
      <c r="FRX2715" s="46"/>
      <c r="FRY2715" s="46"/>
      <c r="FRZ2715" s="46"/>
      <c r="FSA2715" s="46"/>
      <c r="FSB2715" s="46"/>
      <c r="FSC2715" s="46"/>
      <c r="FSD2715" s="46"/>
      <c r="FSE2715" s="46"/>
      <c r="FSF2715" s="46"/>
      <c r="FSG2715" s="46"/>
      <c r="FSH2715" s="46"/>
      <c r="FSI2715" s="46"/>
      <c r="FSJ2715" s="46"/>
      <c r="FSK2715" s="46"/>
      <c r="FSL2715" s="46"/>
      <c r="FSM2715" s="46"/>
      <c r="FSN2715" s="46"/>
      <c r="FSO2715" s="46"/>
      <c r="FSP2715" s="46"/>
      <c r="FSQ2715" s="46"/>
      <c r="FSR2715" s="46"/>
      <c r="FSS2715" s="46"/>
      <c r="FST2715" s="46"/>
      <c r="FSU2715" s="46"/>
      <c r="FSV2715" s="46"/>
      <c r="FSW2715" s="46"/>
      <c r="FSX2715" s="46"/>
      <c r="FSY2715" s="46"/>
      <c r="FSZ2715" s="46"/>
      <c r="FTA2715" s="46"/>
      <c r="FTB2715" s="46"/>
      <c r="FTC2715" s="46"/>
      <c r="FTD2715" s="46"/>
      <c r="FTE2715" s="46"/>
      <c r="FTF2715" s="46"/>
      <c r="FTG2715" s="46"/>
      <c r="FTH2715" s="46"/>
      <c r="FTI2715" s="46"/>
      <c r="FTJ2715" s="46"/>
      <c r="FTK2715" s="46"/>
      <c r="FTL2715" s="46"/>
      <c r="FTM2715" s="46"/>
      <c r="FTN2715" s="46"/>
      <c r="FTO2715" s="46"/>
      <c r="FTP2715" s="46"/>
      <c r="FTQ2715" s="46"/>
      <c r="FTR2715" s="46"/>
      <c r="FTS2715" s="46"/>
      <c r="FTT2715" s="46"/>
      <c r="FTU2715" s="46"/>
      <c r="FTV2715" s="46"/>
      <c r="FTW2715" s="46"/>
      <c r="FTX2715" s="46"/>
      <c r="FTY2715" s="46"/>
      <c r="FTZ2715" s="46"/>
      <c r="FUA2715" s="46"/>
      <c r="FUB2715" s="46"/>
      <c r="FUC2715" s="46"/>
      <c r="FUD2715" s="46"/>
      <c r="FUE2715" s="46"/>
      <c r="FUF2715" s="46"/>
      <c r="FUG2715" s="46"/>
      <c r="FUH2715" s="46"/>
      <c r="FUI2715" s="46"/>
      <c r="FUJ2715" s="46"/>
      <c r="FUK2715" s="46"/>
      <c r="FUL2715" s="46"/>
      <c r="FUM2715" s="46"/>
      <c r="FUN2715" s="46"/>
      <c r="FUO2715" s="46"/>
      <c r="FUP2715" s="46"/>
      <c r="FUQ2715" s="46"/>
      <c r="FUR2715" s="46"/>
      <c r="FUS2715" s="46"/>
      <c r="FUT2715" s="46"/>
      <c r="FUU2715" s="46"/>
      <c r="FUV2715" s="46"/>
      <c r="FUW2715" s="46"/>
      <c r="FUX2715" s="46"/>
      <c r="FUY2715" s="46"/>
      <c r="FUZ2715" s="46"/>
      <c r="FVA2715" s="46"/>
      <c r="FVB2715" s="46"/>
      <c r="FVC2715" s="46"/>
      <c r="FVD2715" s="46"/>
      <c r="FVE2715" s="46"/>
      <c r="FVF2715" s="46"/>
      <c r="FVG2715" s="46"/>
      <c r="FVH2715" s="46"/>
      <c r="FVI2715" s="46"/>
      <c r="FVJ2715" s="46"/>
      <c r="FVK2715" s="46"/>
      <c r="FVL2715" s="46"/>
      <c r="FVM2715" s="46"/>
      <c r="FVN2715" s="46"/>
      <c r="FVO2715" s="46"/>
      <c r="FVP2715" s="46"/>
      <c r="FVQ2715" s="46"/>
      <c r="FVR2715" s="46"/>
      <c r="FVS2715" s="46"/>
      <c r="FVT2715" s="46"/>
      <c r="FVU2715" s="46"/>
      <c r="FVV2715" s="46"/>
      <c r="FVW2715" s="46"/>
      <c r="FVX2715" s="46"/>
      <c r="FVY2715" s="46"/>
      <c r="FVZ2715" s="46"/>
      <c r="FWA2715" s="46"/>
      <c r="FWB2715" s="46"/>
      <c r="FWC2715" s="46"/>
      <c r="FWD2715" s="46"/>
      <c r="FWE2715" s="46"/>
      <c r="FWF2715" s="46"/>
      <c r="FWG2715" s="46"/>
      <c r="FWH2715" s="46"/>
      <c r="FWI2715" s="46"/>
      <c r="FWJ2715" s="46"/>
      <c r="FWK2715" s="46"/>
      <c r="FWL2715" s="46"/>
      <c r="FWM2715" s="46"/>
      <c r="FWN2715" s="46"/>
      <c r="FWO2715" s="46"/>
      <c r="FWP2715" s="46"/>
      <c r="FWQ2715" s="46"/>
      <c r="FWR2715" s="46"/>
      <c r="FWS2715" s="46"/>
      <c r="FWT2715" s="46"/>
      <c r="FWU2715" s="46"/>
      <c r="FWV2715" s="46"/>
      <c r="FWW2715" s="46"/>
      <c r="FWX2715" s="46"/>
      <c r="FWY2715" s="46"/>
      <c r="FWZ2715" s="46"/>
      <c r="FXA2715" s="46"/>
      <c r="FXB2715" s="46"/>
      <c r="FXC2715" s="46"/>
      <c r="FXD2715" s="46"/>
      <c r="FXE2715" s="46"/>
      <c r="FXF2715" s="46"/>
      <c r="FXG2715" s="46"/>
      <c r="FXH2715" s="46"/>
      <c r="FXI2715" s="46"/>
      <c r="FXJ2715" s="46"/>
      <c r="FXK2715" s="46"/>
      <c r="FXL2715" s="46"/>
      <c r="FXM2715" s="46"/>
      <c r="FXN2715" s="46"/>
      <c r="FXO2715" s="46"/>
      <c r="FXP2715" s="46"/>
      <c r="FXQ2715" s="46"/>
      <c r="FXR2715" s="46"/>
      <c r="FXS2715" s="46"/>
      <c r="FXT2715" s="46"/>
      <c r="FXU2715" s="46"/>
      <c r="FXV2715" s="46"/>
      <c r="FXW2715" s="46"/>
      <c r="FXX2715" s="46"/>
      <c r="FXY2715" s="46"/>
      <c r="FXZ2715" s="46"/>
      <c r="FYA2715" s="46"/>
      <c r="FYB2715" s="46"/>
      <c r="FYC2715" s="46"/>
      <c r="FYD2715" s="46"/>
      <c r="FYE2715" s="46"/>
      <c r="FYF2715" s="46"/>
      <c r="FYG2715" s="46"/>
      <c r="FYH2715" s="46"/>
      <c r="FYI2715" s="46"/>
      <c r="FYJ2715" s="46"/>
      <c r="FYK2715" s="46"/>
      <c r="FYL2715" s="46"/>
      <c r="FYM2715" s="46"/>
      <c r="FYN2715" s="46"/>
      <c r="FYO2715" s="46"/>
      <c r="FYP2715" s="46"/>
      <c r="FYQ2715" s="46"/>
      <c r="FYR2715" s="46"/>
      <c r="FYS2715" s="46"/>
      <c r="FYT2715" s="46"/>
      <c r="FYU2715" s="46"/>
      <c r="FYV2715" s="46"/>
      <c r="FYW2715" s="46"/>
      <c r="FYX2715" s="46"/>
      <c r="FYY2715" s="46"/>
      <c r="FYZ2715" s="46"/>
      <c r="FZA2715" s="46"/>
      <c r="FZB2715" s="46"/>
      <c r="FZC2715" s="46"/>
      <c r="FZD2715" s="46"/>
      <c r="FZE2715" s="46"/>
      <c r="FZF2715" s="46"/>
      <c r="FZG2715" s="46"/>
      <c r="FZH2715" s="46"/>
      <c r="FZI2715" s="46"/>
      <c r="FZJ2715" s="46"/>
      <c r="FZK2715" s="46"/>
      <c r="FZL2715" s="46"/>
      <c r="FZM2715" s="46"/>
      <c r="FZN2715" s="46"/>
      <c r="FZO2715" s="46"/>
      <c r="FZP2715" s="46"/>
      <c r="FZQ2715" s="46"/>
      <c r="FZR2715" s="46"/>
      <c r="FZS2715" s="46"/>
      <c r="FZT2715" s="46"/>
      <c r="FZU2715" s="46"/>
      <c r="FZV2715" s="46"/>
      <c r="FZW2715" s="46"/>
      <c r="FZX2715" s="46"/>
      <c r="FZY2715" s="46"/>
      <c r="FZZ2715" s="46"/>
      <c r="GAA2715" s="46"/>
      <c r="GAB2715" s="46"/>
      <c r="GAC2715" s="46"/>
      <c r="GAD2715" s="46"/>
      <c r="GAE2715" s="46"/>
      <c r="GAF2715" s="46"/>
      <c r="GAG2715" s="46"/>
      <c r="GAH2715" s="46"/>
      <c r="GAI2715" s="46"/>
      <c r="GAJ2715" s="46"/>
      <c r="GAK2715" s="46"/>
      <c r="GAL2715" s="46"/>
      <c r="GAM2715" s="46"/>
      <c r="GAN2715" s="46"/>
      <c r="GAO2715" s="46"/>
      <c r="GAP2715" s="46"/>
      <c r="GAQ2715" s="46"/>
      <c r="GAR2715" s="46"/>
      <c r="GAS2715" s="46"/>
      <c r="GAT2715" s="46"/>
      <c r="GAU2715" s="46"/>
      <c r="GAV2715" s="46"/>
      <c r="GAW2715" s="46"/>
      <c r="GAX2715" s="46"/>
      <c r="GAY2715" s="46"/>
      <c r="GAZ2715" s="46"/>
      <c r="GBA2715" s="46"/>
      <c r="GBB2715" s="46"/>
      <c r="GBC2715" s="46"/>
      <c r="GBD2715" s="46"/>
      <c r="GBE2715" s="46"/>
      <c r="GBF2715" s="46"/>
      <c r="GBG2715" s="46"/>
      <c r="GBH2715" s="46"/>
      <c r="GBI2715" s="46"/>
      <c r="GBJ2715" s="46"/>
      <c r="GBK2715" s="46"/>
      <c r="GBL2715" s="46"/>
      <c r="GBM2715" s="46"/>
      <c r="GBN2715" s="46"/>
      <c r="GBO2715" s="46"/>
      <c r="GBP2715" s="46"/>
      <c r="GBQ2715" s="46"/>
      <c r="GBR2715" s="46"/>
      <c r="GBS2715" s="46"/>
      <c r="GBT2715" s="46"/>
      <c r="GBU2715" s="46"/>
      <c r="GBV2715" s="46"/>
      <c r="GBW2715" s="46"/>
      <c r="GBX2715" s="46"/>
      <c r="GBY2715" s="46"/>
      <c r="GBZ2715" s="46"/>
      <c r="GCA2715" s="46"/>
      <c r="GCB2715" s="46"/>
      <c r="GCC2715" s="46"/>
      <c r="GCD2715" s="46"/>
      <c r="GCE2715" s="46"/>
      <c r="GCF2715" s="46"/>
      <c r="GCG2715" s="46"/>
      <c r="GCH2715" s="46"/>
      <c r="GCI2715" s="46"/>
      <c r="GCJ2715" s="46"/>
      <c r="GCK2715" s="46"/>
      <c r="GCL2715" s="46"/>
      <c r="GCM2715" s="46"/>
      <c r="GCN2715" s="46"/>
      <c r="GCO2715" s="46"/>
      <c r="GCP2715" s="46"/>
      <c r="GCQ2715" s="46"/>
      <c r="GCR2715" s="46"/>
      <c r="GCS2715" s="46"/>
      <c r="GCT2715" s="46"/>
      <c r="GCU2715" s="46"/>
      <c r="GCV2715" s="46"/>
      <c r="GCW2715" s="46"/>
      <c r="GCX2715" s="46"/>
      <c r="GCY2715" s="46"/>
      <c r="GCZ2715" s="46"/>
      <c r="GDA2715" s="46"/>
      <c r="GDB2715" s="46"/>
      <c r="GDC2715" s="46"/>
      <c r="GDD2715" s="46"/>
      <c r="GDE2715" s="46"/>
      <c r="GDF2715" s="46"/>
      <c r="GDG2715" s="46"/>
      <c r="GDH2715" s="46"/>
      <c r="GDI2715" s="46"/>
      <c r="GDJ2715" s="46"/>
      <c r="GDK2715" s="46"/>
      <c r="GDL2715" s="46"/>
      <c r="GDM2715" s="46"/>
      <c r="GDN2715" s="46"/>
      <c r="GDO2715" s="46"/>
      <c r="GDP2715" s="46"/>
      <c r="GDQ2715" s="46"/>
      <c r="GDR2715" s="46"/>
      <c r="GDS2715" s="46"/>
      <c r="GDT2715" s="46"/>
      <c r="GDU2715" s="46"/>
      <c r="GDV2715" s="46"/>
      <c r="GDW2715" s="46"/>
      <c r="GDX2715" s="46"/>
      <c r="GDY2715" s="46"/>
      <c r="GDZ2715" s="46"/>
      <c r="GEA2715" s="46"/>
      <c r="GEB2715" s="46"/>
      <c r="GEC2715" s="46"/>
      <c r="GED2715" s="46"/>
      <c r="GEE2715" s="46"/>
      <c r="GEF2715" s="46"/>
      <c r="GEG2715" s="46"/>
      <c r="GEH2715" s="46"/>
      <c r="GEI2715" s="46"/>
      <c r="GEJ2715" s="46"/>
      <c r="GEK2715" s="46"/>
      <c r="GEL2715" s="46"/>
      <c r="GEM2715" s="46"/>
      <c r="GEN2715" s="46"/>
      <c r="GEO2715" s="46"/>
      <c r="GEP2715" s="46"/>
      <c r="GEQ2715" s="46"/>
      <c r="GER2715" s="46"/>
      <c r="GES2715" s="46"/>
      <c r="GET2715" s="46"/>
      <c r="GEU2715" s="46"/>
      <c r="GEV2715" s="46"/>
      <c r="GEW2715" s="46"/>
      <c r="GEX2715" s="46"/>
      <c r="GEY2715" s="46"/>
      <c r="GEZ2715" s="46"/>
      <c r="GFA2715" s="46"/>
      <c r="GFB2715" s="46"/>
      <c r="GFC2715" s="46"/>
      <c r="GFD2715" s="46"/>
      <c r="GFE2715" s="46"/>
      <c r="GFF2715" s="46"/>
      <c r="GFG2715" s="46"/>
      <c r="GFH2715" s="46"/>
      <c r="GFI2715" s="46"/>
      <c r="GFJ2715" s="46"/>
      <c r="GFK2715" s="46"/>
      <c r="GFL2715" s="46"/>
      <c r="GFM2715" s="46"/>
      <c r="GFN2715" s="46"/>
      <c r="GFO2715" s="46"/>
      <c r="GFP2715" s="46"/>
      <c r="GFQ2715" s="46"/>
      <c r="GFR2715" s="46"/>
      <c r="GFS2715" s="46"/>
      <c r="GFT2715" s="46"/>
      <c r="GFU2715" s="46"/>
      <c r="GFV2715" s="46"/>
      <c r="GFW2715" s="46"/>
      <c r="GFX2715" s="46"/>
      <c r="GFY2715" s="46"/>
      <c r="GFZ2715" s="46"/>
      <c r="GGA2715" s="46"/>
      <c r="GGB2715" s="46"/>
      <c r="GGC2715" s="46"/>
      <c r="GGD2715" s="46"/>
      <c r="GGE2715" s="46"/>
      <c r="GGF2715" s="46"/>
      <c r="GGG2715" s="46"/>
      <c r="GGH2715" s="46"/>
      <c r="GGI2715" s="46"/>
      <c r="GGJ2715" s="46"/>
      <c r="GGK2715" s="46"/>
      <c r="GGL2715" s="46"/>
      <c r="GGM2715" s="46"/>
      <c r="GGN2715" s="46"/>
      <c r="GGO2715" s="46"/>
      <c r="GGP2715" s="46"/>
      <c r="GGQ2715" s="46"/>
      <c r="GGR2715" s="46"/>
      <c r="GGS2715" s="46"/>
      <c r="GGT2715" s="46"/>
      <c r="GGU2715" s="46"/>
      <c r="GGV2715" s="46"/>
      <c r="GGW2715" s="46"/>
      <c r="GGX2715" s="46"/>
      <c r="GGY2715" s="46"/>
      <c r="GGZ2715" s="46"/>
      <c r="GHA2715" s="46"/>
      <c r="GHB2715" s="46"/>
      <c r="GHC2715" s="46"/>
      <c r="GHD2715" s="46"/>
      <c r="GHE2715" s="46"/>
      <c r="GHF2715" s="46"/>
      <c r="GHG2715" s="46"/>
      <c r="GHH2715" s="46"/>
      <c r="GHI2715" s="46"/>
      <c r="GHJ2715" s="46"/>
      <c r="GHK2715" s="46"/>
      <c r="GHL2715" s="46"/>
      <c r="GHM2715" s="46"/>
      <c r="GHN2715" s="46"/>
      <c r="GHO2715" s="46"/>
      <c r="GHP2715" s="46"/>
      <c r="GHQ2715" s="46"/>
      <c r="GHR2715" s="46"/>
      <c r="GHS2715" s="46"/>
      <c r="GHT2715" s="46"/>
      <c r="GHU2715" s="46"/>
      <c r="GHV2715" s="46"/>
      <c r="GHW2715" s="46"/>
      <c r="GHX2715" s="46"/>
      <c r="GHY2715" s="46"/>
      <c r="GHZ2715" s="46"/>
      <c r="GIA2715" s="46"/>
      <c r="GIB2715" s="46"/>
      <c r="GIC2715" s="46"/>
      <c r="GID2715" s="46"/>
      <c r="GIE2715" s="46"/>
      <c r="GIF2715" s="46"/>
      <c r="GIG2715" s="46"/>
      <c r="GIH2715" s="46"/>
      <c r="GII2715" s="46"/>
      <c r="GIJ2715" s="46"/>
      <c r="GIK2715" s="46"/>
      <c r="GIL2715" s="46"/>
      <c r="GIM2715" s="46"/>
      <c r="GIN2715" s="46"/>
      <c r="GIO2715" s="46"/>
      <c r="GIP2715" s="46"/>
      <c r="GIQ2715" s="46"/>
      <c r="GIR2715" s="46"/>
      <c r="GIS2715" s="46"/>
      <c r="GIT2715" s="46"/>
      <c r="GIU2715" s="46"/>
      <c r="GIV2715" s="46"/>
      <c r="GIW2715" s="46"/>
      <c r="GIX2715" s="46"/>
      <c r="GIY2715" s="46"/>
      <c r="GIZ2715" s="46"/>
      <c r="GJA2715" s="46"/>
      <c r="GJB2715" s="46"/>
      <c r="GJC2715" s="46"/>
      <c r="GJD2715" s="46"/>
      <c r="GJE2715" s="46"/>
      <c r="GJF2715" s="46"/>
      <c r="GJG2715" s="46"/>
      <c r="GJH2715" s="46"/>
      <c r="GJI2715" s="46"/>
      <c r="GJJ2715" s="46"/>
      <c r="GJK2715" s="46"/>
      <c r="GJL2715" s="46"/>
      <c r="GJM2715" s="46"/>
      <c r="GJN2715" s="46"/>
      <c r="GJO2715" s="46"/>
      <c r="GJP2715" s="46"/>
      <c r="GJQ2715" s="46"/>
      <c r="GJR2715" s="46"/>
      <c r="GJS2715" s="46"/>
      <c r="GJT2715" s="46"/>
      <c r="GJU2715" s="46"/>
      <c r="GJV2715" s="46"/>
      <c r="GJW2715" s="46"/>
      <c r="GJX2715" s="46"/>
      <c r="GJY2715" s="46"/>
      <c r="GJZ2715" s="46"/>
      <c r="GKA2715" s="46"/>
      <c r="GKB2715" s="46"/>
      <c r="GKC2715" s="46"/>
      <c r="GKD2715" s="46"/>
      <c r="GKE2715" s="46"/>
      <c r="GKF2715" s="46"/>
      <c r="GKG2715" s="46"/>
      <c r="GKH2715" s="46"/>
      <c r="GKI2715" s="46"/>
      <c r="GKJ2715" s="46"/>
      <c r="GKK2715" s="46"/>
      <c r="GKL2715" s="46"/>
      <c r="GKM2715" s="46"/>
      <c r="GKN2715" s="46"/>
      <c r="GKO2715" s="46"/>
      <c r="GKP2715" s="46"/>
      <c r="GKQ2715" s="46"/>
      <c r="GKR2715" s="46"/>
      <c r="GKS2715" s="46"/>
      <c r="GKT2715" s="46"/>
      <c r="GKU2715" s="46"/>
      <c r="GKV2715" s="46"/>
      <c r="GKW2715" s="46"/>
      <c r="GKX2715" s="46"/>
      <c r="GKY2715" s="46"/>
      <c r="GKZ2715" s="46"/>
      <c r="GLA2715" s="46"/>
      <c r="GLB2715" s="46"/>
      <c r="GLC2715" s="46"/>
      <c r="GLD2715" s="46"/>
      <c r="GLE2715" s="46"/>
      <c r="GLF2715" s="46"/>
      <c r="GLG2715" s="46"/>
      <c r="GLH2715" s="46"/>
      <c r="GLI2715" s="46"/>
      <c r="GLJ2715" s="46"/>
      <c r="GLK2715" s="46"/>
      <c r="GLL2715" s="46"/>
      <c r="GLM2715" s="46"/>
      <c r="GLN2715" s="46"/>
      <c r="GLO2715" s="46"/>
      <c r="GLP2715" s="46"/>
      <c r="GLQ2715" s="46"/>
      <c r="GLR2715" s="46"/>
      <c r="GLS2715" s="46"/>
      <c r="GLT2715" s="46"/>
      <c r="GLU2715" s="46"/>
      <c r="GLV2715" s="46"/>
      <c r="GLW2715" s="46"/>
      <c r="GLX2715" s="46"/>
      <c r="GLY2715" s="46"/>
      <c r="GLZ2715" s="46"/>
      <c r="GMA2715" s="46"/>
      <c r="GMB2715" s="46"/>
      <c r="GMC2715" s="46"/>
      <c r="GMD2715" s="46"/>
      <c r="GME2715" s="46"/>
      <c r="GMF2715" s="46"/>
      <c r="GMG2715" s="46"/>
      <c r="GMH2715" s="46"/>
      <c r="GMI2715" s="46"/>
      <c r="GMJ2715" s="46"/>
      <c r="GMK2715" s="46"/>
      <c r="GML2715" s="46"/>
      <c r="GMM2715" s="46"/>
      <c r="GMN2715" s="46"/>
      <c r="GMO2715" s="46"/>
      <c r="GMP2715" s="46"/>
      <c r="GMQ2715" s="46"/>
      <c r="GMR2715" s="46"/>
      <c r="GMS2715" s="46"/>
      <c r="GMT2715" s="46"/>
      <c r="GMU2715" s="46"/>
      <c r="GMV2715" s="46"/>
      <c r="GMW2715" s="46"/>
      <c r="GMX2715" s="46"/>
      <c r="GMY2715" s="46"/>
      <c r="GMZ2715" s="46"/>
      <c r="GNA2715" s="46"/>
      <c r="GNB2715" s="46"/>
      <c r="GNC2715" s="46"/>
      <c r="GND2715" s="46"/>
      <c r="GNE2715" s="46"/>
      <c r="GNF2715" s="46"/>
      <c r="GNG2715" s="46"/>
      <c r="GNH2715" s="46"/>
      <c r="GNI2715" s="46"/>
      <c r="GNJ2715" s="46"/>
      <c r="GNK2715" s="46"/>
      <c r="GNL2715" s="46"/>
      <c r="GNM2715" s="46"/>
      <c r="GNN2715" s="46"/>
      <c r="GNO2715" s="46"/>
      <c r="GNP2715" s="46"/>
      <c r="GNQ2715" s="46"/>
      <c r="GNR2715" s="46"/>
      <c r="GNS2715" s="46"/>
      <c r="GNT2715" s="46"/>
      <c r="GNU2715" s="46"/>
      <c r="GNV2715" s="46"/>
      <c r="GNW2715" s="46"/>
      <c r="GNX2715" s="46"/>
      <c r="GNY2715" s="46"/>
      <c r="GNZ2715" s="46"/>
      <c r="GOA2715" s="46"/>
      <c r="GOB2715" s="46"/>
      <c r="GOC2715" s="46"/>
      <c r="GOD2715" s="46"/>
      <c r="GOE2715" s="46"/>
      <c r="GOF2715" s="46"/>
      <c r="GOG2715" s="46"/>
      <c r="GOH2715" s="46"/>
      <c r="GOI2715" s="46"/>
      <c r="GOJ2715" s="46"/>
      <c r="GOK2715" s="46"/>
      <c r="GOL2715" s="46"/>
      <c r="GOM2715" s="46"/>
      <c r="GON2715" s="46"/>
      <c r="GOO2715" s="46"/>
      <c r="GOP2715" s="46"/>
      <c r="GOQ2715" s="46"/>
      <c r="GOR2715" s="46"/>
      <c r="GOS2715" s="46"/>
      <c r="GOT2715" s="46"/>
      <c r="GOU2715" s="46"/>
      <c r="GOV2715" s="46"/>
      <c r="GOW2715" s="46"/>
      <c r="GOX2715" s="46"/>
      <c r="GOY2715" s="46"/>
      <c r="GOZ2715" s="46"/>
      <c r="GPA2715" s="46"/>
      <c r="GPB2715" s="46"/>
      <c r="GPC2715" s="46"/>
      <c r="GPD2715" s="46"/>
      <c r="GPE2715" s="46"/>
      <c r="GPF2715" s="46"/>
      <c r="GPG2715" s="46"/>
      <c r="GPH2715" s="46"/>
      <c r="GPI2715" s="46"/>
      <c r="GPJ2715" s="46"/>
      <c r="GPK2715" s="46"/>
      <c r="GPL2715" s="46"/>
      <c r="GPM2715" s="46"/>
      <c r="GPN2715" s="46"/>
      <c r="GPO2715" s="46"/>
      <c r="GPP2715" s="46"/>
      <c r="GPQ2715" s="46"/>
      <c r="GPR2715" s="46"/>
      <c r="GPS2715" s="46"/>
      <c r="GPT2715" s="46"/>
      <c r="GPU2715" s="46"/>
      <c r="GPV2715" s="46"/>
      <c r="GPW2715" s="46"/>
      <c r="GPX2715" s="46"/>
      <c r="GPY2715" s="46"/>
      <c r="GPZ2715" s="46"/>
      <c r="GQA2715" s="46"/>
      <c r="GQB2715" s="46"/>
      <c r="GQC2715" s="46"/>
      <c r="GQD2715" s="46"/>
      <c r="GQE2715" s="46"/>
      <c r="GQF2715" s="46"/>
      <c r="GQG2715" s="46"/>
      <c r="GQH2715" s="46"/>
      <c r="GQI2715" s="46"/>
      <c r="GQJ2715" s="46"/>
      <c r="GQK2715" s="46"/>
      <c r="GQL2715" s="46"/>
      <c r="GQM2715" s="46"/>
      <c r="GQN2715" s="46"/>
      <c r="GQO2715" s="46"/>
      <c r="GQP2715" s="46"/>
      <c r="GQQ2715" s="46"/>
      <c r="GQR2715" s="46"/>
      <c r="GQS2715" s="46"/>
      <c r="GQT2715" s="46"/>
      <c r="GQU2715" s="46"/>
      <c r="GQV2715" s="46"/>
      <c r="GQW2715" s="46"/>
      <c r="GQX2715" s="46"/>
      <c r="GQY2715" s="46"/>
      <c r="GQZ2715" s="46"/>
      <c r="GRA2715" s="46"/>
      <c r="GRB2715" s="46"/>
      <c r="GRC2715" s="46"/>
      <c r="GRD2715" s="46"/>
      <c r="GRE2715" s="46"/>
      <c r="GRF2715" s="46"/>
      <c r="GRG2715" s="46"/>
      <c r="GRH2715" s="46"/>
      <c r="GRI2715" s="46"/>
      <c r="GRJ2715" s="46"/>
      <c r="GRK2715" s="46"/>
      <c r="GRL2715" s="46"/>
      <c r="GRM2715" s="46"/>
      <c r="GRN2715" s="46"/>
      <c r="GRO2715" s="46"/>
      <c r="GRP2715" s="46"/>
      <c r="GRQ2715" s="46"/>
      <c r="GRR2715" s="46"/>
      <c r="GRS2715" s="46"/>
      <c r="GRT2715" s="46"/>
      <c r="GRU2715" s="46"/>
      <c r="GRV2715" s="46"/>
      <c r="GRW2715" s="46"/>
      <c r="GRX2715" s="46"/>
      <c r="GRY2715" s="46"/>
      <c r="GRZ2715" s="46"/>
      <c r="GSA2715" s="46"/>
      <c r="GSB2715" s="46"/>
      <c r="GSC2715" s="46"/>
      <c r="GSD2715" s="46"/>
      <c r="GSE2715" s="46"/>
      <c r="GSF2715" s="46"/>
      <c r="GSG2715" s="46"/>
      <c r="GSH2715" s="46"/>
      <c r="GSI2715" s="46"/>
      <c r="GSJ2715" s="46"/>
      <c r="GSK2715" s="46"/>
      <c r="GSL2715" s="46"/>
      <c r="GSM2715" s="46"/>
      <c r="GSN2715" s="46"/>
      <c r="GSO2715" s="46"/>
      <c r="GSP2715" s="46"/>
      <c r="GSQ2715" s="46"/>
      <c r="GSR2715" s="46"/>
      <c r="GSS2715" s="46"/>
      <c r="GST2715" s="46"/>
      <c r="GSU2715" s="46"/>
      <c r="GSV2715" s="46"/>
      <c r="GSW2715" s="46"/>
      <c r="GSX2715" s="46"/>
      <c r="GSY2715" s="46"/>
      <c r="GSZ2715" s="46"/>
      <c r="GTA2715" s="46"/>
      <c r="GTB2715" s="46"/>
      <c r="GTC2715" s="46"/>
      <c r="GTD2715" s="46"/>
      <c r="GTE2715" s="46"/>
      <c r="GTF2715" s="46"/>
      <c r="GTG2715" s="46"/>
      <c r="GTH2715" s="46"/>
      <c r="GTI2715" s="46"/>
      <c r="GTJ2715" s="46"/>
      <c r="GTK2715" s="46"/>
      <c r="GTL2715" s="46"/>
      <c r="GTM2715" s="46"/>
      <c r="GTN2715" s="46"/>
      <c r="GTO2715" s="46"/>
      <c r="GTP2715" s="46"/>
      <c r="GTQ2715" s="46"/>
      <c r="GTR2715" s="46"/>
      <c r="GTS2715" s="46"/>
      <c r="GTT2715" s="46"/>
      <c r="GTU2715" s="46"/>
      <c r="GTV2715" s="46"/>
      <c r="GTW2715" s="46"/>
      <c r="GTX2715" s="46"/>
      <c r="GTY2715" s="46"/>
      <c r="GTZ2715" s="46"/>
      <c r="GUA2715" s="46"/>
      <c r="GUB2715" s="46"/>
      <c r="GUC2715" s="46"/>
      <c r="GUD2715" s="46"/>
      <c r="GUE2715" s="46"/>
      <c r="GUF2715" s="46"/>
      <c r="GUG2715" s="46"/>
      <c r="GUH2715" s="46"/>
      <c r="GUI2715" s="46"/>
      <c r="GUJ2715" s="46"/>
      <c r="GUK2715" s="46"/>
      <c r="GUL2715" s="46"/>
      <c r="GUM2715" s="46"/>
      <c r="GUN2715" s="46"/>
      <c r="GUO2715" s="46"/>
      <c r="GUP2715" s="46"/>
      <c r="GUQ2715" s="46"/>
      <c r="GUR2715" s="46"/>
      <c r="GUS2715" s="46"/>
      <c r="GUT2715" s="46"/>
      <c r="GUU2715" s="46"/>
      <c r="GUV2715" s="46"/>
      <c r="GUW2715" s="46"/>
      <c r="GUX2715" s="46"/>
      <c r="GUY2715" s="46"/>
      <c r="GUZ2715" s="46"/>
      <c r="GVA2715" s="46"/>
      <c r="GVB2715" s="46"/>
      <c r="GVC2715" s="46"/>
      <c r="GVD2715" s="46"/>
      <c r="GVE2715" s="46"/>
      <c r="GVF2715" s="46"/>
      <c r="GVG2715" s="46"/>
      <c r="GVH2715" s="46"/>
      <c r="GVI2715" s="46"/>
      <c r="GVJ2715" s="46"/>
      <c r="GVK2715" s="46"/>
      <c r="GVL2715" s="46"/>
      <c r="GVM2715" s="46"/>
      <c r="GVN2715" s="46"/>
      <c r="GVO2715" s="46"/>
      <c r="GVP2715" s="46"/>
      <c r="GVQ2715" s="46"/>
      <c r="GVR2715" s="46"/>
      <c r="GVS2715" s="46"/>
      <c r="GVT2715" s="46"/>
      <c r="GVU2715" s="46"/>
      <c r="GVV2715" s="46"/>
      <c r="GVW2715" s="46"/>
      <c r="GVX2715" s="46"/>
      <c r="GVY2715" s="46"/>
      <c r="GVZ2715" s="46"/>
      <c r="GWA2715" s="46"/>
      <c r="GWB2715" s="46"/>
      <c r="GWC2715" s="46"/>
      <c r="GWD2715" s="46"/>
      <c r="GWE2715" s="46"/>
      <c r="GWF2715" s="46"/>
      <c r="GWG2715" s="46"/>
      <c r="GWH2715" s="46"/>
      <c r="GWI2715" s="46"/>
      <c r="GWJ2715" s="46"/>
      <c r="GWK2715" s="46"/>
      <c r="GWL2715" s="46"/>
      <c r="GWM2715" s="46"/>
      <c r="GWN2715" s="46"/>
      <c r="GWO2715" s="46"/>
      <c r="GWP2715" s="46"/>
      <c r="GWQ2715" s="46"/>
      <c r="GWR2715" s="46"/>
      <c r="GWS2715" s="46"/>
      <c r="GWT2715" s="46"/>
      <c r="GWU2715" s="46"/>
      <c r="GWV2715" s="46"/>
      <c r="GWW2715" s="46"/>
      <c r="GWX2715" s="46"/>
      <c r="GWY2715" s="46"/>
      <c r="GWZ2715" s="46"/>
      <c r="GXA2715" s="46"/>
      <c r="GXB2715" s="46"/>
      <c r="GXC2715" s="46"/>
      <c r="GXD2715" s="46"/>
      <c r="GXE2715" s="46"/>
      <c r="GXF2715" s="46"/>
      <c r="GXG2715" s="46"/>
      <c r="GXH2715" s="46"/>
      <c r="GXI2715" s="46"/>
      <c r="GXJ2715" s="46"/>
      <c r="GXK2715" s="46"/>
      <c r="GXL2715" s="46"/>
      <c r="GXM2715" s="46"/>
      <c r="GXN2715" s="46"/>
      <c r="GXO2715" s="46"/>
      <c r="GXP2715" s="46"/>
      <c r="GXQ2715" s="46"/>
      <c r="GXR2715" s="46"/>
      <c r="GXS2715" s="46"/>
      <c r="GXT2715" s="46"/>
      <c r="GXU2715" s="46"/>
      <c r="GXV2715" s="46"/>
      <c r="GXW2715" s="46"/>
      <c r="GXX2715" s="46"/>
      <c r="GXY2715" s="46"/>
      <c r="GXZ2715" s="46"/>
      <c r="GYA2715" s="46"/>
      <c r="GYB2715" s="46"/>
      <c r="GYC2715" s="46"/>
      <c r="GYD2715" s="46"/>
      <c r="GYE2715" s="46"/>
      <c r="GYF2715" s="46"/>
      <c r="GYG2715" s="46"/>
      <c r="GYH2715" s="46"/>
      <c r="GYI2715" s="46"/>
      <c r="GYJ2715" s="46"/>
      <c r="GYK2715" s="46"/>
      <c r="GYL2715" s="46"/>
      <c r="GYM2715" s="46"/>
      <c r="GYN2715" s="46"/>
      <c r="GYO2715" s="46"/>
      <c r="GYP2715" s="46"/>
      <c r="GYQ2715" s="46"/>
      <c r="GYR2715" s="46"/>
      <c r="GYS2715" s="46"/>
      <c r="GYT2715" s="46"/>
      <c r="GYU2715" s="46"/>
      <c r="GYV2715" s="46"/>
      <c r="GYW2715" s="46"/>
      <c r="GYX2715" s="46"/>
      <c r="GYY2715" s="46"/>
      <c r="GYZ2715" s="46"/>
      <c r="GZA2715" s="46"/>
      <c r="GZB2715" s="46"/>
      <c r="GZC2715" s="46"/>
      <c r="GZD2715" s="46"/>
      <c r="GZE2715" s="46"/>
      <c r="GZF2715" s="46"/>
      <c r="GZG2715" s="46"/>
      <c r="GZH2715" s="46"/>
      <c r="GZI2715" s="46"/>
      <c r="GZJ2715" s="46"/>
      <c r="GZK2715" s="46"/>
      <c r="GZL2715" s="46"/>
      <c r="GZM2715" s="46"/>
      <c r="GZN2715" s="46"/>
      <c r="GZO2715" s="46"/>
      <c r="GZP2715" s="46"/>
      <c r="GZQ2715" s="46"/>
      <c r="GZR2715" s="46"/>
      <c r="GZS2715" s="46"/>
      <c r="GZT2715" s="46"/>
      <c r="GZU2715" s="46"/>
      <c r="GZV2715" s="46"/>
      <c r="GZW2715" s="46"/>
      <c r="GZX2715" s="46"/>
      <c r="GZY2715" s="46"/>
      <c r="GZZ2715" s="46"/>
      <c r="HAA2715" s="46"/>
      <c r="HAB2715" s="46"/>
      <c r="HAC2715" s="46"/>
      <c r="HAD2715" s="46"/>
      <c r="HAE2715" s="46"/>
      <c r="HAF2715" s="46"/>
      <c r="HAG2715" s="46"/>
      <c r="HAH2715" s="46"/>
      <c r="HAI2715" s="46"/>
      <c r="HAJ2715" s="46"/>
      <c r="HAK2715" s="46"/>
      <c r="HAL2715" s="46"/>
      <c r="HAM2715" s="46"/>
      <c r="HAN2715" s="46"/>
      <c r="HAO2715" s="46"/>
      <c r="HAP2715" s="46"/>
      <c r="HAQ2715" s="46"/>
      <c r="HAR2715" s="46"/>
      <c r="HAS2715" s="46"/>
      <c r="HAT2715" s="46"/>
      <c r="HAU2715" s="46"/>
      <c r="HAV2715" s="46"/>
      <c r="HAW2715" s="46"/>
      <c r="HAX2715" s="46"/>
      <c r="HAY2715" s="46"/>
      <c r="HAZ2715" s="46"/>
      <c r="HBA2715" s="46"/>
      <c r="HBB2715" s="46"/>
      <c r="HBC2715" s="46"/>
      <c r="HBD2715" s="46"/>
      <c r="HBE2715" s="46"/>
      <c r="HBF2715" s="46"/>
      <c r="HBG2715" s="46"/>
      <c r="HBH2715" s="46"/>
      <c r="HBI2715" s="46"/>
      <c r="HBJ2715" s="46"/>
      <c r="HBK2715" s="46"/>
      <c r="HBL2715" s="46"/>
      <c r="HBM2715" s="46"/>
      <c r="HBN2715" s="46"/>
      <c r="HBO2715" s="46"/>
      <c r="HBP2715" s="46"/>
      <c r="HBQ2715" s="46"/>
      <c r="HBR2715" s="46"/>
      <c r="HBS2715" s="46"/>
      <c r="HBT2715" s="46"/>
      <c r="HBU2715" s="46"/>
      <c r="HBV2715" s="46"/>
      <c r="HBW2715" s="46"/>
      <c r="HBX2715" s="46"/>
      <c r="HBY2715" s="46"/>
      <c r="HBZ2715" s="46"/>
      <c r="HCA2715" s="46"/>
      <c r="HCB2715" s="46"/>
      <c r="HCC2715" s="46"/>
      <c r="HCD2715" s="46"/>
      <c r="HCE2715" s="46"/>
      <c r="HCF2715" s="46"/>
      <c r="HCG2715" s="46"/>
      <c r="HCH2715" s="46"/>
      <c r="HCI2715" s="46"/>
      <c r="HCJ2715" s="46"/>
      <c r="HCK2715" s="46"/>
      <c r="HCL2715" s="46"/>
      <c r="HCM2715" s="46"/>
      <c r="HCN2715" s="46"/>
      <c r="HCO2715" s="46"/>
      <c r="HCP2715" s="46"/>
      <c r="HCQ2715" s="46"/>
      <c r="HCR2715" s="46"/>
      <c r="HCS2715" s="46"/>
      <c r="HCT2715" s="46"/>
      <c r="HCU2715" s="46"/>
      <c r="HCV2715" s="46"/>
      <c r="HCW2715" s="46"/>
      <c r="HCX2715" s="46"/>
      <c r="HCY2715" s="46"/>
      <c r="HCZ2715" s="46"/>
      <c r="HDA2715" s="46"/>
      <c r="HDB2715" s="46"/>
      <c r="HDC2715" s="46"/>
      <c r="HDD2715" s="46"/>
      <c r="HDE2715" s="46"/>
      <c r="HDF2715" s="46"/>
      <c r="HDG2715" s="46"/>
      <c r="HDH2715" s="46"/>
      <c r="HDI2715" s="46"/>
      <c r="HDJ2715" s="46"/>
      <c r="HDK2715" s="46"/>
      <c r="HDL2715" s="46"/>
      <c r="HDM2715" s="46"/>
      <c r="HDN2715" s="46"/>
      <c r="HDO2715" s="46"/>
      <c r="HDP2715" s="46"/>
      <c r="HDQ2715" s="46"/>
      <c r="HDR2715" s="46"/>
      <c r="HDS2715" s="46"/>
      <c r="HDT2715" s="46"/>
      <c r="HDU2715" s="46"/>
      <c r="HDV2715" s="46"/>
      <c r="HDW2715" s="46"/>
      <c r="HDX2715" s="46"/>
      <c r="HDY2715" s="46"/>
      <c r="HDZ2715" s="46"/>
      <c r="HEA2715" s="46"/>
      <c r="HEB2715" s="46"/>
      <c r="HEC2715" s="46"/>
      <c r="HED2715" s="46"/>
      <c r="HEE2715" s="46"/>
      <c r="HEF2715" s="46"/>
      <c r="HEG2715" s="46"/>
      <c r="HEH2715" s="46"/>
      <c r="HEI2715" s="46"/>
      <c r="HEJ2715" s="46"/>
      <c r="HEK2715" s="46"/>
      <c r="HEL2715" s="46"/>
      <c r="HEM2715" s="46"/>
      <c r="HEN2715" s="46"/>
      <c r="HEO2715" s="46"/>
      <c r="HEP2715" s="46"/>
      <c r="HEQ2715" s="46"/>
      <c r="HER2715" s="46"/>
      <c r="HES2715" s="46"/>
      <c r="HET2715" s="46"/>
      <c r="HEU2715" s="46"/>
      <c r="HEV2715" s="46"/>
      <c r="HEW2715" s="46"/>
      <c r="HEX2715" s="46"/>
      <c r="HEY2715" s="46"/>
      <c r="HEZ2715" s="46"/>
      <c r="HFA2715" s="46"/>
      <c r="HFB2715" s="46"/>
      <c r="HFC2715" s="46"/>
      <c r="HFD2715" s="46"/>
      <c r="HFE2715" s="46"/>
      <c r="HFF2715" s="46"/>
      <c r="HFG2715" s="46"/>
      <c r="HFH2715" s="46"/>
      <c r="HFI2715" s="46"/>
      <c r="HFJ2715" s="46"/>
      <c r="HFK2715" s="46"/>
      <c r="HFL2715" s="46"/>
      <c r="HFM2715" s="46"/>
      <c r="HFN2715" s="46"/>
      <c r="HFO2715" s="46"/>
      <c r="HFP2715" s="46"/>
      <c r="HFQ2715" s="46"/>
      <c r="HFR2715" s="46"/>
      <c r="HFS2715" s="46"/>
      <c r="HFT2715" s="46"/>
      <c r="HFU2715" s="46"/>
      <c r="HFV2715" s="46"/>
      <c r="HFW2715" s="46"/>
      <c r="HFX2715" s="46"/>
      <c r="HFY2715" s="46"/>
      <c r="HFZ2715" s="46"/>
      <c r="HGA2715" s="46"/>
      <c r="HGB2715" s="46"/>
      <c r="HGC2715" s="46"/>
      <c r="HGD2715" s="46"/>
      <c r="HGE2715" s="46"/>
      <c r="HGF2715" s="46"/>
      <c r="HGG2715" s="46"/>
      <c r="HGH2715" s="46"/>
      <c r="HGI2715" s="46"/>
      <c r="HGJ2715" s="46"/>
      <c r="HGK2715" s="46"/>
      <c r="HGL2715" s="46"/>
      <c r="HGM2715" s="46"/>
      <c r="HGN2715" s="46"/>
      <c r="HGO2715" s="46"/>
      <c r="HGP2715" s="46"/>
      <c r="HGQ2715" s="46"/>
      <c r="HGR2715" s="46"/>
      <c r="HGS2715" s="46"/>
      <c r="HGT2715" s="46"/>
      <c r="HGU2715" s="46"/>
      <c r="HGV2715" s="46"/>
      <c r="HGW2715" s="46"/>
      <c r="HGX2715" s="46"/>
      <c r="HGY2715" s="46"/>
      <c r="HGZ2715" s="46"/>
      <c r="HHA2715" s="46"/>
      <c r="HHB2715" s="46"/>
      <c r="HHC2715" s="46"/>
      <c r="HHD2715" s="46"/>
      <c r="HHE2715" s="46"/>
      <c r="HHF2715" s="46"/>
      <c r="HHG2715" s="46"/>
      <c r="HHH2715" s="46"/>
      <c r="HHI2715" s="46"/>
      <c r="HHJ2715" s="46"/>
      <c r="HHK2715" s="46"/>
      <c r="HHL2715" s="46"/>
      <c r="HHM2715" s="46"/>
      <c r="HHN2715" s="46"/>
      <c r="HHO2715" s="46"/>
      <c r="HHP2715" s="46"/>
      <c r="HHQ2715" s="46"/>
      <c r="HHR2715" s="46"/>
      <c r="HHS2715" s="46"/>
      <c r="HHT2715" s="46"/>
      <c r="HHU2715" s="46"/>
      <c r="HHV2715" s="46"/>
      <c r="HHW2715" s="46"/>
      <c r="HHX2715" s="46"/>
      <c r="HHY2715" s="46"/>
      <c r="HHZ2715" s="46"/>
      <c r="HIA2715" s="46"/>
      <c r="HIB2715" s="46"/>
      <c r="HIC2715" s="46"/>
      <c r="HID2715" s="46"/>
      <c r="HIE2715" s="46"/>
      <c r="HIF2715" s="46"/>
      <c r="HIG2715" s="46"/>
      <c r="HIH2715" s="46"/>
      <c r="HII2715" s="46"/>
      <c r="HIJ2715" s="46"/>
      <c r="HIK2715" s="46"/>
      <c r="HIL2715" s="46"/>
      <c r="HIM2715" s="46"/>
      <c r="HIN2715" s="46"/>
      <c r="HIO2715" s="46"/>
      <c r="HIP2715" s="46"/>
      <c r="HIQ2715" s="46"/>
      <c r="HIR2715" s="46"/>
      <c r="HIS2715" s="46"/>
      <c r="HIT2715" s="46"/>
      <c r="HIU2715" s="46"/>
      <c r="HIV2715" s="46"/>
      <c r="HIW2715" s="46"/>
      <c r="HIX2715" s="46"/>
      <c r="HIY2715" s="46"/>
      <c r="HIZ2715" s="46"/>
      <c r="HJA2715" s="46"/>
      <c r="HJB2715" s="46"/>
      <c r="HJC2715" s="46"/>
      <c r="HJD2715" s="46"/>
      <c r="HJE2715" s="46"/>
      <c r="HJF2715" s="46"/>
      <c r="HJG2715" s="46"/>
      <c r="HJH2715" s="46"/>
      <c r="HJI2715" s="46"/>
      <c r="HJJ2715" s="46"/>
      <c r="HJK2715" s="46"/>
      <c r="HJL2715" s="46"/>
      <c r="HJM2715" s="46"/>
      <c r="HJN2715" s="46"/>
      <c r="HJO2715" s="46"/>
      <c r="HJP2715" s="46"/>
      <c r="HJQ2715" s="46"/>
      <c r="HJR2715" s="46"/>
      <c r="HJS2715" s="46"/>
      <c r="HJT2715" s="46"/>
      <c r="HJU2715" s="46"/>
      <c r="HJV2715" s="46"/>
      <c r="HJW2715" s="46"/>
      <c r="HJX2715" s="46"/>
      <c r="HJY2715" s="46"/>
      <c r="HJZ2715" s="46"/>
      <c r="HKA2715" s="46"/>
      <c r="HKB2715" s="46"/>
      <c r="HKC2715" s="46"/>
      <c r="HKD2715" s="46"/>
      <c r="HKE2715" s="46"/>
      <c r="HKF2715" s="46"/>
      <c r="HKG2715" s="46"/>
      <c r="HKH2715" s="46"/>
      <c r="HKI2715" s="46"/>
      <c r="HKJ2715" s="46"/>
      <c r="HKK2715" s="46"/>
      <c r="HKL2715" s="46"/>
      <c r="HKM2715" s="46"/>
      <c r="HKN2715" s="46"/>
      <c r="HKO2715" s="46"/>
      <c r="HKP2715" s="46"/>
      <c r="HKQ2715" s="46"/>
      <c r="HKR2715" s="46"/>
      <c r="HKS2715" s="46"/>
      <c r="HKT2715" s="46"/>
      <c r="HKU2715" s="46"/>
      <c r="HKV2715" s="46"/>
      <c r="HKW2715" s="46"/>
      <c r="HKX2715" s="46"/>
      <c r="HKY2715" s="46"/>
      <c r="HKZ2715" s="46"/>
      <c r="HLA2715" s="46"/>
      <c r="HLB2715" s="46"/>
      <c r="HLC2715" s="46"/>
      <c r="HLD2715" s="46"/>
      <c r="HLE2715" s="46"/>
      <c r="HLF2715" s="46"/>
      <c r="HLG2715" s="46"/>
      <c r="HLH2715" s="46"/>
      <c r="HLI2715" s="46"/>
      <c r="HLJ2715" s="46"/>
      <c r="HLK2715" s="46"/>
      <c r="HLL2715" s="46"/>
      <c r="HLM2715" s="46"/>
      <c r="HLN2715" s="46"/>
      <c r="HLO2715" s="46"/>
      <c r="HLP2715" s="46"/>
      <c r="HLQ2715" s="46"/>
      <c r="HLR2715" s="46"/>
      <c r="HLS2715" s="46"/>
      <c r="HLT2715" s="46"/>
      <c r="HLU2715" s="46"/>
      <c r="HLV2715" s="46"/>
      <c r="HLW2715" s="46"/>
      <c r="HLX2715" s="46"/>
      <c r="HLY2715" s="46"/>
      <c r="HLZ2715" s="46"/>
      <c r="HMA2715" s="46"/>
      <c r="HMB2715" s="46"/>
      <c r="HMC2715" s="46"/>
      <c r="HMD2715" s="46"/>
      <c r="HME2715" s="46"/>
      <c r="HMF2715" s="46"/>
      <c r="HMG2715" s="46"/>
      <c r="HMH2715" s="46"/>
      <c r="HMI2715" s="46"/>
      <c r="HMJ2715" s="46"/>
      <c r="HMK2715" s="46"/>
      <c r="HML2715" s="46"/>
      <c r="HMM2715" s="46"/>
      <c r="HMN2715" s="46"/>
      <c r="HMO2715" s="46"/>
      <c r="HMP2715" s="46"/>
      <c r="HMQ2715" s="46"/>
      <c r="HMR2715" s="46"/>
      <c r="HMS2715" s="46"/>
      <c r="HMT2715" s="46"/>
      <c r="HMU2715" s="46"/>
      <c r="HMV2715" s="46"/>
      <c r="HMW2715" s="46"/>
      <c r="HMX2715" s="46"/>
      <c r="HMY2715" s="46"/>
      <c r="HMZ2715" s="46"/>
      <c r="HNA2715" s="46"/>
      <c r="HNB2715" s="46"/>
      <c r="HNC2715" s="46"/>
      <c r="HND2715" s="46"/>
      <c r="HNE2715" s="46"/>
      <c r="HNF2715" s="46"/>
      <c r="HNG2715" s="46"/>
      <c r="HNH2715" s="46"/>
      <c r="HNI2715" s="46"/>
      <c r="HNJ2715" s="46"/>
      <c r="HNK2715" s="46"/>
      <c r="HNL2715" s="46"/>
      <c r="HNM2715" s="46"/>
      <c r="HNN2715" s="46"/>
      <c r="HNO2715" s="46"/>
      <c r="HNP2715" s="46"/>
      <c r="HNQ2715" s="46"/>
      <c r="HNR2715" s="46"/>
      <c r="HNS2715" s="46"/>
      <c r="HNT2715" s="46"/>
      <c r="HNU2715" s="46"/>
      <c r="HNV2715" s="46"/>
      <c r="HNW2715" s="46"/>
      <c r="HNX2715" s="46"/>
      <c r="HNY2715" s="46"/>
      <c r="HNZ2715" s="46"/>
      <c r="HOA2715" s="46"/>
      <c r="HOB2715" s="46"/>
      <c r="HOC2715" s="46"/>
      <c r="HOD2715" s="46"/>
      <c r="HOE2715" s="46"/>
      <c r="HOF2715" s="46"/>
      <c r="HOG2715" s="46"/>
      <c r="HOH2715" s="46"/>
      <c r="HOI2715" s="46"/>
      <c r="HOJ2715" s="46"/>
      <c r="HOK2715" s="46"/>
      <c r="HOL2715" s="46"/>
      <c r="HOM2715" s="46"/>
      <c r="HON2715" s="46"/>
      <c r="HOO2715" s="46"/>
      <c r="HOP2715" s="46"/>
      <c r="HOQ2715" s="46"/>
      <c r="HOR2715" s="46"/>
      <c r="HOS2715" s="46"/>
      <c r="HOT2715" s="46"/>
      <c r="HOU2715" s="46"/>
      <c r="HOV2715" s="46"/>
      <c r="HOW2715" s="46"/>
      <c r="HOX2715" s="46"/>
      <c r="HOY2715" s="46"/>
      <c r="HOZ2715" s="46"/>
      <c r="HPA2715" s="46"/>
      <c r="HPB2715" s="46"/>
      <c r="HPC2715" s="46"/>
      <c r="HPD2715" s="46"/>
      <c r="HPE2715" s="46"/>
      <c r="HPF2715" s="46"/>
      <c r="HPG2715" s="46"/>
      <c r="HPH2715" s="46"/>
      <c r="HPI2715" s="46"/>
      <c r="HPJ2715" s="46"/>
      <c r="HPK2715" s="46"/>
      <c r="HPL2715" s="46"/>
      <c r="HPM2715" s="46"/>
      <c r="HPN2715" s="46"/>
      <c r="HPO2715" s="46"/>
      <c r="HPP2715" s="46"/>
      <c r="HPQ2715" s="46"/>
      <c r="HPR2715" s="46"/>
      <c r="HPS2715" s="46"/>
      <c r="HPT2715" s="46"/>
      <c r="HPU2715" s="46"/>
      <c r="HPV2715" s="46"/>
      <c r="HPW2715" s="46"/>
      <c r="HPX2715" s="46"/>
      <c r="HPY2715" s="46"/>
      <c r="HPZ2715" s="46"/>
      <c r="HQA2715" s="46"/>
      <c r="HQB2715" s="46"/>
      <c r="HQC2715" s="46"/>
      <c r="HQD2715" s="46"/>
      <c r="HQE2715" s="46"/>
      <c r="HQF2715" s="46"/>
      <c r="HQG2715" s="46"/>
      <c r="HQH2715" s="46"/>
      <c r="HQI2715" s="46"/>
      <c r="HQJ2715" s="46"/>
      <c r="HQK2715" s="46"/>
      <c r="HQL2715" s="46"/>
      <c r="HQM2715" s="46"/>
      <c r="HQN2715" s="46"/>
      <c r="HQO2715" s="46"/>
      <c r="HQP2715" s="46"/>
      <c r="HQQ2715" s="46"/>
      <c r="HQR2715" s="46"/>
      <c r="HQS2715" s="46"/>
      <c r="HQT2715" s="46"/>
      <c r="HQU2715" s="46"/>
      <c r="HQV2715" s="46"/>
      <c r="HQW2715" s="46"/>
      <c r="HQX2715" s="46"/>
      <c r="HQY2715" s="46"/>
      <c r="HQZ2715" s="46"/>
      <c r="HRA2715" s="46"/>
      <c r="HRB2715" s="46"/>
      <c r="HRC2715" s="46"/>
      <c r="HRD2715" s="46"/>
      <c r="HRE2715" s="46"/>
      <c r="HRF2715" s="46"/>
      <c r="HRG2715" s="46"/>
      <c r="HRH2715" s="46"/>
      <c r="HRI2715" s="46"/>
      <c r="HRJ2715" s="46"/>
      <c r="HRK2715" s="46"/>
      <c r="HRL2715" s="46"/>
      <c r="HRM2715" s="46"/>
      <c r="HRN2715" s="46"/>
      <c r="HRO2715" s="46"/>
      <c r="HRP2715" s="46"/>
      <c r="HRQ2715" s="46"/>
      <c r="HRR2715" s="46"/>
      <c r="HRS2715" s="46"/>
      <c r="HRT2715" s="46"/>
      <c r="HRU2715" s="46"/>
      <c r="HRV2715" s="46"/>
      <c r="HRW2715" s="46"/>
      <c r="HRX2715" s="46"/>
      <c r="HRY2715" s="46"/>
      <c r="HRZ2715" s="46"/>
      <c r="HSA2715" s="46"/>
      <c r="HSB2715" s="46"/>
      <c r="HSC2715" s="46"/>
      <c r="HSD2715" s="46"/>
      <c r="HSE2715" s="46"/>
      <c r="HSF2715" s="46"/>
      <c r="HSG2715" s="46"/>
      <c r="HSH2715" s="46"/>
      <c r="HSI2715" s="46"/>
      <c r="HSJ2715" s="46"/>
      <c r="HSK2715" s="46"/>
      <c r="HSL2715" s="46"/>
      <c r="HSM2715" s="46"/>
      <c r="HSN2715" s="46"/>
      <c r="HSO2715" s="46"/>
      <c r="HSP2715" s="46"/>
      <c r="HSQ2715" s="46"/>
      <c r="HSR2715" s="46"/>
      <c r="HSS2715" s="46"/>
      <c r="HST2715" s="46"/>
      <c r="HSU2715" s="46"/>
      <c r="HSV2715" s="46"/>
      <c r="HSW2715" s="46"/>
      <c r="HSX2715" s="46"/>
      <c r="HSY2715" s="46"/>
      <c r="HSZ2715" s="46"/>
      <c r="HTA2715" s="46"/>
      <c r="HTB2715" s="46"/>
      <c r="HTC2715" s="46"/>
      <c r="HTD2715" s="46"/>
      <c r="HTE2715" s="46"/>
      <c r="HTF2715" s="46"/>
      <c r="HTG2715" s="46"/>
      <c r="HTH2715" s="46"/>
      <c r="HTI2715" s="46"/>
      <c r="HTJ2715" s="46"/>
      <c r="HTK2715" s="46"/>
      <c r="HTL2715" s="46"/>
      <c r="HTM2715" s="46"/>
      <c r="HTN2715" s="46"/>
      <c r="HTO2715" s="46"/>
      <c r="HTP2715" s="46"/>
      <c r="HTQ2715" s="46"/>
      <c r="HTR2715" s="46"/>
      <c r="HTS2715" s="46"/>
      <c r="HTT2715" s="46"/>
      <c r="HTU2715" s="46"/>
      <c r="HTV2715" s="46"/>
      <c r="HTW2715" s="46"/>
      <c r="HTX2715" s="46"/>
      <c r="HTY2715" s="46"/>
      <c r="HTZ2715" s="46"/>
      <c r="HUA2715" s="46"/>
      <c r="HUB2715" s="46"/>
      <c r="HUC2715" s="46"/>
      <c r="HUD2715" s="46"/>
      <c r="HUE2715" s="46"/>
      <c r="HUF2715" s="46"/>
      <c r="HUG2715" s="46"/>
      <c r="HUH2715" s="46"/>
      <c r="HUI2715" s="46"/>
      <c r="HUJ2715" s="46"/>
      <c r="HUK2715" s="46"/>
      <c r="HUL2715" s="46"/>
      <c r="HUM2715" s="46"/>
      <c r="HUN2715" s="46"/>
      <c r="HUO2715" s="46"/>
      <c r="HUP2715" s="46"/>
      <c r="HUQ2715" s="46"/>
      <c r="HUR2715" s="46"/>
      <c r="HUS2715" s="46"/>
      <c r="HUT2715" s="46"/>
      <c r="HUU2715" s="46"/>
      <c r="HUV2715" s="46"/>
      <c r="HUW2715" s="46"/>
      <c r="HUX2715" s="46"/>
      <c r="HUY2715" s="46"/>
      <c r="HUZ2715" s="46"/>
      <c r="HVA2715" s="46"/>
      <c r="HVB2715" s="46"/>
      <c r="HVC2715" s="46"/>
      <c r="HVD2715" s="46"/>
      <c r="HVE2715" s="46"/>
      <c r="HVF2715" s="46"/>
      <c r="HVG2715" s="46"/>
      <c r="HVH2715" s="46"/>
      <c r="HVI2715" s="46"/>
      <c r="HVJ2715" s="46"/>
      <c r="HVK2715" s="46"/>
      <c r="HVL2715" s="46"/>
      <c r="HVM2715" s="46"/>
      <c r="HVN2715" s="46"/>
      <c r="HVO2715" s="46"/>
      <c r="HVP2715" s="46"/>
      <c r="HVQ2715" s="46"/>
      <c r="HVR2715" s="46"/>
      <c r="HVS2715" s="46"/>
      <c r="HVT2715" s="46"/>
      <c r="HVU2715" s="46"/>
      <c r="HVV2715" s="46"/>
      <c r="HVW2715" s="46"/>
      <c r="HVX2715" s="46"/>
      <c r="HVY2715" s="46"/>
      <c r="HVZ2715" s="46"/>
      <c r="HWA2715" s="46"/>
      <c r="HWB2715" s="46"/>
      <c r="HWC2715" s="46"/>
      <c r="HWD2715" s="46"/>
      <c r="HWE2715" s="46"/>
      <c r="HWF2715" s="46"/>
      <c r="HWG2715" s="46"/>
      <c r="HWH2715" s="46"/>
      <c r="HWI2715" s="46"/>
      <c r="HWJ2715" s="46"/>
      <c r="HWK2715" s="46"/>
      <c r="HWL2715" s="46"/>
      <c r="HWM2715" s="46"/>
      <c r="HWN2715" s="46"/>
      <c r="HWO2715" s="46"/>
      <c r="HWP2715" s="46"/>
      <c r="HWQ2715" s="46"/>
      <c r="HWR2715" s="46"/>
      <c r="HWS2715" s="46"/>
      <c r="HWT2715" s="46"/>
      <c r="HWU2715" s="46"/>
      <c r="HWV2715" s="46"/>
      <c r="HWW2715" s="46"/>
      <c r="HWX2715" s="46"/>
      <c r="HWY2715" s="46"/>
      <c r="HWZ2715" s="46"/>
      <c r="HXA2715" s="46"/>
      <c r="HXB2715" s="46"/>
      <c r="HXC2715" s="46"/>
      <c r="HXD2715" s="46"/>
      <c r="HXE2715" s="46"/>
      <c r="HXF2715" s="46"/>
      <c r="HXG2715" s="46"/>
      <c r="HXH2715" s="46"/>
      <c r="HXI2715" s="46"/>
      <c r="HXJ2715" s="46"/>
      <c r="HXK2715" s="46"/>
      <c r="HXL2715" s="46"/>
      <c r="HXM2715" s="46"/>
      <c r="HXN2715" s="46"/>
      <c r="HXO2715" s="46"/>
      <c r="HXP2715" s="46"/>
      <c r="HXQ2715" s="46"/>
      <c r="HXR2715" s="46"/>
      <c r="HXS2715" s="46"/>
      <c r="HXT2715" s="46"/>
      <c r="HXU2715" s="46"/>
      <c r="HXV2715" s="46"/>
      <c r="HXW2715" s="46"/>
      <c r="HXX2715" s="46"/>
      <c r="HXY2715" s="46"/>
      <c r="HXZ2715" s="46"/>
      <c r="HYA2715" s="46"/>
      <c r="HYB2715" s="46"/>
      <c r="HYC2715" s="46"/>
      <c r="HYD2715" s="46"/>
      <c r="HYE2715" s="46"/>
      <c r="HYF2715" s="46"/>
      <c r="HYG2715" s="46"/>
      <c r="HYH2715" s="46"/>
      <c r="HYI2715" s="46"/>
      <c r="HYJ2715" s="46"/>
      <c r="HYK2715" s="46"/>
      <c r="HYL2715" s="46"/>
      <c r="HYM2715" s="46"/>
      <c r="HYN2715" s="46"/>
      <c r="HYO2715" s="46"/>
      <c r="HYP2715" s="46"/>
      <c r="HYQ2715" s="46"/>
      <c r="HYR2715" s="46"/>
      <c r="HYS2715" s="46"/>
      <c r="HYT2715" s="46"/>
      <c r="HYU2715" s="46"/>
      <c r="HYV2715" s="46"/>
      <c r="HYW2715" s="46"/>
      <c r="HYX2715" s="46"/>
      <c r="HYY2715" s="46"/>
      <c r="HYZ2715" s="46"/>
      <c r="HZA2715" s="46"/>
      <c r="HZB2715" s="46"/>
      <c r="HZC2715" s="46"/>
      <c r="HZD2715" s="46"/>
      <c r="HZE2715" s="46"/>
      <c r="HZF2715" s="46"/>
      <c r="HZG2715" s="46"/>
      <c r="HZH2715" s="46"/>
      <c r="HZI2715" s="46"/>
      <c r="HZJ2715" s="46"/>
      <c r="HZK2715" s="46"/>
      <c r="HZL2715" s="46"/>
      <c r="HZM2715" s="46"/>
      <c r="HZN2715" s="46"/>
      <c r="HZO2715" s="46"/>
      <c r="HZP2715" s="46"/>
      <c r="HZQ2715" s="46"/>
      <c r="HZR2715" s="46"/>
      <c r="HZS2715" s="46"/>
      <c r="HZT2715" s="46"/>
      <c r="HZU2715" s="46"/>
      <c r="HZV2715" s="46"/>
      <c r="HZW2715" s="46"/>
      <c r="HZX2715" s="46"/>
      <c r="HZY2715" s="46"/>
      <c r="HZZ2715" s="46"/>
      <c r="IAA2715" s="46"/>
      <c r="IAB2715" s="46"/>
      <c r="IAC2715" s="46"/>
      <c r="IAD2715" s="46"/>
      <c r="IAE2715" s="46"/>
      <c r="IAF2715" s="46"/>
      <c r="IAG2715" s="46"/>
      <c r="IAH2715" s="46"/>
      <c r="IAI2715" s="46"/>
      <c r="IAJ2715" s="46"/>
      <c r="IAK2715" s="46"/>
      <c r="IAL2715" s="46"/>
      <c r="IAM2715" s="46"/>
      <c r="IAN2715" s="46"/>
      <c r="IAO2715" s="46"/>
      <c r="IAP2715" s="46"/>
      <c r="IAQ2715" s="46"/>
      <c r="IAR2715" s="46"/>
      <c r="IAS2715" s="46"/>
      <c r="IAT2715" s="46"/>
      <c r="IAU2715" s="46"/>
      <c r="IAV2715" s="46"/>
      <c r="IAW2715" s="46"/>
      <c r="IAX2715" s="46"/>
      <c r="IAY2715" s="46"/>
      <c r="IAZ2715" s="46"/>
      <c r="IBA2715" s="46"/>
      <c r="IBB2715" s="46"/>
      <c r="IBC2715" s="46"/>
      <c r="IBD2715" s="46"/>
      <c r="IBE2715" s="46"/>
      <c r="IBF2715" s="46"/>
      <c r="IBG2715" s="46"/>
      <c r="IBH2715" s="46"/>
      <c r="IBI2715" s="46"/>
      <c r="IBJ2715" s="46"/>
      <c r="IBK2715" s="46"/>
      <c r="IBL2715" s="46"/>
      <c r="IBM2715" s="46"/>
      <c r="IBN2715" s="46"/>
      <c r="IBO2715" s="46"/>
      <c r="IBP2715" s="46"/>
      <c r="IBQ2715" s="46"/>
      <c r="IBR2715" s="46"/>
      <c r="IBS2715" s="46"/>
      <c r="IBT2715" s="46"/>
      <c r="IBU2715" s="46"/>
      <c r="IBV2715" s="46"/>
      <c r="IBW2715" s="46"/>
      <c r="IBX2715" s="46"/>
      <c r="IBY2715" s="46"/>
      <c r="IBZ2715" s="46"/>
      <c r="ICA2715" s="46"/>
      <c r="ICB2715" s="46"/>
      <c r="ICC2715" s="46"/>
      <c r="ICD2715" s="46"/>
      <c r="ICE2715" s="46"/>
      <c r="ICF2715" s="46"/>
      <c r="ICG2715" s="46"/>
      <c r="ICH2715" s="46"/>
      <c r="ICI2715" s="46"/>
      <c r="ICJ2715" s="46"/>
      <c r="ICK2715" s="46"/>
      <c r="ICL2715" s="46"/>
      <c r="ICM2715" s="46"/>
      <c r="ICN2715" s="46"/>
      <c r="ICO2715" s="46"/>
      <c r="ICP2715" s="46"/>
      <c r="ICQ2715" s="46"/>
      <c r="ICR2715" s="46"/>
      <c r="ICS2715" s="46"/>
      <c r="ICT2715" s="46"/>
      <c r="ICU2715" s="46"/>
      <c r="ICV2715" s="46"/>
      <c r="ICW2715" s="46"/>
      <c r="ICX2715" s="46"/>
      <c r="ICY2715" s="46"/>
      <c r="ICZ2715" s="46"/>
      <c r="IDA2715" s="46"/>
      <c r="IDB2715" s="46"/>
      <c r="IDC2715" s="46"/>
      <c r="IDD2715" s="46"/>
      <c r="IDE2715" s="46"/>
      <c r="IDF2715" s="46"/>
      <c r="IDG2715" s="46"/>
      <c r="IDH2715" s="46"/>
      <c r="IDI2715" s="46"/>
      <c r="IDJ2715" s="46"/>
      <c r="IDK2715" s="46"/>
      <c r="IDL2715" s="46"/>
      <c r="IDM2715" s="46"/>
      <c r="IDN2715" s="46"/>
      <c r="IDO2715" s="46"/>
      <c r="IDP2715" s="46"/>
      <c r="IDQ2715" s="46"/>
      <c r="IDR2715" s="46"/>
      <c r="IDS2715" s="46"/>
      <c r="IDT2715" s="46"/>
      <c r="IDU2715" s="46"/>
      <c r="IDV2715" s="46"/>
      <c r="IDW2715" s="46"/>
      <c r="IDX2715" s="46"/>
      <c r="IDY2715" s="46"/>
      <c r="IDZ2715" s="46"/>
      <c r="IEA2715" s="46"/>
      <c r="IEB2715" s="46"/>
      <c r="IEC2715" s="46"/>
      <c r="IED2715" s="46"/>
      <c r="IEE2715" s="46"/>
      <c r="IEF2715" s="46"/>
      <c r="IEG2715" s="46"/>
      <c r="IEH2715" s="46"/>
      <c r="IEI2715" s="46"/>
      <c r="IEJ2715" s="46"/>
      <c r="IEK2715" s="46"/>
      <c r="IEL2715" s="46"/>
      <c r="IEM2715" s="46"/>
      <c r="IEN2715" s="46"/>
      <c r="IEO2715" s="46"/>
      <c r="IEP2715" s="46"/>
      <c r="IEQ2715" s="46"/>
      <c r="IER2715" s="46"/>
      <c r="IES2715" s="46"/>
      <c r="IET2715" s="46"/>
      <c r="IEU2715" s="46"/>
      <c r="IEV2715" s="46"/>
      <c r="IEW2715" s="46"/>
      <c r="IEX2715" s="46"/>
      <c r="IEY2715" s="46"/>
      <c r="IEZ2715" s="46"/>
      <c r="IFA2715" s="46"/>
      <c r="IFB2715" s="46"/>
      <c r="IFC2715" s="46"/>
      <c r="IFD2715" s="46"/>
      <c r="IFE2715" s="46"/>
      <c r="IFF2715" s="46"/>
      <c r="IFG2715" s="46"/>
      <c r="IFH2715" s="46"/>
      <c r="IFI2715" s="46"/>
      <c r="IFJ2715" s="46"/>
      <c r="IFK2715" s="46"/>
      <c r="IFL2715" s="46"/>
      <c r="IFM2715" s="46"/>
      <c r="IFN2715" s="46"/>
      <c r="IFO2715" s="46"/>
      <c r="IFP2715" s="46"/>
      <c r="IFQ2715" s="46"/>
      <c r="IFR2715" s="46"/>
      <c r="IFS2715" s="46"/>
      <c r="IFT2715" s="46"/>
      <c r="IFU2715" s="46"/>
      <c r="IFV2715" s="46"/>
      <c r="IFW2715" s="46"/>
      <c r="IFX2715" s="46"/>
      <c r="IFY2715" s="46"/>
      <c r="IFZ2715" s="46"/>
      <c r="IGA2715" s="46"/>
      <c r="IGB2715" s="46"/>
      <c r="IGC2715" s="46"/>
      <c r="IGD2715" s="46"/>
      <c r="IGE2715" s="46"/>
      <c r="IGF2715" s="46"/>
      <c r="IGG2715" s="46"/>
      <c r="IGH2715" s="46"/>
      <c r="IGI2715" s="46"/>
      <c r="IGJ2715" s="46"/>
      <c r="IGK2715" s="46"/>
      <c r="IGL2715" s="46"/>
      <c r="IGM2715" s="46"/>
      <c r="IGN2715" s="46"/>
      <c r="IGO2715" s="46"/>
      <c r="IGP2715" s="46"/>
      <c r="IGQ2715" s="46"/>
      <c r="IGR2715" s="46"/>
      <c r="IGS2715" s="46"/>
      <c r="IGT2715" s="46"/>
      <c r="IGU2715" s="46"/>
      <c r="IGV2715" s="46"/>
      <c r="IGW2715" s="46"/>
      <c r="IGX2715" s="46"/>
      <c r="IGY2715" s="46"/>
      <c r="IGZ2715" s="46"/>
      <c r="IHA2715" s="46"/>
      <c r="IHB2715" s="46"/>
      <c r="IHC2715" s="46"/>
      <c r="IHD2715" s="46"/>
      <c r="IHE2715" s="46"/>
      <c r="IHF2715" s="46"/>
      <c r="IHG2715" s="46"/>
      <c r="IHH2715" s="46"/>
      <c r="IHI2715" s="46"/>
      <c r="IHJ2715" s="46"/>
      <c r="IHK2715" s="46"/>
      <c r="IHL2715" s="46"/>
      <c r="IHM2715" s="46"/>
      <c r="IHN2715" s="46"/>
      <c r="IHO2715" s="46"/>
      <c r="IHP2715" s="46"/>
      <c r="IHQ2715" s="46"/>
      <c r="IHR2715" s="46"/>
      <c r="IHS2715" s="46"/>
      <c r="IHT2715" s="46"/>
      <c r="IHU2715" s="46"/>
      <c r="IHV2715" s="46"/>
      <c r="IHW2715" s="46"/>
      <c r="IHX2715" s="46"/>
      <c r="IHY2715" s="46"/>
      <c r="IHZ2715" s="46"/>
      <c r="IIA2715" s="46"/>
      <c r="IIB2715" s="46"/>
      <c r="IIC2715" s="46"/>
      <c r="IID2715" s="46"/>
      <c r="IIE2715" s="46"/>
      <c r="IIF2715" s="46"/>
      <c r="IIG2715" s="46"/>
      <c r="IIH2715" s="46"/>
      <c r="III2715" s="46"/>
      <c r="IIJ2715" s="46"/>
      <c r="IIK2715" s="46"/>
      <c r="IIL2715" s="46"/>
      <c r="IIM2715" s="46"/>
      <c r="IIN2715" s="46"/>
      <c r="IIO2715" s="46"/>
      <c r="IIP2715" s="46"/>
      <c r="IIQ2715" s="46"/>
      <c r="IIR2715" s="46"/>
      <c r="IIS2715" s="46"/>
      <c r="IIT2715" s="46"/>
      <c r="IIU2715" s="46"/>
      <c r="IIV2715" s="46"/>
      <c r="IIW2715" s="46"/>
      <c r="IIX2715" s="46"/>
      <c r="IIY2715" s="46"/>
      <c r="IIZ2715" s="46"/>
      <c r="IJA2715" s="46"/>
      <c r="IJB2715" s="46"/>
      <c r="IJC2715" s="46"/>
      <c r="IJD2715" s="46"/>
      <c r="IJE2715" s="46"/>
      <c r="IJF2715" s="46"/>
      <c r="IJG2715" s="46"/>
      <c r="IJH2715" s="46"/>
      <c r="IJI2715" s="46"/>
      <c r="IJJ2715" s="46"/>
      <c r="IJK2715" s="46"/>
      <c r="IJL2715" s="46"/>
      <c r="IJM2715" s="46"/>
      <c r="IJN2715" s="46"/>
      <c r="IJO2715" s="46"/>
      <c r="IJP2715" s="46"/>
      <c r="IJQ2715" s="46"/>
      <c r="IJR2715" s="46"/>
      <c r="IJS2715" s="46"/>
      <c r="IJT2715" s="46"/>
      <c r="IJU2715" s="46"/>
      <c r="IJV2715" s="46"/>
      <c r="IJW2715" s="46"/>
      <c r="IJX2715" s="46"/>
      <c r="IJY2715" s="46"/>
      <c r="IJZ2715" s="46"/>
      <c r="IKA2715" s="46"/>
      <c r="IKB2715" s="46"/>
      <c r="IKC2715" s="46"/>
      <c r="IKD2715" s="46"/>
      <c r="IKE2715" s="46"/>
      <c r="IKF2715" s="46"/>
      <c r="IKG2715" s="46"/>
      <c r="IKH2715" s="46"/>
      <c r="IKI2715" s="46"/>
      <c r="IKJ2715" s="46"/>
      <c r="IKK2715" s="46"/>
      <c r="IKL2715" s="46"/>
      <c r="IKM2715" s="46"/>
      <c r="IKN2715" s="46"/>
      <c r="IKO2715" s="46"/>
      <c r="IKP2715" s="46"/>
      <c r="IKQ2715" s="46"/>
      <c r="IKR2715" s="46"/>
      <c r="IKS2715" s="46"/>
      <c r="IKT2715" s="46"/>
      <c r="IKU2715" s="46"/>
      <c r="IKV2715" s="46"/>
      <c r="IKW2715" s="46"/>
      <c r="IKX2715" s="46"/>
      <c r="IKY2715" s="46"/>
      <c r="IKZ2715" s="46"/>
      <c r="ILA2715" s="46"/>
      <c r="ILB2715" s="46"/>
      <c r="ILC2715" s="46"/>
      <c r="ILD2715" s="46"/>
      <c r="ILE2715" s="46"/>
      <c r="ILF2715" s="46"/>
      <c r="ILG2715" s="46"/>
      <c r="ILH2715" s="46"/>
      <c r="ILI2715" s="46"/>
      <c r="ILJ2715" s="46"/>
      <c r="ILK2715" s="46"/>
      <c r="ILL2715" s="46"/>
      <c r="ILM2715" s="46"/>
      <c r="ILN2715" s="46"/>
      <c r="ILO2715" s="46"/>
      <c r="ILP2715" s="46"/>
      <c r="ILQ2715" s="46"/>
      <c r="ILR2715" s="46"/>
      <c r="ILS2715" s="46"/>
      <c r="ILT2715" s="46"/>
      <c r="ILU2715" s="46"/>
      <c r="ILV2715" s="46"/>
      <c r="ILW2715" s="46"/>
      <c r="ILX2715" s="46"/>
      <c r="ILY2715" s="46"/>
      <c r="ILZ2715" s="46"/>
      <c r="IMA2715" s="46"/>
      <c r="IMB2715" s="46"/>
      <c r="IMC2715" s="46"/>
      <c r="IMD2715" s="46"/>
      <c r="IME2715" s="46"/>
      <c r="IMF2715" s="46"/>
      <c r="IMG2715" s="46"/>
      <c r="IMH2715" s="46"/>
      <c r="IMI2715" s="46"/>
      <c r="IMJ2715" s="46"/>
      <c r="IMK2715" s="46"/>
      <c r="IML2715" s="46"/>
      <c r="IMM2715" s="46"/>
      <c r="IMN2715" s="46"/>
      <c r="IMO2715" s="46"/>
      <c r="IMP2715" s="46"/>
      <c r="IMQ2715" s="46"/>
      <c r="IMR2715" s="46"/>
      <c r="IMS2715" s="46"/>
      <c r="IMT2715" s="46"/>
      <c r="IMU2715" s="46"/>
      <c r="IMV2715" s="46"/>
      <c r="IMW2715" s="46"/>
      <c r="IMX2715" s="46"/>
      <c r="IMY2715" s="46"/>
      <c r="IMZ2715" s="46"/>
      <c r="INA2715" s="46"/>
      <c r="INB2715" s="46"/>
      <c r="INC2715" s="46"/>
      <c r="IND2715" s="46"/>
      <c r="INE2715" s="46"/>
      <c r="INF2715" s="46"/>
      <c r="ING2715" s="46"/>
      <c r="INH2715" s="46"/>
      <c r="INI2715" s="46"/>
      <c r="INJ2715" s="46"/>
      <c r="INK2715" s="46"/>
      <c r="INL2715" s="46"/>
      <c r="INM2715" s="46"/>
      <c r="INN2715" s="46"/>
      <c r="INO2715" s="46"/>
      <c r="INP2715" s="46"/>
      <c r="INQ2715" s="46"/>
      <c r="INR2715" s="46"/>
      <c r="INS2715" s="46"/>
      <c r="INT2715" s="46"/>
      <c r="INU2715" s="46"/>
      <c r="INV2715" s="46"/>
      <c r="INW2715" s="46"/>
      <c r="INX2715" s="46"/>
      <c r="INY2715" s="46"/>
      <c r="INZ2715" s="46"/>
      <c r="IOA2715" s="46"/>
      <c r="IOB2715" s="46"/>
      <c r="IOC2715" s="46"/>
      <c r="IOD2715" s="46"/>
      <c r="IOE2715" s="46"/>
      <c r="IOF2715" s="46"/>
      <c r="IOG2715" s="46"/>
      <c r="IOH2715" s="46"/>
      <c r="IOI2715" s="46"/>
      <c r="IOJ2715" s="46"/>
      <c r="IOK2715" s="46"/>
      <c r="IOL2715" s="46"/>
      <c r="IOM2715" s="46"/>
      <c r="ION2715" s="46"/>
      <c r="IOO2715" s="46"/>
      <c r="IOP2715" s="46"/>
      <c r="IOQ2715" s="46"/>
      <c r="IOR2715" s="46"/>
      <c r="IOS2715" s="46"/>
      <c r="IOT2715" s="46"/>
      <c r="IOU2715" s="46"/>
      <c r="IOV2715" s="46"/>
      <c r="IOW2715" s="46"/>
      <c r="IOX2715" s="46"/>
      <c r="IOY2715" s="46"/>
      <c r="IOZ2715" s="46"/>
      <c r="IPA2715" s="46"/>
      <c r="IPB2715" s="46"/>
      <c r="IPC2715" s="46"/>
      <c r="IPD2715" s="46"/>
      <c r="IPE2715" s="46"/>
      <c r="IPF2715" s="46"/>
      <c r="IPG2715" s="46"/>
      <c r="IPH2715" s="46"/>
      <c r="IPI2715" s="46"/>
      <c r="IPJ2715" s="46"/>
      <c r="IPK2715" s="46"/>
      <c r="IPL2715" s="46"/>
      <c r="IPM2715" s="46"/>
      <c r="IPN2715" s="46"/>
      <c r="IPO2715" s="46"/>
      <c r="IPP2715" s="46"/>
      <c r="IPQ2715" s="46"/>
      <c r="IPR2715" s="46"/>
      <c r="IPS2715" s="46"/>
      <c r="IPT2715" s="46"/>
      <c r="IPU2715" s="46"/>
      <c r="IPV2715" s="46"/>
      <c r="IPW2715" s="46"/>
      <c r="IPX2715" s="46"/>
      <c r="IPY2715" s="46"/>
      <c r="IPZ2715" s="46"/>
      <c r="IQA2715" s="46"/>
      <c r="IQB2715" s="46"/>
      <c r="IQC2715" s="46"/>
      <c r="IQD2715" s="46"/>
      <c r="IQE2715" s="46"/>
      <c r="IQF2715" s="46"/>
      <c r="IQG2715" s="46"/>
      <c r="IQH2715" s="46"/>
      <c r="IQI2715" s="46"/>
      <c r="IQJ2715" s="46"/>
      <c r="IQK2715" s="46"/>
      <c r="IQL2715" s="46"/>
      <c r="IQM2715" s="46"/>
      <c r="IQN2715" s="46"/>
      <c r="IQO2715" s="46"/>
      <c r="IQP2715" s="46"/>
      <c r="IQQ2715" s="46"/>
      <c r="IQR2715" s="46"/>
      <c r="IQS2715" s="46"/>
      <c r="IQT2715" s="46"/>
      <c r="IQU2715" s="46"/>
      <c r="IQV2715" s="46"/>
      <c r="IQW2715" s="46"/>
      <c r="IQX2715" s="46"/>
      <c r="IQY2715" s="46"/>
      <c r="IQZ2715" s="46"/>
      <c r="IRA2715" s="46"/>
      <c r="IRB2715" s="46"/>
      <c r="IRC2715" s="46"/>
      <c r="IRD2715" s="46"/>
      <c r="IRE2715" s="46"/>
      <c r="IRF2715" s="46"/>
      <c r="IRG2715" s="46"/>
      <c r="IRH2715" s="46"/>
      <c r="IRI2715" s="46"/>
      <c r="IRJ2715" s="46"/>
      <c r="IRK2715" s="46"/>
      <c r="IRL2715" s="46"/>
      <c r="IRM2715" s="46"/>
      <c r="IRN2715" s="46"/>
      <c r="IRO2715" s="46"/>
      <c r="IRP2715" s="46"/>
      <c r="IRQ2715" s="46"/>
      <c r="IRR2715" s="46"/>
      <c r="IRS2715" s="46"/>
      <c r="IRT2715" s="46"/>
      <c r="IRU2715" s="46"/>
      <c r="IRV2715" s="46"/>
      <c r="IRW2715" s="46"/>
      <c r="IRX2715" s="46"/>
      <c r="IRY2715" s="46"/>
      <c r="IRZ2715" s="46"/>
      <c r="ISA2715" s="46"/>
      <c r="ISB2715" s="46"/>
      <c r="ISC2715" s="46"/>
      <c r="ISD2715" s="46"/>
      <c r="ISE2715" s="46"/>
      <c r="ISF2715" s="46"/>
      <c r="ISG2715" s="46"/>
      <c r="ISH2715" s="46"/>
      <c r="ISI2715" s="46"/>
      <c r="ISJ2715" s="46"/>
      <c r="ISK2715" s="46"/>
      <c r="ISL2715" s="46"/>
      <c r="ISM2715" s="46"/>
      <c r="ISN2715" s="46"/>
      <c r="ISO2715" s="46"/>
      <c r="ISP2715" s="46"/>
      <c r="ISQ2715" s="46"/>
      <c r="ISR2715" s="46"/>
      <c r="ISS2715" s="46"/>
      <c r="IST2715" s="46"/>
      <c r="ISU2715" s="46"/>
      <c r="ISV2715" s="46"/>
      <c r="ISW2715" s="46"/>
      <c r="ISX2715" s="46"/>
      <c r="ISY2715" s="46"/>
      <c r="ISZ2715" s="46"/>
      <c r="ITA2715" s="46"/>
      <c r="ITB2715" s="46"/>
      <c r="ITC2715" s="46"/>
      <c r="ITD2715" s="46"/>
      <c r="ITE2715" s="46"/>
      <c r="ITF2715" s="46"/>
      <c r="ITG2715" s="46"/>
      <c r="ITH2715" s="46"/>
      <c r="ITI2715" s="46"/>
      <c r="ITJ2715" s="46"/>
      <c r="ITK2715" s="46"/>
      <c r="ITL2715" s="46"/>
      <c r="ITM2715" s="46"/>
      <c r="ITN2715" s="46"/>
      <c r="ITO2715" s="46"/>
      <c r="ITP2715" s="46"/>
      <c r="ITQ2715" s="46"/>
      <c r="ITR2715" s="46"/>
      <c r="ITS2715" s="46"/>
      <c r="ITT2715" s="46"/>
      <c r="ITU2715" s="46"/>
      <c r="ITV2715" s="46"/>
      <c r="ITW2715" s="46"/>
      <c r="ITX2715" s="46"/>
      <c r="ITY2715" s="46"/>
      <c r="ITZ2715" s="46"/>
      <c r="IUA2715" s="46"/>
      <c r="IUB2715" s="46"/>
      <c r="IUC2715" s="46"/>
      <c r="IUD2715" s="46"/>
      <c r="IUE2715" s="46"/>
      <c r="IUF2715" s="46"/>
      <c r="IUG2715" s="46"/>
      <c r="IUH2715" s="46"/>
      <c r="IUI2715" s="46"/>
      <c r="IUJ2715" s="46"/>
      <c r="IUK2715" s="46"/>
      <c r="IUL2715" s="46"/>
      <c r="IUM2715" s="46"/>
      <c r="IUN2715" s="46"/>
      <c r="IUO2715" s="46"/>
      <c r="IUP2715" s="46"/>
      <c r="IUQ2715" s="46"/>
      <c r="IUR2715" s="46"/>
      <c r="IUS2715" s="46"/>
      <c r="IUT2715" s="46"/>
      <c r="IUU2715" s="46"/>
      <c r="IUV2715" s="46"/>
      <c r="IUW2715" s="46"/>
      <c r="IUX2715" s="46"/>
      <c r="IUY2715" s="46"/>
      <c r="IUZ2715" s="46"/>
      <c r="IVA2715" s="46"/>
      <c r="IVB2715" s="46"/>
      <c r="IVC2715" s="46"/>
      <c r="IVD2715" s="46"/>
      <c r="IVE2715" s="46"/>
      <c r="IVF2715" s="46"/>
      <c r="IVG2715" s="46"/>
      <c r="IVH2715" s="46"/>
      <c r="IVI2715" s="46"/>
      <c r="IVJ2715" s="46"/>
      <c r="IVK2715" s="46"/>
      <c r="IVL2715" s="46"/>
      <c r="IVM2715" s="46"/>
      <c r="IVN2715" s="46"/>
      <c r="IVO2715" s="46"/>
      <c r="IVP2715" s="46"/>
      <c r="IVQ2715" s="46"/>
      <c r="IVR2715" s="46"/>
      <c r="IVS2715" s="46"/>
      <c r="IVT2715" s="46"/>
      <c r="IVU2715" s="46"/>
      <c r="IVV2715" s="46"/>
      <c r="IVW2715" s="46"/>
      <c r="IVX2715" s="46"/>
      <c r="IVY2715" s="46"/>
      <c r="IVZ2715" s="46"/>
      <c r="IWA2715" s="46"/>
      <c r="IWB2715" s="46"/>
      <c r="IWC2715" s="46"/>
      <c r="IWD2715" s="46"/>
      <c r="IWE2715" s="46"/>
      <c r="IWF2715" s="46"/>
      <c r="IWG2715" s="46"/>
      <c r="IWH2715" s="46"/>
      <c r="IWI2715" s="46"/>
      <c r="IWJ2715" s="46"/>
      <c r="IWK2715" s="46"/>
      <c r="IWL2715" s="46"/>
      <c r="IWM2715" s="46"/>
      <c r="IWN2715" s="46"/>
      <c r="IWO2715" s="46"/>
      <c r="IWP2715" s="46"/>
      <c r="IWQ2715" s="46"/>
      <c r="IWR2715" s="46"/>
      <c r="IWS2715" s="46"/>
      <c r="IWT2715" s="46"/>
      <c r="IWU2715" s="46"/>
      <c r="IWV2715" s="46"/>
      <c r="IWW2715" s="46"/>
      <c r="IWX2715" s="46"/>
      <c r="IWY2715" s="46"/>
      <c r="IWZ2715" s="46"/>
      <c r="IXA2715" s="46"/>
      <c r="IXB2715" s="46"/>
      <c r="IXC2715" s="46"/>
      <c r="IXD2715" s="46"/>
      <c r="IXE2715" s="46"/>
      <c r="IXF2715" s="46"/>
      <c r="IXG2715" s="46"/>
      <c r="IXH2715" s="46"/>
      <c r="IXI2715" s="46"/>
      <c r="IXJ2715" s="46"/>
      <c r="IXK2715" s="46"/>
      <c r="IXL2715" s="46"/>
      <c r="IXM2715" s="46"/>
      <c r="IXN2715" s="46"/>
      <c r="IXO2715" s="46"/>
      <c r="IXP2715" s="46"/>
      <c r="IXQ2715" s="46"/>
      <c r="IXR2715" s="46"/>
      <c r="IXS2715" s="46"/>
      <c r="IXT2715" s="46"/>
      <c r="IXU2715" s="46"/>
      <c r="IXV2715" s="46"/>
      <c r="IXW2715" s="46"/>
      <c r="IXX2715" s="46"/>
      <c r="IXY2715" s="46"/>
      <c r="IXZ2715" s="46"/>
      <c r="IYA2715" s="46"/>
      <c r="IYB2715" s="46"/>
      <c r="IYC2715" s="46"/>
      <c r="IYD2715" s="46"/>
      <c r="IYE2715" s="46"/>
      <c r="IYF2715" s="46"/>
      <c r="IYG2715" s="46"/>
      <c r="IYH2715" s="46"/>
      <c r="IYI2715" s="46"/>
      <c r="IYJ2715" s="46"/>
      <c r="IYK2715" s="46"/>
      <c r="IYL2715" s="46"/>
      <c r="IYM2715" s="46"/>
      <c r="IYN2715" s="46"/>
      <c r="IYO2715" s="46"/>
      <c r="IYP2715" s="46"/>
      <c r="IYQ2715" s="46"/>
      <c r="IYR2715" s="46"/>
      <c r="IYS2715" s="46"/>
      <c r="IYT2715" s="46"/>
      <c r="IYU2715" s="46"/>
      <c r="IYV2715" s="46"/>
      <c r="IYW2715" s="46"/>
      <c r="IYX2715" s="46"/>
      <c r="IYY2715" s="46"/>
      <c r="IYZ2715" s="46"/>
      <c r="IZA2715" s="46"/>
      <c r="IZB2715" s="46"/>
      <c r="IZC2715" s="46"/>
      <c r="IZD2715" s="46"/>
      <c r="IZE2715" s="46"/>
      <c r="IZF2715" s="46"/>
      <c r="IZG2715" s="46"/>
      <c r="IZH2715" s="46"/>
      <c r="IZI2715" s="46"/>
      <c r="IZJ2715" s="46"/>
      <c r="IZK2715" s="46"/>
      <c r="IZL2715" s="46"/>
      <c r="IZM2715" s="46"/>
      <c r="IZN2715" s="46"/>
      <c r="IZO2715" s="46"/>
      <c r="IZP2715" s="46"/>
      <c r="IZQ2715" s="46"/>
      <c r="IZR2715" s="46"/>
      <c r="IZS2715" s="46"/>
      <c r="IZT2715" s="46"/>
      <c r="IZU2715" s="46"/>
      <c r="IZV2715" s="46"/>
      <c r="IZW2715" s="46"/>
      <c r="IZX2715" s="46"/>
      <c r="IZY2715" s="46"/>
      <c r="IZZ2715" s="46"/>
      <c r="JAA2715" s="46"/>
      <c r="JAB2715" s="46"/>
      <c r="JAC2715" s="46"/>
      <c r="JAD2715" s="46"/>
      <c r="JAE2715" s="46"/>
      <c r="JAF2715" s="46"/>
      <c r="JAG2715" s="46"/>
      <c r="JAH2715" s="46"/>
      <c r="JAI2715" s="46"/>
      <c r="JAJ2715" s="46"/>
      <c r="JAK2715" s="46"/>
      <c r="JAL2715" s="46"/>
      <c r="JAM2715" s="46"/>
      <c r="JAN2715" s="46"/>
      <c r="JAO2715" s="46"/>
      <c r="JAP2715" s="46"/>
      <c r="JAQ2715" s="46"/>
      <c r="JAR2715" s="46"/>
      <c r="JAS2715" s="46"/>
      <c r="JAT2715" s="46"/>
      <c r="JAU2715" s="46"/>
      <c r="JAV2715" s="46"/>
      <c r="JAW2715" s="46"/>
      <c r="JAX2715" s="46"/>
      <c r="JAY2715" s="46"/>
      <c r="JAZ2715" s="46"/>
      <c r="JBA2715" s="46"/>
      <c r="JBB2715" s="46"/>
      <c r="JBC2715" s="46"/>
      <c r="JBD2715" s="46"/>
      <c r="JBE2715" s="46"/>
      <c r="JBF2715" s="46"/>
      <c r="JBG2715" s="46"/>
      <c r="JBH2715" s="46"/>
      <c r="JBI2715" s="46"/>
      <c r="JBJ2715" s="46"/>
      <c r="JBK2715" s="46"/>
      <c r="JBL2715" s="46"/>
      <c r="JBM2715" s="46"/>
      <c r="JBN2715" s="46"/>
      <c r="JBO2715" s="46"/>
      <c r="JBP2715" s="46"/>
      <c r="JBQ2715" s="46"/>
      <c r="JBR2715" s="46"/>
      <c r="JBS2715" s="46"/>
      <c r="JBT2715" s="46"/>
      <c r="JBU2715" s="46"/>
      <c r="JBV2715" s="46"/>
      <c r="JBW2715" s="46"/>
      <c r="JBX2715" s="46"/>
      <c r="JBY2715" s="46"/>
      <c r="JBZ2715" s="46"/>
      <c r="JCA2715" s="46"/>
      <c r="JCB2715" s="46"/>
      <c r="JCC2715" s="46"/>
      <c r="JCD2715" s="46"/>
      <c r="JCE2715" s="46"/>
      <c r="JCF2715" s="46"/>
      <c r="JCG2715" s="46"/>
      <c r="JCH2715" s="46"/>
      <c r="JCI2715" s="46"/>
      <c r="JCJ2715" s="46"/>
      <c r="JCK2715" s="46"/>
      <c r="JCL2715" s="46"/>
      <c r="JCM2715" s="46"/>
      <c r="JCN2715" s="46"/>
      <c r="JCO2715" s="46"/>
      <c r="JCP2715" s="46"/>
      <c r="JCQ2715" s="46"/>
      <c r="JCR2715" s="46"/>
      <c r="JCS2715" s="46"/>
      <c r="JCT2715" s="46"/>
      <c r="JCU2715" s="46"/>
      <c r="JCV2715" s="46"/>
      <c r="JCW2715" s="46"/>
      <c r="JCX2715" s="46"/>
      <c r="JCY2715" s="46"/>
      <c r="JCZ2715" s="46"/>
      <c r="JDA2715" s="46"/>
      <c r="JDB2715" s="46"/>
      <c r="JDC2715" s="46"/>
      <c r="JDD2715" s="46"/>
      <c r="JDE2715" s="46"/>
      <c r="JDF2715" s="46"/>
      <c r="JDG2715" s="46"/>
      <c r="JDH2715" s="46"/>
      <c r="JDI2715" s="46"/>
      <c r="JDJ2715" s="46"/>
      <c r="JDK2715" s="46"/>
      <c r="JDL2715" s="46"/>
      <c r="JDM2715" s="46"/>
      <c r="JDN2715" s="46"/>
      <c r="JDO2715" s="46"/>
      <c r="JDP2715" s="46"/>
      <c r="JDQ2715" s="46"/>
      <c r="JDR2715" s="46"/>
      <c r="JDS2715" s="46"/>
      <c r="JDT2715" s="46"/>
      <c r="JDU2715" s="46"/>
      <c r="JDV2715" s="46"/>
      <c r="JDW2715" s="46"/>
      <c r="JDX2715" s="46"/>
      <c r="JDY2715" s="46"/>
      <c r="JDZ2715" s="46"/>
      <c r="JEA2715" s="46"/>
      <c r="JEB2715" s="46"/>
      <c r="JEC2715" s="46"/>
      <c r="JED2715" s="46"/>
      <c r="JEE2715" s="46"/>
      <c r="JEF2715" s="46"/>
      <c r="JEG2715" s="46"/>
      <c r="JEH2715" s="46"/>
      <c r="JEI2715" s="46"/>
      <c r="JEJ2715" s="46"/>
      <c r="JEK2715" s="46"/>
      <c r="JEL2715" s="46"/>
      <c r="JEM2715" s="46"/>
      <c r="JEN2715" s="46"/>
      <c r="JEO2715" s="46"/>
      <c r="JEP2715" s="46"/>
      <c r="JEQ2715" s="46"/>
      <c r="JER2715" s="46"/>
      <c r="JES2715" s="46"/>
      <c r="JET2715" s="46"/>
      <c r="JEU2715" s="46"/>
      <c r="JEV2715" s="46"/>
      <c r="JEW2715" s="46"/>
      <c r="JEX2715" s="46"/>
      <c r="JEY2715" s="46"/>
      <c r="JEZ2715" s="46"/>
      <c r="JFA2715" s="46"/>
      <c r="JFB2715" s="46"/>
      <c r="JFC2715" s="46"/>
      <c r="JFD2715" s="46"/>
      <c r="JFE2715" s="46"/>
      <c r="JFF2715" s="46"/>
      <c r="JFG2715" s="46"/>
      <c r="JFH2715" s="46"/>
      <c r="JFI2715" s="46"/>
      <c r="JFJ2715" s="46"/>
      <c r="JFK2715" s="46"/>
      <c r="JFL2715" s="46"/>
      <c r="JFM2715" s="46"/>
      <c r="JFN2715" s="46"/>
      <c r="JFO2715" s="46"/>
      <c r="JFP2715" s="46"/>
      <c r="JFQ2715" s="46"/>
      <c r="JFR2715" s="46"/>
      <c r="JFS2715" s="46"/>
      <c r="JFT2715" s="46"/>
      <c r="JFU2715" s="46"/>
      <c r="JFV2715" s="46"/>
      <c r="JFW2715" s="46"/>
      <c r="JFX2715" s="46"/>
      <c r="JFY2715" s="46"/>
      <c r="JFZ2715" s="46"/>
      <c r="JGA2715" s="46"/>
      <c r="JGB2715" s="46"/>
      <c r="JGC2715" s="46"/>
      <c r="JGD2715" s="46"/>
      <c r="JGE2715" s="46"/>
      <c r="JGF2715" s="46"/>
      <c r="JGG2715" s="46"/>
      <c r="JGH2715" s="46"/>
      <c r="JGI2715" s="46"/>
      <c r="JGJ2715" s="46"/>
      <c r="JGK2715" s="46"/>
      <c r="JGL2715" s="46"/>
      <c r="JGM2715" s="46"/>
      <c r="JGN2715" s="46"/>
      <c r="JGO2715" s="46"/>
      <c r="JGP2715" s="46"/>
      <c r="JGQ2715" s="46"/>
      <c r="JGR2715" s="46"/>
      <c r="JGS2715" s="46"/>
      <c r="JGT2715" s="46"/>
      <c r="JGU2715" s="46"/>
      <c r="JGV2715" s="46"/>
      <c r="JGW2715" s="46"/>
      <c r="JGX2715" s="46"/>
      <c r="JGY2715" s="46"/>
      <c r="JGZ2715" s="46"/>
      <c r="JHA2715" s="46"/>
      <c r="JHB2715" s="46"/>
      <c r="JHC2715" s="46"/>
      <c r="JHD2715" s="46"/>
      <c r="JHE2715" s="46"/>
      <c r="JHF2715" s="46"/>
      <c r="JHG2715" s="46"/>
      <c r="JHH2715" s="46"/>
      <c r="JHI2715" s="46"/>
      <c r="JHJ2715" s="46"/>
      <c r="JHK2715" s="46"/>
      <c r="JHL2715" s="46"/>
      <c r="JHM2715" s="46"/>
      <c r="JHN2715" s="46"/>
      <c r="JHO2715" s="46"/>
      <c r="JHP2715" s="46"/>
      <c r="JHQ2715" s="46"/>
      <c r="JHR2715" s="46"/>
      <c r="JHS2715" s="46"/>
      <c r="JHT2715" s="46"/>
      <c r="JHU2715" s="46"/>
      <c r="JHV2715" s="46"/>
      <c r="JHW2715" s="46"/>
      <c r="JHX2715" s="46"/>
      <c r="JHY2715" s="46"/>
      <c r="JHZ2715" s="46"/>
      <c r="JIA2715" s="46"/>
      <c r="JIB2715" s="46"/>
      <c r="JIC2715" s="46"/>
      <c r="JID2715" s="46"/>
      <c r="JIE2715" s="46"/>
      <c r="JIF2715" s="46"/>
      <c r="JIG2715" s="46"/>
      <c r="JIH2715" s="46"/>
      <c r="JII2715" s="46"/>
      <c r="JIJ2715" s="46"/>
      <c r="JIK2715" s="46"/>
      <c r="JIL2715" s="46"/>
      <c r="JIM2715" s="46"/>
      <c r="JIN2715" s="46"/>
      <c r="JIO2715" s="46"/>
      <c r="JIP2715" s="46"/>
      <c r="JIQ2715" s="46"/>
      <c r="JIR2715" s="46"/>
      <c r="JIS2715" s="46"/>
      <c r="JIT2715" s="46"/>
      <c r="JIU2715" s="46"/>
      <c r="JIV2715" s="46"/>
      <c r="JIW2715" s="46"/>
      <c r="JIX2715" s="46"/>
      <c r="JIY2715" s="46"/>
      <c r="JIZ2715" s="46"/>
      <c r="JJA2715" s="46"/>
      <c r="JJB2715" s="46"/>
      <c r="JJC2715" s="46"/>
      <c r="JJD2715" s="46"/>
      <c r="JJE2715" s="46"/>
      <c r="JJF2715" s="46"/>
      <c r="JJG2715" s="46"/>
      <c r="JJH2715" s="46"/>
      <c r="JJI2715" s="46"/>
      <c r="JJJ2715" s="46"/>
      <c r="JJK2715" s="46"/>
      <c r="JJL2715" s="46"/>
      <c r="JJM2715" s="46"/>
      <c r="JJN2715" s="46"/>
      <c r="JJO2715" s="46"/>
      <c r="JJP2715" s="46"/>
      <c r="JJQ2715" s="46"/>
      <c r="JJR2715" s="46"/>
      <c r="JJS2715" s="46"/>
      <c r="JJT2715" s="46"/>
      <c r="JJU2715" s="46"/>
      <c r="JJV2715" s="46"/>
      <c r="JJW2715" s="46"/>
      <c r="JJX2715" s="46"/>
      <c r="JJY2715" s="46"/>
      <c r="JJZ2715" s="46"/>
      <c r="JKA2715" s="46"/>
      <c r="JKB2715" s="46"/>
      <c r="JKC2715" s="46"/>
      <c r="JKD2715" s="46"/>
      <c r="JKE2715" s="46"/>
      <c r="JKF2715" s="46"/>
      <c r="JKG2715" s="46"/>
      <c r="JKH2715" s="46"/>
      <c r="JKI2715" s="46"/>
      <c r="JKJ2715" s="46"/>
      <c r="JKK2715" s="46"/>
      <c r="JKL2715" s="46"/>
      <c r="JKM2715" s="46"/>
      <c r="JKN2715" s="46"/>
      <c r="JKO2715" s="46"/>
      <c r="JKP2715" s="46"/>
      <c r="JKQ2715" s="46"/>
      <c r="JKR2715" s="46"/>
      <c r="JKS2715" s="46"/>
      <c r="JKT2715" s="46"/>
      <c r="JKU2715" s="46"/>
      <c r="JKV2715" s="46"/>
      <c r="JKW2715" s="46"/>
      <c r="JKX2715" s="46"/>
      <c r="JKY2715" s="46"/>
      <c r="JKZ2715" s="46"/>
      <c r="JLA2715" s="46"/>
      <c r="JLB2715" s="46"/>
      <c r="JLC2715" s="46"/>
      <c r="JLD2715" s="46"/>
      <c r="JLE2715" s="46"/>
      <c r="JLF2715" s="46"/>
      <c r="JLG2715" s="46"/>
      <c r="JLH2715" s="46"/>
      <c r="JLI2715" s="46"/>
      <c r="JLJ2715" s="46"/>
      <c r="JLK2715" s="46"/>
      <c r="JLL2715" s="46"/>
      <c r="JLM2715" s="46"/>
      <c r="JLN2715" s="46"/>
      <c r="JLO2715" s="46"/>
      <c r="JLP2715" s="46"/>
      <c r="JLQ2715" s="46"/>
      <c r="JLR2715" s="46"/>
      <c r="JLS2715" s="46"/>
      <c r="JLT2715" s="46"/>
      <c r="JLU2715" s="46"/>
      <c r="JLV2715" s="46"/>
      <c r="JLW2715" s="46"/>
      <c r="JLX2715" s="46"/>
      <c r="JLY2715" s="46"/>
      <c r="JLZ2715" s="46"/>
      <c r="JMA2715" s="46"/>
      <c r="JMB2715" s="46"/>
      <c r="JMC2715" s="46"/>
      <c r="JMD2715" s="46"/>
      <c r="JME2715" s="46"/>
      <c r="JMF2715" s="46"/>
      <c r="JMG2715" s="46"/>
      <c r="JMH2715" s="46"/>
      <c r="JMI2715" s="46"/>
      <c r="JMJ2715" s="46"/>
      <c r="JMK2715" s="46"/>
      <c r="JML2715" s="46"/>
      <c r="JMM2715" s="46"/>
      <c r="JMN2715" s="46"/>
      <c r="JMO2715" s="46"/>
      <c r="JMP2715" s="46"/>
      <c r="JMQ2715" s="46"/>
      <c r="JMR2715" s="46"/>
      <c r="JMS2715" s="46"/>
      <c r="JMT2715" s="46"/>
      <c r="JMU2715" s="46"/>
      <c r="JMV2715" s="46"/>
      <c r="JMW2715" s="46"/>
      <c r="JMX2715" s="46"/>
      <c r="JMY2715" s="46"/>
      <c r="JMZ2715" s="46"/>
      <c r="JNA2715" s="46"/>
      <c r="JNB2715" s="46"/>
      <c r="JNC2715" s="46"/>
      <c r="JND2715" s="46"/>
      <c r="JNE2715" s="46"/>
      <c r="JNF2715" s="46"/>
      <c r="JNG2715" s="46"/>
      <c r="JNH2715" s="46"/>
      <c r="JNI2715" s="46"/>
      <c r="JNJ2715" s="46"/>
      <c r="JNK2715" s="46"/>
      <c r="JNL2715" s="46"/>
      <c r="JNM2715" s="46"/>
      <c r="JNN2715" s="46"/>
      <c r="JNO2715" s="46"/>
      <c r="JNP2715" s="46"/>
      <c r="JNQ2715" s="46"/>
      <c r="JNR2715" s="46"/>
      <c r="JNS2715" s="46"/>
      <c r="JNT2715" s="46"/>
      <c r="JNU2715" s="46"/>
      <c r="JNV2715" s="46"/>
      <c r="JNW2715" s="46"/>
      <c r="JNX2715" s="46"/>
      <c r="JNY2715" s="46"/>
      <c r="JNZ2715" s="46"/>
      <c r="JOA2715" s="46"/>
      <c r="JOB2715" s="46"/>
      <c r="JOC2715" s="46"/>
      <c r="JOD2715" s="46"/>
      <c r="JOE2715" s="46"/>
      <c r="JOF2715" s="46"/>
      <c r="JOG2715" s="46"/>
      <c r="JOH2715" s="46"/>
      <c r="JOI2715" s="46"/>
      <c r="JOJ2715" s="46"/>
      <c r="JOK2715" s="46"/>
      <c r="JOL2715" s="46"/>
      <c r="JOM2715" s="46"/>
      <c r="JON2715" s="46"/>
      <c r="JOO2715" s="46"/>
      <c r="JOP2715" s="46"/>
      <c r="JOQ2715" s="46"/>
      <c r="JOR2715" s="46"/>
      <c r="JOS2715" s="46"/>
      <c r="JOT2715" s="46"/>
      <c r="JOU2715" s="46"/>
      <c r="JOV2715" s="46"/>
      <c r="JOW2715" s="46"/>
      <c r="JOX2715" s="46"/>
      <c r="JOY2715" s="46"/>
      <c r="JOZ2715" s="46"/>
      <c r="JPA2715" s="46"/>
      <c r="JPB2715" s="46"/>
      <c r="JPC2715" s="46"/>
      <c r="JPD2715" s="46"/>
      <c r="JPE2715" s="46"/>
      <c r="JPF2715" s="46"/>
      <c r="JPG2715" s="46"/>
      <c r="JPH2715" s="46"/>
      <c r="JPI2715" s="46"/>
      <c r="JPJ2715" s="46"/>
      <c r="JPK2715" s="46"/>
      <c r="JPL2715" s="46"/>
      <c r="JPM2715" s="46"/>
      <c r="JPN2715" s="46"/>
      <c r="JPO2715" s="46"/>
      <c r="JPP2715" s="46"/>
      <c r="JPQ2715" s="46"/>
      <c r="JPR2715" s="46"/>
      <c r="JPS2715" s="46"/>
      <c r="JPT2715" s="46"/>
      <c r="JPU2715" s="46"/>
      <c r="JPV2715" s="46"/>
      <c r="JPW2715" s="46"/>
      <c r="JPX2715" s="46"/>
      <c r="JPY2715" s="46"/>
      <c r="JPZ2715" s="46"/>
      <c r="JQA2715" s="46"/>
      <c r="JQB2715" s="46"/>
      <c r="JQC2715" s="46"/>
      <c r="JQD2715" s="46"/>
      <c r="JQE2715" s="46"/>
      <c r="JQF2715" s="46"/>
      <c r="JQG2715" s="46"/>
      <c r="JQH2715" s="46"/>
      <c r="JQI2715" s="46"/>
      <c r="JQJ2715" s="46"/>
      <c r="JQK2715" s="46"/>
      <c r="JQL2715" s="46"/>
      <c r="JQM2715" s="46"/>
      <c r="JQN2715" s="46"/>
      <c r="JQO2715" s="46"/>
      <c r="JQP2715" s="46"/>
      <c r="JQQ2715" s="46"/>
      <c r="JQR2715" s="46"/>
      <c r="JQS2715" s="46"/>
      <c r="JQT2715" s="46"/>
      <c r="JQU2715" s="46"/>
      <c r="JQV2715" s="46"/>
      <c r="JQW2715" s="46"/>
      <c r="JQX2715" s="46"/>
      <c r="JQY2715" s="46"/>
      <c r="JQZ2715" s="46"/>
      <c r="JRA2715" s="46"/>
      <c r="JRB2715" s="46"/>
      <c r="JRC2715" s="46"/>
      <c r="JRD2715" s="46"/>
      <c r="JRE2715" s="46"/>
      <c r="JRF2715" s="46"/>
      <c r="JRG2715" s="46"/>
      <c r="JRH2715" s="46"/>
      <c r="JRI2715" s="46"/>
      <c r="JRJ2715" s="46"/>
      <c r="JRK2715" s="46"/>
      <c r="JRL2715" s="46"/>
      <c r="JRM2715" s="46"/>
      <c r="JRN2715" s="46"/>
      <c r="JRO2715" s="46"/>
      <c r="JRP2715" s="46"/>
      <c r="JRQ2715" s="46"/>
      <c r="JRR2715" s="46"/>
      <c r="JRS2715" s="46"/>
      <c r="JRT2715" s="46"/>
      <c r="JRU2715" s="46"/>
      <c r="JRV2715" s="46"/>
      <c r="JRW2715" s="46"/>
      <c r="JRX2715" s="46"/>
      <c r="JRY2715" s="46"/>
      <c r="JRZ2715" s="46"/>
      <c r="JSA2715" s="46"/>
      <c r="JSB2715" s="46"/>
      <c r="JSC2715" s="46"/>
      <c r="JSD2715" s="46"/>
      <c r="JSE2715" s="46"/>
      <c r="JSF2715" s="46"/>
      <c r="JSG2715" s="46"/>
      <c r="JSH2715" s="46"/>
      <c r="JSI2715" s="46"/>
      <c r="JSJ2715" s="46"/>
      <c r="JSK2715" s="46"/>
      <c r="JSL2715" s="46"/>
      <c r="JSM2715" s="46"/>
      <c r="JSN2715" s="46"/>
      <c r="JSO2715" s="46"/>
      <c r="JSP2715" s="46"/>
      <c r="JSQ2715" s="46"/>
      <c r="JSR2715" s="46"/>
      <c r="JSS2715" s="46"/>
      <c r="JST2715" s="46"/>
      <c r="JSU2715" s="46"/>
      <c r="JSV2715" s="46"/>
      <c r="JSW2715" s="46"/>
      <c r="JSX2715" s="46"/>
      <c r="JSY2715" s="46"/>
      <c r="JSZ2715" s="46"/>
      <c r="JTA2715" s="46"/>
      <c r="JTB2715" s="46"/>
      <c r="JTC2715" s="46"/>
      <c r="JTD2715" s="46"/>
      <c r="JTE2715" s="46"/>
      <c r="JTF2715" s="46"/>
      <c r="JTG2715" s="46"/>
      <c r="JTH2715" s="46"/>
      <c r="JTI2715" s="46"/>
      <c r="JTJ2715" s="46"/>
      <c r="JTK2715" s="46"/>
      <c r="JTL2715" s="46"/>
      <c r="JTM2715" s="46"/>
      <c r="JTN2715" s="46"/>
      <c r="JTO2715" s="46"/>
      <c r="JTP2715" s="46"/>
      <c r="JTQ2715" s="46"/>
      <c r="JTR2715" s="46"/>
      <c r="JTS2715" s="46"/>
      <c r="JTT2715" s="46"/>
      <c r="JTU2715" s="46"/>
      <c r="JTV2715" s="46"/>
      <c r="JTW2715" s="46"/>
      <c r="JTX2715" s="46"/>
      <c r="JTY2715" s="46"/>
      <c r="JTZ2715" s="46"/>
      <c r="JUA2715" s="46"/>
      <c r="JUB2715" s="46"/>
      <c r="JUC2715" s="46"/>
      <c r="JUD2715" s="46"/>
      <c r="JUE2715" s="46"/>
      <c r="JUF2715" s="46"/>
      <c r="JUG2715" s="46"/>
      <c r="JUH2715" s="46"/>
      <c r="JUI2715" s="46"/>
      <c r="JUJ2715" s="46"/>
      <c r="JUK2715" s="46"/>
      <c r="JUL2715" s="46"/>
      <c r="JUM2715" s="46"/>
      <c r="JUN2715" s="46"/>
      <c r="JUO2715" s="46"/>
      <c r="JUP2715" s="46"/>
      <c r="JUQ2715" s="46"/>
      <c r="JUR2715" s="46"/>
      <c r="JUS2715" s="46"/>
      <c r="JUT2715" s="46"/>
      <c r="JUU2715" s="46"/>
      <c r="JUV2715" s="46"/>
      <c r="JUW2715" s="46"/>
      <c r="JUX2715" s="46"/>
      <c r="JUY2715" s="46"/>
      <c r="JUZ2715" s="46"/>
      <c r="JVA2715" s="46"/>
      <c r="JVB2715" s="46"/>
      <c r="JVC2715" s="46"/>
      <c r="JVD2715" s="46"/>
      <c r="JVE2715" s="46"/>
      <c r="JVF2715" s="46"/>
      <c r="JVG2715" s="46"/>
      <c r="JVH2715" s="46"/>
      <c r="JVI2715" s="46"/>
      <c r="JVJ2715" s="46"/>
      <c r="JVK2715" s="46"/>
      <c r="JVL2715" s="46"/>
      <c r="JVM2715" s="46"/>
      <c r="JVN2715" s="46"/>
      <c r="JVO2715" s="46"/>
      <c r="JVP2715" s="46"/>
      <c r="JVQ2715" s="46"/>
      <c r="JVR2715" s="46"/>
      <c r="JVS2715" s="46"/>
      <c r="JVT2715" s="46"/>
      <c r="JVU2715" s="46"/>
      <c r="JVV2715" s="46"/>
      <c r="JVW2715" s="46"/>
      <c r="JVX2715" s="46"/>
      <c r="JVY2715" s="46"/>
      <c r="JVZ2715" s="46"/>
      <c r="JWA2715" s="46"/>
      <c r="JWB2715" s="46"/>
      <c r="JWC2715" s="46"/>
      <c r="JWD2715" s="46"/>
      <c r="JWE2715" s="46"/>
      <c r="JWF2715" s="46"/>
      <c r="JWG2715" s="46"/>
      <c r="JWH2715" s="46"/>
      <c r="JWI2715" s="46"/>
      <c r="JWJ2715" s="46"/>
      <c r="JWK2715" s="46"/>
      <c r="JWL2715" s="46"/>
      <c r="JWM2715" s="46"/>
      <c r="JWN2715" s="46"/>
      <c r="JWO2715" s="46"/>
      <c r="JWP2715" s="46"/>
      <c r="JWQ2715" s="46"/>
      <c r="JWR2715" s="46"/>
      <c r="JWS2715" s="46"/>
      <c r="JWT2715" s="46"/>
      <c r="JWU2715" s="46"/>
      <c r="JWV2715" s="46"/>
      <c r="JWW2715" s="46"/>
      <c r="JWX2715" s="46"/>
      <c r="JWY2715" s="46"/>
      <c r="JWZ2715" s="46"/>
      <c r="JXA2715" s="46"/>
      <c r="JXB2715" s="46"/>
      <c r="JXC2715" s="46"/>
      <c r="JXD2715" s="46"/>
      <c r="JXE2715" s="46"/>
      <c r="JXF2715" s="46"/>
      <c r="JXG2715" s="46"/>
      <c r="JXH2715" s="46"/>
      <c r="JXI2715" s="46"/>
      <c r="JXJ2715" s="46"/>
      <c r="JXK2715" s="46"/>
      <c r="JXL2715" s="46"/>
      <c r="JXM2715" s="46"/>
      <c r="JXN2715" s="46"/>
      <c r="JXO2715" s="46"/>
      <c r="JXP2715" s="46"/>
      <c r="JXQ2715" s="46"/>
      <c r="JXR2715" s="46"/>
      <c r="JXS2715" s="46"/>
      <c r="JXT2715" s="46"/>
      <c r="JXU2715" s="46"/>
      <c r="JXV2715" s="46"/>
      <c r="JXW2715" s="46"/>
      <c r="JXX2715" s="46"/>
      <c r="JXY2715" s="46"/>
      <c r="JXZ2715" s="46"/>
      <c r="JYA2715" s="46"/>
      <c r="JYB2715" s="46"/>
      <c r="JYC2715" s="46"/>
      <c r="JYD2715" s="46"/>
      <c r="JYE2715" s="46"/>
      <c r="JYF2715" s="46"/>
      <c r="JYG2715" s="46"/>
      <c r="JYH2715" s="46"/>
      <c r="JYI2715" s="46"/>
      <c r="JYJ2715" s="46"/>
      <c r="JYK2715" s="46"/>
      <c r="JYL2715" s="46"/>
      <c r="JYM2715" s="46"/>
      <c r="JYN2715" s="46"/>
      <c r="JYO2715" s="46"/>
      <c r="JYP2715" s="46"/>
      <c r="JYQ2715" s="46"/>
      <c r="JYR2715" s="46"/>
      <c r="JYS2715" s="46"/>
      <c r="JYT2715" s="46"/>
      <c r="JYU2715" s="46"/>
      <c r="JYV2715" s="46"/>
      <c r="JYW2715" s="46"/>
      <c r="JYX2715" s="46"/>
      <c r="JYY2715" s="46"/>
      <c r="JYZ2715" s="46"/>
      <c r="JZA2715" s="46"/>
      <c r="JZB2715" s="46"/>
      <c r="JZC2715" s="46"/>
      <c r="JZD2715" s="46"/>
      <c r="JZE2715" s="46"/>
      <c r="JZF2715" s="46"/>
      <c r="JZG2715" s="46"/>
      <c r="JZH2715" s="46"/>
      <c r="JZI2715" s="46"/>
      <c r="JZJ2715" s="46"/>
      <c r="JZK2715" s="46"/>
      <c r="JZL2715" s="46"/>
      <c r="JZM2715" s="46"/>
      <c r="JZN2715" s="46"/>
      <c r="JZO2715" s="46"/>
      <c r="JZP2715" s="46"/>
      <c r="JZQ2715" s="46"/>
      <c r="JZR2715" s="46"/>
      <c r="JZS2715" s="46"/>
      <c r="JZT2715" s="46"/>
      <c r="JZU2715" s="46"/>
      <c r="JZV2715" s="46"/>
      <c r="JZW2715" s="46"/>
      <c r="JZX2715" s="46"/>
      <c r="JZY2715" s="46"/>
      <c r="JZZ2715" s="46"/>
      <c r="KAA2715" s="46"/>
      <c r="KAB2715" s="46"/>
      <c r="KAC2715" s="46"/>
      <c r="KAD2715" s="46"/>
      <c r="KAE2715" s="46"/>
      <c r="KAF2715" s="46"/>
      <c r="KAG2715" s="46"/>
      <c r="KAH2715" s="46"/>
      <c r="KAI2715" s="46"/>
      <c r="KAJ2715" s="46"/>
      <c r="KAK2715" s="46"/>
      <c r="KAL2715" s="46"/>
      <c r="KAM2715" s="46"/>
      <c r="KAN2715" s="46"/>
      <c r="KAO2715" s="46"/>
      <c r="KAP2715" s="46"/>
      <c r="KAQ2715" s="46"/>
      <c r="KAR2715" s="46"/>
      <c r="KAS2715" s="46"/>
      <c r="KAT2715" s="46"/>
      <c r="KAU2715" s="46"/>
      <c r="KAV2715" s="46"/>
      <c r="KAW2715" s="46"/>
      <c r="KAX2715" s="46"/>
      <c r="KAY2715" s="46"/>
      <c r="KAZ2715" s="46"/>
      <c r="KBA2715" s="46"/>
      <c r="KBB2715" s="46"/>
      <c r="KBC2715" s="46"/>
      <c r="KBD2715" s="46"/>
      <c r="KBE2715" s="46"/>
      <c r="KBF2715" s="46"/>
      <c r="KBG2715" s="46"/>
      <c r="KBH2715" s="46"/>
      <c r="KBI2715" s="46"/>
      <c r="KBJ2715" s="46"/>
      <c r="KBK2715" s="46"/>
      <c r="KBL2715" s="46"/>
      <c r="KBM2715" s="46"/>
      <c r="KBN2715" s="46"/>
      <c r="KBO2715" s="46"/>
      <c r="KBP2715" s="46"/>
      <c r="KBQ2715" s="46"/>
      <c r="KBR2715" s="46"/>
      <c r="KBS2715" s="46"/>
      <c r="KBT2715" s="46"/>
      <c r="KBU2715" s="46"/>
      <c r="KBV2715" s="46"/>
      <c r="KBW2715" s="46"/>
      <c r="KBX2715" s="46"/>
      <c r="KBY2715" s="46"/>
      <c r="KBZ2715" s="46"/>
      <c r="KCA2715" s="46"/>
      <c r="KCB2715" s="46"/>
      <c r="KCC2715" s="46"/>
      <c r="KCD2715" s="46"/>
      <c r="KCE2715" s="46"/>
      <c r="KCF2715" s="46"/>
      <c r="KCG2715" s="46"/>
      <c r="KCH2715" s="46"/>
      <c r="KCI2715" s="46"/>
      <c r="KCJ2715" s="46"/>
      <c r="KCK2715" s="46"/>
      <c r="KCL2715" s="46"/>
      <c r="KCM2715" s="46"/>
      <c r="KCN2715" s="46"/>
      <c r="KCO2715" s="46"/>
      <c r="KCP2715" s="46"/>
      <c r="KCQ2715" s="46"/>
      <c r="KCR2715" s="46"/>
      <c r="KCS2715" s="46"/>
      <c r="KCT2715" s="46"/>
      <c r="KCU2715" s="46"/>
      <c r="KCV2715" s="46"/>
      <c r="KCW2715" s="46"/>
      <c r="KCX2715" s="46"/>
      <c r="KCY2715" s="46"/>
      <c r="KCZ2715" s="46"/>
      <c r="KDA2715" s="46"/>
      <c r="KDB2715" s="46"/>
      <c r="KDC2715" s="46"/>
      <c r="KDD2715" s="46"/>
      <c r="KDE2715" s="46"/>
      <c r="KDF2715" s="46"/>
      <c r="KDG2715" s="46"/>
      <c r="KDH2715" s="46"/>
      <c r="KDI2715" s="46"/>
      <c r="KDJ2715" s="46"/>
      <c r="KDK2715" s="46"/>
      <c r="KDL2715" s="46"/>
      <c r="KDM2715" s="46"/>
      <c r="KDN2715" s="46"/>
      <c r="KDO2715" s="46"/>
      <c r="KDP2715" s="46"/>
      <c r="KDQ2715" s="46"/>
      <c r="KDR2715" s="46"/>
      <c r="KDS2715" s="46"/>
      <c r="KDT2715" s="46"/>
      <c r="KDU2715" s="46"/>
      <c r="KDV2715" s="46"/>
      <c r="KDW2715" s="46"/>
      <c r="KDX2715" s="46"/>
      <c r="KDY2715" s="46"/>
      <c r="KDZ2715" s="46"/>
      <c r="KEA2715" s="46"/>
      <c r="KEB2715" s="46"/>
      <c r="KEC2715" s="46"/>
      <c r="KED2715" s="46"/>
      <c r="KEE2715" s="46"/>
      <c r="KEF2715" s="46"/>
      <c r="KEG2715" s="46"/>
      <c r="KEH2715" s="46"/>
      <c r="KEI2715" s="46"/>
      <c r="KEJ2715" s="46"/>
      <c r="KEK2715" s="46"/>
      <c r="KEL2715" s="46"/>
      <c r="KEM2715" s="46"/>
      <c r="KEN2715" s="46"/>
      <c r="KEO2715" s="46"/>
      <c r="KEP2715" s="46"/>
      <c r="KEQ2715" s="46"/>
      <c r="KER2715" s="46"/>
      <c r="KES2715" s="46"/>
      <c r="KET2715" s="46"/>
      <c r="KEU2715" s="46"/>
      <c r="KEV2715" s="46"/>
      <c r="KEW2715" s="46"/>
      <c r="KEX2715" s="46"/>
      <c r="KEY2715" s="46"/>
      <c r="KEZ2715" s="46"/>
      <c r="KFA2715" s="46"/>
      <c r="KFB2715" s="46"/>
      <c r="KFC2715" s="46"/>
      <c r="KFD2715" s="46"/>
      <c r="KFE2715" s="46"/>
      <c r="KFF2715" s="46"/>
      <c r="KFG2715" s="46"/>
      <c r="KFH2715" s="46"/>
      <c r="KFI2715" s="46"/>
      <c r="KFJ2715" s="46"/>
      <c r="KFK2715" s="46"/>
      <c r="KFL2715" s="46"/>
      <c r="KFM2715" s="46"/>
      <c r="KFN2715" s="46"/>
      <c r="KFO2715" s="46"/>
      <c r="KFP2715" s="46"/>
      <c r="KFQ2715" s="46"/>
      <c r="KFR2715" s="46"/>
      <c r="KFS2715" s="46"/>
      <c r="KFT2715" s="46"/>
      <c r="KFU2715" s="46"/>
      <c r="KFV2715" s="46"/>
      <c r="KFW2715" s="46"/>
      <c r="KFX2715" s="46"/>
      <c r="KFY2715" s="46"/>
      <c r="KFZ2715" s="46"/>
      <c r="KGA2715" s="46"/>
      <c r="KGB2715" s="46"/>
      <c r="KGC2715" s="46"/>
      <c r="KGD2715" s="46"/>
      <c r="KGE2715" s="46"/>
      <c r="KGF2715" s="46"/>
      <c r="KGG2715" s="46"/>
      <c r="KGH2715" s="46"/>
      <c r="KGI2715" s="46"/>
      <c r="KGJ2715" s="46"/>
      <c r="KGK2715" s="46"/>
      <c r="KGL2715" s="46"/>
      <c r="KGM2715" s="46"/>
      <c r="KGN2715" s="46"/>
      <c r="KGO2715" s="46"/>
      <c r="KGP2715" s="46"/>
      <c r="KGQ2715" s="46"/>
      <c r="KGR2715" s="46"/>
      <c r="KGS2715" s="46"/>
      <c r="KGT2715" s="46"/>
      <c r="KGU2715" s="46"/>
      <c r="KGV2715" s="46"/>
      <c r="KGW2715" s="46"/>
      <c r="KGX2715" s="46"/>
      <c r="KGY2715" s="46"/>
      <c r="KGZ2715" s="46"/>
      <c r="KHA2715" s="46"/>
      <c r="KHB2715" s="46"/>
      <c r="KHC2715" s="46"/>
      <c r="KHD2715" s="46"/>
      <c r="KHE2715" s="46"/>
      <c r="KHF2715" s="46"/>
      <c r="KHG2715" s="46"/>
      <c r="KHH2715" s="46"/>
      <c r="KHI2715" s="46"/>
      <c r="KHJ2715" s="46"/>
      <c r="KHK2715" s="46"/>
      <c r="KHL2715" s="46"/>
      <c r="KHM2715" s="46"/>
      <c r="KHN2715" s="46"/>
      <c r="KHO2715" s="46"/>
      <c r="KHP2715" s="46"/>
      <c r="KHQ2715" s="46"/>
      <c r="KHR2715" s="46"/>
      <c r="KHS2715" s="46"/>
      <c r="KHT2715" s="46"/>
      <c r="KHU2715" s="46"/>
      <c r="KHV2715" s="46"/>
      <c r="KHW2715" s="46"/>
      <c r="KHX2715" s="46"/>
      <c r="KHY2715" s="46"/>
      <c r="KHZ2715" s="46"/>
      <c r="KIA2715" s="46"/>
      <c r="KIB2715" s="46"/>
      <c r="KIC2715" s="46"/>
      <c r="KID2715" s="46"/>
      <c r="KIE2715" s="46"/>
      <c r="KIF2715" s="46"/>
      <c r="KIG2715" s="46"/>
      <c r="KIH2715" s="46"/>
      <c r="KII2715" s="46"/>
      <c r="KIJ2715" s="46"/>
      <c r="KIK2715" s="46"/>
      <c r="KIL2715" s="46"/>
      <c r="KIM2715" s="46"/>
      <c r="KIN2715" s="46"/>
      <c r="KIO2715" s="46"/>
      <c r="KIP2715" s="46"/>
      <c r="KIQ2715" s="46"/>
      <c r="KIR2715" s="46"/>
      <c r="KIS2715" s="46"/>
      <c r="KIT2715" s="46"/>
      <c r="KIU2715" s="46"/>
      <c r="KIV2715" s="46"/>
      <c r="KIW2715" s="46"/>
      <c r="KIX2715" s="46"/>
      <c r="KIY2715" s="46"/>
      <c r="KIZ2715" s="46"/>
      <c r="KJA2715" s="46"/>
      <c r="KJB2715" s="46"/>
      <c r="KJC2715" s="46"/>
      <c r="KJD2715" s="46"/>
      <c r="KJE2715" s="46"/>
      <c r="KJF2715" s="46"/>
      <c r="KJG2715" s="46"/>
      <c r="KJH2715" s="46"/>
      <c r="KJI2715" s="46"/>
      <c r="KJJ2715" s="46"/>
      <c r="KJK2715" s="46"/>
      <c r="KJL2715" s="46"/>
      <c r="KJM2715" s="46"/>
      <c r="KJN2715" s="46"/>
      <c r="KJO2715" s="46"/>
      <c r="KJP2715" s="46"/>
      <c r="KJQ2715" s="46"/>
      <c r="KJR2715" s="46"/>
      <c r="KJS2715" s="46"/>
      <c r="KJT2715" s="46"/>
      <c r="KJU2715" s="46"/>
      <c r="KJV2715" s="46"/>
      <c r="KJW2715" s="46"/>
      <c r="KJX2715" s="46"/>
      <c r="KJY2715" s="46"/>
      <c r="KJZ2715" s="46"/>
      <c r="KKA2715" s="46"/>
      <c r="KKB2715" s="46"/>
      <c r="KKC2715" s="46"/>
      <c r="KKD2715" s="46"/>
      <c r="KKE2715" s="46"/>
      <c r="KKF2715" s="46"/>
      <c r="KKG2715" s="46"/>
      <c r="KKH2715" s="46"/>
      <c r="KKI2715" s="46"/>
      <c r="KKJ2715" s="46"/>
      <c r="KKK2715" s="46"/>
      <c r="KKL2715" s="46"/>
      <c r="KKM2715" s="46"/>
      <c r="KKN2715" s="46"/>
      <c r="KKO2715" s="46"/>
      <c r="KKP2715" s="46"/>
      <c r="KKQ2715" s="46"/>
      <c r="KKR2715" s="46"/>
      <c r="KKS2715" s="46"/>
      <c r="KKT2715" s="46"/>
      <c r="KKU2715" s="46"/>
      <c r="KKV2715" s="46"/>
      <c r="KKW2715" s="46"/>
      <c r="KKX2715" s="46"/>
      <c r="KKY2715" s="46"/>
      <c r="KKZ2715" s="46"/>
      <c r="KLA2715" s="46"/>
      <c r="KLB2715" s="46"/>
      <c r="KLC2715" s="46"/>
      <c r="KLD2715" s="46"/>
      <c r="KLE2715" s="46"/>
      <c r="KLF2715" s="46"/>
      <c r="KLG2715" s="46"/>
      <c r="KLH2715" s="46"/>
      <c r="KLI2715" s="46"/>
      <c r="KLJ2715" s="46"/>
      <c r="KLK2715" s="46"/>
      <c r="KLL2715" s="46"/>
      <c r="KLM2715" s="46"/>
      <c r="KLN2715" s="46"/>
      <c r="KLO2715" s="46"/>
      <c r="KLP2715" s="46"/>
      <c r="KLQ2715" s="46"/>
      <c r="KLR2715" s="46"/>
      <c r="KLS2715" s="46"/>
      <c r="KLT2715" s="46"/>
      <c r="KLU2715" s="46"/>
      <c r="KLV2715" s="46"/>
      <c r="KLW2715" s="46"/>
      <c r="KLX2715" s="46"/>
      <c r="KLY2715" s="46"/>
      <c r="KLZ2715" s="46"/>
      <c r="KMA2715" s="46"/>
      <c r="KMB2715" s="46"/>
      <c r="KMC2715" s="46"/>
      <c r="KMD2715" s="46"/>
      <c r="KME2715" s="46"/>
      <c r="KMF2715" s="46"/>
      <c r="KMG2715" s="46"/>
      <c r="KMH2715" s="46"/>
      <c r="KMI2715" s="46"/>
      <c r="KMJ2715" s="46"/>
      <c r="KMK2715" s="46"/>
      <c r="KML2715" s="46"/>
      <c r="KMM2715" s="46"/>
      <c r="KMN2715" s="46"/>
      <c r="KMO2715" s="46"/>
      <c r="KMP2715" s="46"/>
      <c r="KMQ2715" s="46"/>
      <c r="KMR2715" s="46"/>
      <c r="KMS2715" s="46"/>
      <c r="KMT2715" s="46"/>
      <c r="KMU2715" s="46"/>
      <c r="KMV2715" s="46"/>
      <c r="KMW2715" s="46"/>
      <c r="KMX2715" s="46"/>
      <c r="KMY2715" s="46"/>
      <c r="KMZ2715" s="46"/>
      <c r="KNA2715" s="46"/>
      <c r="KNB2715" s="46"/>
      <c r="KNC2715" s="46"/>
      <c r="KND2715" s="46"/>
      <c r="KNE2715" s="46"/>
      <c r="KNF2715" s="46"/>
      <c r="KNG2715" s="46"/>
      <c r="KNH2715" s="46"/>
      <c r="KNI2715" s="46"/>
      <c r="KNJ2715" s="46"/>
      <c r="KNK2715" s="46"/>
      <c r="KNL2715" s="46"/>
      <c r="KNM2715" s="46"/>
      <c r="KNN2715" s="46"/>
      <c r="KNO2715" s="46"/>
      <c r="KNP2715" s="46"/>
      <c r="KNQ2715" s="46"/>
      <c r="KNR2715" s="46"/>
      <c r="KNS2715" s="46"/>
      <c r="KNT2715" s="46"/>
      <c r="KNU2715" s="46"/>
      <c r="KNV2715" s="46"/>
      <c r="KNW2715" s="46"/>
      <c r="KNX2715" s="46"/>
      <c r="KNY2715" s="46"/>
      <c r="KNZ2715" s="46"/>
      <c r="KOA2715" s="46"/>
      <c r="KOB2715" s="46"/>
      <c r="KOC2715" s="46"/>
      <c r="KOD2715" s="46"/>
      <c r="KOE2715" s="46"/>
      <c r="KOF2715" s="46"/>
      <c r="KOG2715" s="46"/>
      <c r="KOH2715" s="46"/>
      <c r="KOI2715" s="46"/>
      <c r="KOJ2715" s="46"/>
      <c r="KOK2715" s="46"/>
      <c r="KOL2715" s="46"/>
      <c r="KOM2715" s="46"/>
      <c r="KON2715" s="46"/>
      <c r="KOO2715" s="46"/>
      <c r="KOP2715" s="46"/>
      <c r="KOQ2715" s="46"/>
      <c r="KOR2715" s="46"/>
      <c r="KOS2715" s="46"/>
      <c r="KOT2715" s="46"/>
      <c r="KOU2715" s="46"/>
      <c r="KOV2715" s="46"/>
      <c r="KOW2715" s="46"/>
      <c r="KOX2715" s="46"/>
      <c r="KOY2715" s="46"/>
      <c r="KOZ2715" s="46"/>
      <c r="KPA2715" s="46"/>
      <c r="KPB2715" s="46"/>
      <c r="KPC2715" s="46"/>
      <c r="KPD2715" s="46"/>
      <c r="KPE2715" s="46"/>
      <c r="KPF2715" s="46"/>
      <c r="KPG2715" s="46"/>
      <c r="KPH2715" s="46"/>
      <c r="KPI2715" s="46"/>
      <c r="KPJ2715" s="46"/>
      <c r="KPK2715" s="46"/>
      <c r="KPL2715" s="46"/>
      <c r="KPM2715" s="46"/>
      <c r="KPN2715" s="46"/>
      <c r="KPO2715" s="46"/>
      <c r="KPP2715" s="46"/>
      <c r="KPQ2715" s="46"/>
      <c r="KPR2715" s="46"/>
      <c r="KPS2715" s="46"/>
      <c r="KPT2715" s="46"/>
      <c r="KPU2715" s="46"/>
      <c r="KPV2715" s="46"/>
      <c r="KPW2715" s="46"/>
      <c r="KPX2715" s="46"/>
      <c r="KPY2715" s="46"/>
      <c r="KPZ2715" s="46"/>
      <c r="KQA2715" s="46"/>
      <c r="KQB2715" s="46"/>
      <c r="KQC2715" s="46"/>
      <c r="KQD2715" s="46"/>
      <c r="KQE2715" s="46"/>
      <c r="KQF2715" s="46"/>
      <c r="KQG2715" s="46"/>
      <c r="KQH2715" s="46"/>
      <c r="KQI2715" s="46"/>
      <c r="KQJ2715" s="46"/>
      <c r="KQK2715" s="46"/>
      <c r="KQL2715" s="46"/>
      <c r="KQM2715" s="46"/>
      <c r="KQN2715" s="46"/>
      <c r="KQO2715" s="46"/>
      <c r="KQP2715" s="46"/>
      <c r="KQQ2715" s="46"/>
      <c r="KQR2715" s="46"/>
      <c r="KQS2715" s="46"/>
      <c r="KQT2715" s="46"/>
      <c r="KQU2715" s="46"/>
      <c r="KQV2715" s="46"/>
      <c r="KQW2715" s="46"/>
      <c r="KQX2715" s="46"/>
      <c r="KQY2715" s="46"/>
      <c r="KQZ2715" s="46"/>
      <c r="KRA2715" s="46"/>
      <c r="KRB2715" s="46"/>
      <c r="KRC2715" s="46"/>
      <c r="KRD2715" s="46"/>
      <c r="KRE2715" s="46"/>
      <c r="KRF2715" s="46"/>
      <c r="KRG2715" s="46"/>
      <c r="KRH2715" s="46"/>
      <c r="KRI2715" s="46"/>
      <c r="KRJ2715" s="46"/>
      <c r="KRK2715" s="46"/>
      <c r="KRL2715" s="46"/>
      <c r="KRM2715" s="46"/>
      <c r="KRN2715" s="46"/>
      <c r="KRO2715" s="46"/>
      <c r="KRP2715" s="46"/>
      <c r="KRQ2715" s="46"/>
      <c r="KRR2715" s="46"/>
      <c r="KRS2715" s="46"/>
      <c r="KRT2715" s="46"/>
      <c r="KRU2715" s="46"/>
      <c r="KRV2715" s="46"/>
      <c r="KRW2715" s="46"/>
      <c r="KRX2715" s="46"/>
      <c r="KRY2715" s="46"/>
      <c r="KRZ2715" s="46"/>
      <c r="KSA2715" s="46"/>
      <c r="KSB2715" s="46"/>
      <c r="KSC2715" s="46"/>
      <c r="KSD2715" s="46"/>
      <c r="KSE2715" s="46"/>
      <c r="KSF2715" s="46"/>
      <c r="KSG2715" s="46"/>
      <c r="KSH2715" s="46"/>
      <c r="KSI2715" s="46"/>
      <c r="KSJ2715" s="46"/>
      <c r="KSK2715" s="46"/>
      <c r="KSL2715" s="46"/>
      <c r="KSM2715" s="46"/>
      <c r="KSN2715" s="46"/>
      <c r="KSO2715" s="46"/>
      <c r="KSP2715" s="46"/>
      <c r="KSQ2715" s="46"/>
      <c r="KSR2715" s="46"/>
      <c r="KSS2715" s="46"/>
      <c r="KST2715" s="46"/>
      <c r="KSU2715" s="46"/>
      <c r="KSV2715" s="46"/>
      <c r="KSW2715" s="46"/>
      <c r="KSX2715" s="46"/>
      <c r="KSY2715" s="46"/>
      <c r="KSZ2715" s="46"/>
      <c r="KTA2715" s="46"/>
      <c r="KTB2715" s="46"/>
      <c r="KTC2715" s="46"/>
      <c r="KTD2715" s="46"/>
      <c r="KTE2715" s="46"/>
      <c r="KTF2715" s="46"/>
      <c r="KTG2715" s="46"/>
      <c r="KTH2715" s="46"/>
      <c r="KTI2715" s="46"/>
      <c r="KTJ2715" s="46"/>
      <c r="KTK2715" s="46"/>
      <c r="KTL2715" s="46"/>
      <c r="KTM2715" s="46"/>
      <c r="KTN2715" s="46"/>
      <c r="KTO2715" s="46"/>
      <c r="KTP2715" s="46"/>
      <c r="KTQ2715" s="46"/>
      <c r="KTR2715" s="46"/>
      <c r="KTS2715" s="46"/>
      <c r="KTT2715" s="46"/>
      <c r="KTU2715" s="46"/>
      <c r="KTV2715" s="46"/>
      <c r="KTW2715" s="46"/>
      <c r="KTX2715" s="46"/>
      <c r="KTY2715" s="46"/>
      <c r="KTZ2715" s="46"/>
      <c r="KUA2715" s="46"/>
      <c r="KUB2715" s="46"/>
      <c r="KUC2715" s="46"/>
      <c r="KUD2715" s="46"/>
      <c r="KUE2715" s="46"/>
      <c r="KUF2715" s="46"/>
      <c r="KUG2715" s="46"/>
      <c r="KUH2715" s="46"/>
      <c r="KUI2715" s="46"/>
      <c r="KUJ2715" s="46"/>
      <c r="KUK2715" s="46"/>
      <c r="KUL2715" s="46"/>
      <c r="KUM2715" s="46"/>
      <c r="KUN2715" s="46"/>
      <c r="KUO2715" s="46"/>
      <c r="KUP2715" s="46"/>
      <c r="KUQ2715" s="46"/>
      <c r="KUR2715" s="46"/>
      <c r="KUS2715" s="46"/>
      <c r="KUT2715" s="46"/>
      <c r="KUU2715" s="46"/>
      <c r="KUV2715" s="46"/>
      <c r="KUW2715" s="46"/>
      <c r="KUX2715" s="46"/>
      <c r="KUY2715" s="46"/>
      <c r="KUZ2715" s="46"/>
      <c r="KVA2715" s="46"/>
      <c r="KVB2715" s="46"/>
      <c r="KVC2715" s="46"/>
      <c r="KVD2715" s="46"/>
      <c r="KVE2715" s="46"/>
      <c r="KVF2715" s="46"/>
      <c r="KVG2715" s="46"/>
      <c r="KVH2715" s="46"/>
      <c r="KVI2715" s="46"/>
      <c r="KVJ2715" s="46"/>
      <c r="KVK2715" s="46"/>
      <c r="KVL2715" s="46"/>
      <c r="KVM2715" s="46"/>
      <c r="KVN2715" s="46"/>
      <c r="KVO2715" s="46"/>
      <c r="KVP2715" s="46"/>
      <c r="KVQ2715" s="46"/>
      <c r="KVR2715" s="46"/>
      <c r="KVS2715" s="46"/>
      <c r="KVT2715" s="46"/>
      <c r="KVU2715" s="46"/>
      <c r="KVV2715" s="46"/>
      <c r="KVW2715" s="46"/>
      <c r="KVX2715" s="46"/>
      <c r="KVY2715" s="46"/>
      <c r="KVZ2715" s="46"/>
      <c r="KWA2715" s="46"/>
      <c r="KWB2715" s="46"/>
      <c r="KWC2715" s="46"/>
      <c r="KWD2715" s="46"/>
      <c r="KWE2715" s="46"/>
      <c r="KWF2715" s="46"/>
      <c r="KWG2715" s="46"/>
      <c r="KWH2715" s="46"/>
      <c r="KWI2715" s="46"/>
      <c r="KWJ2715" s="46"/>
      <c r="KWK2715" s="46"/>
      <c r="KWL2715" s="46"/>
      <c r="KWM2715" s="46"/>
      <c r="KWN2715" s="46"/>
      <c r="KWO2715" s="46"/>
      <c r="KWP2715" s="46"/>
      <c r="KWQ2715" s="46"/>
      <c r="KWR2715" s="46"/>
      <c r="KWS2715" s="46"/>
      <c r="KWT2715" s="46"/>
      <c r="KWU2715" s="46"/>
      <c r="KWV2715" s="46"/>
      <c r="KWW2715" s="46"/>
      <c r="KWX2715" s="46"/>
      <c r="KWY2715" s="46"/>
      <c r="KWZ2715" s="46"/>
      <c r="KXA2715" s="46"/>
      <c r="KXB2715" s="46"/>
      <c r="KXC2715" s="46"/>
      <c r="KXD2715" s="46"/>
      <c r="KXE2715" s="46"/>
      <c r="KXF2715" s="46"/>
      <c r="KXG2715" s="46"/>
      <c r="KXH2715" s="46"/>
      <c r="KXI2715" s="46"/>
      <c r="KXJ2715" s="46"/>
      <c r="KXK2715" s="46"/>
      <c r="KXL2715" s="46"/>
      <c r="KXM2715" s="46"/>
      <c r="KXN2715" s="46"/>
      <c r="KXO2715" s="46"/>
      <c r="KXP2715" s="46"/>
      <c r="KXQ2715" s="46"/>
      <c r="KXR2715" s="46"/>
      <c r="KXS2715" s="46"/>
      <c r="KXT2715" s="46"/>
      <c r="KXU2715" s="46"/>
      <c r="KXV2715" s="46"/>
      <c r="KXW2715" s="46"/>
      <c r="KXX2715" s="46"/>
      <c r="KXY2715" s="46"/>
      <c r="KXZ2715" s="46"/>
      <c r="KYA2715" s="46"/>
      <c r="KYB2715" s="46"/>
      <c r="KYC2715" s="46"/>
      <c r="KYD2715" s="46"/>
      <c r="KYE2715" s="46"/>
      <c r="KYF2715" s="46"/>
      <c r="KYG2715" s="46"/>
      <c r="KYH2715" s="46"/>
      <c r="KYI2715" s="46"/>
      <c r="KYJ2715" s="46"/>
      <c r="KYK2715" s="46"/>
      <c r="KYL2715" s="46"/>
      <c r="KYM2715" s="46"/>
      <c r="KYN2715" s="46"/>
      <c r="KYO2715" s="46"/>
      <c r="KYP2715" s="46"/>
      <c r="KYQ2715" s="46"/>
      <c r="KYR2715" s="46"/>
      <c r="KYS2715" s="46"/>
      <c r="KYT2715" s="46"/>
      <c r="KYU2715" s="46"/>
      <c r="KYV2715" s="46"/>
      <c r="KYW2715" s="46"/>
      <c r="KYX2715" s="46"/>
      <c r="KYY2715" s="46"/>
      <c r="KYZ2715" s="46"/>
      <c r="KZA2715" s="46"/>
      <c r="KZB2715" s="46"/>
      <c r="KZC2715" s="46"/>
      <c r="KZD2715" s="46"/>
      <c r="KZE2715" s="46"/>
      <c r="KZF2715" s="46"/>
      <c r="KZG2715" s="46"/>
      <c r="KZH2715" s="46"/>
      <c r="KZI2715" s="46"/>
      <c r="KZJ2715" s="46"/>
      <c r="KZK2715" s="46"/>
      <c r="KZL2715" s="46"/>
      <c r="KZM2715" s="46"/>
      <c r="KZN2715" s="46"/>
      <c r="KZO2715" s="46"/>
      <c r="KZP2715" s="46"/>
      <c r="KZQ2715" s="46"/>
      <c r="KZR2715" s="46"/>
      <c r="KZS2715" s="46"/>
      <c r="KZT2715" s="46"/>
      <c r="KZU2715" s="46"/>
      <c r="KZV2715" s="46"/>
      <c r="KZW2715" s="46"/>
      <c r="KZX2715" s="46"/>
      <c r="KZY2715" s="46"/>
      <c r="KZZ2715" s="46"/>
      <c r="LAA2715" s="46"/>
      <c r="LAB2715" s="46"/>
      <c r="LAC2715" s="46"/>
      <c r="LAD2715" s="46"/>
      <c r="LAE2715" s="46"/>
      <c r="LAF2715" s="46"/>
      <c r="LAG2715" s="46"/>
      <c r="LAH2715" s="46"/>
      <c r="LAI2715" s="46"/>
      <c r="LAJ2715" s="46"/>
      <c r="LAK2715" s="46"/>
      <c r="LAL2715" s="46"/>
      <c r="LAM2715" s="46"/>
      <c r="LAN2715" s="46"/>
      <c r="LAO2715" s="46"/>
      <c r="LAP2715" s="46"/>
      <c r="LAQ2715" s="46"/>
      <c r="LAR2715" s="46"/>
      <c r="LAS2715" s="46"/>
      <c r="LAT2715" s="46"/>
      <c r="LAU2715" s="46"/>
      <c r="LAV2715" s="46"/>
      <c r="LAW2715" s="46"/>
      <c r="LAX2715" s="46"/>
      <c r="LAY2715" s="46"/>
      <c r="LAZ2715" s="46"/>
      <c r="LBA2715" s="46"/>
      <c r="LBB2715" s="46"/>
      <c r="LBC2715" s="46"/>
      <c r="LBD2715" s="46"/>
      <c r="LBE2715" s="46"/>
      <c r="LBF2715" s="46"/>
      <c r="LBG2715" s="46"/>
      <c r="LBH2715" s="46"/>
      <c r="LBI2715" s="46"/>
      <c r="LBJ2715" s="46"/>
      <c r="LBK2715" s="46"/>
      <c r="LBL2715" s="46"/>
      <c r="LBM2715" s="46"/>
      <c r="LBN2715" s="46"/>
      <c r="LBO2715" s="46"/>
      <c r="LBP2715" s="46"/>
      <c r="LBQ2715" s="46"/>
      <c r="LBR2715" s="46"/>
      <c r="LBS2715" s="46"/>
      <c r="LBT2715" s="46"/>
      <c r="LBU2715" s="46"/>
      <c r="LBV2715" s="46"/>
      <c r="LBW2715" s="46"/>
      <c r="LBX2715" s="46"/>
      <c r="LBY2715" s="46"/>
      <c r="LBZ2715" s="46"/>
      <c r="LCA2715" s="46"/>
      <c r="LCB2715" s="46"/>
      <c r="LCC2715" s="46"/>
      <c r="LCD2715" s="46"/>
      <c r="LCE2715" s="46"/>
      <c r="LCF2715" s="46"/>
      <c r="LCG2715" s="46"/>
      <c r="LCH2715" s="46"/>
      <c r="LCI2715" s="46"/>
      <c r="LCJ2715" s="46"/>
      <c r="LCK2715" s="46"/>
      <c r="LCL2715" s="46"/>
      <c r="LCM2715" s="46"/>
      <c r="LCN2715" s="46"/>
      <c r="LCO2715" s="46"/>
      <c r="LCP2715" s="46"/>
      <c r="LCQ2715" s="46"/>
      <c r="LCR2715" s="46"/>
      <c r="LCS2715" s="46"/>
      <c r="LCT2715" s="46"/>
      <c r="LCU2715" s="46"/>
      <c r="LCV2715" s="46"/>
      <c r="LCW2715" s="46"/>
      <c r="LCX2715" s="46"/>
      <c r="LCY2715" s="46"/>
      <c r="LCZ2715" s="46"/>
      <c r="LDA2715" s="46"/>
      <c r="LDB2715" s="46"/>
      <c r="LDC2715" s="46"/>
      <c r="LDD2715" s="46"/>
      <c r="LDE2715" s="46"/>
      <c r="LDF2715" s="46"/>
      <c r="LDG2715" s="46"/>
      <c r="LDH2715" s="46"/>
      <c r="LDI2715" s="46"/>
      <c r="LDJ2715" s="46"/>
      <c r="LDK2715" s="46"/>
      <c r="LDL2715" s="46"/>
      <c r="LDM2715" s="46"/>
      <c r="LDN2715" s="46"/>
      <c r="LDO2715" s="46"/>
      <c r="LDP2715" s="46"/>
      <c r="LDQ2715" s="46"/>
      <c r="LDR2715" s="46"/>
      <c r="LDS2715" s="46"/>
      <c r="LDT2715" s="46"/>
      <c r="LDU2715" s="46"/>
      <c r="LDV2715" s="46"/>
      <c r="LDW2715" s="46"/>
      <c r="LDX2715" s="46"/>
      <c r="LDY2715" s="46"/>
      <c r="LDZ2715" s="46"/>
      <c r="LEA2715" s="46"/>
      <c r="LEB2715" s="46"/>
      <c r="LEC2715" s="46"/>
      <c r="LED2715" s="46"/>
      <c r="LEE2715" s="46"/>
      <c r="LEF2715" s="46"/>
      <c r="LEG2715" s="46"/>
      <c r="LEH2715" s="46"/>
      <c r="LEI2715" s="46"/>
      <c r="LEJ2715" s="46"/>
      <c r="LEK2715" s="46"/>
      <c r="LEL2715" s="46"/>
      <c r="LEM2715" s="46"/>
      <c r="LEN2715" s="46"/>
      <c r="LEO2715" s="46"/>
      <c r="LEP2715" s="46"/>
      <c r="LEQ2715" s="46"/>
      <c r="LER2715" s="46"/>
      <c r="LES2715" s="46"/>
      <c r="LET2715" s="46"/>
      <c r="LEU2715" s="46"/>
      <c r="LEV2715" s="46"/>
      <c r="LEW2715" s="46"/>
      <c r="LEX2715" s="46"/>
      <c r="LEY2715" s="46"/>
      <c r="LEZ2715" s="46"/>
      <c r="LFA2715" s="46"/>
      <c r="LFB2715" s="46"/>
      <c r="LFC2715" s="46"/>
      <c r="LFD2715" s="46"/>
      <c r="LFE2715" s="46"/>
      <c r="LFF2715" s="46"/>
      <c r="LFG2715" s="46"/>
      <c r="LFH2715" s="46"/>
      <c r="LFI2715" s="46"/>
      <c r="LFJ2715" s="46"/>
      <c r="LFK2715" s="46"/>
      <c r="LFL2715" s="46"/>
      <c r="LFM2715" s="46"/>
      <c r="LFN2715" s="46"/>
      <c r="LFO2715" s="46"/>
      <c r="LFP2715" s="46"/>
      <c r="LFQ2715" s="46"/>
      <c r="LFR2715" s="46"/>
      <c r="LFS2715" s="46"/>
      <c r="LFT2715" s="46"/>
      <c r="LFU2715" s="46"/>
      <c r="LFV2715" s="46"/>
      <c r="LFW2715" s="46"/>
      <c r="LFX2715" s="46"/>
      <c r="LFY2715" s="46"/>
      <c r="LFZ2715" s="46"/>
      <c r="LGA2715" s="46"/>
      <c r="LGB2715" s="46"/>
      <c r="LGC2715" s="46"/>
      <c r="LGD2715" s="46"/>
      <c r="LGE2715" s="46"/>
      <c r="LGF2715" s="46"/>
      <c r="LGG2715" s="46"/>
      <c r="LGH2715" s="46"/>
      <c r="LGI2715" s="46"/>
      <c r="LGJ2715" s="46"/>
      <c r="LGK2715" s="46"/>
      <c r="LGL2715" s="46"/>
      <c r="LGM2715" s="46"/>
      <c r="LGN2715" s="46"/>
      <c r="LGO2715" s="46"/>
      <c r="LGP2715" s="46"/>
      <c r="LGQ2715" s="46"/>
      <c r="LGR2715" s="46"/>
      <c r="LGS2715" s="46"/>
      <c r="LGT2715" s="46"/>
      <c r="LGU2715" s="46"/>
      <c r="LGV2715" s="46"/>
      <c r="LGW2715" s="46"/>
      <c r="LGX2715" s="46"/>
      <c r="LGY2715" s="46"/>
      <c r="LGZ2715" s="46"/>
      <c r="LHA2715" s="46"/>
      <c r="LHB2715" s="46"/>
      <c r="LHC2715" s="46"/>
      <c r="LHD2715" s="46"/>
      <c r="LHE2715" s="46"/>
      <c r="LHF2715" s="46"/>
      <c r="LHG2715" s="46"/>
      <c r="LHH2715" s="46"/>
      <c r="LHI2715" s="46"/>
      <c r="LHJ2715" s="46"/>
      <c r="LHK2715" s="46"/>
      <c r="LHL2715" s="46"/>
      <c r="LHM2715" s="46"/>
      <c r="LHN2715" s="46"/>
      <c r="LHO2715" s="46"/>
      <c r="LHP2715" s="46"/>
      <c r="LHQ2715" s="46"/>
      <c r="LHR2715" s="46"/>
      <c r="LHS2715" s="46"/>
      <c r="LHT2715" s="46"/>
      <c r="LHU2715" s="46"/>
      <c r="LHV2715" s="46"/>
      <c r="LHW2715" s="46"/>
      <c r="LHX2715" s="46"/>
      <c r="LHY2715" s="46"/>
      <c r="LHZ2715" s="46"/>
      <c r="LIA2715" s="46"/>
      <c r="LIB2715" s="46"/>
      <c r="LIC2715" s="46"/>
      <c r="LID2715" s="46"/>
      <c r="LIE2715" s="46"/>
      <c r="LIF2715" s="46"/>
      <c r="LIG2715" s="46"/>
      <c r="LIH2715" s="46"/>
      <c r="LII2715" s="46"/>
      <c r="LIJ2715" s="46"/>
      <c r="LIK2715" s="46"/>
      <c r="LIL2715" s="46"/>
      <c r="LIM2715" s="46"/>
      <c r="LIN2715" s="46"/>
      <c r="LIO2715" s="46"/>
      <c r="LIP2715" s="46"/>
      <c r="LIQ2715" s="46"/>
      <c r="LIR2715" s="46"/>
      <c r="LIS2715" s="46"/>
      <c r="LIT2715" s="46"/>
      <c r="LIU2715" s="46"/>
      <c r="LIV2715" s="46"/>
      <c r="LIW2715" s="46"/>
      <c r="LIX2715" s="46"/>
      <c r="LIY2715" s="46"/>
      <c r="LIZ2715" s="46"/>
      <c r="LJA2715" s="46"/>
      <c r="LJB2715" s="46"/>
      <c r="LJC2715" s="46"/>
      <c r="LJD2715" s="46"/>
      <c r="LJE2715" s="46"/>
      <c r="LJF2715" s="46"/>
      <c r="LJG2715" s="46"/>
      <c r="LJH2715" s="46"/>
      <c r="LJI2715" s="46"/>
      <c r="LJJ2715" s="46"/>
      <c r="LJK2715" s="46"/>
      <c r="LJL2715" s="46"/>
      <c r="LJM2715" s="46"/>
      <c r="LJN2715" s="46"/>
      <c r="LJO2715" s="46"/>
      <c r="LJP2715" s="46"/>
      <c r="LJQ2715" s="46"/>
      <c r="LJR2715" s="46"/>
      <c r="LJS2715" s="46"/>
      <c r="LJT2715" s="46"/>
      <c r="LJU2715" s="46"/>
      <c r="LJV2715" s="46"/>
      <c r="LJW2715" s="46"/>
      <c r="LJX2715" s="46"/>
      <c r="LJY2715" s="46"/>
      <c r="LJZ2715" s="46"/>
      <c r="LKA2715" s="46"/>
      <c r="LKB2715" s="46"/>
      <c r="LKC2715" s="46"/>
      <c r="LKD2715" s="46"/>
      <c r="LKE2715" s="46"/>
      <c r="LKF2715" s="46"/>
      <c r="LKG2715" s="46"/>
      <c r="LKH2715" s="46"/>
      <c r="LKI2715" s="46"/>
      <c r="LKJ2715" s="46"/>
      <c r="LKK2715" s="46"/>
      <c r="LKL2715" s="46"/>
      <c r="LKM2715" s="46"/>
      <c r="LKN2715" s="46"/>
      <c r="LKO2715" s="46"/>
      <c r="LKP2715" s="46"/>
      <c r="LKQ2715" s="46"/>
      <c r="LKR2715" s="46"/>
      <c r="LKS2715" s="46"/>
      <c r="LKT2715" s="46"/>
      <c r="LKU2715" s="46"/>
      <c r="LKV2715" s="46"/>
      <c r="LKW2715" s="46"/>
      <c r="LKX2715" s="46"/>
      <c r="LKY2715" s="46"/>
      <c r="LKZ2715" s="46"/>
      <c r="LLA2715" s="46"/>
      <c r="LLB2715" s="46"/>
      <c r="LLC2715" s="46"/>
      <c r="LLD2715" s="46"/>
      <c r="LLE2715" s="46"/>
      <c r="LLF2715" s="46"/>
      <c r="LLG2715" s="46"/>
      <c r="LLH2715" s="46"/>
      <c r="LLI2715" s="46"/>
      <c r="LLJ2715" s="46"/>
      <c r="LLK2715" s="46"/>
      <c r="LLL2715" s="46"/>
      <c r="LLM2715" s="46"/>
      <c r="LLN2715" s="46"/>
      <c r="LLO2715" s="46"/>
      <c r="LLP2715" s="46"/>
      <c r="LLQ2715" s="46"/>
      <c r="LLR2715" s="46"/>
      <c r="LLS2715" s="46"/>
      <c r="LLT2715" s="46"/>
      <c r="LLU2715" s="46"/>
      <c r="LLV2715" s="46"/>
      <c r="LLW2715" s="46"/>
      <c r="LLX2715" s="46"/>
      <c r="LLY2715" s="46"/>
      <c r="LLZ2715" s="46"/>
      <c r="LMA2715" s="46"/>
      <c r="LMB2715" s="46"/>
      <c r="LMC2715" s="46"/>
      <c r="LMD2715" s="46"/>
      <c r="LME2715" s="46"/>
      <c r="LMF2715" s="46"/>
      <c r="LMG2715" s="46"/>
      <c r="LMH2715" s="46"/>
      <c r="LMI2715" s="46"/>
      <c r="LMJ2715" s="46"/>
      <c r="LMK2715" s="46"/>
      <c r="LML2715" s="46"/>
      <c r="LMM2715" s="46"/>
      <c r="LMN2715" s="46"/>
      <c r="LMO2715" s="46"/>
      <c r="LMP2715" s="46"/>
      <c r="LMQ2715" s="46"/>
      <c r="LMR2715" s="46"/>
      <c r="LMS2715" s="46"/>
      <c r="LMT2715" s="46"/>
      <c r="LMU2715" s="46"/>
      <c r="LMV2715" s="46"/>
      <c r="LMW2715" s="46"/>
      <c r="LMX2715" s="46"/>
      <c r="LMY2715" s="46"/>
      <c r="LMZ2715" s="46"/>
      <c r="LNA2715" s="46"/>
      <c r="LNB2715" s="46"/>
      <c r="LNC2715" s="46"/>
      <c r="LND2715" s="46"/>
      <c r="LNE2715" s="46"/>
      <c r="LNF2715" s="46"/>
      <c r="LNG2715" s="46"/>
      <c r="LNH2715" s="46"/>
      <c r="LNI2715" s="46"/>
      <c r="LNJ2715" s="46"/>
      <c r="LNK2715" s="46"/>
      <c r="LNL2715" s="46"/>
      <c r="LNM2715" s="46"/>
      <c r="LNN2715" s="46"/>
      <c r="LNO2715" s="46"/>
      <c r="LNP2715" s="46"/>
      <c r="LNQ2715" s="46"/>
      <c r="LNR2715" s="46"/>
      <c r="LNS2715" s="46"/>
      <c r="LNT2715" s="46"/>
      <c r="LNU2715" s="46"/>
      <c r="LNV2715" s="46"/>
      <c r="LNW2715" s="46"/>
      <c r="LNX2715" s="46"/>
      <c r="LNY2715" s="46"/>
      <c r="LNZ2715" s="46"/>
      <c r="LOA2715" s="46"/>
      <c r="LOB2715" s="46"/>
      <c r="LOC2715" s="46"/>
      <c r="LOD2715" s="46"/>
      <c r="LOE2715" s="46"/>
      <c r="LOF2715" s="46"/>
      <c r="LOG2715" s="46"/>
      <c r="LOH2715" s="46"/>
      <c r="LOI2715" s="46"/>
      <c r="LOJ2715" s="46"/>
      <c r="LOK2715" s="46"/>
      <c r="LOL2715" s="46"/>
      <c r="LOM2715" s="46"/>
      <c r="LON2715" s="46"/>
      <c r="LOO2715" s="46"/>
      <c r="LOP2715" s="46"/>
      <c r="LOQ2715" s="46"/>
      <c r="LOR2715" s="46"/>
      <c r="LOS2715" s="46"/>
      <c r="LOT2715" s="46"/>
      <c r="LOU2715" s="46"/>
      <c r="LOV2715" s="46"/>
      <c r="LOW2715" s="46"/>
      <c r="LOX2715" s="46"/>
      <c r="LOY2715" s="46"/>
      <c r="LOZ2715" s="46"/>
      <c r="LPA2715" s="46"/>
      <c r="LPB2715" s="46"/>
      <c r="LPC2715" s="46"/>
      <c r="LPD2715" s="46"/>
      <c r="LPE2715" s="46"/>
      <c r="LPF2715" s="46"/>
      <c r="LPG2715" s="46"/>
      <c r="LPH2715" s="46"/>
      <c r="LPI2715" s="46"/>
      <c r="LPJ2715" s="46"/>
      <c r="LPK2715" s="46"/>
      <c r="LPL2715" s="46"/>
      <c r="LPM2715" s="46"/>
      <c r="LPN2715" s="46"/>
      <c r="LPO2715" s="46"/>
      <c r="LPP2715" s="46"/>
      <c r="LPQ2715" s="46"/>
      <c r="LPR2715" s="46"/>
      <c r="LPS2715" s="46"/>
      <c r="LPT2715" s="46"/>
      <c r="LPU2715" s="46"/>
      <c r="LPV2715" s="46"/>
      <c r="LPW2715" s="46"/>
      <c r="LPX2715" s="46"/>
      <c r="LPY2715" s="46"/>
      <c r="LPZ2715" s="46"/>
      <c r="LQA2715" s="46"/>
      <c r="LQB2715" s="46"/>
      <c r="LQC2715" s="46"/>
      <c r="LQD2715" s="46"/>
      <c r="LQE2715" s="46"/>
      <c r="LQF2715" s="46"/>
      <c r="LQG2715" s="46"/>
      <c r="LQH2715" s="46"/>
      <c r="LQI2715" s="46"/>
      <c r="LQJ2715" s="46"/>
      <c r="LQK2715" s="46"/>
      <c r="LQL2715" s="46"/>
      <c r="LQM2715" s="46"/>
      <c r="LQN2715" s="46"/>
      <c r="LQO2715" s="46"/>
      <c r="LQP2715" s="46"/>
      <c r="LQQ2715" s="46"/>
      <c r="LQR2715" s="46"/>
      <c r="LQS2715" s="46"/>
      <c r="LQT2715" s="46"/>
      <c r="LQU2715" s="46"/>
      <c r="LQV2715" s="46"/>
      <c r="LQW2715" s="46"/>
      <c r="LQX2715" s="46"/>
      <c r="LQY2715" s="46"/>
      <c r="LQZ2715" s="46"/>
      <c r="LRA2715" s="46"/>
      <c r="LRB2715" s="46"/>
      <c r="LRC2715" s="46"/>
      <c r="LRD2715" s="46"/>
      <c r="LRE2715" s="46"/>
      <c r="LRF2715" s="46"/>
      <c r="LRG2715" s="46"/>
      <c r="LRH2715" s="46"/>
      <c r="LRI2715" s="46"/>
      <c r="LRJ2715" s="46"/>
      <c r="LRK2715" s="46"/>
      <c r="LRL2715" s="46"/>
      <c r="LRM2715" s="46"/>
      <c r="LRN2715" s="46"/>
      <c r="LRO2715" s="46"/>
      <c r="LRP2715" s="46"/>
      <c r="LRQ2715" s="46"/>
      <c r="LRR2715" s="46"/>
      <c r="LRS2715" s="46"/>
      <c r="LRT2715" s="46"/>
      <c r="LRU2715" s="46"/>
      <c r="LRV2715" s="46"/>
      <c r="LRW2715" s="46"/>
      <c r="LRX2715" s="46"/>
      <c r="LRY2715" s="46"/>
      <c r="LRZ2715" s="46"/>
      <c r="LSA2715" s="46"/>
      <c r="LSB2715" s="46"/>
      <c r="LSC2715" s="46"/>
      <c r="LSD2715" s="46"/>
      <c r="LSE2715" s="46"/>
      <c r="LSF2715" s="46"/>
      <c r="LSG2715" s="46"/>
      <c r="LSH2715" s="46"/>
      <c r="LSI2715" s="46"/>
      <c r="LSJ2715" s="46"/>
      <c r="LSK2715" s="46"/>
      <c r="LSL2715" s="46"/>
      <c r="LSM2715" s="46"/>
      <c r="LSN2715" s="46"/>
      <c r="LSO2715" s="46"/>
      <c r="LSP2715" s="46"/>
      <c r="LSQ2715" s="46"/>
      <c r="LSR2715" s="46"/>
      <c r="LSS2715" s="46"/>
      <c r="LST2715" s="46"/>
      <c r="LSU2715" s="46"/>
      <c r="LSV2715" s="46"/>
      <c r="LSW2715" s="46"/>
      <c r="LSX2715" s="46"/>
      <c r="LSY2715" s="46"/>
      <c r="LSZ2715" s="46"/>
      <c r="LTA2715" s="46"/>
      <c r="LTB2715" s="46"/>
      <c r="LTC2715" s="46"/>
      <c r="LTD2715" s="46"/>
      <c r="LTE2715" s="46"/>
      <c r="LTF2715" s="46"/>
      <c r="LTG2715" s="46"/>
      <c r="LTH2715" s="46"/>
      <c r="LTI2715" s="46"/>
      <c r="LTJ2715" s="46"/>
      <c r="LTK2715" s="46"/>
      <c r="LTL2715" s="46"/>
      <c r="LTM2715" s="46"/>
      <c r="LTN2715" s="46"/>
      <c r="LTO2715" s="46"/>
      <c r="LTP2715" s="46"/>
      <c r="LTQ2715" s="46"/>
      <c r="LTR2715" s="46"/>
      <c r="LTS2715" s="46"/>
      <c r="LTT2715" s="46"/>
      <c r="LTU2715" s="46"/>
      <c r="LTV2715" s="46"/>
      <c r="LTW2715" s="46"/>
      <c r="LTX2715" s="46"/>
      <c r="LTY2715" s="46"/>
      <c r="LTZ2715" s="46"/>
      <c r="LUA2715" s="46"/>
      <c r="LUB2715" s="46"/>
      <c r="LUC2715" s="46"/>
      <c r="LUD2715" s="46"/>
      <c r="LUE2715" s="46"/>
      <c r="LUF2715" s="46"/>
      <c r="LUG2715" s="46"/>
      <c r="LUH2715" s="46"/>
      <c r="LUI2715" s="46"/>
      <c r="LUJ2715" s="46"/>
      <c r="LUK2715" s="46"/>
      <c r="LUL2715" s="46"/>
      <c r="LUM2715" s="46"/>
      <c r="LUN2715" s="46"/>
      <c r="LUO2715" s="46"/>
      <c r="LUP2715" s="46"/>
      <c r="LUQ2715" s="46"/>
      <c r="LUR2715" s="46"/>
      <c r="LUS2715" s="46"/>
      <c r="LUT2715" s="46"/>
      <c r="LUU2715" s="46"/>
      <c r="LUV2715" s="46"/>
      <c r="LUW2715" s="46"/>
      <c r="LUX2715" s="46"/>
      <c r="LUY2715" s="46"/>
      <c r="LUZ2715" s="46"/>
      <c r="LVA2715" s="46"/>
      <c r="LVB2715" s="46"/>
      <c r="LVC2715" s="46"/>
      <c r="LVD2715" s="46"/>
      <c r="LVE2715" s="46"/>
      <c r="LVF2715" s="46"/>
      <c r="LVG2715" s="46"/>
      <c r="LVH2715" s="46"/>
      <c r="LVI2715" s="46"/>
      <c r="LVJ2715" s="46"/>
      <c r="LVK2715" s="46"/>
      <c r="LVL2715" s="46"/>
      <c r="LVM2715" s="46"/>
      <c r="LVN2715" s="46"/>
      <c r="LVO2715" s="46"/>
      <c r="LVP2715" s="46"/>
      <c r="LVQ2715" s="46"/>
      <c r="LVR2715" s="46"/>
      <c r="LVS2715" s="46"/>
      <c r="LVT2715" s="46"/>
      <c r="LVU2715" s="46"/>
      <c r="LVV2715" s="46"/>
      <c r="LVW2715" s="46"/>
      <c r="LVX2715" s="46"/>
      <c r="LVY2715" s="46"/>
      <c r="LVZ2715" s="46"/>
      <c r="LWA2715" s="46"/>
      <c r="LWB2715" s="46"/>
      <c r="LWC2715" s="46"/>
      <c r="LWD2715" s="46"/>
      <c r="LWE2715" s="46"/>
      <c r="LWF2715" s="46"/>
      <c r="LWG2715" s="46"/>
      <c r="LWH2715" s="46"/>
      <c r="LWI2715" s="46"/>
      <c r="LWJ2715" s="46"/>
      <c r="LWK2715" s="46"/>
      <c r="LWL2715" s="46"/>
      <c r="LWM2715" s="46"/>
      <c r="LWN2715" s="46"/>
      <c r="LWO2715" s="46"/>
      <c r="LWP2715" s="46"/>
      <c r="LWQ2715" s="46"/>
      <c r="LWR2715" s="46"/>
      <c r="LWS2715" s="46"/>
      <c r="LWT2715" s="46"/>
      <c r="LWU2715" s="46"/>
      <c r="LWV2715" s="46"/>
      <c r="LWW2715" s="46"/>
      <c r="LWX2715" s="46"/>
      <c r="LWY2715" s="46"/>
      <c r="LWZ2715" s="46"/>
      <c r="LXA2715" s="46"/>
      <c r="LXB2715" s="46"/>
      <c r="LXC2715" s="46"/>
      <c r="LXD2715" s="46"/>
      <c r="LXE2715" s="46"/>
      <c r="LXF2715" s="46"/>
      <c r="LXG2715" s="46"/>
      <c r="LXH2715" s="46"/>
      <c r="LXI2715" s="46"/>
      <c r="LXJ2715" s="46"/>
      <c r="LXK2715" s="46"/>
      <c r="LXL2715" s="46"/>
      <c r="LXM2715" s="46"/>
      <c r="LXN2715" s="46"/>
      <c r="LXO2715" s="46"/>
      <c r="LXP2715" s="46"/>
      <c r="LXQ2715" s="46"/>
      <c r="LXR2715" s="46"/>
      <c r="LXS2715" s="46"/>
      <c r="LXT2715" s="46"/>
      <c r="LXU2715" s="46"/>
      <c r="LXV2715" s="46"/>
      <c r="LXW2715" s="46"/>
      <c r="LXX2715" s="46"/>
      <c r="LXY2715" s="46"/>
      <c r="LXZ2715" s="46"/>
      <c r="LYA2715" s="46"/>
      <c r="LYB2715" s="46"/>
      <c r="LYC2715" s="46"/>
      <c r="LYD2715" s="46"/>
      <c r="LYE2715" s="46"/>
      <c r="LYF2715" s="46"/>
      <c r="LYG2715" s="46"/>
      <c r="LYH2715" s="46"/>
      <c r="LYI2715" s="46"/>
      <c r="LYJ2715" s="46"/>
      <c r="LYK2715" s="46"/>
      <c r="LYL2715" s="46"/>
      <c r="LYM2715" s="46"/>
      <c r="LYN2715" s="46"/>
      <c r="LYO2715" s="46"/>
      <c r="LYP2715" s="46"/>
      <c r="LYQ2715" s="46"/>
      <c r="LYR2715" s="46"/>
      <c r="LYS2715" s="46"/>
      <c r="LYT2715" s="46"/>
      <c r="LYU2715" s="46"/>
      <c r="LYV2715" s="46"/>
      <c r="LYW2715" s="46"/>
      <c r="LYX2715" s="46"/>
      <c r="LYY2715" s="46"/>
      <c r="LYZ2715" s="46"/>
      <c r="LZA2715" s="46"/>
      <c r="LZB2715" s="46"/>
      <c r="LZC2715" s="46"/>
      <c r="LZD2715" s="46"/>
      <c r="LZE2715" s="46"/>
      <c r="LZF2715" s="46"/>
      <c r="LZG2715" s="46"/>
      <c r="LZH2715" s="46"/>
      <c r="LZI2715" s="46"/>
      <c r="LZJ2715" s="46"/>
      <c r="LZK2715" s="46"/>
      <c r="LZL2715" s="46"/>
      <c r="LZM2715" s="46"/>
      <c r="LZN2715" s="46"/>
      <c r="LZO2715" s="46"/>
      <c r="LZP2715" s="46"/>
      <c r="LZQ2715" s="46"/>
      <c r="LZR2715" s="46"/>
      <c r="LZS2715" s="46"/>
      <c r="LZT2715" s="46"/>
      <c r="LZU2715" s="46"/>
      <c r="LZV2715" s="46"/>
      <c r="LZW2715" s="46"/>
      <c r="LZX2715" s="46"/>
      <c r="LZY2715" s="46"/>
      <c r="LZZ2715" s="46"/>
      <c r="MAA2715" s="46"/>
      <c r="MAB2715" s="46"/>
      <c r="MAC2715" s="46"/>
      <c r="MAD2715" s="46"/>
      <c r="MAE2715" s="46"/>
      <c r="MAF2715" s="46"/>
      <c r="MAG2715" s="46"/>
      <c r="MAH2715" s="46"/>
      <c r="MAI2715" s="46"/>
      <c r="MAJ2715" s="46"/>
      <c r="MAK2715" s="46"/>
      <c r="MAL2715" s="46"/>
      <c r="MAM2715" s="46"/>
      <c r="MAN2715" s="46"/>
      <c r="MAO2715" s="46"/>
      <c r="MAP2715" s="46"/>
      <c r="MAQ2715" s="46"/>
      <c r="MAR2715" s="46"/>
      <c r="MAS2715" s="46"/>
      <c r="MAT2715" s="46"/>
      <c r="MAU2715" s="46"/>
      <c r="MAV2715" s="46"/>
      <c r="MAW2715" s="46"/>
      <c r="MAX2715" s="46"/>
      <c r="MAY2715" s="46"/>
      <c r="MAZ2715" s="46"/>
      <c r="MBA2715" s="46"/>
      <c r="MBB2715" s="46"/>
      <c r="MBC2715" s="46"/>
      <c r="MBD2715" s="46"/>
      <c r="MBE2715" s="46"/>
      <c r="MBF2715" s="46"/>
      <c r="MBG2715" s="46"/>
      <c r="MBH2715" s="46"/>
      <c r="MBI2715" s="46"/>
      <c r="MBJ2715" s="46"/>
      <c r="MBK2715" s="46"/>
      <c r="MBL2715" s="46"/>
      <c r="MBM2715" s="46"/>
      <c r="MBN2715" s="46"/>
      <c r="MBO2715" s="46"/>
      <c r="MBP2715" s="46"/>
      <c r="MBQ2715" s="46"/>
      <c r="MBR2715" s="46"/>
      <c r="MBS2715" s="46"/>
      <c r="MBT2715" s="46"/>
      <c r="MBU2715" s="46"/>
      <c r="MBV2715" s="46"/>
      <c r="MBW2715" s="46"/>
      <c r="MBX2715" s="46"/>
      <c r="MBY2715" s="46"/>
      <c r="MBZ2715" s="46"/>
      <c r="MCA2715" s="46"/>
      <c r="MCB2715" s="46"/>
      <c r="MCC2715" s="46"/>
      <c r="MCD2715" s="46"/>
      <c r="MCE2715" s="46"/>
      <c r="MCF2715" s="46"/>
      <c r="MCG2715" s="46"/>
      <c r="MCH2715" s="46"/>
      <c r="MCI2715" s="46"/>
      <c r="MCJ2715" s="46"/>
      <c r="MCK2715" s="46"/>
      <c r="MCL2715" s="46"/>
      <c r="MCM2715" s="46"/>
      <c r="MCN2715" s="46"/>
      <c r="MCO2715" s="46"/>
      <c r="MCP2715" s="46"/>
      <c r="MCQ2715" s="46"/>
      <c r="MCR2715" s="46"/>
      <c r="MCS2715" s="46"/>
      <c r="MCT2715" s="46"/>
      <c r="MCU2715" s="46"/>
      <c r="MCV2715" s="46"/>
      <c r="MCW2715" s="46"/>
      <c r="MCX2715" s="46"/>
      <c r="MCY2715" s="46"/>
      <c r="MCZ2715" s="46"/>
      <c r="MDA2715" s="46"/>
      <c r="MDB2715" s="46"/>
      <c r="MDC2715" s="46"/>
      <c r="MDD2715" s="46"/>
      <c r="MDE2715" s="46"/>
      <c r="MDF2715" s="46"/>
      <c r="MDG2715" s="46"/>
      <c r="MDH2715" s="46"/>
      <c r="MDI2715" s="46"/>
      <c r="MDJ2715" s="46"/>
      <c r="MDK2715" s="46"/>
      <c r="MDL2715" s="46"/>
      <c r="MDM2715" s="46"/>
      <c r="MDN2715" s="46"/>
      <c r="MDO2715" s="46"/>
      <c r="MDP2715" s="46"/>
      <c r="MDQ2715" s="46"/>
      <c r="MDR2715" s="46"/>
      <c r="MDS2715" s="46"/>
      <c r="MDT2715" s="46"/>
      <c r="MDU2715" s="46"/>
      <c r="MDV2715" s="46"/>
      <c r="MDW2715" s="46"/>
      <c r="MDX2715" s="46"/>
      <c r="MDY2715" s="46"/>
      <c r="MDZ2715" s="46"/>
      <c r="MEA2715" s="46"/>
      <c r="MEB2715" s="46"/>
      <c r="MEC2715" s="46"/>
      <c r="MED2715" s="46"/>
      <c r="MEE2715" s="46"/>
      <c r="MEF2715" s="46"/>
      <c r="MEG2715" s="46"/>
      <c r="MEH2715" s="46"/>
      <c r="MEI2715" s="46"/>
      <c r="MEJ2715" s="46"/>
      <c r="MEK2715" s="46"/>
      <c r="MEL2715" s="46"/>
      <c r="MEM2715" s="46"/>
      <c r="MEN2715" s="46"/>
      <c r="MEO2715" s="46"/>
      <c r="MEP2715" s="46"/>
      <c r="MEQ2715" s="46"/>
      <c r="MER2715" s="46"/>
      <c r="MES2715" s="46"/>
      <c r="MET2715" s="46"/>
      <c r="MEU2715" s="46"/>
      <c r="MEV2715" s="46"/>
      <c r="MEW2715" s="46"/>
      <c r="MEX2715" s="46"/>
      <c r="MEY2715" s="46"/>
      <c r="MEZ2715" s="46"/>
      <c r="MFA2715" s="46"/>
      <c r="MFB2715" s="46"/>
      <c r="MFC2715" s="46"/>
      <c r="MFD2715" s="46"/>
      <c r="MFE2715" s="46"/>
      <c r="MFF2715" s="46"/>
      <c r="MFG2715" s="46"/>
      <c r="MFH2715" s="46"/>
      <c r="MFI2715" s="46"/>
      <c r="MFJ2715" s="46"/>
      <c r="MFK2715" s="46"/>
      <c r="MFL2715" s="46"/>
      <c r="MFM2715" s="46"/>
      <c r="MFN2715" s="46"/>
      <c r="MFO2715" s="46"/>
      <c r="MFP2715" s="46"/>
      <c r="MFQ2715" s="46"/>
      <c r="MFR2715" s="46"/>
      <c r="MFS2715" s="46"/>
      <c r="MFT2715" s="46"/>
      <c r="MFU2715" s="46"/>
      <c r="MFV2715" s="46"/>
      <c r="MFW2715" s="46"/>
      <c r="MFX2715" s="46"/>
      <c r="MFY2715" s="46"/>
      <c r="MFZ2715" s="46"/>
      <c r="MGA2715" s="46"/>
      <c r="MGB2715" s="46"/>
      <c r="MGC2715" s="46"/>
      <c r="MGD2715" s="46"/>
      <c r="MGE2715" s="46"/>
      <c r="MGF2715" s="46"/>
      <c r="MGG2715" s="46"/>
      <c r="MGH2715" s="46"/>
      <c r="MGI2715" s="46"/>
      <c r="MGJ2715" s="46"/>
      <c r="MGK2715" s="46"/>
      <c r="MGL2715" s="46"/>
      <c r="MGM2715" s="46"/>
      <c r="MGN2715" s="46"/>
      <c r="MGO2715" s="46"/>
      <c r="MGP2715" s="46"/>
      <c r="MGQ2715" s="46"/>
      <c r="MGR2715" s="46"/>
      <c r="MGS2715" s="46"/>
      <c r="MGT2715" s="46"/>
      <c r="MGU2715" s="46"/>
      <c r="MGV2715" s="46"/>
      <c r="MGW2715" s="46"/>
      <c r="MGX2715" s="46"/>
      <c r="MGY2715" s="46"/>
      <c r="MGZ2715" s="46"/>
      <c r="MHA2715" s="46"/>
      <c r="MHB2715" s="46"/>
      <c r="MHC2715" s="46"/>
      <c r="MHD2715" s="46"/>
      <c r="MHE2715" s="46"/>
      <c r="MHF2715" s="46"/>
      <c r="MHG2715" s="46"/>
      <c r="MHH2715" s="46"/>
      <c r="MHI2715" s="46"/>
      <c r="MHJ2715" s="46"/>
      <c r="MHK2715" s="46"/>
      <c r="MHL2715" s="46"/>
      <c r="MHM2715" s="46"/>
      <c r="MHN2715" s="46"/>
      <c r="MHO2715" s="46"/>
      <c r="MHP2715" s="46"/>
      <c r="MHQ2715" s="46"/>
      <c r="MHR2715" s="46"/>
      <c r="MHS2715" s="46"/>
      <c r="MHT2715" s="46"/>
      <c r="MHU2715" s="46"/>
      <c r="MHV2715" s="46"/>
      <c r="MHW2715" s="46"/>
      <c r="MHX2715" s="46"/>
      <c r="MHY2715" s="46"/>
      <c r="MHZ2715" s="46"/>
      <c r="MIA2715" s="46"/>
      <c r="MIB2715" s="46"/>
      <c r="MIC2715" s="46"/>
      <c r="MID2715" s="46"/>
      <c r="MIE2715" s="46"/>
      <c r="MIF2715" s="46"/>
      <c r="MIG2715" s="46"/>
      <c r="MIH2715" s="46"/>
      <c r="MII2715" s="46"/>
      <c r="MIJ2715" s="46"/>
      <c r="MIK2715" s="46"/>
      <c r="MIL2715" s="46"/>
      <c r="MIM2715" s="46"/>
      <c r="MIN2715" s="46"/>
      <c r="MIO2715" s="46"/>
      <c r="MIP2715" s="46"/>
      <c r="MIQ2715" s="46"/>
      <c r="MIR2715" s="46"/>
      <c r="MIS2715" s="46"/>
      <c r="MIT2715" s="46"/>
      <c r="MIU2715" s="46"/>
      <c r="MIV2715" s="46"/>
      <c r="MIW2715" s="46"/>
      <c r="MIX2715" s="46"/>
      <c r="MIY2715" s="46"/>
      <c r="MIZ2715" s="46"/>
      <c r="MJA2715" s="46"/>
      <c r="MJB2715" s="46"/>
      <c r="MJC2715" s="46"/>
      <c r="MJD2715" s="46"/>
      <c r="MJE2715" s="46"/>
      <c r="MJF2715" s="46"/>
      <c r="MJG2715" s="46"/>
      <c r="MJH2715" s="46"/>
      <c r="MJI2715" s="46"/>
      <c r="MJJ2715" s="46"/>
      <c r="MJK2715" s="46"/>
      <c r="MJL2715" s="46"/>
      <c r="MJM2715" s="46"/>
      <c r="MJN2715" s="46"/>
      <c r="MJO2715" s="46"/>
      <c r="MJP2715" s="46"/>
      <c r="MJQ2715" s="46"/>
      <c r="MJR2715" s="46"/>
      <c r="MJS2715" s="46"/>
      <c r="MJT2715" s="46"/>
      <c r="MJU2715" s="46"/>
      <c r="MJV2715" s="46"/>
      <c r="MJW2715" s="46"/>
      <c r="MJX2715" s="46"/>
      <c r="MJY2715" s="46"/>
      <c r="MJZ2715" s="46"/>
      <c r="MKA2715" s="46"/>
      <c r="MKB2715" s="46"/>
      <c r="MKC2715" s="46"/>
      <c r="MKD2715" s="46"/>
      <c r="MKE2715" s="46"/>
      <c r="MKF2715" s="46"/>
      <c r="MKG2715" s="46"/>
      <c r="MKH2715" s="46"/>
      <c r="MKI2715" s="46"/>
      <c r="MKJ2715" s="46"/>
      <c r="MKK2715" s="46"/>
      <c r="MKL2715" s="46"/>
      <c r="MKM2715" s="46"/>
      <c r="MKN2715" s="46"/>
      <c r="MKO2715" s="46"/>
      <c r="MKP2715" s="46"/>
      <c r="MKQ2715" s="46"/>
      <c r="MKR2715" s="46"/>
      <c r="MKS2715" s="46"/>
      <c r="MKT2715" s="46"/>
      <c r="MKU2715" s="46"/>
      <c r="MKV2715" s="46"/>
      <c r="MKW2715" s="46"/>
      <c r="MKX2715" s="46"/>
      <c r="MKY2715" s="46"/>
      <c r="MKZ2715" s="46"/>
      <c r="MLA2715" s="46"/>
      <c r="MLB2715" s="46"/>
      <c r="MLC2715" s="46"/>
      <c r="MLD2715" s="46"/>
      <c r="MLE2715" s="46"/>
      <c r="MLF2715" s="46"/>
      <c r="MLG2715" s="46"/>
      <c r="MLH2715" s="46"/>
      <c r="MLI2715" s="46"/>
      <c r="MLJ2715" s="46"/>
      <c r="MLK2715" s="46"/>
      <c r="MLL2715" s="46"/>
      <c r="MLM2715" s="46"/>
      <c r="MLN2715" s="46"/>
      <c r="MLO2715" s="46"/>
      <c r="MLP2715" s="46"/>
      <c r="MLQ2715" s="46"/>
      <c r="MLR2715" s="46"/>
      <c r="MLS2715" s="46"/>
      <c r="MLT2715" s="46"/>
      <c r="MLU2715" s="46"/>
      <c r="MLV2715" s="46"/>
      <c r="MLW2715" s="46"/>
      <c r="MLX2715" s="46"/>
      <c r="MLY2715" s="46"/>
      <c r="MLZ2715" s="46"/>
      <c r="MMA2715" s="46"/>
      <c r="MMB2715" s="46"/>
      <c r="MMC2715" s="46"/>
      <c r="MMD2715" s="46"/>
      <c r="MME2715" s="46"/>
      <c r="MMF2715" s="46"/>
      <c r="MMG2715" s="46"/>
      <c r="MMH2715" s="46"/>
      <c r="MMI2715" s="46"/>
      <c r="MMJ2715" s="46"/>
      <c r="MMK2715" s="46"/>
      <c r="MML2715" s="46"/>
      <c r="MMM2715" s="46"/>
      <c r="MMN2715" s="46"/>
      <c r="MMO2715" s="46"/>
      <c r="MMP2715" s="46"/>
      <c r="MMQ2715" s="46"/>
      <c r="MMR2715" s="46"/>
      <c r="MMS2715" s="46"/>
      <c r="MMT2715" s="46"/>
      <c r="MMU2715" s="46"/>
      <c r="MMV2715" s="46"/>
      <c r="MMW2715" s="46"/>
      <c r="MMX2715" s="46"/>
      <c r="MMY2715" s="46"/>
      <c r="MMZ2715" s="46"/>
      <c r="MNA2715" s="46"/>
      <c r="MNB2715" s="46"/>
      <c r="MNC2715" s="46"/>
      <c r="MND2715" s="46"/>
      <c r="MNE2715" s="46"/>
      <c r="MNF2715" s="46"/>
      <c r="MNG2715" s="46"/>
      <c r="MNH2715" s="46"/>
      <c r="MNI2715" s="46"/>
      <c r="MNJ2715" s="46"/>
      <c r="MNK2715" s="46"/>
      <c r="MNL2715" s="46"/>
      <c r="MNM2715" s="46"/>
      <c r="MNN2715" s="46"/>
      <c r="MNO2715" s="46"/>
      <c r="MNP2715" s="46"/>
      <c r="MNQ2715" s="46"/>
      <c r="MNR2715" s="46"/>
      <c r="MNS2715" s="46"/>
      <c r="MNT2715" s="46"/>
      <c r="MNU2715" s="46"/>
      <c r="MNV2715" s="46"/>
      <c r="MNW2715" s="46"/>
      <c r="MNX2715" s="46"/>
      <c r="MNY2715" s="46"/>
      <c r="MNZ2715" s="46"/>
      <c r="MOA2715" s="46"/>
      <c r="MOB2715" s="46"/>
      <c r="MOC2715" s="46"/>
      <c r="MOD2715" s="46"/>
      <c r="MOE2715" s="46"/>
      <c r="MOF2715" s="46"/>
      <c r="MOG2715" s="46"/>
      <c r="MOH2715" s="46"/>
      <c r="MOI2715" s="46"/>
      <c r="MOJ2715" s="46"/>
      <c r="MOK2715" s="46"/>
      <c r="MOL2715" s="46"/>
      <c r="MOM2715" s="46"/>
      <c r="MON2715" s="46"/>
      <c r="MOO2715" s="46"/>
      <c r="MOP2715" s="46"/>
      <c r="MOQ2715" s="46"/>
      <c r="MOR2715" s="46"/>
      <c r="MOS2715" s="46"/>
      <c r="MOT2715" s="46"/>
      <c r="MOU2715" s="46"/>
      <c r="MOV2715" s="46"/>
      <c r="MOW2715" s="46"/>
      <c r="MOX2715" s="46"/>
      <c r="MOY2715" s="46"/>
      <c r="MOZ2715" s="46"/>
      <c r="MPA2715" s="46"/>
      <c r="MPB2715" s="46"/>
      <c r="MPC2715" s="46"/>
      <c r="MPD2715" s="46"/>
      <c r="MPE2715" s="46"/>
      <c r="MPF2715" s="46"/>
      <c r="MPG2715" s="46"/>
      <c r="MPH2715" s="46"/>
      <c r="MPI2715" s="46"/>
      <c r="MPJ2715" s="46"/>
      <c r="MPK2715" s="46"/>
      <c r="MPL2715" s="46"/>
      <c r="MPM2715" s="46"/>
      <c r="MPN2715" s="46"/>
      <c r="MPO2715" s="46"/>
      <c r="MPP2715" s="46"/>
      <c r="MPQ2715" s="46"/>
      <c r="MPR2715" s="46"/>
      <c r="MPS2715" s="46"/>
      <c r="MPT2715" s="46"/>
      <c r="MPU2715" s="46"/>
      <c r="MPV2715" s="46"/>
      <c r="MPW2715" s="46"/>
      <c r="MPX2715" s="46"/>
      <c r="MPY2715" s="46"/>
      <c r="MPZ2715" s="46"/>
      <c r="MQA2715" s="46"/>
      <c r="MQB2715" s="46"/>
      <c r="MQC2715" s="46"/>
      <c r="MQD2715" s="46"/>
      <c r="MQE2715" s="46"/>
      <c r="MQF2715" s="46"/>
      <c r="MQG2715" s="46"/>
      <c r="MQH2715" s="46"/>
      <c r="MQI2715" s="46"/>
      <c r="MQJ2715" s="46"/>
      <c r="MQK2715" s="46"/>
      <c r="MQL2715" s="46"/>
      <c r="MQM2715" s="46"/>
      <c r="MQN2715" s="46"/>
      <c r="MQO2715" s="46"/>
      <c r="MQP2715" s="46"/>
      <c r="MQQ2715" s="46"/>
      <c r="MQR2715" s="46"/>
      <c r="MQS2715" s="46"/>
      <c r="MQT2715" s="46"/>
      <c r="MQU2715" s="46"/>
      <c r="MQV2715" s="46"/>
      <c r="MQW2715" s="46"/>
      <c r="MQX2715" s="46"/>
      <c r="MQY2715" s="46"/>
      <c r="MQZ2715" s="46"/>
      <c r="MRA2715" s="46"/>
      <c r="MRB2715" s="46"/>
      <c r="MRC2715" s="46"/>
      <c r="MRD2715" s="46"/>
      <c r="MRE2715" s="46"/>
      <c r="MRF2715" s="46"/>
      <c r="MRG2715" s="46"/>
      <c r="MRH2715" s="46"/>
      <c r="MRI2715" s="46"/>
      <c r="MRJ2715" s="46"/>
      <c r="MRK2715" s="46"/>
      <c r="MRL2715" s="46"/>
      <c r="MRM2715" s="46"/>
      <c r="MRN2715" s="46"/>
      <c r="MRO2715" s="46"/>
      <c r="MRP2715" s="46"/>
      <c r="MRQ2715" s="46"/>
      <c r="MRR2715" s="46"/>
      <c r="MRS2715" s="46"/>
      <c r="MRT2715" s="46"/>
      <c r="MRU2715" s="46"/>
      <c r="MRV2715" s="46"/>
      <c r="MRW2715" s="46"/>
      <c r="MRX2715" s="46"/>
      <c r="MRY2715" s="46"/>
      <c r="MRZ2715" s="46"/>
      <c r="MSA2715" s="46"/>
      <c r="MSB2715" s="46"/>
      <c r="MSC2715" s="46"/>
      <c r="MSD2715" s="46"/>
      <c r="MSE2715" s="46"/>
      <c r="MSF2715" s="46"/>
      <c r="MSG2715" s="46"/>
      <c r="MSH2715" s="46"/>
      <c r="MSI2715" s="46"/>
      <c r="MSJ2715" s="46"/>
      <c r="MSK2715" s="46"/>
      <c r="MSL2715" s="46"/>
      <c r="MSM2715" s="46"/>
      <c r="MSN2715" s="46"/>
      <c r="MSO2715" s="46"/>
      <c r="MSP2715" s="46"/>
      <c r="MSQ2715" s="46"/>
      <c r="MSR2715" s="46"/>
      <c r="MSS2715" s="46"/>
      <c r="MST2715" s="46"/>
      <c r="MSU2715" s="46"/>
      <c r="MSV2715" s="46"/>
      <c r="MSW2715" s="46"/>
      <c r="MSX2715" s="46"/>
      <c r="MSY2715" s="46"/>
      <c r="MSZ2715" s="46"/>
      <c r="MTA2715" s="46"/>
      <c r="MTB2715" s="46"/>
      <c r="MTC2715" s="46"/>
      <c r="MTD2715" s="46"/>
      <c r="MTE2715" s="46"/>
      <c r="MTF2715" s="46"/>
      <c r="MTG2715" s="46"/>
      <c r="MTH2715" s="46"/>
      <c r="MTI2715" s="46"/>
      <c r="MTJ2715" s="46"/>
      <c r="MTK2715" s="46"/>
      <c r="MTL2715" s="46"/>
      <c r="MTM2715" s="46"/>
      <c r="MTN2715" s="46"/>
      <c r="MTO2715" s="46"/>
      <c r="MTP2715" s="46"/>
      <c r="MTQ2715" s="46"/>
      <c r="MTR2715" s="46"/>
      <c r="MTS2715" s="46"/>
      <c r="MTT2715" s="46"/>
      <c r="MTU2715" s="46"/>
      <c r="MTV2715" s="46"/>
      <c r="MTW2715" s="46"/>
      <c r="MTX2715" s="46"/>
      <c r="MTY2715" s="46"/>
      <c r="MTZ2715" s="46"/>
      <c r="MUA2715" s="46"/>
      <c r="MUB2715" s="46"/>
      <c r="MUC2715" s="46"/>
      <c r="MUD2715" s="46"/>
      <c r="MUE2715" s="46"/>
      <c r="MUF2715" s="46"/>
      <c r="MUG2715" s="46"/>
      <c r="MUH2715" s="46"/>
      <c r="MUI2715" s="46"/>
      <c r="MUJ2715" s="46"/>
      <c r="MUK2715" s="46"/>
      <c r="MUL2715" s="46"/>
      <c r="MUM2715" s="46"/>
      <c r="MUN2715" s="46"/>
      <c r="MUO2715" s="46"/>
      <c r="MUP2715" s="46"/>
      <c r="MUQ2715" s="46"/>
      <c r="MUR2715" s="46"/>
      <c r="MUS2715" s="46"/>
      <c r="MUT2715" s="46"/>
      <c r="MUU2715" s="46"/>
      <c r="MUV2715" s="46"/>
      <c r="MUW2715" s="46"/>
      <c r="MUX2715" s="46"/>
      <c r="MUY2715" s="46"/>
      <c r="MUZ2715" s="46"/>
      <c r="MVA2715" s="46"/>
      <c r="MVB2715" s="46"/>
      <c r="MVC2715" s="46"/>
      <c r="MVD2715" s="46"/>
      <c r="MVE2715" s="46"/>
      <c r="MVF2715" s="46"/>
      <c r="MVG2715" s="46"/>
      <c r="MVH2715" s="46"/>
      <c r="MVI2715" s="46"/>
      <c r="MVJ2715" s="46"/>
      <c r="MVK2715" s="46"/>
      <c r="MVL2715" s="46"/>
      <c r="MVM2715" s="46"/>
      <c r="MVN2715" s="46"/>
      <c r="MVO2715" s="46"/>
      <c r="MVP2715" s="46"/>
      <c r="MVQ2715" s="46"/>
      <c r="MVR2715" s="46"/>
      <c r="MVS2715" s="46"/>
      <c r="MVT2715" s="46"/>
      <c r="MVU2715" s="46"/>
      <c r="MVV2715" s="46"/>
      <c r="MVW2715" s="46"/>
      <c r="MVX2715" s="46"/>
      <c r="MVY2715" s="46"/>
      <c r="MVZ2715" s="46"/>
      <c r="MWA2715" s="46"/>
      <c r="MWB2715" s="46"/>
      <c r="MWC2715" s="46"/>
      <c r="MWD2715" s="46"/>
      <c r="MWE2715" s="46"/>
      <c r="MWF2715" s="46"/>
      <c r="MWG2715" s="46"/>
      <c r="MWH2715" s="46"/>
      <c r="MWI2715" s="46"/>
      <c r="MWJ2715" s="46"/>
      <c r="MWK2715" s="46"/>
      <c r="MWL2715" s="46"/>
      <c r="MWM2715" s="46"/>
      <c r="MWN2715" s="46"/>
      <c r="MWO2715" s="46"/>
      <c r="MWP2715" s="46"/>
      <c r="MWQ2715" s="46"/>
      <c r="MWR2715" s="46"/>
      <c r="MWS2715" s="46"/>
      <c r="MWT2715" s="46"/>
      <c r="MWU2715" s="46"/>
      <c r="MWV2715" s="46"/>
      <c r="MWW2715" s="46"/>
      <c r="MWX2715" s="46"/>
      <c r="MWY2715" s="46"/>
      <c r="MWZ2715" s="46"/>
      <c r="MXA2715" s="46"/>
      <c r="MXB2715" s="46"/>
      <c r="MXC2715" s="46"/>
      <c r="MXD2715" s="46"/>
      <c r="MXE2715" s="46"/>
      <c r="MXF2715" s="46"/>
      <c r="MXG2715" s="46"/>
      <c r="MXH2715" s="46"/>
      <c r="MXI2715" s="46"/>
      <c r="MXJ2715" s="46"/>
      <c r="MXK2715" s="46"/>
      <c r="MXL2715" s="46"/>
      <c r="MXM2715" s="46"/>
      <c r="MXN2715" s="46"/>
      <c r="MXO2715" s="46"/>
      <c r="MXP2715" s="46"/>
      <c r="MXQ2715" s="46"/>
      <c r="MXR2715" s="46"/>
      <c r="MXS2715" s="46"/>
      <c r="MXT2715" s="46"/>
      <c r="MXU2715" s="46"/>
      <c r="MXV2715" s="46"/>
      <c r="MXW2715" s="46"/>
      <c r="MXX2715" s="46"/>
      <c r="MXY2715" s="46"/>
      <c r="MXZ2715" s="46"/>
      <c r="MYA2715" s="46"/>
      <c r="MYB2715" s="46"/>
      <c r="MYC2715" s="46"/>
      <c r="MYD2715" s="46"/>
      <c r="MYE2715" s="46"/>
      <c r="MYF2715" s="46"/>
      <c r="MYG2715" s="46"/>
      <c r="MYH2715" s="46"/>
      <c r="MYI2715" s="46"/>
      <c r="MYJ2715" s="46"/>
      <c r="MYK2715" s="46"/>
      <c r="MYL2715" s="46"/>
      <c r="MYM2715" s="46"/>
      <c r="MYN2715" s="46"/>
      <c r="MYO2715" s="46"/>
      <c r="MYP2715" s="46"/>
      <c r="MYQ2715" s="46"/>
      <c r="MYR2715" s="46"/>
      <c r="MYS2715" s="46"/>
      <c r="MYT2715" s="46"/>
      <c r="MYU2715" s="46"/>
      <c r="MYV2715" s="46"/>
      <c r="MYW2715" s="46"/>
      <c r="MYX2715" s="46"/>
      <c r="MYY2715" s="46"/>
      <c r="MYZ2715" s="46"/>
      <c r="MZA2715" s="46"/>
      <c r="MZB2715" s="46"/>
      <c r="MZC2715" s="46"/>
      <c r="MZD2715" s="46"/>
      <c r="MZE2715" s="46"/>
      <c r="MZF2715" s="46"/>
      <c r="MZG2715" s="46"/>
      <c r="MZH2715" s="46"/>
      <c r="MZI2715" s="46"/>
      <c r="MZJ2715" s="46"/>
      <c r="MZK2715" s="46"/>
      <c r="MZL2715" s="46"/>
      <c r="MZM2715" s="46"/>
      <c r="MZN2715" s="46"/>
      <c r="MZO2715" s="46"/>
      <c r="MZP2715" s="46"/>
      <c r="MZQ2715" s="46"/>
      <c r="MZR2715" s="46"/>
      <c r="MZS2715" s="46"/>
      <c r="MZT2715" s="46"/>
      <c r="MZU2715" s="46"/>
      <c r="MZV2715" s="46"/>
      <c r="MZW2715" s="46"/>
      <c r="MZX2715" s="46"/>
      <c r="MZY2715" s="46"/>
      <c r="MZZ2715" s="46"/>
      <c r="NAA2715" s="46"/>
      <c r="NAB2715" s="46"/>
      <c r="NAC2715" s="46"/>
      <c r="NAD2715" s="46"/>
      <c r="NAE2715" s="46"/>
      <c r="NAF2715" s="46"/>
      <c r="NAG2715" s="46"/>
      <c r="NAH2715" s="46"/>
      <c r="NAI2715" s="46"/>
      <c r="NAJ2715" s="46"/>
      <c r="NAK2715" s="46"/>
      <c r="NAL2715" s="46"/>
      <c r="NAM2715" s="46"/>
      <c r="NAN2715" s="46"/>
      <c r="NAO2715" s="46"/>
      <c r="NAP2715" s="46"/>
      <c r="NAQ2715" s="46"/>
      <c r="NAR2715" s="46"/>
      <c r="NAS2715" s="46"/>
      <c r="NAT2715" s="46"/>
      <c r="NAU2715" s="46"/>
      <c r="NAV2715" s="46"/>
      <c r="NAW2715" s="46"/>
      <c r="NAX2715" s="46"/>
      <c r="NAY2715" s="46"/>
      <c r="NAZ2715" s="46"/>
      <c r="NBA2715" s="46"/>
      <c r="NBB2715" s="46"/>
      <c r="NBC2715" s="46"/>
      <c r="NBD2715" s="46"/>
      <c r="NBE2715" s="46"/>
      <c r="NBF2715" s="46"/>
      <c r="NBG2715" s="46"/>
      <c r="NBH2715" s="46"/>
      <c r="NBI2715" s="46"/>
      <c r="NBJ2715" s="46"/>
      <c r="NBK2715" s="46"/>
      <c r="NBL2715" s="46"/>
      <c r="NBM2715" s="46"/>
      <c r="NBN2715" s="46"/>
      <c r="NBO2715" s="46"/>
      <c r="NBP2715" s="46"/>
      <c r="NBQ2715" s="46"/>
      <c r="NBR2715" s="46"/>
      <c r="NBS2715" s="46"/>
      <c r="NBT2715" s="46"/>
      <c r="NBU2715" s="46"/>
      <c r="NBV2715" s="46"/>
      <c r="NBW2715" s="46"/>
      <c r="NBX2715" s="46"/>
      <c r="NBY2715" s="46"/>
      <c r="NBZ2715" s="46"/>
      <c r="NCA2715" s="46"/>
      <c r="NCB2715" s="46"/>
      <c r="NCC2715" s="46"/>
      <c r="NCD2715" s="46"/>
      <c r="NCE2715" s="46"/>
      <c r="NCF2715" s="46"/>
      <c r="NCG2715" s="46"/>
      <c r="NCH2715" s="46"/>
      <c r="NCI2715" s="46"/>
      <c r="NCJ2715" s="46"/>
      <c r="NCK2715" s="46"/>
      <c r="NCL2715" s="46"/>
      <c r="NCM2715" s="46"/>
      <c r="NCN2715" s="46"/>
      <c r="NCO2715" s="46"/>
      <c r="NCP2715" s="46"/>
      <c r="NCQ2715" s="46"/>
      <c r="NCR2715" s="46"/>
      <c r="NCS2715" s="46"/>
      <c r="NCT2715" s="46"/>
      <c r="NCU2715" s="46"/>
      <c r="NCV2715" s="46"/>
      <c r="NCW2715" s="46"/>
      <c r="NCX2715" s="46"/>
      <c r="NCY2715" s="46"/>
      <c r="NCZ2715" s="46"/>
      <c r="NDA2715" s="46"/>
      <c r="NDB2715" s="46"/>
      <c r="NDC2715" s="46"/>
      <c r="NDD2715" s="46"/>
      <c r="NDE2715" s="46"/>
      <c r="NDF2715" s="46"/>
      <c r="NDG2715" s="46"/>
      <c r="NDH2715" s="46"/>
      <c r="NDI2715" s="46"/>
      <c r="NDJ2715" s="46"/>
      <c r="NDK2715" s="46"/>
      <c r="NDL2715" s="46"/>
      <c r="NDM2715" s="46"/>
      <c r="NDN2715" s="46"/>
      <c r="NDO2715" s="46"/>
      <c r="NDP2715" s="46"/>
      <c r="NDQ2715" s="46"/>
      <c r="NDR2715" s="46"/>
      <c r="NDS2715" s="46"/>
      <c r="NDT2715" s="46"/>
      <c r="NDU2715" s="46"/>
      <c r="NDV2715" s="46"/>
      <c r="NDW2715" s="46"/>
      <c r="NDX2715" s="46"/>
      <c r="NDY2715" s="46"/>
      <c r="NDZ2715" s="46"/>
      <c r="NEA2715" s="46"/>
      <c r="NEB2715" s="46"/>
      <c r="NEC2715" s="46"/>
      <c r="NED2715" s="46"/>
      <c r="NEE2715" s="46"/>
      <c r="NEF2715" s="46"/>
      <c r="NEG2715" s="46"/>
      <c r="NEH2715" s="46"/>
      <c r="NEI2715" s="46"/>
      <c r="NEJ2715" s="46"/>
      <c r="NEK2715" s="46"/>
      <c r="NEL2715" s="46"/>
      <c r="NEM2715" s="46"/>
      <c r="NEN2715" s="46"/>
      <c r="NEO2715" s="46"/>
      <c r="NEP2715" s="46"/>
      <c r="NEQ2715" s="46"/>
      <c r="NER2715" s="46"/>
      <c r="NES2715" s="46"/>
      <c r="NET2715" s="46"/>
      <c r="NEU2715" s="46"/>
      <c r="NEV2715" s="46"/>
      <c r="NEW2715" s="46"/>
      <c r="NEX2715" s="46"/>
      <c r="NEY2715" s="46"/>
      <c r="NEZ2715" s="46"/>
      <c r="NFA2715" s="46"/>
      <c r="NFB2715" s="46"/>
      <c r="NFC2715" s="46"/>
      <c r="NFD2715" s="46"/>
      <c r="NFE2715" s="46"/>
      <c r="NFF2715" s="46"/>
      <c r="NFG2715" s="46"/>
      <c r="NFH2715" s="46"/>
      <c r="NFI2715" s="46"/>
      <c r="NFJ2715" s="46"/>
      <c r="NFK2715" s="46"/>
      <c r="NFL2715" s="46"/>
      <c r="NFM2715" s="46"/>
      <c r="NFN2715" s="46"/>
      <c r="NFO2715" s="46"/>
      <c r="NFP2715" s="46"/>
      <c r="NFQ2715" s="46"/>
      <c r="NFR2715" s="46"/>
      <c r="NFS2715" s="46"/>
      <c r="NFT2715" s="46"/>
      <c r="NFU2715" s="46"/>
      <c r="NFV2715" s="46"/>
      <c r="NFW2715" s="46"/>
      <c r="NFX2715" s="46"/>
      <c r="NFY2715" s="46"/>
      <c r="NFZ2715" s="46"/>
      <c r="NGA2715" s="46"/>
      <c r="NGB2715" s="46"/>
      <c r="NGC2715" s="46"/>
      <c r="NGD2715" s="46"/>
      <c r="NGE2715" s="46"/>
      <c r="NGF2715" s="46"/>
      <c r="NGG2715" s="46"/>
      <c r="NGH2715" s="46"/>
      <c r="NGI2715" s="46"/>
      <c r="NGJ2715" s="46"/>
      <c r="NGK2715" s="46"/>
      <c r="NGL2715" s="46"/>
      <c r="NGM2715" s="46"/>
      <c r="NGN2715" s="46"/>
      <c r="NGO2715" s="46"/>
      <c r="NGP2715" s="46"/>
      <c r="NGQ2715" s="46"/>
      <c r="NGR2715" s="46"/>
      <c r="NGS2715" s="46"/>
      <c r="NGT2715" s="46"/>
      <c r="NGU2715" s="46"/>
      <c r="NGV2715" s="46"/>
      <c r="NGW2715" s="46"/>
      <c r="NGX2715" s="46"/>
      <c r="NGY2715" s="46"/>
      <c r="NGZ2715" s="46"/>
      <c r="NHA2715" s="46"/>
      <c r="NHB2715" s="46"/>
      <c r="NHC2715" s="46"/>
      <c r="NHD2715" s="46"/>
      <c r="NHE2715" s="46"/>
      <c r="NHF2715" s="46"/>
      <c r="NHG2715" s="46"/>
      <c r="NHH2715" s="46"/>
      <c r="NHI2715" s="46"/>
      <c r="NHJ2715" s="46"/>
      <c r="NHK2715" s="46"/>
      <c r="NHL2715" s="46"/>
      <c r="NHM2715" s="46"/>
      <c r="NHN2715" s="46"/>
      <c r="NHO2715" s="46"/>
      <c r="NHP2715" s="46"/>
      <c r="NHQ2715" s="46"/>
      <c r="NHR2715" s="46"/>
      <c r="NHS2715" s="46"/>
      <c r="NHT2715" s="46"/>
      <c r="NHU2715" s="46"/>
      <c r="NHV2715" s="46"/>
      <c r="NHW2715" s="46"/>
      <c r="NHX2715" s="46"/>
      <c r="NHY2715" s="46"/>
      <c r="NHZ2715" s="46"/>
      <c r="NIA2715" s="46"/>
      <c r="NIB2715" s="46"/>
      <c r="NIC2715" s="46"/>
      <c r="NID2715" s="46"/>
      <c r="NIE2715" s="46"/>
      <c r="NIF2715" s="46"/>
      <c r="NIG2715" s="46"/>
      <c r="NIH2715" s="46"/>
      <c r="NII2715" s="46"/>
      <c r="NIJ2715" s="46"/>
      <c r="NIK2715" s="46"/>
      <c r="NIL2715" s="46"/>
      <c r="NIM2715" s="46"/>
      <c r="NIN2715" s="46"/>
      <c r="NIO2715" s="46"/>
      <c r="NIP2715" s="46"/>
      <c r="NIQ2715" s="46"/>
      <c r="NIR2715" s="46"/>
      <c r="NIS2715" s="46"/>
      <c r="NIT2715" s="46"/>
      <c r="NIU2715" s="46"/>
      <c r="NIV2715" s="46"/>
      <c r="NIW2715" s="46"/>
      <c r="NIX2715" s="46"/>
      <c r="NIY2715" s="46"/>
      <c r="NIZ2715" s="46"/>
      <c r="NJA2715" s="46"/>
      <c r="NJB2715" s="46"/>
      <c r="NJC2715" s="46"/>
      <c r="NJD2715" s="46"/>
      <c r="NJE2715" s="46"/>
      <c r="NJF2715" s="46"/>
      <c r="NJG2715" s="46"/>
      <c r="NJH2715" s="46"/>
      <c r="NJI2715" s="46"/>
      <c r="NJJ2715" s="46"/>
      <c r="NJK2715" s="46"/>
      <c r="NJL2715" s="46"/>
      <c r="NJM2715" s="46"/>
      <c r="NJN2715" s="46"/>
      <c r="NJO2715" s="46"/>
      <c r="NJP2715" s="46"/>
      <c r="NJQ2715" s="46"/>
      <c r="NJR2715" s="46"/>
      <c r="NJS2715" s="46"/>
      <c r="NJT2715" s="46"/>
      <c r="NJU2715" s="46"/>
      <c r="NJV2715" s="46"/>
      <c r="NJW2715" s="46"/>
      <c r="NJX2715" s="46"/>
      <c r="NJY2715" s="46"/>
      <c r="NJZ2715" s="46"/>
      <c r="NKA2715" s="46"/>
      <c r="NKB2715" s="46"/>
      <c r="NKC2715" s="46"/>
      <c r="NKD2715" s="46"/>
      <c r="NKE2715" s="46"/>
      <c r="NKF2715" s="46"/>
      <c r="NKG2715" s="46"/>
      <c r="NKH2715" s="46"/>
      <c r="NKI2715" s="46"/>
      <c r="NKJ2715" s="46"/>
      <c r="NKK2715" s="46"/>
      <c r="NKL2715" s="46"/>
      <c r="NKM2715" s="46"/>
      <c r="NKN2715" s="46"/>
      <c r="NKO2715" s="46"/>
      <c r="NKP2715" s="46"/>
      <c r="NKQ2715" s="46"/>
      <c r="NKR2715" s="46"/>
      <c r="NKS2715" s="46"/>
      <c r="NKT2715" s="46"/>
      <c r="NKU2715" s="46"/>
      <c r="NKV2715" s="46"/>
      <c r="NKW2715" s="46"/>
      <c r="NKX2715" s="46"/>
      <c r="NKY2715" s="46"/>
      <c r="NKZ2715" s="46"/>
      <c r="NLA2715" s="46"/>
      <c r="NLB2715" s="46"/>
      <c r="NLC2715" s="46"/>
      <c r="NLD2715" s="46"/>
      <c r="NLE2715" s="46"/>
      <c r="NLF2715" s="46"/>
      <c r="NLG2715" s="46"/>
      <c r="NLH2715" s="46"/>
      <c r="NLI2715" s="46"/>
      <c r="NLJ2715" s="46"/>
      <c r="NLK2715" s="46"/>
      <c r="NLL2715" s="46"/>
      <c r="NLM2715" s="46"/>
      <c r="NLN2715" s="46"/>
      <c r="NLO2715" s="46"/>
      <c r="NLP2715" s="46"/>
      <c r="NLQ2715" s="46"/>
      <c r="NLR2715" s="46"/>
      <c r="NLS2715" s="46"/>
      <c r="NLT2715" s="46"/>
      <c r="NLU2715" s="46"/>
      <c r="NLV2715" s="46"/>
      <c r="NLW2715" s="46"/>
      <c r="NLX2715" s="46"/>
      <c r="NLY2715" s="46"/>
      <c r="NLZ2715" s="46"/>
      <c r="NMA2715" s="46"/>
      <c r="NMB2715" s="46"/>
      <c r="NMC2715" s="46"/>
      <c r="NMD2715" s="46"/>
      <c r="NME2715" s="46"/>
      <c r="NMF2715" s="46"/>
      <c r="NMG2715" s="46"/>
      <c r="NMH2715" s="46"/>
      <c r="NMI2715" s="46"/>
      <c r="NMJ2715" s="46"/>
      <c r="NMK2715" s="46"/>
      <c r="NML2715" s="46"/>
      <c r="NMM2715" s="46"/>
      <c r="NMN2715" s="46"/>
      <c r="NMO2715" s="46"/>
      <c r="NMP2715" s="46"/>
      <c r="NMQ2715" s="46"/>
      <c r="NMR2715" s="46"/>
      <c r="NMS2715" s="46"/>
      <c r="NMT2715" s="46"/>
      <c r="NMU2715" s="46"/>
      <c r="NMV2715" s="46"/>
      <c r="NMW2715" s="46"/>
      <c r="NMX2715" s="46"/>
      <c r="NMY2715" s="46"/>
      <c r="NMZ2715" s="46"/>
      <c r="NNA2715" s="46"/>
      <c r="NNB2715" s="46"/>
      <c r="NNC2715" s="46"/>
      <c r="NND2715" s="46"/>
      <c r="NNE2715" s="46"/>
      <c r="NNF2715" s="46"/>
      <c r="NNG2715" s="46"/>
      <c r="NNH2715" s="46"/>
      <c r="NNI2715" s="46"/>
      <c r="NNJ2715" s="46"/>
      <c r="NNK2715" s="46"/>
      <c r="NNL2715" s="46"/>
      <c r="NNM2715" s="46"/>
      <c r="NNN2715" s="46"/>
      <c r="NNO2715" s="46"/>
      <c r="NNP2715" s="46"/>
      <c r="NNQ2715" s="46"/>
      <c r="NNR2715" s="46"/>
      <c r="NNS2715" s="46"/>
      <c r="NNT2715" s="46"/>
      <c r="NNU2715" s="46"/>
      <c r="NNV2715" s="46"/>
      <c r="NNW2715" s="46"/>
      <c r="NNX2715" s="46"/>
      <c r="NNY2715" s="46"/>
      <c r="NNZ2715" s="46"/>
      <c r="NOA2715" s="46"/>
      <c r="NOB2715" s="46"/>
      <c r="NOC2715" s="46"/>
      <c r="NOD2715" s="46"/>
      <c r="NOE2715" s="46"/>
      <c r="NOF2715" s="46"/>
      <c r="NOG2715" s="46"/>
      <c r="NOH2715" s="46"/>
      <c r="NOI2715" s="46"/>
      <c r="NOJ2715" s="46"/>
      <c r="NOK2715" s="46"/>
      <c r="NOL2715" s="46"/>
      <c r="NOM2715" s="46"/>
      <c r="NON2715" s="46"/>
      <c r="NOO2715" s="46"/>
      <c r="NOP2715" s="46"/>
      <c r="NOQ2715" s="46"/>
      <c r="NOR2715" s="46"/>
      <c r="NOS2715" s="46"/>
      <c r="NOT2715" s="46"/>
      <c r="NOU2715" s="46"/>
      <c r="NOV2715" s="46"/>
      <c r="NOW2715" s="46"/>
      <c r="NOX2715" s="46"/>
      <c r="NOY2715" s="46"/>
      <c r="NOZ2715" s="46"/>
      <c r="NPA2715" s="46"/>
      <c r="NPB2715" s="46"/>
      <c r="NPC2715" s="46"/>
      <c r="NPD2715" s="46"/>
      <c r="NPE2715" s="46"/>
      <c r="NPF2715" s="46"/>
      <c r="NPG2715" s="46"/>
      <c r="NPH2715" s="46"/>
      <c r="NPI2715" s="46"/>
      <c r="NPJ2715" s="46"/>
      <c r="NPK2715" s="46"/>
      <c r="NPL2715" s="46"/>
      <c r="NPM2715" s="46"/>
      <c r="NPN2715" s="46"/>
      <c r="NPO2715" s="46"/>
      <c r="NPP2715" s="46"/>
      <c r="NPQ2715" s="46"/>
      <c r="NPR2715" s="46"/>
      <c r="NPS2715" s="46"/>
      <c r="NPT2715" s="46"/>
      <c r="NPU2715" s="46"/>
      <c r="NPV2715" s="46"/>
      <c r="NPW2715" s="46"/>
      <c r="NPX2715" s="46"/>
      <c r="NPY2715" s="46"/>
      <c r="NPZ2715" s="46"/>
      <c r="NQA2715" s="46"/>
      <c r="NQB2715" s="46"/>
      <c r="NQC2715" s="46"/>
      <c r="NQD2715" s="46"/>
      <c r="NQE2715" s="46"/>
      <c r="NQF2715" s="46"/>
      <c r="NQG2715" s="46"/>
      <c r="NQH2715" s="46"/>
      <c r="NQI2715" s="46"/>
      <c r="NQJ2715" s="46"/>
      <c r="NQK2715" s="46"/>
      <c r="NQL2715" s="46"/>
      <c r="NQM2715" s="46"/>
      <c r="NQN2715" s="46"/>
      <c r="NQO2715" s="46"/>
      <c r="NQP2715" s="46"/>
      <c r="NQQ2715" s="46"/>
      <c r="NQR2715" s="46"/>
      <c r="NQS2715" s="46"/>
      <c r="NQT2715" s="46"/>
      <c r="NQU2715" s="46"/>
      <c r="NQV2715" s="46"/>
      <c r="NQW2715" s="46"/>
      <c r="NQX2715" s="46"/>
      <c r="NQY2715" s="46"/>
      <c r="NQZ2715" s="46"/>
      <c r="NRA2715" s="46"/>
      <c r="NRB2715" s="46"/>
      <c r="NRC2715" s="46"/>
      <c r="NRD2715" s="46"/>
      <c r="NRE2715" s="46"/>
      <c r="NRF2715" s="46"/>
      <c r="NRG2715" s="46"/>
      <c r="NRH2715" s="46"/>
      <c r="NRI2715" s="46"/>
      <c r="NRJ2715" s="46"/>
      <c r="NRK2715" s="46"/>
      <c r="NRL2715" s="46"/>
      <c r="NRM2715" s="46"/>
      <c r="NRN2715" s="46"/>
      <c r="NRO2715" s="46"/>
      <c r="NRP2715" s="46"/>
      <c r="NRQ2715" s="46"/>
      <c r="NRR2715" s="46"/>
      <c r="NRS2715" s="46"/>
      <c r="NRT2715" s="46"/>
      <c r="NRU2715" s="46"/>
      <c r="NRV2715" s="46"/>
      <c r="NRW2715" s="46"/>
      <c r="NRX2715" s="46"/>
      <c r="NRY2715" s="46"/>
      <c r="NRZ2715" s="46"/>
      <c r="NSA2715" s="46"/>
      <c r="NSB2715" s="46"/>
      <c r="NSC2715" s="46"/>
      <c r="NSD2715" s="46"/>
      <c r="NSE2715" s="46"/>
      <c r="NSF2715" s="46"/>
      <c r="NSG2715" s="46"/>
      <c r="NSH2715" s="46"/>
      <c r="NSI2715" s="46"/>
      <c r="NSJ2715" s="46"/>
      <c r="NSK2715" s="46"/>
      <c r="NSL2715" s="46"/>
      <c r="NSM2715" s="46"/>
      <c r="NSN2715" s="46"/>
      <c r="NSO2715" s="46"/>
      <c r="NSP2715" s="46"/>
      <c r="NSQ2715" s="46"/>
      <c r="NSR2715" s="46"/>
      <c r="NSS2715" s="46"/>
      <c r="NST2715" s="46"/>
      <c r="NSU2715" s="46"/>
      <c r="NSV2715" s="46"/>
      <c r="NSW2715" s="46"/>
      <c r="NSX2715" s="46"/>
      <c r="NSY2715" s="46"/>
      <c r="NSZ2715" s="46"/>
      <c r="NTA2715" s="46"/>
      <c r="NTB2715" s="46"/>
      <c r="NTC2715" s="46"/>
      <c r="NTD2715" s="46"/>
      <c r="NTE2715" s="46"/>
      <c r="NTF2715" s="46"/>
      <c r="NTG2715" s="46"/>
      <c r="NTH2715" s="46"/>
      <c r="NTI2715" s="46"/>
      <c r="NTJ2715" s="46"/>
      <c r="NTK2715" s="46"/>
      <c r="NTL2715" s="46"/>
      <c r="NTM2715" s="46"/>
      <c r="NTN2715" s="46"/>
      <c r="NTO2715" s="46"/>
      <c r="NTP2715" s="46"/>
      <c r="NTQ2715" s="46"/>
      <c r="NTR2715" s="46"/>
      <c r="NTS2715" s="46"/>
      <c r="NTT2715" s="46"/>
      <c r="NTU2715" s="46"/>
      <c r="NTV2715" s="46"/>
      <c r="NTW2715" s="46"/>
      <c r="NTX2715" s="46"/>
      <c r="NTY2715" s="46"/>
      <c r="NTZ2715" s="46"/>
      <c r="NUA2715" s="46"/>
      <c r="NUB2715" s="46"/>
      <c r="NUC2715" s="46"/>
      <c r="NUD2715" s="46"/>
      <c r="NUE2715" s="46"/>
      <c r="NUF2715" s="46"/>
      <c r="NUG2715" s="46"/>
      <c r="NUH2715" s="46"/>
      <c r="NUI2715" s="46"/>
      <c r="NUJ2715" s="46"/>
      <c r="NUK2715" s="46"/>
      <c r="NUL2715" s="46"/>
      <c r="NUM2715" s="46"/>
      <c r="NUN2715" s="46"/>
      <c r="NUO2715" s="46"/>
      <c r="NUP2715" s="46"/>
      <c r="NUQ2715" s="46"/>
      <c r="NUR2715" s="46"/>
      <c r="NUS2715" s="46"/>
      <c r="NUT2715" s="46"/>
      <c r="NUU2715" s="46"/>
      <c r="NUV2715" s="46"/>
      <c r="NUW2715" s="46"/>
      <c r="NUX2715" s="46"/>
      <c r="NUY2715" s="46"/>
      <c r="NUZ2715" s="46"/>
      <c r="NVA2715" s="46"/>
      <c r="NVB2715" s="46"/>
      <c r="NVC2715" s="46"/>
      <c r="NVD2715" s="46"/>
      <c r="NVE2715" s="46"/>
      <c r="NVF2715" s="46"/>
      <c r="NVG2715" s="46"/>
      <c r="NVH2715" s="46"/>
      <c r="NVI2715" s="46"/>
      <c r="NVJ2715" s="46"/>
      <c r="NVK2715" s="46"/>
      <c r="NVL2715" s="46"/>
      <c r="NVM2715" s="46"/>
      <c r="NVN2715" s="46"/>
      <c r="NVO2715" s="46"/>
      <c r="NVP2715" s="46"/>
      <c r="NVQ2715" s="46"/>
      <c r="NVR2715" s="46"/>
      <c r="NVS2715" s="46"/>
      <c r="NVT2715" s="46"/>
      <c r="NVU2715" s="46"/>
      <c r="NVV2715" s="46"/>
      <c r="NVW2715" s="46"/>
      <c r="NVX2715" s="46"/>
      <c r="NVY2715" s="46"/>
      <c r="NVZ2715" s="46"/>
      <c r="NWA2715" s="46"/>
      <c r="NWB2715" s="46"/>
      <c r="NWC2715" s="46"/>
      <c r="NWD2715" s="46"/>
      <c r="NWE2715" s="46"/>
      <c r="NWF2715" s="46"/>
      <c r="NWG2715" s="46"/>
      <c r="NWH2715" s="46"/>
      <c r="NWI2715" s="46"/>
      <c r="NWJ2715" s="46"/>
      <c r="NWK2715" s="46"/>
      <c r="NWL2715" s="46"/>
      <c r="NWM2715" s="46"/>
      <c r="NWN2715" s="46"/>
      <c r="NWO2715" s="46"/>
      <c r="NWP2715" s="46"/>
      <c r="NWQ2715" s="46"/>
      <c r="NWR2715" s="46"/>
      <c r="NWS2715" s="46"/>
      <c r="NWT2715" s="46"/>
      <c r="NWU2715" s="46"/>
      <c r="NWV2715" s="46"/>
      <c r="NWW2715" s="46"/>
      <c r="NWX2715" s="46"/>
      <c r="NWY2715" s="46"/>
      <c r="NWZ2715" s="46"/>
      <c r="NXA2715" s="46"/>
      <c r="NXB2715" s="46"/>
      <c r="NXC2715" s="46"/>
      <c r="NXD2715" s="46"/>
      <c r="NXE2715" s="46"/>
      <c r="NXF2715" s="46"/>
      <c r="NXG2715" s="46"/>
      <c r="NXH2715" s="46"/>
      <c r="NXI2715" s="46"/>
      <c r="NXJ2715" s="46"/>
      <c r="NXK2715" s="46"/>
      <c r="NXL2715" s="46"/>
      <c r="NXM2715" s="46"/>
      <c r="NXN2715" s="46"/>
      <c r="NXO2715" s="46"/>
      <c r="NXP2715" s="46"/>
      <c r="NXQ2715" s="46"/>
      <c r="NXR2715" s="46"/>
      <c r="NXS2715" s="46"/>
      <c r="NXT2715" s="46"/>
      <c r="NXU2715" s="46"/>
      <c r="NXV2715" s="46"/>
      <c r="NXW2715" s="46"/>
      <c r="NXX2715" s="46"/>
      <c r="NXY2715" s="46"/>
      <c r="NXZ2715" s="46"/>
      <c r="NYA2715" s="46"/>
      <c r="NYB2715" s="46"/>
      <c r="NYC2715" s="46"/>
      <c r="NYD2715" s="46"/>
      <c r="NYE2715" s="46"/>
      <c r="NYF2715" s="46"/>
      <c r="NYG2715" s="46"/>
      <c r="NYH2715" s="46"/>
      <c r="NYI2715" s="46"/>
      <c r="NYJ2715" s="46"/>
      <c r="NYK2715" s="46"/>
      <c r="NYL2715" s="46"/>
      <c r="NYM2715" s="46"/>
      <c r="NYN2715" s="46"/>
      <c r="NYO2715" s="46"/>
      <c r="NYP2715" s="46"/>
      <c r="NYQ2715" s="46"/>
      <c r="NYR2715" s="46"/>
      <c r="NYS2715" s="46"/>
      <c r="NYT2715" s="46"/>
      <c r="NYU2715" s="46"/>
      <c r="NYV2715" s="46"/>
      <c r="NYW2715" s="46"/>
      <c r="NYX2715" s="46"/>
      <c r="NYY2715" s="46"/>
      <c r="NYZ2715" s="46"/>
      <c r="NZA2715" s="46"/>
      <c r="NZB2715" s="46"/>
      <c r="NZC2715" s="46"/>
      <c r="NZD2715" s="46"/>
      <c r="NZE2715" s="46"/>
      <c r="NZF2715" s="46"/>
      <c r="NZG2715" s="46"/>
      <c r="NZH2715" s="46"/>
      <c r="NZI2715" s="46"/>
      <c r="NZJ2715" s="46"/>
      <c r="NZK2715" s="46"/>
      <c r="NZL2715" s="46"/>
      <c r="NZM2715" s="46"/>
      <c r="NZN2715" s="46"/>
      <c r="NZO2715" s="46"/>
      <c r="NZP2715" s="46"/>
      <c r="NZQ2715" s="46"/>
      <c r="NZR2715" s="46"/>
      <c r="NZS2715" s="46"/>
      <c r="NZT2715" s="46"/>
      <c r="NZU2715" s="46"/>
      <c r="NZV2715" s="46"/>
      <c r="NZW2715" s="46"/>
      <c r="NZX2715" s="46"/>
      <c r="NZY2715" s="46"/>
      <c r="NZZ2715" s="46"/>
      <c r="OAA2715" s="46"/>
      <c r="OAB2715" s="46"/>
      <c r="OAC2715" s="46"/>
      <c r="OAD2715" s="46"/>
      <c r="OAE2715" s="46"/>
      <c r="OAF2715" s="46"/>
      <c r="OAG2715" s="46"/>
      <c r="OAH2715" s="46"/>
      <c r="OAI2715" s="46"/>
      <c r="OAJ2715" s="46"/>
      <c r="OAK2715" s="46"/>
      <c r="OAL2715" s="46"/>
      <c r="OAM2715" s="46"/>
      <c r="OAN2715" s="46"/>
      <c r="OAO2715" s="46"/>
      <c r="OAP2715" s="46"/>
      <c r="OAQ2715" s="46"/>
      <c r="OAR2715" s="46"/>
      <c r="OAS2715" s="46"/>
      <c r="OAT2715" s="46"/>
      <c r="OAU2715" s="46"/>
      <c r="OAV2715" s="46"/>
      <c r="OAW2715" s="46"/>
      <c r="OAX2715" s="46"/>
      <c r="OAY2715" s="46"/>
      <c r="OAZ2715" s="46"/>
      <c r="OBA2715" s="46"/>
      <c r="OBB2715" s="46"/>
      <c r="OBC2715" s="46"/>
      <c r="OBD2715" s="46"/>
      <c r="OBE2715" s="46"/>
      <c r="OBF2715" s="46"/>
      <c r="OBG2715" s="46"/>
      <c r="OBH2715" s="46"/>
      <c r="OBI2715" s="46"/>
      <c r="OBJ2715" s="46"/>
      <c r="OBK2715" s="46"/>
      <c r="OBL2715" s="46"/>
      <c r="OBM2715" s="46"/>
      <c r="OBN2715" s="46"/>
      <c r="OBO2715" s="46"/>
      <c r="OBP2715" s="46"/>
      <c r="OBQ2715" s="46"/>
      <c r="OBR2715" s="46"/>
      <c r="OBS2715" s="46"/>
      <c r="OBT2715" s="46"/>
      <c r="OBU2715" s="46"/>
      <c r="OBV2715" s="46"/>
      <c r="OBW2715" s="46"/>
      <c r="OBX2715" s="46"/>
      <c r="OBY2715" s="46"/>
      <c r="OBZ2715" s="46"/>
      <c r="OCA2715" s="46"/>
      <c r="OCB2715" s="46"/>
      <c r="OCC2715" s="46"/>
      <c r="OCD2715" s="46"/>
      <c r="OCE2715" s="46"/>
      <c r="OCF2715" s="46"/>
      <c r="OCG2715" s="46"/>
      <c r="OCH2715" s="46"/>
      <c r="OCI2715" s="46"/>
      <c r="OCJ2715" s="46"/>
      <c r="OCK2715" s="46"/>
      <c r="OCL2715" s="46"/>
      <c r="OCM2715" s="46"/>
      <c r="OCN2715" s="46"/>
      <c r="OCO2715" s="46"/>
      <c r="OCP2715" s="46"/>
      <c r="OCQ2715" s="46"/>
      <c r="OCR2715" s="46"/>
      <c r="OCS2715" s="46"/>
      <c r="OCT2715" s="46"/>
      <c r="OCU2715" s="46"/>
      <c r="OCV2715" s="46"/>
      <c r="OCW2715" s="46"/>
      <c r="OCX2715" s="46"/>
      <c r="OCY2715" s="46"/>
      <c r="OCZ2715" s="46"/>
      <c r="ODA2715" s="46"/>
      <c r="ODB2715" s="46"/>
      <c r="ODC2715" s="46"/>
      <c r="ODD2715" s="46"/>
      <c r="ODE2715" s="46"/>
      <c r="ODF2715" s="46"/>
      <c r="ODG2715" s="46"/>
      <c r="ODH2715" s="46"/>
      <c r="ODI2715" s="46"/>
      <c r="ODJ2715" s="46"/>
      <c r="ODK2715" s="46"/>
      <c r="ODL2715" s="46"/>
      <c r="ODM2715" s="46"/>
      <c r="ODN2715" s="46"/>
      <c r="ODO2715" s="46"/>
      <c r="ODP2715" s="46"/>
      <c r="ODQ2715" s="46"/>
      <c r="ODR2715" s="46"/>
      <c r="ODS2715" s="46"/>
      <c r="ODT2715" s="46"/>
      <c r="ODU2715" s="46"/>
      <c r="ODV2715" s="46"/>
      <c r="ODW2715" s="46"/>
      <c r="ODX2715" s="46"/>
      <c r="ODY2715" s="46"/>
      <c r="ODZ2715" s="46"/>
      <c r="OEA2715" s="46"/>
      <c r="OEB2715" s="46"/>
      <c r="OEC2715" s="46"/>
      <c r="OED2715" s="46"/>
      <c r="OEE2715" s="46"/>
      <c r="OEF2715" s="46"/>
      <c r="OEG2715" s="46"/>
      <c r="OEH2715" s="46"/>
      <c r="OEI2715" s="46"/>
      <c r="OEJ2715" s="46"/>
      <c r="OEK2715" s="46"/>
      <c r="OEL2715" s="46"/>
      <c r="OEM2715" s="46"/>
      <c r="OEN2715" s="46"/>
      <c r="OEO2715" s="46"/>
      <c r="OEP2715" s="46"/>
      <c r="OEQ2715" s="46"/>
      <c r="OER2715" s="46"/>
      <c r="OES2715" s="46"/>
      <c r="OET2715" s="46"/>
      <c r="OEU2715" s="46"/>
      <c r="OEV2715" s="46"/>
      <c r="OEW2715" s="46"/>
      <c r="OEX2715" s="46"/>
      <c r="OEY2715" s="46"/>
      <c r="OEZ2715" s="46"/>
      <c r="OFA2715" s="46"/>
      <c r="OFB2715" s="46"/>
      <c r="OFC2715" s="46"/>
      <c r="OFD2715" s="46"/>
      <c r="OFE2715" s="46"/>
      <c r="OFF2715" s="46"/>
      <c r="OFG2715" s="46"/>
      <c r="OFH2715" s="46"/>
      <c r="OFI2715" s="46"/>
      <c r="OFJ2715" s="46"/>
      <c r="OFK2715" s="46"/>
      <c r="OFL2715" s="46"/>
      <c r="OFM2715" s="46"/>
      <c r="OFN2715" s="46"/>
      <c r="OFO2715" s="46"/>
      <c r="OFP2715" s="46"/>
      <c r="OFQ2715" s="46"/>
      <c r="OFR2715" s="46"/>
      <c r="OFS2715" s="46"/>
      <c r="OFT2715" s="46"/>
      <c r="OFU2715" s="46"/>
      <c r="OFV2715" s="46"/>
      <c r="OFW2715" s="46"/>
      <c r="OFX2715" s="46"/>
      <c r="OFY2715" s="46"/>
      <c r="OFZ2715" s="46"/>
      <c r="OGA2715" s="46"/>
      <c r="OGB2715" s="46"/>
      <c r="OGC2715" s="46"/>
      <c r="OGD2715" s="46"/>
      <c r="OGE2715" s="46"/>
      <c r="OGF2715" s="46"/>
      <c r="OGG2715" s="46"/>
      <c r="OGH2715" s="46"/>
      <c r="OGI2715" s="46"/>
      <c r="OGJ2715" s="46"/>
      <c r="OGK2715" s="46"/>
      <c r="OGL2715" s="46"/>
      <c r="OGM2715" s="46"/>
      <c r="OGN2715" s="46"/>
      <c r="OGO2715" s="46"/>
      <c r="OGP2715" s="46"/>
      <c r="OGQ2715" s="46"/>
      <c r="OGR2715" s="46"/>
      <c r="OGS2715" s="46"/>
      <c r="OGT2715" s="46"/>
      <c r="OGU2715" s="46"/>
      <c r="OGV2715" s="46"/>
      <c r="OGW2715" s="46"/>
      <c r="OGX2715" s="46"/>
      <c r="OGY2715" s="46"/>
      <c r="OGZ2715" s="46"/>
      <c r="OHA2715" s="46"/>
      <c r="OHB2715" s="46"/>
      <c r="OHC2715" s="46"/>
      <c r="OHD2715" s="46"/>
      <c r="OHE2715" s="46"/>
      <c r="OHF2715" s="46"/>
      <c r="OHG2715" s="46"/>
      <c r="OHH2715" s="46"/>
      <c r="OHI2715" s="46"/>
      <c r="OHJ2715" s="46"/>
      <c r="OHK2715" s="46"/>
      <c r="OHL2715" s="46"/>
      <c r="OHM2715" s="46"/>
      <c r="OHN2715" s="46"/>
      <c r="OHO2715" s="46"/>
      <c r="OHP2715" s="46"/>
      <c r="OHQ2715" s="46"/>
      <c r="OHR2715" s="46"/>
      <c r="OHS2715" s="46"/>
      <c r="OHT2715" s="46"/>
      <c r="OHU2715" s="46"/>
      <c r="OHV2715" s="46"/>
      <c r="OHW2715" s="46"/>
      <c r="OHX2715" s="46"/>
      <c r="OHY2715" s="46"/>
      <c r="OHZ2715" s="46"/>
      <c r="OIA2715" s="46"/>
      <c r="OIB2715" s="46"/>
      <c r="OIC2715" s="46"/>
      <c r="OID2715" s="46"/>
      <c r="OIE2715" s="46"/>
      <c r="OIF2715" s="46"/>
      <c r="OIG2715" s="46"/>
      <c r="OIH2715" s="46"/>
      <c r="OII2715" s="46"/>
      <c r="OIJ2715" s="46"/>
      <c r="OIK2715" s="46"/>
      <c r="OIL2715" s="46"/>
      <c r="OIM2715" s="46"/>
      <c r="OIN2715" s="46"/>
      <c r="OIO2715" s="46"/>
      <c r="OIP2715" s="46"/>
      <c r="OIQ2715" s="46"/>
      <c r="OIR2715" s="46"/>
      <c r="OIS2715" s="46"/>
      <c r="OIT2715" s="46"/>
      <c r="OIU2715" s="46"/>
      <c r="OIV2715" s="46"/>
      <c r="OIW2715" s="46"/>
      <c r="OIX2715" s="46"/>
      <c r="OIY2715" s="46"/>
      <c r="OIZ2715" s="46"/>
      <c r="OJA2715" s="46"/>
      <c r="OJB2715" s="46"/>
      <c r="OJC2715" s="46"/>
      <c r="OJD2715" s="46"/>
      <c r="OJE2715" s="46"/>
      <c r="OJF2715" s="46"/>
      <c r="OJG2715" s="46"/>
      <c r="OJH2715" s="46"/>
      <c r="OJI2715" s="46"/>
      <c r="OJJ2715" s="46"/>
      <c r="OJK2715" s="46"/>
      <c r="OJL2715" s="46"/>
      <c r="OJM2715" s="46"/>
      <c r="OJN2715" s="46"/>
      <c r="OJO2715" s="46"/>
      <c r="OJP2715" s="46"/>
      <c r="OJQ2715" s="46"/>
      <c r="OJR2715" s="46"/>
      <c r="OJS2715" s="46"/>
      <c r="OJT2715" s="46"/>
      <c r="OJU2715" s="46"/>
      <c r="OJV2715" s="46"/>
      <c r="OJW2715" s="46"/>
      <c r="OJX2715" s="46"/>
      <c r="OJY2715" s="46"/>
      <c r="OJZ2715" s="46"/>
      <c r="OKA2715" s="46"/>
      <c r="OKB2715" s="46"/>
      <c r="OKC2715" s="46"/>
      <c r="OKD2715" s="46"/>
      <c r="OKE2715" s="46"/>
      <c r="OKF2715" s="46"/>
      <c r="OKG2715" s="46"/>
      <c r="OKH2715" s="46"/>
      <c r="OKI2715" s="46"/>
      <c r="OKJ2715" s="46"/>
      <c r="OKK2715" s="46"/>
      <c r="OKL2715" s="46"/>
      <c r="OKM2715" s="46"/>
      <c r="OKN2715" s="46"/>
      <c r="OKO2715" s="46"/>
      <c r="OKP2715" s="46"/>
      <c r="OKQ2715" s="46"/>
      <c r="OKR2715" s="46"/>
      <c r="OKS2715" s="46"/>
      <c r="OKT2715" s="46"/>
      <c r="OKU2715" s="46"/>
      <c r="OKV2715" s="46"/>
      <c r="OKW2715" s="46"/>
      <c r="OKX2715" s="46"/>
      <c r="OKY2715" s="46"/>
      <c r="OKZ2715" s="46"/>
      <c r="OLA2715" s="46"/>
      <c r="OLB2715" s="46"/>
      <c r="OLC2715" s="46"/>
      <c r="OLD2715" s="46"/>
      <c r="OLE2715" s="46"/>
      <c r="OLF2715" s="46"/>
      <c r="OLG2715" s="46"/>
      <c r="OLH2715" s="46"/>
      <c r="OLI2715" s="46"/>
      <c r="OLJ2715" s="46"/>
      <c r="OLK2715" s="46"/>
      <c r="OLL2715" s="46"/>
      <c r="OLM2715" s="46"/>
      <c r="OLN2715" s="46"/>
      <c r="OLO2715" s="46"/>
      <c r="OLP2715" s="46"/>
      <c r="OLQ2715" s="46"/>
      <c r="OLR2715" s="46"/>
      <c r="OLS2715" s="46"/>
      <c r="OLT2715" s="46"/>
      <c r="OLU2715" s="46"/>
      <c r="OLV2715" s="46"/>
      <c r="OLW2715" s="46"/>
      <c r="OLX2715" s="46"/>
      <c r="OLY2715" s="46"/>
      <c r="OLZ2715" s="46"/>
      <c r="OMA2715" s="46"/>
      <c r="OMB2715" s="46"/>
      <c r="OMC2715" s="46"/>
      <c r="OMD2715" s="46"/>
      <c r="OME2715" s="46"/>
      <c r="OMF2715" s="46"/>
      <c r="OMG2715" s="46"/>
      <c r="OMH2715" s="46"/>
      <c r="OMI2715" s="46"/>
      <c r="OMJ2715" s="46"/>
      <c r="OMK2715" s="46"/>
      <c r="OML2715" s="46"/>
      <c r="OMM2715" s="46"/>
      <c r="OMN2715" s="46"/>
      <c r="OMO2715" s="46"/>
      <c r="OMP2715" s="46"/>
      <c r="OMQ2715" s="46"/>
      <c r="OMR2715" s="46"/>
      <c r="OMS2715" s="46"/>
      <c r="OMT2715" s="46"/>
      <c r="OMU2715" s="46"/>
      <c r="OMV2715" s="46"/>
      <c r="OMW2715" s="46"/>
      <c r="OMX2715" s="46"/>
      <c r="OMY2715" s="46"/>
      <c r="OMZ2715" s="46"/>
      <c r="ONA2715" s="46"/>
      <c r="ONB2715" s="46"/>
      <c r="ONC2715" s="46"/>
      <c r="OND2715" s="46"/>
      <c r="ONE2715" s="46"/>
      <c r="ONF2715" s="46"/>
      <c r="ONG2715" s="46"/>
      <c r="ONH2715" s="46"/>
      <c r="ONI2715" s="46"/>
      <c r="ONJ2715" s="46"/>
      <c r="ONK2715" s="46"/>
      <c r="ONL2715" s="46"/>
      <c r="ONM2715" s="46"/>
      <c r="ONN2715" s="46"/>
      <c r="ONO2715" s="46"/>
      <c r="ONP2715" s="46"/>
      <c r="ONQ2715" s="46"/>
      <c r="ONR2715" s="46"/>
      <c r="ONS2715" s="46"/>
      <c r="ONT2715" s="46"/>
      <c r="ONU2715" s="46"/>
      <c r="ONV2715" s="46"/>
      <c r="ONW2715" s="46"/>
      <c r="ONX2715" s="46"/>
      <c r="ONY2715" s="46"/>
      <c r="ONZ2715" s="46"/>
      <c r="OOA2715" s="46"/>
      <c r="OOB2715" s="46"/>
      <c r="OOC2715" s="46"/>
      <c r="OOD2715" s="46"/>
      <c r="OOE2715" s="46"/>
      <c r="OOF2715" s="46"/>
      <c r="OOG2715" s="46"/>
      <c r="OOH2715" s="46"/>
      <c r="OOI2715" s="46"/>
      <c r="OOJ2715" s="46"/>
      <c r="OOK2715" s="46"/>
      <c r="OOL2715" s="46"/>
      <c r="OOM2715" s="46"/>
      <c r="OON2715" s="46"/>
      <c r="OOO2715" s="46"/>
      <c r="OOP2715" s="46"/>
      <c r="OOQ2715" s="46"/>
      <c r="OOR2715" s="46"/>
      <c r="OOS2715" s="46"/>
      <c r="OOT2715" s="46"/>
      <c r="OOU2715" s="46"/>
      <c r="OOV2715" s="46"/>
      <c r="OOW2715" s="46"/>
      <c r="OOX2715" s="46"/>
      <c r="OOY2715" s="46"/>
      <c r="OOZ2715" s="46"/>
      <c r="OPA2715" s="46"/>
      <c r="OPB2715" s="46"/>
      <c r="OPC2715" s="46"/>
      <c r="OPD2715" s="46"/>
      <c r="OPE2715" s="46"/>
      <c r="OPF2715" s="46"/>
      <c r="OPG2715" s="46"/>
      <c r="OPH2715" s="46"/>
      <c r="OPI2715" s="46"/>
      <c r="OPJ2715" s="46"/>
      <c r="OPK2715" s="46"/>
      <c r="OPL2715" s="46"/>
      <c r="OPM2715" s="46"/>
      <c r="OPN2715" s="46"/>
      <c r="OPO2715" s="46"/>
      <c r="OPP2715" s="46"/>
      <c r="OPQ2715" s="46"/>
      <c r="OPR2715" s="46"/>
      <c r="OPS2715" s="46"/>
      <c r="OPT2715" s="46"/>
      <c r="OPU2715" s="46"/>
      <c r="OPV2715" s="46"/>
      <c r="OPW2715" s="46"/>
      <c r="OPX2715" s="46"/>
      <c r="OPY2715" s="46"/>
      <c r="OPZ2715" s="46"/>
      <c r="OQA2715" s="46"/>
      <c r="OQB2715" s="46"/>
      <c r="OQC2715" s="46"/>
      <c r="OQD2715" s="46"/>
      <c r="OQE2715" s="46"/>
      <c r="OQF2715" s="46"/>
      <c r="OQG2715" s="46"/>
      <c r="OQH2715" s="46"/>
      <c r="OQI2715" s="46"/>
      <c r="OQJ2715" s="46"/>
      <c r="OQK2715" s="46"/>
      <c r="OQL2715" s="46"/>
      <c r="OQM2715" s="46"/>
      <c r="OQN2715" s="46"/>
      <c r="OQO2715" s="46"/>
      <c r="OQP2715" s="46"/>
      <c r="OQQ2715" s="46"/>
      <c r="OQR2715" s="46"/>
      <c r="OQS2715" s="46"/>
      <c r="OQT2715" s="46"/>
      <c r="OQU2715" s="46"/>
      <c r="OQV2715" s="46"/>
      <c r="OQW2715" s="46"/>
      <c r="OQX2715" s="46"/>
      <c r="OQY2715" s="46"/>
      <c r="OQZ2715" s="46"/>
      <c r="ORA2715" s="46"/>
      <c r="ORB2715" s="46"/>
      <c r="ORC2715" s="46"/>
      <c r="ORD2715" s="46"/>
      <c r="ORE2715" s="46"/>
      <c r="ORF2715" s="46"/>
      <c r="ORG2715" s="46"/>
      <c r="ORH2715" s="46"/>
      <c r="ORI2715" s="46"/>
      <c r="ORJ2715" s="46"/>
      <c r="ORK2715" s="46"/>
      <c r="ORL2715" s="46"/>
      <c r="ORM2715" s="46"/>
      <c r="ORN2715" s="46"/>
      <c r="ORO2715" s="46"/>
      <c r="ORP2715" s="46"/>
      <c r="ORQ2715" s="46"/>
      <c r="ORR2715" s="46"/>
      <c r="ORS2715" s="46"/>
      <c r="ORT2715" s="46"/>
      <c r="ORU2715" s="46"/>
      <c r="ORV2715" s="46"/>
      <c r="ORW2715" s="46"/>
      <c r="ORX2715" s="46"/>
      <c r="ORY2715" s="46"/>
      <c r="ORZ2715" s="46"/>
      <c r="OSA2715" s="46"/>
      <c r="OSB2715" s="46"/>
      <c r="OSC2715" s="46"/>
      <c r="OSD2715" s="46"/>
      <c r="OSE2715" s="46"/>
      <c r="OSF2715" s="46"/>
      <c r="OSG2715" s="46"/>
      <c r="OSH2715" s="46"/>
      <c r="OSI2715" s="46"/>
      <c r="OSJ2715" s="46"/>
      <c r="OSK2715" s="46"/>
      <c r="OSL2715" s="46"/>
      <c r="OSM2715" s="46"/>
      <c r="OSN2715" s="46"/>
      <c r="OSO2715" s="46"/>
      <c r="OSP2715" s="46"/>
      <c r="OSQ2715" s="46"/>
      <c r="OSR2715" s="46"/>
      <c r="OSS2715" s="46"/>
      <c r="OST2715" s="46"/>
      <c r="OSU2715" s="46"/>
      <c r="OSV2715" s="46"/>
      <c r="OSW2715" s="46"/>
      <c r="OSX2715" s="46"/>
      <c r="OSY2715" s="46"/>
      <c r="OSZ2715" s="46"/>
      <c r="OTA2715" s="46"/>
      <c r="OTB2715" s="46"/>
      <c r="OTC2715" s="46"/>
      <c r="OTD2715" s="46"/>
      <c r="OTE2715" s="46"/>
      <c r="OTF2715" s="46"/>
      <c r="OTG2715" s="46"/>
      <c r="OTH2715" s="46"/>
      <c r="OTI2715" s="46"/>
      <c r="OTJ2715" s="46"/>
      <c r="OTK2715" s="46"/>
      <c r="OTL2715" s="46"/>
      <c r="OTM2715" s="46"/>
      <c r="OTN2715" s="46"/>
      <c r="OTO2715" s="46"/>
      <c r="OTP2715" s="46"/>
      <c r="OTQ2715" s="46"/>
      <c r="OTR2715" s="46"/>
      <c r="OTS2715" s="46"/>
      <c r="OTT2715" s="46"/>
      <c r="OTU2715" s="46"/>
      <c r="OTV2715" s="46"/>
      <c r="OTW2715" s="46"/>
      <c r="OTX2715" s="46"/>
      <c r="OTY2715" s="46"/>
      <c r="OTZ2715" s="46"/>
      <c r="OUA2715" s="46"/>
      <c r="OUB2715" s="46"/>
      <c r="OUC2715" s="46"/>
      <c r="OUD2715" s="46"/>
      <c r="OUE2715" s="46"/>
      <c r="OUF2715" s="46"/>
      <c r="OUG2715" s="46"/>
      <c r="OUH2715" s="46"/>
      <c r="OUI2715" s="46"/>
      <c r="OUJ2715" s="46"/>
      <c r="OUK2715" s="46"/>
      <c r="OUL2715" s="46"/>
      <c r="OUM2715" s="46"/>
      <c r="OUN2715" s="46"/>
      <c r="OUO2715" s="46"/>
      <c r="OUP2715" s="46"/>
      <c r="OUQ2715" s="46"/>
      <c r="OUR2715" s="46"/>
      <c r="OUS2715" s="46"/>
      <c r="OUT2715" s="46"/>
      <c r="OUU2715" s="46"/>
      <c r="OUV2715" s="46"/>
      <c r="OUW2715" s="46"/>
      <c r="OUX2715" s="46"/>
      <c r="OUY2715" s="46"/>
      <c r="OUZ2715" s="46"/>
      <c r="OVA2715" s="46"/>
      <c r="OVB2715" s="46"/>
      <c r="OVC2715" s="46"/>
      <c r="OVD2715" s="46"/>
      <c r="OVE2715" s="46"/>
      <c r="OVF2715" s="46"/>
      <c r="OVG2715" s="46"/>
      <c r="OVH2715" s="46"/>
      <c r="OVI2715" s="46"/>
      <c r="OVJ2715" s="46"/>
      <c r="OVK2715" s="46"/>
      <c r="OVL2715" s="46"/>
      <c r="OVM2715" s="46"/>
      <c r="OVN2715" s="46"/>
      <c r="OVO2715" s="46"/>
      <c r="OVP2715" s="46"/>
      <c r="OVQ2715" s="46"/>
      <c r="OVR2715" s="46"/>
      <c r="OVS2715" s="46"/>
      <c r="OVT2715" s="46"/>
      <c r="OVU2715" s="46"/>
      <c r="OVV2715" s="46"/>
      <c r="OVW2715" s="46"/>
      <c r="OVX2715" s="46"/>
      <c r="OVY2715" s="46"/>
      <c r="OVZ2715" s="46"/>
      <c r="OWA2715" s="46"/>
      <c r="OWB2715" s="46"/>
      <c r="OWC2715" s="46"/>
      <c r="OWD2715" s="46"/>
      <c r="OWE2715" s="46"/>
      <c r="OWF2715" s="46"/>
      <c r="OWG2715" s="46"/>
      <c r="OWH2715" s="46"/>
      <c r="OWI2715" s="46"/>
      <c r="OWJ2715" s="46"/>
      <c r="OWK2715" s="46"/>
      <c r="OWL2715" s="46"/>
      <c r="OWM2715" s="46"/>
      <c r="OWN2715" s="46"/>
      <c r="OWO2715" s="46"/>
      <c r="OWP2715" s="46"/>
      <c r="OWQ2715" s="46"/>
      <c r="OWR2715" s="46"/>
      <c r="OWS2715" s="46"/>
      <c r="OWT2715" s="46"/>
      <c r="OWU2715" s="46"/>
      <c r="OWV2715" s="46"/>
      <c r="OWW2715" s="46"/>
      <c r="OWX2715" s="46"/>
      <c r="OWY2715" s="46"/>
      <c r="OWZ2715" s="46"/>
      <c r="OXA2715" s="46"/>
      <c r="OXB2715" s="46"/>
      <c r="OXC2715" s="46"/>
      <c r="OXD2715" s="46"/>
      <c r="OXE2715" s="46"/>
      <c r="OXF2715" s="46"/>
      <c r="OXG2715" s="46"/>
      <c r="OXH2715" s="46"/>
      <c r="OXI2715" s="46"/>
      <c r="OXJ2715" s="46"/>
      <c r="OXK2715" s="46"/>
      <c r="OXL2715" s="46"/>
      <c r="OXM2715" s="46"/>
      <c r="OXN2715" s="46"/>
      <c r="OXO2715" s="46"/>
      <c r="OXP2715" s="46"/>
      <c r="OXQ2715" s="46"/>
      <c r="OXR2715" s="46"/>
      <c r="OXS2715" s="46"/>
      <c r="OXT2715" s="46"/>
      <c r="OXU2715" s="46"/>
      <c r="OXV2715" s="46"/>
      <c r="OXW2715" s="46"/>
      <c r="OXX2715" s="46"/>
      <c r="OXY2715" s="46"/>
      <c r="OXZ2715" s="46"/>
      <c r="OYA2715" s="46"/>
      <c r="OYB2715" s="46"/>
      <c r="OYC2715" s="46"/>
      <c r="OYD2715" s="46"/>
      <c r="OYE2715" s="46"/>
      <c r="OYF2715" s="46"/>
      <c r="OYG2715" s="46"/>
      <c r="OYH2715" s="46"/>
      <c r="OYI2715" s="46"/>
      <c r="OYJ2715" s="46"/>
      <c r="OYK2715" s="46"/>
      <c r="OYL2715" s="46"/>
      <c r="OYM2715" s="46"/>
      <c r="OYN2715" s="46"/>
      <c r="OYO2715" s="46"/>
      <c r="OYP2715" s="46"/>
      <c r="OYQ2715" s="46"/>
      <c r="OYR2715" s="46"/>
      <c r="OYS2715" s="46"/>
      <c r="OYT2715" s="46"/>
      <c r="OYU2715" s="46"/>
      <c r="OYV2715" s="46"/>
      <c r="OYW2715" s="46"/>
      <c r="OYX2715" s="46"/>
      <c r="OYY2715" s="46"/>
      <c r="OYZ2715" s="46"/>
      <c r="OZA2715" s="46"/>
      <c r="OZB2715" s="46"/>
      <c r="OZC2715" s="46"/>
      <c r="OZD2715" s="46"/>
      <c r="OZE2715" s="46"/>
      <c r="OZF2715" s="46"/>
      <c r="OZG2715" s="46"/>
      <c r="OZH2715" s="46"/>
      <c r="OZI2715" s="46"/>
      <c r="OZJ2715" s="46"/>
      <c r="OZK2715" s="46"/>
      <c r="OZL2715" s="46"/>
      <c r="OZM2715" s="46"/>
      <c r="OZN2715" s="46"/>
      <c r="OZO2715" s="46"/>
      <c r="OZP2715" s="46"/>
      <c r="OZQ2715" s="46"/>
      <c r="OZR2715" s="46"/>
      <c r="OZS2715" s="46"/>
      <c r="OZT2715" s="46"/>
      <c r="OZU2715" s="46"/>
      <c r="OZV2715" s="46"/>
      <c r="OZW2715" s="46"/>
      <c r="OZX2715" s="46"/>
      <c r="OZY2715" s="46"/>
      <c r="OZZ2715" s="46"/>
      <c r="PAA2715" s="46"/>
      <c r="PAB2715" s="46"/>
      <c r="PAC2715" s="46"/>
      <c r="PAD2715" s="46"/>
      <c r="PAE2715" s="46"/>
      <c r="PAF2715" s="46"/>
      <c r="PAG2715" s="46"/>
      <c r="PAH2715" s="46"/>
      <c r="PAI2715" s="46"/>
      <c r="PAJ2715" s="46"/>
      <c r="PAK2715" s="46"/>
      <c r="PAL2715" s="46"/>
      <c r="PAM2715" s="46"/>
      <c r="PAN2715" s="46"/>
      <c r="PAO2715" s="46"/>
      <c r="PAP2715" s="46"/>
      <c r="PAQ2715" s="46"/>
      <c r="PAR2715" s="46"/>
      <c r="PAS2715" s="46"/>
      <c r="PAT2715" s="46"/>
      <c r="PAU2715" s="46"/>
      <c r="PAV2715" s="46"/>
      <c r="PAW2715" s="46"/>
      <c r="PAX2715" s="46"/>
      <c r="PAY2715" s="46"/>
      <c r="PAZ2715" s="46"/>
      <c r="PBA2715" s="46"/>
      <c r="PBB2715" s="46"/>
      <c r="PBC2715" s="46"/>
      <c r="PBD2715" s="46"/>
      <c r="PBE2715" s="46"/>
      <c r="PBF2715" s="46"/>
      <c r="PBG2715" s="46"/>
      <c r="PBH2715" s="46"/>
      <c r="PBI2715" s="46"/>
      <c r="PBJ2715" s="46"/>
      <c r="PBK2715" s="46"/>
      <c r="PBL2715" s="46"/>
      <c r="PBM2715" s="46"/>
      <c r="PBN2715" s="46"/>
      <c r="PBO2715" s="46"/>
      <c r="PBP2715" s="46"/>
      <c r="PBQ2715" s="46"/>
      <c r="PBR2715" s="46"/>
      <c r="PBS2715" s="46"/>
      <c r="PBT2715" s="46"/>
      <c r="PBU2715" s="46"/>
      <c r="PBV2715" s="46"/>
      <c r="PBW2715" s="46"/>
      <c r="PBX2715" s="46"/>
      <c r="PBY2715" s="46"/>
      <c r="PBZ2715" s="46"/>
      <c r="PCA2715" s="46"/>
      <c r="PCB2715" s="46"/>
      <c r="PCC2715" s="46"/>
      <c r="PCD2715" s="46"/>
      <c r="PCE2715" s="46"/>
      <c r="PCF2715" s="46"/>
      <c r="PCG2715" s="46"/>
      <c r="PCH2715" s="46"/>
      <c r="PCI2715" s="46"/>
      <c r="PCJ2715" s="46"/>
      <c r="PCK2715" s="46"/>
      <c r="PCL2715" s="46"/>
      <c r="PCM2715" s="46"/>
      <c r="PCN2715" s="46"/>
      <c r="PCO2715" s="46"/>
      <c r="PCP2715" s="46"/>
      <c r="PCQ2715" s="46"/>
      <c r="PCR2715" s="46"/>
      <c r="PCS2715" s="46"/>
      <c r="PCT2715" s="46"/>
      <c r="PCU2715" s="46"/>
      <c r="PCV2715" s="46"/>
      <c r="PCW2715" s="46"/>
      <c r="PCX2715" s="46"/>
      <c r="PCY2715" s="46"/>
      <c r="PCZ2715" s="46"/>
      <c r="PDA2715" s="46"/>
      <c r="PDB2715" s="46"/>
      <c r="PDC2715" s="46"/>
      <c r="PDD2715" s="46"/>
      <c r="PDE2715" s="46"/>
      <c r="PDF2715" s="46"/>
      <c r="PDG2715" s="46"/>
      <c r="PDH2715" s="46"/>
      <c r="PDI2715" s="46"/>
      <c r="PDJ2715" s="46"/>
      <c r="PDK2715" s="46"/>
      <c r="PDL2715" s="46"/>
      <c r="PDM2715" s="46"/>
      <c r="PDN2715" s="46"/>
      <c r="PDO2715" s="46"/>
      <c r="PDP2715" s="46"/>
      <c r="PDQ2715" s="46"/>
      <c r="PDR2715" s="46"/>
      <c r="PDS2715" s="46"/>
      <c r="PDT2715" s="46"/>
      <c r="PDU2715" s="46"/>
      <c r="PDV2715" s="46"/>
      <c r="PDW2715" s="46"/>
      <c r="PDX2715" s="46"/>
      <c r="PDY2715" s="46"/>
      <c r="PDZ2715" s="46"/>
      <c r="PEA2715" s="46"/>
      <c r="PEB2715" s="46"/>
      <c r="PEC2715" s="46"/>
      <c r="PED2715" s="46"/>
      <c r="PEE2715" s="46"/>
      <c r="PEF2715" s="46"/>
      <c r="PEG2715" s="46"/>
      <c r="PEH2715" s="46"/>
      <c r="PEI2715" s="46"/>
      <c r="PEJ2715" s="46"/>
      <c r="PEK2715" s="46"/>
      <c r="PEL2715" s="46"/>
      <c r="PEM2715" s="46"/>
      <c r="PEN2715" s="46"/>
      <c r="PEO2715" s="46"/>
      <c r="PEP2715" s="46"/>
      <c r="PEQ2715" s="46"/>
      <c r="PER2715" s="46"/>
      <c r="PES2715" s="46"/>
      <c r="PET2715" s="46"/>
      <c r="PEU2715" s="46"/>
      <c r="PEV2715" s="46"/>
      <c r="PEW2715" s="46"/>
      <c r="PEX2715" s="46"/>
      <c r="PEY2715" s="46"/>
      <c r="PEZ2715" s="46"/>
      <c r="PFA2715" s="46"/>
      <c r="PFB2715" s="46"/>
      <c r="PFC2715" s="46"/>
      <c r="PFD2715" s="46"/>
      <c r="PFE2715" s="46"/>
      <c r="PFF2715" s="46"/>
      <c r="PFG2715" s="46"/>
      <c r="PFH2715" s="46"/>
      <c r="PFI2715" s="46"/>
      <c r="PFJ2715" s="46"/>
      <c r="PFK2715" s="46"/>
      <c r="PFL2715" s="46"/>
      <c r="PFM2715" s="46"/>
      <c r="PFN2715" s="46"/>
      <c r="PFO2715" s="46"/>
      <c r="PFP2715" s="46"/>
      <c r="PFQ2715" s="46"/>
      <c r="PFR2715" s="46"/>
      <c r="PFS2715" s="46"/>
      <c r="PFT2715" s="46"/>
      <c r="PFU2715" s="46"/>
      <c r="PFV2715" s="46"/>
      <c r="PFW2715" s="46"/>
      <c r="PFX2715" s="46"/>
      <c r="PFY2715" s="46"/>
      <c r="PFZ2715" s="46"/>
      <c r="PGA2715" s="46"/>
      <c r="PGB2715" s="46"/>
      <c r="PGC2715" s="46"/>
      <c r="PGD2715" s="46"/>
      <c r="PGE2715" s="46"/>
      <c r="PGF2715" s="46"/>
      <c r="PGG2715" s="46"/>
      <c r="PGH2715" s="46"/>
      <c r="PGI2715" s="46"/>
      <c r="PGJ2715" s="46"/>
      <c r="PGK2715" s="46"/>
      <c r="PGL2715" s="46"/>
      <c r="PGM2715" s="46"/>
      <c r="PGN2715" s="46"/>
      <c r="PGO2715" s="46"/>
      <c r="PGP2715" s="46"/>
      <c r="PGQ2715" s="46"/>
      <c r="PGR2715" s="46"/>
      <c r="PGS2715" s="46"/>
      <c r="PGT2715" s="46"/>
      <c r="PGU2715" s="46"/>
      <c r="PGV2715" s="46"/>
      <c r="PGW2715" s="46"/>
      <c r="PGX2715" s="46"/>
      <c r="PGY2715" s="46"/>
      <c r="PGZ2715" s="46"/>
      <c r="PHA2715" s="46"/>
      <c r="PHB2715" s="46"/>
      <c r="PHC2715" s="46"/>
      <c r="PHD2715" s="46"/>
      <c r="PHE2715" s="46"/>
      <c r="PHF2715" s="46"/>
      <c r="PHG2715" s="46"/>
      <c r="PHH2715" s="46"/>
      <c r="PHI2715" s="46"/>
      <c r="PHJ2715" s="46"/>
      <c r="PHK2715" s="46"/>
      <c r="PHL2715" s="46"/>
      <c r="PHM2715" s="46"/>
      <c r="PHN2715" s="46"/>
      <c r="PHO2715" s="46"/>
      <c r="PHP2715" s="46"/>
      <c r="PHQ2715" s="46"/>
      <c r="PHR2715" s="46"/>
      <c r="PHS2715" s="46"/>
      <c r="PHT2715" s="46"/>
      <c r="PHU2715" s="46"/>
      <c r="PHV2715" s="46"/>
      <c r="PHW2715" s="46"/>
      <c r="PHX2715" s="46"/>
      <c r="PHY2715" s="46"/>
      <c r="PHZ2715" s="46"/>
      <c r="PIA2715" s="46"/>
      <c r="PIB2715" s="46"/>
      <c r="PIC2715" s="46"/>
      <c r="PID2715" s="46"/>
      <c r="PIE2715" s="46"/>
      <c r="PIF2715" s="46"/>
      <c r="PIG2715" s="46"/>
      <c r="PIH2715" s="46"/>
      <c r="PII2715" s="46"/>
      <c r="PIJ2715" s="46"/>
      <c r="PIK2715" s="46"/>
      <c r="PIL2715" s="46"/>
      <c r="PIM2715" s="46"/>
      <c r="PIN2715" s="46"/>
      <c r="PIO2715" s="46"/>
      <c r="PIP2715" s="46"/>
      <c r="PIQ2715" s="46"/>
      <c r="PIR2715" s="46"/>
      <c r="PIS2715" s="46"/>
      <c r="PIT2715" s="46"/>
      <c r="PIU2715" s="46"/>
      <c r="PIV2715" s="46"/>
      <c r="PIW2715" s="46"/>
      <c r="PIX2715" s="46"/>
      <c r="PIY2715" s="46"/>
      <c r="PIZ2715" s="46"/>
      <c r="PJA2715" s="46"/>
      <c r="PJB2715" s="46"/>
      <c r="PJC2715" s="46"/>
      <c r="PJD2715" s="46"/>
      <c r="PJE2715" s="46"/>
      <c r="PJF2715" s="46"/>
      <c r="PJG2715" s="46"/>
      <c r="PJH2715" s="46"/>
      <c r="PJI2715" s="46"/>
      <c r="PJJ2715" s="46"/>
      <c r="PJK2715" s="46"/>
      <c r="PJL2715" s="46"/>
      <c r="PJM2715" s="46"/>
      <c r="PJN2715" s="46"/>
      <c r="PJO2715" s="46"/>
      <c r="PJP2715" s="46"/>
      <c r="PJQ2715" s="46"/>
      <c r="PJR2715" s="46"/>
      <c r="PJS2715" s="46"/>
      <c r="PJT2715" s="46"/>
      <c r="PJU2715" s="46"/>
      <c r="PJV2715" s="46"/>
      <c r="PJW2715" s="46"/>
      <c r="PJX2715" s="46"/>
      <c r="PJY2715" s="46"/>
      <c r="PJZ2715" s="46"/>
      <c r="PKA2715" s="46"/>
      <c r="PKB2715" s="46"/>
      <c r="PKC2715" s="46"/>
      <c r="PKD2715" s="46"/>
      <c r="PKE2715" s="46"/>
      <c r="PKF2715" s="46"/>
      <c r="PKG2715" s="46"/>
      <c r="PKH2715" s="46"/>
      <c r="PKI2715" s="46"/>
      <c r="PKJ2715" s="46"/>
      <c r="PKK2715" s="46"/>
      <c r="PKL2715" s="46"/>
      <c r="PKM2715" s="46"/>
      <c r="PKN2715" s="46"/>
      <c r="PKO2715" s="46"/>
      <c r="PKP2715" s="46"/>
      <c r="PKQ2715" s="46"/>
      <c r="PKR2715" s="46"/>
      <c r="PKS2715" s="46"/>
      <c r="PKT2715" s="46"/>
      <c r="PKU2715" s="46"/>
      <c r="PKV2715" s="46"/>
      <c r="PKW2715" s="46"/>
      <c r="PKX2715" s="46"/>
      <c r="PKY2715" s="46"/>
      <c r="PKZ2715" s="46"/>
      <c r="PLA2715" s="46"/>
      <c r="PLB2715" s="46"/>
      <c r="PLC2715" s="46"/>
      <c r="PLD2715" s="46"/>
      <c r="PLE2715" s="46"/>
      <c r="PLF2715" s="46"/>
      <c r="PLG2715" s="46"/>
      <c r="PLH2715" s="46"/>
      <c r="PLI2715" s="46"/>
      <c r="PLJ2715" s="46"/>
      <c r="PLK2715" s="46"/>
      <c r="PLL2715" s="46"/>
      <c r="PLM2715" s="46"/>
      <c r="PLN2715" s="46"/>
      <c r="PLO2715" s="46"/>
      <c r="PLP2715" s="46"/>
      <c r="PLQ2715" s="46"/>
      <c r="PLR2715" s="46"/>
      <c r="PLS2715" s="46"/>
      <c r="PLT2715" s="46"/>
      <c r="PLU2715" s="46"/>
      <c r="PLV2715" s="46"/>
      <c r="PLW2715" s="46"/>
      <c r="PLX2715" s="46"/>
      <c r="PLY2715" s="46"/>
      <c r="PLZ2715" s="46"/>
      <c r="PMA2715" s="46"/>
      <c r="PMB2715" s="46"/>
      <c r="PMC2715" s="46"/>
      <c r="PMD2715" s="46"/>
      <c r="PME2715" s="46"/>
      <c r="PMF2715" s="46"/>
      <c r="PMG2715" s="46"/>
      <c r="PMH2715" s="46"/>
      <c r="PMI2715" s="46"/>
      <c r="PMJ2715" s="46"/>
      <c r="PMK2715" s="46"/>
      <c r="PML2715" s="46"/>
      <c r="PMM2715" s="46"/>
      <c r="PMN2715" s="46"/>
      <c r="PMO2715" s="46"/>
      <c r="PMP2715" s="46"/>
      <c r="PMQ2715" s="46"/>
      <c r="PMR2715" s="46"/>
      <c r="PMS2715" s="46"/>
      <c r="PMT2715" s="46"/>
      <c r="PMU2715" s="46"/>
      <c r="PMV2715" s="46"/>
      <c r="PMW2715" s="46"/>
      <c r="PMX2715" s="46"/>
      <c r="PMY2715" s="46"/>
      <c r="PMZ2715" s="46"/>
      <c r="PNA2715" s="46"/>
      <c r="PNB2715" s="46"/>
      <c r="PNC2715" s="46"/>
      <c r="PND2715" s="46"/>
      <c r="PNE2715" s="46"/>
      <c r="PNF2715" s="46"/>
      <c r="PNG2715" s="46"/>
      <c r="PNH2715" s="46"/>
      <c r="PNI2715" s="46"/>
      <c r="PNJ2715" s="46"/>
      <c r="PNK2715" s="46"/>
      <c r="PNL2715" s="46"/>
      <c r="PNM2715" s="46"/>
      <c r="PNN2715" s="46"/>
      <c r="PNO2715" s="46"/>
      <c r="PNP2715" s="46"/>
      <c r="PNQ2715" s="46"/>
      <c r="PNR2715" s="46"/>
      <c r="PNS2715" s="46"/>
      <c r="PNT2715" s="46"/>
      <c r="PNU2715" s="46"/>
      <c r="PNV2715" s="46"/>
      <c r="PNW2715" s="46"/>
      <c r="PNX2715" s="46"/>
      <c r="PNY2715" s="46"/>
      <c r="PNZ2715" s="46"/>
      <c r="POA2715" s="46"/>
      <c r="POB2715" s="46"/>
      <c r="POC2715" s="46"/>
      <c r="POD2715" s="46"/>
      <c r="POE2715" s="46"/>
      <c r="POF2715" s="46"/>
      <c r="POG2715" s="46"/>
      <c r="POH2715" s="46"/>
      <c r="POI2715" s="46"/>
      <c r="POJ2715" s="46"/>
      <c r="POK2715" s="46"/>
      <c r="POL2715" s="46"/>
      <c r="POM2715" s="46"/>
      <c r="PON2715" s="46"/>
      <c r="POO2715" s="46"/>
      <c r="POP2715" s="46"/>
      <c r="POQ2715" s="46"/>
      <c r="POR2715" s="46"/>
      <c r="POS2715" s="46"/>
      <c r="POT2715" s="46"/>
      <c r="POU2715" s="46"/>
      <c r="POV2715" s="46"/>
      <c r="POW2715" s="46"/>
      <c r="POX2715" s="46"/>
      <c r="POY2715" s="46"/>
      <c r="POZ2715" s="46"/>
      <c r="PPA2715" s="46"/>
      <c r="PPB2715" s="46"/>
      <c r="PPC2715" s="46"/>
      <c r="PPD2715" s="46"/>
      <c r="PPE2715" s="46"/>
      <c r="PPF2715" s="46"/>
      <c r="PPG2715" s="46"/>
      <c r="PPH2715" s="46"/>
      <c r="PPI2715" s="46"/>
      <c r="PPJ2715" s="46"/>
      <c r="PPK2715" s="46"/>
      <c r="PPL2715" s="46"/>
      <c r="PPM2715" s="46"/>
      <c r="PPN2715" s="46"/>
      <c r="PPO2715" s="46"/>
      <c r="PPP2715" s="46"/>
      <c r="PPQ2715" s="46"/>
      <c r="PPR2715" s="46"/>
      <c r="PPS2715" s="46"/>
      <c r="PPT2715" s="46"/>
      <c r="PPU2715" s="46"/>
      <c r="PPV2715" s="46"/>
      <c r="PPW2715" s="46"/>
      <c r="PPX2715" s="46"/>
      <c r="PPY2715" s="46"/>
      <c r="PPZ2715" s="46"/>
      <c r="PQA2715" s="46"/>
      <c r="PQB2715" s="46"/>
      <c r="PQC2715" s="46"/>
      <c r="PQD2715" s="46"/>
      <c r="PQE2715" s="46"/>
      <c r="PQF2715" s="46"/>
      <c r="PQG2715" s="46"/>
      <c r="PQH2715" s="46"/>
      <c r="PQI2715" s="46"/>
      <c r="PQJ2715" s="46"/>
      <c r="PQK2715" s="46"/>
      <c r="PQL2715" s="46"/>
      <c r="PQM2715" s="46"/>
      <c r="PQN2715" s="46"/>
      <c r="PQO2715" s="46"/>
      <c r="PQP2715" s="46"/>
      <c r="PQQ2715" s="46"/>
      <c r="PQR2715" s="46"/>
      <c r="PQS2715" s="46"/>
      <c r="PQT2715" s="46"/>
      <c r="PQU2715" s="46"/>
      <c r="PQV2715" s="46"/>
      <c r="PQW2715" s="46"/>
      <c r="PQX2715" s="46"/>
      <c r="PQY2715" s="46"/>
      <c r="PQZ2715" s="46"/>
      <c r="PRA2715" s="46"/>
      <c r="PRB2715" s="46"/>
      <c r="PRC2715" s="46"/>
      <c r="PRD2715" s="46"/>
      <c r="PRE2715" s="46"/>
      <c r="PRF2715" s="46"/>
      <c r="PRG2715" s="46"/>
      <c r="PRH2715" s="46"/>
      <c r="PRI2715" s="46"/>
      <c r="PRJ2715" s="46"/>
      <c r="PRK2715" s="46"/>
      <c r="PRL2715" s="46"/>
      <c r="PRM2715" s="46"/>
      <c r="PRN2715" s="46"/>
      <c r="PRO2715" s="46"/>
      <c r="PRP2715" s="46"/>
      <c r="PRQ2715" s="46"/>
      <c r="PRR2715" s="46"/>
      <c r="PRS2715" s="46"/>
      <c r="PRT2715" s="46"/>
      <c r="PRU2715" s="46"/>
      <c r="PRV2715" s="46"/>
      <c r="PRW2715" s="46"/>
      <c r="PRX2715" s="46"/>
      <c r="PRY2715" s="46"/>
      <c r="PRZ2715" s="46"/>
      <c r="PSA2715" s="46"/>
      <c r="PSB2715" s="46"/>
      <c r="PSC2715" s="46"/>
      <c r="PSD2715" s="46"/>
      <c r="PSE2715" s="46"/>
      <c r="PSF2715" s="46"/>
      <c r="PSG2715" s="46"/>
      <c r="PSH2715" s="46"/>
      <c r="PSI2715" s="46"/>
      <c r="PSJ2715" s="46"/>
      <c r="PSK2715" s="46"/>
      <c r="PSL2715" s="46"/>
      <c r="PSM2715" s="46"/>
      <c r="PSN2715" s="46"/>
      <c r="PSO2715" s="46"/>
      <c r="PSP2715" s="46"/>
      <c r="PSQ2715" s="46"/>
      <c r="PSR2715" s="46"/>
      <c r="PSS2715" s="46"/>
      <c r="PST2715" s="46"/>
      <c r="PSU2715" s="46"/>
      <c r="PSV2715" s="46"/>
      <c r="PSW2715" s="46"/>
      <c r="PSX2715" s="46"/>
      <c r="PSY2715" s="46"/>
      <c r="PSZ2715" s="46"/>
      <c r="PTA2715" s="46"/>
      <c r="PTB2715" s="46"/>
      <c r="PTC2715" s="46"/>
      <c r="PTD2715" s="46"/>
      <c r="PTE2715" s="46"/>
      <c r="PTF2715" s="46"/>
      <c r="PTG2715" s="46"/>
      <c r="PTH2715" s="46"/>
      <c r="PTI2715" s="46"/>
      <c r="PTJ2715" s="46"/>
      <c r="PTK2715" s="46"/>
      <c r="PTL2715" s="46"/>
      <c r="PTM2715" s="46"/>
      <c r="PTN2715" s="46"/>
      <c r="PTO2715" s="46"/>
      <c r="PTP2715" s="46"/>
      <c r="PTQ2715" s="46"/>
      <c r="PTR2715" s="46"/>
      <c r="PTS2715" s="46"/>
      <c r="PTT2715" s="46"/>
      <c r="PTU2715" s="46"/>
      <c r="PTV2715" s="46"/>
      <c r="PTW2715" s="46"/>
      <c r="PTX2715" s="46"/>
      <c r="PTY2715" s="46"/>
      <c r="PTZ2715" s="46"/>
      <c r="PUA2715" s="46"/>
      <c r="PUB2715" s="46"/>
      <c r="PUC2715" s="46"/>
      <c r="PUD2715" s="46"/>
      <c r="PUE2715" s="46"/>
      <c r="PUF2715" s="46"/>
      <c r="PUG2715" s="46"/>
      <c r="PUH2715" s="46"/>
      <c r="PUI2715" s="46"/>
      <c r="PUJ2715" s="46"/>
      <c r="PUK2715" s="46"/>
      <c r="PUL2715" s="46"/>
      <c r="PUM2715" s="46"/>
      <c r="PUN2715" s="46"/>
      <c r="PUO2715" s="46"/>
      <c r="PUP2715" s="46"/>
      <c r="PUQ2715" s="46"/>
      <c r="PUR2715" s="46"/>
      <c r="PUS2715" s="46"/>
      <c r="PUT2715" s="46"/>
      <c r="PUU2715" s="46"/>
      <c r="PUV2715" s="46"/>
      <c r="PUW2715" s="46"/>
      <c r="PUX2715" s="46"/>
      <c r="PUY2715" s="46"/>
      <c r="PUZ2715" s="46"/>
      <c r="PVA2715" s="46"/>
      <c r="PVB2715" s="46"/>
      <c r="PVC2715" s="46"/>
      <c r="PVD2715" s="46"/>
      <c r="PVE2715" s="46"/>
      <c r="PVF2715" s="46"/>
      <c r="PVG2715" s="46"/>
      <c r="PVH2715" s="46"/>
      <c r="PVI2715" s="46"/>
      <c r="PVJ2715" s="46"/>
      <c r="PVK2715" s="46"/>
      <c r="PVL2715" s="46"/>
      <c r="PVM2715" s="46"/>
      <c r="PVN2715" s="46"/>
      <c r="PVO2715" s="46"/>
      <c r="PVP2715" s="46"/>
      <c r="PVQ2715" s="46"/>
      <c r="PVR2715" s="46"/>
      <c r="PVS2715" s="46"/>
      <c r="PVT2715" s="46"/>
      <c r="PVU2715" s="46"/>
      <c r="PVV2715" s="46"/>
      <c r="PVW2715" s="46"/>
      <c r="PVX2715" s="46"/>
      <c r="PVY2715" s="46"/>
      <c r="PVZ2715" s="46"/>
      <c r="PWA2715" s="46"/>
      <c r="PWB2715" s="46"/>
      <c r="PWC2715" s="46"/>
      <c r="PWD2715" s="46"/>
      <c r="PWE2715" s="46"/>
      <c r="PWF2715" s="46"/>
      <c r="PWG2715" s="46"/>
      <c r="PWH2715" s="46"/>
      <c r="PWI2715" s="46"/>
      <c r="PWJ2715" s="46"/>
      <c r="PWK2715" s="46"/>
      <c r="PWL2715" s="46"/>
      <c r="PWM2715" s="46"/>
      <c r="PWN2715" s="46"/>
      <c r="PWO2715" s="46"/>
      <c r="PWP2715" s="46"/>
      <c r="PWQ2715" s="46"/>
      <c r="PWR2715" s="46"/>
      <c r="PWS2715" s="46"/>
      <c r="PWT2715" s="46"/>
      <c r="PWU2715" s="46"/>
      <c r="PWV2715" s="46"/>
      <c r="PWW2715" s="46"/>
      <c r="PWX2715" s="46"/>
      <c r="PWY2715" s="46"/>
      <c r="PWZ2715" s="46"/>
      <c r="PXA2715" s="46"/>
      <c r="PXB2715" s="46"/>
      <c r="PXC2715" s="46"/>
      <c r="PXD2715" s="46"/>
      <c r="PXE2715" s="46"/>
      <c r="PXF2715" s="46"/>
      <c r="PXG2715" s="46"/>
      <c r="PXH2715" s="46"/>
      <c r="PXI2715" s="46"/>
      <c r="PXJ2715" s="46"/>
      <c r="PXK2715" s="46"/>
      <c r="PXL2715" s="46"/>
      <c r="PXM2715" s="46"/>
      <c r="PXN2715" s="46"/>
      <c r="PXO2715" s="46"/>
      <c r="PXP2715" s="46"/>
      <c r="PXQ2715" s="46"/>
      <c r="PXR2715" s="46"/>
      <c r="PXS2715" s="46"/>
      <c r="PXT2715" s="46"/>
      <c r="PXU2715" s="46"/>
      <c r="PXV2715" s="46"/>
      <c r="PXW2715" s="46"/>
      <c r="PXX2715" s="46"/>
      <c r="PXY2715" s="46"/>
      <c r="PXZ2715" s="46"/>
      <c r="PYA2715" s="46"/>
      <c r="PYB2715" s="46"/>
      <c r="PYC2715" s="46"/>
      <c r="PYD2715" s="46"/>
      <c r="PYE2715" s="46"/>
      <c r="PYF2715" s="46"/>
      <c r="PYG2715" s="46"/>
      <c r="PYH2715" s="46"/>
      <c r="PYI2715" s="46"/>
      <c r="PYJ2715" s="46"/>
      <c r="PYK2715" s="46"/>
      <c r="PYL2715" s="46"/>
      <c r="PYM2715" s="46"/>
      <c r="PYN2715" s="46"/>
      <c r="PYO2715" s="46"/>
      <c r="PYP2715" s="46"/>
      <c r="PYQ2715" s="46"/>
      <c r="PYR2715" s="46"/>
      <c r="PYS2715" s="46"/>
      <c r="PYT2715" s="46"/>
      <c r="PYU2715" s="46"/>
      <c r="PYV2715" s="46"/>
      <c r="PYW2715" s="46"/>
      <c r="PYX2715" s="46"/>
      <c r="PYY2715" s="46"/>
      <c r="PYZ2715" s="46"/>
      <c r="PZA2715" s="46"/>
      <c r="PZB2715" s="46"/>
      <c r="PZC2715" s="46"/>
      <c r="PZD2715" s="46"/>
      <c r="PZE2715" s="46"/>
      <c r="PZF2715" s="46"/>
      <c r="PZG2715" s="46"/>
      <c r="PZH2715" s="46"/>
      <c r="PZI2715" s="46"/>
      <c r="PZJ2715" s="46"/>
      <c r="PZK2715" s="46"/>
      <c r="PZL2715" s="46"/>
      <c r="PZM2715" s="46"/>
      <c r="PZN2715" s="46"/>
      <c r="PZO2715" s="46"/>
      <c r="PZP2715" s="46"/>
      <c r="PZQ2715" s="46"/>
      <c r="PZR2715" s="46"/>
      <c r="PZS2715" s="46"/>
      <c r="PZT2715" s="46"/>
      <c r="PZU2715" s="46"/>
      <c r="PZV2715" s="46"/>
      <c r="PZW2715" s="46"/>
      <c r="PZX2715" s="46"/>
      <c r="PZY2715" s="46"/>
      <c r="PZZ2715" s="46"/>
      <c r="QAA2715" s="46"/>
      <c r="QAB2715" s="46"/>
      <c r="QAC2715" s="46"/>
      <c r="QAD2715" s="46"/>
      <c r="QAE2715" s="46"/>
      <c r="QAF2715" s="46"/>
      <c r="QAG2715" s="46"/>
      <c r="QAH2715" s="46"/>
      <c r="QAI2715" s="46"/>
      <c r="QAJ2715" s="46"/>
      <c r="QAK2715" s="46"/>
      <c r="QAL2715" s="46"/>
      <c r="QAM2715" s="46"/>
      <c r="QAN2715" s="46"/>
      <c r="QAO2715" s="46"/>
      <c r="QAP2715" s="46"/>
      <c r="QAQ2715" s="46"/>
      <c r="QAR2715" s="46"/>
      <c r="QAS2715" s="46"/>
      <c r="QAT2715" s="46"/>
      <c r="QAU2715" s="46"/>
      <c r="QAV2715" s="46"/>
      <c r="QAW2715" s="46"/>
      <c r="QAX2715" s="46"/>
      <c r="QAY2715" s="46"/>
      <c r="QAZ2715" s="46"/>
      <c r="QBA2715" s="46"/>
      <c r="QBB2715" s="46"/>
      <c r="QBC2715" s="46"/>
      <c r="QBD2715" s="46"/>
      <c r="QBE2715" s="46"/>
      <c r="QBF2715" s="46"/>
      <c r="QBG2715" s="46"/>
      <c r="QBH2715" s="46"/>
      <c r="QBI2715" s="46"/>
      <c r="QBJ2715" s="46"/>
      <c r="QBK2715" s="46"/>
      <c r="QBL2715" s="46"/>
      <c r="QBM2715" s="46"/>
      <c r="QBN2715" s="46"/>
      <c r="QBO2715" s="46"/>
      <c r="QBP2715" s="46"/>
      <c r="QBQ2715" s="46"/>
      <c r="QBR2715" s="46"/>
      <c r="QBS2715" s="46"/>
      <c r="QBT2715" s="46"/>
      <c r="QBU2715" s="46"/>
      <c r="QBV2715" s="46"/>
      <c r="QBW2715" s="46"/>
      <c r="QBX2715" s="46"/>
      <c r="QBY2715" s="46"/>
      <c r="QBZ2715" s="46"/>
      <c r="QCA2715" s="46"/>
      <c r="QCB2715" s="46"/>
      <c r="QCC2715" s="46"/>
      <c r="QCD2715" s="46"/>
      <c r="QCE2715" s="46"/>
      <c r="QCF2715" s="46"/>
      <c r="QCG2715" s="46"/>
      <c r="QCH2715" s="46"/>
      <c r="QCI2715" s="46"/>
      <c r="QCJ2715" s="46"/>
      <c r="QCK2715" s="46"/>
      <c r="QCL2715" s="46"/>
      <c r="QCM2715" s="46"/>
      <c r="QCN2715" s="46"/>
      <c r="QCO2715" s="46"/>
      <c r="QCP2715" s="46"/>
      <c r="QCQ2715" s="46"/>
      <c r="QCR2715" s="46"/>
      <c r="QCS2715" s="46"/>
      <c r="QCT2715" s="46"/>
      <c r="QCU2715" s="46"/>
      <c r="QCV2715" s="46"/>
      <c r="QCW2715" s="46"/>
      <c r="QCX2715" s="46"/>
      <c r="QCY2715" s="46"/>
      <c r="QCZ2715" s="46"/>
      <c r="QDA2715" s="46"/>
      <c r="QDB2715" s="46"/>
      <c r="QDC2715" s="46"/>
      <c r="QDD2715" s="46"/>
      <c r="QDE2715" s="46"/>
      <c r="QDF2715" s="46"/>
      <c r="QDG2715" s="46"/>
      <c r="QDH2715" s="46"/>
      <c r="QDI2715" s="46"/>
      <c r="QDJ2715" s="46"/>
      <c r="QDK2715" s="46"/>
      <c r="QDL2715" s="46"/>
      <c r="QDM2715" s="46"/>
      <c r="QDN2715" s="46"/>
      <c r="QDO2715" s="46"/>
      <c r="QDP2715" s="46"/>
      <c r="QDQ2715" s="46"/>
      <c r="QDR2715" s="46"/>
      <c r="QDS2715" s="46"/>
      <c r="QDT2715" s="46"/>
      <c r="QDU2715" s="46"/>
      <c r="QDV2715" s="46"/>
      <c r="QDW2715" s="46"/>
      <c r="QDX2715" s="46"/>
      <c r="QDY2715" s="46"/>
      <c r="QDZ2715" s="46"/>
      <c r="QEA2715" s="46"/>
      <c r="QEB2715" s="46"/>
      <c r="QEC2715" s="46"/>
      <c r="QED2715" s="46"/>
      <c r="QEE2715" s="46"/>
      <c r="QEF2715" s="46"/>
      <c r="QEG2715" s="46"/>
      <c r="QEH2715" s="46"/>
      <c r="QEI2715" s="46"/>
      <c r="QEJ2715" s="46"/>
      <c r="QEK2715" s="46"/>
      <c r="QEL2715" s="46"/>
      <c r="QEM2715" s="46"/>
      <c r="QEN2715" s="46"/>
      <c r="QEO2715" s="46"/>
      <c r="QEP2715" s="46"/>
      <c r="QEQ2715" s="46"/>
      <c r="QER2715" s="46"/>
      <c r="QES2715" s="46"/>
      <c r="QET2715" s="46"/>
      <c r="QEU2715" s="46"/>
      <c r="QEV2715" s="46"/>
      <c r="QEW2715" s="46"/>
      <c r="QEX2715" s="46"/>
      <c r="QEY2715" s="46"/>
      <c r="QEZ2715" s="46"/>
      <c r="QFA2715" s="46"/>
      <c r="QFB2715" s="46"/>
      <c r="QFC2715" s="46"/>
      <c r="QFD2715" s="46"/>
      <c r="QFE2715" s="46"/>
      <c r="QFF2715" s="46"/>
      <c r="QFG2715" s="46"/>
      <c r="QFH2715" s="46"/>
      <c r="QFI2715" s="46"/>
      <c r="QFJ2715" s="46"/>
      <c r="QFK2715" s="46"/>
      <c r="QFL2715" s="46"/>
      <c r="QFM2715" s="46"/>
      <c r="QFN2715" s="46"/>
      <c r="QFO2715" s="46"/>
      <c r="QFP2715" s="46"/>
      <c r="QFQ2715" s="46"/>
      <c r="QFR2715" s="46"/>
      <c r="QFS2715" s="46"/>
      <c r="QFT2715" s="46"/>
      <c r="QFU2715" s="46"/>
      <c r="QFV2715" s="46"/>
      <c r="QFW2715" s="46"/>
      <c r="QFX2715" s="46"/>
      <c r="QFY2715" s="46"/>
      <c r="QFZ2715" s="46"/>
      <c r="QGA2715" s="46"/>
      <c r="QGB2715" s="46"/>
      <c r="QGC2715" s="46"/>
      <c r="QGD2715" s="46"/>
      <c r="QGE2715" s="46"/>
      <c r="QGF2715" s="46"/>
      <c r="QGG2715" s="46"/>
      <c r="QGH2715" s="46"/>
      <c r="QGI2715" s="46"/>
      <c r="QGJ2715" s="46"/>
      <c r="QGK2715" s="46"/>
      <c r="QGL2715" s="46"/>
      <c r="QGM2715" s="46"/>
      <c r="QGN2715" s="46"/>
      <c r="QGO2715" s="46"/>
      <c r="QGP2715" s="46"/>
      <c r="QGQ2715" s="46"/>
      <c r="QGR2715" s="46"/>
      <c r="QGS2715" s="46"/>
      <c r="QGT2715" s="46"/>
      <c r="QGU2715" s="46"/>
      <c r="QGV2715" s="46"/>
      <c r="QGW2715" s="46"/>
      <c r="QGX2715" s="46"/>
      <c r="QGY2715" s="46"/>
      <c r="QGZ2715" s="46"/>
      <c r="QHA2715" s="46"/>
      <c r="QHB2715" s="46"/>
      <c r="QHC2715" s="46"/>
      <c r="QHD2715" s="46"/>
      <c r="QHE2715" s="46"/>
      <c r="QHF2715" s="46"/>
      <c r="QHG2715" s="46"/>
      <c r="QHH2715" s="46"/>
      <c r="QHI2715" s="46"/>
      <c r="QHJ2715" s="46"/>
      <c r="QHK2715" s="46"/>
      <c r="QHL2715" s="46"/>
      <c r="QHM2715" s="46"/>
      <c r="QHN2715" s="46"/>
      <c r="QHO2715" s="46"/>
      <c r="QHP2715" s="46"/>
      <c r="QHQ2715" s="46"/>
      <c r="QHR2715" s="46"/>
      <c r="QHS2715" s="46"/>
      <c r="QHT2715" s="46"/>
      <c r="QHU2715" s="46"/>
      <c r="QHV2715" s="46"/>
      <c r="QHW2715" s="46"/>
      <c r="QHX2715" s="46"/>
      <c r="QHY2715" s="46"/>
      <c r="QHZ2715" s="46"/>
      <c r="QIA2715" s="46"/>
      <c r="QIB2715" s="46"/>
      <c r="QIC2715" s="46"/>
      <c r="QID2715" s="46"/>
      <c r="QIE2715" s="46"/>
      <c r="QIF2715" s="46"/>
      <c r="QIG2715" s="46"/>
      <c r="QIH2715" s="46"/>
      <c r="QII2715" s="46"/>
      <c r="QIJ2715" s="46"/>
      <c r="QIK2715" s="46"/>
      <c r="QIL2715" s="46"/>
      <c r="QIM2715" s="46"/>
      <c r="QIN2715" s="46"/>
      <c r="QIO2715" s="46"/>
      <c r="QIP2715" s="46"/>
      <c r="QIQ2715" s="46"/>
      <c r="QIR2715" s="46"/>
      <c r="QIS2715" s="46"/>
      <c r="QIT2715" s="46"/>
      <c r="QIU2715" s="46"/>
      <c r="QIV2715" s="46"/>
      <c r="QIW2715" s="46"/>
      <c r="QIX2715" s="46"/>
      <c r="QIY2715" s="46"/>
      <c r="QIZ2715" s="46"/>
      <c r="QJA2715" s="46"/>
      <c r="QJB2715" s="46"/>
      <c r="QJC2715" s="46"/>
      <c r="QJD2715" s="46"/>
      <c r="QJE2715" s="46"/>
      <c r="QJF2715" s="46"/>
      <c r="QJG2715" s="46"/>
      <c r="QJH2715" s="46"/>
      <c r="QJI2715" s="46"/>
      <c r="QJJ2715" s="46"/>
      <c r="QJK2715" s="46"/>
      <c r="QJL2715" s="46"/>
      <c r="QJM2715" s="46"/>
      <c r="QJN2715" s="46"/>
      <c r="QJO2715" s="46"/>
      <c r="QJP2715" s="46"/>
      <c r="QJQ2715" s="46"/>
      <c r="QJR2715" s="46"/>
      <c r="QJS2715" s="46"/>
      <c r="QJT2715" s="46"/>
      <c r="QJU2715" s="46"/>
      <c r="QJV2715" s="46"/>
      <c r="QJW2715" s="46"/>
      <c r="QJX2715" s="46"/>
      <c r="QJY2715" s="46"/>
      <c r="QJZ2715" s="46"/>
      <c r="QKA2715" s="46"/>
      <c r="QKB2715" s="46"/>
      <c r="QKC2715" s="46"/>
      <c r="QKD2715" s="46"/>
      <c r="QKE2715" s="46"/>
      <c r="QKF2715" s="46"/>
      <c r="QKG2715" s="46"/>
      <c r="QKH2715" s="46"/>
      <c r="QKI2715" s="46"/>
      <c r="QKJ2715" s="46"/>
      <c r="QKK2715" s="46"/>
      <c r="QKL2715" s="46"/>
      <c r="QKM2715" s="46"/>
      <c r="QKN2715" s="46"/>
      <c r="QKO2715" s="46"/>
      <c r="QKP2715" s="46"/>
      <c r="QKQ2715" s="46"/>
      <c r="QKR2715" s="46"/>
      <c r="QKS2715" s="46"/>
      <c r="QKT2715" s="46"/>
      <c r="QKU2715" s="46"/>
      <c r="QKV2715" s="46"/>
      <c r="QKW2715" s="46"/>
      <c r="QKX2715" s="46"/>
      <c r="QKY2715" s="46"/>
      <c r="QKZ2715" s="46"/>
      <c r="QLA2715" s="46"/>
      <c r="QLB2715" s="46"/>
      <c r="QLC2715" s="46"/>
      <c r="QLD2715" s="46"/>
      <c r="QLE2715" s="46"/>
      <c r="QLF2715" s="46"/>
      <c r="QLG2715" s="46"/>
      <c r="QLH2715" s="46"/>
      <c r="QLI2715" s="46"/>
      <c r="QLJ2715" s="46"/>
      <c r="QLK2715" s="46"/>
      <c r="QLL2715" s="46"/>
      <c r="QLM2715" s="46"/>
      <c r="QLN2715" s="46"/>
      <c r="QLO2715" s="46"/>
      <c r="QLP2715" s="46"/>
      <c r="QLQ2715" s="46"/>
      <c r="QLR2715" s="46"/>
      <c r="QLS2715" s="46"/>
      <c r="QLT2715" s="46"/>
      <c r="QLU2715" s="46"/>
      <c r="QLV2715" s="46"/>
      <c r="QLW2715" s="46"/>
      <c r="QLX2715" s="46"/>
      <c r="QLY2715" s="46"/>
      <c r="QLZ2715" s="46"/>
      <c r="QMA2715" s="46"/>
      <c r="QMB2715" s="46"/>
      <c r="QMC2715" s="46"/>
      <c r="QMD2715" s="46"/>
      <c r="QME2715" s="46"/>
      <c r="QMF2715" s="46"/>
      <c r="QMG2715" s="46"/>
      <c r="QMH2715" s="46"/>
      <c r="QMI2715" s="46"/>
      <c r="QMJ2715" s="46"/>
      <c r="QMK2715" s="46"/>
      <c r="QML2715" s="46"/>
      <c r="QMM2715" s="46"/>
      <c r="QMN2715" s="46"/>
      <c r="QMO2715" s="46"/>
      <c r="QMP2715" s="46"/>
      <c r="QMQ2715" s="46"/>
      <c r="QMR2715" s="46"/>
      <c r="QMS2715" s="46"/>
      <c r="QMT2715" s="46"/>
      <c r="QMU2715" s="46"/>
      <c r="QMV2715" s="46"/>
      <c r="QMW2715" s="46"/>
      <c r="QMX2715" s="46"/>
      <c r="QMY2715" s="46"/>
      <c r="QMZ2715" s="46"/>
      <c r="QNA2715" s="46"/>
      <c r="QNB2715" s="46"/>
      <c r="QNC2715" s="46"/>
      <c r="QND2715" s="46"/>
      <c r="QNE2715" s="46"/>
      <c r="QNF2715" s="46"/>
      <c r="QNG2715" s="46"/>
      <c r="QNH2715" s="46"/>
      <c r="QNI2715" s="46"/>
      <c r="QNJ2715" s="46"/>
      <c r="QNK2715" s="46"/>
      <c r="QNL2715" s="46"/>
      <c r="QNM2715" s="46"/>
      <c r="QNN2715" s="46"/>
      <c r="QNO2715" s="46"/>
      <c r="QNP2715" s="46"/>
      <c r="QNQ2715" s="46"/>
      <c r="QNR2715" s="46"/>
      <c r="QNS2715" s="46"/>
      <c r="QNT2715" s="46"/>
      <c r="QNU2715" s="46"/>
      <c r="QNV2715" s="46"/>
      <c r="QNW2715" s="46"/>
      <c r="QNX2715" s="46"/>
      <c r="QNY2715" s="46"/>
      <c r="QNZ2715" s="46"/>
      <c r="QOA2715" s="46"/>
      <c r="QOB2715" s="46"/>
      <c r="QOC2715" s="46"/>
      <c r="QOD2715" s="46"/>
      <c r="QOE2715" s="46"/>
      <c r="QOF2715" s="46"/>
      <c r="QOG2715" s="46"/>
      <c r="QOH2715" s="46"/>
      <c r="QOI2715" s="46"/>
      <c r="QOJ2715" s="46"/>
      <c r="QOK2715" s="46"/>
      <c r="QOL2715" s="46"/>
      <c r="QOM2715" s="46"/>
      <c r="QON2715" s="46"/>
      <c r="QOO2715" s="46"/>
      <c r="QOP2715" s="46"/>
      <c r="QOQ2715" s="46"/>
      <c r="QOR2715" s="46"/>
      <c r="QOS2715" s="46"/>
      <c r="QOT2715" s="46"/>
      <c r="QOU2715" s="46"/>
      <c r="QOV2715" s="46"/>
      <c r="QOW2715" s="46"/>
      <c r="QOX2715" s="46"/>
      <c r="QOY2715" s="46"/>
      <c r="QOZ2715" s="46"/>
      <c r="QPA2715" s="46"/>
      <c r="QPB2715" s="46"/>
      <c r="QPC2715" s="46"/>
      <c r="QPD2715" s="46"/>
      <c r="QPE2715" s="46"/>
      <c r="QPF2715" s="46"/>
      <c r="QPG2715" s="46"/>
      <c r="QPH2715" s="46"/>
      <c r="QPI2715" s="46"/>
      <c r="QPJ2715" s="46"/>
      <c r="QPK2715" s="46"/>
      <c r="QPL2715" s="46"/>
      <c r="QPM2715" s="46"/>
      <c r="QPN2715" s="46"/>
      <c r="QPO2715" s="46"/>
      <c r="QPP2715" s="46"/>
      <c r="QPQ2715" s="46"/>
      <c r="QPR2715" s="46"/>
      <c r="QPS2715" s="46"/>
      <c r="QPT2715" s="46"/>
      <c r="QPU2715" s="46"/>
      <c r="QPV2715" s="46"/>
      <c r="QPW2715" s="46"/>
      <c r="QPX2715" s="46"/>
      <c r="QPY2715" s="46"/>
      <c r="QPZ2715" s="46"/>
      <c r="QQA2715" s="46"/>
      <c r="QQB2715" s="46"/>
      <c r="QQC2715" s="46"/>
      <c r="QQD2715" s="46"/>
      <c r="QQE2715" s="46"/>
      <c r="QQF2715" s="46"/>
      <c r="QQG2715" s="46"/>
      <c r="QQH2715" s="46"/>
      <c r="QQI2715" s="46"/>
      <c r="QQJ2715" s="46"/>
      <c r="QQK2715" s="46"/>
      <c r="QQL2715" s="46"/>
      <c r="QQM2715" s="46"/>
      <c r="QQN2715" s="46"/>
      <c r="QQO2715" s="46"/>
      <c r="QQP2715" s="46"/>
      <c r="QQQ2715" s="46"/>
      <c r="QQR2715" s="46"/>
      <c r="QQS2715" s="46"/>
      <c r="QQT2715" s="46"/>
      <c r="QQU2715" s="46"/>
      <c r="QQV2715" s="46"/>
      <c r="QQW2715" s="46"/>
      <c r="QQX2715" s="46"/>
      <c r="QQY2715" s="46"/>
      <c r="QQZ2715" s="46"/>
      <c r="QRA2715" s="46"/>
      <c r="QRB2715" s="46"/>
      <c r="QRC2715" s="46"/>
      <c r="QRD2715" s="46"/>
      <c r="QRE2715" s="46"/>
      <c r="QRF2715" s="46"/>
      <c r="QRG2715" s="46"/>
      <c r="QRH2715" s="46"/>
      <c r="QRI2715" s="46"/>
      <c r="QRJ2715" s="46"/>
      <c r="QRK2715" s="46"/>
      <c r="QRL2715" s="46"/>
      <c r="QRM2715" s="46"/>
      <c r="QRN2715" s="46"/>
      <c r="QRO2715" s="46"/>
      <c r="QRP2715" s="46"/>
      <c r="QRQ2715" s="46"/>
      <c r="QRR2715" s="46"/>
      <c r="QRS2715" s="46"/>
      <c r="QRT2715" s="46"/>
      <c r="QRU2715" s="46"/>
      <c r="QRV2715" s="46"/>
      <c r="QRW2715" s="46"/>
      <c r="QRX2715" s="46"/>
      <c r="QRY2715" s="46"/>
      <c r="QRZ2715" s="46"/>
      <c r="QSA2715" s="46"/>
      <c r="QSB2715" s="46"/>
      <c r="QSC2715" s="46"/>
      <c r="QSD2715" s="46"/>
      <c r="QSE2715" s="46"/>
      <c r="QSF2715" s="46"/>
      <c r="QSG2715" s="46"/>
      <c r="QSH2715" s="46"/>
      <c r="QSI2715" s="46"/>
      <c r="QSJ2715" s="46"/>
      <c r="QSK2715" s="46"/>
      <c r="QSL2715" s="46"/>
      <c r="QSM2715" s="46"/>
      <c r="QSN2715" s="46"/>
      <c r="QSO2715" s="46"/>
      <c r="QSP2715" s="46"/>
      <c r="QSQ2715" s="46"/>
      <c r="QSR2715" s="46"/>
      <c r="QSS2715" s="46"/>
      <c r="QST2715" s="46"/>
      <c r="QSU2715" s="46"/>
      <c r="QSV2715" s="46"/>
      <c r="QSW2715" s="46"/>
      <c r="QSX2715" s="46"/>
      <c r="QSY2715" s="46"/>
      <c r="QSZ2715" s="46"/>
      <c r="QTA2715" s="46"/>
      <c r="QTB2715" s="46"/>
      <c r="QTC2715" s="46"/>
      <c r="QTD2715" s="46"/>
      <c r="QTE2715" s="46"/>
      <c r="QTF2715" s="46"/>
      <c r="QTG2715" s="46"/>
      <c r="QTH2715" s="46"/>
      <c r="QTI2715" s="46"/>
      <c r="QTJ2715" s="46"/>
      <c r="QTK2715" s="46"/>
      <c r="QTL2715" s="46"/>
      <c r="QTM2715" s="46"/>
      <c r="QTN2715" s="46"/>
      <c r="QTO2715" s="46"/>
      <c r="QTP2715" s="46"/>
      <c r="QTQ2715" s="46"/>
      <c r="QTR2715" s="46"/>
      <c r="QTS2715" s="46"/>
      <c r="QTT2715" s="46"/>
      <c r="QTU2715" s="46"/>
      <c r="QTV2715" s="46"/>
      <c r="QTW2715" s="46"/>
      <c r="QTX2715" s="46"/>
      <c r="QTY2715" s="46"/>
      <c r="QTZ2715" s="46"/>
      <c r="QUA2715" s="46"/>
      <c r="QUB2715" s="46"/>
      <c r="QUC2715" s="46"/>
      <c r="QUD2715" s="46"/>
      <c r="QUE2715" s="46"/>
      <c r="QUF2715" s="46"/>
      <c r="QUG2715" s="46"/>
      <c r="QUH2715" s="46"/>
      <c r="QUI2715" s="46"/>
      <c r="QUJ2715" s="46"/>
      <c r="QUK2715" s="46"/>
      <c r="QUL2715" s="46"/>
      <c r="QUM2715" s="46"/>
      <c r="QUN2715" s="46"/>
      <c r="QUO2715" s="46"/>
      <c r="QUP2715" s="46"/>
      <c r="QUQ2715" s="46"/>
      <c r="QUR2715" s="46"/>
      <c r="QUS2715" s="46"/>
      <c r="QUT2715" s="46"/>
      <c r="QUU2715" s="46"/>
      <c r="QUV2715" s="46"/>
      <c r="QUW2715" s="46"/>
      <c r="QUX2715" s="46"/>
      <c r="QUY2715" s="46"/>
      <c r="QUZ2715" s="46"/>
      <c r="QVA2715" s="46"/>
      <c r="QVB2715" s="46"/>
      <c r="QVC2715" s="46"/>
      <c r="QVD2715" s="46"/>
      <c r="QVE2715" s="46"/>
      <c r="QVF2715" s="46"/>
      <c r="QVG2715" s="46"/>
      <c r="QVH2715" s="46"/>
      <c r="QVI2715" s="46"/>
      <c r="QVJ2715" s="46"/>
      <c r="QVK2715" s="46"/>
      <c r="QVL2715" s="46"/>
      <c r="QVM2715" s="46"/>
      <c r="QVN2715" s="46"/>
      <c r="QVO2715" s="46"/>
      <c r="QVP2715" s="46"/>
      <c r="QVQ2715" s="46"/>
      <c r="QVR2715" s="46"/>
      <c r="QVS2715" s="46"/>
      <c r="QVT2715" s="46"/>
      <c r="QVU2715" s="46"/>
      <c r="QVV2715" s="46"/>
      <c r="QVW2715" s="46"/>
      <c r="QVX2715" s="46"/>
      <c r="QVY2715" s="46"/>
      <c r="QVZ2715" s="46"/>
      <c r="QWA2715" s="46"/>
      <c r="QWB2715" s="46"/>
      <c r="QWC2715" s="46"/>
      <c r="QWD2715" s="46"/>
      <c r="QWE2715" s="46"/>
      <c r="QWF2715" s="46"/>
      <c r="QWG2715" s="46"/>
      <c r="QWH2715" s="46"/>
      <c r="QWI2715" s="46"/>
      <c r="QWJ2715" s="46"/>
      <c r="QWK2715" s="46"/>
      <c r="QWL2715" s="46"/>
      <c r="QWM2715" s="46"/>
      <c r="QWN2715" s="46"/>
      <c r="QWO2715" s="46"/>
      <c r="QWP2715" s="46"/>
      <c r="QWQ2715" s="46"/>
      <c r="QWR2715" s="46"/>
      <c r="QWS2715" s="46"/>
      <c r="QWT2715" s="46"/>
      <c r="QWU2715" s="46"/>
      <c r="QWV2715" s="46"/>
      <c r="QWW2715" s="46"/>
      <c r="QWX2715" s="46"/>
      <c r="QWY2715" s="46"/>
      <c r="QWZ2715" s="46"/>
      <c r="QXA2715" s="46"/>
      <c r="QXB2715" s="46"/>
      <c r="QXC2715" s="46"/>
      <c r="QXD2715" s="46"/>
      <c r="QXE2715" s="46"/>
      <c r="QXF2715" s="46"/>
      <c r="QXG2715" s="46"/>
      <c r="QXH2715" s="46"/>
      <c r="QXI2715" s="46"/>
      <c r="QXJ2715" s="46"/>
      <c r="QXK2715" s="46"/>
      <c r="QXL2715" s="46"/>
      <c r="QXM2715" s="46"/>
      <c r="QXN2715" s="46"/>
      <c r="QXO2715" s="46"/>
      <c r="QXP2715" s="46"/>
      <c r="QXQ2715" s="46"/>
      <c r="QXR2715" s="46"/>
      <c r="QXS2715" s="46"/>
      <c r="QXT2715" s="46"/>
      <c r="QXU2715" s="46"/>
      <c r="QXV2715" s="46"/>
      <c r="QXW2715" s="46"/>
      <c r="QXX2715" s="46"/>
      <c r="QXY2715" s="46"/>
      <c r="QXZ2715" s="46"/>
      <c r="QYA2715" s="46"/>
      <c r="QYB2715" s="46"/>
      <c r="QYC2715" s="46"/>
      <c r="QYD2715" s="46"/>
      <c r="QYE2715" s="46"/>
      <c r="QYF2715" s="46"/>
      <c r="QYG2715" s="46"/>
      <c r="QYH2715" s="46"/>
      <c r="QYI2715" s="46"/>
      <c r="QYJ2715" s="46"/>
      <c r="QYK2715" s="46"/>
      <c r="QYL2715" s="46"/>
      <c r="QYM2715" s="46"/>
      <c r="QYN2715" s="46"/>
      <c r="QYO2715" s="46"/>
      <c r="QYP2715" s="46"/>
      <c r="QYQ2715" s="46"/>
      <c r="QYR2715" s="46"/>
      <c r="QYS2715" s="46"/>
      <c r="QYT2715" s="46"/>
      <c r="QYU2715" s="46"/>
      <c r="QYV2715" s="46"/>
      <c r="QYW2715" s="46"/>
      <c r="QYX2715" s="46"/>
      <c r="QYY2715" s="46"/>
      <c r="QYZ2715" s="46"/>
      <c r="QZA2715" s="46"/>
      <c r="QZB2715" s="46"/>
      <c r="QZC2715" s="46"/>
      <c r="QZD2715" s="46"/>
      <c r="QZE2715" s="46"/>
      <c r="QZF2715" s="46"/>
      <c r="QZG2715" s="46"/>
      <c r="QZH2715" s="46"/>
      <c r="QZI2715" s="46"/>
      <c r="QZJ2715" s="46"/>
      <c r="QZK2715" s="46"/>
      <c r="QZL2715" s="46"/>
      <c r="QZM2715" s="46"/>
      <c r="QZN2715" s="46"/>
      <c r="QZO2715" s="46"/>
      <c r="QZP2715" s="46"/>
      <c r="QZQ2715" s="46"/>
      <c r="QZR2715" s="46"/>
      <c r="QZS2715" s="46"/>
      <c r="QZT2715" s="46"/>
      <c r="QZU2715" s="46"/>
      <c r="QZV2715" s="46"/>
      <c r="QZW2715" s="46"/>
      <c r="QZX2715" s="46"/>
      <c r="QZY2715" s="46"/>
      <c r="QZZ2715" s="46"/>
      <c r="RAA2715" s="46"/>
      <c r="RAB2715" s="46"/>
      <c r="RAC2715" s="46"/>
      <c r="RAD2715" s="46"/>
      <c r="RAE2715" s="46"/>
      <c r="RAF2715" s="46"/>
      <c r="RAG2715" s="46"/>
      <c r="RAH2715" s="46"/>
      <c r="RAI2715" s="46"/>
      <c r="RAJ2715" s="46"/>
      <c r="RAK2715" s="46"/>
      <c r="RAL2715" s="46"/>
      <c r="RAM2715" s="46"/>
      <c r="RAN2715" s="46"/>
      <c r="RAO2715" s="46"/>
      <c r="RAP2715" s="46"/>
      <c r="RAQ2715" s="46"/>
      <c r="RAR2715" s="46"/>
      <c r="RAS2715" s="46"/>
      <c r="RAT2715" s="46"/>
      <c r="RAU2715" s="46"/>
      <c r="RAV2715" s="46"/>
      <c r="RAW2715" s="46"/>
      <c r="RAX2715" s="46"/>
      <c r="RAY2715" s="46"/>
      <c r="RAZ2715" s="46"/>
      <c r="RBA2715" s="46"/>
      <c r="RBB2715" s="46"/>
      <c r="RBC2715" s="46"/>
      <c r="RBD2715" s="46"/>
      <c r="RBE2715" s="46"/>
      <c r="RBF2715" s="46"/>
      <c r="RBG2715" s="46"/>
      <c r="RBH2715" s="46"/>
      <c r="RBI2715" s="46"/>
      <c r="RBJ2715" s="46"/>
      <c r="RBK2715" s="46"/>
      <c r="RBL2715" s="46"/>
      <c r="RBM2715" s="46"/>
      <c r="RBN2715" s="46"/>
      <c r="RBO2715" s="46"/>
      <c r="RBP2715" s="46"/>
      <c r="RBQ2715" s="46"/>
      <c r="RBR2715" s="46"/>
      <c r="RBS2715" s="46"/>
      <c r="RBT2715" s="46"/>
      <c r="RBU2715" s="46"/>
      <c r="RBV2715" s="46"/>
      <c r="RBW2715" s="46"/>
      <c r="RBX2715" s="46"/>
      <c r="RBY2715" s="46"/>
      <c r="RBZ2715" s="46"/>
      <c r="RCA2715" s="46"/>
      <c r="RCB2715" s="46"/>
      <c r="RCC2715" s="46"/>
      <c r="RCD2715" s="46"/>
      <c r="RCE2715" s="46"/>
      <c r="RCF2715" s="46"/>
      <c r="RCG2715" s="46"/>
      <c r="RCH2715" s="46"/>
      <c r="RCI2715" s="46"/>
      <c r="RCJ2715" s="46"/>
      <c r="RCK2715" s="46"/>
      <c r="RCL2715" s="46"/>
      <c r="RCM2715" s="46"/>
      <c r="RCN2715" s="46"/>
      <c r="RCO2715" s="46"/>
      <c r="RCP2715" s="46"/>
      <c r="RCQ2715" s="46"/>
      <c r="RCR2715" s="46"/>
      <c r="RCS2715" s="46"/>
      <c r="RCT2715" s="46"/>
      <c r="RCU2715" s="46"/>
      <c r="RCV2715" s="46"/>
      <c r="RCW2715" s="46"/>
      <c r="RCX2715" s="46"/>
      <c r="RCY2715" s="46"/>
      <c r="RCZ2715" s="46"/>
      <c r="RDA2715" s="46"/>
      <c r="RDB2715" s="46"/>
      <c r="RDC2715" s="46"/>
      <c r="RDD2715" s="46"/>
      <c r="RDE2715" s="46"/>
      <c r="RDF2715" s="46"/>
      <c r="RDG2715" s="46"/>
      <c r="RDH2715" s="46"/>
      <c r="RDI2715" s="46"/>
      <c r="RDJ2715" s="46"/>
      <c r="RDK2715" s="46"/>
      <c r="RDL2715" s="46"/>
      <c r="RDM2715" s="46"/>
      <c r="RDN2715" s="46"/>
      <c r="RDO2715" s="46"/>
      <c r="RDP2715" s="46"/>
      <c r="RDQ2715" s="46"/>
      <c r="RDR2715" s="46"/>
      <c r="RDS2715" s="46"/>
      <c r="RDT2715" s="46"/>
      <c r="RDU2715" s="46"/>
      <c r="RDV2715" s="46"/>
      <c r="RDW2715" s="46"/>
      <c r="RDX2715" s="46"/>
      <c r="RDY2715" s="46"/>
      <c r="RDZ2715" s="46"/>
      <c r="REA2715" s="46"/>
      <c r="REB2715" s="46"/>
      <c r="REC2715" s="46"/>
      <c r="RED2715" s="46"/>
      <c r="REE2715" s="46"/>
      <c r="REF2715" s="46"/>
      <c r="REG2715" s="46"/>
      <c r="REH2715" s="46"/>
      <c r="REI2715" s="46"/>
      <c r="REJ2715" s="46"/>
      <c r="REK2715" s="46"/>
      <c r="REL2715" s="46"/>
      <c r="REM2715" s="46"/>
      <c r="REN2715" s="46"/>
      <c r="REO2715" s="46"/>
      <c r="REP2715" s="46"/>
      <c r="REQ2715" s="46"/>
      <c r="RER2715" s="46"/>
      <c r="RES2715" s="46"/>
      <c r="RET2715" s="46"/>
      <c r="REU2715" s="46"/>
      <c r="REV2715" s="46"/>
      <c r="REW2715" s="46"/>
      <c r="REX2715" s="46"/>
      <c r="REY2715" s="46"/>
      <c r="REZ2715" s="46"/>
      <c r="RFA2715" s="46"/>
      <c r="RFB2715" s="46"/>
      <c r="RFC2715" s="46"/>
      <c r="RFD2715" s="46"/>
      <c r="RFE2715" s="46"/>
      <c r="RFF2715" s="46"/>
      <c r="RFG2715" s="46"/>
      <c r="RFH2715" s="46"/>
      <c r="RFI2715" s="46"/>
      <c r="RFJ2715" s="46"/>
      <c r="RFK2715" s="46"/>
      <c r="RFL2715" s="46"/>
      <c r="RFM2715" s="46"/>
      <c r="RFN2715" s="46"/>
      <c r="RFO2715" s="46"/>
      <c r="RFP2715" s="46"/>
      <c r="RFQ2715" s="46"/>
      <c r="RFR2715" s="46"/>
      <c r="RFS2715" s="46"/>
      <c r="RFT2715" s="46"/>
      <c r="RFU2715" s="46"/>
      <c r="RFV2715" s="46"/>
      <c r="RFW2715" s="46"/>
      <c r="RFX2715" s="46"/>
      <c r="RFY2715" s="46"/>
      <c r="RFZ2715" s="46"/>
      <c r="RGA2715" s="46"/>
      <c r="RGB2715" s="46"/>
      <c r="RGC2715" s="46"/>
      <c r="RGD2715" s="46"/>
      <c r="RGE2715" s="46"/>
      <c r="RGF2715" s="46"/>
      <c r="RGG2715" s="46"/>
      <c r="RGH2715" s="46"/>
      <c r="RGI2715" s="46"/>
      <c r="RGJ2715" s="46"/>
      <c r="RGK2715" s="46"/>
      <c r="RGL2715" s="46"/>
      <c r="RGM2715" s="46"/>
      <c r="RGN2715" s="46"/>
      <c r="RGO2715" s="46"/>
      <c r="RGP2715" s="46"/>
      <c r="RGQ2715" s="46"/>
      <c r="RGR2715" s="46"/>
      <c r="RGS2715" s="46"/>
      <c r="RGT2715" s="46"/>
      <c r="RGU2715" s="46"/>
      <c r="RGV2715" s="46"/>
      <c r="RGW2715" s="46"/>
      <c r="RGX2715" s="46"/>
      <c r="RGY2715" s="46"/>
      <c r="RGZ2715" s="46"/>
      <c r="RHA2715" s="46"/>
      <c r="RHB2715" s="46"/>
      <c r="RHC2715" s="46"/>
      <c r="RHD2715" s="46"/>
      <c r="RHE2715" s="46"/>
      <c r="RHF2715" s="46"/>
      <c r="RHG2715" s="46"/>
      <c r="RHH2715" s="46"/>
      <c r="RHI2715" s="46"/>
      <c r="RHJ2715" s="46"/>
      <c r="RHK2715" s="46"/>
      <c r="RHL2715" s="46"/>
      <c r="RHM2715" s="46"/>
      <c r="RHN2715" s="46"/>
      <c r="RHO2715" s="46"/>
      <c r="RHP2715" s="46"/>
      <c r="RHQ2715" s="46"/>
      <c r="RHR2715" s="46"/>
      <c r="RHS2715" s="46"/>
      <c r="RHT2715" s="46"/>
      <c r="RHU2715" s="46"/>
      <c r="RHV2715" s="46"/>
      <c r="RHW2715" s="46"/>
      <c r="RHX2715" s="46"/>
      <c r="RHY2715" s="46"/>
      <c r="RHZ2715" s="46"/>
      <c r="RIA2715" s="46"/>
      <c r="RIB2715" s="46"/>
      <c r="RIC2715" s="46"/>
      <c r="RID2715" s="46"/>
      <c r="RIE2715" s="46"/>
      <c r="RIF2715" s="46"/>
      <c r="RIG2715" s="46"/>
      <c r="RIH2715" s="46"/>
      <c r="RII2715" s="46"/>
      <c r="RIJ2715" s="46"/>
      <c r="RIK2715" s="46"/>
      <c r="RIL2715" s="46"/>
      <c r="RIM2715" s="46"/>
      <c r="RIN2715" s="46"/>
      <c r="RIO2715" s="46"/>
      <c r="RIP2715" s="46"/>
      <c r="RIQ2715" s="46"/>
      <c r="RIR2715" s="46"/>
      <c r="RIS2715" s="46"/>
      <c r="RIT2715" s="46"/>
      <c r="RIU2715" s="46"/>
      <c r="RIV2715" s="46"/>
      <c r="RIW2715" s="46"/>
      <c r="RIX2715" s="46"/>
      <c r="RIY2715" s="46"/>
      <c r="RIZ2715" s="46"/>
      <c r="RJA2715" s="46"/>
      <c r="RJB2715" s="46"/>
      <c r="RJC2715" s="46"/>
      <c r="RJD2715" s="46"/>
      <c r="RJE2715" s="46"/>
      <c r="RJF2715" s="46"/>
      <c r="RJG2715" s="46"/>
      <c r="RJH2715" s="46"/>
      <c r="RJI2715" s="46"/>
      <c r="RJJ2715" s="46"/>
      <c r="RJK2715" s="46"/>
      <c r="RJL2715" s="46"/>
      <c r="RJM2715" s="46"/>
      <c r="RJN2715" s="46"/>
      <c r="RJO2715" s="46"/>
      <c r="RJP2715" s="46"/>
      <c r="RJQ2715" s="46"/>
      <c r="RJR2715" s="46"/>
      <c r="RJS2715" s="46"/>
      <c r="RJT2715" s="46"/>
      <c r="RJU2715" s="46"/>
      <c r="RJV2715" s="46"/>
      <c r="RJW2715" s="46"/>
      <c r="RJX2715" s="46"/>
      <c r="RJY2715" s="46"/>
      <c r="RJZ2715" s="46"/>
      <c r="RKA2715" s="46"/>
      <c r="RKB2715" s="46"/>
      <c r="RKC2715" s="46"/>
      <c r="RKD2715" s="46"/>
      <c r="RKE2715" s="46"/>
      <c r="RKF2715" s="46"/>
      <c r="RKG2715" s="46"/>
      <c r="RKH2715" s="46"/>
      <c r="RKI2715" s="46"/>
      <c r="RKJ2715" s="46"/>
      <c r="RKK2715" s="46"/>
      <c r="RKL2715" s="46"/>
      <c r="RKM2715" s="46"/>
      <c r="RKN2715" s="46"/>
      <c r="RKO2715" s="46"/>
      <c r="RKP2715" s="46"/>
      <c r="RKQ2715" s="46"/>
      <c r="RKR2715" s="46"/>
      <c r="RKS2715" s="46"/>
      <c r="RKT2715" s="46"/>
      <c r="RKU2715" s="46"/>
      <c r="RKV2715" s="46"/>
      <c r="RKW2715" s="46"/>
      <c r="RKX2715" s="46"/>
      <c r="RKY2715" s="46"/>
      <c r="RKZ2715" s="46"/>
      <c r="RLA2715" s="46"/>
      <c r="RLB2715" s="46"/>
      <c r="RLC2715" s="46"/>
      <c r="RLD2715" s="46"/>
      <c r="RLE2715" s="46"/>
      <c r="RLF2715" s="46"/>
      <c r="RLG2715" s="46"/>
      <c r="RLH2715" s="46"/>
      <c r="RLI2715" s="46"/>
      <c r="RLJ2715" s="46"/>
      <c r="RLK2715" s="46"/>
      <c r="RLL2715" s="46"/>
      <c r="RLM2715" s="46"/>
      <c r="RLN2715" s="46"/>
      <c r="RLO2715" s="46"/>
      <c r="RLP2715" s="46"/>
      <c r="RLQ2715" s="46"/>
      <c r="RLR2715" s="46"/>
      <c r="RLS2715" s="46"/>
      <c r="RLT2715" s="46"/>
      <c r="RLU2715" s="46"/>
      <c r="RLV2715" s="46"/>
      <c r="RLW2715" s="46"/>
      <c r="RLX2715" s="46"/>
      <c r="RLY2715" s="46"/>
      <c r="RLZ2715" s="46"/>
      <c r="RMA2715" s="46"/>
      <c r="RMB2715" s="46"/>
      <c r="RMC2715" s="46"/>
      <c r="RMD2715" s="46"/>
      <c r="RME2715" s="46"/>
      <c r="RMF2715" s="46"/>
      <c r="RMG2715" s="46"/>
      <c r="RMH2715" s="46"/>
      <c r="RMI2715" s="46"/>
      <c r="RMJ2715" s="46"/>
      <c r="RMK2715" s="46"/>
      <c r="RML2715" s="46"/>
      <c r="RMM2715" s="46"/>
      <c r="RMN2715" s="46"/>
      <c r="RMO2715" s="46"/>
      <c r="RMP2715" s="46"/>
      <c r="RMQ2715" s="46"/>
      <c r="RMR2715" s="46"/>
      <c r="RMS2715" s="46"/>
      <c r="RMT2715" s="46"/>
      <c r="RMU2715" s="46"/>
      <c r="RMV2715" s="46"/>
      <c r="RMW2715" s="46"/>
      <c r="RMX2715" s="46"/>
      <c r="RMY2715" s="46"/>
      <c r="RMZ2715" s="46"/>
      <c r="RNA2715" s="46"/>
      <c r="RNB2715" s="46"/>
      <c r="RNC2715" s="46"/>
      <c r="RND2715" s="46"/>
      <c r="RNE2715" s="46"/>
      <c r="RNF2715" s="46"/>
      <c r="RNG2715" s="46"/>
      <c r="RNH2715" s="46"/>
      <c r="RNI2715" s="46"/>
      <c r="RNJ2715" s="46"/>
      <c r="RNK2715" s="46"/>
      <c r="RNL2715" s="46"/>
      <c r="RNM2715" s="46"/>
      <c r="RNN2715" s="46"/>
      <c r="RNO2715" s="46"/>
      <c r="RNP2715" s="46"/>
      <c r="RNQ2715" s="46"/>
      <c r="RNR2715" s="46"/>
      <c r="RNS2715" s="46"/>
      <c r="RNT2715" s="46"/>
      <c r="RNU2715" s="46"/>
      <c r="RNV2715" s="46"/>
      <c r="RNW2715" s="46"/>
      <c r="RNX2715" s="46"/>
      <c r="RNY2715" s="46"/>
      <c r="RNZ2715" s="46"/>
      <c r="ROA2715" s="46"/>
      <c r="ROB2715" s="46"/>
      <c r="ROC2715" s="46"/>
      <c r="ROD2715" s="46"/>
      <c r="ROE2715" s="46"/>
      <c r="ROF2715" s="46"/>
      <c r="ROG2715" s="46"/>
      <c r="ROH2715" s="46"/>
      <c r="ROI2715" s="46"/>
      <c r="ROJ2715" s="46"/>
      <c r="ROK2715" s="46"/>
      <c r="ROL2715" s="46"/>
      <c r="ROM2715" s="46"/>
      <c r="RON2715" s="46"/>
      <c r="ROO2715" s="46"/>
      <c r="ROP2715" s="46"/>
      <c r="ROQ2715" s="46"/>
      <c r="ROR2715" s="46"/>
      <c r="ROS2715" s="46"/>
      <c r="ROT2715" s="46"/>
      <c r="ROU2715" s="46"/>
      <c r="ROV2715" s="46"/>
      <c r="ROW2715" s="46"/>
      <c r="ROX2715" s="46"/>
      <c r="ROY2715" s="46"/>
      <c r="ROZ2715" s="46"/>
      <c r="RPA2715" s="46"/>
      <c r="RPB2715" s="46"/>
      <c r="RPC2715" s="46"/>
      <c r="RPD2715" s="46"/>
      <c r="RPE2715" s="46"/>
      <c r="RPF2715" s="46"/>
      <c r="RPG2715" s="46"/>
      <c r="RPH2715" s="46"/>
      <c r="RPI2715" s="46"/>
      <c r="RPJ2715" s="46"/>
      <c r="RPK2715" s="46"/>
      <c r="RPL2715" s="46"/>
      <c r="RPM2715" s="46"/>
      <c r="RPN2715" s="46"/>
      <c r="RPO2715" s="46"/>
      <c r="RPP2715" s="46"/>
      <c r="RPQ2715" s="46"/>
      <c r="RPR2715" s="46"/>
      <c r="RPS2715" s="46"/>
      <c r="RPT2715" s="46"/>
      <c r="RPU2715" s="46"/>
      <c r="RPV2715" s="46"/>
      <c r="RPW2715" s="46"/>
      <c r="RPX2715" s="46"/>
      <c r="RPY2715" s="46"/>
      <c r="RPZ2715" s="46"/>
      <c r="RQA2715" s="46"/>
      <c r="RQB2715" s="46"/>
      <c r="RQC2715" s="46"/>
      <c r="RQD2715" s="46"/>
      <c r="RQE2715" s="46"/>
      <c r="RQF2715" s="46"/>
      <c r="RQG2715" s="46"/>
      <c r="RQH2715" s="46"/>
      <c r="RQI2715" s="46"/>
      <c r="RQJ2715" s="46"/>
      <c r="RQK2715" s="46"/>
      <c r="RQL2715" s="46"/>
      <c r="RQM2715" s="46"/>
      <c r="RQN2715" s="46"/>
      <c r="RQO2715" s="46"/>
      <c r="RQP2715" s="46"/>
      <c r="RQQ2715" s="46"/>
      <c r="RQR2715" s="46"/>
      <c r="RQS2715" s="46"/>
      <c r="RQT2715" s="46"/>
      <c r="RQU2715" s="46"/>
      <c r="RQV2715" s="46"/>
      <c r="RQW2715" s="46"/>
      <c r="RQX2715" s="46"/>
      <c r="RQY2715" s="46"/>
      <c r="RQZ2715" s="46"/>
      <c r="RRA2715" s="46"/>
      <c r="RRB2715" s="46"/>
      <c r="RRC2715" s="46"/>
      <c r="RRD2715" s="46"/>
      <c r="RRE2715" s="46"/>
      <c r="RRF2715" s="46"/>
      <c r="RRG2715" s="46"/>
      <c r="RRH2715" s="46"/>
      <c r="RRI2715" s="46"/>
      <c r="RRJ2715" s="46"/>
      <c r="RRK2715" s="46"/>
      <c r="RRL2715" s="46"/>
      <c r="RRM2715" s="46"/>
      <c r="RRN2715" s="46"/>
      <c r="RRO2715" s="46"/>
      <c r="RRP2715" s="46"/>
      <c r="RRQ2715" s="46"/>
      <c r="RRR2715" s="46"/>
      <c r="RRS2715" s="46"/>
      <c r="RRT2715" s="46"/>
      <c r="RRU2715" s="46"/>
      <c r="RRV2715" s="46"/>
      <c r="RRW2715" s="46"/>
      <c r="RRX2715" s="46"/>
      <c r="RRY2715" s="46"/>
      <c r="RRZ2715" s="46"/>
      <c r="RSA2715" s="46"/>
      <c r="RSB2715" s="46"/>
      <c r="RSC2715" s="46"/>
      <c r="RSD2715" s="46"/>
      <c r="RSE2715" s="46"/>
      <c r="RSF2715" s="46"/>
      <c r="RSG2715" s="46"/>
      <c r="RSH2715" s="46"/>
      <c r="RSI2715" s="46"/>
      <c r="RSJ2715" s="46"/>
      <c r="RSK2715" s="46"/>
      <c r="RSL2715" s="46"/>
      <c r="RSM2715" s="46"/>
      <c r="RSN2715" s="46"/>
      <c r="RSO2715" s="46"/>
      <c r="RSP2715" s="46"/>
      <c r="RSQ2715" s="46"/>
      <c r="RSR2715" s="46"/>
      <c r="RSS2715" s="46"/>
      <c r="RST2715" s="46"/>
      <c r="RSU2715" s="46"/>
      <c r="RSV2715" s="46"/>
      <c r="RSW2715" s="46"/>
      <c r="RSX2715" s="46"/>
      <c r="RSY2715" s="46"/>
      <c r="RSZ2715" s="46"/>
      <c r="RTA2715" s="46"/>
      <c r="RTB2715" s="46"/>
      <c r="RTC2715" s="46"/>
      <c r="RTD2715" s="46"/>
      <c r="RTE2715" s="46"/>
      <c r="RTF2715" s="46"/>
      <c r="RTG2715" s="46"/>
      <c r="RTH2715" s="46"/>
      <c r="RTI2715" s="46"/>
      <c r="RTJ2715" s="46"/>
      <c r="RTK2715" s="46"/>
      <c r="RTL2715" s="46"/>
      <c r="RTM2715" s="46"/>
      <c r="RTN2715" s="46"/>
      <c r="RTO2715" s="46"/>
      <c r="RTP2715" s="46"/>
      <c r="RTQ2715" s="46"/>
      <c r="RTR2715" s="46"/>
      <c r="RTS2715" s="46"/>
      <c r="RTT2715" s="46"/>
      <c r="RTU2715" s="46"/>
      <c r="RTV2715" s="46"/>
      <c r="RTW2715" s="46"/>
      <c r="RTX2715" s="46"/>
      <c r="RTY2715" s="46"/>
      <c r="RTZ2715" s="46"/>
      <c r="RUA2715" s="46"/>
      <c r="RUB2715" s="46"/>
      <c r="RUC2715" s="46"/>
      <c r="RUD2715" s="46"/>
      <c r="RUE2715" s="46"/>
      <c r="RUF2715" s="46"/>
      <c r="RUG2715" s="46"/>
      <c r="RUH2715" s="46"/>
      <c r="RUI2715" s="46"/>
      <c r="RUJ2715" s="46"/>
      <c r="RUK2715" s="46"/>
      <c r="RUL2715" s="46"/>
      <c r="RUM2715" s="46"/>
      <c r="RUN2715" s="46"/>
      <c r="RUO2715" s="46"/>
      <c r="RUP2715" s="46"/>
      <c r="RUQ2715" s="46"/>
      <c r="RUR2715" s="46"/>
      <c r="RUS2715" s="46"/>
      <c r="RUT2715" s="46"/>
      <c r="RUU2715" s="46"/>
      <c r="RUV2715" s="46"/>
      <c r="RUW2715" s="46"/>
      <c r="RUX2715" s="46"/>
      <c r="RUY2715" s="46"/>
      <c r="RUZ2715" s="46"/>
      <c r="RVA2715" s="46"/>
      <c r="RVB2715" s="46"/>
      <c r="RVC2715" s="46"/>
      <c r="RVD2715" s="46"/>
      <c r="RVE2715" s="46"/>
      <c r="RVF2715" s="46"/>
      <c r="RVG2715" s="46"/>
      <c r="RVH2715" s="46"/>
      <c r="RVI2715" s="46"/>
      <c r="RVJ2715" s="46"/>
      <c r="RVK2715" s="46"/>
      <c r="RVL2715" s="46"/>
      <c r="RVM2715" s="46"/>
      <c r="RVN2715" s="46"/>
      <c r="RVO2715" s="46"/>
      <c r="RVP2715" s="46"/>
      <c r="RVQ2715" s="46"/>
      <c r="RVR2715" s="46"/>
      <c r="RVS2715" s="46"/>
      <c r="RVT2715" s="46"/>
      <c r="RVU2715" s="46"/>
      <c r="RVV2715" s="46"/>
      <c r="RVW2715" s="46"/>
      <c r="RVX2715" s="46"/>
      <c r="RVY2715" s="46"/>
      <c r="RVZ2715" s="46"/>
      <c r="RWA2715" s="46"/>
      <c r="RWB2715" s="46"/>
      <c r="RWC2715" s="46"/>
      <c r="RWD2715" s="46"/>
      <c r="RWE2715" s="46"/>
      <c r="RWF2715" s="46"/>
      <c r="RWG2715" s="46"/>
      <c r="RWH2715" s="46"/>
      <c r="RWI2715" s="46"/>
      <c r="RWJ2715" s="46"/>
      <c r="RWK2715" s="46"/>
      <c r="RWL2715" s="46"/>
      <c r="RWM2715" s="46"/>
      <c r="RWN2715" s="46"/>
      <c r="RWO2715" s="46"/>
      <c r="RWP2715" s="46"/>
      <c r="RWQ2715" s="46"/>
      <c r="RWR2715" s="46"/>
      <c r="RWS2715" s="46"/>
      <c r="RWT2715" s="46"/>
      <c r="RWU2715" s="46"/>
      <c r="RWV2715" s="46"/>
      <c r="RWW2715" s="46"/>
      <c r="RWX2715" s="46"/>
      <c r="RWY2715" s="46"/>
      <c r="RWZ2715" s="46"/>
      <c r="RXA2715" s="46"/>
      <c r="RXB2715" s="46"/>
      <c r="RXC2715" s="46"/>
      <c r="RXD2715" s="46"/>
      <c r="RXE2715" s="46"/>
      <c r="RXF2715" s="46"/>
      <c r="RXG2715" s="46"/>
      <c r="RXH2715" s="46"/>
      <c r="RXI2715" s="46"/>
      <c r="RXJ2715" s="46"/>
      <c r="RXK2715" s="46"/>
      <c r="RXL2715" s="46"/>
      <c r="RXM2715" s="46"/>
      <c r="RXN2715" s="46"/>
      <c r="RXO2715" s="46"/>
      <c r="RXP2715" s="46"/>
      <c r="RXQ2715" s="46"/>
      <c r="RXR2715" s="46"/>
      <c r="RXS2715" s="46"/>
      <c r="RXT2715" s="46"/>
      <c r="RXU2715" s="46"/>
      <c r="RXV2715" s="46"/>
      <c r="RXW2715" s="46"/>
      <c r="RXX2715" s="46"/>
      <c r="RXY2715" s="46"/>
      <c r="RXZ2715" s="46"/>
      <c r="RYA2715" s="46"/>
      <c r="RYB2715" s="46"/>
      <c r="RYC2715" s="46"/>
      <c r="RYD2715" s="46"/>
      <c r="RYE2715" s="46"/>
      <c r="RYF2715" s="46"/>
      <c r="RYG2715" s="46"/>
      <c r="RYH2715" s="46"/>
      <c r="RYI2715" s="46"/>
      <c r="RYJ2715" s="46"/>
      <c r="RYK2715" s="46"/>
      <c r="RYL2715" s="46"/>
      <c r="RYM2715" s="46"/>
      <c r="RYN2715" s="46"/>
      <c r="RYO2715" s="46"/>
      <c r="RYP2715" s="46"/>
      <c r="RYQ2715" s="46"/>
      <c r="RYR2715" s="46"/>
      <c r="RYS2715" s="46"/>
      <c r="RYT2715" s="46"/>
      <c r="RYU2715" s="46"/>
      <c r="RYV2715" s="46"/>
      <c r="RYW2715" s="46"/>
      <c r="RYX2715" s="46"/>
      <c r="RYY2715" s="46"/>
      <c r="RYZ2715" s="46"/>
      <c r="RZA2715" s="46"/>
      <c r="RZB2715" s="46"/>
      <c r="RZC2715" s="46"/>
      <c r="RZD2715" s="46"/>
      <c r="RZE2715" s="46"/>
      <c r="RZF2715" s="46"/>
      <c r="RZG2715" s="46"/>
      <c r="RZH2715" s="46"/>
      <c r="RZI2715" s="46"/>
      <c r="RZJ2715" s="46"/>
      <c r="RZK2715" s="46"/>
      <c r="RZL2715" s="46"/>
      <c r="RZM2715" s="46"/>
      <c r="RZN2715" s="46"/>
      <c r="RZO2715" s="46"/>
      <c r="RZP2715" s="46"/>
      <c r="RZQ2715" s="46"/>
      <c r="RZR2715" s="46"/>
      <c r="RZS2715" s="46"/>
      <c r="RZT2715" s="46"/>
      <c r="RZU2715" s="46"/>
      <c r="RZV2715" s="46"/>
      <c r="RZW2715" s="46"/>
      <c r="RZX2715" s="46"/>
      <c r="RZY2715" s="46"/>
      <c r="RZZ2715" s="46"/>
      <c r="SAA2715" s="46"/>
      <c r="SAB2715" s="46"/>
      <c r="SAC2715" s="46"/>
      <c r="SAD2715" s="46"/>
      <c r="SAE2715" s="46"/>
      <c r="SAF2715" s="46"/>
      <c r="SAG2715" s="46"/>
      <c r="SAH2715" s="46"/>
      <c r="SAI2715" s="46"/>
      <c r="SAJ2715" s="46"/>
      <c r="SAK2715" s="46"/>
      <c r="SAL2715" s="46"/>
      <c r="SAM2715" s="46"/>
      <c r="SAN2715" s="46"/>
      <c r="SAO2715" s="46"/>
      <c r="SAP2715" s="46"/>
      <c r="SAQ2715" s="46"/>
      <c r="SAR2715" s="46"/>
      <c r="SAS2715" s="46"/>
      <c r="SAT2715" s="46"/>
      <c r="SAU2715" s="46"/>
      <c r="SAV2715" s="46"/>
      <c r="SAW2715" s="46"/>
      <c r="SAX2715" s="46"/>
      <c r="SAY2715" s="46"/>
      <c r="SAZ2715" s="46"/>
      <c r="SBA2715" s="46"/>
      <c r="SBB2715" s="46"/>
      <c r="SBC2715" s="46"/>
      <c r="SBD2715" s="46"/>
      <c r="SBE2715" s="46"/>
      <c r="SBF2715" s="46"/>
      <c r="SBG2715" s="46"/>
      <c r="SBH2715" s="46"/>
      <c r="SBI2715" s="46"/>
      <c r="SBJ2715" s="46"/>
      <c r="SBK2715" s="46"/>
      <c r="SBL2715" s="46"/>
      <c r="SBM2715" s="46"/>
      <c r="SBN2715" s="46"/>
      <c r="SBO2715" s="46"/>
      <c r="SBP2715" s="46"/>
      <c r="SBQ2715" s="46"/>
      <c r="SBR2715" s="46"/>
      <c r="SBS2715" s="46"/>
      <c r="SBT2715" s="46"/>
      <c r="SBU2715" s="46"/>
      <c r="SBV2715" s="46"/>
      <c r="SBW2715" s="46"/>
      <c r="SBX2715" s="46"/>
      <c r="SBY2715" s="46"/>
      <c r="SBZ2715" s="46"/>
      <c r="SCA2715" s="46"/>
      <c r="SCB2715" s="46"/>
      <c r="SCC2715" s="46"/>
      <c r="SCD2715" s="46"/>
      <c r="SCE2715" s="46"/>
      <c r="SCF2715" s="46"/>
      <c r="SCG2715" s="46"/>
      <c r="SCH2715" s="46"/>
      <c r="SCI2715" s="46"/>
      <c r="SCJ2715" s="46"/>
      <c r="SCK2715" s="46"/>
      <c r="SCL2715" s="46"/>
      <c r="SCM2715" s="46"/>
      <c r="SCN2715" s="46"/>
      <c r="SCO2715" s="46"/>
      <c r="SCP2715" s="46"/>
      <c r="SCQ2715" s="46"/>
      <c r="SCR2715" s="46"/>
      <c r="SCS2715" s="46"/>
      <c r="SCT2715" s="46"/>
      <c r="SCU2715" s="46"/>
      <c r="SCV2715" s="46"/>
      <c r="SCW2715" s="46"/>
      <c r="SCX2715" s="46"/>
      <c r="SCY2715" s="46"/>
      <c r="SCZ2715" s="46"/>
      <c r="SDA2715" s="46"/>
      <c r="SDB2715" s="46"/>
      <c r="SDC2715" s="46"/>
      <c r="SDD2715" s="46"/>
      <c r="SDE2715" s="46"/>
      <c r="SDF2715" s="46"/>
      <c r="SDG2715" s="46"/>
      <c r="SDH2715" s="46"/>
      <c r="SDI2715" s="46"/>
      <c r="SDJ2715" s="46"/>
      <c r="SDK2715" s="46"/>
      <c r="SDL2715" s="46"/>
      <c r="SDM2715" s="46"/>
      <c r="SDN2715" s="46"/>
      <c r="SDO2715" s="46"/>
      <c r="SDP2715" s="46"/>
      <c r="SDQ2715" s="46"/>
      <c r="SDR2715" s="46"/>
      <c r="SDS2715" s="46"/>
      <c r="SDT2715" s="46"/>
      <c r="SDU2715" s="46"/>
      <c r="SDV2715" s="46"/>
      <c r="SDW2715" s="46"/>
      <c r="SDX2715" s="46"/>
      <c r="SDY2715" s="46"/>
      <c r="SDZ2715" s="46"/>
      <c r="SEA2715" s="46"/>
      <c r="SEB2715" s="46"/>
      <c r="SEC2715" s="46"/>
      <c r="SED2715" s="46"/>
      <c r="SEE2715" s="46"/>
      <c r="SEF2715" s="46"/>
      <c r="SEG2715" s="46"/>
      <c r="SEH2715" s="46"/>
      <c r="SEI2715" s="46"/>
      <c r="SEJ2715" s="46"/>
      <c r="SEK2715" s="46"/>
      <c r="SEL2715" s="46"/>
      <c r="SEM2715" s="46"/>
      <c r="SEN2715" s="46"/>
      <c r="SEO2715" s="46"/>
      <c r="SEP2715" s="46"/>
      <c r="SEQ2715" s="46"/>
      <c r="SER2715" s="46"/>
      <c r="SES2715" s="46"/>
      <c r="SET2715" s="46"/>
      <c r="SEU2715" s="46"/>
      <c r="SEV2715" s="46"/>
      <c r="SEW2715" s="46"/>
      <c r="SEX2715" s="46"/>
      <c r="SEY2715" s="46"/>
      <c r="SEZ2715" s="46"/>
      <c r="SFA2715" s="46"/>
      <c r="SFB2715" s="46"/>
      <c r="SFC2715" s="46"/>
      <c r="SFD2715" s="46"/>
      <c r="SFE2715" s="46"/>
      <c r="SFF2715" s="46"/>
      <c r="SFG2715" s="46"/>
      <c r="SFH2715" s="46"/>
      <c r="SFI2715" s="46"/>
      <c r="SFJ2715" s="46"/>
      <c r="SFK2715" s="46"/>
      <c r="SFL2715" s="46"/>
      <c r="SFM2715" s="46"/>
      <c r="SFN2715" s="46"/>
      <c r="SFO2715" s="46"/>
      <c r="SFP2715" s="46"/>
      <c r="SFQ2715" s="46"/>
      <c r="SFR2715" s="46"/>
      <c r="SFS2715" s="46"/>
      <c r="SFT2715" s="46"/>
      <c r="SFU2715" s="46"/>
      <c r="SFV2715" s="46"/>
      <c r="SFW2715" s="46"/>
      <c r="SFX2715" s="46"/>
      <c r="SFY2715" s="46"/>
      <c r="SFZ2715" s="46"/>
      <c r="SGA2715" s="46"/>
      <c r="SGB2715" s="46"/>
      <c r="SGC2715" s="46"/>
      <c r="SGD2715" s="46"/>
      <c r="SGE2715" s="46"/>
      <c r="SGF2715" s="46"/>
      <c r="SGG2715" s="46"/>
      <c r="SGH2715" s="46"/>
      <c r="SGI2715" s="46"/>
      <c r="SGJ2715" s="46"/>
      <c r="SGK2715" s="46"/>
      <c r="SGL2715" s="46"/>
      <c r="SGM2715" s="46"/>
      <c r="SGN2715" s="46"/>
      <c r="SGO2715" s="46"/>
      <c r="SGP2715" s="46"/>
      <c r="SGQ2715" s="46"/>
      <c r="SGR2715" s="46"/>
      <c r="SGS2715" s="46"/>
      <c r="SGT2715" s="46"/>
      <c r="SGU2715" s="46"/>
      <c r="SGV2715" s="46"/>
      <c r="SGW2715" s="46"/>
      <c r="SGX2715" s="46"/>
      <c r="SGY2715" s="46"/>
      <c r="SGZ2715" s="46"/>
      <c r="SHA2715" s="46"/>
      <c r="SHB2715" s="46"/>
      <c r="SHC2715" s="46"/>
      <c r="SHD2715" s="46"/>
      <c r="SHE2715" s="46"/>
      <c r="SHF2715" s="46"/>
      <c r="SHG2715" s="46"/>
      <c r="SHH2715" s="46"/>
      <c r="SHI2715" s="46"/>
      <c r="SHJ2715" s="46"/>
      <c r="SHK2715" s="46"/>
      <c r="SHL2715" s="46"/>
      <c r="SHM2715" s="46"/>
      <c r="SHN2715" s="46"/>
      <c r="SHO2715" s="46"/>
      <c r="SHP2715" s="46"/>
      <c r="SHQ2715" s="46"/>
      <c r="SHR2715" s="46"/>
      <c r="SHS2715" s="46"/>
      <c r="SHT2715" s="46"/>
      <c r="SHU2715" s="46"/>
      <c r="SHV2715" s="46"/>
      <c r="SHW2715" s="46"/>
      <c r="SHX2715" s="46"/>
      <c r="SHY2715" s="46"/>
      <c r="SHZ2715" s="46"/>
      <c r="SIA2715" s="46"/>
      <c r="SIB2715" s="46"/>
      <c r="SIC2715" s="46"/>
      <c r="SID2715" s="46"/>
      <c r="SIE2715" s="46"/>
      <c r="SIF2715" s="46"/>
      <c r="SIG2715" s="46"/>
      <c r="SIH2715" s="46"/>
      <c r="SII2715" s="46"/>
      <c r="SIJ2715" s="46"/>
      <c r="SIK2715" s="46"/>
      <c r="SIL2715" s="46"/>
      <c r="SIM2715" s="46"/>
      <c r="SIN2715" s="46"/>
      <c r="SIO2715" s="46"/>
      <c r="SIP2715" s="46"/>
      <c r="SIQ2715" s="46"/>
      <c r="SIR2715" s="46"/>
      <c r="SIS2715" s="46"/>
      <c r="SIT2715" s="46"/>
      <c r="SIU2715" s="46"/>
      <c r="SIV2715" s="46"/>
      <c r="SIW2715" s="46"/>
      <c r="SIX2715" s="46"/>
      <c r="SIY2715" s="46"/>
      <c r="SIZ2715" s="46"/>
      <c r="SJA2715" s="46"/>
      <c r="SJB2715" s="46"/>
      <c r="SJC2715" s="46"/>
      <c r="SJD2715" s="46"/>
      <c r="SJE2715" s="46"/>
      <c r="SJF2715" s="46"/>
      <c r="SJG2715" s="46"/>
      <c r="SJH2715" s="46"/>
      <c r="SJI2715" s="46"/>
      <c r="SJJ2715" s="46"/>
      <c r="SJK2715" s="46"/>
      <c r="SJL2715" s="46"/>
      <c r="SJM2715" s="46"/>
      <c r="SJN2715" s="46"/>
      <c r="SJO2715" s="46"/>
      <c r="SJP2715" s="46"/>
      <c r="SJQ2715" s="46"/>
      <c r="SJR2715" s="46"/>
      <c r="SJS2715" s="46"/>
      <c r="SJT2715" s="46"/>
      <c r="SJU2715" s="46"/>
      <c r="SJV2715" s="46"/>
      <c r="SJW2715" s="46"/>
      <c r="SJX2715" s="46"/>
      <c r="SJY2715" s="46"/>
      <c r="SJZ2715" s="46"/>
      <c r="SKA2715" s="46"/>
      <c r="SKB2715" s="46"/>
      <c r="SKC2715" s="46"/>
      <c r="SKD2715" s="46"/>
      <c r="SKE2715" s="46"/>
      <c r="SKF2715" s="46"/>
      <c r="SKG2715" s="46"/>
      <c r="SKH2715" s="46"/>
      <c r="SKI2715" s="46"/>
      <c r="SKJ2715" s="46"/>
      <c r="SKK2715" s="46"/>
      <c r="SKL2715" s="46"/>
      <c r="SKM2715" s="46"/>
      <c r="SKN2715" s="46"/>
      <c r="SKO2715" s="46"/>
      <c r="SKP2715" s="46"/>
      <c r="SKQ2715" s="46"/>
      <c r="SKR2715" s="46"/>
      <c r="SKS2715" s="46"/>
      <c r="SKT2715" s="46"/>
      <c r="SKU2715" s="46"/>
      <c r="SKV2715" s="46"/>
      <c r="SKW2715" s="46"/>
      <c r="SKX2715" s="46"/>
      <c r="SKY2715" s="46"/>
      <c r="SKZ2715" s="46"/>
      <c r="SLA2715" s="46"/>
      <c r="SLB2715" s="46"/>
      <c r="SLC2715" s="46"/>
      <c r="SLD2715" s="46"/>
      <c r="SLE2715" s="46"/>
      <c r="SLF2715" s="46"/>
      <c r="SLG2715" s="46"/>
      <c r="SLH2715" s="46"/>
      <c r="SLI2715" s="46"/>
      <c r="SLJ2715" s="46"/>
      <c r="SLK2715" s="46"/>
      <c r="SLL2715" s="46"/>
      <c r="SLM2715" s="46"/>
      <c r="SLN2715" s="46"/>
      <c r="SLO2715" s="46"/>
      <c r="SLP2715" s="46"/>
      <c r="SLQ2715" s="46"/>
      <c r="SLR2715" s="46"/>
      <c r="SLS2715" s="46"/>
      <c r="SLT2715" s="46"/>
      <c r="SLU2715" s="46"/>
      <c r="SLV2715" s="46"/>
      <c r="SLW2715" s="46"/>
      <c r="SLX2715" s="46"/>
      <c r="SLY2715" s="46"/>
      <c r="SLZ2715" s="46"/>
      <c r="SMA2715" s="46"/>
      <c r="SMB2715" s="46"/>
      <c r="SMC2715" s="46"/>
      <c r="SMD2715" s="46"/>
      <c r="SME2715" s="46"/>
      <c r="SMF2715" s="46"/>
      <c r="SMG2715" s="46"/>
      <c r="SMH2715" s="46"/>
      <c r="SMI2715" s="46"/>
      <c r="SMJ2715" s="46"/>
      <c r="SMK2715" s="46"/>
      <c r="SML2715" s="46"/>
      <c r="SMM2715" s="46"/>
      <c r="SMN2715" s="46"/>
      <c r="SMO2715" s="46"/>
      <c r="SMP2715" s="46"/>
      <c r="SMQ2715" s="46"/>
      <c r="SMR2715" s="46"/>
      <c r="SMS2715" s="46"/>
      <c r="SMT2715" s="46"/>
      <c r="SMU2715" s="46"/>
      <c r="SMV2715" s="46"/>
      <c r="SMW2715" s="46"/>
      <c r="SMX2715" s="46"/>
      <c r="SMY2715" s="46"/>
      <c r="SMZ2715" s="46"/>
      <c r="SNA2715" s="46"/>
      <c r="SNB2715" s="46"/>
      <c r="SNC2715" s="46"/>
      <c r="SND2715" s="46"/>
      <c r="SNE2715" s="46"/>
      <c r="SNF2715" s="46"/>
      <c r="SNG2715" s="46"/>
      <c r="SNH2715" s="46"/>
      <c r="SNI2715" s="46"/>
      <c r="SNJ2715" s="46"/>
      <c r="SNK2715" s="46"/>
      <c r="SNL2715" s="46"/>
      <c r="SNM2715" s="46"/>
      <c r="SNN2715" s="46"/>
      <c r="SNO2715" s="46"/>
      <c r="SNP2715" s="46"/>
      <c r="SNQ2715" s="46"/>
      <c r="SNR2715" s="46"/>
      <c r="SNS2715" s="46"/>
      <c r="SNT2715" s="46"/>
      <c r="SNU2715" s="46"/>
      <c r="SNV2715" s="46"/>
      <c r="SNW2715" s="46"/>
      <c r="SNX2715" s="46"/>
      <c r="SNY2715" s="46"/>
      <c r="SNZ2715" s="46"/>
      <c r="SOA2715" s="46"/>
      <c r="SOB2715" s="46"/>
      <c r="SOC2715" s="46"/>
      <c r="SOD2715" s="46"/>
      <c r="SOE2715" s="46"/>
      <c r="SOF2715" s="46"/>
      <c r="SOG2715" s="46"/>
      <c r="SOH2715" s="46"/>
      <c r="SOI2715" s="46"/>
      <c r="SOJ2715" s="46"/>
      <c r="SOK2715" s="46"/>
      <c r="SOL2715" s="46"/>
      <c r="SOM2715" s="46"/>
      <c r="SON2715" s="46"/>
      <c r="SOO2715" s="46"/>
      <c r="SOP2715" s="46"/>
      <c r="SOQ2715" s="46"/>
      <c r="SOR2715" s="46"/>
      <c r="SOS2715" s="46"/>
      <c r="SOT2715" s="46"/>
      <c r="SOU2715" s="46"/>
      <c r="SOV2715" s="46"/>
      <c r="SOW2715" s="46"/>
      <c r="SOX2715" s="46"/>
      <c r="SOY2715" s="46"/>
      <c r="SOZ2715" s="46"/>
      <c r="SPA2715" s="46"/>
      <c r="SPB2715" s="46"/>
      <c r="SPC2715" s="46"/>
      <c r="SPD2715" s="46"/>
      <c r="SPE2715" s="46"/>
      <c r="SPF2715" s="46"/>
      <c r="SPG2715" s="46"/>
      <c r="SPH2715" s="46"/>
      <c r="SPI2715" s="46"/>
      <c r="SPJ2715" s="46"/>
      <c r="SPK2715" s="46"/>
      <c r="SPL2715" s="46"/>
      <c r="SPM2715" s="46"/>
      <c r="SPN2715" s="46"/>
      <c r="SPO2715" s="46"/>
      <c r="SPP2715" s="46"/>
      <c r="SPQ2715" s="46"/>
      <c r="SPR2715" s="46"/>
      <c r="SPS2715" s="46"/>
      <c r="SPT2715" s="46"/>
      <c r="SPU2715" s="46"/>
      <c r="SPV2715" s="46"/>
      <c r="SPW2715" s="46"/>
      <c r="SPX2715" s="46"/>
      <c r="SPY2715" s="46"/>
      <c r="SPZ2715" s="46"/>
      <c r="SQA2715" s="46"/>
      <c r="SQB2715" s="46"/>
      <c r="SQC2715" s="46"/>
      <c r="SQD2715" s="46"/>
      <c r="SQE2715" s="46"/>
      <c r="SQF2715" s="46"/>
      <c r="SQG2715" s="46"/>
      <c r="SQH2715" s="46"/>
      <c r="SQI2715" s="46"/>
      <c r="SQJ2715" s="46"/>
      <c r="SQK2715" s="46"/>
      <c r="SQL2715" s="46"/>
      <c r="SQM2715" s="46"/>
      <c r="SQN2715" s="46"/>
      <c r="SQO2715" s="46"/>
      <c r="SQP2715" s="46"/>
      <c r="SQQ2715" s="46"/>
      <c r="SQR2715" s="46"/>
      <c r="SQS2715" s="46"/>
      <c r="SQT2715" s="46"/>
      <c r="SQU2715" s="46"/>
      <c r="SQV2715" s="46"/>
      <c r="SQW2715" s="46"/>
      <c r="SQX2715" s="46"/>
      <c r="SQY2715" s="46"/>
      <c r="SQZ2715" s="46"/>
      <c r="SRA2715" s="46"/>
      <c r="SRB2715" s="46"/>
      <c r="SRC2715" s="46"/>
      <c r="SRD2715" s="46"/>
      <c r="SRE2715" s="46"/>
      <c r="SRF2715" s="46"/>
      <c r="SRG2715" s="46"/>
      <c r="SRH2715" s="46"/>
      <c r="SRI2715" s="46"/>
      <c r="SRJ2715" s="46"/>
      <c r="SRK2715" s="46"/>
      <c r="SRL2715" s="46"/>
      <c r="SRM2715" s="46"/>
      <c r="SRN2715" s="46"/>
      <c r="SRO2715" s="46"/>
      <c r="SRP2715" s="46"/>
      <c r="SRQ2715" s="46"/>
      <c r="SRR2715" s="46"/>
      <c r="SRS2715" s="46"/>
      <c r="SRT2715" s="46"/>
      <c r="SRU2715" s="46"/>
      <c r="SRV2715" s="46"/>
      <c r="SRW2715" s="46"/>
      <c r="SRX2715" s="46"/>
      <c r="SRY2715" s="46"/>
      <c r="SRZ2715" s="46"/>
      <c r="SSA2715" s="46"/>
      <c r="SSB2715" s="46"/>
      <c r="SSC2715" s="46"/>
      <c r="SSD2715" s="46"/>
      <c r="SSE2715" s="46"/>
      <c r="SSF2715" s="46"/>
      <c r="SSG2715" s="46"/>
      <c r="SSH2715" s="46"/>
      <c r="SSI2715" s="46"/>
      <c r="SSJ2715" s="46"/>
      <c r="SSK2715" s="46"/>
      <c r="SSL2715" s="46"/>
      <c r="SSM2715" s="46"/>
      <c r="SSN2715" s="46"/>
      <c r="SSO2715" s="46"/>
      <c r="SSP2715" s="46"/>
      <c r="SSQ2715" s="46"/>
      <c r="SSR2715" s="46"/>
      <c r="SSS2715" s="46"/>
      <c r="SST2715" s="46"/>
      <c r="SSU2715" s="46"/>
      <c r="SSV2715" s="46"/>
      <c r="SSW2715" s="46"/>
      <c r="SSX2715" s="46"/>
      <c r="SSY2715" s="46"/>
      <c r="SSZ2715" s="46"/>
      <c r="STA2715" s="46"/>
      <c r="STB2715" s="46"/>
      <c r="STC2715" s="46"/>
      <c r="STD2715" s="46"/>
      <c r="STE2715" s="46"/>
      <c r="STF2715" s="46"/>
      <c r="STG2715" s="46"/>
      <c r="STH2715" s="46"/>
      <c r="STI2715" s="46"/>
      <c r="STJ2715" s="46"/>
      <c r="STK2715" s="46"/>
      <c r="STL2715" s="46"/>
      <c r="STM2715" s="46"/>
      <c r="STN2715" s="46"/>
      <c r="STO2715" s="46"/>
      <c r="STP2715" s="46"/>
      <c r="STQ2715" s="46"/>
      <c r="STR2715" s="46"/>
      <c r="STS2715" s="46"/>
      <c r="STT2715" s="46"/>
      <c r="STU2715" s="46"/>
      <c r="STV2715" s="46"/>
      <c r="STW2715" s="46"/>
      <c r="STX2715" s="46"/>
      <c r="STY2715" s="46"/>
      <c r="STZ2715" s="46"/>
      <c r="SUA2715" s="46"/>
      <c r="SUB2715" s="46"/>
      <c r="SUC2715" s="46"/>
      <c r="SUD2715" s="46"/>
      <c r="SUE2715" s="46"/>
      <c r="SUF2715" s="46"/>
      <c r="SUG2715" s="46"/>
      <c r="SUH2715" s="46"/>
      <c r="SUI2715" s="46"/>
      <c r="SUJ2715" s="46"/>
      <c r="SUK2715" s="46"/>
      <c r="SUL2715" s="46"/>
      <c r="SUM2715" s="46"/>
      <c r="SUN2715" s="46"/>
      <c r="SUO2715" s="46"/>
      <c r="SUP2715" s="46"/>
      <c r="SUQ2715" s="46"/>
      <c r="SUR2715" s="46"/>
      <c r="SUS2715" s="46"/>
      <c r="SUT2715" s="46"/>
      <c r="SUU2715" s="46"/>
      <c r="SUV2715" s="46"/>
      <c r="SUW2715" s="46"/>
      <c r="SUX2715" s="46"/>
      <c r="SUY2715" s="46"/>
      <c r="SUZ2715" s="46"/>
      <c r="SVA2715" s="46"/>
      <c r="SVB2715" s="46"/>
      <c r="SVC2715" s="46"/>
      <c r="SVD2715" s="46"/>
      <c r="SVE2715" s="46"/>
      <c r="SVF2715" s="46"/>
      <c r="SVG2715" s="46"/>
      <c r="SVH2715" s="46"/>
      <c r="SVI2715" s="46"/>
      <c r="SVJ2715" s="46"/>
      <c r="SVK2715" s="46"/>
      <c r="SVL2715" s="46"/>
      <c r="SVM2715" s="46"/>
      <c r="SVN2715" s="46"/>
      <c r="SVO2715" s="46"/>
      <c r="SVP2715" s="46"/>
      <c r="SVQ2715" s="46"/>
      <c r="SVR2715" s="46"/>
      <c r="SVS2715" s="46"/>
      <c r="SVT2715" s="46"/>
      <c r="SVU2715" s="46"/>
      <c r="SVV2715" s="46"/>
      <c r="SVW2715" s="46"/>
      <c r="SVX2715" s="46"/>
      <c r="SVY2715" s="46"/>
      <c r="SVZ2715" s="46"/>
      <c r="SWA2715" s="46"/>
      <c r="SWB2715" s="46"/>
      <c r="SWC2715" s="46"/>
      <c r="SWD2715" s="46"/>
      <c r="SWE2715" s="46"/>
      <c r="SWF2715" s="46"/>
      <c r="SWG2715" s="46"/>
      <c r="SWH2715" s="46"/>
      <c r="SWI2715" s="46"/>
      <c r="SWJ2715" s="46"/>
      <c r="SWK2715" s="46"/>
      <c r="SWL2715" s="46"/>
      <c r="SWM2715" s="46"/>
      <c r="SWN2715" s="46"/>
      <c r="SWO2715" s="46"/>
      <c r="SWP2715" s="46"/>
      <c r="SWQ2715" s="46"/>
      <c r="SWR2715" s="46"/>
      <c r="SWS2715" s="46"/>
      <c r="SWT2715" s="46"/>
      <c r="SWU2715" s="46"/>
      <c r="SWV2715" s="46"/>
      <c r="SWW2715" s="46"/>
      <c r="SWX2715" s="46"/>
      <c r="SWY2715" s="46"/>
      <c r="SWZ2715" s="46"/>
      <c r="SXA2715" s="46"/>
      <c r="SXB2715" s="46"/>
      <c r="SXC2715" s="46"/>
      <c r="SXD2715" s="46"/>
      <c r="SXE2715" s="46"/>
      <c r="SXF2715" s="46"/>
      <c r="SXG2715" s="46"/>
      <c r="SXH2715" s="46"/>
      <c r="SXI2715" s="46"/>
      <c r="SXJ2715" s="46"/>
      <c r="SXK2715" s="46"/>
      <c r="SXL2715" s="46"/>
      <c r="SXM2715" s="46"/>
      <c r="SXN2715" s="46"/>
      <c r="SXO2715" s="46"/>
      <c r="SXP2715" s="46"/>
      <c r="SXQ2715" s="46"/>
      <c r="SXR2715" s="46"/>
      <c r="SXS2715" s="46"/>
      <c r="SXT2715" s="46"/>
      <c r="SXU2715" s="46"/>
      <c r="SXV2715" s="46"/>
      <c r="SXW2715" s="46"/>
      <c r="SXX2715" s="46"/>
      <c r="SXY2715" s="46"/>
      <c r="SXZ2715" s="46"/>
      <c r="SYA2715" s="46"/>
      <c r="SYB2715" s="46"/>
      <c r="SYC2715" s="46"/>
      <c r="SYD2715" s="46"/>
      <c r="SYE2715" s="46"/>
      <c r="SYF2715" s="46"/>
      <c r="SYG2715" s="46"/>
      <c r="SYH2715" s="46"/>
      <c r="SYI2715" s="46"/>
      <c r="SYJ2715" s="46"/>
      <c r="SYK2715" s="46"/>
      <c r="SYL2715" s="46"/>
      <c r="SYM2715" s="46"/>
      <c r="SYN2715" s="46"/>
      <c r="SYO2715" s="46"/>
      <c r="SYP2715" s="46"/>
      <c r="SYQ2715" s="46"/>
      <c r="SYR2715" s="46"/>
      <c r="SYS2715" s="46"/>
      <c r="SYT2715" s="46"/>
      <c r="SYU2715" s="46"/>
      <c r="SYV2715" s="46"/>
      <c r="SYW2715" s="46"/>
      <c r="SYX2715" s="46"/>
      <c r="SYY2715" s="46"/>
      <c r="SYZ2715" s="46"/>
      <c r="SZA2715" s="46"/>
      <c r="SZB2715" s="46"/>
      <c r="SZC2715" s="46"/>
      <c r="SZD2715" s="46"/>
      <c r="SZE2715" s="46"/>
      <c r="SZF2715" s="46"/>
      <c r="SZG2715" s="46"/>
      <c r="SZH2715" s="46"/>
      <c r="SZI2715" s="46"/>
      <c r="SZJ2715" s="46"/>
      <c r="SZK2715" s="46"/>
      <c r="SZL2715" s="46"/>
      <c r="SZM2715" s="46"/>
      <c r="SZN2715" s="46"/>
      <c r="SZO2715" s="46"/>
      <c r="SZP2715" s="46"/>
      <c r="SZQ2715" s="46"/>
      <c r="SZR2715" s="46"/>
      <c r="SZS2715" s="46"/>
      <c r="SZT2715" s="46"/>
      <c r="SZU2715" s="46"/>
      <c r="SZV2715" s="46"/>
      <c r="SZW2715" s="46"/>
      <c r="SZX2715" s="46"/>
      <c r="SZY2715" s="46"/>
      <c r="SZZ2715" s="46"/>
      <c r="TAA2715" s="46"/>
      <c r="TAB2715" s="46"/>
      <c r="TAC2715" s="46"/>
      <c r="TAD2715" s="46"/>
      <c r="TAE2715" s="46"/>
      <c r="TAF2715" s="46"/>
      <c r="TAG2715" s="46"/>
      <c r="TAH2715" s="46"/>
      <c r="TAI2715" s="46"/>
      <c r="TAJ2715" s="46"/>
      <c r="TAK2715" s="46"/>
      <c r="TAL2715" s="46"/>
      <c r="TAM2715" s="46"/>
      <c r="TAN2715" s="46"/>
      <c r="TAO2715" s="46"/>
      <c r="TAP2715" s="46"/>
      <c r="TAQ2715" s="46"/>
      <c r="TAR2715" s="46"/>
      <c r="TAS2715" s="46"/>
      <c r="TAT2715" s="46"/>
      <c r="TAU2715" s="46"/>
      <c r="TAV2715" s="46"/>
      <c r="TAW2715" s="46"/>
      <c r="TAX2715" s="46"/>
      <c r="TAY2715" s="46"/>
      <c r="TAZ2715" s="46"/>
      <c r="TBA2715" s="46"/>
      <c r="TBB2715" s="46"/>
      <c r="TBC2715" s="46"/>
      <c r="TBD2715" s="46"/>
      <c r="TBE2715" s="46"/>
      <c r="TBF2715" s="46"/>
      <c r="TBG2715" s="46"/>
      <c r="TBH2715" s="46"/>
      <c r="TBI2715" s="46"/>
      <c r="TBJ2715" s="46"/>
      <c r="TBK2715" s="46"/>
      <c r="TBL2715" s="46"/>
      <c r="TBM2715" s="46"/>
      <c r="TBN2715" s="46"/>
      <c r="TBO2715" s="46"/>
      <c r="TBP2715" s="46"/>
      <c r="TBQ2715" s="46"/>
      <c r="TBR2715" s="46"/>
      <c r="TBS2715" s="46"/>
      <c r="TBT2715" s="46"/>
      <c r="TBU2715" s="46"/>
      <c r="TBV2715" s="46"/>
      <c r="TBW2715" s="46"/>
      <c r="TBX2715" s="46"/>
      <c r="TBY2715" s="46"/>
      <c r="TBZ2715" s="46"/>
      <c r="TCA2715" s="46"/>
      <c r="TCB2715" s="46"/>
      <c r="TCC2715" s="46"/>
      <c r="TCD2715" s="46"/>
      <c r="TCE2715" s="46"/>
      <c r="TCF2715" s="46"/>
      <c r="TCG2715" s="46"/>
      <c r="TCH2715" s="46"/>
      <c r="TCI2715" s="46"/>
      <c r="TCJ2715" s="46"/>
      <c r="TCK2715" s="46"/>
      <c r="TCL2715" s="46"/>
      <c r="TCM2715" s="46"/>
      <c r="TCN2715" s="46"/>
      <c r="TCO2715" s="46"/>
      <c r="TCP2715" s="46"/>
      <c r="TCQ2715" s="46"/>
      <c r="TCR2715" s="46"/>
      <c r="TCS2715" s="46"/>
      <c r="TCT2715" s="46"/>
      <c r="TCU2715" s="46"/>
      <c r="TCV2715" s="46"/>
      <c r="TCW2715" s="46"/>
      <c r="TCX2715" s="46"/>
      <c r="TCY2715" s="46"/>
      <c r="TCZ2715" s="46"/>
      <c r="TDA2715" s="46"/>
      <c r="TDB2715" s="46"/>
      <c r="TDC2715" s="46"/>
      <c r="TDD2715" s="46"/>
      <c r="TDE2715" s="46"/>
      <c r="TDF2715" s="46"/>
      <c r="TDG2715" s="46"/>
      <c r="TDH2715" s="46"/>
      <c r="TDI2715" s="46"/>
      <c r="TDJ2715" s="46"/>
      <c r="TDK2715" s="46"/>
      <c r="TDL2715" s="46"/>
      <c r="TDM2715" s="46"/>
      <c r="TDN2715" s="46"/>
      <c r="TDO2715" s="46"/>
      <c r="TDP2715" s="46"/>
      <c r="TDQ2715" s="46"/>
      <c r="TDR2715" s="46"/>
      <c r="TDS2715" s="46"/>
      <c r="TDT2715" s="46"/>
      <c r="TDU2715" s="46"/>
      <c r="TDV2715" s="46"/>
      <c r="TDW2715" s="46"/>
      <c r="TDX2715" s="46"/>
      <c r="TDY2715" s="46"/>
      <c r="TDZ2715" s="46"/>
      <c r="TEA2715" s="46"/>
      <c r="TEB2715" s="46"/>
      <c r="TEC2715" s="46"/>
      <c r="TED2715" s="46"/>
      <c r="TEE2715" s="46"/>
      <c r="TEF2715" s="46"/>
      <c r="TEG2715" s="46"/>
      <c r="TEH2715" s="46"/>
      <c r="TEI2715" s="46"/>
      <c r="TEJ2715" s="46"/>
      <c r="TEK2715" s="46"/>
      <c r="TEL2715" s="46"/>
      <c r="TEM2715" s="46"/>
      <c r="TEN2715" s="46"/>
      <c r="TEO2715" s="46"/>
      <c r="TEP2715" s="46"/>
      <c r="TEQ2715" s="46"/>
      <c r="TER2715" s="46"/>
      <c r="TES2715" s="46"/>
      <c r="TET2715" s="46"/>
      <c r="TEU2715" s="46"/>
      <c r="TEV2715" s="46"/>
      <c r="TEW2715" s="46"/>
      <c r="TEX2715" s="46"/>
      <c r="TEY2715" s="46"/>
      <c r="TEZ2715" s="46"/>
      <c r="TFA2715" s="46"/>
      <c r="TFB2715" s="46"/>
      <c r="TFC2715" s="46"/>
      <c r="TFD2715" s="46"/>
      <c r="TFE2715" s="46"/>
      <c r="TFF2715" s="46"/>
      <c r="TFG2715" s="46"/>
      <c r="TFH2715" s="46"/>
      <c r="TFI2715" s="46"/>
      <c r="TFJ2715" s="46"/>
      <c r="TFK2715" s="46"/>
      <c r="TFL2715" s="46"/>
      <c r="TFM2715" s="46"/>
      <c r="TFN2715" s="46"/>
      <c r="TFO2715" s="46"/>
      <c r="TFP2715" s="46"/>
      <c r="TFQ2715" s="46"/>
      <c r="TFR2715" s="46"/>
      <c r="TFS2715" s="46"/>
      <c r="TFT2715" s="46"/>
      <c r="TFU2715" s="46"/>
      <c r="TFV2715" s="46"/>
      <c r="TFW2715" s="46"/>
      <c r="TFX2715" s="46"/>
      <c r="TFY2715" s="46"/>
      <c r="TFZ2715" s="46"/>
      <c r="TGA2715" s="46"/>
      <c r="TGB2715" s="46"/>
      <c r="TGC2715" s="46"/>
      <c r="TGD2715" s="46"/>
      <c r="TGE2715" s="46"/>
      <c r="TGF2715" s="46"/>
      <c r="TGG2715" s="46"/>
      <c r="TGH2715" s="46"/>
      <c r="TGI2715" s="46"/>
      <c r="TGJ2715" s="46"/>
      <c r="TGK2715" s="46"/>
      <c r="TGL2715" s="46"/>
      <c r="TGM2715" s="46"/>
      <c r="TGN2715" s="46"/>
      <c r="TGO2715" s="46"/>
      <c r="TGP2715" s="46"/>
      <c r="TGQ2715" s="46"/>
      <c r="TGR2715" s="46"/>
      <c r="TGS2715" s="46"/>
      <c r="TGT2715" s="46"/>
      <c r="TGU2715" s="46"/>
      <c r="TGV2715" s="46"/>
      <c r="TGW2715" s="46"/>
      <c r="TGX2715" s="46"/>
      <c r="TGY2715" s="46"/>
      <c r="TGZ2715" s="46"/>
      <c r="THA2715" s="46"/>
      <c r="THB2715" s="46"/>
      <c r="THC2715" s="46"/>
      <c r="THD2715" s="46"/>
      <c r="THE2715" s="46"/>
      <c r="THF2715" s="46"/>
      <c r="THG2715" s="46"/>
      <c r="THH2715" s="46"/>
      <c r="THI2715" s="46"/>
      <c r="THJ2715" s="46"/>
      <c r="THK2715" s="46"/>
      <c r="THL2715" s="46"/>
      <c r="THM2715" s="46"/>
      <c r="THN2715" s="46"/>
      <c r="THO2715" s="46"/>
      <c r="THP2715" s="46"/>
      <c r="THQ2715" s="46"/>
      <c r="THR2715" s="46"/>
      <c r="THS2715" s="46"/>
      <c r="THT2715" s="46"/>
      <c r="THU2715" s="46"/>
      <c r="THV2715" s="46"/>
      <c r="THW2715" s="46"/>
      <c r="THX2715" s="46"/>
      <c r="THY2715" s="46"/>
      <c r="THZ2715" s="46"/>
      <c r="TIA2715" s="46"/>
      <c r="TIB2715" s="46"/>
      <c r="TIC2715" s="46"/>
      <c r="TID2715" s="46"/>
      <c r="TIE2715" s="46"/>
      <c r="TIF2715" s="46"/>
      <c r="TIG2715" s="46"/>
      <c r="TIH2715" s="46"/>
      <c r="TII2715" s="46"/>
      <c r="TIJ2715" s="46"/>
      <c r="TIK2715" s="46"/>
      <c r="TIL2715" s="46"/>
      <c r="TIM2715" s="46"/>
      <c r="TIN2715" s="46"/>
      <c r="TIO2715" s="46"/>
      <c r="TIP2715" s="46"/>
      <c r="TIQ2715" s="46"/>
      <c r="TIR2715" s="46"/>
      <c r="TIS2715" s="46"/>
      <c r="TIT2715" s="46"/>
      <c r="TIU2715" s="46"/>
      <c r="TIV2715" s="46"/>
      <c r="TIW2715" s="46"/>
      <c r="TIX2715" s="46"/>
      <c r="TIY2715" s="46"/>
      <c r="TIZ2715" s="46"/>
      <c r="TJA2715" s="46"/>
      <c r="TJB2715" s="46"/>
      <c r="TJC2715" s="46"/>
      <c r="TJD2715" s="46"/>
      <c r="TJE2715" s="46"/>
      <c r="TJF2715" s="46"/>
      <c r="TJG2715" s="46"/>
      <c r="TJH2715" s="46"/>
      <c r="TJI2715" s="46"/>
      <c r="TJJ2715" s="46"/>
      <c r="TJK2715" s="46"/>
      <c r="TJL2715" s="46"/>
      <c r="TJM2715" s="46"/>
      <c r="TJN2715" s="46"/>
      <c r="TJO2715" s="46"/>
      <c r="TJP2715" s="46"/>
      <c r="TJQ2715" s="46"/>
      <c r="TJR2715" s="46"/>
      <c r="TJS2715" s="46"/>
      <c r="TJT2715" s="46"/>
      <c r="TJU2715" s="46"/>
      <c r="TJV2715" s="46"/>
      <c r="TJW2715" s="46"/>
      <c r="TJX2715" s="46"/>
      <c r="TJY2715" s="46"/>
      <c r="TJZ2715" s="46"/>
      <c r="TKA2715" s="46"/>
      <c r="TKB2715" s="46"/>
      <c r="TKC2715" s="46"/>
      <c r="TKD2715" s="46"/>
      <c r="TKE2715" s="46"/>
      <c r="TKF2715" s="46"/>
      <c r="TKG2715" s="46"/>
      <c r="TKH2715" s="46"/>
      <c r="TKI2715" s="46"/>
      <c r="TKJ2715" s="46"/>
      <c r="TKK2715" s="46"/>
      <c r="TKL2715" s="46"/>
      <c r="TKM2715" s="46"/>
      <c r="TKN2715" s="46"/>
      <c r="TKO2715" s="46"/>
      <c r="TKP2715" s="46"/>
      <c r="TKQ2715" s="46"/>
      <c r="TKR2715" s="46"/>
      <c r="TKS2715" s="46"/>
      <c r="TKT2715" s="46"/>
      <c r="TKU2715" s="46"/>
      <c r="TKV2715" s="46"/>
      <c r="TKW2715" s="46"/>
      <c r="TKX2715" s="46"/>
      <c r="TKY2715" s="46"/>
      <c r="TKZ2715" s="46"/>
      <c r="TLA2715" s="46"/>
      <c r="TLB2715" s="46"/>
      <c r="TLC2715" s="46"/>
      <c r="TLD2715" s="46"/>
      <c r="TLE2715" s="46"/>
      <c r="TLF2715" s="46"/>
      <c r="TLG2715" s="46"/>
      <c r="TLH2715" s="46"/>
      <c r="TLI2715" s="46"/>
      <c r="TLJ2715" s="46"/>
      <c r="TLK2715" s="46"/>
      <c r="TLL2715" s="46"/>
      <c r="TLM2715" s="46"/>
      <c r="TLN2715" s="46"/>
      <c r="TLO2715" s="46"/>
      <c r="TLP2715" s="46"/>
      <c r="TLQ2715" s="46"/>
      <c r="TLR2715" s="46"/>
      <c r="TLS2715" s="46"/>
      <c r="TLT2715" s="46"/>
      <c r="TLU2715" s="46"/>
      <c r="TLV2715" s="46"/>
      <c r="TLW2715" s="46"/>
      <c r="TLX2715" s="46"/>
      <c r="TLY2715" s="46"/>
      <c r="TLZ2715" s="46"/>
      <c r="TMA2715" s="46"/>
      <c r="TMB2715" s="46"/>
      <c r="TMC2715" s="46"/>
      <c r="TMD2715" s="46"/>
      <c r="TME2715" s="46"/>
      <c r="TMF2715" s="46"/>
      <c r="TMG2715" s="46"/>
      <c r="TMH2715" s="46"/>
      <c r="TMI2715" s="46"/>
      <c r="TMJ2715" s="46"/>
      <c r="TMK2715" s="46"/>
      <c r="TML2715" s="46"/>
      <c r="TMM2715" s="46"/>
      <c r="TMN2715" s="46"/>
      <c r="TMO2715" s="46"/>
      <c r="TMP2715" s="46"/>
      <c r="TMQ2715" s="46"/>
      <c r="TMR2715" s="46"/>
      <c r="TMS2715" s="46"/>
      <c r="TMT2715" s="46"/>
      <c r="TMU2715" s="46"/>
      <c r="TMV2715" s="46"/>
      <c r="TMW2715" s="46"/>
      <c r="TMX2715" s="46"/>
      <c r="TMY2715" s="46"/>
      <c r="TMZ2715" s="46"/>
      <c r="TNA2715" s="46"/>
      <c r="TNB2715" s="46"/>
      <c r="TNC2715" s="46"/>
      <c r="TND2715" s="46"/>
      <c r="TNE2715" s="46"/>
      <c r="TNF2715" s="46"/>
      <c r="TNG2715" s="46"/>
      <c r="TNH2715" s="46"/>
      <c r="TNI2715" s="46"/>
      <c r="TNJ2715" s="46"/>
      <c r="TNK2715" s="46"/>
      <c r="TNL2715" s="46"/>
      <c r="TNM2715" s="46"/>
      <c r="TNN2715" s="46"/>
      <c r="TNO2715" s="46"/>
      <c r="TNP2715" s="46"/>
      <c r="TNQ2715" s="46"/>
      <c r="TNR2715" s="46"/>
      <c r="TNS2715" s="46"/>
      <c r="TNT2715" s="46"/>
      <c r="TNU2715" s="46"/>
      <c r="TNV2715" s="46"/>
      <c r="TNW2715" s="46"/>
      <c r="TNX2715" s="46"/>
      <c r="TNY2715" s="46"/>
      <c r="TNZ2715" s="46"/>
      <c r="TOA2715" s="46"/>
      <c r="TOB2715" s="46"/>
      <c r="TOC2715" s="46"/>
      <c r="TOD2715" s="46"/>
      <c r="TOE2715" s="46"/>
      <c r="TOF2715" s="46"/>
      <c r="TOG2715" s="46"/>
      <c r="TOH2715" s="46"/>
      <c r="TOI2715" s="46"/>
      <c r="TOJ2715" s="46"/>
      <c r="TOK2715" s="46"/>
      <c r="TOL2715" s="46"/>
      <c r="TOM2715" s="46"/>
      <c r="TON2715" s="46"/>
      <c r="TOO2715" s="46"/>
      <c r="TOP2715" s="46"/>
      <c r="TOQ2715" s="46"/>
      <c r="TOR2715" s="46"/>
      <c r="TOS2715" s="46"/>
      <c r="TOT2715" s="46"/>
      <c r="TOU2715" s="46"/>
      <c r="TOV2715" s="46"/>
      <c r="TOW2715" s="46"/>
      <c r="TOX2715" s="46"/>
      <c r="TOY2715" s="46"/>
      <c r="TOZ2715" s="46"/>
      <c r="TPA2715" s="46"/>
      <c r="TPB2715" s="46"/>
      <c r="TPC2715" s="46"/>
      <c r="TPD2715" s="46"/>
      <c r="TPE2715" s="46"/>
      <c r="TPF2715" s="46"/>
      <c r="TPG2715" s="46"/>
      <c r="TPH2715" s="46"/>
      <c r="TPI2715" s="46"/>
      <c r="TPJ2715" s="46"/>
      <c r="TPK2715" s="46"/>
      <c r="TPL2715" s="46"/>
      <c r="TPM2715" s="46"/>
      <c r="TPN2715" s="46"/>
      <c r="TPO2715" s="46"/>
      <c r="TPP2715" s="46"/>
      <c r="TPQ2715" s="46"/>
      <c r="TPR2715" s="46"/>
      <c r="TPS2715" s="46"/>
      <c r="TPT2715" s="46"/>
      <c r="TPU2715" s="46"/>
      <c r="TPV2715" s="46"/>
      <c r="TPW2715" s="46"/>
      <c r="TPX2715" s="46"/>
      <c r="TPY2715" s="46"/>
      <c r="TPZ2715" s="46"/>
      <c r="TQA2715" s="46"/>
      <c r="TQB2715" s="46"/>
      <c r="TQC2715" s="46"/>
      <c r="TQD2715" s="46"/>
      <c r="TQE2715" s="46"/>
      <c r="TQF2715" s="46"/>
      <c r="TQG2715" s="46"/>
      <c r="TQH2715" s="46"/>
      <c r="TQI2715" s="46"/>
      <c r="TQJ2715" s="46"/>
      <c r="TQK2715" s="46"/>
      <c r="TQL2715" s="46"/>
      <c r="TQM2715" s="46"/>
      <c r="TQN2715" s="46"/>
      <c r="TQO2715" s="46"/>
      <c r="TQP2715" s="46"/>
      <c r="TQQ2715" s="46"/>
      <c r="TQR2715" s="46"/>
      <c r="TQS2715" s="46"/>
      <c r="TQT2715" s="46"/>
      <c r="TQU2715" s="46"/>
      <c r="TQV2715" s="46"/>
      <c r="TQW2715" s="46"/>
      <c r="TQX2715" s="46"/>
      <c r="TQY2715" s="46"/>
      <c r="TQZ2715" s="46"/>
      <c r="TRA2715" s="46"/>
      <c r="TRB2715" s="46"/>
      <c r="TRC2715" s="46"/>
      <c r="TRD2715" s="46"/>
      <c r="TRE2715" s="46"/>
      <c r="TRF2715" s="46"/>
      <c r="TRG2715" s="46"/>
      <c r="TRH2715" s="46"/>
      <c r="TRI2715" s="46"/>
      <c r="TRJ2715" s="46"/>
      <c r="TRK2715" s="46"/>
      <c r="TRL2715" s="46"/>
      <c r="TRM2715" s="46"/>
      <c r="TRN2715" s="46"/>
      <c r="TRO2715" s="46"/>
      <c r="TRP2715" s="46"/>
      <c r="TRQ2715" s="46"/>
      <c r="TRR2715" s="46"/>
      <c r="TRS2715" s="46"/>
      <c r="TRT2715" s="46"/>
      <c r="TRU2715" s="46"/>
      <c r="TRV2715" s="46"/>
      <c r="TRW2715" s="46"/>
      <c r="TRX2715" s="46"/>
      <c r="TRY2715" s="46"/>
      <c r="TRZ2715" s="46"/>
      <c r="TSA2715" s="46"/>
      <c r="TSB2715" s="46"/>
      <c r="TSC2715" s="46"/>
      <c r="TSD2715" s="46"/>
      <c r="TSE2715" s="46"/>
      <c r="TSF2715" s="46"/>
      <c r="TSG2715" s="46"/>
      <c r="TSH2715" s="46"/>
      <c r="TSI2715" s="46"/>
      <c r="TSJ2715" s="46"/>
      <c r="TSK2715" s="46"/>
      <c r="TSL2715" s="46"/>
      <c r="TSM2715" s="46"/>
      <c r="TSN2715" s="46"/>
      <c r="TSO2715" s="46"/>
      <c r="TSP2715" s="46"/>
      <c r="TSQ2715" s="46"/>
      <c r="TSR2715" s="46"/>
      <c r="TSS2715" s="46"/>
      <c r="TST2715" s="46"/>
      <c r="TSU2715" s="46"/>
      <c r="TSV2715" s="46"/>
      <c r="TSW2715" s="46"/>
      <c r="TSX2715" s="46"/>
      <c r="TSY2715" s="46"/>
      <c r="TSZ2715" s="46"/>
      <c r="TTA2715" s="46"/>
      <c r="TTB2715" s="46"/>
      <c r="TTC2715" s="46"/>
      <c r="TTD2715" s="46"/>
      <c r="TTE2715" s="46"/>
      <c r="TTF2715" s="46"/>
      <c r="TTG2715" s="46"/>
      <c r="TTH2715" s="46"/>
      <c r="TTI2715" s="46"/>
      <c r="TTJ2715" s="46"/>
      <c r="TTK2715" s="46"/>
      <c r="TTL2715" s="46"/>
      <c r="TTM2715" s="46"/>
      <c r="TTN2715" s="46"/>
      <c r="TTO2715" s="46"/>
      <c r="TTP2715" s="46"/>
      <c r="TTQ2715" s="46"/>
      <c r="TTR2715" s="46"/>
      <c r="TTS2715" s="46"/>
      <c r="TTT2715" s="46"/>
      <c r="TTU2715" s="46"/>
      <c r="TTV2715" s="46"/>
      <c r="TTW2715" s="46"/>
      <c r="TTX2715" s="46"/>
      <c r="TTY2715" s="46"/>
      <c r="TTZ2715" s="46"/>
      <c r="TUA2715" s="46"/>
      <c r="TUB2715" s="46"/>
      <c r="TUC2715" s="46"/>
      <c r="TUD2715" s="46"/>
      <c r="TUE2715" s="46"/>
      <c r="TUF2715" s="46"/>
      <c r="TUG2715" s="46"/>
      <c r="TUH2715" s="46"/>
      <c r="TUI2715" s="46"/>
      <c r="TUJ2715" s="46"/>
      <c r="TUK2715" s="46"/>
      <c r="TUL2715" s="46"/>
      <c r="TUM2715" s="46"/>
      <c r="TUN2715" s="46"/>
      <c r="TUO2715" s="46"/>
      <c r="TUP2715" s="46"/>
      <c r="TUQ2715" s="46"/>
      <c r="TUR2715" s="46"/>
      <c r="TUS2715" s="46"/>
      <c r="TUT2715" s="46"/>
      <c r="TUU2715" s="46"/>
      <c r="TUV2715" s="46"/>
      <c r="TUW2715" s="46"/>
      <c r="TUX2715" s="46"/>
      <c r="TUY2715" s="46"/>
      <c r="TUZ2715" s="46"/>
      <c r="TVA2715" s="46"/>
      <c r="TVB2715" s="46"/>
      <c r="TVC2715" s="46"/>
      <c r="TVD2715" s="46"/>
      <c r="TVE2715" s="46"/>
      <c r="TVF2715" s="46"/>
      <c r="TVG2715" s="46"/>
      <c r="TVH2715" s="46"/>
      <c r="TVI2715" s="46"/>
      <c r="TVJ2715" s="46"/>
      <c r="TVK2715" s="46"/>
      <c r="TVL2715" s="46"/>
      <c r="TVM2715" s="46"/>
      <c r="TVN2715" s="46"/>
      <c r="TVO2715" s="46"/>
      <c r="TVP2715" s="46"/>
      <c r="TVQ2715" s="46"/>
      <c r="TVR2715" s="46"/>
      <c r="TVS2715" s="46"/>
      <c r="TVT2715" s="46"/>
      <c r="TVU2715" s="46"/>
      <c r="TVV2715" s="46"/>
      <c r="TVW2715" s="46"/>
      <c r="TVX2715" s="46"/>
      <c r="TVY2715" s="46"/>
      <c r="TVZ2715" s="46"/>
      <c r="TWA2715" s="46"/>
      <c r="TWB2715" s="46"/>
      <c r="TWC2715" s="46"/>
      <c r="TWD2715" s="46"/>
      <c r="TWE2715" s="46"/>
      <c r="TWF2715" s="46"/>
      <c r="TWG2715" s="46"/>
      <c r="TWH2715" s="46"/>
      <c r="TWI2715" s="46"/>
      <c r="TWJ2715" s="46"/>
      <c r="TWK2715" s="46"/>
      <c r="TWL2715" s="46"/>
      <c r="TWM2715" s="46"/>
      <c r="TWN2715" s="46"/>
      <c r="TWO2715" s="46"/>
      <c r="TWP2715" s="46"/>
      <c r="TWQ2715" s="46"/>
      <c r="TWR2715" s="46"/>
      <c r="TWS2715" s="46"/>
      <c r="TWT2715" s="46"/>
      <c r="TWU2715" s="46"/>
      <c r="TWV2715" s="46"/>
      <c r="TWW2715" s="46"/>
      <c r="TWX2715" s="46"/>
      <c r="TWY2715" s="46"/>
      <c r="TWZ2715" s="46"/>
      <c r="TXA2715" s="46"/>
      <c r="TXB2715" s="46"/>
      <c r="TXC2715" s="46"/>
      <c r="TXD2715" s="46"/>
      <c r="TXE2715" s="46"/>
      <c r="TXF2715" s="46"/>
      <c r="TXG2715" s="46"/>
      <c r="TXH2715" s="46"/>
      <c r="TXI2715" s="46"/>
      <c r="TXJ2715" s="46"/>
      <c r="TXK2715" s="46"/>
      <c r="TXL2715" s="46"/>
      <c r="TXM2715" s="46"/>
      <c r="TXN2715" s="46"/>
      <c r="TXO2715" s="46"/>
      <c r="TXP2715" s="46"/>
      <c r="TXQ2715" s="46"/>
      <c r="TXR2715" s="46"/>
      <c r="TXS2715" s="46"/>
      <c r="TXT2715" s="46"/>
      <c r="TXU2715" s="46"/>
      <c r="TXV2715" s="46"/>
      <c r="TXW2715" s="46"/>
      <c r="TXX2715" s="46"/>
      <c r="TXY2715" s="46"/>
      <c r="TXZ2715" s="46"/>
      <c r="TYA2715" s="46"/>
      <c r="TYB2715" s="46"/>
      <c r="TYC2715" s="46"/>
      <c r="TYD2715" s="46"/>
      <c r="TYE2715" s="46"/>
      <c r="TYF2715" s="46"/>
      <c r="TYG2715" s="46"/>
      <c r="TYH2715" s="46"/>
      <c r="TYI2715" s="46"/>
      <c r="TYJ2715" s="46"/>
      <c r="TYK2715" s="46"/>
      <c r="TYL2715" s="46"/>
      <c r="TYM2715" s="46"/>
      <c r="TYN2715" s="46"/>
      <c r="TYO2715" s="46"/>
      <c r="TYP2715" s="46"/>
      <c r="TYQ2715" s="46"/>
      <c r="TYR2715" s="46"/>
      <c r="TYS2715" s="46"/>
      <c r="TYT2715" s="46"/>
      <c r="TYU2715" s="46"/>
      <c r="TYV2715" s="46"/>
      <c r="TYW2715" s="46"/>
      <c r="TYX2715" s="46"/>
      <c r="TYY2715" s="46"/>
      <c r="TYZ2715" s="46"/>
      <c r="TZA2715" s="46"/>
      <c r="TZB2715" s="46"/>
      <c r="TZC2715" s="46"/>
      <c r="TZD2715" s="46"/>
      <c r="TZE2715" s="46"/>
      <c r="TZF2715" s="46"/>
      <c r="TZG2715" s="46"/>
      <c r="TZH2715" s="46"/>
      <c r="TZI2715" s="46"/>
      <c r="TZJ2715" s="46"/>
      <c r="TZK2715" s="46"/>
      <c r="TZL2715" s="46"/>
      <c r="TZM2715" s="46"/>
      <c r="TZN2715" s="46"/>
      <c r="TZO2715" s="46"/>
      <c r="TZP2715" s="46"/>
      <c r="TZQ2715" s="46"/>
      <c r="TZR2715" s="46"/>
      <c r="TZS2715" s="46"/>
      <c r="TZT2715" s="46"/>
      <c r="TZU2715" s="46"/>
      <c r="TZV2715" s="46"/>
      <c r="TZW2715" s="46"/>
      <c r="TZX2715" s="46"/>
      <c r="TZY2715" s="46"/>
      <c r="TZZ2715" s="46"/>
      <c r="UAA2715" s="46"/>
      <c r="UAB2715" s="46"/>
      <c r="UAC2715" s="46"/>
      <c r="UAD2715" s="46"/>
      <c r="UAE2715" s="46"/>
      <c r="UAF2715" s="46"/>
      <c r="UAG2715" s="46"/>
      <c r="UAH2715" s="46"/>
      <c r="UAI2715" s="46"/>
      <c r="UAJ2715" s="46"/>
      <c r="UAK2715" s="46"/>
      <c r="UAL2715" s="46"/>
      <c r="UAM2715" s="46"/>
      <c r="UAN2715" s="46"/>
      <c r="UAO2715" s="46"/>
      <c r="UAP2715" s="46"/>
      <c r="UAQ2715" s="46"/>
      <c r="UAR2715" s="46"/>
      <c r="UAS2715" s="46"/>
      <c r="UAT2715" s="46"/>
      <c r="UAU2715" s="46"/>
      <c r="UAV2715" s="46"/>
      <c r="UAW2715" s="46"/>
      <c r="UAX2715" s="46"/>
      <c r="UAY2715" s="46"/>
      <c r="UAZ2715" s="46"/>
      <c r="UBA2715" s="46"/>
      <c r="UBB2715" s="46"/>
      <c r="UBC2715" s="46"/>
      <c r="UBD2715" s="46"/>
      <c r="UBE2715" s="46"/>
      <c r="UBF2715" s="46"/>
      <c r="UBG2715" s="46"/>
      <c r="UBH2715" s="46"/>
      <c r="UBI2715" s="46"/>
      <c r="UBJ2715" s="46"/>
      <c r="UBK2715" s="46"/>
      <c r="UBL2715" s="46"/>
      <c r="UBM2715" s="46"/>
      <c r="UBN2715" s="46"/>
      <c r="UBO2715" s="46"/>
      <c r="UBP2715" s="46"/>
      <c r="UBQ2715" s="46"/>
      <c r="UBR2715" s="46"/>
      <c r="UBS2715" s="46"/>
      <c r="UBT2715" s="46"/>
      <c r="UBU2715" s="46"/>
      <c r="UBV2715" s="46"/>
      <c r="UBW2715" s="46"/>
      <c r="UBX2715" s="46"/>
      <c r="UBY2715" s="46"/>
      <c r="UBZ2715" s="46"/>
      <c r="UCA2715" s="46"/>
      <c r="UCB2715" s="46"/>
      <c r="UCC2715" s="46"/>
      <c r="UCD2715" s="46"/>
      <c r="UCE2715" s="46"/>
      <c r="UCF2715" s="46"/>
      <c r="UCG2715" s="46"/>
      <c r="UCH2715" s="46"/>
      <c r="UCI2715" s="46"/>
      <c r="UCJ2715" s="46"/>
      <c r="UCK2715" s="46"/>
      <c r="UCL2715" s="46"/>
      <c r="UCM2715" s="46"/>
      <c r="UCN2715" s="46"/>
      <c r="UCO2715" s="46"/>
      <c r="UCP2715" s="46"/>
      <c r="UCQ2715" s="46"/>
      <c r="UCR2715" s="46"/>
      <c r="UCS2715" s="46"/>
      <c r="UCT2715" s="46"/>
      <c r="UCU2715" s="46"/>
      <c r="UCV2715" s="46"/>
      <c r="UCW2715" s="46"/>
      <c r="UCX2715" s="46"/>
      <c r="UCY2715" s="46"/>
      <c r="UCZ2715" s="46"/>
      <c r="UDA2715" s="46"/>
      <c r="UDB2715" s="46"/>
      <c r="UDC2715" s="46"/>
      <c r="UDD2715" s="46"/>
      <c r="UDE2715" s="46"/>
      <c r="UDF2715" s="46"/>
      <c r="UDG2715" s="46"/>
      <c r="UDH2715" s="46"/>
      <c r="UDI2715" s="46"/>
      <c r="UDJ2715" s="46"/>
      <c r="UDK2715" s="46"/>
      <c r="UDL2715" s="46"/>
      <c r="UDM2715" s="46"/>
      <c r="UDN2715" s="46"/>
      <c r="UDO2715" s="46"/>
      <c r="UDP2715" s="46"/>
      <c r="UDQ2715" s="46"/>
      <c r="UDR2715" s="46"/>
      <c r="UDS2715" s="46"/>
      <c r="UDT2715" s="46"/>
      <c r="UDU2715" s="46"/>
      <c r="UDV2715" s="46"/>
      <c r="UDW2715" s="46"/>
      <c r="UDX2715" s="46"/>
      <c r="UDY2715" s="46"/>
      <c r="UDZ2715" s="46"/>
      <c r="UEA2715" s="46"/>
      <c r="UEB2715" s="46"/>
      <c r="UEC2715" s="46"/>
      <c r="UED2715" s="46"/>
      <c r="UEE2715" s="46"/>
      <c r="UEF2715" s="46"/>
      <c r="UEG2715" s="46"/>
      <c r="UEH2715" s="46"/>
      <c r="UEI2715" s="46"/>
      <c r="UEJ2715" s="46"/>
      <c r="UEK2715" s="46"/>
      <c r="UEL2715" s="46"/>
      <c r="UEM2715" s="46"/>
      <c r="UEN2715" s="46"/>
      <c r="UEO2715" s="46"/>
      <c r="UEP2715" s="46"/>
      <c r="UEQ2715" s="46"/>
      <c r="UER2715" s="46"/>
      <c r="UES2715" s="46"/>
      <c r="UET2715" s="46"/>
      <c r="UEU2715" s="46"/>
      <c r="UEV2715" s="46"/>
      <c r="UEW2715" s="46"/>
      <c r="UEX2715" s="46"/>
      <c r="UEY2715" s="46"/>
      <c r="UEZ2715" s="46"/>
      <c r="UFA2715" s="46"/>
      <c r="UFB2715" s="46"/>
      <c r="UFC2715" s="46"/>
      <c r="UFD2715" s="46"/>
      <c r="UFE2715" s="46"/>
      <c r="UFF2715" s="46"/>
      <c r="UFG2715" s="46"/>
      <c r="UFH2715" s="46"/>
      <c r="UFI2715" s="46"/>
      <c r="UFJ2715" s="46"/>
      <c r="UFK2715" s="46"/>
      <c r="UFL2715" s="46"/>
      <c r="UFM2715" s="46"/>
      <c r="UFN2715" s="46"/>
      <c r="UFO2715" s="46"/>
      <c r="UFP2715" s="46"/>
      <c r="UFQ2715" s="46"/>
      <c r="UFR2715" s="46"/>
      <c r="UFS2715" s="46"/>
      <c r="UFT2715" s="46"/>
      <c r="UFU2715" s="46"/>
      <c r="UFV2715" s="46"/>
      <c r="UFW2715" s="46"/>
      <c r="UFX2715" s="46"/>
      <c r="UFY2715" s="46"/>
      <c r="UFZ2715" s="46"/>
      <c r="UGA2715" s="46"/>
      <c r="UGB2715" s="46"/>
      <c r="UGC2715" s="46"/>
      <c r="UGD2715" s="46"/>
      <c r="UGE2715" s="46"/>
      <c r="UGF2715" s="46"/>
      <c r="UGG2715" s="46"/>
      <c r="UGH2715" s="46"/>
      <c r="UGI2715" s="46"/>
      <c r="UGJ2715" s="46"/>
      <c r="UGK2715" s="46"/>
      <c r="UGL2715" s="46"/>
      <c r="UGM2715" s="46"/>
      <c r="UGN2715" s="46"/>
      <c r="UGO2715" s="46"/>
      <c r="UGP2715" s="46"/>
      <c r="UGQ2715" s="46"/>
      <c r="UGR2715" s="46"/>
      <c r="UGS2715" s="46"/>
      <c r="UGT2715" s="46"/>
      <c r="UGU2715" s="46"/>
      <c r="UGV2715" s="46"/>
      <c r="UGW2715" s="46"/>
      <c r="UGX2715" s="46"/>
      <c r="UGY2715" s="46"/>
      <c r="UGZ2715" s="46"/>
      <c r="UHA2715" s="46"/>
      <c r="UHB2715" s="46"/>
      <c r="UHC2715" s="46"/>
      <c r="UHD2715" s="46"/>
      <c r="UHE2715" s="46"/>
      <c r="UHF2715" s="46"/>
      <c r="UHG2715" s="46"/>
      <c r="UHH2715" s="46"/>
      <c r="UHI2715" s="46"/>
      <c r="UHJ2715" s="46"/>
      <c r="UHK2715" s="46"/>
      <c r="UHL2715" s="46"/>
      <c r="UHM2715" s="46"/>
      <c r="UHN2715" s="46"/>
      <c r="UHO2715" s="46"/>
      <c r="UHP2715" s="46"/>
      <c r="UHQ2715" s="46"/>
      <c r="UHR2715" s="46"/>
      <c r="UHS2715" s="46"/>
      <c r="UHT2715" s="46"/>
      <c r="UHU2715" s="46"/>
      <c r="UHV2715" s="46"/>
      <c r="UHW2715" s="46"/>
      <c r="UHX2715" s="46"/>
      <c r="UHY2715" s="46"/>
      <c r="UHZ2715" s="46"/>
      <c r="UIA2715" s="46"/>
      <c r="UIB2715" s="46"/>
      <c r="UIC2715" s="46"/>
      <c r="UID2715" s="46"/>
      <c r="UIE2715" s="46"/>
      <c r="UIF2715" s="46"/>
      <c r="UIG2715" s="46"/>
      <c r="UIH2715" s="46"/>
      <c r="UII2715" s="46"/>
      <c r="UIJ2715" s="46"/>
      <c r="UIK2715" s="46"/>
      <c r="UIL2715" s="46"/>
      <c r="UIM2715" s="46"/>
      <c r="UIN2715" s="46"/>
      <c r="UIO2715" s="46"/>
      <c r="UIP2715" s="46"/>
      <c r="UIQ2715" s="46"/>
      <c r="UIR2715" s="46"/>
      <c r="UIS2715" s="46"/>
      <c r="UIT2715" s="46"/>
      <c r="UIU2715" s="46"/>
      <c r="UIV2715" s="46"/>
      <c r="UIW2715" s="46"/>
      <c r="UIX2715" s="46"/>
      <c r="UIY2715" s="46"/>
      <c r="UIZ2715" s="46"/>
      <c r="UJA2715" s="46"/>
      <c r="UJB2715" s="46"/>
      <c r="UJC2715" s="46"/>
      <c r="UJD2715" s="46"/>
      <c r="UJE2715" s="46"/>
      <c r="UJF2715" s="46"/>
      <c r="UJG2715" s="46"/>
      <c r="UJH2715" s="46"/>
      <c r="UJI2715" s="46"/>
      <c r="UJJ2715" s="46"/>
      <c r="UJK2715" s="46"/>
      <c r="UJL2715" s="46"/>
      <c r="UJM2715" s="46"/>
      <c r="UJN2715" s="46"/>
      <c r="UJO2715" s="46"/>
      <c r="UJP2715" s="46"/>
      <c r="UJQ2715" s="46"/>
      <c r="UJR2715" s="46"/>
      <c r="UJS2715" s="46"/>
      <c r="UJT2715" s="46"/>
      <c r="UJU2715" s="46"/>
      <c r="UJV2715" s="46"/>
      <c r="UJW2715" s="46"/>
      <c r="UJX2715" s="46"/>
      <c r="UJY2715" s="46"/>
      <c r="UJZ2715" s="46"/>
      <c r="UKA2715" s="46"/>
      <c r="UKB2715" s="46"/>
      <c r="UKC2715" s="46"/>
      <c r="UKD2715" s="46"/>
      <c r="UKE2715" s="46"/>
      <c r="UKF2715" s="46"/>
      <c r="UKG2715" s="46"/>
      <c r="UKH2715" s="46"/>
      <c r="UKI2715" s="46"/>
      <c r="UKJ2715" s="46"/>
      <c r="UKK2715" s="46"/>
      <c r="UKL2715" s="46"/>
      <c r="UKM2715" s="46"/>
      <c r="UKN2715" s="46"/>
      <c r="UKO2715" s="46"/>
      <c r="UKP2715" s="46"/>
      <c r="UKQ2715" s="46"/>
      <c r="UKR2715" s="46"/>
      <c r="UKS2715" s="46"/>
      <c r="UKT2715" s="46"/>
      <c r="UKU2715" s="46"/>
      <c r="UKV2715" s="46"/>
      <c r="UKW2715" s="46"/>
      <c r="UKX2715" s="46"/>
      <c r="UKY2715" s="46"/>
      <c r="UKZ2715" s="46"/>
      <c r="ULA2715" s="46"/>
      <c r="ULB2715" s="46"/>
      <c r="ULC2715" s="46"/>
      <c r="ULD2715" s="46"/>
      <c r="ULE2715" s="46"/>
      <c r="ULF2715" s="46"/>
      <c r="ULG2715" s="46"/>
      <c r="ULH2715" s="46"/>
      <c r="ULI2715" s="46"/>
      <c r="ULJ2715" s="46"/>
      <c r="ULK2715" s="46"/>
      <c r="ULL2715" s="46"/>
      <c r="ULM2715" s="46"/>
      <c r="ULN2715" s="46"/>
      <c r="ULO2715" s="46"/>
      <c r="ULP2715" s="46"/>
      <c r="ULQ2715" s="46"/>
      <c r="ULR2715" s="46"/>
      <c r="ULS2715" s="46"/>
      <c r="ULT2715" s="46"/>
      <c r="ULU2715" s="46"/>
      <c r="ULV2715" s="46"/>
      <c r="ULW2715" s="46"/>
      <c r="ULX2715" s="46"/>
      <c r="ULY2715" s="46"/>
      <c r="ULZ2715" s="46"/>
      <c r="UMA2715" s="46"/>
      <c r="UMB2715" s="46"/>
      <c r="UMC2715" s="46"/>
      <c r="UMD2715" s="46"/>
      <c r="UME2715" s="46"/>
      <c r="UMF2715" s="46"/>
      <c r="UMG2715" s="46"/>
      <c r="UMH2715" s="46"/>
      <c r="UMI2715" s="46"/>
      <c r="UMJ2715" s="46"/>
      <c r="UMK2715" s="46"/>
      <c r="UML2715" s="46"/>
      <c r="UMM2715" s="46"/>
      <c r="UMN2715" s="46"/>
      <c r="UMO2715" s="46"/>
      <c r="UMP2715" s="46"/>
      <c r="UMQ2715" s="46"/>
      <c r="UMR2715" s="46"/>
      <c r="UMS2715" s="46"/>
      <c r="UMT2715" s="46"/>
      <c r="UMU2715" s="46"/>
      <c r="UMV2715" s="46"/>
      <c r="UMW2715" s="46"/>
      <c r="UMX2715" s="46"/>
      <c r="UMY2715" s="46"/>
      <c r="UMZ2715" s="46"/>
      <c r="UNA2715" s="46"/>
      <c r="UNB2715" s="46"/>
      <c r="UNC2715" s="46"/>
      <c r="UND2715" s="46"/>
      <c r="UNE2715" s="46"/>
      <c r="UNF2715" s="46"/>
      <c r="UNG2715" s="46"/>
      <c r="UNH2715" s="46"/>
      <c r="UNI2715" s="46"/>
      <c r="UNJ2715" s="46"/>
      <c r="UNK2715" s="46"/>
      <c r="UNL2715" s="46"/>
      <c r="UNM2715" s="46"/>
      <c r="UNN2715" s="46"/>
      <c r="UNO2715" s="46"/>
      <c r="UNP2715" s="46"/>
      <c r="UNQ2715" s="46"/>
      <c r="UNR2715" s="46"/>
      <c r="UNS2715" s="46"/>
      <c r="UNT2715" s="46"/>
      <c r="UNU2715" s="46"/>
      <c r="UNV2715" s="46"/>
      <c r="UNW2715" s="46"/>
      <c r="UNX2715" s="46"/>
      <c r="UNY2715" s="46"/>
      <c r="UNZ2715" s="46"/>
      <c r="UOA2715" s="46"/>
      <c r="UOB2715" s="46"/>
      <c r="UOC2715" s="46"/>
      <c r="UOD2715" s="46"/>
      <c r="UOE2715" s="46"/>
      <c r="UOF2715" s="46"/>
      <c r="UOG2715" s="46"/>
      <c r="UOH2715" s="46"/>
      <c r="UOI2715" s="46"/>
      <c r="UOJ2715" s="46"/>
      <c r="UOK2715" s="46"/>
      <c r="UOL2715" s="46"/>
      <c r="UOM2715" s="46"/>
      <c r="UON2715" s="46"/>
      <c r="UOO2715" s="46"/>
      <c r="UOP2715" s="46"/>
      <c r="UOQ2715" s="46"/>
      <c r="UOR2715" s="46"/>
      <c r="UOS2715" s="46"/>
      <c r="UOT2715" s="46"/>
      <c r="UOU2715" s="46"/>
      <c r="UOV2715" s="46"/>
      <c r="UOW2715" s="46"/>
      <c r="UOX2715" s="46"/>
      <c r="UOY2715" s="46"/>
      <c r="UOZ2715" s="46"/>
      <c r="UPA2715" s="46"/>
      <c r="UPB2715" s="46"/>
      <c r="UPC2715" s="46"/>
      <c r="UPD2715" s="46"/>
      <c r="UPE2715" s="46"/>
      <c r="UPF2715" s="46"/>
      <c r="UPG2715" s="46"/>
      <c r="UPH2715" s="46"/>
      <c r="UPI2715" s="46"/>
      <c r="UPJ2715" s="46"/>
      <c r="UPK2715" s="46"/>
      <c r="UPL2715" s="46"/>
      <c r="UPM2715" s="46"/>
      <c r="UPN2715" s="46"/>
      <c r="UPO2715" s="46"/>
      <c r="UPP2715" s="46"/>
      <c r="UPQ2715" s="46"/>
      <c r="UPR2715" s="46"/>
      <c r="UPS2715" s="46"/>
      <c r="UPT2715" s="46"/>
      <c r="UPU2715" s="46"/>
      <c r="UPV2715" s="46"/>
      <c r="UPW2715" s="46"/>
      <c r="UPX2715" s="46"/>
      <c r="UPY2715" s="46"/>
      <c r="UPZ2715" s="46"/>
      <c r="UQA2715" s="46"/>
      <c r="UQB2715" s="46"/>
      <c r="UQC2715" s="46"/>
      <c r="UQD2715" s="46"/>
      <c r="UQE2715" s="46"/>
      <c r="UQF2715" s="46"/>
      <c r="UQG2715" s="46"/>
      <c r="UQH2715" s="46"/>
      <c r="UQI2715" s="46"/>
      <c r="UQJ2715" s="46"/>
      <c r="UQK2715" s="46"/>
      <c r="UQL2715" s="46"/>
      <c r="UQM2715" s="46"/>
      <c r="UQN2715" s="46"/>
      <c r="UQO2715" s="46"/>
      <c r="UQP2715" s="46"/>
      <c r="UQQ2715" s="46"/>
      <c r="UQR2715" s="46"/>
      <c r="UQS2715" s="46"/>
      <c r="UQT2715" s="46"/>
      <c r="UQU2715" s="46"/>
      <c r="UQV2715" s="46"/>
      <c r="UQW2715" s="46"/>
      <c r="UQX2715" s="46"/>
      <c r="UQY2715" s="46"/>
      <c r="UQZ2715" s="46"/>
      <c r="URA2715" s="46"/>
      <c r="URB2715" s="46"/>
      <c r="URC2715" s="46"/>
      <c r="URD2715" s="46"/>
      <c r="URE2715" s="46"/>
      <c r="URF2715" s="46"/>
      <c r="URG2715" s="46"/>
      <c r="URH2715" s="46"/>
      <c r="URI2715" s="46"/>
      <c r="URJ2715" s="46"/>
      <c r="URK2715" s="46"/>
      <c r="URL2715" s="46"/>
      <c r="URM2715" s="46"/>
      <c r="URN2715" s="46"/>
      <c r="URO2715" s="46"/>
      <c r="URP2715" s="46"/>
      <c r="URQ2715" s="46"/>
      <c r="URR2715" s="46"/>
      <c r="URS2715" s="46"/>
      <c r="URT2715" s="46"/>
      <c r="URU2715" s="46"/>
      <c r="URV2715" s="46"/>
      <c r="URW2715" s="46"/>
      <c r="URX2715" s="46"/>
      <c r="URY2715" s="46"/>
      <c r="URZ2715" s="46"/>
      <c r="USA2715" s="46"/>
      <c r="USB2715" s="46"/>
      <c r="USC2715" s="46"/>
      <c r="USD2715" s="46"/>
      <c r="USE2715" s="46"/>
      <c r="USF2715" s="46"/>
      <c r="USG2715" s="46"/>
      <c r="USH2715" s="46"/>
      <c r="USI2715" s="46"/>
      <c r="USJ2715" s="46"/>
      <c r="USK2715" s="46"/>
      <c r="USL2715" s="46"/>
      <c r="USM2715" s="46"/>
      <c r="USN2715" s="46"/>
      <c r="USO2715" s="46"/>
      <c r="USP2715" s="46"/>
      <c r="USQ2715" s="46"/>
      <c r="USR2715" s="46"/>
      <c r="USS2715" s="46"/>
      <c r="UST2715" s="46"/>
      <c r="USU2715" s="46"/>
      <c r="USV2715" s="46"/>
      <c r="USW2715" s="46"/>
      <c r="USX2715" s="46"/>
      <c r="USY2715" s="46"/>
      <c r="USZ2715" s="46"/>
      <c r="UTA2715" s="46"/>
      <c r="UTB2715" s="46"/>
      <c r="UTC2715" s="46"/>
      <c r="UTD2715" s="46"/>
      <c r="UTE2715" s="46"/>
      <c r="UTF2715" s="46"/>
      <c r="UTG2715" s="46"/>
      <c r="UTH2715" s="46"/>
      <c r="UTI2715" s="46"/>
      <c r="UTJ2715" s="46"/>
      <c r="UTK2715" s="46"/>
      <c r="UTL2715" s="46"/>
      <c r="UTM2715" s="46"/>
      <c r="UTN2715" s="46"/>
      <c r="UTO2715" s="46"/>
      <c r="UTP2715" s="46"/>
      <c r="UTQ2715" s="46"/>
      <c r="UTR2715" s="46"/>
      <c r="UTS2715" s="46"/>
      <c r="UTT2715" s="46"/>
      <c r="UTU2715" s="46"/>
      <c r="UTV2715" s="46"/>
      <c r="UTW2715" s="46"/>
      <c r="UTX2715" s="46"/>
      <c r="UTY2715" s="46"/>
      <c r="UTZ2715" s="46"/>
      <c r="UUA2715" s="46"/>
      <c r="UUB2715" s="46"/>
      <c r="UUC2715" s="46"/>
      <c r="UUD2715" s="46"/>
      <c r="UUE2715" s="46"/>
      <c r="UUF2715" s="46"/>
      <c r="UUG2715" s="46"/>
      <c r="UUH2715" s="46"/>
      <c r="UUI2715" s="46"/>
      <c r="UUJ2715" s="46"/>
      <c r="UUK2715" s="46"/>
      <c r="UUL2715" s="46"/>
      <c r="UUM2715" s="46"/>
      <c r="UUN2715" s="46"/>
      <c r="UUO2715" s="46"/>
      <c r="UUP2715" s="46"/>
      <c r="UUQ2715" s="46"/>
      <c r="UUR2715" s="46"/>
      <c r="UUS2715" s="46"/>
      <c r="UUT2715" s="46"/>
      <c r="UUU2715" s="46"/>
      <c r="UUV2715" s="46"/>
      <c r="UUW2715" s="46"/>
      <c r="UUX2715" s="46"/>
      <c r="UUY2715" s="46"/>
      <c r="UUZ2715" s="46"/>
      <c r="UVA2715" s="46"/>
      <c r="UVB2715" s="46"/>
      <c r="UVC2715" s="46"/>
      <c r="UVD2715" s="46"/>
      <c r="UVE2715" s="46"/>
      <c r="UVF2715" s="46"/>
      <c r="UVG2715" s="46"/>
      <c r="UVH2715" s="46"/>
      <c r="UVI2715" s="46"/>
      <c r="UVJ2715" s="46"/>
      <c r="UVK2715" s="46"/>
      <c r="UVL2715" s="46"/>
      <c r="UVM2715" s="46"/>
      <c r="UVN2715" s="46"/>
      <c r="UVO2715" s="46"/>
      <c r="UVP2715" s="46"/>
      <c r="UVQ2715" s="46"/>
      <c r="UVR2715" s="46"/>
      <c r="UVS2715" s="46"/>
      <c r="UVT2715" s="46"/>
      <c r="UVU2715" s="46"/>
      <c r="UVV2715" s="46"/>
      <c r="UVW2715" s="46"/>
      <c r="UVX2715" s="46"/>
      <c r="UVY2715" s="46"/>
      <c r="UVZ2715" s="46"/>
      <c r="UWA2715" s="46"/>
      <c r="UWB2715" s="46"/>
      <c r="UWC2715" s="46"/>
      <c r="UWD2715" s="46"/>
      <c r="UWE2715" s="46"/>
      <c r="UWF2715" s="46"/>
      <c r="UWG2715" s="46"/>
      <c r="UWH2715" s="46"/>
      <c r="UWI2715" s="46"/>
      <c r="UWJ2715" s="46"/>
      <c r="UWK2715" s="46"/>
      <c r="UWL2715" s="46"/>
      <c r="UWM2715" s="46"/>
      <c r="UWN2715" s="46"/>
      <c r="UWO2715" s="46"/>
      <c r="UWP2715" s="46"/>
      <c r="UWQ2715" s="46"/>
      <c r="UWR2715" s="46"/>
      <c r="UWS2715" s="46"/>
      <c r="UWT2715" s="46"/>
      <c r="UWU2715" s="46"/>
      <c r="UWV2715" s="46"/>
      <c r="UWW2715" s="46"/>
      <c r="UWX2715" s="46"/>
      <c r="UWY2715" s="46"/>
      <c r="UWZ2715" s="46"/>
      <c r="UXA2715" s="46"/>
      <c r="UXB2715" s="46"/>
      <c r="UXC2715" s="46"/>
      <c r="UXD2715" s="46"/>
      <c r="UXE2715" s="46"/>
      <c r="UXF2715" s="46"/>
      <c r="UXG2715" s="46"/>
      <c r="UXH2715" s="46"/>
      <c r="UXI2715" s="46"/>
      <c r="UXJ2715" s="46"/>
      <c r="UXK2715" s="46"/>
      <c r="UXL2715" s="46"/>
      <c r="UXM2715" s="46"/>
      <c r="UXN2715" s="46"/>
      <c r="UXO2715" s="46"/>
      <c r="UXP2715" s="46"/>
      <c r="UXQ2715" s="46"/>
      <c r="UXR2715" s="46"/>
      <c r="UXS2715" s="46"/>
      <c r="UXT2715" s="46"/>
      <c r="UXU2715" s="46"/>
      <c r="UXV2715" s="46"/>
      <c r="UXW2715" s="46"/>
      <c r="UXX2715" s="46"/>
      <c r="UXY2715" s="46"/>
      <c r="UXZ2715" s="46"/>
      <c r="UYA2715" s="46"/>
      <c r="UYB2715" s="46"/>
      <c r="UYC2715" s="46"/>
      <c r="UYD2715" s="46"/>
      <c r="UYE2715" s="46"/>
      <c r="UYF2715" s="46"/>
      <c r="UYG2715" s="46"/>
      <c r="UYH2715" s="46"/>
      <c r="UYI2715" s="46"/>
      <c r="UYJ2715" s="46"/>
      <c r="UYK2715" s="46"/>
      <c r="UYL2715" s="46"/>
      <c r="UYM2715" s="46"/>
      <c r="UYN2715" s="46"/>
      <c r="UYO2715" s="46"/>
      <c r="UYP2715" s="46"/>
      <c r="UYQ2715" s="46"/>
      <c r="UYR2715" s="46"/>
      <c r="UYS2715" s="46"/>
      <c r="UYT2715" s="46"/>
      <c r="UYU2715" s="46"/>
      <c r="UYV2715" s="46"/>
      <c r="UYW2715" s="46"/>
      <c r="UYX2715" s="46"/>
      <c r="UYY2715" s="46"/>
      <c r="UYZ2715" s="46"/>
      <c r="UZA2715" s="46"/>
      <c r="UZB2715" s="46"/>
      <c r="UZC2715" s="46"/>
      <c r="UZD2715" s="46"/>
      <c r="UZE2715" s="46"/>
      <c r="UZF2715" s="46"/>
      <c r="UZG2715" s="46"/>
      <c r="UZH2715" s="46"/>
      <c r="UZI2715" s="46"/>
      <c r="UZJ2715" s="46"/>
      <c r="UZK2715" s="46"/>
      <c r="UZL2715" s="46"/>
      <c r="UZM2715" s="46"/>
      <c r="UZN2715" s="46"/>
      <c r="UZO2715" s="46"/>
      <c r="UZP2715" s="46"/>
      <c r="UZQ2715" s="46"/>
      <c r="UZR2715" s="46"/>
      <c r="UZS2715" s="46"/>
      <c r="UZT2715" s="46"/>
      <c r="UZU2715" s="46"/>
      <c r="UZV2715" s="46"/>
      <c r="UZW2715" s="46"/>
      <c r="UZX2715" s="46"/>
      <c r="UZY2715" s="46"/>
      <c r="UZZ2715" s="46"/>
      <c r="VAA2715" s="46"/>
      <c r="VAB2715" s="46"/>
      <c r="VAC2715" s="46"/>
      <c r="VAD2715" s="46"/>
      <c r="VAE2715" s="46"/>
      <c r="VAF2715" s="46"/>
      <c r="VAG2715" s="46"/>
      <c r="VAH2715" s="46"/>
      <c r="VAI2715" s="46"/>
      <c r="VAJ2715" s="46"/>
      <c r="VAK2715" s="46"/>
      <c r="VAL2715" s="46"/>
      <c r="VAM2715" s="46"/>
      <c r="VAN2715" s="46"/>
      <c r="VAO2715" s="46"/>
      <c r="VAP2715" s="46"/>
      <c r="VAQ2715" s="46"/>
      <c r="VAR2715" s="46"/>
      <c r="VAS2715" s="46"/>
      <c r="VAT2715" s="46"/>
      <c r="VAU2715" s="46"/>
      <c r="VAV2715" s="46"/>
      <c r="VAW2715" s="46"/>
      <c r="VAX2715" s="46"/>
      <c r="VAY2715" s="46"/>
      <c r="VAZ2715" s="46"/>
      <c r="VBA2715" s="46"/>
      <c r="VBB2715" s="46"/>
      <c r="VBC2715" s="46"/>
      <c r="VBD2715" s="46"/>
      <c r="VBE2715" s="46"/>
      <c r="VBF2715" s="46"/>
      <c r="VBG2715" s="46"/>
      <c r="VBH2715" s="46"/>
      <c r="VBI2715" s="46"/>
      <c r="VBJ2715" s="46"/>
      <c r="VBK2715" s="46"/>
      <c r="VBL2715" s="46"/>
      <c r="VBM2715" s="46"/>
      <c r="VBN2715" s="46"/>
      <c r="VBO2715" s="46"/>
      <c r="VBP2715" s="46"/>
      <c r="VBQ2715" s="46"/>
      <c r="VBR2715" s="46"/>
      <c r="VBS2715" s="46"/>
      <c r="VBT2715" s="46"/>
      <c r="VBU2715" s="46"/>
      <c r="VBV2715" s="46"/>
      <c r="VBW2715" s="46"/>
      <c r="VBX2715" s="46"/>
      <c r="VBY2715" s="46"/>
      <c r="VBZ2715" s="46"/>
      <c r="VCA2715" s="46"/>
      <c r="VCB2715" s="46"/>
      <c r="VCC2715" s="46"/>
      <c r="VCD2715" s="46"/>
      <c r="VCE2715" s="46"/>
      <c r="VCF2715" s="46"/>
      <c r="VCG2715" s="46"/>
      <c r="VCH2715" s="46"/>
      <c r="VCI2715" s="46"/>
      <c r="VCJ2715" s="46"/>
      <c r="VCK2715" s="46"/>
      <c r="VCL2715" s="46"/>
      <c r="VCM2715" s="46"/>
      <c r="VCN2715" s="46"/>
      <c r="VCO2715" s="46"/>
      <c r="VCP2715" s="46"/>
      <c r="VCQ2715" s="46"/>
      <c r="VCR2715" s="46"/>
      <c r="VCS2715" s="46"/>
      <c r="VCT2715" s="46"/>
      <c r="VCU2715" s="46"/>
      <c r="VCV2715" s="46"/>
      <c r="VCW2715" s="46"/>
      <c r="VCX2715" s="46"/>
      <c r="VCY2715" s="46"/>
      <c r="VCZ2715" s="46"/>
      <c r="VDA2715" s="46"/>
      <c r="VDB2715" s="46"/>
      <c r="VDC2715" s="46"/>
      <c r="VDD2715" s="46"/>
      <c r="VDE2715" s="46"/>
      <c r="VDF2715" s="46"/>
      <c r="VDG2715" s="46"/>
      <c r="VDH2715" s="46"/>
      <c r="VDI2715" s="46"/>
      <c r="VDJ2715" s="46"/>
      <c r="VDK2715" s="46"/>
      <c r="VDL2715" s="46"/>
      <c r="VDM2715" s="46"/>
      <c r="VDN2715" s="46"/>
      <c r="VDO2715" s="46"/>
      <c r="VDP2715" s="46"/>
      <c r="VDQ2715" s="46"/>
      <c r="VDR2715" s="46"/>
      <c r="VDS2715" s="46"/>
      <c r="VDT2715" s="46"/>
      <c r="VDU2715" s="46"/>
      <c r="VDV2715" s="46"/>
      <c r="VDW2715" s="46"/>
      <c r="VDX2715" s="46"/>
      <c r="VDY2715" s="46"/>
      <c r="VDZ2715" s="46"/>
      <c r="VEA2715" s="46"/>
      <c r="VEB2715" s="46"/>
      <c r="VEC2715" s="46"/>
      <c r="VED2715" s="46"/>
      <c r="VEE2715" s="46"/>
      <c r="VEF2715" s="46"/>
      <c r="VEG2715" s="46"/>
      <c r="VEH2715" s="46"/>
      <c r="VEI2715" s="46"/>
      <c r="VEJ2715" s="46"/>
      <c r="VEK2715" s="46"/>
      <c r="VEL2715" s="46"/>
      <c r="VEM2715" s="46"/>
      <c r="VEN2715" s="46"/>
      <c r="VEO2715" s="46"/>
      <c r="VEP2715" s="46"/>
      <c r="VEQ2715" s="46"/>
      <c r="VER2715" s="46"/>
      <c r="VES2715" s="46"/>
      <c r="VET2715" s="46"/>
      <c r="VEU2715" s="46"/>
      <c r="VEV2715" s="46"/>
      <c r="VEW2715" s="46"/>
      <c r="VEX2715" s="46"/>
      <c r="VEY2715" s="46"/>
      <c r="VEZ2715" s="46"/>
      <c r="VFA2715" s="46"/>
      <c r="VFB2715" s="46"/>
      <c r="VFC2715" s="46"/>
      <c r="VFD2715" s="46"/>
      <c r="VFE2715" s="46"/>
      <c r="VFF2715" s="46"/>
      <c r="VFG2715" s="46"/>
      <c r="VFH2715" s="46"/>
      <c r="VFI2715" s="46"/>
      <c r="VFJ2715" s="46"/>
      <c r="VFK2715" s="46"/>
      <c r="VFL2715" s="46"/>
      <c r="VFM2715" s="46"/>
      <c r="VFN2715" s="46"/>
      <c r="VFO2715" s="46"/>
      <c r="VFP2715" s="46"/>
      <c r="VFQ2715" s="46"/>
      <c r="VFR2715" s="46"/>
      <c r="VFS2715" s="46"/>
      <c r="VFT2715" s="46"/>
      <c r="VFU2715" s="46"/>
      <c r="VFV2715" s="46"/>
      <c r="VFW2715" s="46"/>
      <c r="VFX2715" s="46"/>
      <c r="VFY2715" s="46"/>
      <c r="VFZ2715" s="46"/>
      <c r="VGA2715" s="46"/>
      <c r="VGB2715" s="46"/>
      <c r="VGC2715" s="46"/>
      <c r="VGD2715" s="46"/>
      <c r="VGE2715" s="46"/>
      <c r="VGF2715" s="46"/>
      <c r="VGG2715" s="46"/>
      <c r="VGH2715" s="46"/>
      <c r="VGI2715" s="46"/>
      <c r="VGJ2715" s="46"/>
      <c r="VGK2715" s="46"/>
      <c r="VGL2715" s="46"/>
      <c r="VGM2715" s="46"/>
      <c r="VGN2715" s="46"/>
      <c r="VGO2715" s="46"/>
      <c r="VGP2715" s="46"/>
      <c r="VGQ2715" s="46"/>
      <c r="VGR2715" s="46"/>
      <c r="VGS2715" s="46"/>
      <c r="VGT2715" s="46"/>
      <c r="VGU2715" s="46"/>
      <c r="VGV2715" s="46"/>
      <c r="VGW2715" s="46"/>
      <c r="VGX2715" s="46"/>
      <c r="VGY2715" s="46"/>
      <c r="VGZ2715" s="46"/>
      <c r="VHA2715" s="46"/>
      <c r="VHB2715" s="46"/>
      <c r="VHC2715" s="46"/>
      <c r="VHD2715" s="46"/>
      <c r="VHE2715" s="46"/>
      <c r="VHF2715" s="46"/>
      <c r="VHG2715" s="46"/>
      <c r="VHH2715" s="46"/>
      <c r="VHI2715" s="46"/>
      <c r="VHJ2715" s="46"/>
      <c r="VHK2715" s="46"/>
      <c r="VHL2715" s="46"/>
      <c r="VHM2715" s="46"/>
      <c r="VHN2715" s="46"/>
      <c r="VHO2715" s="46"/>
      <c r="VHP2715" s="46"/>
      <c r="VHQ2715" s="46"/>
      <c r="VHR2715" s="46"/>
      <c r="VHS2715" s="46"/>
      <c r="VHT2715" s="46"/>
      <c r="VHU2715" s="46"/>
      <c r="VHV2715" s="46"/>
      <c r="VHW2715" s="46"/>
      <c r="VHX2715" s="46"/>
      <c r="VHY2715" s="46"/>
      <c r="VHZ2715" s="46"/>
      <c r="VIA2715" s="46"/>
      <c r="VIB2715" s="46"/>
      <c r="VIC2715" s="46"/>
      <c r="VID2715" s="46"/>
      <c r="VIE2715" s="46"/>
      <c r="VIF2715" s="46"/>
      <c r="VIG2715" s="46"/>
      <c r="VIH2715" s="46"/>
      <c r="VII2715" s="46"/>
      <c r="VIJ2715" s="46"/>
      <c r="VIK2715" s="46"/>
      <c r="VIL2715" s="46"/>
      <c r="VIM2715" s="46"/>
      <c r="VIN2715" s="46"/>
      <c r="VIO2715" s="46"/>
      <c r="VIP2715" s="46"/>
      <c r="VIQ2715" s="46"/>
      <c r="VIR2715" s="46"/>
      <c r="VIS2715" s="46"/>
      <c r="VIT2715" s="46"/>
      <c r="VIU2715" s="46"/>
      <c r="VIV2715" s="46"/>
      <c r="VIW2715" s="46"/>
      <c r="VIX2715" s="46"/>
      <c r="VIY2715" s="46"/>
      <c r="VIZ2715" s="46"/>
      <c r="VJA2715" s="46"/>
      <c r="VJB2715" s="46"/>
      <c r="VJC2715" s="46"/>
      <c r="VJD2715" s="46"/>
      <c r="VJE2715" s="46"/>
      <c r="VJF2715" s="46"/>
      <c r="VJG2715" s="46"/>
      <c r="VJH2715" s="46"/>
      <c r="VJI2715" s="46"/>
      <c r="VJJ2715" s="46"/>
      <c r="VJK2715" s="46"/>
      <c r="VJL2715" s="46"/>
      <c r="VJM2715" s="46"/>
      <c r="VJN2715" s="46"/>
      <c r="VJO2715" s="46"/>
      <c r="VJP2715" s="46"/>
      <c r="VJQ2715" s="46"/>
      <c r="VJR2715" s="46"/>
      <c r="VJS2715" s="46"/>
      <c r="VJT2715" s="46"/>
      <c r="VJU2715" s="46"/>
      <c r="VJV2715" s="46"/>
      <c r="VJW2715" s="46"/>
      <c r="VJX2715" s="46"/>
      <c r="VJY2715" s="46"/>
      <c r="VJZ2715" s="46"/>
      <c r="VKA2715" s="46"/>
      <c r="VKB2715" s="46"/>
      <c r="VKC2715" s="46"/>
      <c r="VKD2715" s="46"/>
      <c r="VKE2715" s="46"/>
      <c r="VKF2715" s="46"/>
      <c r="VKG2715" s="46"/>
      <c r="VKH2715" s="46"/>
      <c r="VKI2715" s="46"/>
      <c r="VKJ2715" s="46"/>
      <c r="VKK2715" s="46"/>
      <c r="VKL2715" s="46"/>
      <c r="VKM2715" s="46"/>
      <c r="VKN2715" s="46"/>
      <c r="VKO2715" s="46"/>
      <c r="VKP2715" s="46"/>
      <c r="VKQ2715" s="46"/>
      <c r="VKR2715" s="46"/>
      <c r="VKS2715" s="46"/>
      <c r="VKT2715" s="46"/>
      <c r="VKU2715" s="46"/>
      <c r="VKV2715" s="46"/>
      <c r="VKW2715" s="46"/>
      <c r="VKX2715" s="46"/>
      <c r="VKY2715" s="46"/>
      <c r="VKZ2715" s="46"/>
      <c r="VLA2715" s="46"/>
      <c r="VLB2715" s="46"/>
      <c r="VLC2715" s="46"/>
      <c r="VLD2715" s="46"/>
      <c r="VLE2715" s="46"/>
      <c r="VLF2715" s="46"/>
      <c r="VLG2715" s="46"/>
      <c r="VLH2715" s="46"/>
      <c r="VLI2715" s="46"/>
      <c r="VLJ2715" s="46"/>
      <c r="VLK2715" s="46"/>
      <c r="VLL2715" s="46"/>
      <c r="VLM2715" s="46"/>
      <c r="VLN2715" s="46"/>
      <c r="VLO2715" s="46"/>
      <c r="VLP2715" s="46"/>
      <c r="VLQ2715" s="46"/>
      <c r="VLR2715" s="46"/>
      <c r="VLS2715" s="46"/>
      <c r="VLT2715" s="46"/>
      <c r="VLU2715" s="46"/>
      <c r="VLV2715" s="46"/>
      <c r="VLW2715" s="46"/>
      <c r="VLX2715" s="46"/>
      <c r="VLY2715" s="46"/>
      <c r="VLZ2715" s="46"/>
      <c r="VMA2715" s="46"/>
      <c r="VMB2715" s="46"/>
      <c r="VMC2715" s="46"/>
      <c r="VMD2715" s="46"/>
      <c r="VME2715" s="46"/>
      <c r="VMF2715" s="46"/>
      <c r="VMG2715" s="46"/>
      <c r="VMH2715" s="46"/>
      <c r="VMI2715" s="46"/>
      <c r="VMJ2715" s="46"/>
      <c r="VMK2715" s="46"/>
      <c r="VML2715" s="46"/>
      <c r="VMM2715" s="46"/>
      <c r="VMN2715" s="46"/>
      <c r="VMO2715" s="46"/>
      <c r="VMP2715" s="46"/>
      <c r="VMQ2715" s="46"/>
      <c r="VMR2715" s="46"/>
      <c r="VMS2715" s="46"/>
      <c r="VMT2715" s="46"/>
      <c r="VMU2715" s="46"/>
      <c r="VMV2715" s="46"/>
      <c r="VMW2715" s="46"/>
      <c r="VMX2715" s="46"/>
      <c r="VMY2715" s="46"/>
      <c r="VMZ2715" s="46"/>
      <c r="VNA2715" s="46"/>
      <c r="VNB2715" s="46"/>
      <c r="VNC2715" s="46"/>
      <c r="VND2715" s="46"/>
      <c r="VNE2715" s="46"/>
      <c r="VNF2715" s="46"/>
      <c r="VNG2715" s="46"/>
      <c r="VNH2715" s="46"/>
      <c r="VNI2715" s="46"/>
      <c r="VNJ2715" s="46"/>
      <c r="VNK2715" s="46"/>
      <c r="VNL2715" s="46"/>
      <c r="VNM2715" s="46"/>
      <c r="VNN2715" s="46"/>
      <c r="VNO2715" s="46"/>
      <c r="VNP2715" s="46"/>
      <c r="VNQ2715" s="46"/>
      <c r="VNR2715" s="46"/>
      <c r="VNS2715" s="46"/>
      <c r="VNT2715" s="46"/>
      <c r="VNU2715" s="46"/>
      <c r="VNV2715" s="46"/>
      <c r="VNW2715" s="46"/>
      <c r="VNX2715" s="46"/>
      <c r="VNY2715" s="46"/>
      <c r="VNZ2715" s="46"/>
      <c r="VOA2715" s="46"/>
      <c r="VOB2715" s="46"/>
      <c r="VOC2715" s="46"/>
      <c r="VOD2715" s="46"/>
      <c r="VOE2715" s="46"/>
      <c r="VOF2715" s="46"/>
      <c r="VOG2715" s="46"/>
      <c r="VOH2715" s="46"/>
      <c r="VOI2715" s="46"/>
      <c r="VOJ2715" s="46"/>
      <c r="VOK2715" s="46"/>
      <c r="VOL2715" s="46"/>
      <c r="VOM2715" s="46"/>
      <c r="VON2715" s="46"/>
      <c r="VOO2715" s="46"/>
      <c r="VOP2715" s="46"/>
      <c r="VOQ2715" s="46"/>
      <c r="VOR2715" s="46"/>
      <c r="VOS2715" s="46"/>
      <c r="VOT2715" s="46"/>
      <c r="VOU2715" s="46"/>
      <c r="VOV2715" s="46"/>
      <c r="VOW2715" s="46"/>
      <c r="VOX2715" s="46"/>
      <c r="VOY2715" s="46"/>
      <c r="VOZ2715" s="46"/>
      <c r="VPA2715" s="46"/>
      <c r="VPB2715" s="46"/>
      <c r="VPC2715" s="46"/>
      <c r="VPD2715" s="46"/>
      <c r="VPE2715" s="46"/>
      <c r="VPF2715" s="46"/>
      <c r="VPG2715" s="46"/>
      <c r="VPH2715" s="46"/>
      <c r="VPI2715" s="46"/>
      <c r="VPJ2715" s="46"/>
      <c r="VPK2715" s="46"/>
      <c r="VPL2715" s="46"/>
      <c r="VPM2715" s="46"/>
      <c r="VPN2715" s="46"/>
      <c r="VPO2715" s="46"/>
      <c r="VPP2715" s="46"/>
      <c r="VPQ2715" s="46"/>
      <c r="VPR2715" s="46"/>
      <c r="VPS2715" s="46"/>
      <c r="VPT2715" s="46"/>
      <c r="VPU2715" s="46"/>
      <c r="VPV2715" s="46"/>
      <c r="VPW2715" s="46"/>
      <c r="VPX2715" s="46"/>
      <c r="VPY2715" s="46"/>
      <c r="VPZ2715" s="46"/>
      <c r="VQA2715" s="46"/>
      <c r="VQB2715" s="46"/>
      <c r="VQC2715" s="46"/>
      <c r="VQD2715" s="46"/>
      <c r="VQE2715" s="46"/>
      <c r="VQF2715" s="46"/>
      <c r="VQG2715" s="46"/>
      <c r="VQH2715" s="46"/>
      <c r="VQI2715" s="46"/>
      <c r="VQJ2715" s="46"/>
      <c r="VQK2715" s="46"/>
      <c r="VQL2715" s="46"/>
      <c r="VQM2715" s="46"/>
      <c r="VQN2715" s="46"/>
      <c r="VQO2715" s="46"/>
      <c r="VQP2715" s="46"/>
      <c r="VQQ2715" s="46"/>
      <c r="VQR2715" s="46"/>
      <c r="VQS2715" s="46"/>
      <c r="VQT2715" s="46"/>
      <c r="VQU2715" s="46"/>
      <c r="VQV2715" s="46"/>
      <c r="VQW2715" s="46"/>
      <c r="VQX2715" s="46"/>
      <c r="VQY2715" s="46"/>
      <c r="VQZ2715" s="46"/>
      <c r="VRA2715" s="46"/>
      <c r="VRB2715" s="46"/>
      <c r="VRC2715" s="46"/>
      <c r="VRD2715" s="46"/>
      <c r="VRE2715" s="46"/>
      <c r="VRF2715" s="46"/>
      <c r="VRG2715" s="46"/>
      <c r="VRH2715" s="46"/>
      <c r="VRI2715" s="46"/>
      <c r="VRJ2715" s="46"/>
      <c r="VRK2715" s="46"/>
      <c r="VRL2715" s="46"/>
      <c r="VRM2715" s="46"/>
      <c r="VRN2715" s="46"/>
      <c r="VRO2715" s="46"/>
      <c r="VRP2715" s="46"/>
      <c r="VRQ2715" s="46"/>
      <c r="VRR2715" s="46"/>
      <c r="VRS2715" s="46"/>
      <c r="VRT2715" s="46"/>
      <c r="VRU2715" s="46"/>
      <c r="VRV2715" s="46"/>
      <c r="VRW2715" s="46"/>
      <c r="VRX2715" s="46"/>
      <c r="VRY2715" s="46"/>
      <c r="VRZ2715" s="46"/>
      <c r="VSA2715" s="46"/>
      <c r="VSB2715" s="46"/>
      <c r="VSC2715" s="46"/>
      <c r="VSD2715" s="46"/>
      <c r="VSE2715" s="46"/>
      <c r="VSF2715" s="46"/>
      <c r="VSG2715" s="46"/>
      <c r="VSH2715" s="46"/>
      <c r="VSI2715" s="46"/>
      <c r="VSJ2715" s="46"/>
      <c r="VSK2715" s="46"/>
      <c r="VSL2715" s="46"/>
      <c r="VSM2715" s="46"/>
      <c r="VSN2715" s="46"/>
      <c r="VSO2715" s="46"/>
      <c r="VSP2715" s="46"/>
      <c r="VSQ2715" s="46"/>
      <c r="VSR2715" s="46"/>
      <c r="VSS2715" s="46"/>
      <c r="VST2715" s="46"/>
      <c r="VSU2715" s="46"/>
      <c r="VSV2715" s="46"/>
      <c r="VSW2715" s="46"/>
      <c r="VSX2715" s="46"/>
      <c r="VSY2715" s="46"/>
      <c r="VSZ2715" s="46"/>
      <c r="VTA2715" s="46"/>
      <c r="VTB2715" s="46"/>
      <c r="VTC2715" s="46"/>
      <c r="VTD2715" s="46"/>
      <c r="VTE2715" s="46"/>
      <c r="VTF2715" s="46"/>
      <c r="VTG2715" s="46"/>
      <c r="VTH2715" s="46"/>
      <c r="VTI2715" s="46"/>
      <c r="VTJ2715" s="46"/>
      <c r="VTK2715" s="46"/>
      <c r="VTL2715" s="46"/>
      <c r="VTM2715" s="46"/>
      <c r="VTN2715" s="46"/>
      <c r="VTO2715" s="46"/>
      <c r="VTP2715" s="46"/>
      <c r="VTQ2715" s="46"/>
      <c r="VTR2715" s="46"/>
      <c r="VTS2715" s="46"/>
      <c r="VTT2715" s="46"/>
      <c r="VTU2715" s="46"/>
      <c r="VTV2715" s="46"/>
      <c r="VTW2715" s="46"/>
      <c r="VTX2715" s="46"/>
      <c r="VTY2715" s="46"/>
      <c r="VTZ2715" s="46"/>
      <c r="VUA2715" s="46"/>
      <c r="VUB2715" s="46"/>
      <c r="VUC2715" s="46"/>
      <c r="VUD2715" s="46"/>
      <c r="VUE2715" s="46"/>
      <c r="VUF2715" s="46"/>
      <c r="VUG2715" s="46"/>
      <c r="VUH2715" s="46"/>
      <c r="VUI2715" s="46"/>
      <c r="VUJ2715" s="46"/>
      <c r="VUK2715" s="46"/>
      <c r="VUL2715" s="46"/>
      <c r="VUM2715" s="46"/>
      <c r="VUN2715" s="46"/>
      <c r="VUO2715" s="46"/>
      <c r="VUP2715" s="46"/>
      <c r="VUQ2715" s="46"/>
      <c r="VUR2715" s="46"/>
      <c r="VUS2715" s="46"/>
      <c r="VUT2715" s="46"/>
      <c r="VUU2715" s="46"/>
      <c r="VUV2715" s="46"/>
      <c r="VUW2715" s="46"/>
      <c r="VUX2715" s="46"/>
      <c r="VUY2715" s="46"/>
      <c r="VUZ2715" s="46"/>
      <c r="VVA2715" s="46"/>
      <c r="VVB2715" s="46"/>
      <c r="VVC2715" s="46"/>
      <c r="VVD2715" s="46"/>
      <c r="VVE2715" s="46"/>
      <c r="VVF2715" s="46"/>
      <c r="VVG2715" s="46"/>
      <c r="VVH2715" s="46"/>
      <c r="VVI2715" s="46"/>
      <c r="VVJ2715" s="46"/>
      <c r="VVK2715" s="46"/>
      <c r="VVL2715" s="46"/>
      <c r="VVM2715" s="46"/>
      <c r="VVN2715" s="46"/>
      <c r="VVO2715" s="46"/>
      <c r="VVP2715" s="46"/>
      <c r="VVQ2715" s="46"/>
      <c r="VVR2715" s="46"/>
      <c r="VVS2715" s="46"/>
      <c r="VVT2715" s="46"/>
      <c r="VVU2715" s="46"/>
      <c r="VVV2715" s="46"/>
      <c r="VVW2715" s="46"/>
      <c r="VVX2715" s="46"/>
      <c r="VVY2715" s="46"/>
      <c r="VVZ2715" s="46"/>
      <c r="VWA2715" s="46"/>
      <c r="VWB2715" s="46"/>
      <c r="VWC2715" s="46"/>
      <c r="VWD2715" s="46"/>
      <c r="VWE2715" s="46"/>
      <c r="VWF2715" s="46"/>
      <c r="VWG2715" s="46"/>
      <c r="VWH2715" s="46"/>
      <c r="VWI2715" s="46"/>
      <c r="VWJ2715" s="46"/>
      <c r="VWK2715" s="46"/>
      <c r="VWL2715" s="46"/>
      <c r="VWM2715" s="46"/>
      <c r="VWN2715" s="46"/>
      <c r="VWO2715" s="46"/>
      <c r="VWP2715" s="46"/>
      <c r="VWQ2715" s="46"/>
      <c r="VWR2715" s="46"/>
      <c r="VWS2715" s="46"/>
      <c r="VWT2715" s="46"/>
      <c r="VWU2715" s="46"/>
      <c r="VWV2715" s="46"/>
      <c r="VWW2715" s="46"/>
      <c r="VWX2715" s="46"/>
      <c r="VWY2715" s="46"/>
      <c r="VWZ2715" s="46"/>
      <c r="VXA2715" s="46"/>
      <c r="VXB2715" s="46"/>
      <c r="VXC2715" s="46"/>
      <c r="VXD2715" s="46"/>
      <c r="VXE2715" s="46"/>
      <c r="VXF2715" s="46"/>
      <c r="VXG2715" s="46"/>
      <c r="VXH2715" s="46"/>
      <c r="VXI2715" s="46"/>
      <c r="VXJ2715" s="46"/>
      <c r="VXK2715" s="46"/>
      <c r="VXL2715" s="46"/>
      <c r="VXM2715" s="46"/>
      <c r="VXN2715" s="46"/>
      <c r="VXO2715" s="46"/>
      <c r="VXP2715" s="46"/>
      <c r="VXQ2715" s="46"/>
      <c r="VXR2715" s="46"/>
      <c r="VXS2715" s="46"/>
      <c r="VXT2715" s="46"/>
      <c r="VXU2715" s="46"/>
      <c r="VXV2715" s="46"/>
      <c r="VXW2715" s="46"/>
      <c r="VXX2715" s="46"/>
      <c r="VXY2715" s="46"/>
      <c r="VXZ2715" s="46"/>
      <c r="VYA2715" s="46"/>
      <c r="VYB2715" s="46"/>
      <c r="VYC2715" s="46"/>
      <c r="VYD2715" s="46"/>
      <c r="VYE2715" s="46"/>
      <c r="VYF2715" s="46"/>
      <c r="VYG2715" s="46"/>
      <c r="VYH2715" s="46"/>
      <c r="VYI2715" s="46"/>
      <c r="VYJ2715" s="46"/>
      <c r="VYK2715" s="46"/>
      <c r="VYL2715" s="46"/>
      <c r="VYM2715" s="46"/>
      <c r="VYN2715" s="46"/>
      <c r="VYO2715" s="46"/>
      <c r="VYP2715" s="46"/>
      <c r="VYQ2715" s="46"/>
      <c r="VYR2715" s="46"/>
      <c r="VYS2715" s="46"/>
      <c r="VYT2715" s="46"/>
      <c r="VYU2715" s="46"/>
      <c r="VYV2715" s="46"/>
      <c r="VYW2715" s="46"/>
      <c r="VYX2715" s="46"/>
      <c r="VYY2715" s="46"/>
      <c r="VYZ2715" s="46"/>
      <c r="VZA2715" s="46"/>
      <c r="VZB2715" s="46"/>
      <c r="VZC2715" s="46"/>
      <c r="VZD2715" s="46"/>
      <c r="VZE2715" s="46"/>
      <c r="VZF2715" s="46"/>
      <c r="VZG2715" s="46"/>
      <c r="VZH2715" s="46"/>
      <c r="VZI2715" s="46"/>
      <c r="VZJ2715" s="46"/>
      <c r="VZK2715" s="46"/>
      <c r="VZL2715" s="46"/>
      <c r="VZM2715" s="46"/>
      <c r="VZN2715" s="46"/>
      <c r="VZO2715" s="46"/>
      <c r="VZP2715" s="46"/>
      <c r="VZQ2715" s="46"/>
      <c r="VZR2715" s="46"/>
      <c r="VZS2715" s="46"/>
      <c r="VZT2715" s="46"/>
      <c r="VZU2715" s="46"/>
      <c r="VZV2715" s="46"/>
      <c r="VZW2715" s="46"/>
      <c r="VZX2715" s="46"/>
      <c r="VZY2715" s="46"/>
      <c r="VZZ2715" s="46"/>
      <c r="WAA2715" s="46"/>
      <c r="WAB2715" s="46"/>
      <c r="WAC2715" s="46"/>
      <c r="WAD2715" s="46"/>
      <c r="WAE2715" s="46"/>
      <c r="WAF2715" s="46"/>
      <c r="WAG2715" s="46"/>
      <c r="WAH2715" s="46"/>
      <c r="WAI2715" s="46"/>
      <c r="WAJ2715" s="46"/>
      <c r="WAK2715" s="46"/>
      <c r="WAL2715" s="46"/>
      <c r="WAM2715" s="46"/>
      <c r="WAN2715" s="46"/>
      <c r="WAO2715" s="46"/>
      <c r="WAP2715" s="46"/>
      <c r="WAQ2715" s="46"/>
      <c r="WAR2715" s="46"/>
      <c r="WAS2715" s="46"/>
      <c r="WAT2715" s="46"/>
      <c r="WAU2715" s="46"/>
      <c r="WAV2715" s="46"/>
      <c r="WAW2715" s="46"/>
      <c r="WAX2715" s="46"/>
      <c r="WAY2715" s="46"/>
      <c r="WAZ2715" s="46"/>
      <c r="WBA2715" s="46"/>
      <c r="WBB2715" s="46"/>
      <c r="WBC2715" s="46"/>
      <c r="WBD2715" s="46"/>
      <c r="WBE2715" s="46"/>
      <c r="WBF2715" s="46"/>
      <c r="WBG2715" s="46"/>
      <c r="WBH2715" s="46"/>
      <c r="WBI2715" s="46"/>
      <c r="WBJ2715" s="46"/>
      <c r="WBK2715" s="46"/>
      <c r="WBL2715" s="46"/>
      <c r="WBM2715" s="46"/>
      <c r="WBN2715" s="46"/>
      <c r="WBO2715" s="46"/>
      <c r="WBP2715" s="46"/>
      <c r="WBQ2715" s="46"/>
      <c r="WBR2715" s="46"/>
      <c r="WBS2715" s="46"/>
      <c r="WBT2715" s="46"/>
      <c r="WBU2715" s="46"/>
      <c r="WBV2715" s="46"/>
      <c r="WBW2715" s="46"/>
      <c r="WBX2715" s="46"/>
      <c r="WBY2715" s="46"/>
      <c r="WBZ2715" s="46"/>
      <c r="WCA2715" s="46"/>
      <c r="WCB2715" s="46"/>
      <c r="WCC2715" s="46"/>
      <c r="WCD2715" s="46"/>
      <c r="WCE2715" s="46"/>
      <c r="WCF2715" s="46"/>
      <c r="WCG2715" s="46"/>
      <c r="WCH2715" s="46"/>
      <c r="WCI2715" s="46"/>
      <c r="WCJ2715" s="46"/>
      <c r="WCK2715" s="46"/>
      <c r="WCL2715" s="46"/>
      <c r="WCM2715" s="46"/>
      <c r="WCN2715" s="46"/>
      <c r="WCO2715" s="46"/>
      <c r="WCP2715" s="46"/>
      <c r="WCQ2715" s="46"/>
      <c r="WCR2715" s="46"/>
      <c r="WCS2715" s="46"/>
      <c r="WCT2715" s="46"/>
      <c r="WCU2715" s="46"/>
      <c r="WCV2715" s="46"/>
      <c r="WCW2715" s="46"/>
      <c r="WCX2715" s="46"/>
      <c r="WCY2715" s="46"/>
      <c r="WCZ2715" s="46"/>
      <c r="WDA2715" s="46"/>
      <c r="WDB2715" s="46"/>
      <c r="WDC2715" s="46"/>
      <c r="WDD2715" s="46"/>
      <c r="WDE2715" s="46"/>
      <c r="WDF2715" s="46"/>
      <c r="WDG2715" s="46"/>
      <c r="WDH2715" s="46"/>
      <c r="WDI2715" s="46"/>
      <c r="WDJ2715" s="46"/>
      <c r="WDK2715" s="46"/>
      <c r="WDL2715" s="46"/>
      <c r="WDM2715" s="46"/>
      <c r="WDN2715" s="46"/>
      <c r="WDO2715" s="46"/>
      <c r="WDP2715" s="46"/>
      <c r="WDQ2715" s="46"/>
      <c r="WDR2715" s="46"/>
      <c r="WDS2715" s="46"/>
      <c r="WDT2715" s="46"/>
      <c r="WDU2715" s="46"/>
      <c r="WDV2715" s="46"/>
      <c r="WDW2715" s="46"/>
      <c r="WDX2715" s="46"/>
      <c r="WDY2715" s="46"/>
      <c r="WDZ2715" s="46"/>
      <c r="WEA2715" s="46"/>
      <c r="WEB2715" s="46"/>
      <c r="WEC2715" s="46"/>
      <c r="WED2715" s="46"/>
      <c r="WEE2715" s="46"/>
      <c r="WEF2715" s="46"/>
      <c r="WEG2715" s="46"/>
      <c r="WEH2715" s="46"/>
      <c r="WEI2715" s="46"/>
      <c r="WEJ2715" s="46"/>
      <c r="WEK2715" s="46"/>
      <c r="WEL2715" s="46"/>
      <c r="WEM2715" s="46"/>
      <c r="WEN2715" s="46"/>
      <c r="WEO2715" s="46"/>
      <c r="WEP2715" s="46"/>
      <c r="WEQ2715" s="46"/>
      <c r="WER2715" s="46"/>
      <c r="WES2715" s="46"/>
      <c r="WET2715" s="46"/>
      <c r="WEU2715" s="46"/>
      <c r="WEV2715" s="46"/>
      <c r="WEW2715" s="46"/>
      <c r="WEX2715" s="46"/>
      <c r="WEY2715" s="46"/>
      <c r="WEZ2715" s="46"/>
      <c r="WFA2715" s="46"/>
      <c r="WFB2715" s="46"/>
      <c r="WFC2715" s="46"/>
      <c r="WFD2715" s="46"/>
      <c r="WFE2715" s="46"/>
      <c r="WFF2715" s="46"/>
      <c r="WFG2715" s="46"/>
      <c r="WFH2715" s="46"/>
      <c r="WFI2715" s="46"/>
      <c r="WFJ2715" s="46"/>
      <c r="WFK2715" s="46"/>
      <c r="WFL2715" s="46"/>
      <c r="WFM2715" s="46"/>
      <c r="WFN2715" s="46"/>
      <c r="WFO2715" s="46"/>
      <c r="WFP2715" s="46"/>
      <c r="WFQ2715" s="46"/>
      <c r="WFR2715" s="46"/>
      <c r="WFS2715" s="46"/>
      <c r="WFT2715" s="46"/>
      <c r="WFU2715" s="46"/>
      <c r="WFV2715" s="46"/>
      <c r="WFW2715" s="46"/>
      <c r="WFX2715" s="46"/>
      <c r="WFY2715" s="46"/>
      <c r="WFZ2715" s="46"/>
      <c r="WGA2715" s="46"/>
      <c r="WGB2715" s="46"/>
      <c r="WGC2715" s="46"/>
      <c r="WGD2715" s="46"/>
      <c r="WGE2715" s="46"/>
      <c r="WGF2715" s="46"/>
      <c r="WGG2715" s="46"/>
      <c r="WGH2715" s="46"/>
      <c r="WGI2715" s="46"/>
      <c r="WGJ2715" s="46"/>
      <c r="WGK2715" s="46"/>
      <c r="WGL2715" s="46"/>
      <c r="WGM2715" s="46"/>
      <c r="WGN2715" s="46"/>
      <c r="WGO2715" s="46"/>
      <c r="WGP2715" s="46"/>
      <c r="WGQ2715" s="46"/>
      <c r="WGR2715" s="46"/>
      <c r="WGS2715" s="46"/>
      <c r="WGT2715" s="46"/>
      <c r="WGU2715" s="46"/>
      <c r="WGV2715" s="46"/>
      <c r="WGW2715" s="46"/>
      <c r="WGX2715" s="46"/>
      <c r="WGY2715" s="46"/>
      <c r="WGZ2715" s="46"/>
      <c r="WHA2715" s="46"/>
      <c r="WHB2715" s="46"/>
      <c r="WHC2715" s="46"/>
      <c r="WHD2715" s="46"/>
      <c r="WHE2715" s="46"/>
      <c r="WHF2715" s="46"/>
      <c r="WHG2715" s="46"/>
      <c r="WHH2715" s="46"/>
      <c r="WHI2715" s="46"/>
      <c r="WHJ2715" s="46"/>
      <c r="WHK2715" s="46"/>
      <c r="WHL2715" s="46"/>
      <c r="WHM2715" s="46"/>
      <c r="WHN2715" s="46"/>
      <c r="WHO2715" s="46"/>
      <c r="WHP2715" s="46"/>
      <c r="WHQ2715" s="46"/>
      <c r="WHR2715" s="46"/>
      <c r="WHS2715" s="46"/>
      <c r="WHT2715" s="46"/>
      <c r="WHU2715" s="46"/>
      <c r="WHV2715" s="46"/>
      <c r="WHW2715" s="46"/>
      <c r="WHX2715" s="46"/>
      <c r="WHY2715" s="46"/>
      <c r="WHZ2715" s="46"/>
      <c r="WIA2715" s="46"/>
      <c r="WIB2715" s="46"/>
      <c r="WIC2715" s="46"/>
      <c r="WID2715" s="46"/>
      <c r="WIE2715" s="46"/>
      <c r="WIF2715" s="46"/>
      <c r="WIG2715" s="46"/>
      <c r="WIH2715" s="46"/>
      <c r="WII2715" s="46"/>
      <c r="WIJ2715" s="46"/>
      <c r="WIK2715" s="46"/>
      <c r="WIL2715" s="46"/>
      <c r="WIM2715" s="46"/>
      <c r="WIN2715" s="46"/>
      <c r="WIO2715" s="46"/>
      <c r="WIP2715" s="46"/>
      <c r="WIQ2715" s="46"/>
      <c r="WIR2715" s="46"/>
      <c r="WIS2715" s="46"/>
      <c r="WIT2715" s="46"/>
      <c r="WIU2715" s="46"/>
      <c r="WIV2715" s="46"/>
      <c r="WIW2715" s="46"/>
      <c r="WIX2715" s="46"/>
      <c r="WIY2715" s="46"/>
      <c r="WIZ2715" s="46"/>
      <c r="WJA2715" s="46"/>
      <c r="WJB2715" s="46"/>
      <c r="WJC2715" s="46"/>
      <c r="WJD2715" s="46"/>
      <c r="WJE2715" s="46"/>
      <c r="WJF2715" s="46"/>
      <c r="WJG2715" s="46"/>
      <c r="WJH2715" s="46"/>
      <c r="WJI2715" s="46"/>
      <c r="WJJ2715" s="46"/>
      <c r="WJK2715" s="46"/>
      <c r="WJL2715" s="46"/>
      <c r="WJM2715" s="46"/>
      <c r="WJN2715" s="46"/>
      <c r="WJO2715" s="46"/>
      <c r="WJP2715" s="46"/>
      <c r="WJQ2715" s="46"/>
      <c r="WJR2715" s="46"/>
      <c r="WJS2715" s="46"/>
      <c r="WJT2715" s="46"/>
      <c r="WJU2715" s="46"/>
      <c r="WJV2715" s="46"/>
      <c r="WJW2715" s="46"/>
      <c r="WJX2715" s="46"/>
      <c r="WJY2715" s="46"/>
      <c r="WJZ2715" s="46"/>
      <c r="WKA2715" s="46"/>
      <c r="WKB2715" s="46"/>
      <c r="WKC2715" s="46"/>
      <c r="WKD2715" s="46"/>
      <c r="WKE2715" s="46"/>
      <c r="WKF2715" s="46"/>
      <c r="WKG2715" s="46"/>
      <c r="WKH2715" s="46"/>
      <c r="WKI2715" s="46"/>
      <c r="WKJ2715" s="46"/>
      <c r="WKK2715" s="46"/>
      <c r="WKL2715" s="46"/>
      <c r="WKM2715" s="46"/>
      <c r="WKN2715" s="46"/>
      <c r="WKO2715" s="46"/>
      <c r="WKP2715" s="46"/>
      <c r="WKQ2715" s="46"/>
      <c r="WKR2715" s="46"/>
      <c r="WKS2715" s="46"/>
      <c r="WKT2715" s="46"/>
      <c r="WKU2715" s="46"/>
      <c r="WKV2715" s="46"/>
      <c r="WKW2715" s="46"/>
      <c r="WKX2715" s="46"/>
      <c r="WKY2715" s="46"/>
      <c r="WKZ2715" s="46"/>
      <c r="WLA2715" s="46"/>
      <c r="WLB2715" s="46"/>
      <c r="WLC2715" s="46"/>
      <c r="WLD2715" s="46"/>
      <c r="WLE2715" s="46"/>
      <c r="WLF2715" s="46"/>
      <c r="WLG2715" s="46"/>
      <c r="WLH2715" s="46"/>
      <c r="WLI2715" s="46"/>
      <c r="WLJ2715" s="46"/>
      <c r="WLK2715" s="46"/>
      <c r="WLL2715" s="46"/>
      <c r="WLM2715" s="46"/>
      <c r="WLN2715" s="46"/>
      <c r="WLO2715" s="46"/>
      <c r="WLP2715" s="46"/>
      <c r="WLQ2715" s="46"/>
      <c r="WLR2715" s="46"/>
      <c r="WLS2715" s="46"/>
      <c r="WLT2715" s="46"/>
      <c r="WLU2715" s="46"/>
      <c r="WLV2715" s="46"/>
      <c r="WLW2715" s="46"/>
      <c r="WLX2715" s="46"/>
      <c r="WLY2715" s="46"/>
      <c r="WLZ2715" s="46"/>
      <c r="WMA2715" s="46"/>
      <c r="WMB2715" s="46"/>
      <c r="WMC2715" s="46"/>
      <c r="WMD2715" s="46"/>
      <c r="WME2715" s="46"/>
      <c r="WMF2715" s="46"/>
      <c r="WMG2715" s="46"/>
      <c r="WMH2715" s="46"/>
      <c r="WMI2715" s="46"/>
      <c r="WMJ2715" s="46"/>
      <c r="WMK2715" s="46"/>
      <c r="WML2715" s="46"/>
      <c r="WMM2715" s="46"/>
      <c r="WMN2715" s="46"/>
      <c r="WMO2715" s="46"/>
      <c r="WMP2715" s="46"/>
      <c r="WMQ2715" s="46"/>
      <c r="WMR2715" s="46"/>
      <c r="WMS2715" s="46"/>
      <c r="WMT2715" s="46"/>
      <c r="WMU2715" s="46"/>
      <c r="WMV2715" s="46"/>
      <c r="WMW2715" s="46"/>
      <c r="WMX2715" s="46"/>
      <c r="WMY2715" s="46"/>
      <c r="WMZ2715" s="46"/>
      <c r="WNA2715" s="46"/>
      <c r="WNB2715" s="46"/>
      <c r="WNC2715" s="46"/>
      <c r="WND2715" s="46"/>
      <c r="WNE2715" s="46"/>
      <c r="WNF2715" s="46"/>
      <c r="WNG2715" s="46"/>
      <c r="WNH2715" s="46"/>
      <c r="WNI2715" s="46"/>
      <c r="WNJ2715" s="46"/>
      <c r="WNK2715" s="46"/>
      <c r="WNL2715" s="46"/>
      <c r="WNM2715" s="46"/>
      <c r="WNN2715" s="46"/>
      <c r="WNO2715" s="46"/>
      <c r="WNP2715" s="46"/>
      <c r="WNQ2715" s="46"/>
      <c r="WNR2715" s="46"/>
      <c r="WNS2715" s="46"/>
      <c r="WNT2715" s="46"/>
      <c r="WNU2715" s="46"/>
      <c r="WNV2715" s="46"/>
      <c r="WNW2715" s="46"/>
      <c r="WNX2715" s="46"/>
      <c r="WNY2715" s="46"/>
      <c r="WNZ2715" s="46"/>
      <c r="WOA2715" s="46"/>
      <c r="WOB2715" s="46"/>
      <c r="WOC2715" s="46"/>
      <c r="WOD2715" s="46"/>
      <c r="WOE2715" s="46"/>
      <c r="WOF2715" s="46"/>
      <c r="WOG2715" s="46"/>
      <c r="WOH2715" s="46"/>
      <c r="WOI2715" s="46"/>
      <c r="WOJ2715" s="46"/>
      <c r="WOK2715" s="46"/>
      <c r="WOL2715" s="46"/>
      <c r="WOM2715" s="46"/>
      <c r="WON2715" s="46"/>
      <c r="WOO2715" s="46"/>
      <c r="WOP2715" s="46"/>
      <c r="WOQ2715" s="46"/>
      <c r="WOR2715" s="46"/>
      <c r="WOS2715" s="46"/>
      <c r="WOT2715" s="46"/>
      <c r="WOU2715" s="46"/>
      <c r="WOV2715" s="46"/>
      <c r="WOW2715" s="46"/>
      <c r="WOX2715" s="46"/>
      <c r="WOY2715" s="46"/>
      <c r="WOZ2715" s="46"/>
      <c r="WPA2715" s="46"/>
      <c r="WPB2715" s="46"/>
      <c r="WPC2715" s="46"/>
      <c r="WPD2715" s="46"/>
      <c r="WPE2715" s="46"/>
      <c r="WPF2715" s="46"/>
      <c r="WPG2715" s="46"/>
      <c r="WPH2715" s="46"/>
      <c r="WPI2715" s="46"/>
      <c r="WPJ2715" s="46"/>
      <c r="WPK2715" s="46"/>
      <c r="WPL2715" s="46"/>
      <c r="WPM2715" s="46"/>
      <c r="WPN2715" s="46"/>
      <c r="WPO2715" s="46"/>
      <c r="WPP2715" s="46"/>
      <c r="WPQ2715" s="46"/>
      <c r="WPR2715" s="46"/>
      <c r="WPS2715" s="46"/>
      <c r="WPT2715" s="46"/>
      <c r="WPU2715" s="46"/>
      <c r="WPV2715" s="46"/>
      <c r="WPW2715" s="46"/>
      <c r="WPX2715" s="46"/>
      <c r="WPY2715" s="46"/>
      <c r="WPZ2715" s="46"/>
      <c r="WQA2715" s="46"/>
      <c r="WQB2715" s="46"/>
      <c r="WQC2715" s="46"/>
      <c r="WQD2715" s="46"/>
      <c r="WQE2715" s="46"/>
      <c r="WQF2715" s="46"/>
      <c r="WQG2715" s="46"/>
      <c r="WQH2715" s="46"/>
      <c r="WQI2715" s="46"/>
      <c r="WQJ2715" s="46"/>
      <c r="WQK2715" s="46"/>
      <c r="WQL2715" s="46"/>
      <c r="WQM2715" s="46"/>
      <c r="WQN2715" s="46"/>
      <c r="WQO2715" s="46"/>
      <c r="WQP2715" s="46"/>
      <c r="WQQ2715" s="46"/>
      <c r="WQR2715" s="46"/>
      <c r="WQS2715" s="46"/>
      <c r="WQT2715" s="46"/>
      <c r="WQU2715" s="46"/>
      <c r="WQV2715" s="46"/>
      <c r="WQW2715" s="46"/>
      <c r="WQX2715" s="46"/>
      <c r="WQY2715" s="46"/>
      <c r="WQZ2715" s="46"/>
      <c r="WRA2715" s="46"/>
      <c r="WRB2715" s="46"/>
      <c r="WRC2715" s="46"/>
      <c r="WRD2715" s="46"/>
      <c r="WRE2715" s="46"/>
      <c r="WRF2715" s="46"/>
      <c r="WRG2715" s="46"/>
      <c r="WRH2715" s="46"/>
      <c r="WRI2715" s="46"/>
      <c r="WRJ2715" s="46"/>
      <c r="WRK2715" s="46"/>
      <c r="WRL2715" s="46"/>
      <c r="WRM2715" s="46"/>
      <c r="WRN2715" s="46"/>
      <c r="WRO2715" s="46"/>
      <c r="WRP2715" s="46"/>
      <c r="WRQ2715" s="46"/>
      <c r="WRR2715" s="46"/>
      <c r="WRS2715" s="46"/>
      <c r="WRT2715" s="46"/>
      <c r="WRU2715" s="46"/>
      <c r="WRV2715" s="46"/>
      <c r="WRW2715" s="46"/>
      <c r="WRX2715" s="46"/>
      <c r="WRY2715" s="46"/>
      <c r="WRZ2715" s="46"/>
      <c r="WSA2715" s="46"/>
      <c r="WSB2715" s="46"/>
      <c r="WSC2715" s="46"/>
      <c r="WSD2715" s="46"/>
      <c r="WSE2715" s="46"/>
      <c r="WSF2715" s="46"/>
      <c r="WSG2715" s="46"/>
      <c r="WSH2715" s="46"/>
      <c r="WSI2715" s="46"/>
      <c r="WSJ2715" s="46"/>
      <c r="WSK2715" s="46"/>
      <c r="WSL2715" s="46"/>
      <c r="WSM2715" s="46"/>
      <c r="WSN2715" s="46"/>
      <c r="WSO2715" s="46"/>
      <c r="WSP2715" s="46"/>
      <c r="WSQ2715" s="46"/>
      <c r="WSR2715" s="46"/>
      <c r="WSS2715" s="46"/>
      <c r="WST2715" s="46"/>
      <c r="WSU2715" s="46"/>
      <c r="WSV2715" s="46"/>
      <c r="WSW2715" s="46"/>
      <c r="WSX2715" s="46"/>
      <c r="WSY2715" s="46"/>
      <c r="WSZ2715" s="46"/>
      <c r="WTA2715" s="46"/>
      <c r="WTB2715" s="46"/>
      <c r="WTC2715" s="46"/>
      <c r="WTD2715" s="46"/>
      <c r="WTE2715" s="46"/>
      <c r="WTF2715" s="46"/>
      <c r="WTG2715" s="46"/>
      <c r="WTH2715" s="46"/>
      <c r="WTI2715" s="46"/>
      <c r="WTJ2715" s="46"/>
      <c r="WTK2715" s="46"/>
      <c r="WTL2715" s="46"/>
      <c r="WTM2715" s="46"/>
      <c r="WTN2715" s="46"/>
      <c r="WTO2715" s="46"/>
      <c r="WTP2715" s="46"/>
      <c r="WTQ2715" s="46"/>
      <c r="WTR2715" s="46"/>
      <c r="WTS2715" s="46"/>
      <c r="WTT2715" s="46"/>
      <c r="WTU2715" s="46"/>
      <c r="WTV2715" s="46"/>
      <c r="WTW2715" s="46"/>
      <c r="WTX2715" s="46"/>
      <c r="WTY2715" s="46"/>
      <c r="WTZ2715" s="46"/>
      <c r="WUA2715" s="46"/>
      <c r="WUB2715" s="46"/>
      <c r="WUC2715" s="46"/>
      <c r="WUD2715" s="46"/>
      <c r="WUE2715" s="46"/>
      <c r="WUF2715" s="46"/>
      <c r="WUG2715" s="46"/>
      <c r="WUH2715" s="46"/>
      <c r="WUI2715" s="46"/>
      <c r="WUJ2715" s="46"/>
      <c r="WUK2715" s="46"/>
      <c r="WUL2715" s="46"/>
      <c r="WUM2715" s="46"/>
      <c r="WUN2715" s="46"/>
      <c r="WUO2715" s="46"/>
      <c r="WUP2715" s="46"/>
      <c r="WUQ2715" s="46"/>
      <c r="WUR2715" s="46"/>
      <c r="WUS2715" s="46"/>
      <c r="WUT2715" s="46"/>
      <c r="WUU2715" s="46"/>
      <c r="WUV2715" s="46"/>
      <c r="WUW2715" s="46"/>
      <c r="WUX2715" s="46"/>
      <c r="WUY2715" s="46"/>
      <c r="WUZ2715" s="46"/>
      <c r="WVA2715" s="46"/>
      <c r="WVB2715" s="46"/>
      <c r="WVC2715" s="46"/>
      <c r="WVD2715" s="46"/>
      <c r="WVE2715" s="46"/>
      <c r="WVF2715" s="46"/>
      <c r="WVG2715" s="46"/>
      <c r="WVH2715" s="46"/>
      <c r="WVI2715" s="46"/>
      <c r="WVJ2715" s="46"/>
      <c r="WVK2715" s="46"/>
      <c r="WVL2715" s="46"/>
      <c r="WVM2715" s="46"/>
      <c r="WVN2715" s="46"/>
      <c r="WVO2715" s="46"/>
      <c r="WVP2715" s="46"/>
      <c r="WVQ2715" s="46"/>
      <c r="WVR2715" s="46"/>
      <c r="WVS2715" s="46"/>
      <c r="WVT2715" s="46"/>
      <c r="WVU2715" s="46"/>
      <c r="WVV2715" s="46"/>
      <c r="WVW2715" s="46"/>
      <c r="WVX2715" s="46"/>
      <c r="WVY2715" s="46"/>
      <c r="WVZ2715" s="46"/>
      <c r="WWA2715" s="46"/>
      <c r="WWB2715" s="46"/>
      <c r="WWC2715" s="46"/>
      <c r="WWD2715" s="46"/>
      <c r="WWE2715" s="46"/>
      <c r="WWF2715" s="46"/>
      <c r="WWG2715" s="46"/>
      <c r="WWH2715" s="46"/>
      <c r="WWI2715" s="46"/>
      <c r="WWJ2715" s="46"/>
      <c r="WWK2715" s="46"/>
      <c r="WWL2715" s="46"/>
      <c r="WWM2715" s="46"/>
      <c r="WWN2715" s="46"/>
      <c r="WWO2715" s="46"/>
      <c r="WWP2715" s="46"/>
      <c r="WWQ2715" s="46"/>
      <c r="WWR2715" s="46"/>
      <c r="WWS2715" s="46"/>
      <c r="WWT2715" s="46"/>
      <c r="WWU2715" s="46"/>
      <c r="WWV2715" s="46"/>
      <c r="WWW2715" s="46"/>
      <c r="WWX2715" s="46"/>
      <c r="WWY2715" s="46"/>
      <c r="WWZ2715" s="46"/>
      <c r="WXA2715" s="46"/>
      <c r="WXB2715" s="46"/>
      <c r="WXC2715" s="46"/>
      <c r="WXD2715" s="46"/>
      <c r="WXE2715" s="46"/>
      <c r="WXF2715" s="46"/>
      <c r="WXG2715" s="46"/>
      <c r="WXH2715" s="46"/>
      <c r="WXI2715" s="46"/>
      <c r="WXJ2715" s="46"/>
      <c r="WXK2715" s="46"/>
      <c r="WXL2715" s="46"/>
      <c r="WXM2715" s="46"/>
      <c r="WXN2715" s="46"/>
      <c r="WXO2715" s="46"/>
      <c r="WXP2715" s="46"/>
      <c r="WXQ2715" s="46"/>
      <c r="WXR2715" s="46"/>
      <c r="WXS2715" s="46"/>
      <c r="WXT2715" s="46"/>
      <c r="WXU2715" s="46"/>
      <c r="WXV2715" s="46"/>
      <c r="WXW2715" s="46"/>
      <c r="WXX2715" s="46"/>
      <c r="WXY2715" s="46"/>
      <c r="WXZ2715" s="46"/>
      <c r="WYA2715" s="46"/>
      <c r="WYB2715" s="46"/>
      <c r="WYC2715" s="46"/>
      <c r="WYD2715" s="46"/>
      <c r="WYE2715" s="46"/>
      <c r="WYF2715" s="46"/>
      <c r="WYG2715" s="46"/>
      <c r="WYH2715" s="46"/>
      <c r="WYI2715" s="46"/>
      <c r="WYJ2715" s="46"/>
      <c r="WYK2715" s="46"/>
      <c r="WYL2715" s="46"/>
      <c r="WYM2715" s="46"/>
      <c r="WYN2715" s="46"/>
      <c r="WYO2715" s="46"/>
      <c r="WYP2715" s="46"/>
      <c r="WYQ2715" s="46"/>
      <c r="WYR2715" s="46"/>
      <c r="WYS2715" s="46"/>
      <c r="WYT2715" s="46"/>
      <c r="WYU2715" s="46"/>
      <c r="WYV2715" s="46"/>
      <c r="WYW2715" s="46"/>
      <c r="WYX2715" s="46"/>
      <c r="WYY2715" s="46"/>
      <c r="WYZ2715" s="46"/>
      <c r="WZA2715" s="46"/>
      <c r="WZB2715" s="46"/>
      <c r="WZC2715" s="46"/>
      <c r="WZD2715" s="46"/>
      <c r="WZE2715" s="46"/>
      <c r="WZF2715" s="46"/>
      <c r="WZG2715" s="46"/>
      <c r="WZH2715" s="46"/>
      <c r="WZI2715" s="46"/>
      <c r="WZJ2715" s="46"/>
      <c r="WZK2715" s="46"/>
      <c r="WZL2715" s="46"/>
      <c r="WZM2715" s="46"/>
      <c r="WZN2715" s="46"/>
      <c r="WZO2715" s="46"/>
      <c r="WZP2715" s="46"/>
      <c r="WZQ2715" s="46"/>
      <c r="WZR2715" s="46"/>
      <c r="WZS2715" s="46"/>
      <c r="WZT2715" s="46"/>
      <c r="WZU2715" s="46"/>
      <c r="WZV2715" s="46"/>
      <c r="WZW2715" s="46"/>
      <c r="WZX2715" s="46"/>
      <c r="WZY2715" s="46"/>
      <c r="WZZ2715" s="46"/>
      <c r="XAA2715" s="46"/>
      <c r="XAB2715" s="46"/>
      <c r="XAC2715" s="46"/>
      <c r="XAD2715" s="46"/>
      <c r="XAE2715" s="46"/>
      <c r="XAF2715" s="46"/>
      <c r="XAG2715" s="46"/>
      <c r="XAH2715" s="46"/>
      <c r="XAI2715" s="46"/>
      <c r="XAJ2715" s="46"/>
      <c r="XAK2715" s="46"/>
      <c r="XAL2715" s="46"/>
      <c r="XAM2715" s="46"/>
      <c r="XAN2715" s="46"/>
      <c r="XAO2715" s="46"/>
      <c r="XAP2715" s="46"/>
      <c r="XAQ2715" s="46"/>
      <c r="XAR2715" s="46"/>
      <c r="XAS2715" s="46"/>
      <c r="XAT2715" s="46"/>
      <c r="XAU2715" s="46"/>
      <c r="XAV2715" s="46"/>
      <c r="XAW2715" s="46"/>
      <c r="XAX2715" s="46"/>
      <c r="XAY2715" s="46"/>
      <c r="XAZ2715" s="46"/>
      <c r="XBA2715" s="46"/>
      <c r="XBB2715" s="46"/>
      <c r="XBC2715" s="46"/>
      <c r="XBD2715" s="46"/>
      <c r="XBE2715" s="46"/>
      <c r="XBF2715" s="46"/>
      <c r="XBG2715" s="46"/>
      <c r="XBH2715" s="46"/>
      <c r="XBI2715" s="46"/>
      <c r="XBJ2715" s="46"/>
      <c r="XBK2715" s="46"/>
      <c r="XBL2715" s="46"/>
      <c r="XBM2715" s="46"/>
      <c r="XBN2715" s="46"/>
      <c r="XBO2715" s="46"/>
      <c r="XBP2715" s="46"/>
      <c r="XBQ2715" s="46"/>
      <c r="XBR2715" s="46"/>
      <c r="XBS2715" s="46"/>
      <c r="XBT2715" s="46"/>
      <c r="XBU2715" s="46"/>
      <c r="XBV2715" s="46"/>
      <c r="XBW2715" s="46"/>
      <c r="XBX2715" s="46"/>
      <c r="XBY2715" s="46"/>
      <c r="XBZ2715" s="46"/>
      <c r="XCA2715" s="46"/>
      <c r="XCB2715" s="46"/>
      <c r="XCC2715" s="46"/>
      <c r="XCD2715" s="46"/>
      <c r="XCE2715" s="46"/>
      <c r="XCF2715" s="46"/>
      <c r="XCG2715" s="46"/>
      <c r="XCH2715" s="46"/>
      <c r="XCI2715" s="46"/>
      <c r="XCJ2715" s="46"/>
      <c r="XCK2715" s="46"/>
      <c r="XCL2715" s="46"/>
      <c r="XCM2715" s="46"/>
      <c r="XCN2715" s="46"/>
      <c r="XCO2715" s="46"/>
      <c r="XCP2715" s="46"/>
      <c r="XCQ2715" s="46"/>
      <c r="XCR2715" s="46"/>
      <c r="XCS2715" s="46"/>
      <c r="XCT2715" s="46"/>
      <c r="XCU2715" s="46"/>
      <c r="XCV2715" s="46"/>
      <c r="XCW2715" s="46"/>
      <c r="XCX2715" s="46"/>
      <c r="XCY2715" s="46"/>
      <c r="XCZ2715" s="46"/>
      <c r="XDA2715" s="46"/>
      <c r="XDB2715" s="46"/>
      <c r="XDC2715" s="46"/>
      <c r="XDD2715" s="46"/>
      <c r="XDE2715" s="46"/>
      <c r="XDF2715" s="46"/>
      <c r="XDG2715" s="46"/>
      <c r="XDH2715" s="46"/>
      <c r="XDI2715" s="46"/>
      <c r="XDJ2715" s="46"/>
      <c r="XDK2715" s="46"/>
      <c r="XDL2715" s="46"/>
      <c r="XDM2715" s="46"/>
      <c r="XDN2715" s="46"/>
      <c r="XDO2715" s="46"/>
      <c r="XDP2715" s="46"/>
      <c r="XDQ2715" s="46"/>
      <c r="XDR2715" s="46"/>
      <c r="XDS2715" s="46"/>
      <c r="XDT2715" s="46"/>
      <c r="XDU2715" s="46"/>
      <c r="XDV2715" s="46"/>
      <c r="XDW2715" s="46"/>
      <c r="XDX2715" s="46"/>
      <c r="XDY2715" s="46"/>
      <c r="XDZ2715" s="46"/>
      <c r="XEA2715" s="46"/>
      <c r="XEB2715" s="46"/>
      <c r="XEC2715" s="46"/>
      <c r="XED2715" s="46"/>
      <c r="XEE2715" s="46"/>
      <c r="XEF2715" s="46"/>
      <c r="XEG2715" s="46"/>
      <c r="XEH2715" s="46"/>
      <c r="XEI2715" s="46"/>
      <c r="XEJ2715" s="46"/>
      <c r="XEK2715" s="46"/>
      <c r="XEL2715" s="46"/>
      <c r="XEM2715" s="46"/>
      <c r="XEN2715" s="46"/>
      <c r="XEO2715" s="46"/>
      <c r="XEP2715" s="46"/>
      <c r="XEQ2715" s="46"/>
      <c r="XER2715" s="46"/>
      <c r="XES2715" s="46"/>
      <c r="XET2715" s="46"/>
      <c r="XEU2715" s="46"/>
      <c r="XEV2715" s="46"/>
      <c r="XEW2715" s="46"/>
      <c r="XEX2715" s="46"/>
      <c r="XEY2715" s="46"/>
      <c r="XEZ2715" s="46"/>
      <c r="XFA2715" s="46"/>
      <c r="XFB2715" s="46"/>
      <c r="XFC2715" s="46"/>
    </row>
    <row r="2716" spans="1:16383" s="47" customFormat="1" ht="15" customHeight="1" x14ac:dyDescent="0.2">
      <c r="A2716" s="7"/>
      <c r="B2716" s="24"/>
      <c r="C2716" s="21"/>
      <c r="D2716" s="54"/>
      <c r="E2716" s="35"/>
      <c r="F2716" s="21"/>
      <c r="G2716" s="21"/>
      <c r="H2716" s="21"/>
      <c r="I2716" s="21"/>
      <c r="J2716" s="21"/>
      <c r="K2716" s="21"/>
      <c r="L2716" s="21"/>
      <c r="M2716" s="21"/>
      <c r="N2716" s="21"/>
      <c r="O2716" s="21"/>
      <c r="P2716" s="21"/>
      <c r="Q2716" s="21"/>
      <c r="R2716" s="21"/>
      <c r="S2716" s="21"/>
      <c r="T2716" s="21"/>
      <c r="U2716" s="41"/>
      <c r="V2716" s="55"/>
      <c r="W2716" s="55"/>
    </row>
    <row r="2717" spans="1:16383" s="47" customFormat="1" ht="15" customHeight="1" x14ac:dyDescent="0.2">
      <c r="A2717" s="7"/>
      <c r="B2717" s="24"/>
      <c r="C2717" s="21"/>
      <c r="D2717" s="54"/>
      <c r="E2717" s="35"/>
      <c r="F2717" s="21"/>
      <c r="G2717" s="21"/>
      <c r="H2717" s="21"/>
      <c r="I2717" s="21"/>
      <c r="J2717" s="21"/>
      <c r="K2717" s="21"/>
      <c r="L2717" s="21"/>
      <c r="M2717" s="21"/>
      <c r="N2717" s="21"/>
      <c r="O2717" s="21"/>
      <c r="P2717" s="21"/>
      <c r="Q2717" s="21"/>
      <c r="R2717" s="21"/>
      <c r="S2717" s="21"/>
      <c r="T2717" s="21"/>
      <c r="U2717" s="41"/>
      <c r="V2717" s="55"/>
      <c r="W2717" s="55"/>
    </row>
    <row r="2718" spans="1:16383" s="47" customFormat="1" ht="15" customHeight="1" x14ac:dyDescent="0.2">
      <c r="A2718" s="7"/>
      <c r="B2718" s="24"/>
      <c r="C2718" s="21"/>
      <c r="D2718" s="54"/>
      <c r="E2718" s="35"/>
      <c r="F2718" s="21"/>
      <c r="G2718" s="21"/>
      <c r="H2718" s="21"/>
      <c r="I2718" s="21"/>
      <c r="J2718" s="21"/>
      <c r="K2718" s="21"/>
      <c r="L2718" s="21"/>
      <c r="M2718" s="21"/>
      <c r="N2718" s="21"/>
      <c r="O2718" s="21"/>
      <c r="P2718" s="21"/>
      <c r="Q2718" s="21"/>
      <c r="R2718" s="21"/>
      <c r="S2718" s="21"/>
      <c r="T2718" s="21"/>
      <c r="U2718" s="41"/>
      <c r="V2718" s="55"/>
      <c r="W2718" s="55"/>
    </row>
    <row r="2719" spans="1:16383" s="47" customFormat="1" ht="15" customHeight="1" x14ac:dyDescent="0.2">
      <c r="A2719" s="7"/>
      <c r="B2719" s="24"/>
      <c r="C2719" s="21"/>
      <c r="D2719" s="54"/>
      <c r="E2719" s="35"/>
      <c r="F2719" s="21"/>
      <c r="G2719" s="21"/>
      <c r="H2719" s="21"/>
      <c r="I2719" s="21"/>
      <c r="J2719" s="21"/>
      <c r="K2719" s="21"/>
      <c r="L2719" s="21"/>
      <c r="M2719" s="21"/>
      <c r="N2719" s="21"/>
      <c r="O2719" s="21"/>
      <c r="P2719" s="21"/>
      <c r="Q2719" s="21"/>
      <c r="R2719" s="21"/>
      <c r="S2719" s="21"/>
      <c r="T2719" s="21"/>
      <c r="U2719" s="41"/>
      <c r="V2719" s="55"/>
      <c r="W2719" s="55"/>
    </row>
    <row r="2720" spans="1:16383" s="47" customFormat="1" ht="15" customHeight="1" x14ac:dyDescent="0.2">
      <c r="A2720" s="7"/>
      <c r="B2720" s="24"/>
      <c r="C2720" s="21"/>
      <c r="D2720" s="54"/>
      <c r="E2720" s="35"/>
      <c r="F2720" s="21"/>
      <c r="G2720" s="21"/>
      <c r="H2720" s="21"/>
      <c r="I2720" s="21"/>
      <c r="J2720" s="21"/>
      <c r="K2720" s="21"/>
      <c r="L2720" s="21"/>
      <c r="M2720" s="21"/>
      <c r="N2720" s="21"/>
      <c r="O2720" s="21"/>
      <c r="P2720" s="21"/>
      <c r="Q2720" s="21"/>
      <c r="R2720" s="21"/>
      <c r="S2720" s="21"/>
      <c r="T2720" s="21"/>
      <c r="U2720" s="41"/>
      <c r="V2720" s="55"/>
      <c r="W2720" s="55"/>
    </row>
    <row r="2721" spans="1:23" s="47" customFormat="1" ht="15" customHeight="1" x14ac:dyDescent="0.2">
      <c r="A2721" s="7"/>
      <c r="B2721" s="24"/>
      <c r="C2721" s="21"/>
      <c r="D2721" s="54"/>
      <c r="E2721" s="35"/>
      <c r="F2721" s="21"/>
      <c r="G2721" s="21"/>
      <c r="H2721" s="21"/>
      <c r="I2721" s="21"/>
      <c r="J2721" s="21"/>
      <c r="K2721" s="21"/>
      <c r="L2721" s="21"/>
      <c r="M2721" s="21"/>
      <c r="N2721" s="21"/>
      <c r="O2721" s="21"/>
      <c r="P2721" s="21"/>
      <c r="Q2721" s="21"/>
      <c r="R2721" s="21"/>
      <c r="S2721" s="21"/>
      <c r="T2721" s="21"/>
      <c r="U2721" s="41"/>
      <c r="V2721" s="55"/>
      <c r="W2721" s="55"/>
    </row>
    <row r="2722" spans="1:23" s="47" customFormat="1" ht="15" customHeight="1" x14ac:dyDescent="0.2">
      <c r="A2722" s="7"/>
      <c r="B2722" s="24"/>
      <c r="C2722" s="21"/>
      <c r="D2722" s="54"/>
      <c r="E2722" s="35"/>
      <c r="F2722" s="21"/>
      <c r="G2722" s="21"/>
      <c r="H2722" s="21"/>
      <c r="I2722" s="21"/>
      <c r="J2722" s="21"/>
      <c r="K2722" s="21"/>
      <c r="L2722" s="21"/>
      <c r="M2722" s="21"/>
      <c r="N2722" s="21"/>
      <c r="O2722" s="21"/>
      <c r="P2722" s="21"/>
      <c r="Q2722" s="21"/>
      <c r="R2722" s="21"/>
      <c r="S2722" s="21"/>
      <c r="T2722" s="21"/>
      <c r="U2722" s="41"/>
      <c r="V2722" s="55"/>
      <c r="W2722" s="55"/>
    </row>
    <row r="2723" spans="1:23" s="47" customFormat="1" ht="15" customHeight="1" x14ac:dyDescent="0.2">
      <c r="A2723" s="7"/>
      <c r="B2723" s="24"/>
      <c r="C2723" s="21"/>
      <c r="D2723" s="54"/>
      <c r="E2723" s="35"/>
      <c r="F2723" s="21"/>
      <c r="G2723" s="21"/>
      <c r="H2723" s="21"/>
      <c r="I2723" s="21"/>
      <c r="J2723" s="21"/>
      <c r="K2723" s="21"/>
      <c r="L2723" s="21"/>
      <c r="M2723" s="21"/>
      <c r="N2723" s="21"/>
      <c r="O2723" s="21"/>
      <c r="P2723" s="21"/>
      <c r="Q2723" s="21"/>
      <c r="R2723" s="21"/>
      <c r="S2723" s="21"/>
      <c r="T2723" s="21"/>
      <c r="U2723" s="41"/>
      <c r="V2723" s="55"/>
      <c r="W2723" s="55"/>
    </row>
    <row r="2724" spans="1:23" s="47" customFormat="1" ht="15" customHeight="1" x14ac:dyDescent="0.2">
      <c r="A2724" s="7"/>
      <c r="B2724" s="24"/>
      <c r="C2724" s="21"/>
      <c r="D2724" s="54"/>
      <c r="E2724" s="35"/>
      <c r="F2724" s="21"/>
      <c r="G2724" s="21"/>
      <c r="H2724" s="21"/>
      <c r="I2724" s="21"/>
      <c r="J2724" s="21"/>
      <c r="K2724" s="21"/>
      <c r="L2724" s="21"/>
      <c r="M2724" s="21"/>
      <c r="N2724" s="21"/>
      <c r="O2724" s="21"/>
      <c r="P2724" s="21"/>
      <c r="Q2724" s="21"/>
      <c r="R2724" s="21"/>
      <c r="S2724" s="21"/>
      <c r="T2724" s="21"/>
      <c r="U2724" s="41"/>
      <c r="V2724" s="55"/>
      <c r="W2724" s="55"/>
    </row>
    <row r="2725" spans="1:23" s="47" customFormat="1" ht="15" customHeight="1" x14ac:dyDescent="0.2">
      <c r="A2725" s="7"/>
      <c r="B2725" s="24"/>
      <c r="C2725" s="21"/>
      <c r="D2725" s="54"/>
      <c r="E2725" s="35"/>
      <c r="F2725" s="21"/>
      <c r="G2725" s="21"/>
      <c r="H2725" s="21"/>
      <c r="I2725" s="21"/>
      <c r="J2725" s="21"/>
      <c r="K2725" s="21"/>
      <c r="L2725" s="21"/>
      <c r="M2725" s="21"/>
      <c r="N2725" s="21"/>
      <c r="O2725" s="21"/>
      <c r="P2725" s="21"/>
      <c r="Q2725" s="21"/>
      <c r="R2725" s="21"/>
      <c r="S2725" s="21"/>
      <c r="T2725" s="21"/>
      <c r="U2725" s="41"/>
      <c r="V2725" s="55"/>
      <c r="W2725" s="55"/>
    </row>
    <row r="2726" spans="1:23" s="47" customFormat="1" ht="15" customHeight="1" x14ac:dyDescent="0.2">
      <c r="A2726" s="7"/>
      <c r="B2726" s="24"/>
      <c r="C2726" s="21"/>
      <c r="D2726" s="54"/>
      <c r="E2726" s="35"/>
      <c r="F2726" s="21"/>
      <c r="G2726" s="21"/>
      <c r="H2726" s="21"/>
      <c r="I2726" s="21"/>
      <c r="J2726" s="21"/>
      <c r="K2726" s="21"/>
      <c r="L2726" s="21"/>
      <c r="M2726" s="21"/>
      <c r="N2726" s="21"/>
      <c r="O2726" s="21"/>
      <c r="P2726" s="21"/>
      <c r="Q2726" s="21"/>
      <c r="R2726" s="21"/>
      <c r="S2726" s="21"/>
      <c r="T2726" s="21"/>
      <c r="U2726" s="41"/>
      <c r="V2726" s="55"/>
      <c r="W2726" s="55"/>
    </row>
    <row r="2727" spans="1:23" s="47" customFormat="1" ht="15" customHeight="1" x14ac:dyDescent="0.2">
      <c r="A2727" s="7"/>
      <c r="B2727" s="24"/>
      <c r="C2727" s="21"/>
      <c r="D2727" s="54"/>
      <c r="E2727" s="35"/>
      <c r="F2727" s="21"/>
      <c r="G2727" s="21"/>
      <c r="H2727" s="21"/>
      <c r="I2727" s="21"/>
      <c r="J2727" s="21"/>
      <c r="K2727" s="21"/>
      <c r="L2727" s="21"/>
      <c r="M2727" s="21"/>
      <c r="N2727" s="21"/>
      <c r="O2727" s="21"/>
      <c r="P2727" s="21"/>
      <c r="Q2727" s="21"/>
      <c r="R2727" s="21"/>
      <c r="S2727" s="21"/>
      <c r="T2727" s="21"/>
      <c r="U2727" s="41"/>
      <c r="V2727" s="55"/>
      <c r="W2727" s="55"/>
    </row>
    <row r="2728" spans="1:23" s="47" customFormat="1" ht="15" customHeight="1" x14ac:dyDescent="0.2">
      <c r="A2728" s="7"/>
      <c r="B2728" s="24"/>
      <c r="C2728" s="21"/>
      <c r="D2728" s="54"/>
      <c r="E2728" s="35"/>
      <c r="F2728" s="21"/>
      <c r="G2728" s="21"/>
      <c r="H2728" s="21"/>
      <c r="I2728" s="21"/>
      <c r="J2728" s="21"/>
      <c r="K2728" s="21"/>
      <c r="L2728" s="21"/>
      <c r="M2728" s="21"/>
      <c r="N2728" s="21"/>
      <c r="O2728" s="21"/>
      <c r="P2728" s="21"/>
      <c r="Q2728" s="21"/>
      <c r="R2728" s="21"/>
      <c r="S2728" s="21"/>
      <c r="T2728" s="21"/>
      <c r="U2728" s="41"/>
      <c r="V2728" s="55"/>
      <c r="W2728" s="55"/>
    </row>
    <row r="2729" spans="1:23" s="47" customFormat="1" ht="15" customHeight="1" x14ac:dyDescent="0.2">
      <c r="A2729" s="7"/>
      <c r="B2729" s="24"/>
      <c r="C2729" s="21"/>
      <c r="D2729" s="54"/>
      <c r="E2729" s="35"/>
      <c r="F2729" s="21"/>
      <c r="G2729" s="21"/>
      <c r="H2729" s="21"/>
      <c r="I2729" s="21"/>
      <c r="J2729" s="21"/>
      <c r="K2729" s="21"/>
      <c r="L2729" s="21"/>
      <c r="M2729" s="21"/>
      <c r="N2729" s="21"/>
      <c r="O2729" s="21"/>
      <c r="P2729" s="21"/>
      <c r="Q2729" s="21"/>
      <c r="R2729" s="21"/>
      <c r="S2729" s="21"/>
      <c r="T2729" s="21"/>
      <c r="U2729" s="41"/>
      <c r="V2729" s="55"/>
      <c r="W2729" s="55"/>
    </row>
    <row r="2730" spans="1:23" s="47" customFormat="1" ht="15" customHeight="1" x14ac:dyDescent="0.2">
      <c r="A2730" s="7"/>
      <c r="B2730" s="24"/>
      <c r="C2730" s="21"/>
      <c r="D2730" s="54"/>
      <c r="E2730" s="35"/>
      <c r="F2730" s="21"/>
      <c r="G2730" s="21"/>
      <c r="H2730" s="21"/>
      <c r="I2730" s="21"/>
      <c r="J2730" s="21"/>
      <c r="K2730" s="21"/>
      <c r="L2730" s="21"/>
      <c r="M2730" s="21"/>
      <c r="N2730" s="21"/>
      <c r="O2730" s="21"/>
      <c r="P2730" s="21"/>
      <c r="Q2730" s="21"/>
      <c r="R2730" s="21"/>
      <c r="S2730" s="21"/>
      <c r="T2730" s="21"/>
      <c r="U2730" s="41"/>
      <c r="V2730" s="55"/>
      <c r="W2730" s="55"/>
    </row>
    <row r="2731" spans="1:23" s="47" customFormat="1" ht="15" customHeight="1" x14ac:dyDescent="0.2">
      <c r="A2731" s="7"/>
      <c r="B2731" s="24"/>
      <c r="C2731" s="21"/>
      <c r="D2731" s="54"/>
      <c r="E2731" s="35"/>
      <c r="F2731" s="21"/>
      <c r="G2731" s="21"/>
      <c r="H2731" s="21"/>
      <c r="I2731" s="21"/>
      <c r="J2731" s="21"/>
      <c r="K2731" s="21"/>
      <c r="L2731" s="21"/>
      <c r="M2731" s="21"/>
      <c r="N2731" s="21"/>
      <c r="O2731" s="21"/>
      <c r="P2731" s="21"/>
      <c r="Q2731" s="21"/>
      <c r="R2731" s="21"/>
      <c r="S2731" s="21"/>
      <c r="T2731" s="21"/>
      <c r="U2731" s="41"/>
      <c r="V2731" s="55"/>
      <c r="W2731" s="55"/>
    </row>
    <row r="2732" spans="1:23" s="47" customFormat="1" ht="15" customHeight="1" x14ac:dyDescent="0.2">
      <c r="A2732" s="7"/>
      <c r="B2732" s="24"/>
      <c r="C2732" s="21"/>
      <c r="D2732" s="54"/>
      <c r="E2732" s="35"/>
      <c r="F2732" s="21"/>
      <c r="G2732" s="21"/>
      <c r="H2732" s="21"/>
      <c r="I2732" s="21"/>
      <c r="J2732" s="21"/>
      <c r="K2732" s="21"/>
      <c r="L2732" s="21"/>
      <c r="M2732" s="21"/>
      <c r="N2732" s="21"/>
      <c r="O2732" s="21"/>
      <c r="P2732" s="21"/>
      <c r="Q2732" s="21"/>
      <c r="R2732" s="21"/>
      <c r="S2732" s="21"/>
      <c r="T2732" s="21"/>
      <c r="U2732" s="41"/>
      <c r="V2732" s="55"/>
      <c r="W2732" s="55"/>
    </row>
    <row r="2733" spans="1:23" s="47" customFormat="1" ht="15" customHeight="1" x14ac:dyDescent="0.2">
      <c r="A2733" s="7"/>
      <c r="B2733" s="24"/>
      <c r="C2733" s="21"/>
      <c r="D2733" s="54"/>
      <c r="E2733" s="35"/>
      <c r="F2733" s="21"/>
      <c r="G2733" s="21"/>
      <c r="H2733" s="21"/>
      <c r="I2733" s="21"/>
      <c r="J2733" s="21"/>
      <c r="K2733" s="21"/>
      <c r="L2733" s="21"/>
      <c r="M2733" s="21"/>
      <c r="N2733" s="21"/>
      <c r="O2733" s="21"/>
      <c r="P2733" s="21"/>
      <c r="Q2733" s="21"/>
      <c r="R2733" s="21"/>
      <c r="S2733" s="21"/>
      <c r="T2733" s="21"/>
      <c r="U2733" s="41"/>
      <c r="V2733" s="55"/>
      <c r="W2733" s="55"/>
    </row>
    <row r="2734" spans="1:23" s="47" customFormat="1" ht="16.5" customHeight="1" x14ac:dyDescent="0.2">
      <c r="A2734" s="7"/>
      <c r="B2734" s="24"/>
      <c r="C2734" s="21"/>
      <c r="D2734" s="54"/>
      <c r="E2734" s="35"/>
      <c r="F2734" s="21"/>
      <c r="G2734" s="21"/>
      <c r="H2734" s="21"/>
      <c r="I2734" s="21"/>
      <c r="J2734" s="21"/>
      <c r="K2734" s="21"/>
      <c r="L2734" s="21"/>
      <c r="M2734" s="21"/>
      <c r="N2734" s="21"/>
      <c r="O2734" s="21"/>
      <c r="P2734" s="21"/>
      <c r="Q2734" s="21"/>
      <c r="R2734" s="21"/>
      <c r="S2734" s="21"/>
      <c r="T2734" s="21"/>
      <c r="U2734" s="41"/>
      <c r="V2734" s="55"/>
      <c r="W2734" s="55"/>
    </row>
    <row r="2735" spans="1:23" s="47" customFormat="1" ht="15" customHeight="1" x14ac:dyDescent="0.2">
      <c r="A2735" s="7"/>
      <c r="B2735" s="24"/>
      <c r="C2735" s="21"/>
      <c r="D2735" s="54"/>
      <c r="E2735" s="35"/>
      <c r="F2735" s="21"/>
      <c r="G2735" s="21"/>
      <c r="H2735" s="21"/>
      <c r="I2735" s="21"/>
      <c r="J2735" s="21"/>
      <c r="K2735" s="21"/>
      <c r="L2735" s="21"/>
      <c r="M2735" s="21"/>
      <c r="N2735" s="21"/>
      <c r="O2735" s="21"/>
      <c r="P2735" s="21"/>
      <c r="Q2735" s="21"/>
      <c r="R2735" s="21"/>
      <c r="S2735" s="21"/>
      <c r="T2735" s="21"/>
      <c r="U2735" s="41"/>
      <c r="V2735" s="55"/>
      <c r="W2735" s="55"/>
    </row>
    <row r="2736" spans="1:23" s="46" customFormat="1" ht="15" customHeight="1" x14ac:dyDescent="0.2">
      <c r="A2736" s="7"/>
      <c r="B2736" s="24"/>
      <c r="C2736" s="21"/>
      <c r="D2736" s="54"/>
      <c r="E2736" s="35"/>
      <c r="F2736" s="21"/>
      <c r="G2736" s="21"/>
      <c r="H2736" s="21"/>
      <c r="I2736" s="21"/>
      <c r="J2736" s="21"/>
      <c r="K2736" s="21"/>
      <c r="L2736" s="21"/>
      <c r="M2736" s="21"/>
      <c r="N2736" s="21"/>
      <c r="O2736" s="21"/>
      <c r="P2736" s="21"/>
      <c r="Q2736" s="21"/>
      <c r="R2736" s="21"/>
      <c r="S2736" s="21"/>
      <c r="T2736" s="21"/>
      <c r="U2736" s="41"/>
      <c r="V2736" s="55"/>
      <c r="W2736" s="55"/>
    </row>
    <row r="2737" spans="1:23" s="47" customFormat="1" ht="15" customHeight="1" x14ac:dyDescent="0.2">
      <c r="A2737" s="7"/>
      <c r="B2737" s="24"/>
      <c r="C2737" s="21"/>
      <c r="D2737" s="54"/>
      <c r="E2737" s="35"/>
      <c r="F2737" s="21"/>
      <c r="G2737" s="21"/>
      <c r="H2737" s="21"/>
      <c r="I2737" s="21"/>
      <c r="J2737" s="21"/>
      <c r="K2737" s="21"/>
      <c r="L2737" s="21"/>
      <c r="M2737" s="21"/>
      <c r="N2737" s="21"/>
      <c r="O2737" s="21"/>
      <c r="P2737" s="21"/>
      <c r="Q2737" s="21"/>
      <c r="R2737" s="21"/>
      <c r="S2737" s="21"/>
      <c r="T2737" s="21"/>
      <c r="U2737" s="41"/>
      <c r="V2737" s="55"/>
      <c r="W2737" s="55"/>
    </row>
    <row r="2738" spans="1:23" s="46" customFormat="1" ht="15" customHeight="1" x14ac:dyDescent="0.2">
      <c r="A2738" s="7"/>
      <c r="B2738" s="24"/>
      <c r="C2738" s="21"/>
      <c r="D2738" s="54"/>
      <c r="E2738" s="35"/>
      <c r="F2738" s="21"/>
      <c r="G2738" s="21"/>
      <c r="H2738" s="21"/>
      <c r="I2738" s="21"/>
      <c r="J2738" s="21"/>
      <c r="K2738" s="21"/>
      <c r="L2738" s="21"/>
      <c r="M2738" s="21"/>
      <c r="N2738" s="21"/>
      <c r="O2738" s="21"/>
      <c r="P2738" s="21"/>
      <c r="Q2738" s="21"/>
      <c r="R2738" s="21"/>
      <c r="S2738" s="21"/>
      <c r="T2738" s="21"/>
      <c r="U2738" s="41"/>
      <c r="V2738" s="55"/>
      <c r="W2738" s="55"/>
    </row>
    <row r="2739" spans="1:23" s="46" customFormat="1" ht="15" customHeight="1" x14ac:dyDescent="0.2">
      <c r="A2739" s="7"/>
      <c r="B2739" s="24"/>
      <c r="C2739" s="21"/>
      <c r="D2739" s="54"/>
      <c r="E2739" s="35"/>
      <c r="F2739" s="21"/>
      <c r="G2739" s="21"/>
      <c r="H2739" s="21"/>
      <c r="I2739" s="21"/>
      <c r="J2739" s="21"/>
      <c r="K2739" s="21"/>
      <c r="L2739" s="21"/>
      <c r="M2739" s="21"/>
      <c r="N2739" s="21"/>
      <c r="O2739" s="21"/>
      <c r="P2739" s="21"/>
      <c r="Q2739" s="21"/>
      <c r="R2739" s="21"/>
      <c r="S2739" s="21"/>
      <c r="T2739" s="21"/>
      <c r="U2739" s="41"/>
      <c r="V2739" s="55"/>
      <c r="W2739" s="55"/>
    </row>
    <row r="2740" spans="1:23" s="47" customFormat="1" ht="15" customHeight="1" x14ac:dyDescent="0.2">
      <c r="A2740" s="7"/>
      <c r="B2740" s="24"/>
      <c r="C2740" s="21"/>
      <c r="D2740" s="54"/>
      <c r="E2740" s="35"/>
      <c r="F2740" s="21"/>
      <c r="G2740" s="21"/>
      <c r="H2740" s="21"/>
      <c r="I2740" s="21"/>
      <c r="J2740" s="21"/>
      <c r="K2740" s="21"/>
      <c r="L2740" s="21"/>
      <c r="M2740" s="21"/>
      <c r="N2740" s="21"/>
      <c r="O2740" s="21"/>
      <c r="P2740" s="21"/>
      <c r="Q2740" s="21"/>
      <c r="R2740" s="21"/>
      <c r="S2740" s="21"/>
      <c r="T2740" s="21"/>
      <c r="U2740" s="41"/>
      <c r="V2740" s="55"/>
      <c r="W2740" s="55"/>
    </row>
    <row r="2741" spans="1:23" s="47" customFormat="1" ht="15" customHeight="1" x14ac:dyDescent="0.2">
      <c r="A2741" s="7"/>
      <c r="B2741" s="24"/>
      <c r="C2741" s="21"/>
      <c r="D2741" s="54"/>
      <c r="E2741" s="35"/>
      <c r="F2741" s="21"/>
      <c r="G2741" s="21"/>
      <c r="H2741" s="21"/>
      <c r="I2741" s="21"/>
      <c r="J2741" s="21"/>
      <c r="K2741" s="21"/>
      <c r="L2741" s="21"/>
      <c r="M2741" s="21"/>
      <c r="N2741" s="21"/>
      <c r="O2741" s="21"/>
      <c r="P2741" s="21"/>
      <c r="Q2741" s="21"/>
      <c r="R2741" s="21"/>
      <c r="S2741" s="21"/>
      <c r="T2741" s="21"/>
      <c r="U2741" s="41"/>
      <c r="V2741" s="55"/>
      <c r="W2741" s="55"/>
    </row>
    <row r="2742" spans="1:23" s="47" customFormat="1" ht="16.5" customHeight="1" x14ac:dyDescent="0.2">
      <c r="A2742" s="7"/>
      <c r="B2742" s="24"/>
      <c r="C2742" s="21"/>
      <c r="D2742" s="54"/>
      <c r="E2742" s="35"/>
      <c r="F2742" s="21"/>
      <c r="G2742" s="21"/>
      <c r="H2742" s="21"/>
      <c r="I2742" s="21"/>
      <c r="J2742" s="21"/>
      <c r="K2742" s="21"/>
      <c r="L2742" s="21"/>
      <c r="M2742" s="21"/>
      <c r="N2742" s="21"/>
      <c r="O2742" s="21"/>
      <c r="P2742" s="21"/>
      <c r="Q2742" s="21"/>
      <c r="R2742" s="21"/>
      <c r="S2742" s="21"/>
      <c r="T2742" s="21"/>
      <c r="U2742" s="41"/>
      <c r="V2742" s="55"/>
      <c r="W2742" s="55"/>
    </row>
    <row r="2743" spans="1:23" s="47" customFormat="1" ht="15" customHeight="1" x14ac:dyDescent="0.2">
      <c r="A2743" s="7"/>
      <c r="B2743" s="24"/>
      <c r="C2743" s="21"/>
      <c r="D2743" s="54"/>
      <c r="E2743" s="35"/>
      <c r="F2743" s="21"/>
      <c r="G2743" s="21"/>
      <c r="H2743" s="21"/>
      <c r="I2743" s="21"/>
      <c r="J2743" s="21"/>
      <c r="K2743" s="21"/>
      <c r="L2743" s="21"/>
      <c r="M2743" s="21"/>
      <c r="N2743" s="21"/>
      <c r="O2743" s="21"/>
      <c r="P2743" s="21"/>
      <c r="Q2743" s="21"/>
      <c r="R2743" s="21"/>
      <c r="S2743" s="21"/>
      <c r="T2743" s="21"/>
      <c r="U2743" s="41"/>
      <c r="V2743" s="55"/>
      <c r="W2743" s="55"/>
    </row>
    <row r="2744" spans="1:23" s="47" customFormat="1" ht="16.5" customHeight="1" x14ac:dyDescent="0.2">
      <c r="A2744" s="7"/>
      <c r="B2744" s="24"/>
      <c r="C2744" s="21"/>
      <c r="D2744" s="54"/>
      <c r="E2744" s="35"/>
      <c r="F2744" s="21"/>
      <c r="G2744" s="21"/>
      <c r="H2744" s="21"/>
      <c r="I2744" s="21"/>
      <c r="J2744" s="21"/>
      <c r="K2744" s="21"/>
      <c r="L2744" s="21"/>
      <c r="M2744" s="21"/>
      <c r="N2744" s="21"/>
      <c r="O2744" s="21"/>
      <c r="P2744" s="21"/>
      <c r="Q2744" s="21"/>
      <c r="R2744" s="21"/>
      <c r="S2744" s="21"/>
      <c r="T2744" s="21"/>
      <c r="U2744" s="41"/>
      <c r="V2744" s="55"/>
      <c r="W2744" s="55"/>
    </row>
    <row r="2745" spans="1:23" s="47" customFormat="1" ht="15" customHeight="1" x14ac:dyDescent="0.2">
      <c r="A2745" s="7"/>
      <c r="B2745" s="24"/>
      <c r="C2745" s="21"/>
      <c r="D2745" s="54"/>
      <c r="E2745" s="35"/>
      <c r="F2745" s="21"/>
      <c r="G2745" s="21"/>
      <c r="H2745" s="21"/>
      <c r="I2745" s="21"/>
      <c r="J2745" s="21"/>
      <c r="K2745" s="21"/>
      <c r="L2745" s="21"/>
      <c r="M2745" s="21"/>
      <c r="N2745" s="21"/>
      <c r="O2745" s="21"/>
      <c r="P2745" s="21"/>
      <c r="Q2745" s="21"/>
      <c r="R2745" s="21"/>
      <c r="S2745" s="21"/>
      <c r="T2745" s="21"/>
      <c r="U2745" s="41"/>
      <c r="V2745" s="55"/>
      <c r="W2745" s="55"/>
    </row>
    <row r="2746" spans="1:23" s="47" customFormat="1" ht="15" customHeight="1" x14ac:dyDescent="0.2">
      <c r="A2746" s="7"/>
      <c r="B2746" s="24"/>
      <c r="C2746" s="21"/>
      <c r="D2746" s="54"/>
      <c r="E2746" s="35"/>
      <c r="F2746" s="21"/>
      <c r="G2746" s="21"/>
      <c r="H2746" s="21"/>
      <c r="I2746" s="21"/>
      <c r="J2746" s="21"/>
      <c r="K2746" s="21"/>
      <c r="L2746" s="21"/>
      <c r="M2746" s="21"/>
      <c r="N2746" s="21"/>
      <c r="O2746" s="21"/>
      <c r="P2746" s="21"/>
      <c r="Q2746" s="21"/>
      <c r="R2746" s="21"/>
      <c r="S2746" s="21"/>
      <c r="T2746" s="21"/>
      <c r="U2746" s="41"/>
      <c r="V2746" s="55"/>
      <c r="W2746" s="55"/>
    </row>
    <row r="2747" spans="1:23" s="47" customFormat="1" ht="15" customHeight="1" x14ac:dyDescent="0.2">
      <c r="A2747" s="7"/>
      <c r="B2747" s="24"/>
      <c r="C2747" s="21"/>
      <c r="D2747" s="54"/>
      <c r="E2747" s="35"/>
      <c r="F2747" s="21"/>
      <c r="G2747" s="21"/>
      <c r="H2747" s="21"/>
      <c r="I2747" s="21"/>
      <c r="J2747" s="21"/>
      <c r="K2747" s="21"/>
      <c r="L2747" s="21"/>
      <c r="M2747" s="21"/>
      <c r="N2747" s="21"/>
      <c r="O2747" s="21"/>
      <c r="P2747" s="21"/>
      <c r="Q2747" s="21"/>
      <c r="R2747" s="21"/>
      <c r="S2747" s="21"/>
      <c r="T2747" s="21"/>
      <c r="U2747" s="41"/>
      <c r="V2747" s="55"/>
      <c r="W2747" s="55"/>
    </row>
    <row r="2748" spans="1:23" s="47" customFormat="1" ht="15" customHeight="1" x14ac:dyDescent="0.2">
      <c r="A2748" s="7"/>
      <c r="B2748" s="24"/>
      <c r="C2748" s="21"/>
      <c r="D2748" s="54"/>
      <c r="E2748" s="35"/>
      <c r="F2748" s="21"/>
      <c r="G2748" s="21"/>
      <c r="H2748" s="21"/>
      <c r="I2748" s="21"/>
      <c r="J2748" s="21"/>
      <c r="K2748" s="21"/>
      <c r="L2748" s="21"/>
      <c r="M2748" s="21"/>
      <c r="N2748" s="21"/>
      <c r="O2748" s="21"/>
      <c r="P2748" s="21"/>
      <c r="Q2748" s="21"/>
      <c r="R2748" s="21"/>
      <c r="S2748" s="21"/>
      <c r="T2748" s="21"/>
      <c r="U2748" s="41"/>
      <c r="V2748" s="55"/>
      <c r="W2748" s="55"/>
    </row>
    <row r="2749" spans="1:23" s="47" customFormat="1" ht="15" customHeight="1" x14ac:dyDescent="0.2">
      <c r="A2749" s="7"/>
      <c r="B2749" s="24"/>
      <c r="C2749" s="21"/>
      <c r="D2749" s="54"/>
      <c r="E2749" s="35"/>
      <c r="F2749" s="21"/>
      <c r="G2749" s="21"/>
      <c r="H2749" s="21"/>
      <c r="I2749" s="21"/>
      <c r="J2749" s="21"/>
      <c r="K2749" s="21"/>
      <c r="L2749" s="21"/>
      <c r="M2749" s="21"/>
      <c r="N2749" s="21"/>
      <c r="O2749" s="21"/>
      <c r="P2749" s="21"/>
      <c r="Q2749" s="21"/>
      <c r="R2749" s="21"/>
      <c r="S2749" s="21"/>
      <c r="T2749" s="21"/>
      <c r="U2749" s="41"/>
      <c r="V2749" s="55"/>
      <c r="W2749" s="55"/>
    </row>
    <row r="2750" spans="1:23" s="47" customFormat="1" ht="15" customHeight="1" x14ac:dyDescent="0.2">
      <c r="A2750" s="7"/>
      <c r="B2750" s="24"/>
      <c r="C2750" s="21"/>
      <c r="D2750" s="54"/>
      <c r="E2750" s="35"/>
      <c r="F2750" s="21"/>
      <c r="G2750" s="21"/>
      <c r="H2750" s="21"/>
      <c r="I2750" s="21"/>
      <c r="J2750" s="21"/>
      <c r="K2750" s="21"/>
      <c r="L2750" s="21"/>
      <c r="M2750" s="21"/>
      <c r="N2750" s="21"/>
      <c r="O2750" s="21"/>
      <c r="P2750" s="21"/>
      <c r="Q2750" s="21"/>
      <c r="R2750" s="21"/>
      <c r="S2750" s="21"/>
      <c r="T2750" s="21"/>
      <c r="U2750" s="41"/>
      <c r="V2750" s="55"/>
      <c r="W2750" s="55"/>
    </row>
    <row r="2751" spans="1:23" s="47" customFormat="1" ht="15" customHeight="1" x14ac:dyDescent="0.2">
      <c r="A2751" s="7"/>
      <c r="B2751" s="24"/>
      <c r="C2751" s="21"/>
      <c r="D2751" s="54"/>
      <c r="E2751" s="35"/>
      <c r="F2751" s="21"/>
      <c r="G2751" s="21"/>
      <c r="H2751" s="21"/>
      <c r="I2751" s="21"/>
      <c r="J2751" s="21"/>
      <c r="K2751" s="21"/>
      <c r="L2751" s="21"/>
      <c r="M2751" s="21"/>
      <c r="N2751" s="21"/>
      <c r="O2751" s="21"/>
      <c r="P2751" s="21"/>
      <c r="Q2751" s="21"/>
      <c r="R2751" s="21"/>
      <c r="S2751" s="21"/>
      <c r="T2751" s="21"/>
      <c r="U2751" s="41"/>
      <c r="V2751" s="55"/>
      <c r="W2751" s="55"/>
    </row>
    <row r="2752" spans="1:23" s="47" customFormat="1" ht="15" customHeight="1" x14ac:dyDescent="0.2">
      <c r="A2752" s="7"/>
      <c r="B2752" s="24"/>
      <c r="C2752" s="21"/>
      <c r="D2752" s="54"/>
      <c r="E2752" s="35"/>
      <c r="F2752" s="21"/>
      <c r="G2752" s="21"/>
      <c r="H2752" s="21"/>
      <c r="I2752" s="21"/>
      <c r="J2752" s="21"/>
      <c r="K2752" s="21"/>
      <c r="L2752" s="21"/>
      <c r="M2752" s="21"/>
      <c r="N2752" s="21"/>
      <c r="O2752" s="21"/>
      <c r="P2752" s="21"/>
      <c r="Q2752" s="21"/>
      <c r="R2752" s="21"/>
      <c r="S2752" s="21"/>
      <c r="T2752" s="21"/>
      <c r="U2752" s="41"/>
      <c r="V2752" s="55"/>
      <c r="W2752" s="55"/>
    </row>
    <row r="2753" spans="1:23" s="47" customFormat="1" ht="15" customHeight="1" x14ac:dyDescent="0.2">
      <c r="A2753" s="7"/>
      <c r="B2753" s="24"/>
      <c r="C2753" s="21"/>
      <c r="D2753" s="54"/>
      <c r="E2753" s="35"/>
      <c r="F2753" s="21"/>
      <c r="G2753" s="21"/>
      <c r="H2753" s="21"/>
      <c r="I2753" s="21"/>
      <c r="J2753" s="21"/>
      <c r="K2753" s="21"/>
      <c r="L2753" s="21"/>
      <c r="M2753" s="21"/>
      <c r="N2753" s="21"/>
      <c r="O2753" s="21"/>
      <c r="P2753" s="21"/>
      <c r="Q2753" s="21"/>
      <c r="R2753" s="21"/>
      <c r="S2753" s="21"/>
      <c r="T2753" s="21"/>
      <c r="U2753" s="41"/>
      <c r="V2753" s="55"/>
      <c r="W2753" s="55"/>
    </row>
    <row r="2754" spans="1:23" s="47" customFormat="1" ht="15" customHeight="1" x14ac:dyDescent="0.2">
      <c r="A2754" s="7"/>
      <c r="B2754" s="24"/>
      <c r="C2754" s="21"/>
      <c r="D2754" s="54"/>
      <c r="E2754" s="35"/>
      <c r="F2754" s="21"/>
      <c r="G2754" s="21"/>
      <c r="H2754" s="21"/>
      <c r="I2754" s="21"/>
      <c r="J2754" s="21"/>
      <c r="K2754" s="21"/>
      <c r="L2754" s="21"/>
      <c r="M2754" s="21"/>
      <c r="N2754" s="21"/>
      <c r="O2754" s="21"/>
      <c r="P2754" s="21"/>
      <c r="Q2754" s="21"/>
      <c r="R2754" s="21"/>
      <c r="S2754" s="21"/>
      <c r="T2754" s="21"/>
      <c r="U2754" s="41"/>
      <c r="V2754" s="55"/>
      <c r="W2754" s="55"/>
    </row>
    <row r="2755" spans="1:23" s="47" customFormat="1" ht="15" customHeight="1" x14ac:dyDescent="0.2">
      <c r="A2755" s="7"/>
      <c r="B2755" s="24"/>
      <c r="C2755" s="21"/>
      <c r="D2755" s="54"/>
      <c r="E2755" s="35"/>
      <c r="F2755" s="21"/>
      <c r="G2755" s="21"/>
      <c r="H2755" s="21"/>
      <c r="I2755" s="21"/>
      <c r="J2755" s="21"/>
      <c r="K2755" s="21"/>
      <c r="L2755" s="21"/>
      <c r="M2755" s="21"/>
      <c r="N2755" s="21"/>
      <c r="O2755" s="21"/>
      <c r="P2755" s="21"/>
      <c r="Q2755" s="21"/>
      <c r="R2755" s="21"/>
      <c r="S2755" s="21"/>
      <c r="T2755" s="21"/>
      <c r="U2755" s="41"/>
      <c r="V2755" s="55"/>
      <c r="W2755" s="55"/>
    </row>
    <row r="2756" spans="1:23" s="47" customFormat="1" ht="15" customHeight="1" x14ac:dyDescent="0.2">
      <c r="A2756" s="7"/>
      <c r="B2756" s="24"/>
      <c r="C2756" s="21"/>
      <c r="D2756" s="54"/>
      <c r="E2756" s="35"/>
      <c r="F2756" s="21"/>
      <c r="G2756" s="21"/>
      <c r="H2756" s="21"/>
      <c r="I2756" s="21"/>
      <c r="J2756" s="21"/>
      <c r="K2756" s="21"/>
      <c r="L2756" s="21"/>
      <c r="M2756" s="21"/>
      <c r="N2756" s="21"/>
      <c r="O2756" s="21"/>
      <c r="P2756" s="21"/>
      <c r="Q2756" s="21"/>
      <c r="R2756" s="21"/>
      <c r="S2756" s="21"/>
      <c r="T2756" s="21"/>
      <c r="U2756" s="41"/>
      <c r="V2756" s="55"/>
      <c r="W2756" s="55"/>
    </row>
    <row r="2757" spans="1:23" s="47" customFormat="1" ht="16.5" customHeight="1" x14ac:dyDescent="0.2">
      <c r="A2757" s="7"/>
      <c r="B2757" s="24"/>
      <c r="C2757" s="21"/>
      <c r="D2757" s="54"/>
      <c r="E2757" s="35"/>
      <c r="F2757" s="21"/>
      <c r="G2757" s="21"/>
      <c r="H2757" s="21"/>
      <c r="I2757" s="21"/>
      <c r="J2757" s="21"/>
      <c r="K2757" s="21"/>
      <c r="L2757" s="21"/>
      <c r="M2757" s="21"/>
      <c r="N2757" s="21"/>
      <c r="O2757" s="21"/>
      <c r="P2757" s="21"/>
      <c r="Q2757" s="21"/>
      <c r="R2757" s="21"/>
      <c r="S2757" s="21"/>
      <c r="T2757" s="21"/>
      <c r="U2757" s="41"/>
      <c r="V2757" s="55"/>
      <c r="W2757" s="55"/>
    </row>
    <row r="2758" spans="1:23" s="47" customFormat="1" ht="15" customHeight="1" x14ac:dyDescent="0.2">
      <c r="A2758" s="7"/>
      <c r="B2758" s="24"/>
      <c r="C2758" s="21"/>
      <c r="D2758" s="54"/>
      <c r="E2758" s="35"/>
      <c r="F2758" s="21"/>
      <c r="G2758" s="21"/>
      <c r="H2758" s="21"/>
      <c r="I2758" s="21"/>
      <c r="J2758" s="21"/>
      <c r="K2758" s="21"/>
      <c r="L2758" s="21"/>
      <c r="M2758" s="21"/>
      <c r="N2758" s="21"/>
      <c r="O2758" s="21"/>
      <c r="P2758" s="21"/>
      <c r="Q2758" s="21"/>
      <c r="R2758" s="21"/>
      <c r="S2758" s="21"/>
      <c r="T2758" s="21"/>
      <c r="U2758" s="41"/>
      <c r="V2758" s="55"/>
      <c r="W2758" s="55"/>
    </row>
    <row r="2759" spans="1:23" s="47" customFormat="1" ht="16.5" customHeight="1" x14ac:dyDescent="0.2">
      <c r="A2759" s="7"/>
      <c r="B2759" s="24"/>
      <c r="C2759" s="21"/>
      <c r="D2759" s="54"/>
      <c r="E2759" s="35"/>
      <c r="F2759" s="21"/>
      <c r="G2759" s="21"/>
      <c r="H2759" s="21"/>
      <c r="I2759" s="21"/>
      <c r="J2759" s="21"/>
      <c r="K2759" s="21"/>
      <c r="L2759" s="21"/>
      <c r="M2759" s="21"/>
      <c r="N2759" s="21"/>
      <c r="O2759" s="21"/>
      <c r="P2759" s="21"/>
      <c r="Q2759" s="21"/>
      <c r="R2759" s="21"/>
      <c r="S2759" s="21"/>
      <c r="T2759" s="21"/>
      <c r="U2759" s="41"/>
      <c r="V2759" s="55"/>
      <c r="W2759" s="55"/>
    </row>
    <row r="2760" spans="1:23" s="47" customFormat="1" ht="15" customHeight="1" x14ac:dyDescent="0.2">
      <c r="A2760" s="7"/>
      <c r="B2760" s="24"/>
      <c r="C2760" s="21"/>
      <c r="D2760" s="54"/>
      <c r="E2760" s="35"/>
      <c r="F2760" s="21"/>
      <c r="G2760" s="21"/>
      <c r="H2760" s="21"/>
      <c r="I2760" s="21"/>
      <c r="J2760" s="21"/>
      <c r="K2760" s="21"/>
      <c r="L2760" s="21"/>
      <c r="M2760" s="21"/>
      <c r="N2760" s="21"/>
      <c r="O2760" s="21"/>
      <c r="P2760" s="21"/>
      <c r="Q2760" s="21"/>
      <c r="R2760" s="21"/>
      <c r="S2760" s="21"/>
      <c r="T2760" s="21"/>
      <c r="U2760" s="41"/>
      <c r="V2760" s="55"/>
      <c r="W2760" s="55"/>
    </row>
    <row r="2761" spans="1:23" s="47" customFormat="1" ht="15" customHeight="1" x14ac:dyDescent="0.2">
      <c r="A2761" s="7"/>
      <c r="B2761" s="24"/>
      <c r="C2761" s="21"/>
      <c r="D2761" s="54"/>
      <c r="E2761" s="35"/>
      <c r="F2761" s="21"/>
      <c r="G2761" s="21"/>
      <c r="H2761" s="21"/>
      <c r="I2761" s="21"/>
      <c r="J2761" s="21"/>
      <c r="K2761" s="21"/>
      <c r="L2761" s="21"/>
      <c r="M2761" s="21"/>
      <c r="N2761" s="21"/>
      <c r="O2761" s="21"/>
      <c r="P2761" s="21"/>
      <c r="Q2761" s="21"/>
      <c r="R2761" s="21"/>
      <c r="S2761" s="21"/>
      <c r="T2761" s="21"/>
      <c r="U2761" s="41"/>
      <c r="V2761" s="55"/>
      <c r="W2761" s="55"/>
    </row>
    <row r="2762" spans="1:23" s="47" customFormat="1" ht="16.5" customHeight="1" x14ac:dyDescent="0.2">
      <c r="A2762" s="7"/>
      <c r="B2762" s="24"/>
      <c r="C2762" s="21"/>
      <c r="D2762" s="54"/>
      <c r="E2762" s="35"/>
      <c r="F2762" s="21"/>
      <c r="G2762" s="21"/>
      <c r="H2762" s="21"/>
      <c r="I2762" s="21"/>
      <c r="J2762" s="21"/>
      <c r="K2762" s="21"/>
      <c r="L2762" s="21"/>
      <c r="M2762" s="21"/>
      <c r="N2762" s="21"/>
      <c r="O2762" s="21"/>
      <c r="P2762" s="21"/>
      <c r="Q2762" s="21"/>
      <c r="R2762" s="21"/>
      <c r="S2762" s="21"/>
      <c r="T2762" s="21"/>
      <c r="U2762" s="41"/>
      <c r="V2762" s="55"/>
      <c r="W2762" s="55"/>
    </row>
    <row r="2763" spans="1:23" s="47" customFormat="1" ht="15" customHeight="1" x14ac:dyDescent="0.2">
      <c r="A2763" s="7"/>
      <c r="B2763" s="24"/>
      <c r="C2763" s="21"/>
      <c r="D2763" s="54"/>
      <c r="E2763" s="35"/>
      <c r="F2763" s="21"/>
      <c r="G2763" s="21"/>
      <c r="H2763" s="21"/>
      <c r="I2763" s="21"/>
      <c r="J2763" s="21"/>
      <c r="K2763" s="21"/>
      <c r="L2763" s="21"/>
      <c r="M2763" s="21"/>
      <c r="N2763" s="21"/>
      <c r="O2763" s="21"/>
      <c r="P2763" s="21"/>
      <c r="Q2763" s="21"/>
      <c r="R2763" s="21"/>
      <c r="S2763" s="21"/>
      <c r="T2763" s="21"/>
      <c r="U2763" s="41"/>
      <c r="V2763" s="55"/>
      <c r="W2763" s="55"/>
    </row>
    <row r="2764" spans="1:23" s="47" customFormat="1" ht="15" customHeight="1" x14ac:dyDescent="0.2">
      <c r="A2764" s="7"/>
      <c r="B2764" s="24"/>
      <c r="C2764" s="21"/>
      <c r="D2764" s="54"/>
      <c r="E2764" s="35"/>
      <c r="F2764" s="21"/>
      <c r="G2764" s="21"/>
      <c r="H2764" s="21"/>
      <c r="I2764" s="21"/>
      <c r="J2764" s="21"/>
      <c r="K2764" s="21"/>
      <c r="L2764" s="21"/>
      <c r="M2764" s="21"/>
      <c r="N2764" s="21"/>
      <c r="O2764" s="21"/>
      <c r="P2764" s="21"/>
      <c r="Q2764" s="21"/>
      <c r="R2764" s="21"/>
      <c r="S2764" s="21"/>
      <c r="T2764" s="21"/>
      <c r="U2764" s="41"/>
      <c r="V2764" s="55"/>
      <c r="W2764" s="55"/>
    </row>
    <row r="2765" spans="1:23" s="47" customFormat="1" ht="15" customHeight="1" x14ac:dyDescent="0.2">
      <c r="A2765" s="7"/>
      <c r="B2765" s="24"/>
      <c r="C2765" s="21"/>
      <c r="D2765" s="54"/>
      <c r="E2765" s="35"/>
      <c r="F2765" s="21"/>
      <c r="G2765" s="21"/>
      <c r="H2765" s="21"/>
      <c r="I2765" s="21"/>
      <c r="J2765" s="21"/>
      <c r="K2765" s="21"/>
      <c r="L2765" s="21"/>
      <c r="M2765" s="21"/>
      <c r="N2765" s="21"/>
      <c r="O2765" s="21"/>
      <c r="P2765" s="21"/>
      <c r="Q2765" s="21"/>
      <c r="R2765" s="21"/>
      <c r="S2765" s="21"/>
      <c r="T2765" s="21"/>
      <c r="U2765" s="41"/>
      <c r="V2765" s="55"/>
      <c r="W2765" s="55"/>
    </row>
    <row r="2766" spans="1:23" s="47" customFormat="1" ht="15" customHeight="1" x14ac:dyDescent="0.2">
      <c r="A2766" s="7"/>
      <c r="B2766" s="24"/>
      <c r="C2766" s="21"/>
      <c r="D2766" s="54"/>
      <c r="E2766" s="35"/>
      <c r="F2766" s="21"/>
      <c r="G2766" s="21"/>
      <c r="H2766" s="21"/>
      <c r="I2766" s="21"/>
      <c r="J2766" s="21"/>
      <c r="K2766" s="21"/>
      <c r="L2766" s="21"/>
      <c r="M2766" s="21"/>
      <c r="N2766" s="21"/>
      <c r="O2766" s="21"/>
      <c r="P2766" s="21"/>
      <c r="Q2766" s="21"/>
      <c r="R2766" s="21"/>
      <c r="S2766" s="21"/>
      <c r="T2766" s="21"/>
      <c r="U2766" s="41"/>
      <c r="V2766" s="55"/>
      <c r="W2766" s="55"/>
    </row>
    <row r="2767" spans="1:23" s="47" customFormat="1" ht="15" customHeight="1" x14ac:dyDescent="0.2">
      <c r="A2767" s="7"/>
      <c r="B2767" s="24"/>
      <c r="C2767" s="21"/>
      <c r="D2767" s="54"/>
      <c r="E2767" s="35"/>
      <c r="F2767" s="21"/>
      <c r="G2767" s="21"/>
      <c r="H2767" s="21"/>
      <c r="I2767" s="21"/>
      <c r="J2767" s="21"/>
      <c r="K2767" s="21"/>
      <c r="L2767" s="21"/>
      <c r="M2767" s="21"/>
      <c r="N2767" s="21"/>
      <c r="O2767" s="21"/>
      <c r="P2767" s="21"/>
      <c r="Q2767" s="21"/>
      <c r="R2767" s="21"/>
      <c r="S2767" s="21"/>
      <c r="T2767" s="21"/>
      <c r="U2767" s="41"/>
      <c r="V2767" s="55"/>
      <c r="W2767" s="55"/>
    </row>
    <row r="2768" spans="1:23" s="47" customFormat="1" ht="15" customHeight="1" x14ac:dyDescent="0.2">
      <c r="A2768" s="7"/>
      <c r="B2768" s="24"/>
      <c r="C2768" s="21"/>
      <c r="D2768" s="54"/>
      <c r="E2768" s="35"/>
      <c r="F2768" s="21"/>
      <c r="G2768" s="21"/>
      <c r="H2768" s="21"/>
      <c r="I2768" s="21"/>
      <c r="J2768" s="21"/>
      <c r="K2768" s="21"/>
      <c r="L2768" s="21"/>
      <c r="M2768" s="21"/>
      <c r="N2768" s="21"/>
      <c r="O2768" s="21"/>
      <c r="P2768" s="21"/>
      <c r="Q2768" s="21"/>
      <c r="R2768" s="21"/>
      <c r="S2768" s="21"/>
      <c r="T2768" s="21"/>
      <c r="U2768" s="41"/>
      <c r="V2768" s="55"/>
      <c r="W2768" s="55"/>
    </row>
    <row r="2769" spans="1:23" s="46" customFormat="1" ht="15" customHeight="1" x14ac:dyDescent="0.2">
      <c r="A2769" s="7"/>
      <c r="B2769" s="24"/>
      <c r="C2769" s="21"/>
      <c r="D2769" s="54"/>
      <c r="E2769" s="35"/>
      <c r="F2769" s="21"/>
      <c r="G2769" s="21"/>
      <c r="H2769" s="21"/>
      <c r="I2769" s="21"/>
      <c r="J2769" s="21"/>
      <c r="K2769" s="21"/>
      <c r="L2769" s="21"/>
      <c r="M2769" s="21"/>
      <c r="N2769" s="21"/>
      <c r="O2769" s="21"/>
      <c r="P2769" s="21"/>
      <c r="Q2769" s="21"/>
      <c r="R2769" s="21"/>
      <c r="S2769" s="21"/>
      <c r="T2769" s="21"/>
      <c r="U2769" s="41"/>
      <c r="V2769" s="55"/>
      <c r="W2769" s="55"/>
    </row>
    <row r="2770" spans="1:23" s="46" customFormat="1" ht="15" customHeight="1" x14ac:dyDescent="0.2">
      <c r="A2770" s="7"/>
      <c r="B2770" s="24"/>
      <c r="C2770" s="21"/>
      <c r="D2770" s="54"/>
      <c r="E2770" s="35"/>
      <c r="F2770" s="21"/>
      <c r="G2770" s="21"/>
      <c r="H2770" s="21"/>
      <c r="I2770" s="21"/>
      <c r="J2770" s="21"/>
      <c r="K2770" s="21"/>
      <c r="L2770" s="21"/>
      <c r="M2770" s="21"/>
      <c r="N2770" s="21"/>
      <c r="O2770" s="21"/>
      <c r="P2770" s="21"/>
      <c r="Q2770" s="21"/>
      <c r="R2770" s="21"/>
      <c r="S2770" s="21"/>
      <c r="T2770" s="21"/>
      <c r="U2770" s="41"/>
      <c r="V2770" s="55"/>
      <c r="W2770" s="55"/>
    </row>
    <row r="2771" spans="1:23" s="46" customFormat="1" ht="15" customHeight="1" x14ac:dyDescent="0.2">
      <c r="A2771" s="7"/>
      <c r="B2771" s="24"/>
      <c r="C2771" s="21"/>
      <c r="D2771" s="54"/>
      <c r="E2771" s="35"/>
      <c r="F2771" s="21"/>
      <c r="G2771" s="21"/>
      <c r="H2771" s="21"/>
      <c r="I2771" s="21"/>
      <c r="J2771" s="21"/>
      <c r="K2771" s="21"/>
      <c r="L2771" s="21"/>
      <c r="M2771" s="21"/>
      <c r="N2771" s="21"/>
      <c r="O2771" s="21"/>
      <c r="P2771" s="21"/>
      <c r="Q2771" s="21"/>
      <c r="R2771" s="21"/>
      <c r="S2771" s="21"/>
      <c r="T2771" s="21"/>
      <c r="U2771" s="41"/>
      <c r="V2771" s="55"/>
      <c r="W2771" s="55"/>
    </row>
    <row r="2772" spans="1:23" s="46" customFormat="1" ht="15" customHeight="1" x14ac:dyDescent="0.2">
      <c r="A2772" s="7"/>
      <c r="B2772" s="24"/>
      <c r="C2772" s="21"/>
      <c r="D2772" s="54"/>
      <c r="E2772" s="35"/>
      <c r="F2772" s="21"/>
      <c r="G2772" s="21"/>
      <c r="H2772" s="21"/>
      <c r="I2772" s="21"/>
      <c r="J2772" s="21"/>
      <c r="K2772" s="21"/>
      <c r="L2772" s="21"/>
      <c r="M2772" s="21"/>
      <c r="N2772" s="21"/>
      <c r="O2772" s="21"/>
      <c r="P2772" s="21"/>
      <c r="Q2772" s="21"/>
      <c r="R2772" s="21"/>
      <c r="S2772" s="21"/>
      <c r="T2772" s="21"/>
      <c r="U2772" s="41"/>
      <c r="V2772" s="55"/>
      <c r="W2772" s="55"/>
    </row>
    <row r="2773" spans="1:23" s="47" customFormat="1" ht="15" customHeight="1" x14ac:dyDescent="0.2">
      <c r="A2773" s="7"/>
      <c r="B2773" s="24"/>
      <c r="C2773" s="21"/>
      <c r="D2773" s="54"/>
      <c r="E2773" s="35"/>
      <c r="F2773" s="21"/>
      <c r="G2773" s="21"/>
      <c r="H2773" s="21"/>
      <c r="I2773" s="21"/>
      <c r="J2773" s="21"/>
      <c r="K2773" s="21"/>
      <c r="L2773" s="21"/>
      <c r="M2773" s="21"/>
      <c r="N2773" s="21"/>
      <c r="O2773" s="21"/>
      <c r="P2773" s="21"/>
      <c r="Q2773" s="21"/>
      <c r="R2773" s="21"/>
      <c r="S2773" s="21"/>
      <c r="T2773" s="21"/>
      <c r="U2773" s="41"/>
      <c r="V2773" s="55"/>
      <c r="W2773" s="55"/>
    </row>
    <row r="2774" spans="1:23" s="47" customFormat="1" ht="15" customHeight="1" x14ac:dyDescent="0.2">
      <c r="A2774" s="7"/>
      <c r="B2774" s="24"/>
      <c r="C2774" s="21"/>
      <c r="D2774" s="54"/>
      <c r="E2774" s="35"/>
      <c r="F2774" s="21"/>
      <c r="G2774" s="21"/>
      <c r="H2774" s="21"/>
      <c r="I2774" s="21"/>
      <c r="J2774" s="21"/>
      <c r="K2774" s="21"/>
      <c r="L2774" s="21"/>
      <c r="M2774" s="21"/>
      <c r="N2774" s="21"/>
      <c r="O2774" s="21"/>
      <c r="P2774" s="21"/>
      <c r="Q2774" s="21"/>
      <c r="R2774" s="21"/>
      <c r="S2774" s="21"/>
      <c r="T2774" s="21"/>
      <c r="U2774" s="41"/>
      <c r="V2774" s="55"/>
      <c r="W2774" s="55"/>
    </row>
    <row r="2775" spans="1:23" s="47" customFormat="1" ht="15" customHeight="1" x14ac:dyDescent="0.2">
      <c r="A2775" s="7"/>
      <c r="B2775" s="24"/>
      <c r="C2775" s="21"/>
      <c r="D2775" s="54"/>
      <c r="E2775" s="35"/>
      <c r="F2775" s="21"/>
      <c r="G2775" s="21"/>
      <c r="H2775" s="21"/>
      <c r="I2775" s="21"/>
      <c r="J2775" s="21"/>
      <c r="K2775" s="21"/>
      <c r="L2775" s="21"/>
      <c r="M2775" s="21"/>
      <c r="N2775" s="21"/>
      <c r="O2775" s="21"/>
      <c r="P2775" s="21"/>
      <c r="Q2775" s="21"/>
      <c r="R2775" s="21"/>
      <c r="S2775" s="21"/>
      <c r="T2775" s="21"/>
      <c r="U2775" s="41"/>
      <c r="V2775" s="55"/>
      <c r="W2775" s="55"/>
    </row>
    <row r="2776" spans="1:23" s="47" customFormat="1" ht="15" customHeight="1" x14ac:dyDescent="0.2">
      <c r="A2776" s="7"/>
      <c r="B2776" s="24"/>
      <c r="C2776" s="21"/>
      <c r="D2776" s="54"/>
      <c r="E2776" s="35"/>
      <c r="F2776" s="21"/>
      <c r="G2776" s="21"/>
      <c r="H2776" s="21"/>
      <c r="I2776" s="21"/>
      <c r="J2776" s="21"/>
      <c r="K2776" s="21"/>
      <c r="L2776" s="21"/>
      <c r="M2776" s="21"/>
      <c r="N2776" s="21"/>
      <c r="O2776" s="21"/>
      <c r="P2776" s="21"/>
      <c r="Q2776" s="21"/>
      <c r="R2776" s="21"/>
      <c r="S2776" s="21"/>
      <c r="T2776" s="21"/>
      <c r="U2776" s="41"/>
      <c r="V2776" s="55"/>
      <c r="W2776" s="55"/>
    </row>
    <row r="2777" spans="1:23" s="47" customFormat="1" ht="15" customHeight="1" x14ac:dyDescent="0.2">
      <c r="A2777" s="7"/>
      <c r="B2777" s="24"/>
      <c r="C2777" s="21"/>
      <c r="D2777" s="54"/>
      <c r="E2777" s="35"/>
      <c r="F2777" s="21"/>
      <c r="G2777" s="21"/>
      <c r="H2777" s="21"/>
      <c r="I2777" s="21"/>
      <c r="J2777" s="21"/>
      <c r="K2777" s="21"/>
      <c r="L2777" s="21"/>
      <c r="M2777" s="21"/>
      <c r="N2777" s="21"/>
      <c r="O2777" s="21"/>
      <c r="P2777" s="21"/>
      <c r="Q2777" s="21"/>
      <c r="R2777" s="21"/>
      <c r="S2777" s="21"/>
      <c r="T2777" s="21"/>
      <c r="U2777" s="41"/>
      <c r="V2777" s="55"/>
      <c r="W2777" s="55"/>
    </row>
    <row r="2778" spans="1:23" s="47" customFormat="1" ht="15" customHeight="1" x14ac:dyDescent="0.2">
      <c r="A2778" s="7"/>
      <c r="B2778" s="24"/>
      <c r="C2778" s="21"/>
      <c r="D2778" s="54"/>
      <c r="E2778" s="35"/>
      <c r="F2778" s="21"/>
      <c r="G2778" s="21"/>
      <c r="H2778" s="21"/>
      <c r="I2778" s="21"/>
      <c r="J2778" s="21"/>
      <c r="K2778" s="21"/>
      <c r="L2778" s="21"/>
      <c r="M2778" s="21"/>
      <c r="N2778" s="21"/>
      <c r="O2778" s="21"/>
      <c r="P2778" s="21"/>
      <c r="Q2778" s="21"/>
      <c r="R2778" s="21"/>
      <c r="S2778" s="21"/>
      <c r="T2778" s="21"/>
      <c r="U2778" s="41"/>
      <c r="V2778" s="55"/>
      <c r="W2778" s="55"/>
    </row>
    <row r="2779" spans="1:23" s="47" customFormat="1" ht="15" customHeight="1" x14ac:dyDescent="0.2">
      <c r="A2779" s="7"/>
      <c r="B2779" s="24"/>
      <c r="C2779" s="21"/>
      <c r="D2779" s="54"/>
      <c r="E2779" s="35"/>
      <c r="F2779" s="21"/>
      <c r="G2779" s="21"/>
      <c r="H2779" s="21"/>
      <c r="I2779" s="21"/>
      <c r="J2779" s="21"/>
      <c r="K2779" s="21"/>
      <c r="L2779" s="21"/>
      <c r="M2779" s="21"/>
      <c r="N2779" s="21"/>
      <c r="O2779" s="21"/>
      <c r="P2779" s="21"/>
      <c r="Q2779" s="21"/>
      <c r="R2779" s="21"/>
      <c r="S2779" s="21"/>
      <c r="T2779" s="21"/>
      <c r="U2779" s="41"/>
      <c r="V2779" s="55"/>
      <c r="W2779" s="55"/>
    </row>
    <row r="2780" spans="1:23" s="47" customFormat="1" ht="15" customHeight="1" x14ac:dyDescent="0.2">
      <c r="A2780" s="7"/>
      <c r="B2780" s="24"/>
      <c r="C2780" s="21"/>
      <c r="D2780" s="54"/>
      <c r="E2780" s="35"/>
      <c r="F2780" s="21"/>
      <c r="G2780" s="21"/>
      <c r="H2780" s="21"/>
      <c r="I2780" s="21"/>
      <c r="J2780" s="21"/>
      <c r="K2780" s="21"/>
      <c r="L2780" s="21"/>
      <c r="M2780" s="21"/>
      <c r="N2780" s="21"/>
      <c r="O2780" s="21"/>
      <c r="P2780" s="21"/>
      <c r="Q2780" s="21"/>
      <c r="R2780" s="21"/>
      <c r="S2780" s="21"/>
      <c r="T2780" s="21"/>
      <c r="U2780" s="41"/>
      <c r="V2780" s="55"/>
      <c r="W2780" s="55"/>
    </row>
    <row r="2781" spans="1:23" s="47" customFormat="1" ht="15" customHeight="1" x14ac:dyDescent="0.2">
      <c r="A2781" s="7"/>
      <c r="B2781" s="24"/>
      <c r="C2781" s="21"/>
      <c r="D2781" s="54"/>
      <c r="E2781" s="35"/>
      <c r="F2781" s="21"/>
      <c r="G2781" s="21"/>
      <c r="H2781" s="21"/>
      <c r="I2781" s="21"/>
      <c r="J2781" s="21"/>
      <c r="K2781" s="21"/>
      <c r="L2781" s="21"/>
      <c r="M2781" s="21"/>
      <c r="N2781" s="21"/>
      <c r="O2781" s="21"/>
      <c r="P2781" s="21"/>
      <c r="Q2781" s="21"/>
      <c r="R2781" s="21"/>
      <c r="S2781" s="21"/>
      <c r="T2781" s="21"/>
      <c r="U2781" s="41"/>
      <c r="V2781" s="55"/>
      <c r="W2781" s="55"/>
    </row>
    <row r="2782" spans="1:23" s="47" customFormat="1" ht="15" customHeight="1" x14ac:dyDescent="0.2">
      <c r="A2782" s="7"/>
      <c r="B2782" s="24"/>
      <c r="C2782" s="21"/>
      <c r="D2782" s="54"/>
      <c r="E2782" s="35"/>
      <c r="F2782" s="21"/>
      <c r="G2782" s="21"/>
      <c r="H2782" s="21"/>
      <c r="I2782" s="21"/>
      <c r="J2782" s="21"/>
      <c r="K2782" s="21"/>
      <c r="L2782" s="21"/>
      <c r="M2782" s="21"/>
      <c r="N2782" s="21"/>
      <c r="O2782" s="21"/>
      <c r="P2782" s="21"/>
      <c r="Q2782" s="21"/>
      <c r="R2782" s="21"/>
      <c r="S2782" s="21"/>
      <c r="T2782" s="21"/>
      <c r="U2782" s="41"/>
      <c r="V2782" s="55"/>
      <c r="W2782" s="55"/>
    </row>
    <row r="2783" spans="1:23" s="47" customFormat="1" ht="15" customHeight="1" x14ac:dyDescent="0.2">
      <c r="A2783" s="7"/>
      <c r="B2783" s="24"/>
      <c r="C2783" s="21"/>
      <c r="D2783" s="54"/>
      <c r="E2783" s="35"/>
      <c r="F2783" s="21"/>
      <c r="G2783" s="21"/>
      <c r="H2783" s="21"/>
      <c r="I2783" s="21"/>
      <c r="J2783" s="21"/>
      <c r="K2783" s="21"/>
      <c r="L2783" s="21"/>
      <c r="M2783" s="21"/>
      <c r="N2783" s="21"/>
      <c r="O2783" s="21"/>
      <c r="P2783" s="21"/>
      <c r="Q2783" s="21"/>
      <c r="R2783" s="21"/>
      <c r="S2783" s="21"/>
      <c r="T2783" s="21"/>
      <c r="U2783" s="41"/>
      <c r="V2783" s="55"/>
      <c r="W2783" s="55"/>
    </row>
    <row r="2784" spans="1:23" s="47" customFormat="1" ht="15" customHeight="1" x14ac:dyDescent="0.2">
      <c r="A2784" s="7"/>
      <c r="B2784" s="24"/>
      <c r="C2784" s="21"/>
      <c r="D2784" s="54"/>
      <c r="E2784" s="35"/>
      <c r="F2784" s="21"/>
      <c r="G2784" s="21"/>
      <c r="H2784" s="21"/>
      <c r="I2784" s="21"/>
      <c r="J2784" s="21"/>
      <c r="K2784" s="21"/>
      <c r="L2784" s="21"/>
      <c r="M2784" s="21"/>
      <c r="N2784" s="21"/>
      <c r="O2784" s="21"/>
      <c r="P2784" s="21"/>
      <c r="Q2784" s="21"/>
      <c r="R2784" s="21"/>
      <c r="S2784" s="21"/>
      <c r="T2784" s="21"/>
      <c r="U2784" s="41"/>
      <c r="V2784" s="55"/>
      <c r="W2784" s="55"/>
    </row>
    <row r="2785" spans="1:23" s="47" customFormat="1" ht="15" customHeight="1" x14ac:dyDescent="0.2">
      <c r="A2785" s="7"/>
      <c r="B2785" s="24"/>
      <c r="C2785" s="21"/>
      <c r="D2785" s="54"/>
      <c r="E2785" s="35"/>
      <c r="F2785" s="21"/>
      <c r="G2785" s="21"/>
      <c r="H2785" s="21"/>
      <c r="I2785" s="21"/>
      <c r="J2785" s="21"/>
      <c r="K2785" s="21"/>
      <c r="L2785" s="21"/>
      <c r="M2785" s="21"/>
      <c r="N2785" s="21"/>
      <c r="O2785" s="21"/>
      <c r="P2785" s="21"/>
      <c r="Q2785" s="21"/>
      <c r="R2785" s="21"/>
      <c r="S2785" s="21"/>
      <c r="T2785" s="21"/>
      <c r="U2785" s="41"/>
      <c r="V2785" s="55"/>
      <c r="W2785" s="55"/>
    </row>
    <row r="2786" spans="1:23" s="47" customFormat="1" ht="15" customHeight="1" x14ac:dyDescent="0.2">
      <c r="A2786" s="7"/>
      <c r="B2786" s="24"/>
      <c r="C2786" s="21"/>
      <c r="D2786" s="54"/>
      <c r="E2786" s="35"/>
      <c r="F2786" s="21"/>
      <c r="G2786" s="21"/>
      <c r="H2786" s="21"/>
      <c r="I2786" s="21"/>
      <c r="J2786" s="21"/>
      <c r="K2786" s="21"/>
      <c r="L2786" s="21"/>
      <c r="M2786" s="21"/>
      <c r="N2786" s="21"/>
      <c r="O2786" s="21"/>
      <c r="P2786" s="21"/>
      <c r="Q2786" s="21"/>
      <c r="R2786" s="21"/>
      <c r="S2786" s="21"/>
      <c r="T2786" s="21"/>
      <c r="U2786" s="41"/>
      <c r="V2786" s="55"/>
      <c r="W2786" s="55"/>
    </row>
    <row r="2787" spans="1:23" s="47" customFormat="1" ht="15" customHeight="1" x14ac:dyDescent="0.2">
      <c r="A2787" s="7"/>
      <c r="B2787" s="24"/>
      <c r="C2787" s="21"/>
      <c r="D2787" s="54"/>
      <c r="E2787" s="35"/>
      <c r="F2787" s="21"/>
      <c r="G2787" s="21"/>
      <c r="H2787" s="21"/>
      <c r="I2787" s="21"/>
      <c r="J2787" s="21"/>
      <c r="K2787" s="21"/>
      <c r="L2787" s="21"/>
      <c r="M2787" s="21"/>
      <c r="N2787" s="21"/>
      <c r="O2787" s="21"/>
      <c r="P2787" s="21"/>
      <c r="Q2787" s="21"/>
      <c r="R2787" s="21"/>
      <c r="S2787" s="21"/>
      <c r="T2787" s="21"/>
      <c r="U2787" s="41"/>
      <c r="V2787" s="55"/>
      <c r="W2787" s="55"/>
    </row>
    <row r="2788" spans="1:23" s="47" customFormat="1" ht="15" customHeight="1" x14ac:dyDescent="0.2">
      <c r="A2788" s="7"/>
      <c r="B2788" s="24"/>
      <c r="C2788" s="21"/>
      <c r="D2788" s="54"/>
      <c r="E2788" s="35"/>
      <c r="F2788" s="21"/>
      <c r="G2788" s="21"/>
      <c r="H2788" s="21"/>
      <c r="I2788" s="21"/>
      <c r="J2788" s="21"/>
      <c r="K2788" s="21"/>
      <c r="L2788" s="21"/>
      <c r="M2788" s="21"/>
      <c r="N2788" s="21"/>
      <c r="O2788" s="21"/>
      <c r="P2788" s="21"/>
      <c r="Q2788" s="21"/>
      <c r="R2788" s="21"/>
      <c r="S2788" s="21"/>
      <c r="T2788" s="21"/>
      <c r="U2788" s="41"/>
      <c r="V2788" s="55"/>
      <c r="W2788" s="55"/>
    </row>
    <row r="2789" spans="1:23" s="47" customFormat="1" ht="15" customHeight="1" x14ac:dyDescent="0.2">
      <c r="A2789" s="7"/>
      <c r="B2789" s="24"/>
      <c r="C2789" s="21"/>
      <c r="D2789" s="54"/>
      <c r="E2789" s="35"/>
      <c r="F2789" s="21"/>
      <c r="G2789" s="21"/>
      <c r="H2789" s="21"/>
      <c r="I2789" s="21"/>
      <c r="J2789" s="21"/>
      <c r="K2789" s="21"/>
      <c r="L2789" s="21"/>
      <c r="M2789" s="21"/>
      <c r="N2789" s="21"/>
      <c r="O2789" s="21"/>
      <c r="P2789" s="21"/>
      <c r="Q2789" s="21"/>
      <c r="R2789" s="21"/>
      <c r="S2789" s="21"/>
      <c r="T2789" s="21"/>
      <c r="U2789" s="41"/>
      <c r="V2789" s="55"/>
      <c r="W2789" s="55"/>
    </row>
    <row r="2790" spans="1:23" s="47" customFormat="1" ht="15" customHeight="1" x14ac:dyDescent="0.2">
      <c r="A2790" s="7"/>
      <c r="B2790" s="24"/>
      <c r="C2790" s="21"/>
      <c r="D2790" s="54"/>
      <c r="E2790" s="35"/>
      <c r="F2790" s="21"/>
      <c r="G2790" s="21"/>
      <c r="H2790" s="21"/>
      <c r="I2790" s="21"/>
      <c r="J2790" s="21"/>
      <c r="K2790" s="21"/>
      <c r="L2790" s="21"/>
      <c r="M2790" s="21"/>
      <c r="N2790" s="21"/>
      <c r="O2790" s="21"/>
      <c r="P2790" s="21"/>
      <c r="Q2790" s="21"/>
      <c r="R2790" s="21"/>
      <c r="S2790" s="21"/>
      <c r="T2790" s="21"/>
      <c r="U2790" s="41"/>
      <c r="V2790" s="55"/>
      <c r="W2790" s="55"/>
    </row>
    <row r="2791" spans="1:23" s="47" customFormat="1" ht="15" customHeight="1" x14ac:dyDescent="0.2">
      <c r="A2791" s="7"/>
      <c r="B2791" s="24"/>
      <c r="C2791" s="21"/>
      <c r="D2791" s="54"/>
      <c r="E2791" s="35"/>
      <c r="F2791" s="21"/>
      <c r="G2791" s="21"/>
      <c r="H2791" s="21"/>
      <c r="I2791" s="21"/>
      <c r="J2791" s="21"/>
      <c r="K2791" s="21"/>
      <c r="L2791" s="21"/>
      <c r="M2791" s="21"/>
      <c r="N2791" s="21"/>
      <c r="O2791" s="21"/>
      <c r="P2791" s="21"/>
      <c r="Q2791" s="21"/>
      <c r="R2791" s="21"/>
      <c r="S2791" s="21"/>
      <c r="T2791" s="21"/>
      <c r="U2791" s="41"/>
      <c r="V2791" s="55"/>
      <c r="W2791" s="55"/>
    </row>
    <row r="2792" spans="1:23" s="47" customFormat="1" ht="15" customHeight="1" x14ac:dyDescent="0.2">
      <c r="A2792" s="7"/>
      <c r="B2792" s="24"/>
      <c r="C2792" s="21"/>
      <c r="D2792" s="54"/>
      <c r="E2792" s="35"/>
      <c r="F2792" s="21"/>
      <c r="G2792" s="21"/>
      <c r="H2792" s="21"/>
      <c r="I2792" s="21"/>
      <c r="J2792" s="21"/>
      <c r="K2792" s="21"/>
      <c r="L2792" s="21"/>
      <c r="M2792" s="21"/>
      <c r="N2792" s="21"/>
      <c r="O2792" s="21"/>
      <c r="P2792" s="21"/>
      <c r="Q2792" s="21"/>
      <c r="R2792" s="21"/>
      <c r="S2792" s="21"/>
      <c r="T2792" s="21"/>
      <c r="U2792" s="41"/>
      <c r="V2792" s="55"/>
      <c r="W2792" s="55"/>
    </row>
    <row r="2793" spans="1:23" s="47" customFormat="1" ht="15" customHeight="1" x14ac:dyDescent="0.2">
      <c r="A2793" s="7"/>
      <c r="B2793" s="24"/>
      <c r="C2793" s="21"/>
      <c r="D2793" s="54"/>
      <c r="E2793" s="35"/>
      <c r="F2793" s="21"/>
      <c r="G2793" s="21"/>
      <c r="H2793" s="21"/>
      <c r="I2793" s="21"/>
      <c r="J2793" s="21"/>
      <c r="K2793" s="21"/>
      <c r="L2793" s="21"/>
      <c r="M2793" s="21"/>
      <c r="N2793" s="21"/>
      <c r="O2793" s="21"/>
      <c r="P2793" s="21"/>
      <c r="Q2793" s="21"/>
      <c r="R2793" s="21"/>
      <c r="S2793" s="21"/>
      <c r="T2793" s="21"/>
      <c r="U2793" s="41"/>
      <c r="V2793" s="55"/>
      <c r="W2793" s="55"/>
    </row>
    <row r="2794" spans="1:23" s="47" customFormat="1" ht="15" customHeight="1" x14ac:dyDescent="0.2">
      <c r="A2794" s="7"/>
      <c r="B2794" s="24"/>
      <c r="C2794" s="21"/>
      <c r="D2794" s="54"/>
      <c r="E2794" s="35"/>
      <c r="F2794" s="21"/>
      <c r="G2794" s="21"/>
      <c r="H2794" s="21"/>
      <c r="I2794" s="21"/>
      <c r="J2794" s="21"/>
      <c r="K2794" s="21"/>
      <c r="L2794" s="21"/>
      <c r="M2794" s="21"/>
      <c r="N2794" s="21"/>
      <c r="O2794" s="21"/>
      <c r="P2794" s="21"/>
      <c r="Q2794" s="21"/>
      <c r="R2794" s="21"/>
      <c r="S2794" s="21"/>
      <c r="T2794" s="21"/>
      <c r="U2794" s="41"/>
      <c r="V2794" s="55"/>
      <c r="W2794" s="55"/>
    </row>
    <row r="2795" spans="1:23" s="46" customFormat="1" ht="15" customHeight="1" x14ac:dyDescent="0.2">
      <c r="A2795" s="7"/>
      <c r="B2795" s="24"/>
      <c r="C2795" s="21"/>
      <c r="D2795" s="54"/>
      <c r="E2795" s="35"/>
      <c r="F2795" s="21"/>
      <c r="G2795" s="21"/>
      <c r="H2795" s="21"/>
      <c r="I2795" s="21"/>
      <c r="J2795" s="21"/>
      <c r="K2795" s="21"/>
      <c r="L2795" s="21"/>
      <c r="M2795" s="21"/>
      <c r="N2795" s="21"/>
      <c r="O2795" s="21"/>
      <c r="P2795" s="21"/>
      <c r="Q2795" s="21"/>
      <c r="R2795" s="21"/>
      <c r="S2795" s="21"/>
      <c r="T2795" s="21"/>
      <c r="U2795" s="41"/>
      <c r="V2795" s="55"/>
      <c r="W2795" s="55"/>
    </row>
    <row r="2796" spans="1:23" s="46" customFormat="1" ht="15" customHeight="1" x14ac:dyDescent="0.2">
      <c r="A2796" s="7"/>
      <c r="B2796" s="24"/>
      <c r="C2796" s="21"/>
      <c r="D2796" s="54"/>
      <c r="E2796" s="35"/>
      <c r="F2796" s="21"/>
      <c r="G2796" s="21"/>
      <c r="H2796" s="21"/>
      <c r="I2796" s="21"/>
      <c r="J2796" s="21"/>
      <c r="K2796" s="21"/>
      <c r="L2796" s="21"/>
      <c r="M2796" s="21"/>
      <c r="N2796" s="21"/>
      <c r="O2796" s="21"/>
      <c r="P2796" s="21"/>
      <c r="Q2796" s="21"/>
      <c r="R2796" s="21"/>
      <c r="S2796" s="21"/>
      <c r="T2796" s="21"/>
      <c r="U2796" s="41"/>
      <c r="V2796" s="55"/>
      <c r="W2796" s="55"/>
    </row>
    <row r="2797" spans="1:23" s="46" customFormat="1" ht="15" customHeight="1" x14ac:dyDescent="0.2">
      <c r="A2797" s="7"/>
      <c r="B2797" s="24"/>
      <c r="C2797" s="21"/>
      <c r="D2797" s="54"/>
      <c r="E2797" s="35"/>
      <c r="F2797" s="21"/>
      <c r="G2797" s="21"/>
      <c r="H2797" s="21"/>
      <c r="I2797" s="21"/>
      <c r="J2797" s="21"/>
      <c r="K2797" s="21"/>
      <c r="L2797" s="21"/>
      <c r="M2797" s="21"/>
      <c r="N2797" s="21"/>
      <c r="O2797" s="21"/>
      <c r="P2797" s="21"/>
      <c r="Q2797" s="21"/>
      <c r="R2797" s="21"/>
      <c r="S2797" s="21"/>
      <c r="T2797" s="21"/>
      <c r="U2797" s="41"/>
      <c r="V2797" s="55"/>
      <c r="W2797" s="55"/>
    </row>
    <row r="2798" spans="1:23" s="46" customFormat="1" ht="15" customHeight="1" x14ac:dyDescent="0.2">
      <c r="A2798" s="7"/>
      <c r="B2798" s="24"/>
      <c r="C2798" s="21"/>
      <c r="D2798" s="54"/>
      <c r="E2798" s="35"/>
      <c r="F2798" s="21"/>
      <c r="G2798" s="21"/>
      <c r="H2798" s="21"/>
      <c r="I2798" s="21"/>
      <c r="J2798" s="21"/>
      <c r="K2798" s="21"/>
      <c r="L2798" s="21"/>
      <c r="M2798" s="21"/>
      <c r="N2798" s="21"/>
      <c r="O2798" s="21"/>
      <c r="P2798" s="21"/>
      <c r="Q2798" s="21"/>
      <c r="R2798" s="21"/>
      <c r="S2798" s="21"/>
      <c r="T2798" s="21"/>
      <c r="U2798" s="41"/>
      <c r="V2798" s="55"/>
      <c r="W2798" s="55"/>
    </row>
    <row r="2799" spans="1:23" s="47" customFormat="1" ht="15" customHeight="1" x14ac:dyDescent="0.2">
      <c r="A2799" s="7"/>
      <c r="B2799" s="24"/>
      <c r="C2799" s="21"/>
      <c r="D2799" s="54"/>
      <c r="E2799" s="35"/>
      <c r="F2799" s="21"/>
      <c r="G2799" s="21"/>
      <c r="H2799" s="21"/>
      <c r="I2799" s="21"/>
      <c r="J2799" s="21"/>
      <c r="K2799" s="21"/>
      <c r="L2799" s="21"/>
      <c r="M2799" s="21"/>
      <c r="N2799" s="21"/>
      <c r="O2799" s="21"/>
      <c r="P2799" s="21"/>
      <c r="Q2799" s="21"/>
      <c r="R2799" s="21"/>
      <c r="S2799" s="21"/>
      <c r="T2799" s="21"/>
      <c r="U2799" s="41"/>
      <c r="V2799" s="55"/>
      <c r="W2799" s="55"/>
    </row>
    <row r="2800" spans="1:23" s="47" customFormat="1" ht="15" customHeight="1" x14ac:dyDescent="0.2">
      <c r="A2800" s="7"/>
      <c r="B2800" s="24"/>
      <c r="C2800" s="21"/>
      <c r="D2800" s="54"/>
      <c r="E2800" s="35"/>
      <c r="F2800" s="21"/>
      <c r="G2800" s="21"/>
      <c r="H2800" s="21"/>
      <c r="I2800" s="21"/>
      <c r="J2800" s="21"/>
      <c r="K2800" s="21"/>
      <c r="L2800" s="21"/>
      <c r="M2800" s="21"/>
      <c r="N2800" s="21"/>
      <c r="O2800" s="21"/>
      <c r="P2800" s="21"/>
      <c r="Q2800" s="21"/>
      <c r="R2800" s="21"/>
      <c r="S2800" s="21"/>
      <c r="T2800" s="21"/>
      <c r="U2800" s="41"/>
      <c r="V2800" s="55"/>
      <c r="W2800" s="55"/>
    </row>
    <row r="2801" spans="1:23" s="47" customFormat="1" ht="15" customHeight="1" x14ac:dyDescent="0.2">
      <c r="A2801" s="7"/>
      <c r="B2801" s="24"/>
      <c r="C2801" s="21"/>
      <c r="D2801" s="54"/>
      <c r="E2801" s="35"/>
      <c r="F2801" s="21"/>
      <c r="G2801" s="21"/>
      <c r="H2801" s="21"/>
      <c r="I2801" s="21"/>
      <c r="J2801" s="21"/>
      <c r="K2801" s="21"/>
      <c r="L2801" s="21"/>
      <c r="M2801" s="21"/>
      <c r="N2801" s="21"/>
      <c r="O2801" s="21"/>
      <c r="P2801" s="21"/>
      <c r="Q2801" s="21"/>
      <c r="R2801" s="21"/>
      <c r="S2801" s="21"/>
      <c r="T2801" s="21"/>
      <c r="U2801" s="41"/>
      <c r="V2801" s="55"/>
      <c r="W2801" s="55"/>
    </row>
    <row r="2802" spans="1:23" s="47" customFormat="1" ht="15" customHeight="1" x14ac:dyDescent="0.2">
      <c r="A2802" s="7"/>
      <c r="B2802" s="24"/>
      <c r="C2802" s="21"/>
      <c r="D2802" s="54"/>
      <c r="E2802" s="35"/>
      <c r="F2802" s="21"/>
      <c r="G2802" s="21"/>
      <c r="H2802" s="21"/>
      <c r="I2802" s="21"/>
      <c r="J2802" s="21"/>
      <c r="K2802" s="21"/>
      <c r="L2802" s="21"/>
      <c r="M2802" s="21"/>
      <c r="N2802" s="21"/>
      <c r="O2802" s="21"/>
      <c r="P2802" s="21"/>
      <c r="Q2802" s="21"/>
      <c r="R2802" s="21"/>
      <c r="S2802" s="21"/>
      <c r="T2802" s="21"/>
      <c r="U2802" s="41"/>
      <c r="V2802" s="55"/>
      <c r="W2802" s="55"/>
    </row>
    <row r="2803" spans="1:23" s="47" customFormat="1" ht="15" customHeight="1" x14ac:dyDescent="0.2">
      <c r="A2803" s="7"/>
      <c r="B2803" s="24"/>
      <c r="C2803" s="21"/>
      <c r="D2803" s="54"/>
      <c r="E2803" s="35"/>
      <c r="F2803" s="21"/>
      <c r="G2803" s="21"/>
      <c r="H2803" s="21"/>
      <c r="I2803" s="21"/>
      <c r="J2803" s="21"/>
      <c r="K2803" s="21"/>
      <c r="L2803" s="21"/>
      <c r="M2803" s="21"/>
      <c r="N2803" s="21"/>
      <c r="O2803" s="21"/>
      <c r="P2803" s="21"/>
      <c r="Q2803" s="21"/>
      <c r="R2803" s="21"/>
      <c r="S2803" s="21"/>
      <c r="T2803" s="21"/>
      <c r="U2803" s="41"/>
      <c r="V2803" s="55"/>
      <c r="W2803" s="55"/>
    </row>
    <row r="2804" spans="1:23" s="47" customFormat="1" ht="15" customHeight="1" x14ac:dyDescent="0.2">
      <c r="A2804" s="7"/>
      <c r="B2804" s="24"/>
      <c r="C2804" s="21"/>
      <c r="D2804" s="54"/>
      <c r="E2804" s="35"/>
      <c r="F2804" s="21"/>
      <c r="G2804" s="21"/>
      <c r="H2804" s="21"/>
      <c r="I2804" s="21"/>
      <c r="J2804" s="21"/>
      <c r="K2804" s="21"/>
      <c r="L2804" s="21"/>
      <c r="M2804" s="21"/>
      <c r="N2804" s="21"/>
      <c r="O2804" s="21"/>
      <c r="P2804" s="21"/>
      <c r="Q2804" s="21"/>
      <c r="R2804" s="21"/>
      <c r="S2804" s="21"/>
      <c r="T2804" s="21"/>
      <c r="U2804" s="41"/>
      <c r="V2804" s="55"/>
      <c r="W2804" s="55"/>
    </row>
    <row r="2805" spans="1:23" s="47" customFormat="1" ht="15" customHeight="1" x14ac:dyDescent="0.2">
      <c r="A2805" s="7"/>
      <c r="B2805" s="24"/>
      <c r="C2805" s="21"/>
      <c r="D2805" s="54"/>
      <c r="E2805" s="35"/>
      <c r="F2805" s="21"/>
      <c r="G2805" s="21"/>
      <c r="H2805" s="21"/>
      <c r="I2805" s="21"/>
      <c r="J2805" s="21"/>
      <c r="K2805" s="21"/>
      <c r="L2805" s="21"/>
      <c r="M2805" s="21"/>
      <c r="N2805" s="21"/>
      <c r="O2805" s="21"/>
      <c r="P2805" s="21"/>
      <c r="Q2805" s="21"/>
      <c r="R2805" s="21"/>
      <c r="S2805" s="21"/>
      <c r="T2805" s="21"/>
      <c r="U2805" s="41"/>
      <c r="V2805" s="55"/>
      <c r="W2805" s="55"/>
    </row>
    <row r="2806" spans="1:23" s="47" customFormat="1" ht="15" customHeight="1" x14ac:dyDescent="0.2">
      <c r="A2806" s="7"/>
      <c r="B2806" s="24"/>
      <c r="C2806" s="21"/>
      <c r="D2806" s="54"/>
      <c r="E2806" s="35"/>
      <c r="F2806" s="21"/>
      <c r="G2806" s="21"/>
      <c r="H2806" s="21"/>
      <c r="I2806" s="21"/>
      <c r="J2806" s="21"/>
      <c r="K2806" s="21"/>
      <c r="L2806" s="21"/>
      <c r="M2806" s="21"/>
      <c r="N2806" s="21"/>
      <c r="O2806" s="21"/>
      <c r="P2806" s="21"/>
      <c r="Q2806" s="21"/>
      <c r="R2806" s="21"/>
      <c r="S2806" s="21"/>
      <c r="T2806" s="21"/>
      <c r="U2806" s="41"/>
      <c r="V2806" s="55"/>
      <c r="W2806" s="55"/>
    </row>
    <row r="2807" spans="1:23" s="47" customFormat="1" ht="15" customHeight="1" x14ac:dyDescent="0.2">
      <c r="A2807" s="7"/>
      <c r="B2807" s="24"/>
      <c r="C2807" s="21"/>
      <c r="D2807" s="54"/>
      <c r="E2807" s="35"/>
      <c r="F2807" s="21"/>
      <c r="G2807" s="21"/>
      <c r="H2807" s="21"/>
      <c r="I2807" s="21"/>
      <c r="J2807" s="21"/>
      <c r="K2807" s="21"/>
      <c r="L2807" s="21"/>
      <c r="M2807" s="21"/>
      <c r="N2807" s="21"/>
      <c r="O2807" s="21"/>
      <c r="P2807" s="21"/>
      <c r="Q2807" s="21"/>
      <c r="R2807" s="21"/>
      <c r="S2807" s="21"/>
      <c r="T2807" s="21"/>
      <c r="U2807" s="41"/>
      <c r="V2807" s="55"/>
      <c r="W2807" s="55"/>
    </row>
    <row r="2808" spans="1:23" s="47" customFormat="1" ht="15" customHeight="1" x14ac:dyDescent="0.2">
      <c r="A2808" s="7"/>
      <c r="B2808" s="24"/>
      <c r="C2808" s="21"/>
      <c r="D2808" s="54"/>
      <c r="E2808" s="35"/>
      <c r="F2808" s="21"/>
      <c r="G2808" s="21"/>
      <c r="H2808" s="21"/>
      <c r="I2808" s="21"/>
      <c r="J2808" s="21"/>
      <c r="K2808" s="21"/>
      <c r="L2808" s="21"/>
      <c r="M2808" s="21"/>
      <c r="N2808" s="21"/>
      <c r="O2808" s="21"/>
      <c r="P2808" s="21"/>
      <c r="Q2808" s="21"/>
      <c r="R2808" s="21"/>
      <c r="S2808" s="21"/>
      <c r="T2808" s="21"/>
      <c r="U2808" s="41"/>
      <c r="V2808" s="55"/>
      <c r="W2808" s="55"/>
    </row>
    <row r="2809" spans="1:23" s="47" customFormat="1" ht="15" customHeight="1" x14ac:dyDescent="0.2">
      <c r="A2809" s="7"/>
      <c r="B2809" s="24"/>
      <c r="C2809" s="21"/>
      <c r="D2809" s="54"/>
      <c r="E2809" s="35"/>
      <c r="F2809" s="21"/>
      <c r="G2809" s="21"/>
      <c r="H2809" s="21"/>
      <c r="I2809" s="21"/>
      <c r="J2809" s="21"/>
      <c r="K2809" s="21"/>
      <c r="L2809" s="21"/>
      <c r="M2809" s="21"/>
      <c r="N2809" s="21"/>
      <c r="O2809" s="21"/>
      <c r="P2809" s="21"/>
      <c r="Q2809" s="21"/>
      <c r="R2809" s="21"/>
      <c r="S2809" s="21"/>
      <c r="T2809" s="21"/>
      <c r="U2809" s="41"/>
      <c r="V2809" s="55"/>
      <c r="W2809" s="55"/>
    </row>
    <row r="2810" spans="1:23" s="47" customFormat="1" ht="15" customHeight="1" x14ac:dyDescent="0.2">
      <c r="A2810" s="7"/>
      <c r="B2810" s="24"/>
      <c r="C2810" s="21"/>
      <c r="D2810" s="54"/>
      <c r="E2810" s="35"/>
      <c r="F2810" s="21"/>
      <c r="G2810" s="21"/>
      <c r="H2810" s="21"/>
      <c r="I2810" s="21"/>
      <c r="J2810" s="21"/>
      <c r="K2810" s="21"/>
      <c r="L2810" s="21"/>
      <c r="M2810" s="21"/>
      <c r="N2810" s="21"/>
      <c r="O2810" s="21"/>
      <c r="P2810" s="21"/>
      <c r="Q2810" s="21"/>
      <c r="R2810" s="21"/>
      <c r="S2810" s="21"/>
      <c r="T2810" s="21"/>
      <c r="U2810" s="41"/>
      <c r="V2810" s="55"/>
      <c r="W2810" s="55"/>
    </row>
    <row r="2811" spans="1:23" s="47" customFormat="1" ht="15" customHeight="1" x14ac:dyDescent="0.2">
      <c r="A2811" s="7"/>
      <c r="B2811" s="24"/>
      <c r="C2811" s="21"/>
      <c r="D2811" s="54"/>
      <c r="E2811" s="35"/>
      <c r="F2811" s="21"/>
      <c r="G2811" s="21"/>
      <c r="H2811" s="21"/>
      <c r="I2811" s="21"/>
      <c r="J2811" s="21"/>
      <c r="K2811" s="21"/>
      <c r="L2811" s="21"/>
      <c r="M2811" s="21"/>
      <c r="N2811" s="21"/>
      <c r="O2811" s="21"/>
      <c r="P2811" s="21"/>
      <c r="Q2811" s="21"/>
      <c r="R2811" s="21"/>
      <c r="S2811" s="21"/>
      <c r="T2811" s="21"/>
      <c r="U2811" s="41"/>
      <c r="V2811" s="55"/>
      <c r="W2811" s="55"/>
    </row>
    <row r="2812" spans="1:23" s="47" customFormat="1" ht="15" customHeight="1" x14ac:dyDescent="0.2">
      <c r="A2812" s="7"/>
      <c r="B2812" s="24"/>
      <c r="C2812" s="21"/>
      <c r="D2812" s="54"/>
      <c r="E2812" s="35"/>
      <c r="F2812" s="21"/>
      <c r="G2812" s="21"/>
      <c r="H2812" s="21"/>
      <c r="I2812" s="21"/>
      <c r="J2812" s="21"/>
      <c r="K2812" s="21"/>
      <c r="L2812" s="21"/>
      <c r="M2812" s="21"/>
      <c r="N2812" s="21"/>
      <c r="O2812" s="21"/>
      <c r="P2812" s="21"/>
      <c r="Q2812" s="21"/>
      <c r="R2812" s="21"/>
      <c r="S2812" s="21"/>
      <c r="T2812" s="21"/>
      <c r="U2812" s="41"/>
      <c r="V2812" s="55"/>
      <c r="W2812" s="55"/>
    </row>
    <row r="2813" spans="1:23" s="47" customFormat="1" ht="15" customHeight="1" x14ac:dyDescent="0.2">
      <c r="A2813" s="7"/>
      <c r="B2813" s="24"/>
      <c r="C2813" s="21"/>
      <c r="D2813" s="54"/>
      <c r="E2813" s="35"/>
      <c r="F2813" s="21"/>
      <c r="G2813" s="21"/>
      <c r="H2813" s="21"/>
      <c r="I2813" s="21"/>
      <c r="J2813" s="21"/>
      <c r="K2813" s="21"/>
      <c r="L2813" s="21"/>
      <c r="M2813" s="21"/>
      <c r="N2813" s="21"/>
      <c r="O2813" s="21"/>
      <c r="P2813" s="21"/>
      <c r="Q2813" s="21"/>
      <c r="R2813" s="21"/>
      <c r="S2813" s="21"/>
      <c r="T2813" s="21"/>
      <c r="U2813" s="41"/>
      <c r="V2813" s="55"/>
      <c r="W2813" s="55"/>
    </row>
    <row r="2814" spans="1:23" s="47" customFormat="1" ht="15" customHeight="1" x14ac:dyDescent="0.2">
      <c r="A2814" s="7"/>
      <c r="B2814" s="24"/>
      <c r="C2814" s="21"/>
      <c r="D2814" s="54"/>
      <c r="E2814" s="35"/>
      <c r="F2814" s="21"/>
      <c r="G2814" s="21"/>
      <c r="H2814" s="21"/>
      <c r="I2814" s="21"/>
      <c r="J2814" s="21"/>
      <c r="K2814" s="21"/>
      <c r="L2814" s="21"/>
      <c r="M2814" s="21"/>
      <c r="N2814" s="21"/>
      <c r="O2814" s="21"/>
      <c r="P2814" s="21"/>
      <c r="Q2814" s="21"/>
      <c r="R2814" s="21"/>
      <c r="S2814" s="21"/>
      <c r="T2814" s="21"/>
      <c r="U2814" s="41"/>
      <c r="V2814" s="55"/>
      <c r="W2814" s="55"/>
    </row>
    <row r="2815" spans="1:23" s="47" customFormat="1" ht="15" customHeight="1" x14ac:dyDescent="0.2">
      <c r="A2815" s="7"/>
      <c r="B2815" s="24"/>
      <c r="C2815" s="21"/>
      <c r="D2815" s="54"/>
      <c r="E2815" s="35"/>
      <c r="F2815" s="21"/>
      <c r="G2815" s="21"/>
      <c r="H2815" s="21"/>
      <c r="I2815" s="21"/>
      <c r="J2815" s="21"/>
      <c r="K2815" s="21"/>
      <c r="L2815" s="21"/>
      <c r="M2815" s="21"/>
      <c r="N2815" s="21"/>
      <c r="O2815" s="21"/>
      <c r="P2815" s="21"/>
      <c r="Q2815" s="21"/>
      <c r="R2815" s="21"/>
      <c r="S2815" s="21"/>
      <c r="T2815" s="21"/>
      <c r="U2815" s="41"/>
      <c r="V2815" s="55"/>
      <c r="W2815" s="55"/>
    </row>
    <row r="2816" spans="1:23" s="47" customFormat="1" ht="15" customHeight="1" x14ac:dyDescent="0.2">
      <c r="A2816" s="7"/>
      <c r="B2816" s="24"/>
      <c r="C2816" s="21"/>
      <c r="D2816" s="54"/>
      <c r="E2816" s="35"/>
      <c r="F2816" s="21"/>
      <c r="G2816" s="21"/>
      <c r="H2816" s="21"/>
      <c r="I2816" s="21"/>
      <c r="J2816" s="21"/>
      <c r="K2816" s="21"/>
      <c r="L2816" s="21"/>
      <c r="M2816" s="21"/>
      <c r="N2816" s="21"/>
      <c r="O2816" s="21"/>
      <c r="P2816" s="21"/>
      <c r="Q2816" s="21"/>
      <c r="R2816" s="21"/>
      <c r="S2816" s="21"/>
      <c r="T2816" s="21"/>
      <c r="U2816" s="41"/>
      <c r="V2816" s="55"/>
      <c r="W2816" s="55"/>
    </row>
    <row r="2817" spans="1:23" s="47" customFormat="1" ht="15" customHeight="1" x14ac:dyDescent="0.2">
      <c r="A2817" s="7"/>
      <c r="B2817" s="24"/>
      <c r="C2817" s="21"/>
      <c r="D2817" s="54"/>
      <c r="E2817" s="35"/>
      <c r="F2817" s="21"/>
      <c r="G2817" s="21"/>
      <c r="H2817" s="21"/>
      <c r="I2817" s="21"/>
      <c r="J2817" s="21"/>
      <c r="K2817" s="21"/>
      <c r="L2817" s="21"/>
      <c r="M2817" s="21"/>
      <c r="N2817" s="21"/>
      <c r="O2817" s="21"/>
      <c r="P2817" s="21"/>
      <c r="Q2817" s="21"/>
      <c r="R2817" s="21"/>
      <c r="S2817" s="21"/>
      <c r="T2817" s="21"/>
      <c r="U2817" s="41"/>
      <c r="V2817" s="55"/>
      <c r="W2817" s="55"/>
    </row>
    <row r="2818" spans="1:23" s="47" customFormat="1" ht="15" customHeight="1" x14ac:dyDescent="0.2">
      <c r="A2818" s="7"/>
      <c r="B2818" s="24"/>
      <c r="C2818" s="21"/>
      <c r="D2818" s="54"/>
      <c r="E2818" s="35"/>
      <c r="F2818" s="21"/>
      <c r="G2818" s="21"/>
      <c r="H2818" s="21"/>
      <c r="I2818" s="21"/>
      <c r="J2818" s="21"/>
      <c r="K2818" s="21"/>
      <c r="L2818" s="21"/>
      <c r="M2818" s="21"/>
      <c r="N2818" s="21"/>
      <c r="O2818" s="21"/>
      <c r="P2818" s="21"/>
      <c r="Q2818" s="21"/>
      <c r="R2818" s="21"/>
      <c r="S2818" s="21"/>
      <c r="T2818" s="21"/>
      <c r="U2818" s="41"/>
      <c r="V2818" s="55"/>
      <c r="W2818" s="55"/>
    </row>
    <row r="2819" spans="1:23" s="47" customFormat="1" ht="15" customHeight="1" x14ac:dyDescent="0.2">
      <c r="A2819" s="7"/>
      <c r="B2819" s="24"/>
      <c r="C2819" s="21"/>
      <c r="D2819" s="54"/>
      <c r="E2819" s="35"/>
      <c r="F2819" s="21"/>
      <c r="G2819" s="21"/>
      <c r="H2819" s="21"/>
      <c r="I2819" s="21"/>
      <c r="J2819" s="21"/>
      <c r="K2819" s="21"/>
      <c r="L2819" s="21"/>
      <c r="M2819" s="21"/>
      <c r="N2819" s="21"/>
      <c r="O2819" s="21"/>
      <c r="P2819" s="21"/>
      <c r="Q2819" s="21"/>
      <c r="R2819" s="21"/>
      <c r="S2819" s="21"/>
      <c r="T2819" s="21"/>
      <c r="U2819" s="41"/>
      <c r="V2819" s="55"/>
      <c r="W2819" s="55"/>
    </row>
    <row r="2820" spans="1:23" s="47" customFormat="1" ht="15" customHeight="1" x14ac:dyDescent="0.2">
      <c r="A2820" s="7"/>
      <c r="B2820" s="24"/>
      <c r="C2820" s="21"/>
      <c r="D2820" s="54"/>
      <c r="E2820" s="35"/>
      <c r="F2820" s="21"/>
      <c r="G2820" s="21"/>
      <c r="H2820" s="21"/>
      <c r="I2820" s="21"/>
      <c r="J2820" s="21"/>
      <c r="K2820" s="21"/>
      <c r="L2820" s="21"/>
      <c r="M2820" s="21"/>
      <c r="N2820" s="21"/>
      <c r="O2820" s="21"/>
      <c r="P2820" s="21"/>
      <c r="Q2820" s="21"/>
      <c r="R2820" s="21"/>
      <c r="S2820" s="21"/>
      <c r="T2820" s="21"/>
      <c r="U2820" s="41"/>
      <c r="V2820" s="55"/>
      <c r="W2820" s="55"/>
    </row>
    <row r="2821" spans="1:23" s="47" customFormat="1" ht="15" customHeight="1" x14ac:dyDescent="0.2">
      <c r="A2821" s="7"/>
      <c r="B2821" s="24"/>
      <c r="C2821" s="21"/>
      <c r="D2821" s="54"/>
      <c r="E2821" s="35"/>
      <c r="F2821" s="21"/>
      <c r="G2821" s="21"/>
      <c r="H2821" s="21"/>
      <c r="I2821" s="21"/>
      <c r="J2821" s="21"/>
      <c r="K2821" s="21"/>
      <c r="L2821" s="21"/>
      <c r="M2821" s="21"/>
      <c r="N2821" s="21"/>
      <c r="O2821" s="21"/>
      <c r="P2821" s="21"/>
      <c r="Q2821" s="21"/>
      <c r="R2821" s="21"/>
      <c r="S2821" s="21"/>
      <c r="T2821" s="21"/>
      <c r="U2821" s="41"/>
      <c r="V2821" s="55"/>
      <c r="W2821" s="55"/>
    </row>
    <row r="2822" spans="1:23" s="47" customFormat="1" ht="15" customHeight="1" x14ac:dyDescent="0.2">
      <c r="A2822" s="7"/>
      <c r="B2822" s="24"/>
      <c r="C2822" s="21"/>
      <c r="D2822" s="54"/>
      <c r="E2822" s="35"/>
      <c r="F2822" s="21"/>
      <c r="G2822" s="21"/>
      <c r="H2822" s="21"/>
      <c r="I2822" s="21"/>
      <c r="J2822" s="21"/>
      <c r="K2822" s="21"/>
      <c r="L2822" s="21"/>
      <c r="M2822" s="21"/>
      <c r="N2822" s="21"/>
      <c r="O2822" s="21"/>
      <c r="P2822" s="21"/>
      <c r="Q2822" s="21"/>
      <c r="R2822" s="21"/>
      <c r="S2822" s="21"/>
      <c r="T2822" s="21"/>
      <c r="U2822" s="41"/>
      <c r="V2822" s="55"/>
      <c r="W2822" s="55"/>
    </row>
    <row r="2823" spans="1:23" s="47" customFormat="1" ht="15" customHeight="1" x14ac:dyDescent="0.2">
      <c r="A2823" s="7"/>
      <c r="B2823" s="24"/>
      <c r="C2823" s="21"/>
      <c r="D2823" s="54"/>
      <c r="E2823" s="35"/>
      <c r="F2823" s="21"/>
      <c r="G2823" s="21"/>
      <c r="H2823" s="21"/>
      <c r="I2823" s="21"/>
      <c r="J2823" s="21"/>
      <c r="K2823" s="21"/>
      <c r="L2823" s="21"/>
      <c r="M2823" s="21"/>
      <c r="N2823" s="21"/>
      <c r="O2823" s="21"/>
      <c r="P2823" s="21"/>
      <c r="Q2823" s="21"/>
      <c r="R2823" s="21"/>
      <c r="S2823" s="21"/>
      <c r="T2823" s="21"/>
      <c r="U2823" s="41"/>
      <c r="V2823" s="55"/>
      <c r="W2823" s="55"/>
    </row>
    <row r="2824" spans="1:23" s="47" customFormat="1" ht="15" customHeight="1" x14ac:dyDescent="0.2">
      <c r="A2824" s="7"/>
      <c r="B2824" s="24"/>
      <c r="C2824" s="21"/>
      <c r="D2824" s="54"/>
      <c r="E2824" s="35"/>
      <c r="F2824" s="21"/>
      <c r="G2824" s="21"/>
      <c r="H2824" s="21"/>
      <c r="I2824" s="21"/>
      <c r="J2824" s="21"/>
      <c r="K2824" s="21"/>
      <c r="L2824" s="21"/>
      <c r="M2824" s="21"/>
      <c r="N2824" s="21"/>
      <c r="O2824" s="21"/>
      <c r="P2824" s="21"/>
      <c r="Q2824" s="21"/>
      <c r="R2824" s="21"/>
      <c r="S2824" s="21"/>
      <c r="T2824" s="21"/>
      <c r="U2824" s="41"/>
      <c r="V2824" s="55"/>
      <c r="W2824" s="55"/>
    </row>
    <row r="2825" spans="1:23" s="47" customFormat="1" ht="15" customHeight="1" x14ac:dyDescent="0.2">
      <c r="A2825" s="7"/>
      <c r="B2825" s="24"/>
      <c r="C2825" s="21"/>
      <c r="D2825" s="54"/>
      <c r="E2825" s="35"/>
      <c r="F2825" s="21"/>
      <c r="G2825" s="21"/>
      <c r="H2825" s="21"/>
      <c r="I2825" s="21"/>
      <c r="J2825" s="21"/>
      <c r="K2825" s="21"/>
      <c r="L2825" s="21"/>
      <c r="M2825" s="21"/>
      <c r="N2825" s="21"/>
      <c r="O2825" s="21"/>
      <c r="P2825" s="21"/>
      <c r="Q2825" s="21"/>
      <c r="R2825" s="21"/>
      <c r="S2825" s="21"/>
      <c r="T2825" s="21"/>
      <c r="U2825" s="41"/>
      <c r="V2825" s="55"/>
      <c r="W2825" s="55"/>
    </row>
    <row r="2826" spans="1:23" s="47" customFormat="1" ht="15" customHeight="1" x14ac:dyDescent="0.2">
      <c r="A2826" s="7"/>
      <c r="B2826" s="24"/>
      <c r="C2826" s="21"/>
      <c r="D2826" s="54"/>
      <c r="E2826" s="35"/>
      <c r="F2826" s="21"/>
      <c r="G2826" s="21"/>
      <c r="H2826" s="21"/>
      <c r="I2826" s="21"/>
      <c r="J2826" s="21"/>
      <c r="K2826" s="21"/>
      <c r="L2826" s="21"/>
      <c r="M2826" s="21"/>
      <c r="N2826" s="21"/>
      <c r="O2826" s="21"/>
      <c r="P2826" s="21"/>
      <c r="Q2826" s="21"/>
      <c r="R2826" s="21"/>
      <c r="S2826" s="21"/>
      <c r="T2826" s="21"/>
      <c r="U2826" s="41"/>
      <c r="V2826" s="55"/>
      <c r="W2826" s="55"/>
    </row>
    <row r="2827" spans="1:23" s="47" customFormat="1" ht="15" customHeight="1" x14ac:dyDescent="0.2">
      <c r="A2827" s="7"/>
      <c r="B2827" s="24"/>
      <c r="C2827" s="21"/>
      <c r="D2827" s="54"/>
      <c r="E2827" s="35"/>
      <c r="F2827" s="21"/>
      <c r="G2827" s="21"/>
      <c r="H2827" s="21"/>
      <c r="I2827" s="21"/>
      <c r="J2827" s="21"/>
      <c r="K2827" s="21"/>
      <c r="L2827" s="21"/>
      <c r="M2827" s="21"/>
      <c r="N2827" s="21"/>
      <c r="O2827" s="21"/>
      <c r="P2827" s="21"/>
      <c r="Q2827" s="21"/>
      <c r="R2827" s="21"/>
      <c r="S2827" s="21"/>
      <c r="T2827" s="21"/>
      <c r="U2827" s="41"/>
      <c r="V2827" s="55"/>
      <c r="W2827" s="55"/>
    </row>
    <row r="2828" spans="1:23" s="47" customFormat="1" ht="15" customHeight="1" x14ac:dyDescent="0.2">
      <c r="A2828" s="7"/>
      <c r="B2828" s="24"/>
      <c r="C2828" s="21"/>
      <c r="D2828" s="54"/>
      <c r="E2828" s="35"/>
      <c r="F2828" s="21"/>
      <c r="G2828" s="21"/>
      <c r="H2828" s="21"/>
      <c r="I2828" s="21"/>
      <c r="J2828" s="21"/>
      <c r="K2828" s="21"/>
      <c r="L2828" s="21"/>
      <c r="M2828" s="21"/>
      <c r="N2828" s="21"/>
      <c r="O2828" s="21"/>
      <c r="P2828" s="21"/>
      <c r="Q2828" s="21"/>
      <c r="R2828" s="21"/>
      <c r="S2828" s="21"/>
      <c r="T2828" s="21"/>
      <c r="U2828" s="41"/>
      <c r="V2828" s="55"/>
      <c r="W2828" s="55"/>
    </row>
    <row r="2829" spans="1:23" s="47" customFormat="1" ht="15" customHeight="1" x14ac:dyDescent="0.2">
      <c r="A2829" s="7"/>
      <c r="B2829" s="24"/>
      <c r="C2829" s="21"/>
      <c r="D2829" s="54"/>
      <c r="E2829" s="35"/>
      <c r="F2829" s="21"/>
      <c r="G2829" s="21"/>
      <c r="H2829" s="21"/>
      <c r="I2829" s="21"/>
      <c r="J2829" s="21"/>
      <c r="K2829" s="21"/>
      <c r="L2829" s="21"/>
      <c r="M2829" s="21"/>
      <c r="N2829" s="21"/>
      <c r="O2829" s="21"/>
      <c r="P2829" s="21"/>
      <c r="Q2829" s="21"/>
      <c r="R2829" s="21"/>
      <c r="S2829" s="21"/>
      <c r="T2829" s="21"/>
      <c r="U2829" s="41"/>
      <c r="V2829" s="55"/>
      <c r="W2829" s="55"/>
    </row>
    <row r="2830" spans="1:23" s="47" customFormat="1" ht="15" customHeight="1" x14ac:dyDescent="0.2">
      <c r="A2830" s="7"/>
      <c r="B2830" s="24"/>
      <c r="C2830" s="21"/>
      <c r="D2830" s="54"/>
      <c r="E2830" s="35"/>
      <c r="F2830" s="21"/>
      <c r="G2830" s="21"/>
      <c r="H2830" s="21"/>
      <c r="I2830" s="21"/>
      <c r="J2830" s="21"/>
      <c r="K2830" s="21"/>
      <c r="L2830" s="21"/>
      <c r="M2830" s="21"/>
      <c r="N2830" s="21"/>
      <c r="O2830" s="21"/>
      <c r="P2830" s="21"/>
      <c r="Q2830" s="21"/>
      <c r="R2830" s="21"/>
      <c r="S2830" s="21"/>
      <c r="T2830" s="21"/>
      <c r="U2830" s="41"/>
      <c r="V2830" s="55"/>
      <c r="W2830" s="55"/>
    </row>
    <row r="2831" spans="1:23" s="47" customFormat="1" ht="15" customHeight="1" x14ac:dyDescent="0.2">
      <c r="A2831" s="7"/>
      <c r="B2831" s="24"/>
      <c r="C2831" s="21"/>
      <c r="D2831" s="54"/>
      <c r="E2831" s="35"/>
      <c r="F2831" s="21"/>
      <c r="G2831" s="21"/>
      <c r="H2831" s="21"/>
      <c r="I2831" s="21"/>
      <c r="J2831" s="21"/>
      <c r="K2831" s="21"/>
      <c r="L2831" s="21"/>
      <c r="M2831" s="21"/>
      <c r="N2831" s="21"/>
      <c r="O2831" s="21"/>
      <c r="P2831" s="21"/>
      <c r="Q2831" s="21"/>
      <c r="R2831" s="21"/>
      <c r="S2831" s="21"/>
      <c r="T2831" s="21"/>
      <c r="U2831" s="41"/>
      <c r="V2831" s="55"/>
      <c r="W2831" s="55"/>
    </row>
    <row r="2832" spans="1:23" s="47" customFormat="1" ht="15" customHeight="1" x14ac:dyDescent="0.2">
      <c r="A2832" s="7"/>
      <c r="B2832" s="24"/>
      <c r="C2832" s="21"/>
      <c r="D2832" s="54"/>
      <c r="E2832" s="35"/>
      <c r="F2832" s="21"/>
      <c r="G2832" s="21"/>
      <c r="H2832" s="21"/>
      <c r="I2832" s="21"/>
      <c r="J2832" s="21"/>
      <c r="K2832" s="21"/>
      <c r="L2832" s="21"/>
      <c r="M2832" s="21"/>
      <c r="N2832" s="21"/>
      <c r="O2832" s="21"/>
      <c r="P2832" s="21"/>
      <c r="Q2832" s="21"/>
      <c r="R2832" s="21"/>
      <c r="S2832" s="21"/>
      <c r="T2832" s="21"/>
      <c r="U2832" s="41"/>
      <c r="V2832" s="55"/>
      <c r="W2832" s="55"/>
    </row>
    <row r="2833" spans="1:16383" s="47" customFormat="1" ht="15" customHeight="1" x14ac:dyDescent="0.2">
      <c r="A2833" s="7"/>
      <c r="B2833" s="24"/>
      <c r="C2833" s="21"/>
      <c r="D2833" s="54"/>
      <c r="E2833" s="35"/>
      <c r="F2833" s="21"/>
      <c r="G2833" s="21"/>
      <c r="H2833" s="21"/>
      <c r="I2833" s="21"/>
      <c r="J2833" s="21"/>
      <c r="K2833" s="21"/>
      <c r="L2833" s="21"/>
      <c r="M2833" s="21"/>
      <c r="N2833" s="21"/>
      <c r="O2833" s="21"/>
      <c r="P2833" s="21"/>
      <c r="Q2833" s="21"/>
      <c r="R2833" s="21"/>
      <c r="S2833" s="21"/>
      <c r="T2833" s="21"/>
      <c r="U2833" s="41"/>
      <c r="V2833" s="55"/>
      <c r="W2833" s="55"/>
    </row>
    <row r="2834" spans="1:16383" s="47" customFormat="1" ht="15" customHeight="1" x14ac:dyDescent="0.2">
      <c r="A2834" s="7"/>
      <c r="B2834" s="24"/>
      <c r="C2834" s="21"/>
      <c r="D2834" s="54"/>
      <c r="E2834" s="35"/>
      <c r="F2834" s="21"/>
      <c r="G2834" s="21"/>
      <c r="H2834" s="21"/>
      <c r="I2834" s="21"/>
      <c r="J2834" s="21"/>
      <c r="K2834" s="21"/>
      <c r="L2834" s="21"/>
      <c r="M2834" s="21"/>
      <c r="N2834" s="21"/>
      <c r="O2834" s="21"/>
      <c r="P2834" s="21"/>
      <c r="Q2834" s="21"/>
      <c r="R2834" s="21"/>
      <c r="S2834" s="21"/>
      <c r="T2834" s="21"/>
      <c r="U2834" s="41"/>
      <c r="V2834" s="55"/>
      <c r="W2834" s="55"/>
    </row>
    <row r="2835" spans="1:16383" s="47" customFormat="1" ht="15" customHeight="1" x14ac:dyDescent="0.2">
      <c r="A2835" s="7"/>
      <c r="B2835" s="24"/>
      <c r="C2835" s="21"/>
      <c r="D2835" s="54"/>
      <c r="E2835" s="35"/>
      <c r="F2835" s="21"/>
      <c r="G2835" s="21"/>
      <c r="H2835" s="21"/>
      <c r="I2835" s="21"/>
      <c r="J2835" s="21"/>
      <c r="K2835" s="21"/>
      <c r="L2835" s="21"/>
      <c r="M2835" s="21"/>
      <c r="N2835" s="21"/>
      <c r="O2835" s="21"/>
      <c r="P2835" s="21"/>
      <c r="Q2835" s="21"/>
      <c r="R2835" s="21"/>
      <c r="S2835" s="21"/>
      <c r="T2835" s="21"/>
      <c r="U2835" s="41"/>
      <c r="V2835" s="55"/>
      <c r="W2835" s="55"/>
    </row>
    <row r="2836" spans="1:16383" s="47" customFormat="1" ht="15" customHeight="1" x14ac:dyDescent="0.2">
      <c r="A2836" s="7"/>
      <c r="B2836" s="24"/>
      <c r="C2836" s="21"/>
      <c r="D2836" s="54"/>
      <c r="E2836" s="35"/>
      <c r="F2836" s="21"/>
      <c r="G2836" s="21"/>
      <c r="H2836" s="21"/>
      <c r="I2836" s="21"/>
      <c r="J2836" s="21"/>
      <c r="K2836" s="21"/>
      <c r="L2836" s="21"/>
      <c r="M2836" s="21"/>
      <c r="N2836" s="21"/>
      <c r="O2836" s="21"/>
      <c r="P2836" s="21"/>
      <c r="Q2836" s="21"/>
      <c r="R2836" s="21"/>
      <c r="S2836" s="21"/>
      <c r="T2836" s="21"/>
      <c r="U2836" s="41"/>
      <c r="V2836" s="55"/>
      <c r="W2836" s="55"/>
    </row>
    <row r="2837" spans="1:16383" s="84" customFormat="1" ht="15" customHeight="1" x14ac:dyDescent="0.2">
      <c r="A2837" s="7"/>
      <c r="B2837" s="24"/>
      <c r="C2837" s="21"/>
      <c r="D2837" s="54"/>
      <c r="E2837" s="35"/>
      <c r="F2837" s="21"/>
      <c r="G2837" s="21"/>
      <c r="H2837" s="21"/>
      <c r="I2837" s="21"/>
      <c r="J2837" s="21"/>
      <c r="K2837" s="21"/>
      <c r="L2837" s="21"/>
      <c r="M2837" s="21"/>
      <c r="N2837" s="21"/>
      <c r="O2837" s="21"/>
      <c r="P2837" s="21"/>
      <c r="Q2837" s="21"/>
      <c r="R2837" s="21"/>
      <c r="S2837" s="21"/>
      <c r="T2837" s="21"/>
      <c r="U2837" s="41"/>
      <c r="V2837" s="55"/>
      <c r="W2837" s="55"/>
      <c r="X2837" s="46"/>
      <c r="Y2837" s="46"/>
      <c r="Z2837" s="46"/>
      <c r="AA2837" s="46"/>
      <c r="AB2837" s="46"/>
      <c r="AC2837" s="46"/>
      <c r="AD2837" s="46"/>
      <c r="AE2837" s="46"/>
      <c r="AF2837" s="46"/>
      <c r="AG2837" s="46"/>
      <c r="AH2837" s="46"/>
      <c r="AI2837" s="46"/>
      <c r="AJ2837" s="46"/>
      <c r="AK2837" s="46"/>
      <c r="AL2837" s="46"/>
      <c r="AM2837" s="46"/>
      <c r="AN2837" s="46"/>
      <c r="AO2837" s="46"/>
      <c r="AP2837" s="46"/>
      <c r="AQ2837" s="46"/>
      <c r="AR2837" s="46"/>
      <c r="AS2837" s="46"/>
      <c r="AT2837" s="46"/>
      <c r="AU2837" s="46"/>
      <c r="AV2837" s="46"/>
      <c r="AW2837" s="46"/>
      <c r="AX2837" s="46"/>
      <c r="AY2837" s="46"/>
      <c r="AZ2837" s="46"/>
      <c r="BA2837" s="46"/>
      <c r="BB2837" s="46"/>
      <c r="BC2837" s="46"/>
      <c r="BD2837" s="46"/>
      <c r="BE2837" s="46"/>
      <c r="BF2837" s="46"/>
      <c r="BG2837" s="46"/>
      <c r="BH2837" s="46"/>
      <c r="BI2837" s="46"/>
      <c r="BJ2837" s="46"/>
      <c r="BK2837" s="46"/>
      <c r="BL2837" s="46"/>
      <c r="BM2837" s="46"/>
      <c r="BN2837" s="46"/>
      <c r="BO2837" s="46"/>
      <c r="BP2837" s="46"/>
      <c r="BQ2837" s="46"/>
      <c r="BR2837" s="46"/>
      <c r="BS2837" s="46"/>
      <c r="BT2837" s="46"/>
      <c r="BU2837" s="46"/>
      <c r="BV2837" s="46"/>
      <c r="BW2837" s="46"/>
      <c r="BX2837" s="46"/>
      <c r="BY2837" s="46"/>
      <c r="BZ2837" s="46"/>
      <c r="CA2837" s="46"/>
      <c r="CB2837" s="46"/>
      <c r="CC2837" s="46"/>
      <c r="CD2837" s="46"/>
      <c r="CE2837" s="46"/>
      <c r="CF2837" s="46"/>
      <c r="CG2837" s="46"/>
      <c r="CH2837" s="46"/>
      <c r="CI2837" s="46"/>
      <c r="CJ2837" s="46"/>
      <c r="CK2837" s="46"/>
      <c r="CL2837" s="46"/>
      <c r="CM2837" s="46"/>
      <c r="CN2837" s="46"/>
      <c r="CO2837" s="46"/>
      <c r="CP2837" s="46"/>
      <c r="CQ2837" s="46"/>
      <c r="CR2837" s="46"/>
      <c r="CS2837" s="46"/>
      <c r="CT2837" s="46"/>
      <c r="CU2837" s="46"/>
      <c r="CV2837" s="46"/>
      <c r="CW2837" s="46"/>
      <c r="CX2837" s="46"/>
      <c r="CY2837" s="46"/>
      <c r="CZ2837" s="46"/>
      <c r="DA2837" s="46"/>
      <c r="DB2837" s="46"/>
      <c r="DC2837" s="46"/>
      <c r="DD2837" s="46"/>
      <c r="DE2837" s="46"/>
      <c r="DF2837" s="46"/>
      <c r="DG2837" s="46"/>
      <c r="DH2837" s="46"/>
      <c r="DI2837" s="46"/>
      <c r="DJ2837" s="46"/>
      <c r="DK2837" s="46"/>
      <c r="DL2837" s="46"/>
      <c r="DM2837" s="46"/>
      <c r="DN2837" s="46"/>
      <c r="DO2837" s="46"/>
      <c r="DP2837" s="46"/>
      <c r="DQ2837" s="46"/>
      <c r="DR2837" s="46"/>
      <c r="DS2837" s="46"/>
      <c r="DT2837" s="46"/>
      <c r="DU2837" s="46"/>
      <c r="DV2837" s="46"/>
      <c r="DW2837" s="46"/>
      <c r="DX2837" s="46"/>
      <c r="DY2837" s="46"/>
      <c r="DZ2837" s="46"/>
      <c r="EA2837" s="46"/>
      <c r="EB2837" s="46"/>
      <c r="EC2837" s="46"/>
      <c r="ED2837" s="46"/>
      <c r="EE2837" s="46"/>
      <c r="EF2837" s="46"/>
      <c r="EG2837" s="46"/>
      <c r="EH2837" s="46"/>
      <c r="EI2837" s="46"/>
      <c r="EJ2837" s="46"/>
      <c r="EK2837" s="46"/>
      <c r="EL2837" s="46"/>
      <c r="EM2837" s="46"/>
      <c r="EN2837" s="46"/>
      <c r="EO2837" s="46"/>
      <c r="EP2837" s="46"/>
      <c r="EQ2837" s="46"/>
      <c r="ER2837" s="46"/>
      <c r="ES2837" s="46"/>
      <c r="ET2837" s="46"/>
      <c r="EU2837" s="46"/>
      <c r="EV2837" s="46"/>
      <c r="EW2837" s="46"/>
      <c r="EX2837" s="46"/>
      <c r="EY2837" s="46"/>
      <c r="EZ2837" s="46"/>
      <c r="FA2837" s="46"/>
      <c r="FB2837" s="46"/>
      <c r="FC2837" s="46"/>
      <c r="FD2837" s="46"/>
      <c r="FE2837" s="46"/>
      <c r="FF2837" s="46"/>
      <c r="FG2837" s="46"/>
      <c r="FH2837" s="46"/>
      <c r="FI2837" s="46"/>
      <c r="FJ2837" s="46"/>
      <c r="FK2837" s="46"/>
      <c r="FL2837" s="46"/>
      <c r="FM2837" s="46"/>
      <c r="FN2837" s="46"/>
      <c r="FO2837" s="46"/>
      <c r="FP2837" s="46"/>
      <c r="FQ2837" s="46"/>
      <c r="FR2837" s="46"/>
      <c r="FS2837" s="46"/>
      <c r="FT2837" s="46"/>
      <c r="FU2837" s="46"/>
      <c r="FV2837" s="46"/>
      <c r="FW2837" s="46"/>
      <c r="FX2837" s="46"/>
      <c r="FY2837" s="46"/>
      <c r="FZ2837" s="46"/>
      <c r="GA2837" s="46"/>
      <c r="GB2837" s="46"/>
      <c r="GC2837" s="46"/>
      <c r="GD2837" s="46"/>
      <c r="GE2837" s="46"/>
      <c r="GF2837" s="46"/>
      <c r="GG2837" s="46"/>
      <c r="GH2837" s="46"/>
      <c r="GI2837" s="46"/>
      <c r="GJ2837" s="46"/>
      <c r="GK2837" s="46"/>
      <c r="GL2837" s="46"/>
      <c r="GM2837" s="46"/>
      <c r="GN2837" s="46"/>
      <c r="GO2837" s="46"/>
      <c r="GP2837" s="46"/>
      <c r="GQ2837" s="46"/>
      <c r="GR2837" s="46"/>
      <c r="GS2837" s="46"/>
      <c r="GT2837" s="46"/>
      <c r="GU2837" s="46"/>
      <c r="GV2837" s="46"/>
      <c r="GW2837" s="46"/>
      <c r="GX2837" s="46"/>
      <c r="GY2837" s="46"/>
      <c r="GZ2837" s="46"/>
      <c r="HA2837" s="46"/>
      <c r="HB2837" s="46"/>
      <c r="HC2837" s="46"/>
      <c r="HD2837" s="46"/>
      <c r="HE2837" s="46"/>
      <c r="HF2837" s="46"/>
      <c r="HG2837" s="46"/>
      <c r="HH2837" s="46"/>
      <c r="HI2837" s="46"/>
      <c r="HJ2837" s="46"/>
      <c r="HK2837" s="46"/>
      <c r="HL2837" s="46"/>
      <c r="HM2837" s="46"/>
      <c r="HN2837" s="46"/>
      <c r="HO2837" s="46"/>
      <c r="HP2837" s="46"/>
      <c r="HQ2837" s="46"/>
      <c r="HR2837" s="46"/>
      <c r="HS2837" s="46"/>
      <c r="HT2837" s="46"/>
      <c r="HU2837" s="46"/>
      <c r="HV2837" s="46"/>
      <c r="HW2837" s="46"/>
      <c r="HX2837" s="46"/>
      <c r="HY2837" s="46"/>
      <c r="HZ2837" s="46"/>
      <c r="IA2837" s="46"/>
      <c r="IB2837" s="46"/>
      <c r="IC2837" s="46"/>
      <c r="ID2837" s="46"/>
      <c r="IE2837" s="46"/>
      <c r="IF2837" s="46"/>
      <c r="IG2837" s="46"/>
      <c r="IH2837" s="46"/>
      <c r="II2837" s="46"/>
      <c r="IJ2837" s="46"/>
      <c r="IK2837" s="46"/>
      <c r="IL2837" s="46"/>
      <c r="IM2837" s="46"/>
      <c r="IN2837" s="46"/>
      <c r="IO2837" s="46"/>
      <c r="IP2837" s="46"/>
      <c r="IQ2837" s="46"/>
      <c r="IR2837" s="46"/>
      <c r="IS2837" s="46"/>
      <c r="IT2837" s="46"/>
      <c r="IU2837" s="46"/>
      <c r="IV2837" s="46"/>
      <c r="IW2837" s="46"/>
      <c r="IX2837" s="46"/>
      <c r="IY2837" s="46"/>
      <c r="IZ2837" s="46"/>
      <c r="JA2837" s="46"/>
      <c r="JB2837" s="46"/>
      <c r="JC2837" s="46"/>
      <c r="JD2837" s="46"/>
      <c r="JE2837" s="46"/>
      <c r="JF2837" s="46"/>
      <c r="JG2837" s="46"/>
      <c r="JH2837" s="46"/>
      <c r="JI2837" s="46"/>
      <c r="JJ2837" s="46"/>
      <c r="JK2837" s="46"/>
      <c r="JL2837" s="46"/>
      <c r="JM2837" s="46"/>
      <c r="JN2837" s="46"/>
      <c r="JO2837" s="46"/>
      <c r="JP2837" s="46"/>
      <c r="JQ2837" s="46"/>
      <c r="JR2837" s="46"/>
      <c r="JS2837" s="46"/>
      <c r="JT2837" s="46"/>
      <c r="JU2837" s="46"/>
      <c r="JV2837" s="46"/>
      <c r="JW2837" s="46"/>
      <c r="JX2837" s="46"/>
      <c r="JY2837" s="46"/>
      <c r="JZ2837" s="46"/>
      <c r="KA2837" s="46"/>
      <c r="KB2837" s="46"/>
      <c r="KC2837" s="46"/>
      <c r="KD2837" s="46"/>
      <c r="KE2837" s="46"/>
      <c r="KF2837" s="46"/>
      <c r="KG2837" s="46"/>
      <c r="KH2837" s="46"/>
      <c r="KI2837" s="46"/>
      <c r="KJ2837" s="46"/>
      <c r="KK2837" s="46"/>
      <c r="KL2837" s="46"/>
      <c r="KM2837" s="46"/>
      <c r="KN2837" s="46"/>
      <c r="KO2837" s="46"/>
      <c r="KP2837" s="46"/>
      <c r="KQ2837" s="46"/>
      <c r="KR2837" s="46"/>
      <c r="KS2837" s="46"/>
      <c r="KT2837" s="46"/>
      <c r="KU2837" s="46"/>
      <c r="KV2837" s="46"/>
      <c r="KW2837" s="46"/>
      <c r="KX2837" s="46"/>
      <c r="KY2837" s="46"/>
      <c r="KZ2837" s="46"/>
      <c r="LA2837" s="46"/>
      <c r="LB2837" s="46"/>
      <c r="LC2837" s="46"/>
      <c r="LD2837" s="46"/>
      <c r="LE2837" s="46"/>
      <c r="LF2837" s="46"/>
      <c r="LG2837" s="46"/>
      <c r="LH2837" s="46"/>
      <c r="LI2837" s="46"/>
      <c r="LJ2837" s="46"/>
      <c r="LK2837" s="46"/>
      <c r="LL2837" s="46"/>
      <c r="LM2837" s="46"/>
      <c r="LN2837" s="46"/>
      <c r="LO2837" s="46"/>
      <c r="LP2837" s="46"/>
      <c r="LQ2837" s="46"/>
      <c r="LR2837" s="46"/>
      <c r="LS2837" s="46"/>
      <c r="LT2837" s="46"/>
      <c r="LU2837" s="46"/>
      <c r="LV2837" s="46"/>
      <c r="LW2837" s="46"/>
      <c r="LX2837" s="46"/>
      <c r="LY2837" s="46"/>
      <c r="LZ2837" s="46"/>
      <c r="MA2837" s="46"/>
      <c r="MB2837" s="46"/>
      <c r="MC2837" s="46"/>
      <c r="MD2837" s="46"/>
      <c r="ME2837" s="46"/>
      <c r="MF2837" s="46"/>
      <c r="MG2837" s="46"/>
      <c r="MH2837" s="46"/>
      <c r="MI2837" s="46"/>
      <c r="MJ2837" s="46"/>
      <c r="MK2837" s="46"/>
      <c r="ML2837" s="46"/>
      <c r="MM2837" s="46"/>
      <c r="MN2837" s="46"/>
      <c r="MO2837" s="46"/>
      <c r="MP2837" s="46"/>
      <c r="MQ2837" s="46"/>
      <c r="MR2837" s="46"/>
      <c r="MS2837" s="46"/>
      <c r="MT2837" s="46"/>
      <c r="MU2837" s="46"/>
      <c r="MV2837" s="46"/>
      <c r="MW2837" s="46"/>
      <c r="MX2837" s="46"/>
      <c r="MY2837" s="46"/>
      <c r="MZ2837" s="46"/>
      <c r="NA2837" s="46"/>
      <c r="NB2837" s="46"/>
      <c r="NC2837" s="46"/>
      <c r="ND2837" s="46"/>
      <c r="NE2837" s="46"/>
      <c r="NF2837" s="46"/>
      <c r="NG2837" s="46"/>
      <c r="NH2837" s="46"/>
      <c r="NI2837" s="46"/>
      <c r="NJ2837" s="46"/>
      <c r="NK2837" s="46"/>
      <c r="NL2837" s="46"/>
      <c r="NM2837" s="46"/>
      <c r="NN2837" s="46"/>
      <c r="NO2837" s="46"/>
      <c r="NP2837" s="46"/>
      <c r="NQ2837" s="46"/>
      <c r="NR2837" s="46"/>
      <c r="NS2837" s="46"/>
      <c r="NT2837" s="46"/>
      <c r="NU2837" s="46"/>
      <c r="NV2837" s="46"/>
      <c r="NW2837" s="46"/>
      <c r="NX2837" s="46"/>
      <c r="NY2837" s="46"/>
      <c r="NZ2837" s="46"/>
      <c r="OA2837" s="46"/>
      <c r="OB2837" s="46"/>
      <c r="OC2837" s="46"/>
      <c r="OD2837" s="46"/>
      <c r="OE2837" s="46"/>
      <c r="OF2837" s="46"/>
      <c r="OG2837" s="46"/>
      <c r="OH2837" s="46"/>
      <c r="OI2837" s="46"/>
      <c r="OJ2837" s="46"/>
      <c r="OK2837" s="46"/>
      <c r="OL2837" s="46"/>
      <c r="OM2837" s="46"/>
      <c r="ON2837" s="46"/>
      <c r="OO2837" s="46"/>
      <c r="OP2837" s="46"/>
      <c r="OQ2837" s="46"/>
      <c r="OR2837" s="46"/>
      <c r="OS2837" s="46"/>
      <c r="OT2837" s="46"/>
      <c r="OU2837" s="46"/>
      <c r="OV2837" s="46"/>
      <c r="OW2837" s="46"/>
      <c r="OX2837" s="46"/>
      <c r="OY2837" s="46"/>
      <c r="OZ2837" s="46"/>
      <c r="PA2837" s="46"/>
      <c r="PB2837" s="46"/>
      <c r="PC2837" s="46"/>
      <c r="PD2837" s="46"/>
      <c r="PE2837" s="46"/>
      <c r="PF2837" s="46"/>
      <c r="PG2837" s="46"/>
      <c r="PH2837" s="46"/>
      <c r="PI2837" s="46"/>
      <c r="PJ2837" s="46"/>
      <c r="PK2837" s="46"/>
      <c r="PL2837" s="46"/>
      <c r="PM2837" s="46"/>
      <c r="PN2837" s="46"/>
      <c r="PO2837" s="46"/>
      <c r="PP2837" s="46"/>
      <c r="PQ2837" s="46"/>
      <c r="PR2837" s="46"/>
      <c r="PS2837" s="46"/>
      <c r="PT2837" s="46"/>
      <c r="PU2837" s="46"/>
      <c r="PV2837" s="46"/>
      <c r="PW2837" s="46"/>
      <c r="PX2837" s="46"/>
      <c r="PY2837" s="46"/>
      <c r="PZ2837" s="46"/>
      <c r="QA2837" s="46"/>
      <c r="QB2837" s="46"/>
      <c r="QC2837" s="46"/>
      <c r="QD2837" s="46"/>
      <c r="QE2837" s="46"/>
      <c r="QF2837" s="46"/>
      <c r="QG2837" s="46"/>
      <c r="QH2837" s="46"/>
      <c r="QI2837" s="46"/>
      <c r="QJ2837" s="46"/>
      <c r="QK2837" s="46"/>
      <c r="QL2837" s="46"/>
      <c r="QM2837" s="46"/>
      <c r="QN2837" s="46"/>
      <c r="QO2837" s="46"/>
      <c r="QP2837" s="46"/>
      <c r="QQ2837" s="46"/>
      <c r="QR2837" s="46"/>
      <c r="QS2837" s="46"/>
      <c r="QT2837" s="46"/>
      <c r="QU2837" s="46"/>
      <c r="QV2837" s="46"/>
      <c r="QW2837" s="46"/>
      <c r="QX2837" s="46"/>
      <c r="QY2837" s="46"/>
      <c r="QZ2837" s="46"/>
      <c r="RA2837" s="46"/>
      <c r="RB2837" s="46"/>
      <c r="RC2837" s="46"/>
      <c r="RD2837" s="46"/>
      <c r="RE2837" s="46"/>
      <c r="RF2837" s="46"/>
      <c r="RG2837" s="46"/>
      <c r="RH2837" s="46"/>
      <c r="RI2837" s="46"/>
      <c r="RJ2837" s="46"/>
      <c r="RK2837" s="46"/>
      <c r="RL2837" s="46"/>
      <c r="RM2837" s="46"/>
      <c r="RN2837" s="46"/>
      <c r="RO2837" s="46"/>
      <c r="RP2837" s="46"/>
      <c r="RQ2837" s="46"/>
      <c r="RR2837" s="46"/>
      <c r="RS2837" s="46"/>
      <c r="RT2837" s="46"/>
      <c r="RU2837" s="46"/>
      <c r="RV2837" s="46"/>
      <c r="RW2837" s="46"/>
      <c r="RX2837" s="46"/>
      <c r="RY2837" s="46"/>
      <c r="RZ2837" s="46"/>
      <c r="SA2837" s="46"/>
      <c r="SB2837" s="46"/>
      <c r="SC2837" s="46"/>
      <c r="SD2837" s="46"/>
      <c r="SE2837" s="46"/>
      <c r="SF2837" s="46"/>
      <c r="SG2837" s="46"/>
      <c r="SH2837" s="46"/>
      <c r="SI2837" s="46"/>
      <c r="SJ2837" s="46"/>
      <c r="SK2837" s="46"/>
      <c r="SL2837" s="46"/>
      <c r="SM2837" s="46"/>
      <c r="SN2837" s="46"/>
      <c r="SO2837" s="46"/>
      <c r="SP2837" s="46"/>
      <c r="SQ2837" s="46"/>
      <c r="SR2837" s="46"/>
      <c r="SS2837" s="46"/>
      <c r="ST2837" s="46"/>
      <c r="SU2837" s="46"/>
      <c r="SV2837" s="46"/>
      <c r="SW2837" s="46"/>
      <c r="SX2837" s="46"/>
      <c r="SY2837" s="46"/>
      <c r="SZ2837" s="46"/>
      <c r="TA2837" s="46"/>
      <c r="TB2837" s="46"/>
      <c r="TC2837" s="46"/>
      <c r="TD2837" s="46"/>
      <c r="TE2837" s="46"/>
      <c r="TF2837" s="46"/>
      <c r="TG2837" s="46"/>
      <c r="TH2837" s="46"/>
      <c r="TI2837" s="46"/>
      <c r="TJ2837" s="46"/>
      <c r="TK2837" s="46"/>
      <c r="TL2837" s="46"/>
      <c r="TM2837" s="46"/>
      <c r="TN2837" s="46"/>
      <c r="TO2837" s="46"/>
      <c r="TP2837" s="46"/>
      <c r="TQ2837" s="46"/>
      <c r="TR2837" s="46"/>
      <c r="TS2837" s="46"/>
      <c r="TT2837" s="46"/>
      <c r="TU2837" s="46"/>
      <c r="TV2837" s="46"/>
      <c r="TW2837" s="46"/>
      <c r="TX2837" s="46"/>
      <c r="TY2837" s="46"/>
      <c r="TZ2837" s="46"/>
      <c r="UA2837" s="46"/>
      <c r="UB2837" s="46"/>
      <c r="UC2837" s="46"/>
      <c r="UD2837" s="46"/>
      <c r="UE2837" s="46"/>
      <c r="UF2837" s="46"/>
      <c r="UG2837" s="46"/>
      <c r="UH2837" s="46"/>
      <c r="UI2837" s="46"/>
      <c r="UJ2837" s="46"/>
      <c r="UK2837" s="46"/>
      <c r="UL2837" s="46"/>
      <c r="UM2837" s="46"/>
      <c r="UN2837" s="46"/>
      <c r="UO2837" s="46"/>
      <c r="UP2837" s="46"/>
      <c r="UQ2837" s="46"/>
      <c r="UR2837" s="46"/>
      <c r="US2837" s="46"/>
      <c r="UT2837" s="46"/>
      <c r="UU2837" s="46"/>
      <c r="UV2837" s="46"/>
      <c r="UW2837" s="46"/>
      <c r="UX2837" s="46"/>
      <c r="UY2837" s="46"/>
      <c r="UZ2837" s="46"/>
      <c r="VA2837" s="46"/>
      <c r="VB2837" s="46"/>
      <c r="VC2837" s="46"/>
      <c r="VD2837" s="46"/>
      <c r="VE2837" s="46"/>
      <c r="VF2837" s="46"/>
      <c r="VG2837" s="46"/>
      <c r="VH2837" s="46"/>
      <c r="VI2837" s="46"/>
      <c r="VJ2837" s="46"/>
      <c r="VK2837" s="46"/>
      <c r="VL2837" s="46"/>
      <c r="VM2837" s="46"/>
      <c r="VN2837" s="46"/>
      <c r="VO2837" s="46"/>
      <c r="VP2837" s="46"/>
      <c r="VQ2837" s="46"/>
      <c r="VR2837" s="46"/>
      <c r="VS2837" s="46"/>
      <c r="VT2837" s="46"/>
      <c r="VU2837" s="46"/>
      <c r="VV2837" s="46"/>
      <c r="VW2837" s="46"/>
      <c r="VX2837" s="46"/>
      <c r="VY2837" s="46"/>
      <c r="VZ2837" s="46"/>
      <c r="WA2837" s="46"/>
      <c r="WB2837" s="46"/>
      <c r="WC2837" s="46"/>
      <c r="WD2837" s="46"/>
      <c r="WE2837" s="46"/>
      <c r="WF2837" s="46"/>
      <c r="WG2837" s="46"/>
      <c r="WH2837" s="46"/>
      <c r="WI2837" s="46"/>
      <c r="WJ2837" s="46"/>
      <c r="WK2837" s="46"/>
      <c r="WL2837" s="46"/>
      <c r="WM2837" s="46"/>
      <c r="WN2837" s="46"/>
      <c r="WO2837" s="46"/>
      <c r="WP2837" s="46"/>
      <c r="WQ2837" s="46"/>
      <c r="WR2837" s="46"/>
      <c r="WS2837" s="46"/>
      <c r="WT2837" s="46"/>
      <c r="WU2837" s="46"/>
      <c r="WV2837" s="46"/>
      <c r="WW2837" s="46"/>
      <c r="WX2837" s="46"/>
      <c r="WY2837" s="46"/>
      <c r="WZ2837" s="46"/>
      <c r="XA2837" s="46"/>
      <c r="XB2837" s="46"/>
      <c r="XC2837" s="46"/>
      <c r="XD2837" s="46"/>
      <c r="XE2837" s="46"/>
      <c r="XF2837" s="46"/>
      <c r="XG2837" s="46"/>
      <c r="XH2837" s="46"/>
      <c r="XI2837" s="46"/>
      <c r="XJ2837" s="46"/>
      <c r="XK2837" s="46"/>
      <c r="XL2837" s="46"/>
      <c r="XM2837" s="46"/>
      <c r="XN2837" s="46"/>
      <c r="XO2837" s="46"/>
      <c r="XP2837" s="46"/>
      <c r="XQ2837" s="46"/>
      <c r="XR2837" s="46"/>
      <c r="XS2837" s="46"/>
      <c r="XT2837" s="46"/>
      <c r="XU2837" s="46"/>
      <c r="XV2837" s="46"/>
      <c r="XW2837" s="46"/>
      <c r="XX2837" s="46"/>
      <c r="XY2837" s="46"/>
      <c r="XZ2837" s="46"/>
      <c r="YA2837" s="46"/>
      <c r="YB2837" s="46"/>
      <c r="YC2837" s="46"/>
      <c r="YD2837" s="46"/>
      <c r="YE2837" s="46"/>
      <c r="YF2837" s="46"/>
      <c r="YG2837" s="46"/>
      <c r="YH2837" s="46"/>
      <c r="YI2837" s="46"/>
      <c r="YJ2837" s="46"/>
      <c r="YK2837" s="46"/>
      <c r="YL2837" s="46"/>
      <c r="YM2837" s="46"/>
      <c r="YN2837" s="46"/>
      <c r="YO2837" s="46"/>
      <c r="YP2837" s="46"/>
      <c r="YQ2837" s="46"/>
      <c r="YR2837" s="46"/>
      <c r="YS2837" s="46"/>
      <c r="YT2837" s="46"/>
      <c r="YU2837" s="46"/>
      <c r="YV2837" s="46"/>
      <c r="YW2837" s="46"/>
      <c r="YX2837" s="46"/>
      <c r="YY2837" s="46"/>
      <c r="YZ2837" s="46"/>
      <c r="ZA2837" s="46"/>
      <c r="ZB2837" s="46"/>
      <c r="ZC2837" s="46"/>
      <c r="ZD2837" s="46"/>
      <c r="ZE2837" s="46"/>
      <c r="ZF2837" s="46"/>
      <c r="ZG2837" s="46"/>
      <c r="ZH2837" s="46"/>
      <c r="ZI2837" s="46"/>
      <c r="ZJ2837" s="46"/>
      <c r="ZK2837" s="46"/>
      <c r="ZL2837" s="46"/>
      <c r="ZM2837" s="46"/>
      <c r="ZN2837" s="46"/>
      <c r="ZO2837" s="46"/>
      <c r="ZP2837" s="46"/>
      <c r="ZQ2837" s="46"/>
      <c r="ZR2837" s="46"/>
      <c r="ZS2837" s="46"/>
      <c r="ZT2837" s="46"/>
      <c r="ZU2837" s="46"/>
      <c r="ZV2837" s="46"/>
      <c r="ZW2837" s="46"/>
      <c r="ZX2837" s="46"/>
      <c r="ZY2837" s="46"/>
      <c r="ZZ2837" s="46"/>
      <c r="AAA2837" s="46"/>
      <c r="AAB2837" s="46"/>
      <c r="AAC2837" s="46"/>
      <c r="AAD2837" s="46"/>
      <c r="AAE2837" s="46"/>
      <c r="AAF2837" s="46"/>
      <c r="AAG2837" s="46"/>
      <c r="AAH2837" s="46"/>
      <c r="AAI2837" s="46"/>
      <c r="AAJ2837" s="46"/>
      <c r="AAK2837" s="46"/>
      <c r="AAL2837" s="46"/>
      <c r="AAM2837" s="46"/>
      <c r="AAN2837" s="46"/>
      <c r="AAO2837" s="46"/>
      <c r="AAP2837" s="46"/>
      <c r="AAQ2837" s="46"/>
      <c r="AAR2837" s="46"/>
      <c r="AAS2837" s="46"/>
      <c r="AAT2837" s="46"/>
      <c r="AAU2837" s="46"/>
      <c r="AAV2837" s="46"/>
      <c r="AAW2837" s="46"/>
      <c r="AAX2837" s="46"/>
      <c r="AAY2837" s="46"/>
      <c r="AAZ2837" s="46"/>
      <c r="ABA2837" s="46"/>
      <c r="ABB2837" s="46"/>
      <c r="ABC2837" s="46"/>
      <c r="ABD2837" s="46"/>
      <c r="ABE2837" s="46"/>
      <c r="ABF2837" s="46"/>
      <c r="ABG2837" s="46"/>
      <c r="ABH2837" s="46"/>
      <c r="ABI2837" s="46"/>
      <c r="ABJ2837" s="46"/>
      <c r="ABK2837" s="46"/>
      <c r="ABL2837" s="46"/>
      <c r="ABM2837" s="46"/>
      <c r="ABN2837" s="46"/>
      <c r="ABO2837" s="46"/>
      <c r="ABP2837" s="46"/>
      <c r="ABQ2837" s="46"/>
      <c r="ABR2837" s="46"/>
      <c r="ABS2837" s="46"/>
      <c r="ABT2837" s="46"/>
      <c r="ABU2837" s="46"/>
      <c r="ABV2837" s="46"/>
      <c r="ABW2837" s="46"/>
      <c r="ABX2837" s="46"/>
      <c r="ABY2837" s="46"/>
      <c r="ABZ2837" s="46"/>
      <c r="ACA2837" s="46"/>
      <c r="ACB2837" s="46"/>
      <c r="ACC2837" s="46"/>
      <c r="ACD2837" s="46"/>
      <c r="ACE2837" s="46"/>
      <c r="ACF2837" s="46"/>
      <c r="ACG2837" s="46"/>
      <c r="ACH2837" s="46"/>
      <c r="ACI2837" s="46"/>
      <c r="ACJ2837" s="46"/>
      <c r="ACK2837" s="46"/>
      <c r="ACL2837" s="46"/>
      <c r="ACM2837" s="46"/>
      <c r="ACN2837" s="46"/>
      <c r="ACO2837" s="46"/>
      <c r="ACP2837" s="46"/>
      <c r="ACQ2837" s="46"/>
      <c r="ACR2837" s="46"/>
      <c r="ACS2837" s="46"/>
      <c r="ACT2837" s="46"/>
      <c r="ACU2837" s="46"/>
      <c r="ACV2837" s="46"/>
      <c r="ACW2837" s="46"/>
      <c r="ACX2837" s="46"/>
      <c r="ACY2837" s="46"/>
      <c r="ACZ2837" s="46"/>
      <c r="ADA2837" s="46"/>
      <c r="ADB2837" s="46"/>
      <c r="ADC2837" s="46"/>
      <c r="ADD2837" s="46"/>
      <c r="ADE2837" s="46"/>
      <c r="ADF2837" s="46"/>
      <c r="ADG2837" s="46"/>
      <c r="ADH2837" s="46"/>
      <c r="ADI2837" s="46"/>
      <c r="ADJ2837" s="46"/>
      <c r="ADK2837" s="46"/>
      <c r="ADL2837" s="46"/>
      <c r="ADM2837" s="46"/>
      <c r="ADN2837" s="46"/>
      <c r="ADO2837" s="46"/>
      <c r="ADP2837" s="46"/>
      <c r="ADQ2837" s="46"/>
      <c r="ADR2837" s="46"/>
      <c r="ADS2837" s="46"/>
      <c r="ADT2837" s="46"/>
      <c r="ADU2837" s="46"/>
      <c r="ADV2837" s="46"/>
      <c r="ADW2837" s="46"/>
      <c r="ADX2837" s="46"/>
      <c r="ADY2837" s="46"/>
      <c r="ADZ2837" s="46"/>
      <c r="AEA2837" s="46"/>
      <c r="AEB2837" s="46"/>
      <c r="AEC2837" s="46"/>
      <c r="AED2837" s="46"/>
      <c r="AEE2837" s="46"/>
      <c r="AEF2837" s="46"/>
      <c r="AEG2837" s="46"/>
      <c r="AEH2837" s="46"/>
      <c r="AEI2837" s="46"/>
      <c r="AEJ2837" s="46"/>
      <c r="AEK2837" s="46"/>
      <c r="AEL2837" s="46"/>
      <c r="AEM2837" s="46"/>
      <c r="AEN2837" s="46"/>
      <c r="AEO2837" s="46"/>
      <c r="AEP2837" s="46"/>
      <c r="AEQ2837" s="46"/>
      <c r="AER2837" s="46"/>
      <c r="AES2837" s="46"/>
      <c r="AET2837" s="46"/>
      <c r="AEU2837" s="46"/>
      <c r="AEV2837" s="46"/>
      <c r="AEW2837" s="46"/>
      <c r="AEX2837" s="46"/>
      <c r="AEY2837" s="46"/>
      <c r="AEZ2837" s="46"/>
      <c r="AFA2837" s="46"/>
      <c r="AFB2837" s="46"/>
      <c r="AFC2837" s="46"/>
      <c r="AFD2837" s="46"/>
      <c r="AFE2837" s="46"/>
      <c r="AFF2837" s="46"/>
      <c r="AFG2837" s="46"/>
      <c r="AFH2837" s="46"/>
      <c r="AFI2837" s="46"/>
      <c r="AFJ2837" s="46"/>
      <c r="AFK2837" s="46"/>
      <c r="AFL2837" s="46"/>
      <c r="AFM2837" s="46"/>
      <c r="AFN2837" s="46"/>
      <c r="AFO2837" s="46"/>
      <c r="AFP2837" s="46"/>
      <c r="AFQ2837" s="46"/>
      <c r="AFR2837" s="46"/>
      <c r="AFS2837" s="46"/>
      <c r="AFT2837" s="46"/>
      <c r="AFU2837" s="46"/>
      <c r="AFV2837" s="46"/>
      <c r="AFW2837" s="46"/>
      <c r="AFX2837" s="46"/>
      <c r="AFY2837" s="46"/>
      <c r="AFZ2837" s="46"/>
      <c r="AGA2837" s="46"/>
      <c r="AGB2837" s="46"/>
      <c r="AGC2837" s="46"/>
      <c r="AGD2837" s="46"/>
      <c r="AGE2837" s="46"/>
      <c r="AGF2837" s="46"/>
      <c r="AGG2837" s="46"/>
      <c r="AGH2837" s="46"/>
      <c r="AGI2837" s="46"/>
      <c r="AGJ2837" s="46"/>
      <c r="AGK2837" s="46"/>
      <c r="AGL2837" s="46"/>
      <c r="AGM2837" s="46"/>
      <c r="AGN2837" s="46"/>
      <c r="AGO2837" s="46"/>
      <c r="AGP2837" s="46"/>
      <c r="AGQ2837" s="46"/>
      <c r="AGR2837" s="46"/>
      <c r="AGS2837" s="46"/>
      <c r="AGT2837" s="46"/>
      <c r="AGU2837" s="46"/>
      <c r="AGV2837" s="46"/>
      <c r="AGW2837" s="46"/>
      <c r="AGX2837" s="46"/>
      <c r="AGY2837" s="46"/>
      <c r="AGZ2837" s="46"/>
      <c r="AHA2837" s="46"/>
      <c r="AHB2837" s="46"/>
      <c r="AHC2837" s="46"/>
      <c r="AHD2837" s="46"/>
      <c r="AHE2837" s="46"/>
      <c r="AHF2837" s="46"/>
      <c r="AHG2837" s="46"/>
      <c r="AHH2837" s="46"/>
      <c r="AHI2837" s="46"/>
      <c r="AHJ2837" s="46"/>
      <c r="AHK2837" s="46"/>
      <c r="AHL2837" s="46"/>
      <c r="AHM2837" s="46"/>
      <c r="AHN2837" s="46"/>
      <c r="AHO2837" s="46"/>
      <c r="AHP2837" s="46"/>
      <c r="AHQ2837" s="46"/>
      <c r="AHR2837" s="46"/>
      <c r="AHS2837" s="46"/>
      <c r="AHT2837" s="46"/>
      <c r="AHU2837" s="46"/>
      <c r="AHV2837" s="46"/>
      <c r="AHW2837" s="46"/>
      <c r="AHX2837" s="46"/>
      <c r="AHY2837" s="46"/>
      <c r="AHZ2837" s="46"/>
      <c r="AIA2837" s="46"/>
      <c r="AIB2837" s="46"/>
      <c r="AIC2837" s="46"/>
      <c r="AID2837" s="46"/>
      <c r="AIE2837" s="46"/>
      <c r="AIF2837" s="46"/>
      <c r="AIG2837" s="46"/>
      <c r="AIH2837" s="46"/>
      <c r="AII2837" s="46"/>
      <c r="AIJ2837" s="46"/>
      <c r="AIK2837" s="46"/>
      <c r="AIL2837" s="46"/>
      <c r="AIM2837" s="46"/>
      <c r="AIN2837" s="46"/>
      <c r="AIO2837" s="46"/>
      <c r="AIP2837" s="46"/>
      <c r="AIQ2837" s="46"/>
      <c r="AIR2837" s="46"/>
      <c r="AIS2837" s="46"/>
      <c r="AIT2837" s="46"/>
      <c r="AIU2837" s="46"/>
      <c r="AIV2837" s="46"/>
      <c r="AIW2837" s="46"/>
      <c r="AIX2837" s="46"/>
      <c r="AIY2837" s="46"/>
      <c r="AIZ2837" s="46"/>
      <c r="AJA2837" s="46"/>
      <c r="AJB2837" s="46"/>
      <c r="AJC2837" s="46"/>
      <c r="AJD2837" s="46"/>
      <c r="AJE2837" s="46"/>
      <c r="AJF2837" s="46"/>
      <c r="AJG2837" s="46"/>
      <c r="AJH2837" s="46"/>
      <c r="AJI2837" s="46"/>
      <c r="AJJ2837" s="46"/>
      <c r="AJK2837" s="46"/>
      <c r="AJL2837" s="46"/>
      <c r="AJM2837" s="46"/>
      <c r="AJN2837" s="46"/>
      <c r="AJO2837" s="46"/>
      <c r="AJP2837" s="46"/>
      <c r="AJQ2837" s="46"/>
      <c r="AJR2837" s="46"/>
      <c r="AJS2837" s="46"/>
      <c r="AJT2837" s="46"/>
      <c r="AJU2837" s="46"/>
      <c r="AJV2837" s="46"/>
      <c r="AJW2837" s="46"/>
      <c r="AJX2837" s="46"/>
      <c r="AJY2837" s="46"/>
      <c r="AJZ2837" s="46"/>
      <c r="AKA2837" s="46"/>
      <c r="AKB2837" s="46"/>
      <c r="AKC2837" s="46"/>
      <c r="AKD2837" s="46"/>
      <c r="AKE2837" s="46"/>
      <c r="AKF2837" s="46"/>
      <c r="AKG2837" s="46"/>
      <c r="AKH2837" s="46"/>
      <c r="AKI2837" s="46"/>
      <c r="AKJ2837" s="46"/>
      <c r="AKK2837" s="46"/>
      <c r="AKL2837" s="46"/>
      <c r="AKM2837" s="46"/>
      <c r="AKN2837" s="46"/>
      <c r="AKO2837" s="46"/>
      <c r="AKP2837" s="46"/>
      <c r="AKQ2837" s="46"/>
      <c r="AKR2837" s="46"/>
      <c r="AKS2837" s="46"/>
      <c r="AKT2837" s="46"/>
      <c r="AKU2837" s="46"/>
      <c r="AKV2837" s="46"/>
      <c r="AKW2837" s="46"/>
      <c r="AKX2837" s="46"/>
      <c r="AKY2837" s="46"/>
      <c r="AKZ2837" s="46"/>
      <c r="ALA2837" s="46"/>
      <c r="ALB2837" s="46"/>
      <c r="ALC2837" s="46"/>
      <c r="ALD2837" s="46"/>
      <c r="ALE2837" s="46"/>
      <c r="ALF2837" s="46"/>
      <c r="ALG2837" s="46"/>
      <c r="ALH2837" s="46"/>
      <c r="ALI2837" s="46"/>
      <c r="ALJ2837" s="46"/>
      <c r="ALK2837" s="46"/>
      <c r="ALL2837" s="46"/>
      <c r="ALM2837" s="46"/>
      <c r="ALN2837" s="46"/>
      <c r="ALO2837" s="46"/>
      <c r="ALP2837" s="46"/>
      <c r="ALQ2837" s="46"/>
      <c r="ALR2837" s="46"/>
      <c r="ALS2837" s="46"/>
      <c r="ALT2837" s="46"/>
      <c r="ALU2837" s="46"/>
      <c r="ALV2837" s="46"/>
      <c r="ALW2837" s="46"/>
      <c r="ALX2837" s="46"/>
      <c r="ALY2837" s="46"/>
      <c r="ALZ2837" s="46"/>
      <c r="AMA2837" s="46"/>
      <c r="AMB2837" s="46"/>
      <c r="AMC2837" s="46"/>
      <c r="AMD2837" s="46"/>
      <c r="AME2837" s="46"/>
      <c r="AMF2837" s="46"/>
      <c r="AMG2837" s="46"/>
      <c r="AMH2837" s="46"/>
      <c r="AMI2837" s="46"/>
      <c r="AMJ2837" s="46"/>
      <c r="AMK2837" s="46"/>
      <c r="AML2837" s="46"/>
      <c r="AMM2837" s="46"/>
      <c r="AMN2837" s="46"/>
      <c r="AMO2837" s="46"/>
      <c r="AMP2837" s="46"/>
      <c r="AMQ2837" s="46"/>
      <c r="AMR2837" s="46"/>
      <c r="AMS2837" s="46"/>
      <c r="AMT2837" s="46"/>
      <c r="AMU2837" s="46"/>
      <c r="AMV2837" s="46"/>
      <c r="AMW2837" s="46"/>
      <c r="AMX2837" s="46"/>
      <c r="AMY2837" s="46"/>
      <c r="AMZ2837" s="46"/>
      <c r="ANA2837" s="46"/>
      <c r="ANB2837" s="46"/>
      <c r="ANC2837" s="46"/>
      <c r="AND2837" s="46"/>
      <c r="ANE2837" s="46"/>
      <c r="ANF2837" s="46"/>
      <c r="ANG2837" s="46"/>
      <c r="ANH2837" s="46"/>
      <c r="ANI2837" s="46"/>
      <c r="ANJ2837" s="46"/>
      <c r="ANK2837" s="46"/>
      <c r="ANL2837" s="46"/>
      <c r="ANM2837" s="46"/>
      <c r="ANN2837" s="46"/>
      <c r="ANO2837" s="46"/>
      <c r="ANP2837" s="46"/>
      <c r="ANQ2837" s="46"/>
      <c r="ANR2837" s="46"/>
      <c r="ANS2837" s="46"/>
      <c r="ANT2837" s="46"/>
      <c r="ANU2837" s="46"/>
      <c r="ANV2837" s="46"/>
      <c r="ANW2837" s="46"/>
      <c r="ANX2837" s="46"/>
      <c r="ANY2837" s="46"/>
      <c r="ANZ2837" s="46"/>
      <c r="AOA2837" s="46"/>
      <c r="AOB2837" s="46"/>
      <c r="AOC2837" s="46"/>
      <c r="AOD2837" s="46"/>
      <c r="AOE2837" s="46"/>
      <c r="AOF2837" s="46"/>
      <c r="AOG2837" s="46"/>
      <c r="AOH2837" s="46"/>
      <c r="AOI2837" s="46"/>
      <c r="AOJ2837" s="46"/>
      <c r="AOK2837" s="46"/>
      <c r="AOL2837" s="46"/>
      <c r="AOM2837" s="46"/>
      <c r="AON2837" s="46"/>
      <c r="AOO2837" s="46"/>
      <c r="AOP2837" s="46"/>
      <c r="AOQ2837" s="46"/>
      <c r="AOR2837" s="46"/>
      <c r="AOS2837" s="46"/>
      <c r="AOT2837" s="46"/>
      <c r="AOU2837" s="46"/>
      <c r="AOV2837" s="46"/>
      <c r="AOW2837" s="46"/>
      <c r="AOX2837" s="46"/>
      <c r="AOY2837" s="46"/>
      <c r="AOZ2837" s="46"/>
      <c r="APA2837" s="46"/>
      <c r="APB2837" s="46"/>
      <c r="APC2837" s="46"/>
      <c r="APD2837" s="46"/>
      <c r="APE2837" s="46"/>
      <c r="APF2837" s="46"/>
      <c r="APG2837" s="46"/>
      <c r="APH2837" s="46"/>
      <c r="API2837" s="46"/>
      <c r="APJ2837" s="46"/>
      <c r="APK2837" s="46"/>
      <c r="APL2837" s="46"/>
      <c r="APM2837" s="46"/>
      <c r="APN2837" s="46"/>
      <c r="APO2837" s="46"/>
      <c r="APP2837" s="46"/>
      <c r="APQ2837" s="46"/>
      <c r="APR2837" s="46"/>
      <c r="APS2837" s="46"/>
      <c r="APT2837" s="46"/>
      <c r="APU2837" s="46"/>
      <c r="APV2837" s="46"/>
      <c r="APW2837" s="46"/>
      <c r="APX2837" s="46"/>
      <c r="APY2837" s="46"/>
      <c r="APZ2837" s="46"/>
      <c r="AQA2837" s="46"/>
      <c r="AQB2837" s="46"/>
      <c r="AQC2837" s="46"/>
      <c r="AQD2837" s="46"/>
      <c r="AQE2837" s="46"/>
      <c r="AQF2837" s="46"/>
      <c r="AQG2837" s="46"/>
      <c r="AQH2837" s="46"/>
      <c r="AQI2837" s="46"/>
      <c r="AQJ2837" s="46"/>
      <c r="AQK2837" s="46"/>
      <c r="AQL2837" s="46"/>
      <c r="AQM2837" s="46"/>
      <c r="AQN2837" s="46"/>
      <c r="AQO2837" s="46"/>
      <c r="AQP2837" s="46"/>
      <c r="AQQ2837" s="46"/>
      <c r="AQR2837" s="46"/>
      <c r="AQS2837" s="46"/>
      <c r="AQT2837" s="46"/>
      <c r="AQU2837" s="46"/>
      <c r="AQV2837" s="46"/>
      <c r="AQW2837" s="46"/>
      <c r="AQX2837" s="46"/>
      <c r="AQY2837" s="46"/>
      <c r="AQZ2837" s="46"/>
      <c r="ARA2837" s="46"/>
      <c r="ARB2837" s="46"/>
      <c r="ARC2837" s="46"/>
      <c r="ARD2837" s="46"/>
      <c r="ARE2837" s="46"/>
      <c r="ARF2837" s="46"/>
      <c r="ARG2837" s="46"/>
      <c r="ARH2837" s="46"/>
      <c r="ARI2837" s="46"/>
      <c r="ARJ2837" s="46"/>
      <c r="ARK2837" s="46"/>
      <c r="ARL2837" s="46"/>
      <c r="ARM2837" s="46"/>
      <c r="ARN2837" s="46"/>
      <c r="ARO2837" s="46"/>
      <c r="ARP2837" s="46"/>
      <c r="ARQ2837" s="46"/>
      <c r="ARR2837" s="46"/>
      <c r="ARS2837" s="46"/>
      <c r="ART2837" s="46"/>
      <c r="ARU2837" s="46"/>
      <c r="ARV2837" s="46"/>
      <c r="ARW2837" s="46"/>
      <c r="ARX2837" s="46"/>
      <c r="ARY2837" s="46"/>
      <c r="ARZ2837" s="46"/>
      <c r="ASA2837" s="46"/>
      <c r="ASB2837" s="46"/>
      <c r="ASC2837" s="46"/>
      <c r="ASD2837" s="46"/>
      <c r="ASE2837" s="46"/>
      <c r="ASF2837" s="46"/>
      <c r="ASG2837" s="46"/>
      <c r="ASH2837" s="46"/>
      <c r="ASI2837" s="46"/>
      <c r="ASJ2837" s="46"/>
      <c r="ASK2837" s="46"/>
      <c r="ASL2837" s="46"/>
      <c r="ASM2837" s="46"/>
      <c r="ASN2837" s="46"/>
      <c r="ASO2837" s="46"/>
      <c r="ASP2837" s="46"/>
      <c r="ASQ2837" s="46"/>
      <c r="ASR2837" s="46"/>
      <c r="ASS2837" s="46"/>
      <c r="AST2837" s="46"/>
      <c r="ASU2837" s="46"/>
      <c r="ASV2837" s="46"/>
      <c r="ASW2837" s="46"/>
      <c r="ASX2837" s="46"/>
      <c r="ASY2837" s="46"/>
      <c r="ASZ2837" s="46"/>
      <c r="ATA2837" s="46"/>
      <c r="ATB2837" s="46"/>
      <c r="ATC2837" s="46"/>
      <c r="ATD2837" s="46"/>
      <c r="ATE2837" s="46"/>
      <c r="ATF2837" s="46"/>
      <c r="ATG2837" s="46"/>
      <c r="ATH2837" s="46"/>
      <c r="ATI2837" s="46"/>
      <c r="ATJ2837" s="46"/>
      <c r="ATK2837" s="46"/>
      <c r="ATL2837" s="46"/>
      <c r="ATM2837" s="46"/>
      <c r="ATN2837" s="46"/>
      <c r="ATO2837" s="46"/>
      <c r="ATP2837" s="46"/>
      <c r="ATQ2837" s="46"/>
      <c r="ATR2837" s="46"/>
      <c r="ATS2837" s="46"/>
      <c r="ATT2837" s="46"/>
      <c r="ATU2837" s="46"/>
      <c r="ATV2837" s="46"/>
      <c r="ATW2837" s="46"/>
      <c r="ATX2837" s="46"/>
      <c r="ATY2837" s="46"/>
      <c r="ATZ2837" s="46"/>
      <c r="AUA2837" s="46"/>
      <c r="AUB2837" s="46"/>
      <c r="AUC2837" s="46"/>
      <c r="AUD2837" s="46"/>
      <c r="AUE2837" s="46"/>
      <c r="AUF2837" s="46"/>
      <c r="AUG2837" s="46"/>
      <c r="AUH2837" s="46"/>
      <c r="AUI2837" s="46"/>
      <c r="AUJ2837" s="46"/>
      <c r="AUK2837" s="46"/>
      <c r="AUL2837" s="46"/>
      <c r="AUM2837" s="46"/>
      <c r="AUN2837" s="46"/>
      <c r="AUO2837" s="46"/>
      <c r="AUP2837" s="46"/>
      <c r="AUQ2837" s="46"/>
      <c r="AUR2837" s="46"/>
      <c r="AUS2837" s="46"/>
      <c r="AUT2837" s="46"/>
      <c r="AUU2837" s="46"/>
      <c r="AUV2837" s="46"/>
      <c r="AUW2837" s="46"/>
      <c r="AUX2837" s="46"/>
      <c r="AUY2837" s="46"/>
      <c r="AUZ2837" s="46"/>
      <c r="AVA2837" s="46"/>
      <c r="AVB2837" s="46"/>
      <c r="AVC2837" s="46"/>
      <c r="AVD2837" s="46"/>
      <c r="AVE2837" s="46"/>
      <c r="AVF2837" s="46"/>
      <c r="AVG2837" s="46"/>
      <c r="AVH2837" s="46"/>
      <c r="AVI2837" s="46"/>
      <c r="AVJ2837" s="46"/>
      <c r="AVK2837" s="46"/>
      <c r="AVL2837" s="46"/>
      <c r="AVM2837" s="46"/>
      <c r="AVN2837" s="46"/>
      <c r="AVO2837" s="46"/>
      <c r="AVP2837" s="46"/>
      <c r="AVQ2837" s="46"/>
      <c r="AVR2837" s="46"/>
      <c r="AVS2837" s="46"/>
      <c r="AVT2837" s="46"/>
      <c r="AVU2837" s="46"/>
      <c r="AVV2837" s="46"/>
      <c r="AVW2837" s="46"/>
      <c r="AVX2837" s="46"/>
      <c r="AVY2837" s="46"/>
      <c r="AVZ2837" s="46"/>
      <c r="AWA2837" s="46"/>
      <c r="AWB2837" s="46"/>
      <c r="AWC2837" s="46"/>
      <c r="AWD2837" s="46"/>
      <c r="AWE2837" s="46"/>
      <c r="AWF2837" s="46"/>
      <c r="AWG2837" s="46"/>
      <c r="AWH2837" s="46"/>
      <c r="AWI2837" s="46"/>
      <c r="AWJ2837" s="46"/>
      <c r="AWK2837" s="46"/>
      <c r="AWL2837" s="46"/>
      <c r="AWM2837" s="46"/>
      <c r="AWN2837" s="46"/>
      <c r="AWO2837" s="46"/>
      <c r="AWP2837" s="46"/>
      <c r="AWQ2837" s="46"/>
      <c r="AWR2837" s="46"/>
      <c r="AWS2837" s="46"/>
      <c r="AWT2837" s="46"/>
      <c r="AWU2837" s="46"/>
      <c r="AWV2837" s="46"/>
      <c r="AWW2837" s="46"/>
      <c r="AWX2837" s="46"/>
      <c r="AWY2837" s="46"/>
      <c r="AWZ2837" s="46"/>
      <c r="AXA2837" s="46"/>
      <c r="AXB2837" s="46"/>
      <c r="AXC2837" s="46"/>
      <c r="AXD2837" s="46"/>
      <c r="AXE2837" s="46"/>
      <c r="AXF2837" s="46"/>
      <c r="AXG2837" s="46"/>
      <c r="AXH2837" s="46"/>
      <c r="AXI2837" s="46"/>
      <c r="AXJ2837" s="46"/>
      <c r="AXK2837" s="46"/>
      <c r="AXL2837" s="46"/>
      <c r="AXM2837" s="46"/>
      <c r="AXN2837" s="46"/>
      <c r="AXO2837" s="46"/>
      <c r="AXP2837" s="46"/>
      <c r="AXQ2837" s="46"/>
      <c r="AXR2837" s="46"/>
      <c r="AXS2837" s="46"/>
      <c r="AXT2837" s="46"/>
      <c r="AXU2837" s="46"/>
      <c r="AXV2837" s="46"/>
      <c r="AXW2837" s="46"/>
      <c r="AXX2837" s="46"/>
      <c r="AXY2837" s="46"/>
      <c r="AXZ2837" s="46"/>
      <c r="AYA2837" s="46"/>
      <c r="AYB2837" s="46"/>
      <c r="AYC2837" s="46"/>
      <c r="AYD2837" s="46"/>
      <c r="AYE2837" s="46"/>
      <c r="AYF2837" s="46"/>
      <c r="AYG2837" s="46"/>
      <c r="AYH2837" s="46"/>
      <c r="AYI2837" s="46"/>
      <c r="AYJ2837" s="46"/>
      <c r="AYK2837" s="46"/>
      <c r="AYL2837" s="46"/>
      <c r="AYM2837" s="46"/>
      <c r="AYN2837" s="46"/>
      <c r="AYO2837" s="46"/>
      <c r="AYP2837" s="46"/>
      <c r="AYQ2837" s="46"/>
      <c r="AYR2837" s="46"/>
      <c r="AYS2837" s="46"/>
      <c r="AYT2837" s="46"/>
      <c r="AYU2837" s="46"/>
      <c r="AYV2837" s="46"/>
      <c r="AYW2837" s="46"/>
      <c r="AYX2837" s="46"/>
      <c r="AYY2837" s="46"/>
      <c r="AYZ2837" s="46"/>
      <c r="AZA2837" s="46"/>
      <c r="AZB2837" s="46"/>
      <c r="AZC2837" s="46"/>
      <c r="AZD2837" s="46"/>
      <c r="AZE2837" s="46"/>
      <c r="AZF2837" s="46"/>
      <c r="AZG2837" s="46"/>
      <c r="AZH2837" s="46"/>
      <c r="AZI2837" s="46"/>
      <c r="AZJ2837" s="46"/>
      <c r="AZK2837" s="46"/>
      <c r="AZL2837" s="46"/>
      <c r="AZM2837" s="46"/>
      <c r="AZN2837" s="46"/>
      <c r="AZO2837" s="46"/>
      <c r="AZP2837" s="46"/>
      <c r="AZQ2837" s="46"/>
      <c r="AZR2837" s="46"/>
      <c r="AZS2837" s="46"/>
      <c r="AZT2837" s="46"/>
      <c r="AZU2837" s="46"/>
      <c r="AZV2837" s="46"/>
      <c r="AZW2837" s="46"/>
      <c r="AZX2837" s="46"/>
      <c r="AZY2837" s="46"/>
      <c r="AZZ2837" s="46"/>
      <c r="BAA2837" s="46"/>
      <c r="BAB2837" s="46"/>
      <c r="BAC2837" s="46"/>
      <c r="BAD2837" s="46"/>
      <c r="BAE2837" s="46"/>
      <c r="BAF2837" s="46"/>
      <c r="BAG2837" s="46"/>
      <c r="BAH2837" s="46"/>
      <c r="BAI2837" s="46"/>
      <c r="BAJ2837" s="46"/>
      <c r="BAK2837" s="46"/>
      <c r="BAL2837" s="46"/>
      <c r="BAM2837" s="46"/>
      <c r="BAN2837" s="46"/>
      <c r="BAO2837" s="46"/>
      <c r="BAP2837" s="46"/>
      <c r="BAQ2837" s="46"/>
      <c r="BAR2837" s="46"/>
      <c r="BAS2837" s="46"/>
      <c r="BAT2837" s="46"/>
      <c r="BAU2837" s="46"/>
      <c r="BAV2837" s="46"/>
      <c r="BAW2837" s="46"/>
      <c r="BAX2837" s="46"/>
      <c r="BAY2837" s="46"/>
      <c r="BAZ2837" s="46"/>
      <c r="BBA2837" s="46"/>
      <c r="BBB2837" s="46"/>
      <c r="BBC2837" s="46"/>
      <c r="BBD2837" s="46"/>
      <c r="BBE2837" s="46"/>
      <c r="BBF2837" s="46"/>
      <c r="BBG2837" s="46"/>
      <c r="BBH2837" s="46"/>
      <c r="BBI2837" s="46"/>
      <c r="BBJ2837" s="46"/>
      <c r="BBK2837" s="46"/>
      <c r="BBL2837" s="46"/>
      <c r="BBM2837" s="46"/>
      <c r="BBN2837" s="46"/>
      <c r="BBO2837" s="46"/>
      <c r="BBP2837" s="46"/>
      <c r="BBQ2837" s="46"/>
      <c r="BBR2837" s="46"/>
      <c r="BBS2837" s="46"/>
      <c r="BBT2837" s="46"/>
      <c r="BBU2837" s="46"/>
      <c r="BBV2837" s="46"/>
      <c r="BBW2837" s="46"/>
      <c r="BBX2837" s="46"/>
      <c r="BBY2837" s="46"/>
      <c r="BBZ2837" s="46"/>
      <c r="BCA2837" s="46"/>
      <c r="BCB2837" s="46"/>
      <c r="BCC2837" s="46"/>
      <c r="BCD2837" s="46"/>
      <c r="BCE2837" s="46"/>
      <c r="BCF2837" s="46"/>
      <c r="BCG2837" s="46"/>
      <c r="BCH2837" s="46"/>
      <c r="BCI2837" s="46"/>
      <c r="BCJ2837" s="46"/>
      <c r="BCK2837" s="46"/>
      <c r="BCL2837" s="46"/>
      <c r="BCM2837" s="46"/>
      <c r="BCN2837" s="46"/>
      <c r="BCO2837" s="46"/>
      <c r="BCP2837" s="46"/>
      <c r="BCQ2837" s="46"/>
      <c r="BCR2837" s="46"/>
      <c r="BCS2837" s="46"/>
      <c r="BCT2837" s="46"/>
      <c r="BCU2837" s="46"/>
      <c r="BCV2837" s="46"/>
      <c r="BCW2837" s="46"/>
      <c r="BCX2837" s="46"/>
      <c r="BCY2837" s="46"/>
      <c r="BCZ2837" s="46"/>
      <c r="BDA2837" s="46"/>
      <c r="BDB2837" s="46"/>
      <c r="BDC2837" s="46"/>
      <c r="BDD2837" s="46"/>
      <c r="BDE2837" s="46"/>
      <c r="BDF2837" s="46"/>
      <c r="BDG2837" s="46"/>
      <c r="BDH2837" s="46"/>
      <c r="BDI2837" s="46"/>
      <c r="BDJ2837" s="46"/>
      <c r="BDK2837" s="46"/>
      <c r="BDL2837" s="46"/>
      <c r="BDM2837" s="46"/>
      <c r="BDN2837" s="46"/>
      <c r="BDO2837" s="46"/>
      <c r="BDP2837" s="46"/>
      <c r="BDQ2837" s="46"/>
      <c r="BDR2837" s="46"/>
      <c r="BDS2837" s="46"/>
      <c r="BDT2837" s="46"/>
      <c r="BDU2837" s="46"/>
      <c r="BDV2837" s="46"/>
      <c r="BDW2837" s="46"/>
      <c r="BDX2837" s="46"/>
      <c r="BDY2837" s="46"/>
      <c r="BDZ2837" s="46"/>
      <c r="BEA2837" s="46"/>
      <c r="BEB2837" s="46"/>
      <c r="BEC2837" s="46"/>
      <c r="BED2837" s="46"/>
      <c r="BEE2837" s="46"/>
      <c r="BEF2837" s="46"/>
      <c r="BEG2837" s="46"/>
      <c r="BEH2837" s="46"/>
      <c r="BEI2837" s="46"/>
      <c r="BEJ2837" s="46"/>
      <c r="BEK2837" s="46"/>
      <c r="BEL2837" s="46"/>
      <c r="BEM2837" s="46"/>
      <c r="BEN2837" s="46"/>
      <c r="BEO2837" s="46"/>
      <c r="BEP2837" s="46"/>
      <c r="BEQ2837" s="46"/>
      <c r="BER2837" s="46"/>
      <c r="BES2837" s="46"/>
      <c r="BET2837" s="46"/>
      <c r="BEU2837" s="46"/>
      <c r="BEV2837" s="46"/>
      <c r="BEW2837" s="46"/>
      <c r="BEX2837" s="46"/>
      <c r="BEY2837" s="46"/>
      <c r="BEZ2837" s="46"/>
      <c r="BFA2837" s="46"/>
      <c r="BFB2837" s="46"/>
      <c r="BFC2837" s="46"/>
      <c r="BFD2837" s="46"/>
      <c r="BFE2837" s="46"/>
      <c r="BFF2837" s="46"/>
      <c r="BFG2837" s="46"/>
      <c r="BFH2837" s="46"/>
      <c r="BFI2837" s="46"/>
      <c r="BFJ2837" s="46"/>
      <c r="BFK2837" s="46"/>
      <c r="BFL2837" s="46"/>
      <c r="BFM2837" s="46"/>
      <c r="BFN2837" s="46"/>
      <c r="BFO2837" s="46"/>
      <c r="BFP2837" s="46"/>
      <c r="BFQ2837" s="46"/>
      <c r="BFR2837" s="46"/>
      <c r="BFS2837" s="46"/>
      <c r="BFT2837" s="46"/>
      <c r="BFU2837" s="46"/>
      <c r="BFV2837" s="46"/>
      <c r="BFW2837" s="46"/>
      <c r="BFX2837" s="46"/>
      <c r="BFY2837" s="46"/>
      <c r="BFZ2837" s="46"/>
      <c r="BGA2837" s="46"/>
      <c r="BGB2837" s="46"/>
      <c r="BGC2837" s="46"/>
      <c r="BGD2837" s="46"/>
      <c r="BGE2837" s="46"/>
      <c r="BGF2837" s="46"/>
      <c r="BGG2837" s="46"/>
      <c r="BGH2837" s="46"/>
      <c r="BGI2837" s="46"/>
      <c r="BGJ2837" s="46"/>
      <c r="BGK2837" s="46"/>
      <c r="BGL2837" s="46"/>
      <c r="BGM2837" s="46"/>
      <c r="BGN2837" s="46"/>
      <c r="BGO2837" s="46"/>
      <c r="BGP2837" s="46"/>
      <c r="BGQ2837" s="46"/>
      <c r="BGR2837" s="46"/>
      <c r="BGS2837" s="46"/>
      <c r="BGT2837" s="46"/>
      <c r="BGU2837" s="46"/>
      <c r="BGV2837" s="46"/>
      <c r="BGW2837" s="46"/>
      <c r="BGX2837" s="46"/>
      <c r="BGY2837" s="46"/>
      <c r="BGZ2837" s="46"/>
      <c r="BHA2837" s="46"/>
      <c r="BHB2837" s="46"/>
      <c r="BHC2837" s="46"/>
      <c r="BHD2837" s="46"/>
      <c r="BHE2837" s="46"/>
      <c r="BHF2837" s="46"/>
      <c r="BHG2837" s="46"/>
      <c r="BHH2837" s="46"/>
      <c r="BHI2837" s="46"/>
      <c r="BHJ2837" s="46"/>
      <c r="BHK2837" s="46"/>
      <c r="BHL2837" s="46"/>
      <c r="BHM2837" s="46"/>
      <c r="BHN2837" s="46"/>
      <c r="BHO2837" s="46"/>
      <c r="BHP2837" s="46"/>
      <c r="BHQ2837" s="46"/>
      <c r="BHR2837" s="46"/>
      <c r="BHS2837" s="46"/>
      <c r="BHT2837" s="46"/>
      <c r="BHU2837" s="46"/>
      <c r="BHV2837" s="46"/>
      <c r="BHW2837" s="46"/>
      <c r="BHX2837" s="46"/>
      <c r="BHY2837" s="46"/>
      <c r="BHZ2837" s="46"/>
      <c r="BIA2837" s="46"/>
      <c r="BIB2837" s="46"/>
      <c r="BIC2837" s="46"/>
      <c r="BID2837" s="46"/>
      <c r="BIE2837" s="46"/>
      <c r="BIF2837" s="46"/>
      <c r="BIG2837" s="46"/>
      <c r="BIH2837" s="46"/>
      <c r="BII2837" s="46"/>
      <c r="BIJ2837" s="46"/>
      <c r="BIK2837" s="46"/>
      <c r="BIL2837" s="46"/>
      <c r="BIM2837" s="46"/>
      <c r="BIN2837" s="46"/>
      <c r="BIO2837" s="46"/>
      <c r="BIP2837" s="46"/>
      <c r="BIQ2837" s="46"/>
      <c r="BIR2837" s="46"/>
      <c r="BIS2837" s="46"/>
      <c r="BIT2837" s="46"/>
      <c r="BIU2837" s="46"/>
      <c r="BIV2837" s="46"/>
      <c r="BIW2837" s="46"/>
      <c r="BIX2837" s="46"/>
      <c r="BIY2837" s="46"/>
      <c r="BIZ2837" s="46"/>
      <c r="BJA2837" s="46"/>
      <c r="BJB2837" s="46"/>
      <c r="BJC2837" s="46"/>
      <c r="BJD2837" s="46"/>
      <c r="BJE2837" s="46"/>
      <c r="BJF2837" s="46"/>
      <c r="BJG2837" s="46"/>
      <c r="BJH2837" s="46"/>
      <c r="BJI2837" s="46"/>
      <c r="BJJ2837" s="46"/>
      <c r="BJK2837" s="46"/>
      <c r="BJL2837" s="46"/>
      <c r="BJM2837" s="46"/>
      <c r="BJN2837" s="46"/>
      <c r="BJO2837" s="46"/>
      <c r="BJP2837" s="46"/>
      <c r="BJQ2837" s="46"/>
      <c r="BJR2837" s="46"/>
      <c r="BJS2837" s="46"/>
      <c r="BJT2837" s="46"/>
      <c r="BJU2837" s="46"/>
      <c r="BJV2837" s="46"/>
      <c r="BJW2837" s="46"/>
      <c r="BJX2837" s="46"/>
      <c r="BJY2837" s="46"/>
      <c r="BJZ2837" s="46"/>
      <c r="BKA2837" s="46"/>
      <c r="BKB2837" s="46"/>
      <c r="BKC2837" s="46"/>
      <c r="BKD2837" s="46"/>
      <c r="BKE2837" s="46"/>
      <c r="BKF2837" s="46"/>
      <c r="BKG2837" s="46"/>
      <c r="BKH2837" s="46"/>
      <c r="BKI2837" s="46"/>
      <c r="BKJ2837" s="46"/>
      <c r="BKK2837" s="46"/>
      <c r="BKL2837" s="46"/>
      <c r="BKM2837" s="46"/>
      <c r="BKN2837" s="46"/>
      <c r="BKO2837" s="46"/>
      <c r="BKP2837" s="46"/>
      <c r="BKQ2837" s="46"/>
      <c r="BKR2837" s="46"/>
      <c r="BKS2837" s="46"/>
      <c r="BKT2837" s="46"/>
      <c r="BKU2837" s="46"/>
      <c r="BKV2837" s="46"/>
      <c r="BKW2837" s="46"/>
      <c r="BKX2837" s="46"/>
      <c r="BKY2837" s="46"/>
      <c r="BKZ2837" s="46"/>
      <c r="BLA2837" s="46"/>
      <c r="BLB2837" s="46"/>
      <c r="BLC2837" s="46"/>
      <c r="BLD2837" s="46"/>
      <c r="BLE2837" s="46"/>
      <c r="BLF2837" s="46"/>
      <c r="BLG2837" s="46"/>
      <c r="BLH2837" s="46"/>
      <c r="BLI2837" s="46"/>
      <c r="BLJ2837" s="46"/>
      <c r="BLK2837" s="46"/>
      <c r="BLL2837" s="46"/>
      <c r="BLM2837" s="46"/>
      <c r="BLN2837" s="46"/>
      <c r="BLO2837" s="46"/>
      <c r="BLP2837" s="46"/>
      <c r="BLQ2837" s="46"/>
      <c r="BLR2837" s="46"/>
      <c r="BLS2837" s="46"/>
      <c r="BLT2837" s="46"/>
      <c r="BLU2837" s="46"/>
      <c r="BLV2837" s="46"/>
      <c r="BLW2837" s="46"/>
      <c r="BLX2837" s="46"/>
      <c r="BLY2837" s="46"/>
      <c r="BLZ2837" s="46"/>
      <c r="BMA2837" s="46"/>
      <c r="BMB2837" s="46"/>
      <c r="BMC2837" s="46"/>
      <c r="BMD2837" s="46"/>
      <c r="BME2837" s="46"/>
      <c r="BMF2837" s="46"/>
      <c r="BMG2837" s="46"/>
      <c r="BMH2837" s="46"/>
      <c r="BMI2837" s="46"/>
      <c r="BMJ2837" s="46"/>
      <c r="BMK2837" s="46"/>
      <c r="BML2837" s="46"/>
      <c r="BMM2837" s="46"/>
      <c r="BMN2837" s="46"/>
      <c r="BMO2837" s="46"/>
      <c r="BMP2837" s="46"/>
      <c r="BMQ2837" s="46"/>
      <c r="BMR2837" s="46"/>
      <c r="BMS2837" s="46"/>
      <c r="BMT2837" s="46"/>
      <c r="BMU2837" s="46"/>
      <c r="BMV2837" s="46"/>
      <c r="BMW2837" s="46"/>
      <c r="BMX2837" s="46"/>
      <c r="BMY2837" s="46"/>
      <c r="BMZ2837" s="46"/>
      <c r="BNA2837" s="46"/>
      <c r="BNB2837" s="46"/>
      <c r="BNC2837" s="46"/>
      <c r="BND2837" s="46"/>
      <c r="BNE2837" s="46"/>
      <c r="BNF2837" s="46"/>
      <c r="BNG2837" s="46"/>
      <c r="BNH2837" s="46"/>
      <c r="BNI2837" s="46"/>
      <c r="BNJ2837" s="46"/>
      <c r="BNK2837" s="46"/>
      <c r="BNL2837" s="46"/>
      <c r="BNM2837" s="46"/>
      <c r="BNN2837" s="46"/>
      <c r="BNO2837" s="46"/>
      <c r="BNP2837" s="46"/>
      <c r="BNQ2837" s="46"/>
      <c r="BNR2837" s="46"/>
      <c r="BNS2837" s="46"/>
      <c r="BNT2837" s="46"/>
      <c r="BNU2837" s="46"/>
      <c r="BNV2837" s="46"/>
      <c r="BNW2837" s="46"/>
      <c r="BNX2837" s="46"/>
      <c r="BNY2837" s="46"/>
      <c r="BNZ2837" s="46"/>
      <c r="BOA2837" s="46"/>
      <c r="BOB2837" s="46"/>
      <c r="BOC2837" s="46"/>
      <c r="BOD2837" s="46"/>
      <c r="BOE2837" s="46"/>
      <c r="BOF2837" s="46"/>
      <c r="BOG2837" s="46"/>
      <c r="BOH2837" s="46"/>
      <c r="BOI2837" s="46"/>
      <c r="BOJ2837" s="46"/>
      <c r="BOK2837" s="46"/>
      <c r="BOL2837" s="46"/>
      <c r="BOM2837" s="46"/>
      <c r="BON2837" s="46"/>
      <c r="BOO2837" s="46"/>
      <c r="BOP2837" s="46"/>
      <c r="BOQ2837" s="46"/>
      <c r="BOR2837" s="46"/>
      <c r="BOS2837" s="46"/>
      <c r="BOT2837" s="46"/>
      <c r="BOU2837" s="46"/>
      <c r="BOV2837" s="46"/>
      <c r="BOW2837" s="46"/>
      <c r="BOX2837" s="46"/>
      <c r="BOY2837" s="46"/>
      <c r="BOZ2837" s="46"/>
      <c r="BPA2837" s="46"/>
      <c r="BPB2837" s="46"/>
      <c r="BPC2837" s="46"/>
      <c r="BPD2837" s="46"/>
      <c r="BPE2837" s="46"/>
      <c r="BPF2837" s="46"/>
      <c r="BPG2837" s="46"/>
      <c r="BPH2837" s="46"/>
      <c r="BPI2837" s="46"/>
      <c r="BPJ2837" s="46"/>
      <c r="BPK2837" s="46"/>
      <c r="BPL2837" s="46"/>
      <c r="BPM2837" s="46"/>
      <c r="BPN2837" s="46"/>
      <c r="BPO2837" s="46"/>
      <c r="BPP2837" s="46"/>
      <c r="BPQ2837" s="46"/>
      <c r="BPR2837" s="46"/>
      <c r="BPS2837" s="46"/>
      <c r="BPT2837" s="46"/>
      <c r="BPU2837" s="46"/>
      <c r="BPV2837" s="46"/>
      <c r="BPW2837" s="46"/>
      <c r="BPX2837" s="46"/>
      <c r="BPY2837" s="46"/>
      <c r="BPZ2837" s="46"/>
      <c r="BQA2837" s="46"/>
      <c r="BQB2837" s="46"/>
      <c r="BQC2837" s="46"/>
      <c r="BQD2837" s="46"/>
      <c r="BQE2837" s="46"/>
      <c r="BQF2837" s="46"/>
      <c r="BQG2837" s="46"/>
      <c r="BQH2837" s="46"/>
      <c r="BQI2837" s="46"/>
      <c r="BQJ2837" s="46"/>
      <c r="BQK2837" s="46"/>
      <c r="BQL2837" s="46"/>
      <c r="BQM2837" s="46"/>
      <c r="BQN2837" s="46"/>
      <c r="BQO2837" s="46"/>
      <c r="BQP2837" s="46"/>
      <c r="BQQ2837" s="46"/>
      <c r="BQR2837" s="46"/>
      <c r="BQS2837" s="46"/>
      <c r="BQT2837" s="46"/>
      <c r="BQU2837" s="46"/>
      <c r="BQV2837" s="46"/>
      <c r="BQW2837" s="46"/>
      <c r="BQX2837" s="46"/>
      <c r="BQY2837" s="46"/>
      <c r="BQZ2837" s="46"/>
      <c r="BRA2837" s="46"/>
      <c r="BRB2837" s="46"/>
      <c r="BRC2837" s="46"/>
      <c r="BRD2837" s="46"/>
      <c r="BRE2837" s="46"/>
      <c r="BRF2837" s="46"/>
      <c r="BRG2837" s="46"/>
      <c r="BRH2837" s="46"/>
      <c r="BRI2837" s="46"/>
      <c r="BRJ2837" s="46"/>
      <c r="BRK2837" s="46"/>
      <c r="BRL2837" s="46"/>
      <c r="BRM2837" s="46"/>
      <c r="BRN2837" s="46"/>
      <c r="BRO2837" s="46"/>
      <c r="BRP2837" s="46"/>
      <c r="BRQ2837" s="46"/>
      <c r="BRR2837" s="46"/>
      <c r="BRS2837" s="46"/>
      <c r="BRT2837" s="46"/>
      <c r="BRU2837" s="46"/>
      <c r="BRV2837" s="46"/>
      <c r="BRW2837" s="46"/>
      <c r="BRX2837" s="46"/>
      <c r="BRY2837" s="46"/>
      <c r="BRZ2837" s="46"/>
      <c r="BSA2837" s="46"/>
      <c r="BSB2837" s="46"/>
      <c r="BSC2837" s="46"/>
      <c r="BSD2837" s="46"/>
      <c r="BSE2837" s="46"/>
      <c r="BSF2837" s="46"/>
      <c r="BSG2837" s="46"/>
      <c r="BSH2837" s="46"/>
      <c r="BSI2837" s="46"/>
      <c r="BSJ2837" s="46"/>
      <c r="BSK2837" s="46"/>
      <c r="BSL2837" s="46"/>
      <c r="BSM2837" s="46"/>
      <c r="BSN2837" s="46"/>
      <c r="BSO2837" s="46"/>
      <c r="BSP2837" s="46"/>
      <c r="BSQ2837" s="46"/>
      <c r="BSR2837" s="46"/>
      <c r="BSS2837" s="46"/>
      <c r="BST2837" s="46"/>
      <c r="BSU2837" s="46"/>
      <c r="BSV2837" s="46"/>
      <c r="BSW2837" s="46"/>
      <c r="BSX2837" s="46"/>
      <c r="BSY2837" s="46"/>
      <c r="BSZ2837" s="46"/>
      <c r="BTA2837" s="46"/>
      <c r="BTB2837" s="46"/>
      <c r="BTC2837" s="46"/>
      <c r="BTD2837" s="46"/>
      <c r="BTE2837" s="46"/>
      <c r="BTF2837" s="46"/>
      <c r="BTG2837" s="46"/>
      <c r="BTH2837" s="46"/>
      <c r="BTI2837" s="46"/>
      <c r="BTJ2837" s="46"/>
      <c r="BTK2837" s="46"/>
      <c r="BTL2837" s="46"/>
      <c r="BTM2837" s="46"/>
      <c r="BTN2837" s="46"/>
      <c r="BTO2837" s="46"/>
      <c r="BTP2837" s="46"/>
      <c r="BTQ2837" s="46"/>
      <c r="BTR2837" s="46"/>
      <c r="BTS2837" s="46"/>
      <c r="BTT2837" s="46"/>
      <c r="BTU2837" s="46"/>
      <c r="BTV2837" s="46"/>
      <c r="BTW2837" s="46"/>
      <c r="BTX2837" s="46"/>
      <c r="BTY2837" s="46"/>
      <c r="BTZ2837" s="46"/>
      <c r="BUA2837" s="46"/>
      <c r="BUB2837" s="46"/>
      <c r="BUC2837" s="46"/>
      <c r="BUD2837" s="46"/>
      <c r="BUE2837" s="46"/>
      <c r="BUF2837" s="46"/>
      <c r="BUG2837" s="46"/>
      <c r="BUH2837" s="46"/>
      <c r="BUI2837" s="46"/>
      <c r="BUJ2837" s="46"/>
      <c r="BUK2837" s="46"/>
      <c r="BUL2837" s="46"/>
      <c r="BUM2837" s="46"/>
      <c r="BUN2837" s="46"/>
      <c r="BUO2837" s="46"/>
      <c r="BUP2837" s="46"/>
      <c r="BUQ2837" s="46"/>
      <c r="BUR2837" s="46"/>
      <c r="BUS2837" s="46"/>
      <c r="BUT2837" s="46"/>
      <c r="BUU2837" s="46"/>
      <c r="BUV2837" s="46"/>
      <c r="BUW2837" s="46"/>
      <c r="BUX2837" s="46"/>
      <c r="BUY2837" s="46"/>
      <c r="BUZ2837" s="46"/>
      <c r="BVA2837" s="46"/>
      <c r="BVB2837" s="46"/>
      <c r="BVC2837" s="46"/>
      <c r="BVD2837" s="46"/>
      <c r="BVE2837" s="46"/>
      <c r="BVF2837" s="46"/>
      <c r="BVG2837" s="46"/>
      <c r="BVH2837" s="46"/>
      <c r="BVI2837" s="46"/>
      <c r="BVJ2837" s="46"/>
      <c r="BVK2837" s="46"/>
      <c r="BVL2837" s="46"/>
      <c r="BVM2837" s="46"/>
      <c r="BVN2837" s="46"/>
      <c r="BVO2837" s="46"/>
      <c r="BVP2837" s="46"/>
      <c r="BVQ2837" s="46"/>
      <c r="BVR2837" s="46"/>
      <c r="BVS2837" s="46"/>
      <c r="BVT2837" s="46"/>
      <c r="BVU2837" s="46"/>
      <c r="BVV2837" s="46"/>
      <c r="BVW2837" s="46"/>
      <c r="BVX2837" s="46"/>
      <c r="BVY2837" s="46"/>
      <c r="BVZ2837" s="46"/>
      <c r="BWA2837" s="46"/>
      <c r="BWB2837" s="46"/>
      <c r="BWC2837" s="46"/>
      <c r="BWD2837" s="46"/>
      <c r="BWE2837" s="46"/>
      <c r="BWF2837" s="46"/>
      <c r="BWG2837" s="46"/>
      <c r="BWH2837" s="46"/>
      <c r="BWI2837" s="46"/>
      <c r="BWJ2837" s="46"/>
      <c r="BWK2837" s="46"/>
      <c r="BWL2837" s="46"/>
      <c r="BWM2837" s="46"/>
      <c r="BWN2837" s="46"/>
      <c r="BWO2837" s="46"/>
      <c r="BWP2837" s="46"/>
      <c r="BWQ2837" s="46"/>
      <c r="BWR2837" s="46"/>
      <c r="BWS2837" s="46"/>
      <c r="BWT2837" s="46"/>
      <c r="BWU2837" s="46"/>
      <c r="BWV2837" s="46"/>
      <c r="BWW2837" s="46"/>
      <c r="BWX2837" s="46"/>
      <c r="BWY2837" s="46"/>
      <c r="BWZ2837" s="46"/>
      <c r="BXA2837" s="46"/>
      <c r="BXB2837" s="46"/>
      <c r="BXC2837" s="46"/>
      <c r="BXD2837" s="46"/>
      <c r="BXE2837" s="46"/>
      <c r="BXF2837" s="46"/>
      <c r="BXG2837" s="46"/>
      <c r="BXH2837" s="46"/>
      <c r="BXI2837" s="46"/>
      <c r="BXJ2837" s="46"/>
      <c r="BXK2837" s="46"/>
      <c r="BXL2837" s="46"/>
      <c r="BXM2837" s="46"/>
      <c r="BXN2837" s="46"/>
      <c r="BXO2837" s="46"/>
      <c r="BXP2837" s="46"/>
      <c r="BXQ2837" s="46"/>
      <c r="BXR2837" s="46"/>
      <c r="BXS2837" s="46"/>
      <c r="BXT2837" s="46"/>
      <c r="BXU2837" s="46"/>
      <c r="BXV2837" s="46"/>
      <c r="BXW2837" s="46"/>
      <c r="BXX2837" s="46"/>
      <c r="BXY2837" s="46"/>
      <c r="BXZ2837" s="46"/>
      <c r="BYA2837" s="46"/>
      <c r="BYB2837" s="46"/>
      <c r="BYC2837" s="46"/>
      <c r="BYD2837" s="46"/>
      <c r="BYE2837" s="46"/>
      <c r="BYF2837" s="46"/>
      <c r="BYG2837" s="46"/>
      <c r="BYH2837" s="46"/>
      <c r="BYI2837" s="46"/>
      <c r="BYJ2837" s="46"/>
      <c r="BYK2837" s="46"/>
      <c r="BYL2837" s="46"/>
      <c r="BYM2837" s="46"/>
      <c r="BYN2837" s="46"/>
      <c r="BYO2837" s="46"/>
      <c r="BYP2837" s="46"/>
      <c r="BYQ2837" s="46"/>
      <c r="BYR2837" s="46"/>
      <c r="BYS2837" s="46"/>
      <c r="BYT2837" s="46"/>
      <c r="BYU2837" s="46"/>
      <c r="BYV2837" s="46"/>
      <c r="BYW2837" s="46"/>
      <c r="BYX2837" s="46"/>
      <c r="BYY2837" s="46"/>
      <c r="BYZ2837" s="46"/>
      <c r="BZA2837" s="46"/>
      <c r="BZB2837" s="46"/>
      <c r="BZC2837" s="46"/>
      <c r="BZD2837" s="46"/>
      <c r="BZE2837" s="46"/>
      <c r="BZF2837" s="46"/>
      <c r="BZG2837" s="46"/>
      <c r="BZH2837" s="46"/>
      <c r="BZI2837" s="46"/>
      <c r="BZJ2837" s="46"/>
      <c r="BZK2837" s="46"/>
      <c r="BZL2837" s="46"/>
      <c r="BZM2837" s="46"/>
      <c r="BZN2837" s="46"/>
      <c r="BZO2837" s="46"/>
      <c r="BZP2837" s="46"/>
      <c r="BZQ2837" s="46"/>
      <c r="BZR2837" s="46"/>
      <c r="BZS2837" s="46"/>
      <c r="BZT2837" s="46"/>
      <c r="BZU2837" s="46"/>
      <c r="BZV2837" s="46"/>
      <c r="BZW2837" s="46"/>
      <c r="BZX2837" s="46"/>
      <c r="BZY2837" s="46"/>
      <c r="BZZ2837" s="46"/>
      <c r="CAA2837" s="46"/>
      <c r="CAB2837" s="46"/>
      <c r="CAC2837" s="46"/>
      <c r="CAD2837" s="46"/>
      <c r="CAE2837" s="46"/>
      <c r="CAF2837" s="46"/>
      <c r="CAG2837" s="46"/>
      <c r="CAH2837" s="46"/>
      <c r="CAI2837" s="46"/>
      <c r="CAJ2837" s="46"/>
      <c r="CAK2837" s="46"/>
      <c r="CAL2837" s="46"/>
      <c r="CAM2837" s="46"/>
      <c r="CAN2837" s="46"/>
      <c r="CAO2837" s="46"/>
      <c r="CAP2837" s="46"/>
      <c r="CAQ2837" s="46"/>
      <c r="CAR2837" s="46"/>
      <c r="CAS2837" s="46"/>
      <c r="CAT2837" s="46"/>
      <c r="CAU2837" s="46"/>
      <c r="CAV2837" s="46"/>
      <c r="CAW2837" s="46"/>
      <c r="CAX2837" s="46"/>
      <c r="CAY2837" s="46"/>
      <c r="CAZ2837" s="46"/>
      <c r="CBA2837" s="46"/>
      <c r="CBB2837" s="46"/>
      <c r="CBC2837" s="46"/>
      <c r="CBD2837" s="46"/>
      <c r="CBE2837" s="46"/>
      <c r="CBF2837" s="46"/>
      <c r="CBG2837" s="46"/>
      <c r="CBH2837" s="46"/>
      <c r="CBI2837" s="46"/>
      <c r="CBJ2837" s="46"/>
      <c r="CBK2837" s="46"/>
      <c r="CBL2837" s="46"/>
      <c r="CBM2837" s="46"/>
      <c r="CBN2837" s="46"/>
      <c r="CBO2837" s="46"/>
      <c r="CBP2837" s="46"/>
      <c r="CBQ2837" s="46"/>
      <c r="CBR2837" s="46"/>
      <c r="CBS2837" s="46"/>
      <c r="CBT2837" s="46"/>
      <c r="CBU2837" s="46"/>
      <c r="CBV2837" s="46"/>
      <c r="CBW2837" s="46"/>
      <c r="CBX2837" s="46"/>
      <c r="CBY2837" s="46"/>
      <c r="CBZ2837" s="46"/>
      <c r="CCA2837" s="46"/>
      <c r="CCB2837" s="46"/>
      <c r="CCC2837" s="46"/>
      <c r="CCD2837" s="46"/>
      <c r="CCE2837" s="46"/>
      <c r="CCF2837" s="46"/>
      <c r="CCG2837" s="46"/>
      <c r="CCH2837" s="46"/>
      <c r="CCI2837" s="46"/>
      <c r="CCJ2837" s="46"/>
      <c r="CCK2837" s="46"/>
      <c r="CCL2837" s="46"/>
      <c r="CCM2837" s="46"/>
      <c r="CCN2837" s="46"/>
      <c r="CCO2837" s="46"/>
      <c r="CCP2837" s="46"/>
      <c r="CCQ2837" s="46"/>
      <c r="CCR2837" s="46"/>
      <c r="CCS2837" s="46"/>
      <c r="CCT2837" s="46"/>
      <c r="CCU2837" s="46"/>
      <c r="CCV2837" s="46"/>
      <c r="CCW2837" s="46"/>
      <c r="CCX2837" s="46"/>
      <c r="CCY2837" s="46"/>
      <c r="CCZ2837" s="46"/>
      <c r="CDA2837" s="46"/>
      <c r="CDB2837" s="46"/>
      <c r="CDC2837" s="46"/>
      <c r="CDD2837" s="46"/>
      <c r="CDE2837" s="46"/>
      <c r="CDF2837" s="46"/>
      <c r="CDG2837" s="46"/>
      <c r="CDH2837" s="46"/>
      <c r="CDI2837" s="46"/>
      <c r="CDJ2837" s="46"/>
      <c r="CDK2837" s="46"/>
      <c r="CDL2837" s="46"/>
      <c r="CDM2837" s="46"/>
      <c r="CDN2837" s="46"/>
      <c r="CDO2837" s="46"/>
      <c r="CDP2837" s="46"/>
      <c r="CDQ2837" s="46"/>
      <c r="CDR2837" s="46"/>
      <c r="CDS2837" s="46"/>
      <c r="CDT2837" s="46"/>
      <c r="CDU2837" s="46"/>
      <c r="CDV2837" s="46"/>
      <c r="CDW2837" s="46"/>
      <c r="CDX2837" s="46"/>
      <c r="CDY2837" s="46"/>
      <c r="CDZ2837" s="46"/>
      <c r="CEA2837" s="46"/>
      <c r="CEB2837" s="46"/>
      <c r="CEC2837" s="46"/>
      <c r="CED2837" s="46"/>
      <c r="CEE2837" s="46"/>
      <c r="CEF2837" s="46"/>
      <c r="CEG2837" s="46"/>
      <c r="CEH2837" s="46"/>
      <c r="CEI2837" s="46"/>
      <c r="CEJ2837" s="46"/>
      <c r="CEK2837" s="46"/>
      <c r="CEL2837" s="46"/>
      <c r="CEM2837" s="46"/>
      <c r="CEN2837" s="46"/>
      <c r="CEO2837" s="46"/>
      <c r="CEP2837" s="46"/>
      <c r="CEQ2837" s="46"/>
      <c r="CER2837" s="46"/>
      <c r="CES2837" s="46"/>
      <c r="CET2837" s="46"/>
      <c r="CEU2837" s="46"/>
      <c r="CEV2837" s="46"/>
      <c r="CEW2837" s="46"/>
      <c r="CEX2837" s="46"/>
      <c r="CEY2837" s="46"/>
      <c r="CEZ2837" s="46"/>
      <c r="CFA2837" s="46"/>
      <c r="CFB2837" s="46"/>
      <c r="CFC2837" s="46"/>
      <c r="CFD2837" s="46"/>
      <c r="CFE2837" s="46"/>
      <c r="CFF2837" s="46"/>
      <c r="CFG2837" s="46"/>
      <c r="CFH2837" s="46"/>
      <c r="CFI2837" s="46"/>
      <c r="CFJ2837" s="46"/>
      <c r="CFK2837" s="46"/>
      <c r="CFL2837" s="46"/>
      <c r="CFM2837" s="46"/>
      <c r="CFN2837" s="46"/>
      <c r="CFO2837" s="46"/>
      <c r="CFP2837" s="46"/>
      <c r="CFQ2837" s="46"/>
      <c r="CFR2837" s="46"/>
      <c r="CFS2837" s="46"/>
      <c r="CFT2837" s="46"/>
      <c r="CFU2837" s="46"/>
      <c r="CFV2837" s="46"/>
      <c r="CFW2837" s="46"/>
      <c r="CFX2837" s="46"/>
      <c r="CFY2837" s="46"/>
      <c r="CFZ2837" s="46"/>
      <c r="CGA2837" s="46"/>
      <c r="CGB2837" s="46"/>
      <c r="CGC2837" s="46"/>
      <c r="CGD2837" s="46"/>
      <c r="CGE2837" s="46"/>
      <c r="CGF2837" s="46"/>
      <c r="CGG2837" s="46"/>
      <c r="CGH2837" s="46"/>
      <c r="CGI2837" s="46"/>
      <c r="CGJ2837" s="46"/>
      <c r="CGK2837" s="46"/>
      <c r="CGL2837" s="46"/>
      <c r="CGM2837" s="46"/>
      <c r="CGN2837" s="46"/>
      <c r="CGO2837" s="46"/>
      <c r="CGP2837" s="46"/>
      <c r="CGQ2837" s="46"/>
      <c r="CGR2837" s="46"/>
      <c r="CGS2837" s="46"/>
      <c r="CGT2837" s="46"/>
      <c r="CGU2837" s="46"/>
      <c r="CGV2837" s="46"/>
      <c r="CGW2837" s="46"/>
      <c r="CGX2837" s="46"/>
      <c r="CGY2837" s="46"/>
      <c r="CGZ2837" s="46"/>
      <c r="CHA2837" s="46"/>
      <c r="CHB2837" s="46"/>
      <c r="CHC2837" s="46"/>
      <c r="CHD2837" s="46"/>
      <c r="CHE2837" s="46"/>
      <c r="CHF2837" s="46"/>
      <c r="CHG2837" s="46"/>
      <c r="CHH2837" s="46"/>
      <c r="CHI2837" s="46"/>
      <c r="CHJ2837" s="46"/>
      <c r="CHK2837" s="46"/>
      <c r="CHL2837" s="46"/>
      <c r="CHM2837" s="46"/>
      <c r="CHN2837" s="46"/>
      <c r="CHO2837" s="46"/>
      <c r="CHP2837" s="46"/>
      <c r="CHQ2837" s="46"/>
      <c r="CHR2837" s="46"/>
      <c r="CHS2837" s="46"/>
      <c r="CHT2837" s="46"/>
      <c r="CHU2837" s="46"/>
      <c r="CHV2837" s="46"/>
      <c r="CHW2837" s="46"/>
      <c r="CHX2837" s="46"/>
      <c r="CHY2837" s="46"/>
      <c r="CHZ2837" s="46"/>
      <c r="CIA2837" s="46"/>
      <c r="CIB2837" s="46"/>
      <c r="CIC2837" s="46"/>
      <c r="CID2837" s="46"/>
      <c r="CIE2837" s="46"/>
      <c r="CIF2837" s="46"/>
      <c r="CIG2837" s="46"/>
      <c r="CIH2837" s="46"/>
      <c r="CII2837" s="46"/>
      <c r="CIJ2837" s="46"/>
      <c r="CIK2837" s="46"/>
      <c r="CIL2837" s="46"/>
      <c r="CIM2837" s="46"/>
      <c r="CIN2837" s="46"/>
      <c r="CIO2837" s="46"/>
      <c r="CIP2837" s="46"/>
      <c r="CIQ2837" s="46"/>
      <c r="CIR2837" s="46"/>
      <c r="CIS2837" s="46"/>
      <c r="CIT2837" s="46"/>
      <c r="CIU2837" s="46"/>
      <c r="CIV2837" s="46"/>
      <c r="CIW2837" s="46"/>
      <c r="CIX2837" s="46"/>
      <c r="CIY2837" s="46"/>
      <c r="CIZ2837" s="46"/>
      <c r="CJA2837" s="46"/>
      <c r="CJB2837" s="46"/>
      <c r="CJC2837" s="46"/>
      <c r="CJD2837" s="46"/>
      <c r="CJE2837" s="46"/>
      <c r="CJF2837" s="46"/>
      <c r="CJG2837" s="46"/>
      <c r="CJH2837" s="46"/>
      <c r="CJI2837" s="46"/>
      <c r="CJJ2837" s="46"/>
      <c r="CJK2837" s="46"/>
      <c r="CJL2837" s="46"/>
      <c r="CJM2837" s="46"/>
      <c r="CJN2837" s="46"/>
      <c r="CJO2837" s="46"/>
      <c r="CJP2837" s="46"/>
      <c r="CJQ2837" s="46"/>
      <c r="CJR2837" s="46"/>
      <c r="CJS2837" s="46"/>
      <c r="CJT2837" s="46"/>
      <c r="CJU2837" s="46"/>
      <c r="CJV2837" s="46"/>
      <c r="CJW2837" s="46"/>
      <c r="CJX2837" s="46"/>
      <c r="CJY2837" s="46"/>
      <c r="CJZ2837" s="46"/>
      <c r="CKA2837" s="46"/>
      <c r="CKB2837" s="46"/>
      <c r="CKC2837" s="46"/>
      <c r="CKD2837" s="46"/>
      <c r="CKE2837" s="46"/>
      <c r="CKF2837" s="46"/>
      <c r="CKG2837" s="46"/>
      <c r="CKH2837" s="46"/>
      <c r="CKI2837" s="46"/>
      <c r="CKJ2837" s="46"/>
      <c r="CKK2837" s="46"/>
      <c r="CKL2837" s="46"/>
      <c r="CKM2837" s="46"/>
      <c r="CKN2837" s="46"/>
      <c r="CKO2837" s="46"/>
      <c r="CKP2837" s="46"/>
      <c r="CKQ2837" s="46"/>
      <c r="CKR2837" s="46"/>
      <c r="CKS2837" s="46"/>
      <c r="CKT2837" s="46"/>
      <c r="CKU2837" s="46"/>
      <c r="CKV2837" s="46"/>
      <c r="CKW2837" s="46"/>
      <c r="CKX2837" s="46"/>
      <c r="CKY2837" s="46"/>
      <c r="CKZ2837" s="46"/>
      <c r="CLA2837" s="46"/>
      <c r="CLB2837" s="46"/>
      <c r="CLC2837" s="46"/>
      <c r="CLD2837" s="46"/>
      <c r="CLE2837" s="46"/>
      <c r="CLF2837" s="46"/>
      <c r="CLG2837" s="46"/>
      <c r="CLH2837" s="46"/>
      <c r="CLI2837" s="46"/>
      <c r="CLJ2837" s="46"/>
      <c r="CLK2837" s="46"/>
      <c r="CLL2837" s="46"/>
      <c r="CLM2837" s="46"/>
      <c r="CLN2837" s="46"/>
      <c r="CLO2837" s="46"/>
      <c r="CLP2837" s="46"/>
      <c r="CLQ2837" s="46"/>
      <c r="CLR2837" s="46"/>
      <c r="CLS2837" s="46"/>
      <c r="CLT2837" s="46"/>
      <c r="CLU2837" s="46"/>
      <c r="CLV2837" s="46"/>
      <c r="CLW2837" s="46"/>
      <c r="CLX2837" s="46"/>
      <c r="CLY2837" s="46"/>
      <c r="CLZ2837" s="46"/>
      <c r="CMA2837" s="46"/>
      <c r="CMB2837" s="46"/>
      <c r="CMC2837" s="46"/>
      <c r="CMD2837" s="46"/>
      <c r="CME2837" s="46"/>
      <c r="CMF2837" s="46"/>
      <c r="CMG2837" s="46"/>
      <c r="CMH2837" s="46"/>
      <c r="CMI2837" s="46"/>
      <c r="CMJ2837" s="46"/>
      <c r="CMK2837" s="46"/>
      <c r="CML2837" s="46"/>
      <c r="CMM2837" s="46"/>
      <c r="CMN2837" s="46"/>
      <c r="CMO2837" s="46"/>
      <c r="CMP2837" s="46"/>
      <c r="CMQ2837" s="46"/>
      <c r="CMR2837" s="46"/>
      <c r="CMS2837" s="46"/>
      <c r="CMT2837" s="46"/>
      <c r="CMU2837" s="46"/>
      <c r="CMV2837" s="46"/>
      <c r="CMW2837" s="46"/>
      <c r="CMX2837" s="46"/>
      <c r="CMY2837" s="46"/>
      <c r="CMZ2837" s="46"/>
      <c r="CNA2837" s="46"/>
      <c r="CNB2837" s="46"/>
      <c r="CNC2837" s="46"/>
      <c r="CND2837" s="46"/>
      <c r="CNE2837" s="46"/>
      <c r="CNF2837" s="46"/>
      <c r="CNG2837" s="46"/>
      <c r="CNH2837" s="46"/>
      <c r="CNI2837" s="46"/>
      <c r="CNJ2837" s="46"/>
      <c r="CNK2837" s="46"/>
      <c r="CNL2837" s="46"/>
      <c r="CNM2837" s="46"/>
      <c r="CNN2837" s="46"/>
      <c r="CNO2837" s="46"/>
      <c r="CNP2837" s="46"/>
      <c r="CNQ2837" s="46"/>
      <c r="CNR2837" s="46"/>
      <c r="CNS2837" s="46"/>
      <c r="CNT2837" s="46"/>
      <c r="CNU2837" s="46"/>
      <c r="CNV2837" s="46"/>
      <c r="CNW2837" s="46"/>
      <c r="CNX2837" s="46"/>
      <c r="CNY2837" s="46"/>
      <c r="CNZ2837" s="46"/>
      <c r="COA2837" s="46"/>
      <c r="COB2837" s="46"/>
      <c r="COC2837" s="46"/>
      <c r="COD2837" s="46"/>
      <c r="COE2837" s="46"/>
      <c r="COF2837" s="46"/>
      <c r="COG2837" s="46"/>
      <c r="COH2837" s="46"/>
      <c r="COI2837" s="46"/>
      <c r="COJ2837" s="46"/>
      <c r="COK2837" s="46"/>
      <c r="COL2837" s="46"/>
      <c r="COM2837" s="46"/>
      <c r="CON2837" s="46"/>
      <c r="COO2837" s="46"/>
      <c r="COP2837" s="46"/>
      <c r="COQ2837" s="46"/>
      <c r="COR2837" s="46"/>
      <c r="COS2837" s="46"/>
      <c r="COT2837" s="46"/>
      <c r="COU2837" s="46"/>
      <c r="COV2837" s="46"/>
      <c r="COW2837" s="46"/>
      <c r="COX2837" s="46"/>
      <c r="COY2837" s="46"/>
      <c r="COZ2837" s="46"/>
      <c r="CPA2837" s="46"/>
      <c r="CPB2837" s="46"/>
      <c r="CPC2837" s="46"/>
      <c r="CPD2837" s="46"/>
      <c r="CPE2837" s="46"/>
      <c r="CPF2837" s="46"/>
      <c r="CPG2837" s="46"/>
      <c r="CPH2837" s="46"/>
      <c r="CPI2837" s="46"/>
      <c r="CPJ2837" s="46"/>
      <c r="CPK2837" s="46"/>
      <c r="CPL2837" s="46"/>
      <c r="CPM2837" s="46"/>
      <c r="CPN2837" s="46"/>
      <c r="CPO2837" s="46"/>
      <c r="CPP2837" s="46"/>
      <c r="CPQ2837" s="46"/>
      <c r="CPR2837" s="46"/>
      <c r="CPS2837" s="46"/>
      <c r="CPT2837" s="46"/>
      <c r="CPU2837" s="46"/>
      <c r="CPV2837" s="46"/>
      <c r="CPW2837" s="46"/>
      <c r="CPX2837" s="46"/>
      <c r="CPY2837" s="46"/>
      <c r="CPZ2837" s="46"/>
      <c r="CQA2837" s="46"/>
      <c r="CQB2837" s="46"/>
      <c r="CQC2837" s="46"/>
      <c r="CQD2837" s="46"/>
      <c r="CQE2837" s="46"/>
      <c r="CQF2837" s="46"/>
      <c r="CQG2837" s="46"/>
      <c r="CQH2837" s="46"/>
      <c r="CQI2837" s="46"/>
      <c r="CQJ2837" s="46"/>
      <c r="CQK2837" s="46"/>
      <c r="CQL2837" s="46"/>
      <c r="CQM2837" s="46"/>
      <c r="CQN2837" s="46"/>
      <c r="CQO2837" s="46"/>
      <c r="CQP2837" s="46"/>
      <c r="CQQ2837" s="46"/>
      <c r="CQR2837" s="46"/>
      <c r="CQS2837" s="46"/>
      <c r="CQT2837" s="46"/>
      <c r="CQU2837" s="46"/>
      <c r="CQV2837" s="46"/>
      <c r="CQW2837" s="46"/>
      <c r="CQX2837" s="46"/>
      <c r="CQY2837" s="46"/>
      <c r="CQZ2837" s="46"/>
      <c r="CRA2837" s="46"/>
      <c r="CRB2837" s="46"/>
      <c r="CRC2837" s="46"/>
      <c r="CRD2837" s="46"/>
      <c r="CRE2837" s="46"/>
      <c r="CRF2837" s="46"/>
      <c r="CRG2837" s="46"/>
      <c r="CRH2837" s="46"/>
      <c r="CRI2837" s="46"/>
      <c r="CRJ2837" s="46"/>
      <c r="CRK2837" s="46"/>
      <c r="CRL2837" s="46"/>
      <c r="CRM2837" s="46"/>
      <c r="CRN2837" s="46"/>
      <c r="CRO2837" s="46"/>
      <c r="CRP2837" s="46"/>
      <c r="CRQ2837" s="46"/>
      <c r="CRR2837" s="46"/>
      <c r="CRS2837" s="46"/>
      <c r="CRT2837" s="46"/>
      <c r="CRU2837" s="46"/>
      <c r="CRV2837" s="46"/>
      <c r="CRW2837" s="46"/>
      <c r="CRX2837" s="46"/>
      <c r="CRY2837" s="46"/>
      <c r="CRZ2837" s="46"/>
      <c r="CSA2837" s="46"/>
      <c r="CSB2837" s="46"/>
      <c r="CSC2837" s="46"/>
      <c r="CSD2837" s="46"/>
      <c r="CSE2837" s="46"/>
      <c r="CSF2837" s="46"/>
      <c r="CSG2837" s="46"/>
      <c r="CSH2837" s="46"/>
      <c r="CSI2837" s="46"/>
      <c r="CSJ2837" s="46"/>
      <c r="CSK2837" s="46"/>
      <c r="CSL2837" s="46"/>
      <c r="CSM2837" s="46"/>
      <c r="CSN2837" s="46"/>
      <c r="CSO2837" s="46"/>
      <c r="CSP2837" s="46"/>
      <c r="CSQ2837" s="46"/>
      <c r="CSR2837" s="46"/>
      <c r="CSS2837" s="46"/>
      <c r="CST2837" s="46"/>
      <c r="CSU2837" s="46"/>
      <c r="CSV2837" s="46"/>
      <c r="CSW2837" s="46"/>
      <c r="CSX2837" s="46"/>
      <c r="CSY2837" s="46"/>
      <c r="CSZ2837" s="46"/>
      <c r="CTA2837" s="46"/>
      <c r="CTB2837" s="46"/>
      <c r="CTC2837" s="46"/>
      <c r="CTD2837" s="46"/>
      <c r="CTE2837" s="46"/>
      <c r="CTF2837" s="46"/>
      <c r="CTG2837" s="46"/>
      <c r="CTH2837" s="46"/>
      <c r="CTI2837" s="46"/>
      <c r="CTJ2837" s="46"/>
      <c r="CTK2837" s="46"/>
      <c r="CTL2837" s="46"/>
      <c r="CTM2837" s="46"/>
      <c r="CTN2837" s="46"/>
      <c r="CTO2837" s="46"/>
      <c r="CTP2837" s="46"/>
      <c r="CTQ2837" s="46"/>
      <c r="CTR2837" s="46"/>
      <c r="CTS2837" s="46"/>
      <c r="CTT2837" s="46"/>
      <c r="CTU2837" s="46"/>
      <c r="CTV2837" s="46"/>
      <c r="CTW2837" s="46"/>
      <c r="CTX2837" s="46"/>
      <c r="CTY2837" s="46"/>
      <c r="CTZ2837" s="46"/>
      <c r="CUA2837" s="46"/>
      <c r="CUB2837" s="46"/>
      <c r="CUC2837" s="46"/>
      <c r="CUD2837" s="46"/>
      <c r="CUE2837" s="46"/>
      <c r="CUF2837" s="46"/>
      <c r="CUG2837" s="46"/>
      <c r="CUH2837" s="46"/>
      <c r="CUI2837" s="46"/>
      <c r="CUJ2837" s="46"/>
      <c r="CUK2837" s="46"/>
      <c r="CUL2837" s="46"/>
      <c r="CUM2837" s="46"/>
      <c r="CUN2837" s="46"/>
      <c r="CUO2837" s="46"/>
      <c r="CUP2837" s="46"/>
      <c r="CUQ2837" s="46"/>
      <c r="CUR2837" s="46"/>
      <c r="CUS2837" s="46"/>
      <c r="CUT2837" s="46"/>
      <c r="CUU2837" s="46"/>
      <c r="CUV2837" s="46"/>
      <c r="CUW2837" s="46"/>
      <c r="CUX2837" s="46"/>
      <c r="CUY2837" s="46"/>
      <c r="CUZ2837" s="46"/>
      <c r="CVA2837" s="46"/>
      <c r="CVB2837" s="46"/>
      <c r="CVC2837" s="46"/>
      <c r="CVD2837" s="46"/>
      <c r="CVE2837" s="46"/>
      <c r="CVF2837" s="46"/>
      <c r="CVG2837" s="46"/>
      <c r="CVH2837" s="46"/>
      <c r="CVI2837" s="46"/>
      <c r="CVJ2837" s="46"/>
      <c r="CVK2837" s="46"/>
      <c r="CVL2837" s="46"/>
      <c r="CVM2837" s="46"/>
      <c r="CVN2837" s="46"/>
      <c r="CVO2837" s="46"/>
      <c r="CVP2837" s="46"/>
      <c r="CVQ2837" s="46"/>
      <c r="CVR2837" s="46"/>
      <c r="CVS2837" s="46"/>
      <c r="CVT2837" s="46"/>
      <c r="CVU2837" s="46"/>
      <c r="CVV2837" s="46"/>
      <c r="CVW2837" s="46"/>
      <c r="CVX2837" s="46"/>
      <c r="CVY2837" s="46"/>
      <c r="CVZ2837" s="46"/>
      <c r="CWA2837" s="46"/>
      <c r="CWB2837" s="46"/>
      <c r="CWC2837" s="46"/>
      <c r="CWD2837" s="46"/>
      <c r="CWE2837" s="46"/>
      <c r="CWF2837" s="46"/>
      <c r="CWG2837" s="46"/>
      <c r="CWH2837" s="46"/>
      <c r="CWI2837" s="46"/>
      <c r="CWJ2837" s="46"/>
      <c r="CWK2837" s="46"/>
      <c r="CWL2837" s="46"/>
      <c r="CWM2837" s="46"/>
      <c r="CWN2837" s="46"/>
      <c r="CWO2837" s="46"/>
      <c r="CWP2837" s="46"/>
      <c r="CWQ2837" s="46"/>
      <c r="CWR2837" s="46"/>
      <c r="CWS2837" s="46"/>
      <c r="CWT2837" s="46"/>
      <c r="CWU2837" s="46"/>
      <c r="CWV2837" s="46"/>
      <c r="CWW2837" s="46"/>
      <c r="CWX2837" s="46"/>
      <c r="CWY2837" s="46"/>
      <c r="CWZ2837" s="46"/>
      <c r="CXA2837" s="46"/>
      <c r="CXB2837" s="46"/>
      <c r="CXC2837" s="46"/>
      <c r="CXD2837" s="46"/>
      <c r="CXE2837" s="46"/>
      <c r="CXF2837" s="46"/>
      <c r="CXG2837" s="46"/>
      <c r="CXH2837" s="46"/>
      <c r="CXI2837" s="46"/>
      <c r="CXJ2837" s="46"/>
      <c r="CXK2837" s="46"/>
      <c r="CXL2837" s="46"/>
      <c r="CXM2837" s="46"/>
      <c r="CXN2837" s="46"/>
      <c r="CXO2837" s="46"/>
      <c r="CXP2837" s="46"/>
      <c r="CXQ2837" s="46"/>
      <c r="CXR2837" s="46"/>
      <c r="CXS2837" s="46"/>
      <c r="CXT2837" s="46"/>
      <c r="CXU2837" s="46"/>
      <c r="CXV2837" s="46"/>
      <c r="CXW2837" s="46"/>
      <c r="CXX2837" s="46"/>
      <c r="CXY2837" s="46"/>
      <c r="CXZ2837" s="46"/>
      <c r="CYA2837" s="46"/>
      <c r="CYB2837" s="46"/>
      <c r="CYC2837" s="46"/>
      <c r="CYD2837" s="46"/>
      <c r="CYE2837" s="46"/>
      <c r="CYF2837" s="46"/>
      <c r="CYG2837" s="46"/>
      <c r="CYH2837" s="46"/>
      <c r="CYI2837" s="46"/>
      <c r="CYJ2837" s="46"/>
      <c r="CYK2837" s="46"/>
      <c r="CYL2837" s="46"/>
      <c r="CYM2837" s="46"/>
      <c r="CYN2837" s="46"/>
      <c r="CYO2837" s="46"/>
      <c r="CYP2837" s="46"/>
      <c r="CYQ2837" s="46"/>
      <c r="CYR2837" s="46"/>
      <c r="CYS2837" s="46"/>
      <c r="CYT2837" s="46"/>
      <c r="CYU2837" s="46"/>
      <c r="CYV2837" s="46"/>
      <c r="CYW2837" s="46"/>
      <c r="CYX2837" s="46"/>
      <c r="CYY2837" s="46"/>
      <c r="CYZ2837" s="46"/>
      <c r="CZA2837" s="46"/>
      <c r="CZB2837" s="46"/>
      <c r="CZC2837" s="46"/>
      <c r="CZD2837" s="46"/>
      <c r="CZE2837" s="46"/>
      <c r="CZF2837" s="46"/>
      <c r="CZG2837" s="46"/>
      <c r="CZH2837" s="46"/>
      <c r="CZI2837" s="46"/>
      <c r="CZJ2837" s="46"/>
      <c r="CZK2837" s="46"/>
      <c r="CZL2837" s="46"/>
      <c r="CZM2837" s="46"/>
      <c r="CZN2837" s="46"/>
      <c r="CZO2837" s="46"/>
      <c r="CZP2837" s="46"/>
      <c r="CZQ2837" s="46"/>
      <c r="CZR2837" s="46"/>
      <c r="CZS2837" s="46"/>
      <c r="CZT2837" s="46"/>
      <c r="CZU2837" s="46"/>
      <c r="CZV2837" s="46"/>
      <c r="CZW2837" s="46"/>
      <c r="CZX2837" s="46"/>
      <c r="CZY2837" s="46"/>
      <c r="CZZ2837" s="46"/>
      <c r="DAA2837" s="46"/>
      <c r="DAB2837" s="46"/>
      <c r="DAC2837" s="46"/>
      <c r="DAD2837" s="46"/>
      <c r="DAE2837" s="46"/>
      <c r="DAF2837" s="46"/>
      <c r="DAG2837" s="46"/>
      <c r="DAH2837" s="46"/>
      <c r="DAI2837" s="46"/>
      <c r="DAJ2837" s="46"/>
      <c r="DAK2837" s="46"/>
      <c r="DAL2837" s="46"/>
      <c r="DAM2837" s="46"/>
      <c r="DAN2837" s="46"/>
      <c r="DAO2837" s="46"/>
      <c r="DAP2837" s="46"/>
      <c r="DAQ2837" s="46"/>
      <c r="DAR2837" s="46"/>
      <c r="DAS2837" s="46"/>
      <c r="DAT2837" s="46"/>
      <c r="DAU2837" s="46"/>
      <c r="DAV2837" s="46"/>
      <c r="DAW2837" s="46"/>
      <c r="DAX2837" s="46"/>
      <c r="DAY2837" s="46"/>
      <c r="DAZ2837" s="46"/>
      <c r="DBA2837" s="46"/>
      <c r="DBB2837" s="46"/>
      <c r="DBC2837" s="46"/>
      <c r="DBD2837" s="46"/>
      <c r="DBE2837" s="46"/>
      <c r="DBF2837" s="46"/>
      <c r="DBG2837" s="46"/>
      <c r="DBH2837" s="46"/>
      <c r="DBI2837" s="46"/>
      <c r="DBJ2837" s="46"/>
      <c r="DBK2837" s="46"/>
      <c r="DBL2837" s="46"/>
      <c r="DBM2837" s="46"/>
      <c r="DBN2837" s="46"/>
      <c r="DBO2837" s="46"/>
      <c r="DBP2837" s="46"/>
      <c r="DBQ2837" s="46"/>
      <c r="DBR2837" s="46"/>
      <c r="DBS2837" s="46"/>
      <c r="DBT2837" s="46"/>
      <c r="DBU2837" s="46"/>
      <c r="DBV2837" s="46"/>
      <c r="DBW2837" s="46"/>
      <c r="DBX2837" s="46"/>
      <c r="DBY2837" s="46"/>
      <c r="DBZ2837" s="46"/>
      <c r="DCA2837" s="46"/>
      <c r="DCB2837" s="46"/>
      <c r="DCC2837" s="46"/>
      <c r="DCD2837" s="46"/>
      <c r="DCE2837" s="46"/>
      <c r="DCF2837" s="46"/>
      <c r="DCG2837" s="46"/>
      <c r="DCH2837" s="46"/>
      <c r="DCI2837" s="46"/>
      <c r="DCJ2837" s="46"/>
      <c r="DCK2837" s="46"/>
      <c r="DCL2837" s="46"/>
      <c r="DCM2837" s="46"/>
      <c r="DCN2837" s="46"/>
      <c r="DCO2837" s="46"/>
      <c r="DCP2837" s="46"/>
      <c r="DCQ2837" s="46"/>
      <c r="DCR2837" s="46"/>
      <c r="DCS2837" s="46"/>
      <c r="DCT2837" s="46"/>
      <c r="DCU2837" s="46"/>
      <c r="DCV2837" s="46"/>
      <c r="DCW2837" s="46"/>
      <c r="DCX2837" s="46"/>
      <c r="DCY2837" s="46"/>
      <c r="DCZ2837" s="46"/>
      <c r="DDA2837" s="46"/>
      <c r="DDB2837" s="46"/>
      <c r="DDC2837" s="46"/>
      <c r="DDD2837" s="46"/>
      <c r="DDE2837" s="46"/>
      <c r="DDF2837" s="46"/>
      <c r="DDG2837" s="46"/>
      <c r="DDH2837" s="46"/>
      <c r="DDI2837" s="46"/>
      <c r="DDJ2837" s="46"/>
      <c r="DDK2837" s="46"/>
      <c r="DDL2837" s="46"/>
      <c r="DDM2837" s="46"/>
      <c r="DDN2837" s="46"/>
      <c r="DDO2837" s="46"/>
      <c r="DDP2837" s="46"/>
      <c r="DDQ2837" s="46"/>
      <c r="DDR2837" s="46"/>
      <c r="DDS2837" s="46"/>
      <c r="DDT2837" s="46"/>
      <c r="DDU2837" s="46"/>
      <c r="DDV2837" s="46"/>
      <c r="DDW2837" s="46"/>
      <c r="DDX2837" s="46"/>
      <c r="DDY2837" s="46"/>
      <c r="DDZ2837" s="46"/>
      <c r="DEA2837" s="46"/>
      <c r="DEB2837" s="46"/>
      <c r="DEC2837" s="46"/>
      <c r="DED2837" s="46"/>
      <c r="DEE2837" s="46"/>
      <c r="DEF2837" s="46"/>
      <c r="DEG2837" s="46"/>
      <c r="DEH2837" s="46"/>
      <c r="DEI2837" s="46"/>
      <c r="DEJ2837" s="46"/>
      <c r="DEK2837" s="46"/>
      <c r="DEL2837" s="46"/>
      <c r="DEM2837" s="46"/>
      <c r="DEN2837" s="46"/>
      <c r="DEO2837" s="46"/>
      <c r="DEP2837" s="46"/>
      <c r="DEQ2837" s="46"/>
      <c r="DER2837" s="46"/>
      <c r="DES2837" s="46"/>
      <c r="DET2837" s="46"/>
      <c r="DEU2837" s="46"/>
      <c r="DEV2837" s="46"/>
      <c r="DEW2837" s="46"/>
      <c r="DEX2837" s="46"/>
      <c r="DEY2837" s="46"/>
      <c r="DEZ2837" s="46"/>
      <c r="DFA2837" s="46"/>
      <c r="DFB2837" s="46"/>
      <c r="DFC2837" s="46"/>
      <c r="DFD2837" s="46"/>
      <c r="DFE2837" s="46"/>
      <c r="DFF2837" s="46"/>
      <c r="DFG2837" s="46"/>
      <c r="DFH2837" s="46"/>
      <c r="DFI2837" s="46"/>
      <c r="DFJ2837" s="46"/>
      <c r="DFK2837" s="46"/>
      <c r="DFL2837" s="46"/>
      <c r="DFM2837" s="46"/>
      <c r="DFN2837" s="46"/>
      <c r="DFO2837" s="46"/>
      <c r="DFP2837" s="46"/>
      <c r="DFQ2837" s="46"/>
      <c r="DFR2837" s="46"/>
      <c r="DFS2837" s="46"/>
      <c r="DFT2837" s="46"/>
      <c r="DFU2837" s="46"/>
      <c r="DFV2837" s="46"/>
      <c r="DFW2837" s="46"/>
      <c r="DFX2837" s="46"/>
      <c r="DFY2837" s="46"/>
      <c r="DFZ2837" s="46"/>
      <c r="DGA2837" s="46"/>
      <c r="DGB2837" s="46"/>
      <c r="DGC2837" s="46"/>
      <c r="DGD2837" s="46"/>
      <c r="DGE2837" s="46"/>
      <c r="DGF2837" s="46"/>
      <c r="DGG2837" s="46"/>
      <c r="DGH2837" s="46"/>
      <c r="DGI2837" s="46"/>
      <c r="DGJ2837" s="46"/>
      <c r="DGK2837" s="46"/>
      <c r="DGL2837" s="46"/>
      <c r="DGM2837" s="46"/>
      <c r="DGN2837" s="46"/>
      <c r="DGO2837" s="46"/>
      <c r="DGP2837" s="46"/>
      <c r="DGQ2837" s="46"/>
      <c r="DGR2837" s="46"/>
      <c r="DGS2837" s="46"/>
      <c r="DGT2837" s="46"/>
      <c r="DGU2837" s="46"/>
      <c r="DGV2837" s="46"/>
      <c r="DGW2837" s="46"/>
      <c r="DGX2837" s="46"/>
      <c r="DGY2837" s="46"/>
      <c r="DGZ2837" s="46"/>
      <c r="DHA2837" s="46"/>
      <c r="DHB2837" s="46"/>
      <c r="DHC2837" s="46"/>
      <c r="DHD2837" s="46"/>
      <c r="DHE2837" s="46"/>
      <c r="DHF2837" s="46"/>
      <c r="DHG2837" s="46"/>
      <c r="DHH2837" s="46"/>
      <c r="DHI2837" s="46"/>
      <c r="DHJ2837" s="46"/>
      <c r="DHK2837" s="46"/>
      <c r="DHL2837" s="46"/>
      <c r="DHM2837" s="46"/>
      <c r="DHN2837" s="46"/>
      <c r="DHO2837" s="46"/>
      <c r="DHP2837" s="46"/>
      <c r="DHQ2837" s="46"/>
      <c r="DHR2837" s="46"/>
      <c r="DHS2837" s="46"/>
      <c r="DHT2837" s="46"/>
      <c r="DHU2837" s="46"/>
      <c r="DHV2837" s="46"/>
      <c r="DHW2837" s="46"/>
      <c r="DHX2837" s="46"/>
      <c r="DHY2837" s="46"/>
      <c r="DHZ2837" s="46"/>
      <c r="DIA2837" s="46"/>
      <c r="DIB2837" s="46"/>
      <c r="DIC2837" s="46"/>
      <c r="DID2837" s="46"/>
      <c r="DIE2837" s="46"/>
      <c r="DIF2837" s="46"/>
      <c r="DIG2837" s="46"/>
      <c r="DIH2837" s="46"/>
      <c r="DII2837" s="46"/>
      <c r="DIJ2837" s="46"/>
      <c r="DIK2837" s="46"/>
      <c r="DIL2837" s="46"/>
      <c r="DIM2837" s="46"/>
      <c r="DIN2837" s="46"/>
      <c r="DIO2837" s="46"/>
      <c r="DIP2837" s="46"/>
      <c r="DIQ2837" s="46"/>
      <c r="DIR2837" s="46"/>
      <c r="DIS2837" s="46"/>
      <c r="DIT2837" s="46"/>
      <c r="DIU2837" s="46"/>
      <c r="DIV2837" s="46"/>
      <c r="DIW2837" s="46"/>
      <c r="DIX2837" s="46"/>
      <c r="DIY2837" s="46"/>
      <c r="DIZ2837" s="46"/>
      <c r="DJA2837" s="46"/>
      <c r="DJB2837" s="46"/>
      <c r="DJC2837" s="46"/>
      <c r="DJD2837" s="46"/>
      <c r="DJE2837" s="46"/>
      <c r="DJF2837" s="46"/>
      <c r="DJG2837" s="46"/>
      <c r="DJH2837" s="46"/>
      <c r="DJI2837" s="46"/>
      <c r="DJJ2837" s="46"/>
      <c r="DJK2837" s="46"/>
      <c r="DJL2837" s="46"/>
      <c r="DJM2837" s="46"/>
      <c r="DJN2837" s="46"/>
      <c r="DJO2837" s="46"/>
      <c r="DJP2837" s="46"/>
      <c r="DJQ2837" s="46"/>
      <c r="DJR2837" s="46"/>
      <c r="DJS2837" s="46"/>
      <c r="DJT2837" s="46"/>
      <c r="DJU2837" s="46"/>
      <c r="DJV2837" s="46"/>
      <c r="DJW2837" s="46"/>
      <c r="DJX2837" s="46"/>
      <c r="DJY2837" s="46"/>
      <c r="DJZ2837" s="46"/>
      <c r="DKA2837" s="46"/>
      <c r="DKB2837" s="46"/>
      <c r="DKC2837" s="46"/>
      <c r="DKD2837" s="46"/>
      <c r="DKE2837" s="46"/>
      <c r="DKF2837" s="46"/>
      <c r="DKG2837" s="46"/>
      <c r="DKH2837" s="46"/>
      <c r="DKI2837" s="46"/>
      <c r="DKJ2837" s="46"/>
      <c r="DKK2837" s="46"/>
      <c r="DKL2837" s="46"/>
      <c r="DKM2837" s="46"/>
      <c r="DKN2837" s="46"/>
      <c r="DKO2837" s="46"/>
      <c r="DKP2837" s="46"/>
      <c r="DKQ2837" s="46"/>
      <c r="DKR2837" s="46"/>
      <c r="DKS2837" s="46"/>
      <c r="DKT2837" s="46"/>
      <c r="DKU2837" s="46"/>
      <c r="DKV2837" s="46"/>
      <c r="DKW2837" s="46"/>
      <c r="DKX2837" s="46"/>
      <c r="DKY2837" s="46"/>
      <c r="DKZ2837" s="46"/>
      <c r="DLA2837" s="46"/>
      <c r="DLB2837" s="46"/>
      <c r="DLC2837" s="46"/>
      <c r="DLD2837" s="46"/>
      <c r="DLE2837" s="46"/>
      <c r="DLF2837" s="46"/>
      <c r="DLG2837" s="46"/>
      <c r="DLH2837" s="46"/>
      <c r="DLI2837" s="46"/>
      <c r="DLJ2837" s="46"/>
      <c r="DLK2837" s="46"/>
      <c r="DLL2837" s="46"/>
      <c r="DLM2837" s="46"/>
      <c r="DLN2837" s="46"/>
      <c r="DLO2837" s="46"/>
      <c r="DLP2837" s="46"/>
      <c r="DLQ2837" s="46"/>
      <c r="DLR2837" s="46"/>
      <c r="DLS2837" s="46"/>
      <c r="DLT2837" s="46"/>
      <c r="DLU2837" s="46"/>
      <c r="DLV2837" s="46"/>
      <c r="DLW2837" s="46"/>
      <c r="DLX2837" s="46"/>
      <c r="DLY2837" s="46"/>
      <c r="DLZ2837" s="46"/>
      <c r="DMA2837" s="46"/>
      <c r="DMB2837" s="46"/>
      <c r="DMC2837" s="46"/>
      <c r="DMD2837" s="46"/>
      <c r="DME2837" s="46"/>
      <c r="DMF2837" s="46"/>
      <c r="DMG2837" s="46"/>
      <c r="DMH2837" s="46"/>
      <c r="DMI2837" s="46"/>
      <c r="DMJ2837" s="46"/>
      <c r="DMK2837" s="46"/>
      <c r="DML2837" s="46"/>
      <c r="DMM2837" s="46"/>
      <c r="DMN2837" s="46"/>
      <c r="DMO2837" s="46"/>
      <c r="DMP2837" s="46"/>
      <c r="DMQ2837" s="46"/>
      <c r="DMR2837" s="46"/>
      <c r="DMS2837" s="46"/>
      <c r="DMT2837" s="46"/>
      <c r="DMU2837" s="46"/>
      <c r="DMV2837" s="46"/>
      <c r="DMW2837" s="46"/>
      <c r="DMX2837" s="46"/>
      <c r="DMY2837" s="46"/>
      <c r="DMZ2837" s="46"/>
      <c r="DNA2837" s="46"/>
      <c r="DNB2837" s="46"/>
      <c r="DNC2837" s="46"/>
      <c r="DND2837" s="46"/>
      <c r="DNE2837" s="46"/>
      <c r="DNF2837" s="46"/>
      <c r="DNG2837" s="46"/>
      <c r="DNH2837" s="46"/>
      <c r="DNI2837" s="46"/>
      <c r="DNJ2837" s="46"/>
      <c r="DNK2837" s="46"/>
      <c r="DNL2837" s="46"/>
      <c r="DNM2837" s="46"/>
      <c r="DNN2837" s="46"/>
      <c r="DNO2837" s="46"/>
      <c r="DNP2837" s="46"/>
      <c r="DNQ2837" s="46"/>
      <c r="DNR2837" s="46"/>
      <c r="DNS2837" s="46"/>
      <c r="DNT2837" s="46"/>
      <c r="DNU2837" s="46"/>
      <c r="DNV2837" s="46"/>
      <c r="DNW2837" s="46"/>
      <c r="DNX2837" s="46"/>
      <c r="DNY2837" s="46"/>
      <c r="DNZ2837" s="46"/>
      <c r="DOA2837" s="46"/>
      <c r="DOB2837" s="46"/>
      <c r="DOC2837" s="46"/>
      <c r="DOD2837" s="46"/>
      <c r="DOE2837" s="46"/>
      <c r="DOF2837" s="46"/>
      <c r="DOG2837" s="46"/>
      <c r="DOH2837" s="46"/>
      <c r="DOI2837" s="46"/>
      <c r="DOJ2837" s="46"/>
      <c r="DOK2837" s="46"/>
      <c r="DOL2837" s="46"/>
      <c r="DOM2837" s="46"/>
      <c r="DON2837" s="46"/>
      <c r="DOO2837" s="46"/>
      <c r="DOP2837" s="46"/>
      <c r="DOQ2837" s="46"/>
      <c r="DOR2837" s="46"/>
      <c r="DOS2837" s="46"/>
      <c r="DOT2837" s="46"/>
      <c r="DOU2837" s="46"/>
      <c r="DOV2837" s="46"/>
      <c r="DOW2837" s="46"/>
      <c r="DOX2837" s="46"/>
      <c r="DOY2837" s="46"/>
      <c r="DOZ2837" s="46"/>
      <c r="DPA2837" s="46"/>
      <c r="DPB2837" s="46"/>
      <c r="DPC2837" s="46"/>
      <c r="DPD2837" s="46"/>
      <c r="DPE2837" s="46"/>
      <c r="DPF2837" s="46"/>
      <c r="DPG2837" s="46"/>
      <c r="DPH2837" s="46"/>
      <c r="DPI2837" s="46"/>
      <c r="DPJ2837" s="46"/>
      <c r="DPK2837" s="46"/>
      <c r="DPL2837" s="46"/>
      <c r="DPM2837" s="46"/>
      <c r="DPN2837" s="46"/>
      <c r="DPO2837" s="46"/>
      <c r="DPP2837" s="46"/>
      <c r="DPQ2837" s="46"/>
      <c r="DPR2837" s="46"/>
      <c r="DPS2837" s="46"/>
      <c r="DPT2837" s="46"/>
      <c r="DPU2837" s="46"/>
      <c r="DPV2837" s="46"/>
      <c r="DPW2837" s="46"/>
      <c r="DPX2837" s="46"/>
      <c r="DPY2837" s="46"/>
      <c r="DPZ2837" s="46"/>
      <c r="DQA2837" s="46"/>
      <c r="DQB2837" s="46"/>
      <c r="DQC2837" s="46"/>
      <c r="DQD2837" s="46"/>
      <c r="DQE2837" s="46"/>
      <c r="DQF2837" s="46"/>
      <c r="DQG2837" s="46"/>
      <c r="DQH2837" s="46"/>
      <c r="DQI2837" s="46"/>
      <c r="DQJ2837" s="46"/>
      <c r="DQK2837" s="46"/>
      <c r="DQL2837" s="46"/>
      <c r="DQM2837" s="46"/>
      <c r="DQN2837" s="46"/>
      <c r="DQO2837" s="46"/>
      <c r="DQP2837" s="46"/>
      <c r="DQQ2837" s="46"/>
      <c r="DQR2837" s="46"/>
      <c r="DQS2837" s="46"/>
      <c r="DQT2837" s="46"/>
      <c r="DQU2837" s="46"/>
      <c r="DQV2837" s="46"/>
      <c r="DQW2837" s="46"/>
      <c r="DQX2837" s="46"/>
      <c r="DQY2837" s="46"/>
      <c r="DQZ2837" s="46"/>
      <c r="DRA2837" s="46"/>
      <c r="DRB2837" s="46"/>
      <c r="DRC2837" s="46"/>
      <c r="DRD2837" s="46"/>
      <c r="DRE2837" s="46"/>
      <c r="DRF2837" s="46"/>
      <c r="DRG2837" s="46"/>
      <c r="DRH2837" s="46"/>
      <c r="DRI2837" s="46"/>
      <c r="DRJ2837" s="46"/>
      <c r="DRK2837" s="46"/>
      <c r="DRL2837" s="46"/>
      <c r="DRM2837" s="46"/>
      <c r="DRN2837" s="46"/>
      <c r="DRO2837" s="46"/>
      <c r="DRP2837" s="46"/>
      <c r="DRQ2837" s="46"/>
      <c r="DRR2837" s="46"/>
      <c r="DRS2837" s="46"/>
      <c r="DRT2837" s="46"/>
      <c r="DRU2837" s="46"/>
      <c r="DRV2837" s="46"/>
      <c r="DRW2837" s="46"/>
      <c r="DRX2837" s="46"/>
      <c r="DRY2837" s="46"/>
      <c r="DRZ2837" s="46"/>
      <c r="DSA2837" s="46"/>
      <c r="DSB2837" s="46"/>
      <c r="DSC2837" s="46"/>
      <c r="DSD2837" s="46"/>
      <c r="DSE2837" s="46"/>
      <c r="DSF2837" s="46"/>
      <c r="DSG2837" s="46"/>
      <c r="DSH2837" s="46"/>
      <c r="DSI2837" s="46"/>
      <c r="DSJ2837" s="46"/>
      <c r="DSK2837" s="46"/>
      <c r="DSL2837" s="46"/>
      <c r="DSM2837" s="46"/>
      <c r="DSN2837" s="46"/>
      <c r="DSO2837" s="46"/>
      <c r="DSP2837" s="46"/>
      <c r="DSQ2837" s="46"/>
      <c r="DSR2837" s="46"/>
      <c r="DSS2837" s="46"/>
      <c r="DST2837" s="46"/>
      <c r="DSU2837" s="46"/>
      <c r="DSV2837" s="46"/>
      <c r="DSW2837" s="46"/>
      <c r="DSX2837" s="46"/>
      <c r="DSY2837" s="46"/>
      <c r="DSZ2837" s="46"/>
      <c r="DTA2837" s="46"/>
      <c r="DTB2837" s="46"/>
      <c r="DTC2837" s="46"/>
      <c r="DTD2837" s="46"/>
      <c r="DTE2837" s="46"/>
      <c r="DTF2837" s="46"/>
      <c r="DTG2837" s="46"/>
      <c r="DTH2837" s="46"/>
      <c r="DTI2837" s="46"/>
      <c r="DTJ2837" s="46"/>
      <c r="DTK2837" s="46"/>
      <c r="DTL2837" s="46"/>
      <c r="DTM2837" s="46"/>
      <c r="DTN2837" s="46"/>
      <c r="DTO2837" s="46"/>
      <c r="DTP2837" s="46"/>
      <c r="DTQ2837" s="46"/>
      <c r="DTR2837" s="46"/>
      <c r="DTS2837" s="46"/>
      <c r="DTT2837" s="46"/>
      <c r="DTU2837" s="46"/>
      <c r="DTV2837" s="46"/>
      <c r="DTW2837" s="46"/>
      <c r="DTX2837" s="46"/>
      <c r="DTY2837" s="46"/>
      <c r="DTZ2837" s="46"/>
      <c r="DUA2837" s="46"/>
      <c r="DUB2837" s="46"/>
      <c r="DUC2837" s="46"/>
      <c r="DUD2837" s="46"/>
      <c r="DUE2837" s="46"/>
      <c r="DUF2837" s="46"/>
      <c r="DUG2837" s="46"/>
      <c r="DUH2837" s="46"/>
      <c r="DUI2837" s="46"/>
      <c r="DUJ2837" s="46"/>
      <c r="DUK2837" s="46"/>
      <c r="DUL2837" s="46"/>
      <c r="DUM2837" s="46"/>
      <c r="DUN2837" s="46"/>
      <c r="DUO2837" s="46"/>
      <c r="DUP2837" s="46"/>
      <c r="DUQ2837" s="46"/>
      <c r="DUR2837" s="46"/>
      <c r="DUS2837" s="46"/>
      <c r="DUT2837" s="46"/>
      <c r="DUU2837" s="46"/>
      <c r="DUV2837" s="46"/>
      <c r="DUW2837" s="46"/>
      <c r="DUX2837" s="46"/>
      <c r="DUY2837" s="46"/>
      <c r="DUZ2837" s="46"/>
      <c r="DVA2837" s="46"/>
      <c r="DVB2837" s="46"/>
      <c r="DVC2837" s="46"/>
      <c r="DVD2837" s="46"/>
      <c r="DVE2837" s="46"/>
      <c r="DVF2837" s="46"/>
      <c r="DVG2837" s="46"/>
      <c r="DVH2837" s="46"/>
      <c r="DVI2837" s="46"/>
      <c r="DVJ2837" s="46"/>
      <c r="DVK2837" s="46"/>
      <c r="DVL2837" s="46"/>
      <c r="DVM2837" s="46"/>
      <c r="DVN2837" s="46"/>
      <c r="DVO2837" s="46"/>
      <c r="DVP2837" s="46"/>
      <c r="DVQ2837" s="46"/>
      <c r="DVR2837" s="46"/>
      <c r="DVS2837" s="46"/>
      <c r="DVT2837" s="46"/>
      <c r="DVU2837" s="46"/>
      <c r="DVV2837" s="46"/>
      <c r="DVW2837" s="46"/>
      <c r="DVX2837" s="46"/>
      <c r="DVY2837" s="46"/>
      <c r="DVZ2837" s="46"/>
      <c r="DWA2837" s="46"/>
      <c r="DWB2837" s="46"/>
      <c r="DWC2837" s="46"/>
      <c r="DWD2837" s="46"/>
      <c r="DWE2837" s="46"/>
      <c r="DWF2837" s="46"/>
      <c r="DWG2837" s="46"/>
      <c r="DWH2837" s="46"/>
      <c r="DWI2837" s="46"/>
      <c r="DWJ2837" s="46"/>
      <c r="DWK2837" s="46"/>
      <c r="DWL2837" s="46"/>
      <c r="DWM2837" s="46"/>
      <c r="DWN2837" s="46"/>
      <c r="DWO2837" s="46"/>
      <c r="DWP2837" s="46"/>
      <c r="DWQ2837" s="46"/>
      <c r="DWR2837" s="46"/>
      <c r="DWS2837" s="46"/>
      <c r="DWT2837" s="46"/>
      <c r="DWU2837" s="46"/>
      <c r="DWV2837" s="46"/>
      <c r="DWW2837" s="46"/>
      <c r="DWX2837" s="46"/>
      <c r="DWY2837" s="46"/>
      <c r="DWZ2837" s="46"/>
      <c r="DXA2837" s="46"/>
      <c r="DXB2837" s="46"/>
      <c r="DXC2837" s="46"/>
      <c r="DXD2837" s="46"/>
      <c r="DXE2837" s="46"/>
      <c r="DXF2837" s="46"/>
      <c r="DXG2837" s="46"/>
      <c r="DXH2837" s="46"/>
      <c r="DXI2837" s="46"/>
      <c r="DXJ2837" s="46"/>
      <c r="DXK2837" s="46"/>
      <c r="DXL2837" s="46"/>
      <c r="DXM2837" s="46"/>
      <c r="DXN2837" s="46"/>
      <c r="DXO2837" s="46"/>
      <c r="DXP2837" s="46"/>
      <c r="DXQ2837" s="46"/>
      <c r="DXR2837" s="46"/>
      <c r="DXS2837" s="46"/>
      <c r="DXT2837" s="46"/>
      <c r="DXU2837" s="46"/>
      <c r="DXV2837" s="46"/>
      <c r="DXW2837" s="46"/>
      <c r="DXX2837" s="46"/>
      <c r="DXY2837" s="46"/>
      <c r="DXZ2837" s="46"/>
      <c r="DYA2837" s="46"/>
      <c r="DYB2837" s="46"/>
      <c r="DYC2837" s="46"/>
      <c r="DYD2837" s="46"/>
      <c r="DYE2837" s="46"/>
      <c r="DYF2837" s="46"/>
      <c r="DYG2837" s="46"/>
      <c r="DYH2837" s="46"/>
      <c r="DYI2837" s="46"/>
      <c r="DYJ2837" s="46"/>
      <c r="DYK2837" s="46"/>
      <c r="DYL2837" s="46"/>
      <c r="DYM2837" s="46"/>
      <c r="DYN2837" s="46"/>
      <c r="DYO2837" s="46"/>
      <c r="DYP2837" s="46"/>
      <c r="DYQ2837" s="46"/>
      <c r="DYR2837" s="46"/>
      <c r="DYS2837" s="46"/>
      <c r="DYT2837" s="46"/>
      <c r="DYU2837" s="46"/>
      <c r="DYV2837" s="46"/>
      <c r="DYW2837" s="46"/>
      <c r="DYX2837" s="46"/>
      <c r="DYY2837" s="46"/>
      <c r="DYZ2837" s="46"/>
      <c r="DZA2837" s="46"/>
      <c r="DZB2837" s="46"/>
      <c r="DZC2837" s="46"/>
      <c r="DZD2837" s="46"/>
      <c r="DZE2837" s="46"/>
      <c r="DZF2837" s="46"/>
      <c r="DZG2837" s="46"/>
      <c r="DZH2837" s="46"/>
      <c r="DZI2837" s="46"/>
      <c r="DZJ2837" s="46"/>
      <c r="DZK2837" s="46"/>
      <c r="DZL2837" s="46"/>
      <c r="DZM2837" s="46"/>
      <c r="DZN2837" s="46"/>
      <c r="DZO2837" s="46"/>
      <c r="DZP2837" s="46"/>
      <c r="DZQ2837" s="46"/>
      <c r="DZR2837" s="46"/>
      <c r="DZS2837" s="46"/>
      <c r="DZT2837" s="46"/>
      <c r="DZU2837" s="46"/>
      <c r="DZV2837" s="46"/>
      <c r="DZW2837" s="46"/>
      <c r="DZX2837" s="46"/>
      <c r="DZY2837" s="46"/>
      <c r="DZZ2837" s="46"/>
      <c r="EAA2837" s="46"/>
      <c r="EAB2837" s="46"/>
      <c r="EAC2837" s="46"/>
      <c r="EAD2837" s="46"/>
      <c r="EAE2837" s="46"/>
      <c r="EAF2837" s="46"/>
      <c r="EAG2837" s="46"/>
      <c r="EAH2837" s="46"/>
      <c r="EAI2837" s="46"/>
      <c r="EAJ2837" s="46"/>
      <c r="EAK2837" s="46"/>
      <c r="EAL2837" s="46"/>
      <c r="EAM2837" s="46"/>
      <c r="EAN2837" s="46"/>
      <c r="EAO2837" s="46"/>
      <c r="EAP2837" s="46"/>
      <c r="EAQ2837" s="46"/>
      <c r="EAR2837" s="46"/>
      <c r="EAS2837" s="46"/>
      <c r="EAT2837" s="46"/>
      <c r="EAU2837" s="46"/>
      <c r="EAV2837" s="46"/>
      <c r="EAW2837" s="46"/>
      <c r="EAX2837" s="46"/>
      <c r="EAY2837" s="46"/>
      <c r="EAZ2837" s="46"/>
      <c r="EBA2837" s="46"/>
      <c r="EBB2837" s="46"/>
      <c r="EBC2837" s="46"/>
      <c r="EBD2837" s="46"/>
      <c r="EBE2837" s="46"/>
      <c r="EBF2837" s="46"/>
      <c r="EBG2837" s="46"/>
      <c r="EBH2837" s="46"/>
      <c r="EBI2837" s="46"/>
      <c r="EBJ2837" s="46"/>
      <c r="EBK2837" s="46"/>
      <c r="EBL2837" s="46"/>
      <c r="EBM2837" s="46"/>
      <c r="EBN2837" s="46"/>
      <c r="EBO2837" s="46"/>
      <c r="EBP2837" s="46"/>
      <c r="EBQ2837" s="46"/>
      <c r="EBR2837" s="46"/>
      <c r="EBS2837" s="46"/>
      <c r="EBT2837" s="46"/>
      <c r="EBU2837" s="46"/>
      <c r="EBV2837" s="46"/>
      <c r="EBW2837" s="46"/>
      <c r="EBX2837" s="46"/>
      <c r="EBY2837" s="46"/>
      <c r="EBZ2837" s="46"/>
      <c r="ECA2837" s="46"/>
      <c r="ECB2837" s="46"/>
      <c r="ECC2837" s="46"/>
      <c r="ECD2837" s="46"/>
      <c r="ECE2837" s="46"/>
      <c r="ECF2837" s="46"/>
      <c r="ECG2837" s="46"/>
      <c r="ECH2837" s="46"/>
      <c r="ECI2837" s="46"/>
      <c r="ECJ2837" s="46"/>
      <c r="ECK2837" s="46"/>
      <c r="ECL2837" s="46"/>
      <c r="ECM2837" s="46"/>
      <c r="ECN2837" s="46"/>
      <c r="ECO2837" s="46"/>
      <c r="ECP2837" s="46"/>
      <c r="ECQ2837" s="46"/>
      <c r="ECR2837" s="46"/>
      <c r="ECS2837" s="46"/>
      <c r="ECT2837" s="46"/>
      <c r="ECU2837" s="46"/>
      <c r="ECV2837" s="46"/>
      <c r="ECW2837" s="46"/>
      <c r="ECX2837" s="46"/>
      <c r="ECY2837" s="46"/>
      <c r="ECZ2837" s="46"/>
      <c r="EDA2837" s="46"/>
      <c r="EDB2837" s="46"/>
      <c r="EDC2837" s="46"/>
      <c r="EDD2837" s="46"/>
      <c r="EDE2837" s="46"/>
      <c r="EDF2837" s="46"/>
      <c r="EDG2837" s="46"/>
      <c r="EDH2837" s="46"/>
      <c r="EDI2837" s="46"/>
      <c r="EDJ2837" s="46"/>
      <c r="EDK2837" s="46"/>
      <c r="EDL2837" s="46"/>
      <c r="EDM2837" s="46"/>
      <c r="EDN2837" s="46"/>
      <c r="EDO2837" s="46"/>
      <c r="EDP2837" s="46"/>
      <c r="EDQ2837" s="46"/>
      <c r="EDR2837" s="46"/>
      <c r="EDS2837" s="46"/>
      <c r="EDT2837" s="46"/>
      <c r="EDU2837" s="46"/>
      <c r="EDV2837" s="46"/>
      <c r="EDW2837" s="46"/>
      <c r="EDX2837" s="46"/>
      <c r="EDY2837" s="46"/>
      <c r="EDZ2837" s="46"/>
      <c r="EEA2837" s="46"/>
      <c r="EEB2837" s="46"/>
      <c r="EEC2837" s="46"/>
      <c r="EED2837" s="46"/>
      <c r="EEE2837" s="46"/>
      <c r="EEF2837" s="46"/>
      <c r="EEG2837" s="46"/>
      <c r="EEH2837" s="46"/>
      <c r="EEI2837" s="46"/>
      <c r="EEJ2837" s="46"/>
      <c r="EEK2837" s="46"/>
      <c r="EEL2837" s="46"/>
      <c r="EEM2837" s="46"/>
      <c r="EEN2837" s="46"/>
      <c r="EEO2837" s="46"/>
      <c r="EEP2837" s="46"/>
      <c r="EEQ2837" s="46"/>
      <c r="EER2837" s="46"/>
      <c r="EES2837" s="46"/>
      <c r="EET2837" s="46"/>
      <c r="EEU2837" s="46"/>
      <c r="EEV2837" s="46"/>
      <c r="EEW2837" s="46"/>
      <c r="EEX2837" s="46"/>
      <c r="EEY2837" s="46"/>
      <c r="EEZ2837" s="46"/>
      <c r="EFA2837" s="46"/>
      <c r="EFB2837" s="46"/>
      <c r="EFC2837" s="46"/>
      <c r="EFD2837" s="46"/>
      <c r="EFE2837" s="46"/>
      <c r="EFF2837" s="46"/>
      <c r="EFG2837" s="46"/>
      <c r="EFH2837" s="46"/>
      <c r="EFI2837" s="46"/>
      <c r="EFJ2837" s="46"/>
      <c r="EFK2837" s="46"/>
      <c r="EFL2837" s="46"/>
      <c r="EFM2837" s="46"/>
      <c r="EFN2837" s="46"/>
      <c r="EFO2837" s="46"/>
      <c r="EFP2837" s="46"/>
      <c r="EFQ2837" s="46"/>
      <c r="EFR2837" s="46"/>
      <c r="EFS2837" s="46"/>
      <c r="EFT2837" s="46"/>
      <c r="EFU2837" s="46"/>
      <c r="EFV2837" s="46"/>
      <c r="EFW2837" s="46"/>
      <c r="EFX2837" s="46"/>
      <c r="EFY2837" s="46"/>
      <c r="EFZ2837" s="46"/>
      <c r="EGA2837" s="46"/>
      <c r="EGB2837" s="46"/>
      <c r="EGC2837" s="46"/>
      <c r="EGD2837" s="46"/>
      <c r="EGE2837" s="46"/>
      <c r="EGF2837" s="46"/>
      <c r="EGG2837" s="46"/>
      <c r="EGH2837" s="46"/>
      <c r="EGI2837" s="46"/>
      <c r="EGJ2837" s="46"/>
      <c r="EGK2837" s="46"/>
      <c r="EGL2837" s="46"/>
      <c r="EGM2837" s="46"/>
      <c r="EGN2837" s="46"/>
      <c r="EGO2837" s="46"/>
      <c r="EGP2837" s="46"/>
      <c r="EGQ2837" s="46"/>
      <c r="EGR2837" s="46"/>
      <c r="EGS2837" s="46"/>
      <c r="EGT2837" s="46"/>
      <c r="EGU2837" s="46"/>
      <c r="EGV2837" s="46"/>
      <c r="EGW2837" s="46"/>
      <c r="EGX2837" s="46"/>
      <c r="EGY2837" s="46"/>
      <c r="EGZ2837" s="46"/>
      <c r="EHA2837" s="46"/>
      <c r="EHB2837" s="46"/>
      <c r="EHC2837" s="46"/>
      <c r="EHD2837" s="46"/>
      <c r="EHE2837" s="46"/>
      <c r="EHF2837" s="46"/>
      <c r="EHG2837" s="46"/>
      <c r="EHH2837" s="46"/>
      <c r="EHI2837" s="46"/>
      <c r="EHJ2837" s="46"/>
      <c r="EHK2837" s="46"/>
      <c r="EHL2837" s="46"/>
      <c r="EHM2837" s="46"/>
      <c r="EHN2837" s="46"/>
      <c r="EHO2837" s="46"/>
      <c r="EHP2837" s="46"/>
      <c r="EHQ2837" s="46"/>
      <c r="EHR2837" s="46"/>
      <c r="EHS2837" s="46"/>
      <c r="EHT2837" s="46"/>
      <c r="EHU2837" s="46"/>
      <c r="EHV2837" s="46"/>
      <c r="EHW2837" s="46"/>
      <c r="EHX2837" s="46"/>
      <c r="EHY2837" s="46"/>
      <c r="EHZ2837" s="46"/>
      <c r="EIA2837" s="46"/>
      <c r="EIB2837" s="46"/>
      <c r="EIC2837" s="46"/>
      <c r="EID2837" s="46"/>
      <c r="EIE2837" s="46"/>
      <c r="EIF2837" s="46"/>
      <c r="EIG2837" s="46"/>
      <c r="EIH2837" s="46"/>
      <c r="EII2837" s="46"/>
      <c r="EIJ2837" s="46"/>
      <c r="EIK2837" s="46"/>
      <c r="EIL2837" s="46"/>
      <c r="EIM2837" s="46"/>
      <c r="EIN2837" s="46"/>
      <c r="EIO2837" s="46"/>
      <c r="EIP2837" s="46"/>
      <c r="EIQ2837" s="46"/>
      <c r="EIR2837" s="46"/>
      <c r="EIS2837" s="46"/>
      <c r="EIT2837" s="46"/>
      <c r="EIU2837" s="46"/>
      <c r="EIV2837" s="46"/>
      <c r="EIW2837" s="46"/>
      <c r="EIX2837" s="46"/>
      <c r="EIY2837" s="46"/>
      <c r="EIZ2837" s="46"/>
      <c r="EJA2837" s="46"/>
      <c r="EJB2837" s="46"/>
      <c r="EJC2837" s="46"/>
      <c r="EJD2837" s="46"/>
      <c r="EJE2837" s="46"/>
      <c r="EJF2837" s="46"/>
      <c r="EJG2837" s="46"/>
      <c r="EJH2837" s="46"/>
      <c r="EJI2837" s="46"/>
      <c r="EJJ2837" s="46"/>
      <c r="EJK2837" s="46"/>
      <c r="EJL2837" s="46"/>
      <c r="EJM2837" s="46"/>
      <c r="EJN2837" s="46"/>
      <c r="EJO2837" s="46"/>
      <c r="EJP2837" s="46"/>
      <c r="EJQ2837" s="46"/>
      <c r="EJR2837" s="46"/>
      <c r="EJS2837" s="46"/>
      <c r="EJT2837" s="46"/>
      <c r="EJU2837" s="46"/>
      <c r="EJV2837" s="46"/>
      <c r="EJW2837" s="46"/>
      <c r="EJX2837" s="46"/>
      <c r="EJY2837" s="46"/>
      <c r="EJZ2837" s="46"/>
      <c r="EKA2837" s="46"/>
      <c r="EKB2837" s="46"/>
      <c r="EKC2837" s="46"/>
      <c r="EKD2837" s="46"/>
      <c r="EKE2837" s="46"/>
      <c r="EKF2837" s="46"/>
      <c r="EKG2837" s="46"/>
      <c r="EKH2837" s="46"/>
      <c r="EKI2837" s="46"/>
      <c r="EKJ2837" s="46"/>
      <c r="EKK2837" s="46"/>
      <c r="EKL2837" s="46"/>
      <c r="EKM2837" s="46"/>
      <c r="EKN2837" s="46"/>
      <c r="EKO2837" s="46"/>
      <c r="EKP2837" s="46"/>
      <c r="EKQ2837" s="46"/>
      <c r="EKR2837" s="46"/>
      <c r="EKS2837" s="46"/>
      <c r="EKT2837" s="46"/>
      <c r="EKU2837" s="46"/>
      <c r="EKV2837" s="46"/>
      <c r="EKW2837" s="46"/>
      <c r="EKX2837" s="46"/>
      <c r="EKY2837" s="46"/>
      <c r="EKZ2837" s="46"/>
      <c r="ELA2837" s="46"/>
      <c r="ELB2837" s="46"/>
      <c r="ELC2837" s="46"/>
      <c r="ELD2837" s="46"/>
      <c r="ELE2837" s="46"/>
      <c r="ELF2837" s="46"/>
      <c r="ELG2837" s="46"/>
      <c r="ELH2837" s="46"/>
      <c r="ELI2837" s="46"/>
      <c r="ELJ2837" s="46"/>
      <c r="ELK2837" s="46"/>
      <c r="ELL2837" s="46"/>
      <c r="ELM2837" s="46"/>
      <c r="ELN2837" s="46"/>
      <c r="ELO2837" s="46"/>
      <c r="ELP2837" s="46"/>
      <c r="ELQ2837" s="46"/>
      <c r="ELR2837" s="46"/>
      <c r="ELS2837" s="46"/>
      <c r="ELT2837" s="46"/>
      <c r="ELU2837" s="46"/>
      <c r="ELV2837" s="46"/>
      <c r="ELW2837" s="46"/>
      <c r="ELX2837" s="46"/>
      <c r="ELY2837" s="46"/>
      <c r="ELZ2837" s="46"/>
      <c r="EMA2837" s="46"/>
      <c r="EMB2837" s="46"/>
      <c r="EMC2837" s="46"/>
      <c r="EMD2837" s="46"/>
      <c r="EME2837" s="46"/>
      <c r="EMF2837" s="46"/>
      <c r="EMG2837" s="46"/>
      <c r="EMH2837" s="46"/>
      <c r="EMI2837" s="46"/>
      <c r="EMJ2837" s="46"/>
      <c r="EMK2837" s="46"/>
      <c r="EML2837" s="46"/>
      <c r="EMM2837" s="46"/>
      <c r="EMN2837" s="46"/>
      <c r="EMO2837" s="46"/>
      <c r="EMP2837" s="46"/>
      <c r="EMQ2837" s="46"/>
      <c r="EMR2837" s="46"/>
      <c r="EMS2837" s="46"/>
      <c r="EMT2837" s="46"/>
      <c r="EMU2837" s="46"/>
      <c r="EMV2837" s="46"/>
      <c r="EMW2837" s="46"/>
      <c r="EMX2837" s="46"/>
      <c r="EMY2837" s="46"/>
      <c r="EMZ2837" s="46"/>
      <c r="ENA2837" s="46"/>
      <c r="ENB2837" s="46"/>
      <c r="ENC2837" s="46"/>
      <c r="END2837" s="46"/>
      <c r="ENE2837" s="46"/>
      <c r="ENF2837" s="46"/>
      <c r="ENG2837" s="46"/>
      <c r="ENH2837" s="46"/>
      <c r="ENI2837" s="46"/>
      <c r="ENJ2837" s="46"/>
      <c r="ENK2837" s="46"/>
      <c r="ENL2837" s="46"/>
      <c r="ENM2837" s="46"/>
      <c r="ENN2837" s="46"/>
      <c r="ENO2837" s="46"/>
      <c r="ENP2837" s="46"/>
      <c r="ENQ2837" s="46"/>
      <c r="ENR2837" s="46"/>
      <c r="ENS2837" s="46"/>
      <c r="ENT2837" s="46"/>
      <c r="ENU2837" s="46"/>
      <c r="ENV2837" s="46"/>
      <c r="ENW2837" s="46"/>
      <c r="ENX2837" s="46"/>
      <c r="ENY2837" s="46"/>
      <c r="ENZ2837" s="46"/>
      <c r="EOA2837" s="46"/>
      <c r="EOB2837" s="46"/>
      <c r="EOC2837" s="46"/>
      <c r="EOD2837" s="46"/>
      <c r="EOE2837" s="46"/>
      <c r="EOF2837" s="46"/>
      <c r="EOG2837" s="46"/>
      <c r="EOH2837" s="46"/>
      <c r="EOI2837" s="46"/>
      <c r="EOJ2837" s="46"/>
      <c r="EOK2837" s="46"/>
      <c r="EOL2837" s="46"/>
      <c r="EOM2837" s="46"/>
      <c r="EON2837" s="46"/>
      <c r="EOO2837" s="46"/>
      <c r="EOP2837" s="46"/>
      <c r="EOQ2837" s="46"/>
      <c r="EOR2837" s="46"/>
      <c r="EOS2837" s="46"/>
      <c r="EOT2837" s="46"/>
      <c r="EOU2837" s="46"/>
      <c r="EOV2837" s="46"/>
      <c r="EOW2837" s="46"/>
      <c r="EOX2837" s="46"/>
      <c r="EOY2837" s="46"/>
      <c r="EOZ2837" s="46"/>
      <c r="EPA2837" s="46"/>
      <c r="EPB2837" s="46"/>
      <c r="EPC2837" s="46"/>
      <c r="EPD2837" s="46"/>
      <c r="EPE2837" s="46"/>
      <c r="EPF2837" s="46"/>
      <c r="EPG2837" s="46"/>
      <c r="EPH2837" s="46"/>
      <c r="EPI2837" s="46"/>
      <c r="EPJ2837" s="46"/>
      <c r="EPK2837" s="46"/>
      <c r="EPL2837" s="46"/>
      <c r="EPM2837" s="46"/>
      <c r="EPN2837" s="46"/>
      <c r="EPO2837" s="46"/>
      <c r="EPP2837" s="46"/>
      <c r="EPQ2837" s="46"/>
      <c r="EPR2837" s="46"/>
      <c r="EPS2837" s="46"/>
      <c r="EPT2837" s="46"/>
      <c r="EPU2837" s="46"/>
      <c r="EPV2837" s="46"/>
      <c r="EPW2837" s="46"/>
      <c r="EPX2837" s="46"/>
      <c r="EPY2837" s="46"/>
      <c r="EPZ2837" s="46"/>
      <c r="EQA2837" s="46"/>
      <c r="EQB2837" s="46"/>
      <c r="EQC2837" s="46"/>
      <c r="EQD2837" s="46"/>
      <c r="EQE2837" s="46"/>
      <c r="EQF2837" s="46"/>
      <c r="EQG2837" s="46"/>
      <c r="EQH2837" s="46"/>
      <c r="EQI2837" s="46"/>
      <c r="EQJ2837" s="46"/>
      <c r="EQK2837" s="46"/>
      <c r="EQL2837" s="46"/>
      <c r="EQM2837" s="46"/>
      <c r="EQN2837" s="46"/>
      <c r="EQO2837" s="46"/>
      <c r="EQP2837" s="46"/>
      <c r="EQQ2837" s="46"/>
      <c r="EQR2837" s="46"/>
      <c r="EQS2837" s="46"/>
      <c r="EQT2837" s="46"/>
      <c r="EQU2837" s="46"/>
      <c r="EQV2837" s="46"/>
      <c r="EQW2837" s="46"/>
      <c r="EQX2837" s="46"/>
      <c r="EQY2837" s="46"/>
      <c r="EQZ2837" s="46"/>
      <c r="ERA2837" s="46"/>
      <c r="ERB2837" s="46"/>
      <c r="ERC2837" s="46"/>
      <c r="ERD2837" s="46"/>
      <c r="ERE2837" s="46"/>
      <c r="ERF2837" s="46"/>
      <c r="ERG2837" s="46"/>
      <c r="ERH2837" s="46"/>
      <c r="ERI2837" s="46"/>
      <c r="ERJ2837" s="46"/>
      <c r="ERK2837" s="46"/>
      <c r="ERL2837" s="46"/>
      <c r="ERM2837" s="46"/>
      <c r="ERN2837" s="46"/>
      <c r="ERO2837" s="46"/>
      <c r="ERP2837" s="46"/>
      <c r="ERQ2837" s="46"/>
      <c r="ERR2837" s="46"/>
      <c r="ERS2837" s="46"/>
      <c r="ERT2837" s="46"/>
      <c r="ERU2837" s="46"/>
      <c r="ERV2837" s="46"/>
      <c r="ERW2837" s="46"/>
      <c r="ERX2837" s="46"/>
      <c r="ERY2837" s="46"/>
      <c r="ERZ2837" s="46"/>
      <c r="ESA2837" s="46"/>
      <c r="ESB2837" s="46"/>
      <c r="ESC2837" s="46"/>
      <c r="ESD2837" s="46"/>
      <c r="ESE2837" s="46"/>
      <c r="ESF2837" s="46"/>
      <c r="ESG2837" s="46"/>
      <c r="ESH2837" s="46"/>
      <c r="ESI2837" s="46"/>
      <c r="ESJ2837" s="46"/>
      <c r="ESK2837" s="46"/>
      <c r="ESL2837" s="46"/>
      <c r="ESM2837" s="46"/>
      <c r="ESN2837" s="46"/>
      <c r="ESO2837" s="46"/>
      <c r="ESP2837" s="46"/>
      <c r="ESQ2837" s="46"/>
      <c r="ESR2837" s="46"/>
      <c r="ESS2837" s="46"/>
      <c r="EST2837" s="46"/>
      <c r="ESU2837" s="46"/>
      <c r="ESV2837" s="46"/>
      <c r="ESW2837" s="46"/>
      <c r="ESX2837" s="46"/>
      <c r="ESY2837" s="46"/>
      <c r="ESZ2837" s="46"/>
      <c r="ETA2837" s="46"/>
      <c r="ETB2837" s="46"/>
      <c r="ETC2837" s="46"/>
      <c r="ETD2837" s="46"/>
      <c r="ETE2837" s="46"/>
      <c r="ETF2837" s="46"/>
      <c r="ETG2837" s="46"/>
      <c r="ETH2837" s="46"/>
      <c r="ETI2837" s="46"/>
      <c r="ETJ2837" s="46"/>
      <c r="ETK2837" s="46"/>
      <c r="ETL2837" s="46"/>
      <c r="ETM2837" s="46"/>
      <c r="ETN2837" s="46"/>
      <c r="ETO2837" s="46"/>
      <c r="ETP2837" s="46"/>
      <c r="ETQ2837" s="46"/>
      <c r="ETR2837" s="46"/>
      <c r="ETS2837" s="46"/>
      <c r="ETT2837" s="46"/>
      <c r="ETU2837" s="46"/>
      <c r="ETV2837" s="46"/>
      <c r="ETW2837" s="46"/>
      <c r="ETX2837" s="46"/>
      <c r="ETY2837" s="46"/>
      <c r="ETZ2837" s="46"/>
      <c r="EUA2837" s="46"/>
      <c r="EUB2837" s="46"/>
      <c r="EUC2837" s="46"/>
      <c r="EUD2837" s="46"/>
      <c r="EUE2837" s="46"/>
      <c r="EUF2837" s="46"/>
      <c r="EUG2837" s="46"/>
      <c r="EUH2837" s="46"/>
      <c r="EUI2837" s="46"/>
      <c r="EUJ2837" s="46"/>
      <c r="EUK2837" s="46"/>
      <c r="EUL2837" s="46"/>
      <c r="EUM2837" s="46"/>
      <c r="EUN2837" s="46"/>
      <c r="EUO2837" s="46"/>
      <c r="EUP2837" s="46"/>
      <c r="EUQ2837" s="46"/>
      <c r="EUR2837" s="46"/>
      <c r="EUS2837" s="46"/>
      <c r="EUT2837" s="46"/>
      <c r="EUU2837" s="46"/>
      <c r="EUV2837" s="46"/>
      <c r="EUW2837" s="46"/>
      <c r="EUX2837" s="46"/>
      <c r="EUY2837" s="46"/>
      <c r="EUZ2837" s="46"/>
      <c r="EVA2837" s="46"/>
      <c r="EVB2837" s="46"/>
      <c r="EVC2837" s="46"/>
      <c r="EVD2837" s="46"/>
      <c r="EVE2837" s="46"/>
      <c r="EVF2837" s="46"/>
      <c r="EVG2837" s="46"/>
      <c r="EVH2837" s="46"/>
      <c r="EVI2837" s="46"/>
      <c r="EVJ2837" s="46"/>
      <c r="EVK2837" s="46"/>
      <c r="EVL2837" s="46"/>
      <c r="EVM2837" s="46"/>
      <c r="EVN2837" s="46"/>
      <c r="EVO2837" s="46"/>
      <c r="EVP2837" s="46"/>
      <c r="EVQ2837" s="46"/>
      <c r="EVR2837" s="46"/>
      <c r="EVS2837" s="46"/>
      <c r="EVT2837" s="46"/>
      <c r="EVU2837" s="46"/>
      <c r="EVV2837" s="46"/>
      <c r="EVW2837" s="46"/>
      <c r="EVX2837" s="46"/>
      <c r="EVY2837" s="46"/>
      <c r="EVZ2837" s="46"/>
      <c r="EWA2837" s="46"/>
      <c r="EWB2837" s="46"/>
      <c r="EWC2837" s="46"/>
      <c r="EWD2837" s="46"/>
      <c r="EWE2837" s="46"/>
      <c r="EWF2837" s="46"/>
      <c r="EWG2837" s="46"/>
      <c r="EWH2837" s="46"/>
      <c r="EWI2837" s="46"/>
      <c r="EWJ2837" s="46"/>
      <c r="EWK2837" s="46"/>
      <c r="EWL2837" s="46"/>
      <c r="EWM2837" s="46"/>
      <c r="EWN2837" s="46"/>
      <c r="EWO2837" s="46"/>
      <c r="EWP2837" s="46"/>
      <c r="EWQ2837" s="46"/>
      <c r="EWR2837" s="46"/>
      <c r="EWS2837" s="46"/>
      <c r="EWT2837" s="46"/>
      <c r="EWU2837" s="46"/>
      <c r="EWV2837" s="46"/>
      <c r="EWW2837" s="46"/>
      <c r="EWX2837" s="46"/>
      <c r="EWY2837" s="46"/>
      <c r="EWZ2837" s="46"/>
      <c r="EXA2837" s="46"/>
      <c r="EXB2837" s="46"/>
      <c r="EXC2837" s="46"/>
      <c r="EXD2837" s="46"/>
      <c r="EXE2837" s="46"/>
      <c r="EXF2837" s="46"/>
      <c r="EXG2837" s="46"/>
      <c r="EXH2837" s="46"/>
      <c r="EXI2837" s="46"/>
      <c r="EXJ2837" s="46"/>
      <c r="EXK2837" s="46"/>
      <c r="EXL2837" s="46"/>
      <c r="EXM2837" s="46"/>
      <c r="EXN2837" s="46"/>
      <c r="EXO2837" s="46"/>
      <c r="EXP2837" s="46"/>
      <c r="EXQ2837" s="46"/>
      <c r="EXR2837" s="46"/>
      <c r="EXS2837" s="46"/>
      <c r="EXT2837" s="46"/>
      <c r="EXU2837" s="46"/>
      <c r="EXV2837" s="46"/>
      <c r="EXW2837" s="46"/>
      <c r="EXX2837" s="46"/>
      <c r="EXY2837" s="46"/>
      <c r="EXZ2837" s="46"/>
      <c r="EYA2837" s="46"/>
      <c r="EYB2837" s="46"/>
      <c r="EYC2837" s="46"/>
      <c r="EYD2837" s="46"/>
      <c r="EYE2837" s="46"/>
      <c r="EYF2837" s="46"/>
      <c r="EYG2837" s="46"/>
      <c r="EYH2837" s="46"/>
      <c r="EYI2837" s="46"/>
      <c r="EYJ2837" s="46"/>
      <c r="EYK2837" s="46"/>
      <c r="EYL2837" s="46"/>
      <c r="EYM2837" s="46"/>
      <c r="EYN2837" s="46"/>
      <c r="EYO2837" s="46"/>
      <c r="EYP2837" s="46"/>
      <c r="EYQ2837" s="46"/>
      <c r="EYR2837" s="46"/>
      <c r="EYS2837" s="46"/>
      <c r="EYT2837" s="46"/>
      <c r="EYU2837" s="46"/>
      <c r="EYV2837" s="46"/>
      <c r="EYW2837" s="46"/>
      <c r="EYX2837" s="46"/>
      <c r="EYY2837" s="46"/>
      <c r="EYZ2837" s="46"/>
      <c r="EZA2837" s="46"/>
      <c r="EZB2837" s="46"/>
      <c r="EZC2837" s="46"/>
      <c r="EZD2837" s="46"/>
      <c r="EZE2837" s="46"/>
      <c r="EZF2837" s="46"/>
      <c r="EZG2837" s="46"/>
      <c r="EZH2837" s="46"/>
      <c r="EZI2837" s="46"/>
      <c r="EZJ2837" s="46"/>
      <c r="EZK2837" s="46"/>
      <c r="EZL2837" s="46"/>
      <c r="EZM2837" s="46"/>
      <c r="EZN2837" s="46"/>
      <c r="EZO2837" s="46"/>
      <c r="EZP2837" s="46"/>
      <c r="EZQ2837" s="46"/>
      <c r="EZR2837" s="46"/>
      <c r="EZS2837" s="46"/>
      <c r="EZT2837" s="46"/>
      <c r="EZU2837" s="46"/>
      <c r="EZV2837" s="46"/>
      <c r="EZW2837" s="46"/>
      <c r="EZX2837" s="46"/>
      <c r="EZY2837" s="46"/>
      <c r="EZZ2837" s="46"/>
      <c r="FAA2837" s="46"/>
      <c r="FAB2837" s="46"/>
      <c r="FAC2837" s="46"/>
      <c r="FAD2837" s="46"/>
      <c r="FAE2837" s="46"/>
      <c r="FAF2837" s="46"/>
      <c r="FAG2837" s="46"/>
      <c r="FAH2837" s="46"/>
      <c r="FAI2837" s="46"/>
      <c r="FAJ2837" s="46"/>
      <c r="FAK2837" s="46"/>
      <c r="FAL2837" s="46"/>
      <c r="FAM2837" s="46"/>
      <c r="FAN2837" s="46"/>
      <c r="FAO2837" s="46"/>
      <c r="FAP2837" s="46"/>
      <c r="FAQ2837" s="46"/>
      <c r="FAR2837" s="46"/>
      <c r="FAS2837" s="46"/>
      <c r="FAT2837" s="46"/>
      <c r="FAU2837" s="46"/>
      <c r="FAV2837" s="46"/>
      <c r="FAW2837" s="46"/>
      <c r="FAX2837" s="46"/>
      <c r="FAY2837" s="46"/>
      <c r="FAZ2837" s="46"/>
      <c r="FBA2837" s="46"/>
      <c r="FBB2837" s="46"/>
      <c r="FBC2837" s="46"/>
      <c r="FBD2837" s="46"/>
      <c r="FBE2837" s="46"/>
      <c r="FBF2837" s="46"/>
      <c r="FBG2837" s="46"/>
      <c r="FBH2837" s="46"/>
      <c r="FBI2837" s="46"/>
      <c r="FBJ2837" s="46"/>
      <c r="FBK2837" s="46"/>
      <c r="FBL2837" s="46"/>
      <c r="FBM2837" s="46"/>
      <c r="FBN2837" s="46"/>
      <c r="FBO2837" s="46"/>
      <c r="FBP2837" s="46"/>
      <c r="FBQ2837" s="46"/>
      <c r="FBR2837" s="46"/>
      <c r="FBS2837" s="46"/>
      <c r="FBT2837" s="46"/>
      <c r="FBU2837" s="46"/>
      <c r="FBV2837" s="46"/>
      <c r="FBW2837" s="46"/>
      <c r="FBX2837" s="46"/>
      <c r="FBY2837" s="46"/>
      <c r="FBZ2837" s="46"/>
      <c r="FCA2837" s="46"/>
      <c r="FCB2837" s="46"/>
      <c r="FCC2837" s="46"/>
      <c r="FCD2837" s="46"/>
      <c r="FCE2837" s="46"/>
      <c r="FCF2837" s="46"/>
      <c r="FCG2837" s="46"/>
      <c r="FCH2837" s="46"/>
      <c r="FCI2837" s="46"/>
      <c r="FCJ2837" s="46"/>
      <c r="FCK2837" s="46"/>
      <c r="FCL2837" s="46"/>
      <c r="FCM2837" s="46"/>
      <c r="FCN2837" s="46"/>
      <c r="FCO2837" s="46"/>
      <c r="FCP2837" s="46"/>
      <c r="FCQ2837" s="46"/>
      <c r="FCR2837" s="46"/>
      <c r="FCS2837" s="46"/>
      <c r="FCT2837" s="46"/>
      <c r="FCU2837" s="46"/>
      <c r="FCV2837" s="46"/>
      <c r="FCW2837" s="46"/>
      <c r="FCX2837" s="46"/>
      <c r="FCY2837" s="46"/>
      <c r="FCZ2837" s="46"/>
      <c r="FDA2837" s="46"/>
      <c r="FDB2837" s="46"/>
      <c r="FDC2837" s="46"/>
      <c r="FDD2837" s="46"/>
      <c r="FDE2837" s="46"/>
      <c r="FDF2837" s="46"/>
      <c r="FDG2837" s="46"/>
      <c r="FDH2837" s="46"/>
      <c r="FDI2837" s="46"/>
      <c r="FDJ2837" s="46"/>
      <c r="FDK2837" s="46"/>
      <c r="FDL2837" s="46"/>
      <c r="FDM2837" s="46"/>
      <c r="FDN2837" s="46"/>
      <c r="FDO2837" s="46"/>
      <c r="FDP2837" s="46"/>
      <c r="FDQ2837" s="46"/>
      <c r="FDR2837" s="46"/>
      <c r="FDS2837" s="46"/>
      <c r="FDT2837" s="46"/>
      <c r="FDU2837" s="46"/>
      <c r="FDV2837" s="46"/>
      <c r="FDW2837" s="46"/>
      <c r="FDX2837" s="46"/>
      <c r="FDY2837" s="46"/>
      <c r="FDZ2837" s="46"/>
      <c r="FEA2837" s="46"/>
      <c r="FEB2837" s="46"/>
      <c r="FEC2837" s="46"/>
      <c r="FED2837" s="46"/>
      <c r="FEE2837" s="46"/>
      <c r="FEF2837" s="46"/>
      <c r="FEG2837" s="46"/>
      <c r="FEH2837" s="46"/>
      <c r="FEI2837" s="46"/>
      <c r="FEJ2837" s="46"/>
      <c r="FEK2837" s="46"/>
      <c r="FEL2837" s="46"/>
      <c r="FEM2837" s="46"/>
      <c r="FEN2837" s="46"/>
      <c r="FEO2837" s="46"/>
      <c r="FEP2837" s="46"/>
      <c r="FEQ2837" s="46"/>
      <c r="FER2837" s="46"/>
      <c r="FES2837" s="46"/>
      <c r="FET2837" s="46"/>
      <c r="FEU2837" s="46"/>
      <c r="FEV2837" s="46"/>
      <c r="FEW2837" s="46"/>
      <c r="FEX2837" s="46"/>
      <c r="FEY2837" s="46"/>
      <c r="FEZ2837" s="46"/>
      <c r="FFA2837" s="46"/>
      <c r="FFB2837" s="46"/>
      <c r="FFC2837" s="46"/>
      <c r="FFD2837" s="46"/>
      <c r="FFE2837" s="46"/>
      <c r="FFF2837" s="46"/>
      <c r="FFG2837" s="46"/>
      <c r="FFH2837" s="46"/>
      <c r="FFI2837" s="46"/>
      <c r="FFJ2837" s="46"/>
      <c r="FFK2837" s="46"/>
      <c r="FFL2837" s="46"/>
      <c r="FFM2837" s="46"/>
      <c r="FFN2837" s="46"/>
      <c r="FFO2837" s="46"/>
      <c r="FFP2837" s="46"/>
      <c r="FFQ2837" s="46"/>
      <c r="FFR2837" s="46"/>
      <c r="FFS2837" s="46"/>
      <c r="FFT2837" s="46"/>
      <c r="FFU2837" s="46"/>
      <c r="FFV2837" s="46"/>
      <c r="FFW2837" s="46"/>
      <c r="FFX2837" s="46"/>
      <c r="FFY2837" s="46"/>
      <c r="FFZ2837" s="46"/>
      <c r="FGA2837" s="46"/>
      <c r="FGB2837" s="46"/>
      <c r="FGC2837" s="46"/>
      <c r="FGD2837" s="46"/>
      <c r="FGE2837" s="46"/>
      <c r="FGF2837" s="46"/>
      <c r="FGG2837" s="46"/>
      <c r="FGH2837" s="46"/>
      <c r="FGI2837" s="46"/>
      <c r="FGJ2837" s="46"/>
      <c r="FGK2837" s="46"/>
      <c r="FGL2837" s="46"/>
      <c r="FGM2837" s="46"/>
      <c r="FGN2837" s="46"/>
      <c r="FGO2837" s="46"/>
      <c r="FGP2837" s="46"/>
      <c r="FGQ2837" s="46"/>
      <c r="FGR2837" s="46"/>
      <c r="FGS2837" s="46"/>
      <c r="FGT2837" s="46"/>
      <c r="FGU2837" s="46"/>
      <c r="FGV2837" s="46"/>
      <c r="FGW2837" s="46"/>
      <c r="FGX2837" s="46"/>
      <c r="FGY2837" s="46"/>
      <c r="FGZ2837" s="46"/>
      <c r="FHA2837" s="46"/>
      <c r="FHB2837" s="46"/>
      <c r="FHC2837" s="46"/>
      <c r="FHD2837" s="46"/>
      <c r="FHE2837" s="46"/>
      <c r="FHF2837" s="46"/>
      <c r="FHG2837" s="46"/>
      <c r="FHH2837" s="46"/>
      <c r="FHI2837" s="46"/>
      <c r="FHJ2837" s="46"/>
      <c r="FHK2837" s="46"/>
      <c r="FHL2837" s="46"/>
      <c r="FHM2837" s="46"/>
      <c r="FHN2837" s="46"/>
      <c r="FHO2837" s="46"/>
      <c r="FHP2837" s="46"/>
      <c r="FHQ2837" s="46"/>
      <c r="FHR2837" s="46"/>
      <c r="FHS2837" s="46"/>
      <c r="FHT2837" s="46"/>
      <c r="FHU2837" s="46"/>
      <c r="FHV2837" s="46"/>
      <c r="FHW2837" s="46"/>
      <c r="FHX2837" s="46"/>
      <c r="FHY2837" s="46"/>
      <c r="FHZ2837" s="46"/>
      <c r="FIA2837" s="46"/>
      <c r="FIB2837" s="46"/>
      <c r="FIC2837" s="46"/>
      <c r="FID2837" s="46"/>
      <c r="FIE2837" s="46"/>
      <c r="FIF2837" s="46"/>
      <c r="FIG2837" s="46"/>
      <c r="FIH2837" s="46"/>
      <c r="FII2837" s="46"/>
      <c r="FIJ2837" s="46"/>
      <c r="FIK2837" s="46"/>
      <c r="FIL2837" s="46"/>
      <c r="FIM2837" s="46"/>
      <c r="FIN2837" s="46"/>
      <c r="FIO2837" s="46"/>
      <c r="FIP2837" s="46"/>
      <c r="FIQ2837" s="46"/>
      <c r="FIR2837" s="46"/>
      <c r="FIS2837" s="46"/>
      <c r="FIT2837" s="46"/>
      <c r="FIU2837" s="46"/>
      <c r="FIV2837" s="46"/>
      <c r="FIW2837" s="46"/>
      <c r="FIX2837" s="46"/>
      <c r="FIY2837" s="46"/>
      <c r="FIZ2837" s="46"/>
      <c r="FJA2837" s="46"/>
      <c r="FJB2837" s="46"/>
      <c r="FJC2837" s="46"/>
      <c r="FJD2837" s="46"/>
      <c r="FJE2837" s="46"/>
      <c r="FJF2837" s="46"/>
      <c r="FJG2837" s="46"/>
      <c r="FJH2837" s="46"/>
      <c r="FJI2837" s="46"/>
      <c r="FJJ2837" s="46"/>
      <c r="FJK2837" s="46"/>
      <c r="FJL2837" s="46"/>
      <c r="FJM2837" s="46"/>
      <c r="FJN2837" s="46"/>
      <c r="FJO2837" s="46"/>
      <c r="FJP2837" s="46"/>
      <c r="FJQ2837" s="46"/>
      <c r="FJR2837" s="46"/>
      <c r="FJS2837" s="46"/>
      <c r="FJT2837" s="46"/>
      <c r="FJU2837" s="46"/>
      <c r="FJV2837" s="46"/>
      <c r="FJW2837" s="46"/>
      <c r="FJX2837" s="46"/>
      <c r="FJY2837" s="46"/>
      <c r="FJZ2837" s="46"/>
      <c r="FKA2837" s="46"/>
      <c r="FKB2837" s="46"/>
      <c r="FKC2837" s="46"/>
      <c r="FKD2837" s="46"/>
      <c r="FKE2837" s="46"/>
      <c r="FKF2837" s="46"/>
      <c r="FKG2837" s="46"/>
      <c r="FKH2837" s="46"/>
      <c r="FKI2837" s="46"/>
      <c r="FKJ2837" s="46"/>
      <c r="FKK2837" s="46"/>
      <c r="FKL2837" s="46"/>
      <c r="FKM2837" s="46"/>
      <c r="FKN2837" s="46"/>
      <c r="FKO2837" s="46"/>
      <c r="FKP2837" s="46"/>
      <c r="FKQ2837" s="46"/>
      <c r="FKR2837" s="46"/>
      <c r="FKS2837" s="46"/>
      <c r="FKT2837" s="46"/>
      <c r="FKU2837" s="46"/>
      <c r="FKV2837" s="46"/>
      <c r="FKW2837" s="46"/>
      <c r="FKX2837" s="46"/>
      <c r="FKY2837" s="46"/>
      <c r="FKZ2837" s="46"/>
      <c r="FLA2837" s="46"/>
      <c r="FLB2837" s="46"/>
      <c r="FLC2837" s="46"/>
      <c r="FLD2837" s="46"/>
      <c r="FLE2837" s="46"/>
      <c r="FLF2837" s="46"/>
      <c r="FLG2837" s="46"/>
      <c r="FLH2837" s="46"/>
      <c r="FLI2837" s="46"/>
      <c r="FLJ2837" s="46"/>
      <c r="FLK2837" s="46"/>
      <c r="FLL2837" s="46"/>
      <c r="FLM2837" s="46"/>
      <c r="FLN2837" s="46"/>
      <c r="FLO2837" s="46"/>
      <c r="FLP2837" s="46"/>
      <c r="FLQ2837" s="46"/>
      <c r="FLR2837" s="46"/>
      <c r="FLS2837" s="46"/>
      <c r="FLT2837" s="46"/>
      <c r="FLU2837" s="46"/>
      <c r="FLV2837" s="46"/>
      <c r="FLW2837" s="46"/>
      <c r="FLX2837" s="46"/>
      <c r="FLY2837" s="46"/>
      <c r="FLZ2837" s="46"/>
      <c r="FMA2837" s="46"/>
      <c r="FMB2837" s="46"/>
      <c r="FMC2837" s="46"/>
      <c r="FMD2837" s="46"/>
      <c r="FME2837" s="46"/>
      <c r="FMF2837" s="46"/>
      <c r="FMG2837" s="46"/>
      <c r="FMH2837" s="46"/>
      <c r="FMI2837" s="46"/>
      <c r="FMJ2837" s="46"/>
      <c r="FMK2837" s="46"/>
      <c r="FML2837" s="46"/>
      <c r="FMM2837" s="46"/>
      <c r="FMN2837" s="46"/>
      <c r="FMO2837" s="46"/>
      <c r="FMP2837" s="46"/>
      <c r="FMQ2837" s="46"/>
      <c r="FMR2837" s="46"/>
      <c r="FMS2837" s="46"/>
      <c r="FMT2837" s="46"/>
      <c r="FMU2837" s="46"/>
      <c r="FMV2837" s="46"/>
      <c r="FMW2837" s="46"/>
      <c r="FMX2837" s="46"/>
      <c r="FMY2837" s="46"/>
      <c r="FMZ2837" s="46"/>
      <c r="FNA2837" s="46"/>
      <c r="FNB2837" s="46"/>
      <c r="FNC2837" s="46"/>
      <c r="FND2837" s="46"/>
      <c r="FNE2837" s="46"/>
      <c r="FNF2837" s="46"/>
      <c r="FNG2837" s="46"/>
      <c r="FNH2837" s="46"/>
      <c r="FNI2837" s="46"/>
      <c r="FNJ2837" s="46"/>
      <c r="FNK2837" s="46"/>
      <c r="FNL2837" s="46"/>
      <c r="FNM2837" s="46"/>
      <c r="FNN2837" s="46"/>
      <c r="FNO2837" s="46"/>
      <c r="FNP2837" s="46"/>
      <c r="FNQ2837" s="46"/>
      <c r="FNR2837" s="46"/>
      <c r="FNS2837" s="46"/>
      <c r="FNT2837" s="46"/>
      <c r="FNU2837" s="46"/>
      <c r="FNV2837" s="46"/>
      <c r="FNW2837" s="46"/>
      <c r="FNX2837" s="46"/>
      <c r="FNY2837" s="46"/>
      <c r="FNZ2837" s="46"/>
      <c r="FOA2837" s="46"/>
      <c r="FOB2837" s="46"/>
      <c r="FOC2837" s="46"/>
      <c r="FOD2837" s="46"/>
      <c r="FOE2837" s="46"/>
      <c r="FOF2837" s="46"/>
      <c r="FOG2837" s="46"/>
      <c r="FOH2837" s="46"/>
      <c r="FOI2837" s="46"/>
      <c r="FOJ2837" s="46"/>
      <c r="FOK2837" s="46"/>
      <c r="FOL2837" s="46"/>
      <c r="FOM2837" s="46"/>
      <c r="FON2837" s="46"/>
      <c r="FOO2837" s="46"/>
      <c r="FOP2837" s="46"/>
      <c r="FOQ2837" s="46"/>
      <c r="FOR2837" s="46"/>
      <c r="FOS2837" s="46"/>
      <c r="FOT2837" s="46"/>
      <c r="FOU2837" s="46"/>
      <c r="FOV2837" s="46"/>
      <c r="FOW2837" s="46"/>
      <c r="FOX2837" s="46"/>
      <c r="FOY2837" s="46"/>
      <c r="FOZ2837" s="46"/>
      <c r="FPA2837" s="46"/>
      <c r="FPB2837" s="46"/>
      <c r="FPC2837" s="46"/>
      <c r="FPD2837" s="46"/>
      <c r="FPE2837" s="46"/>
      <c r="FPF2837" s="46"/>
      <c r="FPG2837" s="46"/>
      <c r="FPH2837" s="46"/>
      <c r="FPI2837" s="46"/>
      <c r="FPJ2837" s="46"/>
      <c r="FPK2837" s="46"/>
      <c r="FPL2837" s="46"/>
      <c r="FPM2837" s="46"/>
      <c r="FPN2837" s="46"/>
      <c r="FPO2837" s="46"/>
      <c r="FPP2837" s="46"/>
      <c r="FPQ2837" s="46"/>
      <c r="FPR2837" s="46"/>
      <c r="FPS2837" s="46"/>
      <c r="FPT2837" s="46"/>
      <c r="FPU2837" s="46"/>
      <c r="FPV2837" s="46"/>
      <c r="FPW2837" s="46"/>
      <c r="FPX2837" s="46"/>
      <c r="FPY2837" s="46"/>
      <c r="FPZ2837" s="46"/>
      <c r="FQA2837" s="46"/>
      <c r="FQB2837" s="46"/>
      <c r="FQC2837" s="46"/>
      <c r="FQD2837" s="46"/>
      <c r="FQE2837" s="46"/>
      <c r="FQF2837" s="46"/>
      <c r="FQG2837" s="46"/>
      <c r="FQH2837" s="46"/>
      <c r="FQI2837" s="46"/>
      <c r="FQJ2837" s="46"/>
      <c r="FQK2837" s="46"/>
      <c r="FQL2837" s="46"/>
      <c r="FQM2837" s="46"/>
      <c r="FQN2837" s="46"/>
      <c r="FQO2837" s="46"/>
      <c r="FQP2837" s="46"/>
      <c r="FQQ2837" s="46"/>
      <c r="FQR2837" s="46"/>
      <c r="FQS2837" s="46"/>
      <c r="FQT2837" s="46"/>
      <c r="FQU2837" s="46"/>
      <c r="FQV2837" s="46"/>
      <c r="FQW2837" s="46"/>
      <c r="FQX2837" s="46"/>
      <c r="FQY2837" s="46"/>
      <c r="FQZ2837" s="46"/>
      <c r="FRA2837" s="46"/>
      <c r="FRB2837" s="46"/>
      <c r="FRC2837" s="46"/>
      <c r="FRD2837" s="46"/>
      <c r="FRE2837" s="46"/>
      <c r="FRF2837" s="46"/>
      <c r="FRG2837" s="46"/>
      <c r="FRH2837" s="46"/>
      <c r="FRI2837" s="46"/>
      <c r="FRJ2837" s="46"/>
      <c r="FRK2837" s="46"/>
      <c r="FRL2837" s="46"/>
      <c r="FRM2837" s="46"/>
      <c r="FRN2837" s="46"/>
      <c r="FRO2837" s="46"/>
      <c r="FRP2837" s="46"/>
      <c r="FRQ2837" s="46"/>
      <c r="FRR2837" s="46"/>
      <c r="FRS2837" s="46"/>
      <c r="FRT2837" s="46"/>
      <c r="FRU2837" s="46"/>
      <c r="FRV2837" s="46"/>
      <c r="FRW2837" s="46"/>
      <c r="FRX2837" s="46"/>
      <c r="FRY2837" s="46"/>
      <c r="FRZ2837" s="46"/>
      <c r="FSA2837" s="46"/>
      <c r="FSB2837" s="46"/>
      <c r="FSC2837" s="46"/>
      <c r="FSD2837" s="46"/>
      <c r="FSE2837" s="46"/>
      <c r="FSF2837" s="46"/>
      <c r="FSG2837" s="46"/>
      <c r="FSH2837" s="46"/>
      <c r="FSI2837" s="46"/>
      <c r="FSJ2837" s="46"/>
      <c r="FSK2837" s="46"/>
      <c r="FSL2837" s="46"/>
      <c r="FSM2837" s="46"/>
      <c r="FSN2837" s="46"/>
      <c r="FSO2837" s="46"/>
      <c r="FSP2837" s="46"/>
      <c r="FSQ2837" s="46"/>
      <c r="FSR2837" s="46"/>
      <c r="FSS2837" s="46"/>
      <c r="FST2837" s="46"/>
      <c r="FSU2837" s="46"/>
      <c r="FSV2837" s="46"/>
      <c r="FSW2837" s="46"/>
      <c r="FSX2837" s="46"/>
      <c r="FSY2837" s="46"/>
      <c r="FSZ2837" s="46"/>
      <c r="FTA2837" s="46"/>
      <c r="FTB2837" s="46"/>
      <c r="FTC2837" s="46"/>
      <c r="FTD2837" s="46"/>
      <c r="FTE2837" s="46"/>
      <c r="FTF2837" s="46"/>
      <c r="FTG2837" s="46"/>
      <c r="FTH2837" s="46"/>
      <c r="FTI2837" s="46"/>
      <c r="FTJ2837" s="46"/>
      <c r="FTK2837" s="46"/>
      <c r="FTL2837" s="46"/>
      <c r="FTM2837" s="46"/>
      <c r="FTN2837" s="46"/>
      <c r="FTO2837" s="46"/>
      <c r="FTP2837" s="46"/>
      <c r="FTQ2837" s="46"/>
      <c r="FTR2837" s="46"/>
      <c r="FTS2837" s="46"/>
      <c r="FTT2837" s="46"/>
      <c r="FTU2837" s="46"/>
      <c r="FTV2837" s="46"/>
      <c r="FTW2837" s="46"/>
      <c r="FTX2837" s="46"/>
      <c r="FTY2837" s="46"/>
      <c r="FTZ2837" s="46"/>
      <c r="FUA2837" s="46"/>
      <c r="FUB2837" s="46"/>
      <c r="FUC2837" s="46"/>
      <c r="FUD2837" s="46"/>
      <c r="FUE2837" s="46"/>
      <c r="FUF2837" s="46"/>
      <c r="FUG2837" s="46"/>
      <c r="FUH2837" s="46"/>
      <c r="FUI2837" s="46"/>
      <c r="FUJ2837" s="46"/>
      <c r="FUK2837" s="46"/>
      <c r="FUL2837" s="46"/>
      <c r="FUM2837" s="46"/>
      <c r="FUN2837" s="46"/>
      <c r="FUO2837" s="46"/>
      <c r="FUP2837" s="46"/>
      <c r="FUQ2837" s="46"/>
      <c r="FUR2837" s="46"/>
      <c r="FUS2837" s="46"/>
      <c r="FUT2837" s="46"/>
      <c r="FUU2837" s="46"/>
      <c r="FUV2837" s="46"/>
      <c r="FUW2837" s="46"/>
      <c r="FUX2837" s="46"/>
      <c r="FUY2837" s="46"/>
      <c r="FUZ2837" s="46"/>
      <c r="FVA2837" s="46"/>
      <c r="FVB2837" s="46"/>
      <c r="FVC2837" s="46"/>
      <c r="FVD2837" s="46"/>
      <c r="FVE2837" s="46"/>
      <c r="FVF2837" s="46"/>
      <c r="FVG2837" s="46"/>
      <c r="FVH2837" s="46"/>
      <c r="FVI2837" s="46"/>
      <c r="FVJ2837" s="46"/>
      <c r="FVK2837" s="46"/>
      <c r="FVL2837" s="46"/>
      <c r="FVM2837" s="46"/>
      <c r="FVN2837" s="46"/>
      <c r="FVO2837" s="46"/>
      <c r="FVP2837" s="46"/>
      <c r="FVQ2837" s="46"/>
      <c r="FVR2837" s="46"/>
      <c r="FVS2837" s="46"/>
      <c r="FVT2837" s="46"/>
      <c r="FVU2837" s="46"/>
      <c r="FVV2837" s="46"/>
      <c r="FVW2837" s="46"/>
      <c r="FVX2837" s="46"/>
      <c r="FVY2837" s="46"/>
      <c r="FVZ2837" s="46"/>
      <c r="FWA2837" s="46"/>
      <c r="FWB2837" s="46"/>
      <c r="FWC2837" s="46"/>
      <c r="FWD2837" s="46"/>
      <c r="FWE2837" s="46"/>
      <c r="FWF2837" s="46"/>
      <c r="FWG2837" s="46"/>
      <c r="FWH2837" s="46"/>
      <c r="FWI2837" s="46"/>
      <c r="FWJ2837" s="46"/>
      <c r="FWK2837" s="46"/>
      <c r="FWL2837" s="46"/>
      <c r="FWM2837" s="46"/>
      <c r="FWN2837" s="46"/>
      <c r="FWO2837" s="46"/>
      <c r="FWP2837" s="46"/>
      <c r="FWQ2837" s="46"/>
      <c r="FWR2837" s="46"/>
      <c r="FWS2837" s="46"/>
      <c r="FWT2837" s="46"/>
      <c r="FWU2837" s="46"/>
      <c r="FWV2837" s="46"/>
      <c r="FWW2837" s="46"/>
      <c r="FWX2837" s="46"/>
      <c r="FWY2837" s="46"/>
      <c r="FWZ2837" s="46"/>
      <c r="FXA2837" s="46"/>
      <c r="FXB2837" s="46"/>
      <c r="FXC2837" s="46"/>
      <c r="FXD2837" s="46"/>
      <c r="FXE2837" s="46"/>
      <c r="FXF2837" s="46"/>
      <c r="FXG2837" s="46"/>
      <c r="FXH2837" s="46"/>
      <c r="FXI2837" s="46"/>
      <c r="FXJ2837" s="46"/>
      <c r="FXK2837" s="46"/>
      <c r="FXL2837" s="46"/>
      <c r="FXM2837" s="46"/>
      <c r="FXN2837" s="46"/>
      <c r="FXO2837" s="46"/>
      <c r="FXP2837" s="46"/>
      <c r="FXQ2837" s="46"/>
      <c r="FXR2837" s="46"/>
      <c r="FXS2837" s="46"/>
      <c r="FXT2837" s="46"/>
      <c r="FXU2837" s="46"/>
      <c r="FXV2837" s="46"/>
      <c r="FXW2837" s="46"/>
      <c r="FXX2837" s="46"/>
      <c r="FXY2837" s="46"/>
      <c r="FXZ2837" s="46"/>
      <c r="FYA2837" s="46"/>
      <c r="FYB2837" s="46"/>
      <c r="FYC2837" s="46"/>
      <c r="FYD2837" s="46"/>
      <c r="FYE2837" s="46"/>
      <c r="FYF2837" s="46"/>
      <c r="FYG2837" s="46"/>
      <c r="FYH2837" s="46"/>
      <c r="FYI2837" s="46"/>
      <c r="FYJ2837" s="46"/>
      <c r="FYK2837" s="46"/>
      <c r="FYL2837" s="46"/>
      <c r="FYM2837" s="46"/>
      <c r="FYN2837" s="46"/>
      <c r="FYO2837" s="46"/>
      <c r="FYP2837" s="46"/>
      <c r="FYQ2837" s="46"/>
      <c r="FYR2837" s="46"/>
      <c r="FYS2837" s="46"/>
      <c r="FYT2837" s="46"/>
      <c r="FYU2837" s="46"/>
      <c r="FYV2837" s="46"/>
      <c r="FYW2837" s="46"/>
      <c r="FYX2837" s="46"/>
      <c r="FYY2837" s="46"/>
      <c r="FYZ2837" s="46"/>
      <c r="FZA2837" s="46"/>
      <c r="FZB2837" s="46"/>
      <c r="FZC2837" s="46"/>
      <c r="FZD2837" s="46"/>
      <c r="FZE2837" s="46"/>
      <c r="FZF2837" s="46"/>
      <c r="FZG2837" s="46"/>
      <c r="FZH2837" s="46"/>
      <c r="FZI2837" s="46"/>
      <c r="FZJ2837" s="46"/>
      <c r="FZK2837" s="46"/>
      <c r="FZL2837" s="46"/>
      <c r="FZM2837" s="46"/>
      <c r="FZN2837" s="46"/>
      <c r="FZO2837" s="46"/>
      <c r="FZP2837" s="46"/>
      <c r="FZQ2837" s="46"/>
      <c r="FZR2837" s="46"/>
      <c r="FZS2837" s="46"/>
      <c r="FZT2837" s="46"/>
      <c r="FZU2837" s="46"/>
      <c r="FZV2837" s="46"/>
      <c r="FZW2837" s="46"/>
      <c r="FZX2837" s="46"/>
      <c r="FZY2837" s="46"/>
      <c r="FZZ2837" s="46"/>
      <c r="GAA2837" s="46"/>
      <c r="GAB2837" s="46"/>
      <c r="GAC2837" s="46"/>
      <c r="GAD2837" s="46"/>
      <c r="GAE2837" s="46"/>
      <c r="GAF2837" s="46"/>
      <c r="GAG2837" s="46"/>
      <c r="GAH2837" s="46"/>
      <c r="GAI2837" s="46"/>
      <c r="GAJ2837" s="46"/>
      <c r="GAK2837" s="46"/>
      <c r="GAL2837" s="46"/>
      <c r="GAM2837" s="46"/>
      <c r="GAN2837" s="46"/>
      <c r="GAO2837" s="46"/>
      <c r="GAP2837" s="46"/>
      <c r="GAQ2837" s="46"/>
      <c r="GAR2837" s="46"/>
      <c r="GAS2837" s="46"/>
      <c r="GAT2837" s="46"/>
      <c r="GAU2837" s="46"/>
      <c r="GAV2837" s="46"/>
      <c r="GAW2837" s="46"/>
      <c r="GAX2837" s="46"/>
      <c r="GAY2837" s="46"/>
      <c r="GAZ2837" s="46"/>
      <c r="GBA2837" s="46"/>
      <c r="GBB2837" s="46"/>
      <c r="GBC2837" s="46"/>
      <c r="GBD2837" s="46"/>
      <c r="GBE2837" s="46"/>
      <c r="GBF2837" s="46"/>
      <c r="GBG2837" s="46"/>
      <c r="GBH2837" s="46"/>
      <c r="GBI2837" s="46"/>
      <c r="GBJ2837" s="46"/>
      <c r="GBK2837" s="46"/>
      <c r="GBL2837" s="46"/>
      <c r="GBM2837" s="46"/>
      <c r="GBN2837" s="46"/>
      <c r="GBO2837" s="46"/>
      <c r="GBP2837" s="46"/>
      <c r="GBQ2837" s="46"/>
      <c r="GBR2837" s="46"/>
      <c r="GBS2837" s="46"/>
      <c r="GBT2837" s="46"/>
      <c r="GBU2837" s="46"/>
      <c r="GBV2837" s="46"/>
      <c r="GBW2837" s="46"/>
      <c r="GBX2837" s="46"/>
      <c r="GBY2837" s="46"/>
      <c r="GBZ2837" s="46"/>
      <c r="GCA2837" s="46"/>
      <c r="GCB2837" s="46"/>
      <c r="GCC2837" s="46"/>
      <c r="GCD2837" s="46"/>
      <c r="GCE2837" s="46"/>
      <c r="GCF2837" s="46"/>
      <c r="GCG2837" s="46"/>
      <c r="GCH2837" s="46"/>
      <c r="GCI2837" s="46"/>
      <c r="GCJ2837" s="46"/>
      <c r="GCK2837" s="46"/>
      <c r="GCL2837" s="46"/>
      <c r="GCM2837" s="46"/>
      <c r="GCN2837" s="46"/>
      <c r="GCO2837" s="46"/>
      <c r="GCP2837" s="46"/>
      <c r="GCQ2837" s="46"/>
      <c r="GCR2837" s="46"/>
      <c r="GCS2837" s="46"/>
      <c r="GCT2837" s="46"/>
      <c r="GCU2837" s="46"/>
      <c r="GCV2837" s="46"/>
      <c r="GCW2837" s="46"/>
      <c r="GCX2837" s="46"/>
      <c r="GCY2837" s="46"/>
      <c r="GCZ2837" s="46"/>
      <c r="GDA2837" s="46"/>
      <c r="GDB2837" s="46"/>
      <c r="GDC2837" s="46"/>
      <c r="GDD2837" s="46"/>
      <c r="GDE2837" s="46"/>
      <c r="GDF2837" s="46"/>
      <c r="GDG2837" s="46"/>
      <c r="GDH2837" s="46"/>
      <c r="GDI2837" s="46"/>
      <c r="GDJ2837" s="46"/>
      <c r="GDK2837" s="46"/>
      <c r="GDL2837" s="46"/>
      <c r="GDM2837" s="46"/>
      <c r="GDN2837" s="46"/>
      <c r="GDO2837" s="46"/>
      <c r="GDP2837" s="46"/>
      <c r="GDQ2837" s="46"/>
      <c r="GDR2837" s="46"/>
      <c r="GDS2837" s="46"/>
      <c r="GDT2837" s="46"/>
      <c r="GDU2837" s="46"/>
      <c r="GDV2837" s="46"/>
      <c r="GDW2837" s="46"/>
      <c r="GDX2837" s="46"/>
      <c r="GDY2837" s="46"/>
      <c r="GDZ2837" s="46"/>
      <c r="GEA2837" s="46"/>
      <c r="GEB2837" s="46"/>
      <c r="GEC2837" s="46"/>
      <c r="GED2837" s="46"/>
      <c r="GEE2837" s="46"/>
      <c r="GEF2837" s="46"/>
      <c r="GEG2837" s="46"/>
      <c r="GEH2837" s="46"/>
      <c r="GEI2837" s="46"/>
      <c r="GEJ2837" s="46"/>
      <c r="GEK2837" s="46"/>
      <c r="GEL2837" s="46"/>
      <c r="GEM2837" s="46"/>
      <c r="GEN2837" s="46"/>
      <c r="GEO2837" s="46"/>
      <c r="GEP2837" s="46"/>
      <c r="GEQ2837" s="46"/>
      <c r="GER2837" s="46"/>
      <c r="GES2837" s="46"/>
      <c r="GET2837" s="46"/>
      <c r="GEU2837" s="46"/>
      <c r="GEV2837" s="46"/>
      <c r="GEW2837" s="46"/>
      <c r="GEX2837" s="46"/>
      <c r="GEY2837" s="46"/>
      <c r="GEZ2837" s="46"/>
      <c r="GFA2837" s="46"/>
      <c r="GFB2837" s="46"/>
      <c r="GFC2837" s="46"/>
      <c r="GFD2837" s="46"/>
      <c r="GFE2837" s="46"/>
      <c r="GFF2837" s="46"/>
      <c r="GFG2837" s="46"/>
      <c r="GFH2837" s="46"/>
      <c r="GFI2837" s="46"/>
      <c r="GFJ2837" s="46"/>
      <c r="GFK2837" s="46"/>
      <c r="GFL2837" s="46"/>
      <c r="GFM2837" s="46"/>
      <c r="GFN2837" s="46"/>
      <c r="GFO2837" s="46"/>
      <c r="GFP2837" s="46"/>
      <c r="GFQ2837" s="46"/>
      <c r="GFR2837" s="46"/>
      <c r="GFS2837" s="46"/>
      <c r="GFT2837" s="46"/>
      <c r="GFU2837" s="46"/>
      <c r="GFV2837" s="46"/>
      <c r="GFW2837" s="46"/>
      <c r="GFX2837" s="46"/>
      <c r="GFY2837" s="46"/>
      <c r="GFZ2837" s="46"/>
      <c r="GGA2837" s="46"/>
      <c r="GGB2837" s="46"/>
      <c r="GGC2837" s="46"/>
      <c r="GGD2837" s="46"/>
      <c r="GGE2837" s="46"/>
      <c r="GGF2837" s="46"/>
      <c r="GGG2837" s="46"/>
      <c r="GGH2837" s="46"/>
      <c r="GGI2837" s="46"/>
      <c r="GGJ2837" s="46"/>
      <c r="GGK2837" s="46"/>
      <c r="GGL2837" s="46"/>
      <c r="GGM2837" s="46"/>
      <c r="GGN2837" s="46"/>
      <c r="GGO2837" s="46"/>
      <c r="GGP2837" s="46"/>
      <c r="GGQ2837" s="46"/>
      <c r="GGR2837" s="46"/>
      <c r="GGS2837" s="46"/>
      <c r="GGT2837" s="46"/>
      <c r="GGU2837" s="46"/>
      <c r="GGV2837" s="46"/>
      <c r="GGW2837" s="46"/>
      <c r="GGX2837" s="46"/>
      <c r="GGY2837" s="46"/>
      <c r="GGZ2837" s="46"/>
      <c r="GHA2837" s="46"/>
      <c r="GHB2837" s="46"/>
      <c r="GHC2837" s="46"/>
      <c r="GHD2837" s="46"/>
      <c r="GHE2837" s="46"/>
      <c r="GHF2837" s="46"/>
      <c r="GHG2837" s="46"/>
      <c r="GHH2837" s="46"/>
      <c r="GHI2837" s="46"/>
      <c r="GHJ2837" s="46"/>
      <c r="GHK2837" s="46"/>
      <c r="GHL2837" s="46"/>
      <c r="GHM2837" s="46"/>
      <c r="GHN2837" s="46"/>
      <c r="GHO2837" s="46"/>
      <c r="GHP2837" s="46"/>
      <c r="GHQ2837" s="46"/>
      <c r="GHR2837" s="46"/>
      <c r="GHS2837" s="46"/>
      <c r="GHT2837" s="46"/>
      <c r="GHU2837" s="46"/>
      <c r="GHV2837" s="46"/>
      <c r="GHW2837" s="46"/>
      <c r="GHX2837" s="46"/>
      <c r="GHY2837" s="46"/>
      <c r="GHZ2837" s="46"/>
      <c r="GIA2837" s="46"/>
      <c r="GIB2837" s="46"/>
      <c r="GIC2837" s="46"/>
      <c r="GID2837" s="46"/>
      <c r="GIE2837" s="46"/>
      <c r="GIF2837" s="46"/>
      <c r="GIG2837" s="46"/>
      <c r="GIH2837" s="46"/>
      <c r="GII2837" s="46"/>
      <c r="GIJ2837" s="46"/>
      <c r="GIK2837" s="46"/>
      <c r="GIL2837" s="46"/>
      <c r="GIM2837" s="46"/>
      <c r="GIN2837" s="46"/>
      <c r="GIO2837" s="46"/>
      <c r="GIP2837" s="46"/>
      <c r="GIQ2837" s="46"/>
      <c r="GIR2837" s="46"/>
      <c r="GIS2837" s="46"/>
      <c r="GIT2837" s="46"/>
      <c r="GIU2837" s="46"/>
      <c r="GIV2837" s="46"/>
      <c r="GIW2837" s="46"/>
      <c r="GIX2837" s="46"/>
      <c r="GIY2837" s="46"/>
      <c r="GIZ2837" s="46"/>
      <c r="GJA2837" s="46"/>
      <c r="GJB2837" s="46"/>
      <c r="GJC2837" s="46"/>
      <c r="GJD2837" s="46"/>
      <c r="GJE2837" s="46"/>
      <c r="GJF2837" s="46"/>
      <c r="GJG2837" s="46"/>
      <c r="GJH2837" s="46"/>
      <c r="GJI2837" s="46"/>
      <c r="GJJ2837" s="46"/>
      <c r="GJK2837" s="46"/>
      <c r="GJL2837" s="46"/>
      <c r="GJM2837" s="46"/>
      <c r="GJN2837" s="46"/>
      <c r="GJO2837" s="46"/>
      <c r="GJP2837" s="46"/>
      <c r="GJQ2837" s="46"/>
      <c r="GJR2837" s="46"/>
      <c r="GJS2837" s="46"/>
      <c r="GJT2837" s="46"/>
      <c r="GJU2837" s="46"/>
      <c r="GJV2837" s="46"/>
      <c r="GJW2837" s="46"/>
      <c r="GJX2837" s="46"/>
      <c r="GJY2837" s="46"/>
      <c r="GJZ2837" s="46"/>
      <c r="GKA2837" s="46"/>
      <c r="GKB2837" s="46"/>
      <c r="GKC2837" s="46"/>
      <c r="GKD2837" s="46"/>
      <c r="GKE2837" s="46"/>
      <c r="GKF2837" s="46"/>
      <c r="GKG2837" s="46"/>
      <c r="GKH2837" s="46"/>
      <c r="GKI2837" s="46"/>
      <c r="GKJ2837" s="46"/>
      <c r="GKK2837" s="46"/>
      <c r="GKL2837" s="46"/>
      <c r="GKM2837" s="46"/>
      <c r="GKN2837" s="46"/>
      <c r="GKO2837" s="46"/>
      <c r="GKP2837" s="46"/>
      <c r="GKQ2837" s="46"/>
      <c r="GKR2837" s="46"/>
      <c r="GKS2837" s="46"/>
      <c r="GKT2837" s="46"/>
      <c r="GKU2837" s="46"/>
      <c r="GKV2837" s="46"/>
      <c r="GKW2837" s="46"/>
      <c r="GKX2837" s="46"/>
      <c r="GKY2837" s="46"/>
      <c r="GKZ2837" s="46"/>
      <c r="GLA2837" s="46"/>
      <c r="GLB2837" s="46"/>
      <c r="GLC2837" s="46"/>
      <c r="GLD2837" s="46"/>
      <c r="GLE2837" s="46"/>
      <c r="GLF2837" s="46"/>
      <c r="GLG2837" s="46"/>
      <c r="GLH2837" s="46"/>
      <c r="GLI2837" s="46"/>
      <c r="GLJ2837" s="46"/>
      <c r="GLK2837" s="46"/>
      <c r="GLL2837" s="46"/>
      <c r="GLM2837" s="46"/>
      <c r="GLN2837" s="46"/>
      <c r="GLO2837" s="46"/>
      <c r="GLP2837" s="46"/>
      <c r="GLQ2837" s="46"/>
      <c r="GLR2837" s="46"/>
      <c r="GLS2837" s="46"/>
      <c r="GLT2837" s="46"/>
      <c r="GLU2837" s="46"/>
      <c r="GLV2837" s="46"/>
      <c r="GLW2837" s="46"/>
      <c r="GLX2837" s="46"/>
      <c r="GLY2837" s="46"/>
      <c r="GLZ2837" s="46"/>
      <c r="GMA2837" s="46"/>
      <c r="GMB2837" s="46"/>
      <c r="GMC2837" s="46"/>
      <c r="GMD2837" s="46"/>
      <c r="GME2837" s="46"/>
      <c r="GMF2837" s="46"/>
      <c r="GMG2837" s="46"/>
      <c r="GMH2837" s="46"/>
      <c r="GMI2837" s="46"/>
      <c r="GMJ2837" s="46"/>
      <c r="GMK2837" s="46"/>
      <c r="GML2837" s="46"/>
      <c r="GMM2837" s="46"/>
      <c r="GMN2837" s="46"/>
      <c r="GMO2837" s="46"/>
      <c r="GMP2837" s="46"/>
      <c r="GMQ2837" s="46"/>
      <c r="GMR2837" s="46"/>
      <c r="GMS2837" s="46"/>
      <c r="GMT2837" s="46"/>
      <c r="GMU2837" s="46"/>
      <c r="GMV2837" s="46"/>
      <c r="GMW2837" s="46"/>
      <c r="GMX2837" s="46"/>
      <c r="GMY2837" s="46"/>
      <c r="GMZ2837" s="46"/>
      <c r="GNA2837" s="46"/>
      <c r="GNB2837" s="46"/>
      <c r="GNC2837" s="46"/>
      <c r="GND2837" s="46"/>
      <c r="GNE2837" s="46"/>
      <c r="GNF2837" s="46"/>
      <c r="GNG2837" s="46"/>
      <c r="GNH2837" s="46"/>
      <c r="GNI2837" s="46"/>
      <c r="GNJ2837" s="46"/>
      <c r="GNK2837" s="46"/>
      <c r="GNL2837" s="46"/>
      <c r="GNM2837" s="46"/>
      <c r="GNN2837" s="46"/>
      <c r="GNO2837" s="46"/>
      <c r="GNP2837" s="46"/>
      <c r="GNQ2837" s="46"/>
      <c r="GNR2837" s="46"/>
      <c r="GNS2837" s="46"/>
      <c r="GNT2837" s="46"/>
      <c r="GNU2837" s="46"/>
      <c r="GNV2837" s="46"/>
      <c r="GNW2837" s="46"/>
      <c r="GNX2837" s="46"/>
      <c r="GNY2837" s="46"/>
      <c r="GNZ2837" s="46"/>
      <c r="GOA2837" s="46"/>
      <c r="GOB2837" s="46"/>
      <c r="GOC2837" s="46"/>
      <c r="GOD2837" s="46"/>
      <c r="GOE2837" s="46"/>
      <c r="GOF2837" s="46"/>
      <c r="GOG2837" s="46"/>
      <c r="GOH2837" s="46"/>
      <c r="GOI2837" s="46"/>
      <c r="GOJ2837" s="46"/>
      <c r="GOK2837" s="46"/>
      <c r="GOL2837" s="46"/>
      <c r="GOM2837" s="46"/>
      <c r="GON2837" s="46"/>
      <c r="GOO2837" s="46"/>
      <c r="GOP2837" s="46"/>
      <c r="GOQ2837" s="46"/>
      <c r="GOR2837" s="46"/>
      <c r="GOS2837" s="46"/>
      <c r="GOT2837" s="46"/>
      <c r="GOU2837" s="46"/>
      <c r="GOV2837" s="46"/>
      <c r="GOW2837" s="46"/>
      <c r="GOX2837" s="46"/>
      <c r="GOY2837" s="46"/>
      <c r="GOZ2837" s="46"/>
      <c r="GPA2837" s="46"/>
      <c r="GPB2837" s="46"/>
      <c r="GPC2837" s="46"/>
      <c r="GPD2837" s="46"/>
      <c r="GPE2837" s="46"/>
      <c r="GPF2837" s="46"/>
      <c r="GPG2837" s="46"/>
      <c r="GPH2837" s="46"/>
      <c r="GPI2837" s="46"/>
      <c r="GPJ2837" s="46"/>
      <c r="GPK2837" s="46"/>
      <c r="GPL2837" s="46"/>
      <c r="GPM2837" s="46"/>
      <c r="GPN2837" s="46"/>
      <c r="GPO2837" s="46"/>
      <c r="GPP2837" s="46"/>
      <c r="GPQ2837" s="46"/>
      <c r="GPR2837" s="46"/>
      <c r="GPS2837" s="46"/>
      <c r="GPT2837" s="46"/>
      <c r="GPU2837" s="46"/>
      <c r="GPV2837" s="46"/>
      <c r="GPW2837" s="46"/>
      <c r="GPX2837" s="46"/>
      <c r="GPY2837" s="46"/>
      <c r="GPZ2837" s="46"/>
      <c r="GQA2837" s="46"/>
      <c r="GQB2837" s="46"/>
      <c r="GQC2837" s="46"/>
      <c r="GQD2837" s="46"/>
      <c r="GQE2837" s="46"/>
      <c r="GQF2837" s="46"/>
      <c r="GQG2837" s="46"/>
      <c r="GQH2837" s="46"/>
      <c r="GQI2837" s="46"/>
      <c r="GQJ2837" s="46"/>
      <c r="GQK2837" s="46"/>
      <c r="GQL2837" s="46"/>
      <c r="GQM2837" s="46"/>
      <c r="GQN2837" s="46"/>
      <c r="GQO2837" s="46"/>
      <c r="GQP2837" s="46"/>
      <c r="GQQ2837" s="46"/>
      <c r="GQR2837" s="46"/>
      <c r="GQS2837" s="46"/>
      <c r="GQT2837" s="46"/>
      <c r="GQU2837" s="46"/>
      <c r="GQV2837" s="46"/>
      <c r="GQW2837" s="46"/>
      <c r="GQX2837" s="46"/>
      <c r="GQY2837" s="46"/>
      <c r="GQZ2837" s="46"/>
      <c r="GRA2837" s="46"/>
      <c r="GRB2837" s="46"/>
      <c r="GRC2837" s="46"/>
      <c r="GRD2837" s="46"/>
      <c r="GRE2837" s="46"/>
      <c r="GRF2837" s="46"/>
      <c r="GRG2837" s="46"/>
      <c r="GRH2837" s="46"/>
      <c r="GRI2837" s="46"/>
      <c r="GRJ2837" s="46"/>
      <c r="GRK2837" s="46"/>
      <c r="GRL2837" s="46"/>
      <c r="GRM2837" s="46"/>
      <c r="GRN2837" s="46"/>
      <c r="GRO2837" s="46"/>
      <c r="GRP2837" s="46"/>
      <c r="GRQ2837" s="46"/>
      <c r="GRR2837" s="46"/>
      <c r="GRS2837" s="46"/>
      <c r="GRT2837" s="46"/>
      <c r="GRU2837" s="46"/>
      <c r="GRV2837" s="46"/>
      <c r="GRW2837" s="46"/>
      <c r="GRX2837" s="46"/>
      <c r="GRY2837" s="46"/>
      <c r="GRZ2837" s="46"/>
      <c r="GSA2837" s="46"/>
      <c r="GSB2837" s="46"/>
      <c r="GSC2837" s="46"/>
      <c r="GSD2837" s="46"/>
      <c r="GSE2837" s="46"/>
      <c r="GSF2837" s="46"/>
      <c r="GSG2837" s="46"/>
      <c r="GSH2837" s="46"/>
      <c r="GSI2837" s="46"/>
      <c r="GSJ2837" s="46"/>
      <c r="GSK2837" s="46"/>
      <c r="GSL2837" s="46"/>
      <c r="GSM2837" s="46"/>
      <c r="GSN2837" s="46"/>
      <c r="GSO2837" s="46"/>
      <c r="GSP2837" s="46"/>
      <c r="GSQ2837" s="46"/>
      <c r="GSR2837" s="46"/>
      <c r="GSS2837" s="46"/>
      <c r="GST2837" s="46"/>
      <c r="GSU2837" s="46"/>
      <c r="GSV2837" s="46"/>
      <c r="GSW2837" s="46"/>
      <c r="GSX2837" s="46"/>
      <c r="GSY2837" s="46"/>
      <c r="GSZ2837" s="46"/>
      <c r="GTA2837" s="46"/>
      <c r="GTB2837" s="46"/>
      <c r="GTC2837" s="46"/>
      <c r="GTD2837" s="46"/>
      <c r="GTE2837" s="46"/>
      <c r="GTF2837" s="46"/>
      <c r="GTG2837" s="46"/>
      <c r="GTH2837" s="46"/>
      <c r="GTI2837" s="46"/>
      <c r="GTJ2837" s="46"/>
      <c r="GTK2837" s="46"/>
      <c r="GTL2837" s="46"/>
      <c r="GTM2837" s="46"/>
      <c r="GTN2837" s="46"/>
      <c r="GTO2837" s="46"/>
      <c r="GTP2837" s="46"/>
      <c r="GTQ2837" s="46"/>
      <c r="GTR2837" s="46"/>
      <c r="GTS2837" s="46"/>
      <c r="GTT2837" s="46"/>
      <c r="GTU2837" s="46"/>
      <c r="GTV2837" s="46"/>
      <c r="GTW2837" s="46"/>
      <c r="GTX2837" s="46"/>
      <c r="GTY2837" s="46"/>
      <c r="GTZ2837" s="46"/>
      <c r="GUA2837" s="46"/>
      <c r="GUB2837" s="46"/>
      <c r="GUC2837" s="46"/>
      <c r="GUD2837" s="46"/>
      <c r="GUE2837" s="46"/>
      <c r="GUF2837" s="46"/>
      <c r="GUG2837" s="46"/>
      <c r="GUH2837" s="46"/>
      <c r="GUI2837" s="46"/>
      <c r="GUJ2837" s="46"/>
      <c r="GUK2837" s="46"/>
      <c r="GUL2837" s="46"/>
      <c r="GUM2837" s="46"/>
      <c r="GUN2837" s="46"/>
      <c r="GUO2837" s="46"/>
      <c r="GUP2837" s="46"/>
      <c r="GUQ2837" s="46"/>
      <c r="GUR2837" s="46"/>
      <c r="GUS2837" s="46"/>
      <c r="GUT2837" s="46"/>
      <c r="GUU2837" s="46"/>
      <c r="GUV2837" s="46"/>
      <c r="GUW2837" s="46"/>
      <c r="GUX2837" s="46"/>
      <c r="GUY2837" s="46"/>
      <c r="GUZ2837" s="46"/>
      <c r="GVA2837" s="46"/>
      <c r="GVB2837" s="46"/>
      <c r="GVC2837" s="46"/>
      <c r="GVD2837" s="46"/>
      <c r="GVE2837" s="46"/>
      <c r="GVF2837" s="46"/>
      <c r="GVG2837" s="46"/>
      <c r="GVH2837" s="46"/>
      <c r="GVI2837" s="46"/>
      <c r="GVJ2837" s="46"/>
      <c r="GVK2837" s="46"/>
      <c r="GVL2837" s="46"/>
      <c r="GVM2837" s="46"/>
      <c r="GVN2837" s="46"/>
      <c r="GVO2837" s="46"/>
      <c r="GVP2837" s="46"/>
      <c r="GVQ2837" s="46"/>
      <c r="GVR2837" s="46"/>
      <c r="GVS2837" s="46"/>
      <c r="GVT2837" s="46"/>
      <c r="GVU2837" s="46"/>
      <c r="GVV2837" s="46"/>
      <c r="GVW2837" s="46"/>
      <c r="GVX2837" s="46"/>
      <c r="GVY2837" s="46"/>
      <c r="GVZ2837" s="46"/>
      <c r="GWA2837" s="46"/>
      <c r="GWB2837" s="46"/>
      <c r="GWC2837" s="46"/>
      <c r="GWD2837" s="46"/>
      <c r="GWE2837" s="46"/>
      <c r="GWF2837" s="46"/>
      <c r="GWG2837" s="46"/>
      <c r="GWH2837" s="46"/>
      <c r="GWI2837" s="46"/>
      <c r="GWJ2837" s="46"/>
      <c r="GWK2837" s="46"/>
      <c r="GWL2837" s="46"/>
      <c r="GWM2837" s="46"/>
      <c r="GWN2837" s="46"/>
      <c r="GWO2837" s="46"/>
      <c r="GWP2837" s="46"/>
      <c r="GWQ2837" s="46"/>
      <c r="GWR2837" s="46"/>
      <c r="GWS2837" s="46"/>
      <c r="GWT2837" s="46"/>
      <c r="GWU2837" s="46"/>
      <c r="GWV2837" s="46"/>
      <c r="GWW2837" s="46"/>
      <c r="GWX2837" s="46"/>
      <c r="GWY2837" s="46"/>
      <c r="GWZ2837" s="46"/>
      <c r="GXA2837" s="46"/>
      <c r="GXB2837" s="46"/>
      <c r="GXC2837" s="46"/>
      <c r="GXD2837" s="46"/>
      <c r="GXE2837" s="46"/>
      <c r="GXF2837" s="46"/>
      <c r="GXG2837" s="46"/>
      <c r="GXH2837" s="46"/>
      <c r="GXI2837" s="46"/>
      <c r="GXJ2837" s="46"/>
      <c r="GXK2837" s="46"/>
      <c r="GXL2837" s="46"/>
      <c r="GXM2837" s="46"/>
      <c r="GXN2837" s="46"/>
      <c r="GXO2837" s="46"/>
      <c r="GXP2837" s="46"/>
      <c r="GXQ2837" s="46"/>
      <c r="GXR2837" s="46"/>
      <c r="GXS2837" s="46"/>
      <c r="GXT2837" s="46"/>
      <c r="GXU2837" s="46"/>
      <c r="GXV2837" s="46"/>
      <c r="GXW2837" s="46"/>
      <c r="GXX2837" s="46"/>
      <c r="GXY2837" s="46"/>
      <c r="GXZ2837" s="46"/>
      <c r="GYA2837" s="46"/>
      <c r="GYB2837" s="46"/>
      <c r="GYC2837" s="46"/>
      <c r="GYD2837" s="46"/>
      <c r="GYE2837" s="46"/>
      <c r="GYF2837" s="46"/>
      <c r="GYG2837" s="46"/>
      <c r="GYH2837" s="46"/>
      <c r="GYI2837" s="46"/>
      <c r="GYJ2837" s="46"/>
      <c r="GYK2837" s="46"/>
      <c r="GYL2837" s="46"/>
      <c r="GYM2837" s="46"/>
      <c r="GYN2837" s="46"/>
      <c r="GYO2837" s="46"/>
      <c r="GYP2837" s="46"/>
      <c r="GYQ2837" s="46"/>
      <c r="GYR2837" s="46"/>
      <c r="GYS2837" s="46"/>
      <c r="GYT2837" s="46"/>
      <c r="GYU2837" s="46"/>
      <c r="GYV2837" s="46"/>
      <c r="GYW2837" s="46"/>
      <c r="GYX2837" s="46"/>
      <c r="GYY2837" s="46"/>
      <c r="GYZ2837" s="46"/>
      <c r="GZA2837" s="46"/>
      <c r="GZB2837" s="46"/>
      <c r="GZC2837" s="46"/>
      <c r="GZD2837" s="46"/>
      <c r="GZE2837" s="46"/>
      <c r="GZF2837" s="46"/>
      <c r="GZG2837" s="46"/>
      <c r="GZH2837" s="46"/>
      <c r="GZI2837" s="46"/>
      <c r="GZJ2837" s="46"/>
      <c r="GZK2837" s="46"/>
      <c r="GZL2837" s="46"/>
      <c r="GZM2837" s="46"/>
      <c r="GZN2837" s="46"/>
      <c r="GZO2837" s="46"/>
      <c r="GZP2837" s="46"/>
      <c r="GZQ2837" s="46"/>
      <c r="GZR2837" s="46"/>
      <c r="GZS2837" s="46"/>
      <c r="GZT2837" s="46"/>
      <c r="GZU2837" s="46"/>
      <c r="GZV2837" s="46"/>
      <c r="GZW2837" s="46"/>
      <c r="GZX2837" s="46"/>
      <c r="GZY2837" s="46"/>
      <c r="GZZ2837" s="46"/>
      <c r="HAA2837" s="46"/>
      <c r="HAB2837" s="46"/>
      <c r="HAC2837" s="46"/>
      <c r="HAD2837" s="46"/>
      <c r="HAE2837" s="46"/>
      <c r="HAF2837" s="46"/>
      <c r="HAG2837" s="46"/>
      <c r="HAH2837" s="46"/>
      <c r="HAI2837" s="46"/>
      <c r="HAJ2837" s="46"/>
      <c r="HAK2837" s="46"/>
      <c r="HAL2837" s="46"/>
      <c r="HAM2837" s="46"/>
      <c r="HAN2837" s="46"/>
      <c r="HAO2837" s="46"/>
      <c r="HAP2837" s="46"/>
      <c r="HAQ2837" s="46"/>
      <c r="HAR2837" s="46"/>
      <c r="HAS2837" s="46"/>
      <c r="HAT2837" s="46"/>
      <c r="HAU2837" s="46"/>
      <c r="HAV2837" s="46"/>
      <c r="HAW2837" s="46"/>
      <c r="HAX2837" s="46"/>
      <c r="HAY2837" s="46"/>
      <c r="HAZ2837" s="46"/>
      <c r="HBA2837" s="46"/>
      <c r="HBB2837" s="46"/>
      <c r="HBC2837" s="46"/>
      <c r="HBD2837" s="46"/>
      <c r="HBE2837" s="46"/>
      <c r="HBF2837" s="46"/>
      <c r="HBG2837" s="46"/>
      <c r="HBH2837" s="46"/>
      <c r="HBI2837" s="46"/>
      <c r="HBJ2837" s="46"/>
      <c r="HBK2837" s="46"/>
      <c r="HBL2837" s="46"/>
      <c r="HBM2837" s="46"/>
      <c r="HBN2837" s="46"/>
      <c r="HBO2837" s="46"/>
      <c r="HBP2837" s="46"/>
      <c r="HBQ2837" s="46"/>
      <c r="HBR2837" s="46"/>
      <c r="HBS2837" s="46"/>
      <c r="HBT2837" s="46"/>
      <c r="HBU2837" s="46"/>
      <c r="HBV2837" s="46"/>
      <c r="HBW2837" s="46"/>
      <c r="HBX2837" s="46"/>
      <c r="HBY2837" s="46"/>
      <c r="HBZ2837" s="46"/>
      <c r="HCA2837" s="46"/>
      <c r="HCB2837" s="46"/>
      <c r="HCC2837" s="46"/>
      <c r="HCD2837" s="46"/>
      <c r="HCE2837" s="46"/>
      <c r="HCF2837" s="46"/>
      <c r="HCG2837" s="46"/>
      <c r="HCH2837" s="46"/>
      <c r="HCI2837" s="46"/>
      <c r="HCJ2837" s="46"/>
      <c r="HCK2837" s="46"/>
      <c r="HCL2837" s="46"/>
      <c r="HCM2837" s="46"/>
      <c r="HCN2837" s="46"/>
      <c r="HCO2837" s="46"/>
      <c r="HCP2837" s="46"/>
      <c r="HCQ2837" s="46"/>
      <c r="HCR2837" s="46"/>
      <c r="HCS2837" s="46"/>
      <c r="HCT2837" s="46"/>
      <c r="HCU2837" s="46"/>
      <c r="HCV2837" s="46"/>
      <c r="HCW2837" s="46"/>
      <c r="HCX2837" s="46"/>
      <c r="HCY2837" s="46"/>
      <c r="HCZ2837" s="46"/>
      <c r="HDA2837" s="46"/>
      <c r="HDB2837" s="46"/>
      <c r="HDC2837" s="46"/>
      <c r="HDD2837" s="46"/>
      <c r="HDE2837" s="46"/>
      <c r="HDF2837" s="46"/>
      <c r="HDG2837" s="46"/>
      <c r="HDH2837" s="46"/>
      <c r="HDI2837" s="46"/>
      <c r="HDJ2837" s="46"/>
      <c r="HDK2837" s="46"/>
      <c r="HDL2837" s="46"/>
      <c r="HDM2837" s="46"/>
      <c r="HDN2837" s="46"/>
      <c r="HDO2837" s="46"/>
      <c r="HDP2837" s="46"/>
      <c r="HDQ2837" s="46"/>
      <c r="HDR2837" s="46"/>
      <c r="HDS2837" s="46"/>
      <c r="HDT2837" s="46"/>
      <c r="HDU2837" s="46"/>
      <c r="HDV2837" s="46"/>
      <c r="HDW2837" s="46"/>
      <c r="HDX2837" s="46"/>
      <c r="HDY2837" s="46"/>
      <c r="HDZ2837" s="46"/>
      <c r="HEA2837" s="46"/>
      <c r="HEB2837" s="46"/>
      <c r="HEC2837" s="46"/>
      <c r="HED2837" s="46"/>
      <c r="HEE2837" s="46"/>
      <c r="HEF2837" s="46"/>
      <c r="HEG2837" s="46"/>
      <c r="HEH2837" s="46"/>
      <c r="HEI2837" s="46"/>
      <c r="HEJ2837" s="46"/>
      <c r="HEK2837" s="46"/>
      <c r="HEL2837" s="46"/>
      <c r="HEM2837" s="46"/>
      <c r="HEN2837" s="46"/>
      <c r="HEO2837" s="46"/>
      <c r="HEP2837" s="46"/>
      <c r="HEQ2837" s="46"/>
      <c r="HER2837" s="46"/>
      <c r="HES2837" s="46"/>
      <c r="HET2837" s="46"/>
      <c r="HEU2837" s="46"/>
      <c r="HEV2837" s="46"/>
      <c r="HEW2837" s="46"/>
      <c r="HEX2837" s="46"/>
      <c r="HEY2837" s="46"/>
      <c r="HEZ2837" s="46"/>
      <c r="HFA2837" s="46"/>
      <c r="HFB2837" s="46"/>
      <c r="HFC2837" s="46"/>
      <c r="HFD2837" s="46"/>
      <c r="HFE2837" s="46"/>
      <c r="HFF2837" s="46"/>
      <c r="HFG2837" s="46"/>
      <c r="HFH2837" s="46"/>
      <c r="HFI2837" s="46"/>
      <c r="HFJ2837" s="46"/>
      <c r="HFK2837" s="46"/>
      <c r="HFL2837" s="46"/>
      <c r="HFM2837" s="46"/>
      <c r="HFN2837" s="46"/>
      <c r="HFO2837" s="46"/>
      <c r="HFP2837" s="46"/>
      <c r="HFQ2837" s="46"/>
      <c r="HFR2837" s="46"/>
      <c r="HFS2837" s="46"/>
      <c r="HFT2837" s="46"/>
      <c r="HFU2837" s="46"/>
      <c r="HFV2837" s="46"/>
      <c r="HFW2837" s="46"/>
      <c r="HFX2837" s="46"/>
      <c r="HFY2837" s="46"/>
      <c r="HFZ2837" s="46"/>
      <c r="HGA2837" s="46"/>
      <c r="HGB2837" s="46"/>
      <c r="HGC2837" s="46"/>
      <c r="HGD2837" s="46"/>
      <c r="HGE2837" s="46"/>
      <c r="HGF2837" s="46"/>
      <c r="HGG2837" s="46"/>
      <c r="HGH2837" s="46"/>
      <c r="HGI2837" s="46"/>
      <c r="HGJ2837" s="46"/>
      <c r="HGK2837" s="46"/>
      <c r="HGL2837" s="46"/>
      <c r="HGM2837" s="46"/>
      <c r="HGN2837" s="46"/>
      <c r="HGO2837" s="46"/>
      <c r="HGP2837" s="46"/>
      <c r="HGQ2837" s="46"/>
      <c r="HGR2837" s="46"/>
      <c r="HGS2837" s="46"/>
      <c r="HGT2837" s="46"/>
      <c r="HGU2837" s="46"/>
      <c r="HGV2837" s="46"/>
      <c r="HGW2837" s="46"/>
      <c r="HGX2837" s="46"/>
      <c r="HGY2837" s="46"/>
      <c r="HGZ2837" s="46"/>
      <c r="HHA2837" s="46"/>
      <c r="HHB2837" s="46"/>
      <c r="HHC2837" s="46"/>
      <c r="HHD2837" s="46"/>
      <c r="HHE2837" s="46"/>
      <c r="HHF2837" s="46"/>
      <c r="HHG2837" s="46"/>
      <c r="HHH2837" s="46"/>
      <c r="HHI2837" s="46"/>
      <c r="HHJ2837" s="46"/>
      <c r="HHK2837" s="46"/>
      <c r="HHL2837" s="46"/>
      <c r="HHM2837" s="46"/>
      <c r="HHN2837" s="46"/>
      <c r="HHO2837" s="46"/>
      <c r="HHP2837" s="46"/>
      <c r="HHQ2837" s="46"/>
      <c r="HHR2837" s="46"/>
      <c r="HHS2837" s="46"/>
      <c r="HHT2837" s="46"/>
      <c r="HHU2837" s="46"/>
      <c r="HHV2837" s="46"/>
      <c r="HHW2837" s="46"/>
      <c r="HHX2837" s="46"/>
      <c r="HHY2837" s="46"/>
      <c r="HHZ2837" s="46"/>
      <c r="HIA2837" s="46"/>
      <c r="HIB2837" s="46"/>
      <c r="HIC2837" s="46"/>
      <c r="HID2837" s="46"/>
      <c r="HIE2837" s="46"/>
      <c r="HIF2837" s="46"/>
      <c r="HIG2837" s="46"/>
      <c r="HIH2837" s="46"/>
      <c r="HII2837" s="46"/>
      <c r="HIJ2837" s="46"/>
      <c r="HIK2837" s="46"/>
      <c r="HIL2837" s="46"/>
      <c r="HIM2837" s="46"/>
      <c r="HIN2837" s="46"/>
      <c r="HIO2837" s="46"/>
      <c r="HIP2837" s="46"/>
      <c r="HIQ2837" s="46"/>
      <c r="HIR2837" s="46"/>
      <c r="HIS2837" s="46"/>
      <c r="HIT2837" s="46"/>
      <c r="HIU2837" s="46"/>
      <c r="HIV2837" s="46"/>
      <c r="HIW2837" s="46"/>
      <c r="HIX2837" s="46"/>
      <c r="HIY2837" s="46"/>
      <c r="HIZ2837" s="46"/>
      <c r="HJA2837" s="46"/>
      <c r="HJB2837" s="46"/>
      <c r="HJC2837" s="46"/>
      <c r="HJD2837" s="46"/>
      <c r="HJE2837" s="46"/>
      <c r="HJF2837" s="46"/>
      <c r="HJG2837" s="46"/>
      <c r="HJH2837" s="46"/>
      <c r="HJI2837" s="46"/>
      <c r="HJJ2837" s="46"/>
      <c r="HJK2837" s="46"/>
      <c r="HJL2837" s="46"/>
      <c r="HJM2837" s="46"/>
      <c r="HJN2837" s="46"/>
      <c r="HJO2837" s="46"/>
      <c r="HJP2837" s="46"/>
      <c r="HJQ2837" s="46"/>
      <c r="HJR2837" s="46"/>
      <c r="HJS2837" s="46"/>
      <c r="HJT2837" s="46"/>
      <c r="HJU2837" s="46"/>
      <c r="HJV2837" s="46"/>
      <c r="HJW2837" s="46"/>
      <c r="HJX2837" s="46"/>
      <c r="HJY2837" s="46"/>
      <c r="HJZ2837" s="46"/>
      <c r="HKA2837" s="46"/>
      <c r="HKB2837" s="46"/>
      <c r="HKC2837" s="46"/>
      <c r="HKD2837" s="46"/>
      <c r="HKE2837" s="46"/>
      <c r="HKF2837" s="46"/>
      <c r="HKG2837" s="46"/>
      <c r="HKH2837" s="46"/>
      <c r="HKI2837" s="46"/>
      <c r="HKJ2837" s="46"/>
      <c r="HKK2837" s="46"/>
      <c r="HKL2837" s="46"/>
      <c r="HKM2837" s="46"/>
      <c r="HKN2837" s="46"/>
      <c r="HKO2837" s="46"/>
      <c r="HKP2837" s="46"/>
      <c r="HKQ2837" s="46"/>
      <c r="HKR2837" s="46"/>
      <c r="HKS2837" s="46"/>
      <c r="HKT2837" s="46"/>
      <c r="HKU2837" s="46"/>
      <c r="HKV2837" s="46"/>
      <c r="HKW2837" s="46"/>
      <c r="HKX2837" s="46"/>
      <c r="HKY2837" s="46"/>
      <c r="HKZ2837" s="46"/>
      <c r="HLA2837" s="46"/>
      <c r="HLB2837" s="46"/>
      <c r="HLC2837" s="46"/>
      <c r="HLD2837" s="46"/>
      <c r="HLE2837" s="46"/>
      <c r="HLF2837" s="46"/>
      <c r="HLG2837" s="46"/>
      <c r="HLH2837" s="46"/>
      <c r="HLI2837" s="46"/>
      <c r="HLJ2837" s="46"/>
      <c r="HLK2837" s="46"/>
      <c r="HLL2837" s="46"/>
      <c r="HLM2837" s="46"/>
      <c r="HLN2837" s="46"/>
      <c r="HLO2837" s="46"/>
      <c r="HLP2837" s="46"/>
      <c r="HLQ2837" s="46"/>
      <c r="HLR2837" s="46"/>
      <c r="HLS2837" s="46"/>
      <c r="HLT2837" s="46"/>
      <c r="HLU2837" s="46"/>
      <c r="HLV2837" s="46"/>
      <c r="HLW2837" s="46"/>
      <c r="HLX2837" s="46"/>
      <c r="HLY2837" s="46"/>
      <c r="HLZ2837" s="46"/>
      <c r="HMA2837" s="46"/>
      <c r="HMB2837" s="46"/>
      <c r="HMC2837" s="46"/>
      <c r="HMD2837" s="46"/>
      <c r="HME2837" s="46"/>
      <c r="HMF2837" s="46"/>
      <c r="HMG2837" s="46"/>
      <c r="HMH2837" s="46"/>
      <c r="HMI2837" s="46"/>
      <c r="HMJ2837" s="46"/>
      <c r="HMK2837" s="46"/>
      <c r="HML2837" s="46"/>
      <c r="HMM2837" s="46"/>
      <c r="HMN2837" s="46"/>
      <c r="HMO2837" s="46"/>
      <c r="HMP2837" s="46"/>
      <c r="HMQ2837" s="46"/>
      <c r="HMR2837" s="46"/>
      <c r="HMS2837" s="46"/>
      <c r="HMT2837" s="46"/>
      <c r="HMU2837" s="46"/>
      <c r="HMV2837" s="46"/>
      <c r="HMW2837" s="46"/>
      <c r="HMX2837" s="46"/>
      <c r="HMY2837" s="46"/>
      <c r="HMZ2837" s="46"/>
      <c r="HNA2837" s="46"/>
      <c r="HNB2837" s="46"/>
      <c r="HNC2837" s="46"/>
      <c r="HND2837" s="46"/>
      <c r="HNE2837" s="46"/>
      <c r="HNF2837" s="46"/>
      <c r="HNG2837" s="46"/>
      <c r="HNH2837" s="46"/>
      <c r="HNI2837" s="46"/>
      <c r="HNJ2837" s="46"/>
      <c r="HNK2837" s="46"/>
      <c r="HNL2837" s="46"/>
      <c r="HNM2837" s="46"/>
      <c r="HNN2837" s="46"/>
      <c r="HNO2837" s="46"/>
      <c r="HNP2837" s="46"/>
      <c r="HNQ2837" s="46"/>
      <c r="HNR2837" s="46"/>
      <c r="HNS2837" s="46"/>
      <c r="HNT2837" s="46"/>
      <c r="HNU2837" s="46"/>
      <c r="HNV2837" s="46"/>
      <c r="HNW2837" s="46"/>
      <c r="HNX2837" s="46"/>
      <c r="HNY2837" s="46"/>
      <c r="HNZ2837" s="46"/>
      <c r="HOA2837" s="46"/>
      <c r="HOB2837" s="46"/>
      <c r="HOC2837" s="46"/>
      <c r="HOD2837" s="46"/>
      <c r="HOE2837" s="46"/>
      <c r="HOF2837" s="46"/>
      <c r="HOG2837" s="46"/>
      <c r="HOH2837" s="46"/>
      <c r="HOI2837" s="46"/>
      <c r="HOJ2837" s="46"/>
      <c r="HOK2837" s="46"/>
      <c r="HOL2837" s="46"/>
      <c r="HOM2837" s="46"/>
      <c r="HON2837" s="46"/>
      <c r="HOO2837" s="46"/>
      <c r="HOP2837" s="46"/>
      <c r="HOQ2837" s="46"/>
      <c r="HOR2837" s="46"/>
      <c r="HOS2837" s="46"/>
      <c r="HOT2837" s="46"/>
      <c r="HOU2837" s="46"/>
      <c r="HOV2837" s="46"/>
      <c r="HOW2837" s="46"/>
      <c r="HOX2837" s="46"/>
      <c r="HOY2837" s="46"/>
      <c r="HOZ2837" s="46"/>
      <c r="HPA2837" s="46"/>
      <c r="HPB2837" s="46"/>
      <c r="HPC2837" s="46"/>
      <c r="HPD2837" s="46"/>
      <c r="HPE2837" s="46"/>
      <c r="HPF2837" s="46"/>
      <c r="HPG2837" s="46"/>
      <c r="HPH2837" s="46"/>
      <c r="HPI2837" s="46"/>
      <c r="HPJ2837" s="46"/>
      <c r="HPK2837" s="46"/>
      <c r="HPL2837" s="46"/>
      <c r="HPM2837" s="46"/>
      <c r="HPN2837" s="46"/>
      <c r="HPO2837" s="46"/>
      <c r="HPP2837" s="46"/>
      <c r="HPQ2837" s="46"/>
      <c r="HPR2837" s="46"/>
      <c r="HPS2837" s="46"/>
      <c r="HPT2837" s="46"/>
      <c r="HPU2837" s="46"/>
      <c r="HPV2837" s="46"/>
      <c r="HPW2837" s="46"/>
      <c r="HPX2837" s="46"/>
      <c r="HPY2837" s="46"/>
      <c r="HPZ2837" s="46"/>
      <c r="HQA2837" s="46"/>
      <c r="HQB2837" s="46"/>
      <c r="HQC2837" s="46"/>
      <c r="HQD2837" s="46"/>
      <c r="HQE2837" s="46"/>
      <c r="HQF2837" s="46"/>
      <c r="HQG2837" s="46"/>
      <c r="HQH2837" s="46"/>
      <c r="HQI2837" s="46"/>
      <c r="HQJ2837" s="46"/>
      <c r="HQK2837" s="46"/>
      <c r="HQL2837" s="46"/>
      <c r="HQM2837" s="46"/>
      <c r="HQN2837" s="46"/>
      <c r="HQO2837" s="46"/>
      <c r="HQP2837" s="46"/>
      <c r="HQQ2837" s="46"/>
      <c r="HQR2837" s="46"/>
      <c r="HQS2837" s="46"/>
      <c r="HQT2837" s="46"/>
      <c r="HQU2837" s="46"/>
      <c r="HQV2837" s="46"/>
      <c r="HQW2837" s="46"/>
      <c r="HQX2837" s="46"/>
      <c r="HQY2837" s="46"/>
      <c r="HQZ2837" s="46"/>
      <c r="HRA2837" s="46"/>
      <c r="HRB2837" s="46"/>
      <c r="HRC2837" s="46"/>
      <c r="HRD2837" s="46"/>
      <c r="HRE2837" s="46"/>
      <c r="HRF2837" s="46"/>
      <c r="HRG2837" s="46"/>
      <c r="HRH2837" s="46"/>
      <c r="HRI2837" s="46"/>
      <c r="HRJ2837" s="46"/>
      <c r="HRK2837" s="46"/>
      <c r="HRL2837" s="46"/>
      <c r="HRM2837" s="46"/>
      <c r="HRN2837" s="46"/>
      <c r="HRO2837" s="46"/>
      <c r="HRP2837" s="46"/>
      <c r="HRQ2837" s="46"/>
      <c r="HRR2837" s="46"/>
      <c r="HRS2837" s="46"/>
      <c r="HRT2837" s="46"/>
      <c r="HRU2837" s="46"/>
      <c r="HRV2837" s="46"/>
      <c r="HRW2837" s="46"/>
      <c r="HRX2837" s="46"/>
      <c r="HRY2837" s="46"/>
      <c r="HRZ2837" s="46"/>
      <c r="HSA2837" s="46"/>
      <c r="HSB2837" s="46"/>
      <c r="HSC2837" s="46"/>
      <c r="HSD2837" s="46"/>
      <c r="HSE2837" s="46"/>
      <c r="HSF2837" s="46"/>
      <c r="HSG2837" s="46"/>
      <c r="HSH2837" s="46"/>
      <c r="HSI2837" s="46"/>
      <c r="HSJ2837" s="46"/>
      <c r="HSK2837" s="46"/>
      <c r="HSL2837" s="46"/>
      <c r="HSM2837" s="46"/>
      <c r="HSN2837" s="46"/>
      <c r="HSO2837" s="46"/>
      <c r="HSP2837" s="46"/>
      <c r="HSQ2837" s="46"/>
      <c r="HSR2837" s="46"/>
      <c r="HSS2837" s="46"/>
      <c r="HST2837" s="46"/>
      <c r="HSU2837" s="46"/>
      <c r="HSV2837" s="46"/>
      <c r="HSW2837" s="46"/>
      <c r="HSX2837" s="46"/>
      <c r="HSY2837" s="46"/>
      <c r="HSZ2837" s="46"/>
      <c r="HTA2837" s="46"/>
      <c r="HTB2837" s="46"/>
      <c r="HTC2837" s="46"/>
      <c r="HTD2837" s="46"/>
      <c r="HTE2837" s="46"/>
      <c r="HTF2837" s="46"/>
      <c r="HTG2837" s="46"/>
      <c r="HTH2837" s="46"/>
      <c r="HTI2837" s="46"/>
      <c r="HTJ2837" s="46"/>
      <c r="HTK2837" s="46"/>
      <c r="HTL2837" s="46"/>
      <c r="HTM2837" s="46"/>
      <c r="HTN2837" s="46"/>
      <c r="HTO2837" s="46"/>
      <c r="HTP2837" s="46"/>
      <c r="HTQ2837" s="46"/>
      <c r="HTR2837" s="46"/>
      <c r="HTS2837" s="46"/>
      <c r="HTT2837" s="46"/>
      <c r="HTU2837" s="46"/>
      <c r="HTV2837" s="46"/>
      <c r="HTW2837" s="46"/>
      <c r="HTX2837" s="46"/>
      <c r="HTY2837" s="46"/>
      <c r="HTZ2837" s="46"/>
      <c r="HUA2837" s="46"/>
      <c r="HUB2837" s="46"/>
      <c r="HUC2837" s="46"/>
      <c r="HUD2837" s="46"/>
      <c r="HUE2837" s="46"/>
      <c r="HUF2837" s="46"/>
      <c r="HUG2837" s="46"/>
      <c r="HUH2837" s="46"/>
      <c r="HUI2837" s="46"/>
      <c r="HUJ2837" s="46"/>
      <c r="HUK2837" s="46"/>
      <c r="HUL2837" s="46"/>
      <c r="HUM2837" s="46"/>
      <c r="HUN2837" s="46"/>
      <c r="HUO2837" s="46"/>
      <c r="HUP2837" s="46"/>
      <c r="HUQ2837" s="46"/>
      <c r="HUR2837" s="46"/>
      <c r="HUS2837" s="46"/>
      <c r="HUT2837" s="46"/>
      <c r="HUU2837" s="46"/>
      <c r="HUV2837" s="46"/>
      <c r="HUW2837" s="46"/>
      <c r="HUX2837" s="46"/>
      <c r="HUY2837" s="46"/>
      <c r="HUZ2837" s="46"/>
      <c r="HVA2837" s="46"/>
      <c r="HVB2837" s="46"/>
      <c r="HVC2837" s="46"/>
      <c r="HVD2837" s="46"/>
      <c r="HVE2837" s="46"/>
      <c r="HVF2837" s="46"/>
      <c r="HVG2837" s="46"/>
      <c r="HVH2837" s="46"/>
      <c r="HVI2837" s="46"/>
      <c r="HVJ2837" s="46"/>
      <c r="HVK2837" s="46"/>
      <c r="HVL2837" s="46"/>
      <c r="HVM2837" s="46"/>
      <c r="HVN2837" s="46"/>
      <c r="HVO2837" s="46"/>
      <c r="HVP2837" s="46"/>
      <c r="HVQ2837" s="46"/>
      <c r="HVR2837" s="46"/>
      <c r="HVS2837" s="46"/>
      <c r="HVT2837" s="46"/>
      <c r="HVU2837" s="46"/>
      <c r="HVV2837" s="46"/>
      <c r="HVW2837" s="46"/>
      <c r="HVX2837" s="46"/>
      <c r="HVY2837" s="46"/>
      <c r="HVZ2837" s="46"/>
      <c r="HWA2837" s="46"/>
      <c r="HWB2837" s="46"/>
      <c r="HWC2837" s="46"/>
      <c r="HWD2837" s="46"/>
      <c r="HWE2837" s="46"/>
      <c r="HWF2837" s="46"/>
      <c r="HWG2837" s="46"/>
      <c r="HWH2837" s="46"/>
      <c r="HWI2837" s="46"/>
      <c r="HWJ2837" s="46"/>
      <c r="HWK2837" s="46"/>
      <c r="HWL2837" s="46"/>
      <c r="HWM2837" s="46"/>
      <c r="HWN2837" s="46"/>
      <c r="HWO2837" s="46"/>
      <c r="HWP2837" s="46"/>
      <c r="HWQ2837" s="46"/>
      <c r="HWR2837" s="46"/>
      <c r="HWS2837" s="46"/>
      <c r="HWT2837" s="46"/>
      <c r="HWU2837" s="46"/>
      <c r="HWV2837" s="46"/>
      <c r="HWW2837" s="46"/>
      <c r="HWX2837" s="46"/>
      <c r="HWY2837" s="46"/>
      <c r="HWZ2837" s="46"/>
      <c r="HXA2837" s="46"/>
      <c r="HXB2837" s="46"/>
      <c r="HXC2837" s="46"/>
      <c r="HXD2837" s="46"/>
      <c r="HXE2837" s="46"/>
      <c r="HXF2837" s="46"/>
      <c r="HXG2837" s="46"/>
      <c r="HXH2837" s="46"/>
      <c r="HXI2837" s="46"/>
      <c r="HXJ2837" s="46"/>
      <c r="HXK2837" s="46"/>
      <c r="HXL2837" s="46"/>
      <c r="HXM2837" s="46"/>
      <c r="HXN2837" s="46"/>
      <c r="HXO2837" s="46"/>
      <c r="HXP2837" s="46"/>
      <c r="HXQ2837" s="46"/>
      <c r="HXR2837" s="46"/>
      <c r="HXS2837" s="46"/>
      <c r="HXT2837" s="46"/>
      <c r="HXU2837" s="46"/>
      <c r="HXV2837" s="46"/>
      <c r="HXW2837" s="46"/>
      <c r="HXX2837" s="46"/>
      <c r="HXY2837" s="46"/>
      <c r="HXZ2837" s="46"/>
      <c r="HYA2837" s="46"/>
      <c r="HYB2837" s="46"/>
      <c r="HYC2837" s="46"/>
      <c r="HYD2837" s="46"/>
      <c r="HYE2837" s="46"/>
      <c r="HYF2837" s="46"/>
      <c r="HYG2837" s="46"/>
      <c r="HYH2837" s="46"/>
      <c r="HYI2837" s="46"/>
      <c r="HYJ2837" s="46"/>
      <c r="HYK2837" s="46"/>
      <c r="HYL2837" s="46"/>
      <c r="HYM2837" s="46"/>
      <c r="HYN2837" s="46"/>
      <c r="HYO2837" s="46"/>
      <c r="HYP2837" s="46"/>
      <c r="HYQ2837" s="46"/>
      <c r="HYR2837" s="46"/>
      <c r="HYS2837" s="46"/>
      <c r="HYT2837" s="46"/>
      <c r="HYU2837" s="46"/>
      <c r="HYV2837" s="46"/>
      <c r="HYW2837" s="46"/>
      <c r="HYX2837" s="46"/>
      <c r="HYY2837" s="46"/>
      <c r="HYZ2837" s="46"/>
      <c r="HZA2837" s="46"/>
      <c r="HZB2837" s="46"/>
      <c r="HZC2837" s="46"/>
      <c r="HZD2837" s="46"/>
      <c r="HZE2837" s="46"/>
      <c r="HZF2837" s="46"/>
      <c r="HZG2837" s="46"/>
      <c r="HZH2837" s="46"/>
      <c r="HZI2837" s="46"/>
      <c r="HZJ2837" s="46"/>
      <c r="HZK2837" s="46"/>
      <c r="HZL2837" s="46"/>
      <c r="HZM2837" s="46"/>
      <c r="HZN2837" s="46"/>
      <c r="HZO2837" s="46"/>
      <c r="HZP2837" s="46"/>
      <c r="HZQ2837" s="46"/>
      <c r="HZR2837" s="46"/>
      <c r="HZS2837" s="46"/>
      <c r="HZT2837" s="46"/>
      <c r="HZU2837" s="46"/>
      <c r="HZV2837" s="46"/>
      <c r="HZW2837" s="46"/>
      <c r="HZX2837" s="46"/>
      <c r="HZY2837" s="46"/>
      <c r="HZZ2837" s="46"/>
      <c r="IAA2837" s="46"/>
      <c r="IAB2837" s="46"/>
      <c r="IAC2837" s="46"/>
      <c r="IAD2837" s="46"/>
      <c r="IAE2837" s="46"/>
      <c r="IAF2837" s="46"/>
      <c r="IAG2837" s="46"/>
      <c r="IAH2837" s="46"/>
      <c r="IAI2837" s="46"/>
      <c r="IAJ2837" s="46"/>
      <c r="IAK2837" s="46"/>
      <c r="IAL2837" s="46"/>
      <c r="IAM2837" s="46"/>
      <c r="IAN2837" s="46"/>
      <c r="IAO2837" s="46"/>
      <c r="IAP2837" s="46"/>
      <c r="IAQ2837" s="46"/>
      <c r="IAR2837" s="46"/>
      <c r="IAS2837" s="46"/>
      <c r="IAT2837" s="46"/>
      <c r="IAU2837" s="46"/>
      <c r="IAV2837" s="46"/>
      <c r="IAW2837" s="46"/>
      <c r="IAX2837" s="46"/>
      <c r="IAY2837" s="46"/>
      <c r="IAZ2837" s="46"/>
      <c r="IBA2837" s="46"/>
      <c r="IBB2837" s="46"/>
      <c r="IBC2837" s="46"/>
      <c r="IBD2837" s="46"/>
      <c r="IBE2837" s="46"/>
      <c r="IBF2837" s="46"/>
      <c r="IBG2837" s="46"/>
      <c r="IBH2837" s="46"/>
      <c r="IBI2837" s="46"/>
      <c r="IBJ2837" s="46"/>
      <c r="IBK2837" s="46"/>
      <c r="IBL2837" s="46"/>
      <c r="IBM2837" s="46"/>
      <c r="IBN2837" s="46"/>
      <c r="IBO2837" s="46"/>
      <c r="IBP2837" s="46"/>
      <c r="IBQ2837" s="46"/>
      <c r="IBR2837" s="46"/>
      <c r="IBS2837" s="46"/>
      <c r="IBT2837" s="46"/>
      <c r="IBU2837" s="46"/>
      <c r="IBV2837" s="46"/>
      <c r="IBW2837" s="46"/>
      <c r="IBX2837" s="46"/>
      <c r="IBY2837" s="46"/>
      <c r="IBZ2837" s="46"/>
      <c r="ICA2837" s="46"/>
      <c r="ICB2837" s="46"/>
      <c r="ICC2837" s="46"/>
      <c r="ICD2837" s="46"/>
      <c r="ICE2837" s="46"/>
      <c r="ICF2837" s="46"/>
      <c r="ICG2837" s="46"/>
      <c r="ICH2837" s="46"/>
      <c r="ICI2837" s="46"/>
      <c r="ICJ2837" s="46"/>
      <c r="ICK2837" s="46"/>
      <c r="ICL2837" s="46"/>
      <c r="ICM2837" s="46"/>
      <c r="ICN2837" s="46"/>
      <c r="ICO2837" s="46"/>
      <c r="ICP2837" s="46"/>
      <c r="ICQ2837" s="46"/>
      <c r="ICR2837" s="46"/>
      <c r="ICS2837" s="46"/>
      <c r="ICT2837" s="46"/>
      <c r="ICU2837" s="46"/>
      <c r="ICV2837" s="46"/>
      <c r="ICW2837" s="46"/>
      <c r="ICX2837" s="46"/>
      <c r="ICY2837" s="46"/>
      <c r="ICZ2837" s="46"/>
      <c r="IDA2837" s="46"/>
      <c r="IDB2837" s="46"/>
      <c r="IDC2837" s="46"/>
      <c r="IDD2837" s="46"/>
      <c r="IDE2837" s="46"/>
      <c r="IDF2837" s="46"/>
      <c r="IDG2837" s="46"/>
      <c r="IDH2837" s="46"/>
      <c r="IDI2837" s="46"/>
      <c r="IDJ2837" s="46"/>
      <c r="IDK2837" s="46"/>
      <c r="IDL2837" s="46"/>
      <c r="IDM2837" s="46"/>
      <c r="IDN2837" s="46"/>
      <c r="IDO2837" s="46"/>
      <c r="IDP2837" s="46"/>
      <c r="IDQ2837" s="46"/>
      <c r="IDR2837" s="46"/>
      <c r="IDS2837" s="46"/>
      <c r="IDT2837" s="46"/>
      <c r="IDU2837" s="46"/>
      <c r="IDV2837" s="46"/>
      <c r="IDW2837" s="46"/>
      <c r="IDX2837" s="46"/>
      <c r="IDY2837" s="46"/>
      <c r="IDZ2837" s="46"/>
      <c r="IEA2837" s="46"/>
      <c r="IEB2837" s="46"/>
      <c r="IEC2837" s="46"/>
      <c r="IED2837" s="46"/>
      <c r="IEE2837" s="46"/>
      <c r="IEF2837" s="46"/>
      <c r="IEG2837" s="46"/>
      <c r="IEH2837" s="46"/>
      <c r="IEI2837" s="46"/>
      <c r="IEJ2837" s="46"/>
      <c r="IEK2837" s="46"/>
      <c r="IEL2837" s="46"/>
      <c r="IEM2837" s="46"/>
      <c r="IEN2837" s="46"/>
      <c r="IEO2837" s="46"/>
      <c r="IEP2837" s="46"/>
      <c r="IEQ2837" s="46"/>
      <c r="IER2837" s="46"/>
      <c r="IES2837" s="46"/>
      <c r="IET2837" s="46"/>
      <c r="IEU2837" s="46"/>
      <c r="IEV2837" s="46"/>
      <c r="IEW2837" s="46"/>
      <c r="IEX2837" s="46"/>
      <c r="IEY2837" s="46"/>
      <c r="IEZ2837" s="46"/>
      <c r="IFA2837" s="46"/>
      <c r="IFB2837" s="46"/>
      <c r="IFC2837" s="46"/>
      <c r="IFD2837" s="46"/>
      <c r="IFE2837" s="46"/>
      <c r="IFF2837" s="46"/>
      <c r="IFG2837" s="46"/>
      <c r="IFH2837" s="46"/>
      <c r="IFI2837" s="46"/>
      <c r="IFJ2837" s="46"/>
      <c r="IFK2837" s="46"/>
      <c r="IFL2837" s="46"/>
      <c r="IFM2837" s="46"/>
      <c r="IFN2837" s="46"/>
      <c r="IFO2837" s="46"/>
      <c r="IFP2837" s="46"/>
      <c r="IFQ2837" s="46"/>
      <c r="IFR2837" s="46"/>
      <c r="IFS2837" s="46"/>
      <c r="IFT2837" s="46"/>
      <c r="IFU2837" s="46"/>
      <c r="IFV2837" s="46"/>
      <c r="IFW2837" s="46"/>
      <c r="IFX2837" s="46"/>
      <c r="IFY2837" s="46"/>
      <c r="IFZ2837" s="46"/>
      <c r="IGA2837" s="46"/>
      <c r="IGB2837" s="46"/>
      <c r="IGC2837" s="46"/>
      <c r="IGD2837" s="46"/>
      <c r="IGE2837" s="46"/>
      <c r="IGF2837" s="46"/>
      <c r="IGG2837" s="46"/>
      <c r="IGH2837" s="46"/>
      <c r="IGI2837" s="46"/>
      <c r="IGJ2837" s="46"/>
      <c r="IGK2837" s="46"/>
      <c r="IGL2837" s="46"/>
      <c r="IGM2837" s="46"/>
      <c r="IGN2837" s="46"/>
      <c r="IGO2837" s="46"/>
      <c r="IGP2837" s="46"/>
      <c r="IGQ2837" s="46"/>
      <c r="IGR2837" s="46"/>
      <c r="IGS2837" s="46"/>
      <c r="IGT2837" s="46"/>
      <c r="IGU2837" s="46"/>
      <c r="IGV2837" s="46"/>
      <c r="IGW2837" s="46"/>
      <c r="IGX2837" s="46"/>
      <c r="IGY2837" s="46"/>
      <c r="IGZ2837" s="46"/>
      <c r="IHA2837" s="46"/>
      <c r="IHB2837" s="46"/>
      <c r="IHC2837" s="46"/>
      <c r="IHD2837" s="46"/>
      <c r="IHE2837" s="46"/>
      <c r="IHF2837" s="46"/>
      <c r="IHG2837" s="46"/>
      <c r="IHH2837" s="46"/>
      <c r="IHI2837" s="46"/>
      <c r="IHJ2837" s="46"/>
      <c r="IHK2837" s="46"/>
      <c r="IHL2837" s="46"/>
      <c r="IHM2837" s="46"/>
      <c r="IHN2837" s="46"/>
      <c r="IHO2837" s="46"/>
      <c r="IHP2837" s="46"/>
      <c r="IHQ2837" s="46"/>
      <c r="IHR2837" s="46"/>
      <c r="IHS2837" s="46"/>
      <c r="IHT2837" s="46"/>
      <c r="IHU2837" s="46"/>
      <c r="IHV2837" s="46"/>
      <c r="IHW2837" s="46"/>
      <c r="IHX2837" s="46"/>
      <c r="IHY2837" s="46"/>
      <c r="IHZ2837" s="46"/>
      <c r="IIA2837" s="46"/>
      <c r="IIB2837" s="46"/>
      <c r="IIC2837" s="46"/>
      <c r="IID2837" s="46"/>
      <c r="IIE2837" s="46"/>
      <c r="IIF2837" s="46"/>
      <c r="IIG2837" s="46"/>
      <c r="IIH2837" s="46"/>
      <c r="III2837" s="46"/>
      <c r="IIJ2837" s="46"/>
      <c r="IIK2837" s="46"/>
      <c r="IIL2837" s="46"/>
      <c r="IIM2837" s="46"/>
      <c r="IIN2837" s="46"/>
      <c r="IIO2837" s="46"/>
      <c r="IIP2837" s="46"/>
      <c r="IIQ2837" s="46"/>
      <c r="IIR2837" s="46"/>
      <c r="IIS2837" s="46"/>
      <c r="IIT2837" s="46"/>
      <c r="IIU2837" s="46"/>
      <c r="IIV2837" s="46"/>
      <c r="IIW2837" s="46"/>
      <c r="IIX2837" s="46"/>
      <c r="IIY2837" s="46"/>
      <c r="IIZ2837" s="46"/>
      <c r="IJA2837" s="46"/>
      <c r="IJB2837" s="46"/>
      <c r="IJC2837" s="46"/>
      <c r="IJD2837" s="46"/>
      <c r="IJE2837" s="46"/>
      <c r="IJF2837" s="46"/>
      <c r="IJG2837" s="46"/>
      <c r="IJH2837" s="46"/>
      <c r="IJI2837" s="46"/>
      <c r="IJJ2837" s="46"/>
      <c r="IJK2837" s="46"/>
      <c r="IJL2837" s="46"/>
      <c r="IJM2837" s="46"/>
      <c r="IJN2837" s="46"/>
      <c r="IJO2837" s="46"/>
      <c r="IJP2837" s="46"/>
      <c r="IJQ2837" s="46"/>
      <c r="IJR2837" s="46"/>
      <c r="IJS2837" s="46"/>
      <c r="IJT2837" s="46"/>
      <c r="IJU2837" s="46"/>
      <c r="IJV2837" s="46"/>
      <c r="IJW2837" s="46"/>
      <c r="IJX2837" s="46"/>
      <c r="IJY2837" s="46"/>
      <c r="IJZ2837" s="46"/>
      <c r="IKA2837" s="46"/>
      <c r="IKB2837" s="46"/>
      <c r="IKC2837" s="46"/>
      <c r="IKD2837" s="46"/>
      <c r="IKE2837" s="46"/>
      <c r="IKF2837" s="46"/>
      <c r="IKG2837" s="46"/>
      <c r="IKH2837" s="46"/>
      <c r="IKI2837" s="46"/>
      <c r="IKJ2837" s="46"/>
      <c r="IKK2837" s="46"/>
      <c r="IKL2837" s="46"/>
      <c r="IKM2837" s="46"/>
      <c r="IKN2837" s="46"/>
      <c r="IKO2837" s="46"/>
      <c r="IKP2837" s="46"/>
      <c r="IKQ2837" s="46"/>
      <c r="IKR2837" s="46"/>
      <c r="IKS2837" s="46"/>
      <c r="IKT2837" s="46"/>
      <c r="IKU2837" s="46"/>
      <c r="IKV2837" s="46"/>
      <c r="IKW2837" s="46"/>
      <c r="IKX2837" s="46"/>
      <c r="IKY2837" s="46"/>
      <c r="IKZ2837" s="46"/>
      <c r="ILA2837" s="46"/>
      <c r="ILB2837" s="46"/>
      <c r="ILC2837" s="46"/>
      <c r="ILD2837" s="46"/>
      <c r="ILE2837" s="46"/>
      <c r="ILF2837" s="46"/>
      <c r="ILG2837" s="46"/>
      <c r="ILH2837" s="46"/>
      <c r="ILI2837" s="46"/>
      <c r="ILJ2837" s="46"/>
      <c r="ILK2837" s="46"/>
      <c r="ILL2837" s="46"/>
      <c r="ILM2837" s="46"/>
      <c r="ILN2837" s="46"/>
      <c r="ILO2837" s="46"/>
      <c r="ILP2837" s="46"/>
      <c r="ILQ2837" s="46"/>
      <c r="ILR2837" s="46"/>
      <c r="ILS2837" s="46"/>
      <c r="ILT2837" s="46"/>
      <c r="ILU2837" s="46"/>
      <c r="ILV2837" s="46"/>
      <c r="ILW2837" s="46"/>
      <c r="ILX2837" s="46"/>
      <c r="ILY2837" s="46"/>
      <c r="ILZ2837" s="46"/>
      <c r="IMA2837" s="46"/>
      <c r="IMB2837" s="46"/>
      <c r="IMC2837" s="46"/>
      <c r="IMD2837" s="46"/>
      <c r="IME2837" s="46"/>
      <c r="IMF2837" s="46"/>
      <c r="IMG2837" s="46"/>
      <c r="IMH2837" s="46"/>
      <c r="IMI2837" s="46"/>
      <c r="IMJ2837" s="46"/>
      <c r="IMK2837" s="46"/>
      <c r="IML2837" s="46"/>
      <c r="IMM2837" s="46"/>
      <c r="IMN2837" s="46"/>
      <c r="IMO2837" s="46"/>
      <c r="IMP2837" s="46"/>
      <c r="IMQ2837" s="46"/>
      <c r="IMR2837" s="46"/>
      <c r="IMS2837" s="46"/>
      <c r="IMT2837" s="46"/>
      <c r="IMU2837" s="46"/>
      <c r="IMV2837" s="46"/>
      <c r="IMW2837" s="46"/>
      <c r="IMX2837" s="46"/>
      <c r="IMY2837" s="46"/>
      <c r="IMZ2837" s="46"/>
      <c r="INA2837" s="46"/>
      <c r="INB2837" s="46"/>
      <c r="INC2837" s="46"/>
      <c r="IND2837" s="46"/>
      <c r="INE2837" s="46"/>
      <c r="INF2837" s="46"/>
      <c r="ING2837" s="46"/>
      <c r="INH2837" s="46"/>
      <c r="INI2837" s="46"/>
      <c r="INJ2837" s="46"/>
      <c r="INK2837" s="46"/>
      <c r="INL2837" s="46"/>
      <c r="INM2837" s="46"/>
      <c r="INN2837" s="46"/>
      <c r="INO2837" s="46"/>
      <c r="INP2837" s="46"/>
      <c r="INQ2837" s="46"/>
      <c r="INR2837" s="46"/>
      <c r="INS2837" s="46"/>
      <c r="INT2837" s="46"/>
      <c r="INU2837" s="46"/>
      <c r="INV2837" s="46"/>
      <c r="INW2837" s="46"/>
      <c r="INX2837" s="46"/>
      <c r="INY2837" s="46"/>
      <c r="INZ2837" s="46"/>
      <c r="IOA2837" s="46"/>
      <c r="IOB2837" s="46"/>
      <c r="IOC2837" s="46"/>
      <c r="IOD2837" s="46"/>
      <c r="IOE2837" s="46"/>
      <c r="IOF2837" s="46"/>
      <c r="IOG2837" s="46"/>
      <c r="IOH2837" s="46"/>
      <c r="IOI2837" s="46"/>
      <c r="IOJ2837" s="46"/>
      <c r="IOK2837" s="46"/>
      <c r="IOL2837" s="46"/>
      <c r="IOM2837" s="46"/>
      <c r="ION2837" s="46"/>
      <c r="IOO2837" s="46"/>
      <c r="IOP2837" s="46"/>
      <c r="IOQ2837" s="46"/>
      <c r="IOR2837" s="46"/>
      <c r="IOS2837" s="46"/>
      <c r="IOT2837" s="46"/>
      <c r="IOU2837" s="46"/>
      <c r="IOV2837" s="46"/>
      <c r="IOW2837" s="46"/>
      <c r="IOX2837" s="46"/>
      <c r="IOY2837" s="46"/>
      <c r="IOZ2837" s="46"/>
      <c r="IPA2837" s="46"/>
      <c r="IPB2837" s="46"/>
      <c r="IPC2837" s="46"/>
      <c r="IPD2837" s="46"/>
      <c r="IPE2837" s="46"/>
      <c r="IPF2837" s="46"/>
      <c r="IPG2837" s="46"/>
      <c r="IPH2837" s="46"/>
      <c r="IPI2837" s="46"/>
      <c r="IPJ2837" s="46"/>
      <c r="IPK2837" s="46"/>
      <c r="IPL2837" s="46"/>
      <c r="IPM2837" s="46"/>
      <c r="IPN2837" s="46"/>
      <c r="IPO2837" s="46"/>
      <c r="IPP2837" s="46"/>
      <c r="IPQ2837" s="46"/>
      <c r="IPR2837" s="46"/>
      <c r="IPS2837" s="46"/>
      <c r="IPT2837" s="46"/>
      <c r="IPU2837" s="46"/>
      <c r="IPV2837" s="46"/>
      <c r="IPW2837" s="46"/>
      <c r="IPX2837" s="46"/>
      <c r="IPY2837" s="46"/>
      <c r="IPZ2837" s="46"/>
      <c r="IQA2837" s="46"/>
      <c r="IQB2837" s="46"/>
      <c r="IQC2837" s="46"/>
      <c r="IQD2837" s="46"/>
      <c r="IQE2837" s="46"/>
      <c r="IQF2837" s="46"/>
      <c r="IQG2837" s="46"/>
      <c r="IQH2837" s="46"/>
      <c r="IQI2837" s="46"/>
      <c r="IQJ2837" s="46"/>
      <c r="IQK2837" s="46"/>
      <c r="IQL2837" s="46"/>
      <c r="IQM2837" s="46"/>
      <c r="IQN2837" s="46"/>
      <c r="IQO2837" s="46"/>
      <c r="IQP2837" s="46"/>
      <c r="IQQ2837" s="46"/>
      <c r="IQR2837" s="46"/>
      <c r="IQS2837" s="46"/>
      <c r="IQT2837" s="46"/>
      <c r="IQU2837" s="46"/>
      <c r="IQV2837" s="46"/>
      <c r="IQW2837" s="46"/>
      <c r="IQX2837" s="46"/>
      <c r="IQY2837" s="46"/>
      <c r="IQZ2837" s="46"/>
      <c r="IRA2837" s="46"/>
      <c r="IRB2837" s="46"/>
      <c r="IRC2837" s="46"/>
      <c r="IRD2837" s="46"/>
      <c r="IRE2837" s="46"/>
      <c r="IRF2837" s="46"/>
      <c r="IRG2837" s="46"/>
      <c r="IRH2837" s="46"/>
      <c r="IRI2837" s="46"/>
      <c r="IRJ2837" s="46"/>
      <c r="IRK2837" s="46"/>
      <c r="IRL2837" s="46"/>
      <c r="IRM2837" s="46"/>
      <c r="IRN2837" s="46"/>
      <c r="IRO2837" s="46"/>
      <c r="IRP2837" s="46"/>
      <c r="IRQ2837" s="46"/>
      <c r="IRR2837" s="46"/>
      <c r="IRS2837" s="46"/>
      <c r="IRT2837" s="46"/>
      <c r="IRU2837" s="46"/>
      <c r="IRV2837" s="46"/>
      <c r="IRW2837" s="46"/>
      <c r="IRX2837" s="46"/>
      <c r="IRY2837" s="46"/>
      <c r="IRZ2837" s="46"/>
      <c r="ISA2837" s="46"/>
      <c r="ISB2837" s="46"/>
      <c r="ISC2837" s="46"/>
      <c r="ISD2837" s="46"/>
      <c r="ISE2837" s="46"/>
      <c r="ISF2837" s="46"/>
      <c r="ISG2837" s="46"/>
      <c r="ISH2837" s="46"/>
      <c r="ISI2837" s="46"/>
      <c r="ISJ2837" s="46"/>
      <c r="ISK2837" s="46"/>
      <c r="ISL2837" s="46"/>
      <c r="ISM2837" s="46"/>
      <c r="ISN2837" s="46"/>
      <c r="ISO2837" s="46"/>
      <c r="ISP2837" s="46"/>
      <c r="ISQ2837" s="46"/>
      <c r="ISR2837" s="46"/>
      <c r="ISS2837" s="46"/>
      <c r="IST2837" s="46"/>
      <c r="ISU2837" s="46"/>
      <c r="ISV2837" s="46"/>
      <c r="ISW2837" s="46"/>
      <c r="ISX2837" s="46"/>
      <c r="ISY2837" s="46"/>
      <c r="ISZ2837" s="46"/>
      <c r="ITA2837" s="46"/>
      <c r="ITB2837" s="46"/>
      <c r="ITC2837" s="46"/>
      <c r="ITD2837" s="46"/>
      <c r="ITE2837" s="46"/>
      <c r="ITF2837" s="46"/>
      <c r="ITG2837" s="46"/>
      <c r="ITH2837" s="46"/>
      <c r="ITI2837" s="46"/>
      <c r="ITJ2837" s="46"/>
      <c r="ITK2837" s="46"/>
      <c r="ITL2837" s="46"/>
      <c r="ITM2837" s="46"/>
      <c r="ITN2837" s="46"/>
      <c r="ITO2837" s="46"/>
      <c r="ITP2837" s="46"/>
      <c r="ITQ2837" s="46"/>
      <c r="ITR2837" s="46"/>
      <c r="ITS2837" s="46"/>
      <c r="ITT2837" s="46"/>
      <c r="ITU2837" s="46"/>
      <c r="ITV2837" s="46"/>
      <c r="ITW2837" s="46"/>
      <c r="ITX2837" s="46"/>
      <c r="ITY2837" s="46"/>
      <c r="ITZ2837" s="46"/>
      <c r="IUA2837" s="46"/>
      <c r="IUB2837" s="46"/>
      <c r="IUC2837" s="46"/>
      <c r="IUD2837" s="46"/>
      <c r="IUE2837" s="46"/>
      <c r="IUF2837" s="46"/>
      <c r="IUG2837" s="46"/>
      <c r="IUH2837" s="46"/>
      <c r="IUI2837" s="46"/>
      <c r="IUJ2837" s="46"/>
      <c r="IUK2837" s="46"/>
      <c r="IUL2837" s="46"/>
      <c r="IUM2837" s="46"/>
      <c r="IUN2837" s="46"/>
      <c r="IUO2837" s="46"/>
      <c r="IUP2837" s="46"/>
      <c r="IUQ2837" s="46"/>
      <c r="IUR2837" s="46"/>
      <c r="IUS2837" s="46"/>
      <c r="IUT2837" s="46"/>
      <c r="IUU2837" s="46"/>
      <c r="IUV2837" s="46"/>
      <c r="IUW2837" s="46"/>
      <c r="IUX2837" s="46"/>
      <c r="IUY2837" s="46"/>
      <c r="IUZ2837" s="46"/>
      <c r="IVA2837" s="46"/>
      <c r="IVB2837" s="46"/>
      <c r="IVC2837" s="46"/>
      <c r="IVD2837" s="46"/>
      <c r="IVE2837" s="46"/>
      <c r="IVF2837" s="46"/>
      <c r="IVG2837" s="46"/>
      <c r="IVH2837" s="46"/>
      <c r="IVI2837" s="46"/>
      <c r="IVJ2837" s="46"/>
      <c r="IVK2837" s="46"/>
      <c r="IVL2837" s="46"/>
      <c r="IVM2837" s="46"/>
      <c r="IVN2837" s="46"/>
      <c r="IVO2837" s="46"/>
      <c r="IVP2837" s="46"/>
      <c r="IVQ2837" s="46"/>
      <c r="IVR2837" s="46"/>
      <c r="IVS2837" s="46"/>
      <c r="IVT2837" s="46"/>
      <c r="IVU2837" s="46"/>
      <c r="IVV2837" s="46"/>
      <c r="IVW2837" s="46"/>
      <c r="IVX2837" s="46"/>
      <c r="IVY2837" s="46"/>
      <c r="IVZ2837" s="46"/>
      <c r="IWA2837" s="46"/>
      <c r="IWB2837" s="46"/>
      <c r="IWC2837" s="46"/>
      <c r="IWD2837" s="46"/>
      <c r="IWE2837" s="46"/>
      <c r="IWF2837" s="46"/>
      <c r="IWG2837" s="46"/>
      <c r="IWH2837" s="46"/>
      <c r="IWI2837" s="46"/>
      <c r="IWJ2837" s="46"/>
      <c r="IWK2837" s="46"/>
      <c r="IWL2837" s="46"/>
      <c r="IWM2837" s="46"/>
      <c r="IWN2837" s="46"/>
      <c r="IWO2837" s="46"/>
      <c r="IWP2837" s="46"/>
      <c r="IWQ2837" s="46"/>
      <c r="IWR2837" s="46"/>
      <c r="IWS2837" s="46"/>
      <c r="IWT2837" s="46"/>
      <c r="IWU2837" s="46"/>
      <c r="IWV2837" s="46"/>
      <c r="IWW2837" s="46"/>
      <c r="IWX2837" s="46"/>
      <c r="IWY2837" s="46"/>
      <c r="IWZ2837" s="46"/>
      <c r="IXA2837" s="46"/>
      <c r="IXB2837" s="46"/>
      <c r="IXC2837" s="46"/>
      <c r="IXD2837" s="46"/>
      <c r="IXE2837" s="46"/>
      <c r="IXF2837" s="46"/>
      <c r="IXG2837" s="46"/>
      <c r="IXH2837" s="46"/>
      <c r="IXI2837" s="46"/>
      <c r="IXJ2837" s="46"/>
      <c r="IXK2837" s="46"/>
      <c r="IXL2837" s="46"/>
      <c r="IXM2837" s="46"/>
      <c r="IXN2837" s="46"/>
      <c r="IXO2837" s="46"/>
      <c r="IXP2837" s="46"/>
      <c r="IXQ2837" s="46"/>
      <c r="IXR2837" s="46"/>
      <c r="IXS2837" s="46"/>
      <c r="IXT2837" s="46"/>
      <c r="IXU2837" s="46"/>
      <c r="IXV2837" s="46"/>
      <c r="IXW2837" s="46"/>
      <c r="IXX2837" s="46"/>
      <c r="IXY2837" s="46"/>
      <c r="IXZ2837" s="46"/>
      <c r="IYA2837" s="46"/>
      <c r="IYB2837" s="46"/>
      <c r="IYC2837" s="46"/>
      <c r="IYD2837" s="46"/>
      <c r="IYE2837" s="46"/>
      <c r="IYF2837" s="46"/>
      <c r="IYG2837" s="46"/>
      <c r="IYH2837" s="46"/>
      <c r="IYI2837" s="46"/>
      <c r="IYJ2837" s="46"/>
      <c r="IYK2837" s="46"/>
      <c r="IYL2837" s="46"/>
      <c r="IYM2837" s="46"/>
      <c r="IYN2837" s="46"/>
      <c r="IYO2837" s="46"/>
      <c r="IYP2837" s="46"/>
      <c r="IYQ2837" s="46"/>
      <c r="IYR2837" s="46"/>
      <c r="IYS2837" s="46"/>
      <c r="IYT2837" s="46"/>
      <c r="IYU2837" s="46"/>
      <c r="IYV2837" s="46"/>
      <c r="IYW2837" s="46"/>
      <c r="IYX2837" s="46"/>
      <c r="IYY2837" s="46"/>
      <c r="IYZ2837" s="46"/>
      <c r="IZA2837" s="46"/>
      <c r="IZB2837" s="46"/>
      <c r="IZC2837" s="46"/>
      <c r="IZD2837" s="46"/>
      <c r="IZE2837" s="46"/>
      <c r="IZF2837" s="46"/>
      <c r="IZG2837" s="46"/>
      <c r="IZH2837" s="46"/>
      <c r="IZI2837" s="46"/>
      <c r="IZJ2837" s="46"/>
      <c r="IZK2837" s="46"/>
      <c r="IZL2837" s="46"/>
      <c r="IZM2837" s="46"/>
      <c r="IZN2837" s="46"/>
      <c r="IZO2837" s="46"/>
      <c r="IZP2837" s="46"/>
      <c r="IZQ2837" s="46"/>
      <c r="IZR2837" s="46"/>
      <c r="IZS2837" s="46"/>
      <c r="IZT2837" s="46"/>
      <c r="IZU2837" s="46"/>
      <c r="IZV2837" s="46"/>
      <c r="IZW2837" s="46"/>
      <c r="IZX2837" s="46"/>
      <c r="IZY2837" s="46"/>
      <c r="IZZ2837" s="46"/>
      <c r="JAA2837" s="46"/>
      <c r="JAB2837" s="46"/>
      <c r="JAC2837" s="46"/>
      <c r="JAD2837" s="46"/>
      <c r="JAE2837" s="46"/>
      <c r="JAF2837" s="46"/>
      <c r="JAG2837" s="46"/>
      <c r="JAH2837" s="46"/>
      <c r="JAI2837" s="46"/>
      <c r="JAJ2837" s="46"/>
      <c r="JAK2837" s="46"/>
      <c r="JAL2837" s="46"/>
      <c r="JAM2837" s="46"/>
      <c r="JAN2837" s="46"/>
      <c r="JAO2837" s="46"/>
      <c r="JAP2837" s="46"/>
      <c r="JAQ2837" s="46"/>
      <c r="JAR2837" s="46"/>
      <c r="JAS2837" s="46"/>
      <c r="JAT2837" s="46"/>
      <c r="JAU2837" s="46"/>
      <c r="JAV2837" s="46"/>
      <c r="JAW2837" s="46"/>
      <c r="JAX2837" s="46"/>
      <c r="JAY2837" s="46"/>
      <c r="JAZ2837" s="46"/>
      <c r="JBA2837" s="46"/>
      <c r="JBB2837" s="46"/>
      <c r="JBC2837" s="46"/>
      <c r="JBD2837" s="46"/>
      <c r="JBE2837" s="46"/>
      <c r="JBF2837" s="46"/>
      <c r="JBG2837" s="46"/>
      <c r="JBH2837" s="46"/>
      <c r="JBI2837" s="46"/>
      <c r="JBJ2837" s="46"/>
      <c r="JBK2837" s="46"/>
      <c r="JBL2837" s="46"/>
      <c r="JBM2837" s="46"/>
      <c r="JBN2837" s="46"/>
      <c r="JBO2837" s="46"/>
      <c r="JBP2837" s="46"/>
      <c r="JBQ2837" s="46"/>
      <c r="JBR2837" s="46"/>
      <c r="JBS2837" s="46"/>
      <c r="JBT2837" s="46"/>
      <c r="JBU2837" s="46"/>
      <c r="JBV2837" s="46"/>
      <c r="JBW2837" s="46"/>
      <c r="JBX2837" s="46"/>
      <c r="JBY2837" s="46"/>
      <c r="JBZ2837" s="46"/>
      <c r="JCA2837" s="46"/>
      <c r="JCB2837" s="46"/>
      <c r="JCC2837" s="46"/>
      <c r="JCD2837" s="46"/>
      <c r="JCE2837" s="46"/>
      <c r="JCF2837" s="46"/>
      <c r="JCG2837" s="46"/>
      <c r="JCH2837" s="46"/>
      <c r="JCI2837" s="46"/>
      <c r="JCJ2837" s="46"/>
      <c r="JCK2837" s="46"/>
      <c r="JCL2837" s="46"/>
      <c r="JCM2837" s="46"/>
      <c r="JCN2837" s="46"/>
      <c r="JCO2837" s="46"/>
      <c r="JCP2837" s="46"/>
      <c r="JCQ2837" s="46"/>
      <c r="JCR2837" s="46"/>
      <c r="JCS2837" s="46"/>
      <c r="JCT2837" s="46"/>
      <c r="JCU2837" s="46"/>
      <c r="JCV2837" s="46"/>
      <c r="JCW2837" s="46"/>
      <c r="JCX2837" s="46"/>
      <c r="JCY2837" s="46"/>
      <c r="JCZ2837" s="46"/>
      <c r="JDA2837" s="46"/>
      <c r="JDB2837" s="46"/>
      <c r="JDC2837" s="46"/>
      <c r="JDD2837" s="46"/>
      <c r="JDE2837" s="46"/>
      <c r="JDF2837" s="46"/>
      <c r="JDG2837" s="46"/>
      <c r="JDH2837" s="46"/>
      <c r="JDI2837" s="46"/>
      <c r="JDJ2837" s="46"/>
      <c r="JDK2837" s="46"/>
      <c r="JDL2837" s="46"/>
      <c r="JDM2837" s="46"/>
      <c r="JDN2837" s="46"/>
      <c r="JDO2837" s="46"/>
      <c r="JDP2837" s="46"/>
      <c r="JDQ2837" s="46"/>
      <c r="JDR2837" s="46"/>
      <c r="JDS2837" s="46"/>
      <c r="JDT2837" s="46"/>
      <c r="JDU2837" s="46"/>
      <c r="JDV2837" s="46"/>
      <c r="JDW2837" s="46"/>
      <c r="JDX2837" s="46"/>
      <c r="JDY2837" s="46"/>
      <c r="JDZ2837" s="46"/>
      <c r="JEA2837" s="46"/>
      <c r="JEB2837" s="46"/>
      <c r="JEC2837" s="46"/>
      <c r="JED2837" s="46"/>
      <c r="JEE2837" s="46"/>
      <c r="JEF2837" s="46"/>
      <c r="JEG2837" s="46"/>
      <c r="JEH2837" s="46"/>
      <c r="JEI2837" s="46"/>
      <c r="JEJ2837" s="46"/>
      <c r="JEK2837" s="46"/>
      <c r="JEL2837" s="46"/>
      <c r="JEM2837" s="46"/>
      <c r="JEN2837" s="46"/>
      <c r="JEO2837" s="46"/>
      <c r="JEP2837" s="46"/>
      <c r="JEQ2837" s="46"/>
      <c r="JER2837" s="46"/>
      <c r="JES2837" s="46"/>
      <c r="JET2837" s="46"/>
      <c r="JEU2837" s="46"/>
      <c r="JEV2837" s="46"/>
      <c r="JEW2837" s="46"/>
      <c r="JEX2837" s="46"/>
      <c r="JEY2837" s="46"/>
      <c r="JEZ2837" s="46"/>
      <c r="JFA2837" s="46"/>
      <c r="JFB2837" s="46"/>
      <c r="JFC2837" s="46"/>
      <c r="JFD2837" s="46"/>
      <c r="JFE2837" s="46"/>
      <c r="JFF2837" s="46"/>
      <c r="JFG2837" s="46"/>
      <c r="JFH2837" s="46"/>
      <c r="JFI2837" s="46"/>
      <c r="JFJ2837" s="46"/>
      <c r="JFK2837" s="46"/>
      <c r="JFL2837" s="46"/>
      <c r="JFM2837" s="46"/>
      <c r="JFN2837" s="46"/>
      <c r="JFO2837" s="46"/>
      <c r="JFP2837" s="46"/>
      <c r="JFQ2837" s="46"/>
      <c r="JFR2837" s="46"/>
      <c r="JFS2837" s="46"/>
      <c r="JFT2837" s="46"/>
      <c r="JFU2837" s="46"/>
      <c r="JFV2837" s="46"/>
      <c r="JFW2837" s="46"/>
      <c r="JFX2837" s="46"/>
      <c r="JFY2837" s="46"/>
      <c r="JFZ2837" s="46"/>
      <c r="JGA2837" s="46"/>
      <c r="JGB2837" s="46"/>
      <c r="JGC2837" s="46"/>
      <c r="JGD2837" s="46"/>
      <c r="JGE2837" s="46"/>
      <c r="JGF2837" s="46"/>
      <c r="JGG2837" s="46"/>
      <c r="JGH2837" s="46"/>
      <c r="JGI2837" s="46"/>
      <c r="JGJ2837" s="46"/>
      <c r="JGK2837" s="46"/>
      <c r="JGL2837" s="46"/>
      <c r="JGM2837" s="46"/>
      <c r="JGN2837" s="46"/>
      <c r="JGO2837" s="46"/>
      <c r="JGP2837" s="46"/>
      <c r="JGQ2837" s="46"/>
      <c r="JGR2837" s="46"/>
      <c r="JGS2837" s="46"/>
      <c r="JGT2837" s="46"/>
      <c r="JGU2837" s="46"/>
      <c r="JGV2837" s="46"/>
      <c r="JGW2837" s="46"/>
      <c r="JGX2837" s="46"/>
      <c r="JGY2837" s="46"/>
      <c r="JGZ2837" s="46"/>
      <c r="JHA2837" s="46"/>
      <c r="JHB2837" s="46"/>
      <c r="JHC2837" s="46"/>
      <c r="JHD2837" s="46"/>
      <c r="JHE2837" s="46"/>
      <c r="JHF2837" s="46"/>
      <c r="JHG2837" s="46"/>
      <c r="JHH2837" s="46"/>
      <c r="JHI2837" s="46"/>
      <c r="JHJ2837" s="46"/>
      <c r="JHK2837" s="46"/>
      <c r="JHL2837" s="46"/>
      <c r="JHM2837" s="46"/>
      <c r="JHN2837" s="46"/>
      <c r="JHO2837" s="46"/>
      <c r="JHP2837" s="46"/>
      <c r="JHQ2837" s="46"/>
      <c r="JHR2837" s="46"/>
      <c r="JHS2837" s="46"/>
      <c r="JHT2837" s="46"/>
      <c r="JHU2837" s="46"/>
      <c r="JHV2837" s="46"/>
      <c r="JHW2837" s="46"/>
      <c r="JHX2837" s="46"/>
      <c r="JHY2837" s="46"/>
      <c r="JHZ2837" s="46"/>
      <c r="JIA2837" s="46"/>
      <c r="JIB2837" s="46"/>
      <c r="JIC2837" s="46"/>
      <c r="JID2837" s="46"/>
      <c r="JIE2837" s="46"/>
      <c r="JIF2837" s="46"/>
      <c r="JIG2837" s="46"/>
      <c r="JIH2837" s="46"/>
      <c r="JII2837" s="46"/>
      <c r="JIJ2837" s="46"/>
      <c r="JIK2837" s="46"/>
      <c r="JIL2837" s="46"/>
      <c r="JIM2837" s="46"/>
      <c r="JIN2837" s="46"/>
      <c r="JIO2837" s="46"/>
      <c r="JIP2837" s="46"/>
      <c r="JIQ2837" s="46"/>
      <c r="JIR2837" s="46"/>
      <c r="JIS2837" s="46"/>
      <c r="JIT2837" s="46"/>
      <c r="JIU2837" s="46"/>
      <c r="JIV2837" s="46"/>
      <c r="JIW2837" s="46"/>
      <c r="JIX2837" s="46"/>
      <c r="JIY2837" s="46"/>
      <c r="JIZ2837" s="46"/>
      <c r="JJA2837" s="46"/>
      <c r="JJB2837" s="46"/>
      <c r="JJC2837" s="46"/>
      <c r="JJD2837" s="46"/>
      <c r="JJE2837" s="46"/>
      <c r="JJF2837" s="46"/>
      <c r="JJG2837" s="46"/>
      <c r="JJH2837" s="46"/>
      <c r="JJI2837" s="46"/>
      <c r="JJJ2837" s="46"/>
      <c r="JJK2837" s="46"/>
      <c r="JJL2837" s="46"/>
      <c r="JJM2837" s="46"/>
      <c r="JJN2837" s="46"/>
      <c r="JJO2837" s="46"/>
      <c r="JJP2837" s="46"/>
      <c r="JJQ2837" s="46"/>
      <c r="JJR2837" s="46"/>
      <c r="JJS2837" s="46"/>
      <c r="JJT2837" s="46"/>
      <c r="JJU2837" s="46"/>
      <c r="JJV2837" s="46"/>
      <c r="JJW2837" s="46"/>
      <c r="JJX2837" s="46"/>
      <c r="JJY2837" s="46"/>
      <c r="JJZ2837" s="46"/>
      <c r="JKA2837" s="46"/>
      <c r="JKB2837" s="46"/>
      <c r="JKC2837" s="46"/>
      <c r="JKD2837" s="46"/>
      <c r="JKE2837" s="46"/>
      <c r="JKF2837" s="46"/>
      <c r="JKG2837" s="46"/>
      <c r="JKH2837" s="46"/>
      <c r="JKI2837" s="46"/>
      <c r="JKJ2837" s="46"/>
      <c r="JKK2837" s="46"/>
      <c r="JKL2837" s="46"/>
      <c r="JKM2837" s="46"/>
      <c r="JKN2837" s="46"/>
      <c r="JKO2837" s="46"/>
      <c r="JKP2837" s="46"/>
      <c r="JKQ2837" s="46"/>
      <c r="JKR2837" s="46"/>
      <c r="JKS2837" s="46"/>
      <c r="JKT2837" s="46"/>
      <c r="JKU2837" s="46"/>
      <c r="JKV2837" s="46"/>
      <c r="JKW2837" s="46"/>
      <c r="JKX2837" s="46"/>
      <c r="JKY2837" s="46"/>
      <c r="JKZ2837" s="46"/>
      <c r="JLA2837" s="46"/>
      <c r="JLB2837" s="46"/>
      <c r="JLC2837" s="46"/>
      <c r="JLD2837" s="46"/>
      <c r="JLE2837" s="46"/>
      <c r="JLF2837" s="46"/>
      <c r="JLG2837" s="46"/>
      <c r="JLH2837" s="46"/>
      <c r="JLI2837" s="46"/>
      <c r="JLJ2837" s="46"/>
      <c r="JLK2837" s="46"/>
      <c r="JLL2837" s="46"/>
      <c r="JLM2837" s="46"/>
      <c r="JLN2837" s="46"/>
      <c r="JLO2837" s="46"/>
      <c r="JLP2837" s="46"/>
      <c r="JLQ2837" s="46"/>
      <c r="JLR2837" s="46"/>
      <c r="JLS2837" s="46"/>
      <c r="JLT2837" s="46"/>
      <c r="JLU2837" s="46"/>
      <c r="JLV2837" s="46"/>
      <c r="JLW2837" s="46"/>
      <c r="JLX2837" s="46"/>
      <c r="JLY2837" s="46"/>
      <c r="JLZ2837" s="46"/>
      <c r="JMA2837" s="46"/>
      <c r="JMB2837" s="46"/>
      <c r="JMC2837" s="46"/>
      <c r="JMD2837" s="46"/>
      <c r="JME2837" s="46"/>
      <c r="JMF2837" s="46"/>
      <c r="JMG2837" s="46"/>
      <c r="JMH2837" s="46"/>
      <c r="JMI2837" s="46"/>
      <c r="JMJ2837" s="46"/>
      <c r="JMK2837" s="46"/>
      <c r="JML2837" s="46"/>
      <c r="JMM2837" s="46"/>
      <c r="JMN2837" s="46"/>
      <c r="JMO2837" s="46"/>
      <c r="JMP2837" s="46"/>
      <c r="JMQ2837" s="46"/>
      <c r="JMR2837" s="46"/>
      <c r="JMS2837" s="46"/>
      <c r="JMT2837" s="46"/>
      <c r="JMU2837" s="46"/>
      <c r="JMV2837" s="46"/>
      <c r="JMW2837" s="46"/>
      <c r="JMX2837" s="46"/>
      <c r="JMY2837" s="46"/>
      <c r="JMZ2837" s="46"/>
      <c r="JNA2837" s="46"/>
      <c r="JNB2837" s="46"/>
      <c r="JNC2837" s="46"/>
      <c r="JND2837" s="46"/>
      <c r="JNE2837" s="46"/>
      <c r="JNF2837" s="46"/>
      <c r="JNG2837" s="46"/>
      <c r="JNH2837" s="46"/>
      <c r="JNI2837" s="46"/>
      <c r="JNJ2837" s="46"/>
      <c r="JNK2837" s="46"/>
      <c r="JNL2837" s="46"/>
      <c r="JNM2837" s="46"/>
      <c r="JNN2837" s="46"/>
      <c r="JNO2837" s="46"/>
      <c r="JNP2837" s="46"/>
      <c r="JNQ2837" s="46"/>
      <c r="JNR2837" s="46"/>
      <c r="JNS2837" s="46"/>
      <c r="JNT2837" s="46"/>
      <c r="JNU2837" s="46"/>
      <c r="JNV2837" s="46"/>
      <c r="JNW2837" s="46"/>
      <c r="JNX2837" s="46"/>
      <c r="JNY2837" s="46"/>
      <c r="JNZ2837" s="46"/>
      <c r="JOA2837" s="46"/>
      <c r="JOB2837" s="46"/>
      <c r="JOC2837" s="46"/>
      <c r="JOD2837" s="46"/>
      <c r="JOE2837" s="46"/>
      <c r="JOF2837" s="46"/>
      <c r="JOG2837" s="46"/>
      <c r="JOH2837" s="46"/>
      <c r="JOI2837" s="46"/>
      <c r="JOJ2837" s="46"/>
      <c r="JOK2837" s="46"/>
      <c r="JOL2837" s="46"/>
      <c r="JOM2837" s="46"/>
      <c r="JON2837" s="46"/>
      <c r="JOO2837" s="46"/>
      <c r="JOP2837" s="46"/>
      <c r="JOQ2837" s="46"/>
      <c r="JOR2837" s="46"/>
      <c r="JOS2837" s="46"/>
      <c r="JOT2837" s="46"/>
      <c r="JOU2837" s="46"/>
      <c r="JOV2837" s="46"/>
      <c r="JOW2837" s="46"/>
      <c r="JOX2837" s="46"/>
      <c r="JOY2837" s="46"/>
      <c r="JOZ2837" s="46"/>
      <c r="JPA2837" s="46"/>
      <c r="JPB2837" s="46"/>
      <c r="JPC2837" s="46"/>
      <c r="JPD2837" s="46"/>
      <c r="JPE2837" s="46"/>
      <c r="JPF2837" s="46"/>
      <c r="JPG2837" s="46"/>
      <c r="JPH2837" s="46"/>
      <c r="JPI2837" s="46"/>
      <c r="JPJ2837" s="46"/>
      <c r="JPK2837" s="46"/>
      <c r="JPL2837" s="46"/>
      <c r="JPM2837" s="46"/>
      <c r="JPN2837" s="46"/>
      <c r="JPO2837" s="46"/>
      <c r="JPP2837" s="46"/>
      <c r="JPQ2837" s="46"/>
      <c r="JPR2837" s="46"/>
      <c r="JPS2837" s="46"/>
      <c r="JPT2837" s="46"/>
      <c r="JPU2837" s="46"/>
      <c r="JPV2837" s="46"/>
      <c r="JPW2837" s="46"/>
      <c r="JPX2837" s="46"/>
      <c r="JPY2837" s="46"/>
      <c r="JPZ2837" s="46"/>
      <c r="JQA2837" s="46"/>
      <c r="JQB2837" s="46"/>
      <c r="JQC2837" s="46"/>
      <c r="JQD2837" s="46"/>
      <c r="JQE2837" s="46"/>
      <c r="JQF2837" s="46"/>
      <c r="JQG2837" s="46"/>
      <c r="JQH2837" s="46"/>
      <c r="JQI2837" s="46"/>
      <c r="JQJ2837" s="46"/>
      <c r="JQK2837" s="46"/>
      <c r="JQL2837" s="46"/>
      <c r="JQM2837" s="46"/>
      <c r="JQN2837" s="46"/>
      <c r="JQO2837" s="46"/>
      <c r="JQP2837" s="46"/>
      <c r="JQQ2837" s="46"/>
      <c r="JQR2837" s="46"/>
      <c r="JQS2837" s="46"/>
      <c r="JQT2837" s="46"/>
      <c r="JQU2837" s="46"/>
      <c r="JQV2837" s="46"/>
      <c r="JQW2837" s="46"/>
      <c r="JQX2837" s="46"/>
      <c r="JQY2837" s="46"/>
      <c r="JQZ2837" s="46"/>
      <c r="JRA2837" s="46"/>
      <c r="JRB2837" s="46"/>
      <c r="JRC2837" s="46"/>
      <c r="JRD2837" s="46"/>
      <c r="JRE2837" s="46"/>
      <c r="JRF2837" s="46"/>
      <c r="JRG2837" s="46"/>
      <c r="JRH2837" s="46"/>
      <c r="JRI2837" s="46"/>
      <c r="JRJ2837" s="46"/>
      <c r="JRK2837" s="46"/>
      <c r="JRL2837" s="46"/>
      <c r="JRM2837" s="46"/>
      <c r="JRN2837" s="46"/>
      <c r="JRO2837" s="46"/>
      <c r="JRP2837" s="46"/>
      <c r="JRQ2837" s="46"/>
      <c r="JRR2837" s="46"/>
      <c r="JRS2837" s="46"/>
      <c r="JRT2837" s="46"/>
      <c r="JRU2837" s="46"/>
      <c r="JRV2837" s="46"/>
      <c r="JRW2837" s="46"/>
      <c r="JRX2837" s="46"/>
      <c r="JRY2837" s="46"/>
      <c r="JRZ2837" s="46"/>
      <c r="JSA2837" s="46"/>
      <c r="JSB2837" s="46"/>
      <c r="JSC2837" s="46"/>
      <c r="JSD2837" s="46"/>
      <c r="JSE2837" s="46"/>
      <c r="JSF2837" s="46"/>
      <c r="JSG2837" s="46"/>
      <c r="JSH2837" s="46"/>
      <c r="JSI2837" s="46"/>
      <c r="JSJ2837" s="46"/>
      <c r="JSK2837" s="46"/>
      <c r="JSL2837" s="46"/>
      <c r="JSM2837" s="46"/>
      <c r="JSN2837" s="46"/>
      <c r="JSO2837" s="46"/>
      <c r="JSP2837" s="46"/>
      <c r="JSQ2837" s="46"/>
      <c r="JSR2837" s="46"/>
      <c r="JSS2837" s="46"/>
      <c r="JST2837" s="46"/>
      <c r="JSU2837" s="46"/>
      <c r="JSV2837" s="46"/>
      <c r="JSW2837" s="46"/>
      <c r="JSX2837" s="46"/>
      <c r="JSY2837" s="46"/>
      <c r="JSZ2837" s="46"/>
      <c r="JTA2837" s="46"/>
      <c r="JTB2837" s="46"/>
      <c r="JTC2837" s="46"/>
      <c r="JTD2837" s="46"/>
      <c r="JTE2837" s="46"/>
      <c r="JTF2837" s="46"/>
      <c r="JTG2837" s="46"/>
      <c r="JTH2837" s="46"/>
      <c r="JTI2837" s="46"/>
      <c r="JTJ2837" s="46"/>
      <c r="JTK2837" s="46"/>
      <c r="JTL2837" s="46"/>
      <c r="JTM2837" s="46"/>
      <c r="JTN2837" s="46"/>
      <c r="JTO2837" s="46"/>
      <c r="JTP2837" s="46"/>
      <c r="JTQ2837" s="46"/>
      <c r="JTR2837" s="46"/>
      <c r="JTS2837" s="46"/>
      <c r="JTT2837" s="46"/>
      <c r="JTU2837" s="46"/>
      <c r="JTV2837" s="46"/>
      <c r="JTW2837" s="46"/>
      <c r="JTX2837" s="46"/>
      <c r="JTY2837" s="46"/>
      <c r="JTZ2837" s="46"/>
      <c r="JUA2837" s="46"/>
      <c r="JUB2837" s="46"/>
      <c r="JUC2837" s="46"/>
      <c r="JUD2837" s="46"/>
      <c r="JUE2837" s="46"/>
      <c r="JUF2837" s="46"/>
      <c r="JUG2837" s="46"/>
      <c r="JUH2837" s="46"/>
      <c r="JUI2837" s="46"/>
      <c r="JUJ2837" s="46"/>
      <c r="JUK2837" s="46"/>
      <c r="JUL2837" s="46"/>
      <c r="JUM2837" s="46"/>
      <c r="JUN2837" s="46"/>
      <c r="JUO2837" s="46"/>
      <c r="JUP2837" s="46"/>
      <c r="JUQ2837" s="46"/>
      <c r="JUR2837" s="46"/>
      <c r="JUS2837" s="46"/>
      <c r="JUT2837" s="46"/>
      <c r="JUU2837" s="46"/>
      <c r="JUV2837" s="46"/>
      <c r="JUW2837" s="46"/>
      <c r="JUX2837" s="46"/>
      <c r="JUY2837" s="46"/>
      <c r="JUZ2837" s="46"/>
      <c r="JVA2837" s="46"/>
      <c r="JVB2837" s="46"/>
      <c r="JVC2837" s="46"/>
      <c r="JVD2837" s="46"/>
      <c r="JVE2837" s="46"/>
      <c r="JVF2837" s="46"/>
      <c r="JVG2837" s="46"/>
      <c r="JVH2837" s="46"/>
      <c r="JVI2837" s="46"/>
      <c r="JVJ2837" s="46"/>
      <c r="JVK2837" s="46"/>
      <c r="JVL2837" s="46"/>
      <c r="JVM2837" s="46"/>
      <c r="JVN2837" s="46"/>
      <c r="JVO2837" s="46"/>
      <c r="JVP2837" s="46"/>
      <c r="JVQ2837" s="46"/>
      <c r="JVR2837" s="46"/>
      <c r="JVS2837" s="46"/>
      <c r="JVT2837" s="46"/>
      <c r="JVU2837" s="46"/>
      <c r="JVV2837" s="46"/>
      <c r="JVW2837" s="46"/>
      <c r="JVX2837" s="46"/>
      <c r="JVY2837" s="46"/>
      <c r="JVZ2837" s="46"/>
      <c r="JWA2837" s="46"/>
      <c r="JWB2837" s="46"/>
      <c r="JWC2837" s="46"/>
      <c r="JWD2837" s="46"/>
      <c r="JWE2837" s="46"/>
      <c r="JWF2837" s="46"/>
      <c r="JWG2837" s="46"/>
      <c r="JWH2837" s="46"/>
      <c r="JWI2837" s="46"/>
      <c r="JWJ2837" s="46"/>
      <c r="JWK2837" s="46"/>
      <c r="JWL2837" s="46"/>
      <c r="JWM2837" s="46"/>
      <c r="JWN2837" s="46"/>
      <c r="JWO2837" s="46"/>
      <c r="JWP2837" s="46"/>
      <c r="JWQ2837" s="46"/>
      <c r="JWR2837" s="46"/>
      <c r="JWS2837" s="46"/>
      <c r="JWT2837" s="46"/>
      <c r="JWU2837" s="46"/>
      <c r="JWV2837" s="46"/>
      <c r="JWW2837" s="46"/>
      <c r="JWX2837" s="46"/>
      <c r="JWY2837" s="46"/>
      <c r="JWZ2837" s="46"/>
      <c r="JXA2837" s="46"/>
      <c r="JXB2837" s="46"/>
      <c r="JXC2837" s="46"/>
      <c r="JXD2837" s="46"/>
      <c r="JXE2837" s="46"/>
      <c r="JXF2837" s="46"/>
      <c r="JXG2837" s="46"/>
      <c r="JXH2837" s="46"/>
      <c r="JXI2837" s="46"/>
      <c r="JXJ2837" s="46"/>
      <c r="JXK2837" s="46"/>
      <c r="JXL2837" s="46"/>
      <c r="JXM2837" s="46"/>
      <c r="JXN2837" s="46"/>
      <c r="JXO2837" s="46"/>
      <c r="JXP2837" s="46"/>
      <c r="JXQ2837" s="46"/>
      <c r="JXR2837" s="46"/>
      <c r="JXS2837" s="46"/>
      <c r="JXT2837" s="46"/>
      <c r="JXU2837" s="46"/>
      <c r="JXV2837" s="46"/>
      <c r="JXW2837" s="46"/>
      <c r="JXX2837" s="46"/>
      <c r="JXY2837" s="46"/>
      <c r="JXZ2837" s="46"/>
      <c r="JYA2837" s="46"/>
      <c r="JYB2837" s="46"/>
      <c r="JYC2837" s="46"/>
      <c r="JYD2837" s="46"/>
      <c r="JYE2837" s="46"/>
      <c r="JYF2837" s="46"/>
      <c r="JYG2837" s="46"/>
      <c r="JYH2837" s="46"/>
      <c r="JYI2837" s="46"/>
      <c r="JYJ2837" s="46"/>
      <c r="JYK2837" s="46"/>
      <c r="JYL2837" s="46"/>
      <c r="JYM2837" s="46"/>
      <c r="JYN2837" s="46"/>
      <c r="JYO2837" s="46"/>
      <c r="JYP2837" s="46"/>
      <c r="JYQ2837" s="46"/>
      <c r="JYR2837" s="46"/>
      <c r="JYS2837" s="46"/>
      <c r="JYT2837" s="46"/>
      <c r="JYU2837" s="46"/>
      <c r="JYV2837" s="46"/>
      <c r="JYW2837" s="46"/>
      <c r="JYX2837" s="46"/>
      <c r="JYY2837" s="46"/>
      <c r="JYZ2837" s="46"/>
      <c r="JZA2837" s="46"/>
      <c r="JZB2837" s="46"/>
      <c r="JZC2837" s="46"/>
      <c r="JZD2837" s="46"/>
      <c r="JZE2837" s="46"/>
      <c r="JZF2837" s="46"/>
      <c r="JZG2837" s="46"/>
      <c r="JZH2837" s="46"/>
      <c r="JZI2837" s="46"/>
      <c r="JZJ2837" s="46"/>
      <c r="JZK2837" s="46"/>
      <c r="JZL2837" s="46"/>
      <c r="JZM2837" s="46"/>
      <c r="JZN2837" s="46"/>
      <c r="JZO2837" s="46"/>
      <c r="JZP2837" s="46"/>
      <c r="JZQ2837" s="46"/>
      <c r="JZR2837" s="46"/>
      <c r="JZS2837" s="46"/>
      <c r="JZT2837" s="46"/>
      <c r="JZU2837" s="46"/>
      <c r="JZV2837" s="46"/>
      <c r="JZW2837" s="46"/>
      <c r="JZX2837" s="46"/>
      <c r="JZY2837" s="46"/>
      <c r="JZZ2837" s="46"/>
      <c r="KAA2837" s="46"/>
      <c r="KAB2837" s="46"/>
      <c r="KAC2837" s="46"/>
      <c r="KAD2837" s="46"/>
      <c r="KAE2837" s="46"/>
      <c r="KAF2837" s="46"/>
      <c r="KAG2837" s="46"/>
      <c r="KAH2837" s="46"/>
      <c r="KAI2837" s="46"/>
      <c r="KAJ2837" s="46"/>
      <c r="KAK2837" s="46"/>
      <c r="KAL2837" s="46"/>
      <c r="KAM2837" s="46"/>
      <c r="KAN2837" s="46"/>
      <c r="KAO2837" s="46"/>
      <c r="KAP2837" s="46"/>
      <c r="KAQ2837" s="46"/>
      <c r="KAR2837" s="46"/>
      <c r="KAS2837" s="46"/>
      <c r="KAT2837" s="46"/>
      <c r="KAU2837" s="46"/>
      <c r="KAV2837" s="46"/>
      <c r="KAW2837" s="46"/>
      <c r="KAX2837" s="46"/>
      <c r="KAY2837" s="46"/>
      <c r="KAZ2837" s="46"/>
      <c r="KBA2837" s="46"/>
      <c r="KBB2837" s="46"/>
      <c r="KBC2837" s="46"/>
      <c r="KBD2837" s="46"/>
      <c r="KBE2837" s="46"/>
      <c r="KBF2837" s="46"/>
      <c r="KBG2837" s="46"/>
      <c r="KBH2837" s="46"/>
      <c r="KBI2837" s="46"/>
      <c r="KBJ2837" s="46"/>
      <c r="KBK2837" s="46"/>
      <c r="KBL2837" s="46"/>
      <c r="KBM2837" s="46"/>
      <c r="KBN2837" s="46"/>
      <c r="KBO2837" s="46"/>
      <c r="KBP2837" s="46"/>
      <c r="KBQ2837" s="46"/>
      <c r="KBR2837" s="46"/>
      <c r="KBS2837" s="46"/>
      <c r="KBT2837" s="46"/>
      <c r="KBU2837" s="46"/>
      <c r="KBV2837" s="46"/>
      <c r="KBW2837" s="46"/>
      <c r="KBX2837" s="46"/>
      <c r="KBY2837" s="46"/>
      <c r="KBZ2837" s="46"/>
      <c r="KCA2837" s="46"/>
      <c r="KCB2837" s="46"/>
      <c r="KCC2837" s="46"/>
      <c r="KCD2837" s="46"/>
      <c r="KCE2837" s="46"/>
      <c r="KCF2837" s="46"/>
      <c r="KCG2837" s="46"/>
      <c r="KCH2837" s="46"/>
      <c r="KCI2837" s="46"/>
      <c r="KCJ2837" s="46"/>
      <c r="KCK2837" s="46"/>
      <c r="KCL2837" s="46"/>
      <c r="KCM2837" s="46"/>
      <c r="KCN2837" s="46"/>
      <c r="KCO2837" s="46"/>
      <c r="KCP2837" s="46"/>
      <c r="KCQ2837" s="46"/>
      <c r="KCR2837" s="46"/>
      <c r="KCS2837" s="46"/>
      <c r="KCT2837" s="46"/>
      <c r="KCU2837" s="46"/>
      <c r="KCV2837" s="46"/>
      <c r="KCW2837" s="46"/>
      <c r="KCX2837" s="46"/>
      <c r="KCY2837" s="46"/>
      <c r="KCZ2837" s="46"/>
      <c r="KDA2837" s="46"/>
      <c r="KDB2837" s="46"/>
      <c r="KDC2837" s="46"/>
      <c r="KDD2837" s="46"/>
      <c r="KDE2837" s="46"/>
      <c r="KDF2837" s="46"/>
      <c r="KDG2837" s="46"/>
      <c r="KDH2837" s="46"/>
      <c r="KDI2837" s="46"/>
      <c r="KDJ2837" s="46"/>
      <c r="KDK2837" s="46"/>
      <c r="KDL2837" s="46"/>
      <c r="KDM2837" s="46"/>
      <c r="KDN2837" s="46"/>
      <c r="KDO2837" s="46"/>
      <c r="KDP2837" s="46"/>
      <c r="KDQ2837" s="46"/>
      <c r="KDR2837" s="46"/>
      <c r="KDS2837" s="46"/>
      <c r="KDT2837" s="46"/>
      <c r="KDU2837" s="46"/>
      <c r="KDV2837" s="46"/>
      <c r="KDW2837" s="46"/>
      <c r="KDX2837" s="46"/>
      <c r="KDY2837" s="46"/>
      <c r="KDZ2837" s="46"/>
      <c r="KEA2837" s="46"/>
      <c r="KEB2837" s="46"/>
      <c r="KEC2837" s="46"/>
      <c r="KED2837" s="46"/>
      <c r="KEE2837" s="46"/>
      <c r="KEF2837" s="46"/>
      <c r="KEG2837" s="46"/>
      <c r="KEH2837" s="46"/>
      <c r="KEI2837" s="46"/>
      <c r="KEJ2837" s="46"/>
      <c r="KEK2837" s="46"/>
      <c r="KEL2837" s="46"/>
      <c r="KEM2837" s="46"/>
      <c r="KEN2837" s="46"/>
      <c r="KEO2837" s="46"/>
      <c r="KEP2837" s="46"/>
      <c r="KEQ2837" s="46"/>
      <c r="KER2837" s="46"/>
      <c r="KES2837" s="46"/>
      <c r="KET2837" s="46"/>
      <c r="KEU2837" s="46"/>
      <c r="KEV2837" s="46"/>
      <c r="KEW2837" s="46"/>
      <c r="KEX2837" s="46"/>
      <c r="KEY2837" s="46"/>
      <c r="KEZ2837" s="46"/>
      <c r="KFA2837" s="46"/>
      <c r="KFB2837" s="46"/>
      <c r="KFC2837" s="46"/>
      <c r="KFD2837" s="46"/>
      <c r="KFE2837" s="46"/>
      <c r="KFF2837" s="46"/>
      <c r="KFG2837" s="46"/>
      <c r="KFH2837" s="46"/>
      <c r="KFI2837" s="46"/>
      <c r="KFJ2837" s="46"/>
      <c r="KFK2837" s="46"/>
      <c r="KFL2837" s="46"/>
      <c r="KFM2837" s="46"/>
      <c r="KFN2837" s="46"/>
      <c r="KFO2837" s="46"/>
      <c r="KFP2837" s="46"/>
      <c r="KFQ2837" s="46"/>
      <c r="KFR2837" s="46"/>
      <c r="KFS2837" s="46"/>
      <c r="KFT2837" s="46"/>
      <c r="KFU2837" s="46"/>
      <c r="KFV2837" s="46"/>
      <c r="KFW2837" s="46"/>
      <c r="KFX2837" s="46"/>
      <c r="KFY2837" s="46"/>
      <c r="KFZ2837" s="46"/>
      <c r="KGA2837" s="46"/>
      <c r="KGB2837" s="46"/>
      <c r="KGC2837" s="46"/>
      <c r="KGD2837" s="46"/>
      <c r="KGE2837" s="46"/>
      <c r="KGF2837" s="46"/>
      <c r="KGG2837" s="46"/>
      <c r="KGH2837" s="46"/>
      <c r="KGI2837" s="46"/>
      <c r="KGJ2837" s="46"/>
      <c r="KGK2837" s="46"/>
      <c r="KGL2837" s="46"/>
      <c r="KGM2837" s="46"/>
      <c r="KGN2837" s="46"/>
      <c r="KGO2837" s="46"/>
      <c r="KGP2837" s="46"/>
      <c r="KGQ2837" s="46"/>
      <c r="KGR2837" s="46"/>
      <c r="KGS2837" s="46"/>
      <c r="KGT2837" s="46"/>
      <c r="KGU2837" s="46"/>
      <c r="KGV2837" s="46"/>
      <c r="KGW2837" s="46"/>
      <c r="KGX2837" s="46"/>
      <c r="KGY2837" s="46"/>
      <c r="KGZ2837" s="46"/>
      <c r="KHA2837" s="46"/>
      <c r="KHB2837" s="46"/>
      <c r="KHC2837" s="46"/>
      <c r="KHD2837" s="46"/>
      <c r="KHE2837" s="46"/>
      <c r="KHF2837" s="46"/>
      <c r="KHG2837" s="46"/>
      <c r="KHH2837" s="46"/>
      <c r="KHI2837" s="46"/>
      <c r="KHJ2837" s="46"/>
      <c r="KHK2837" s="46"/>
      <c r="KHL2837" s="46"/>
      <c r="KHM2837" s="46"/>
      <c r="KHN2837" s="46"/>
      <c r="KHO2837" s="46"/>
      <c r="KHP2837" s="46"/>
      <c r="KHQ2837" s="46"/>
      <c r="KHR2837" s="46"/>
      <c r="KHS2837" s="46"/>
      <c r="KHT2837" s="46"/>
      <c r="KHU2837" s="46"/>
      <c r="KHV2837" s="46"/>
      <c r="KHW2837" s="46"/>
      <c r="KHX2837" s="46"/>
      <c r="KHY2837" s="46"/>
      <c r="KHZ2837" s="46"/>
      <c r="KIA2837" s="46"/>
      <c r="KIB2837" s="46"/>
      <c r="KIC2837" s="46"/>
      <c r="KID2837" s="46"/>
      <c r="KIE2837" s="46"/>
      <c r="KIF2837" s="46"/>
      <c r="KIG2837" s="46"/>
      <c r="KIH2837" s="46"/>
      <c r="KII2837" s="46"/>
      <c r="KIJ2837" s="46"/>
      <c r="KIK2837" s="46"/>
      <c r="KIL2837" s="46"/>
      <c r="KIM2837" s="46"/>
      <c r="KIN2837" s="46"/>
      <c r="KIO2837" s="46"/>
      <c r="KIP2837" s="46"/>
      <c r="KIQ2837" s="46"/>
      <c r="KIR2837" s="46"/>
      <c r="KIS2837" s="46"/>
      <c r="KIT2837" s="46"/>
      <c r="KIU2837" s="46"/>
      <c r="KIV2837" s="46"/>
      <c r="KIW2837" s="46"/>
      <c r="KIX2837" s="46"/>
      <c r="KIY2837" s="46"/>
      <c r="KIZ2837" s="46"/>
      <c r="KJA2837" s="46"/>
      <c r="KJB2837" s="46"/>
      <c r="KJC2837" s="46"/>
      <c r="KJD2837" s="46"/>
      <c r="KJE2837" s="46"/>
      <c r="KJF2837" s="46"/>
      <c r="KJG2837" s="46"/>
      <c r="KJH2837" s="46"/>
      <c r="KJI2837" s="46"/>
      <c r="KJJ2837" s="46"/>
      <c r="KJK2837" s="46"/>
      <c r="KJL2837" s="46"/>
      <c r="KJM2837" s="46"/>
      <c r="KJN2837" s="46"/>
      <c r="KJO2837" s="46"/>
      <c r="KJP2837" s="46"/>
      <c r="KJQ2837" s="46"/>
      <c r="KJR2837" s="46"/>
      <c r="KJS2837" s="46"/>
      <c r="KJT2837" s="46"/>
      <c r="KJU2837" s="46"/>
      <c r="KJV2837" s="46"/>
      <c r="KJW2837" s="46"/>
      <c r="KJX2837" s="46"/>
      <c r="KJY2837" s="46"/>
      <c r="KJZ2837" s="46"/>
      <c r="KKA2837" s="46"/>
      <c r="KKB2837" s="46"/>
      <c r="KKC2837" s="46"/>
      <c r="KKD2837" s="46"/>
      <c r="KKE2837" s="46"/>
      <c r="KKF2837" s="46"/>
      <c r="KKG2837" s="46"/>
      <c r="KKH2837" s="46"/>
      <c r="KKI2837" s="46"/>
      <c r="KKJ2837" s="46"/>
      <c r="KKK2837" s="46"/>
      <c r="KKL2837" s="46"/>
      <c r="KKM2837" s="46"/>
      <c r="KKN2837" s="46"/>
      <c r="KKO2837" s="46"/>
      <c r="KKP2837" s="46"/>
      <c r="KKQ2837" s="46"/>
      <c r="KKR2837" s="46"/>
      <c r="KKS2837" s="46"/>
      <c r="KKT2837" s="46"/>
      <c r="KKU2837" s="46"/>
      <c r="KKV2837" s="46"/>
      <c r="KKW2837" s="46"/>
      <c r="KKX2837" s="46"/>
      <c r="KKY2837" s="46"/>
      <c r="KKZ2837" s="46"/>
      <c r="KLA2837" s="46"/>
      <c r="KLB2837" s="46"/>
      <c r="KLC2837" s="46"/>
      <c r="KLD2837" s="46"/>
      <c r="KLE2837" s="46"/>
      <c r="KLF2837" s="46"/>
      <c r="KLG2837" s="46"/>
      <c r="KLH2837" s="46"/>
      <c r="KLI2837" s="46"/>
      <c r="KLJ2837" s="46"/>
      <c r="KLK2837" s="46"/>
      <c r="KLL2837" s="46"/>
      <c r="KLM2837" s="46"/>
      <c r="KLN2837" s="46"/>
      <c r="KLO2837" s="46"/>
      <c r="KLP2837" s="46"/>
      <c r="KLQ2837" s="46"/>
      <c r="KLR2837" s="46"/>
      <c r="KLS2837" s="46"/>
      <c r="KLT2837" s="46"/>
      <c r="KLU2837" s="46"/>
      <c r="KLV2837" s="46"/>
      <c r="KLW2837" s="46"/>
      <c r="KLX2837" s="46"/>
      <c r="KLY2837" s="46"/>
      <c r="KLZ2837" s="46"/>
      <c r="KMA2837" s="46"/>
      <c r="KMB2837" s="46"/>
      <c r="KMC2837" s="46"/>
      <c r="KMD2837" s="46"/>
      <c r="KME2837" s="46"/>
      <c r="KMF2837" s="46"/>
      <c r="KMG2837" s="46"/>
      <c r="KMH2837" s="46"/>
      <c r="KMI2837" s="46"/>
      <c r="KMJ2837" s="46"/>
      <c r="KMK2837" s="46"/>
      <c r="KML2837" s="46"/>
      <c r="KMM2837" s="46"/>
      <c r="KMN2837" s="46"/>
      <c r="KMO2837" s="46"/>
      <c r="KMP2837" s="46"/>
      <c r="KMQ2837" s="46"/>
      <c r="KMR2837" s="46"/>
      <c r="KMS2837" s="46"/>
      <c r="KMT2837" s="46"/>
      <c r="KMU2837" s="46"/>
      <c r="KMV2837" s="46"/>
      <c r="KMW2837" s="46"/>
      <c r="KMX2837" s="46"/>
      <c r="KMY2837" s="46"/>
      <c r="KMZ2837" s="46"/>
      <c r="KNA2837" s="46"/>
      <c r="KNB2837" s="46"/>
      <c r="KNC2837" s="46"/>
      <c r="KND2837" s="46"/>
      <c r="KNE2837" s="46"/>
      <c r="KNF2837" s="46"/>
      <c r="KNG2837" s="46"/>
      <c r="KNH2837" s="46"/>
      <c r="KNI2837" s="46"/>
      <c r="KNJ2837" s="46"/>
      <c r="KNK2837" s="46"/>
      <c r="KNL2837" s="46"/>
      <c r="KNM2837" s="46"/>
      <c r="KNN2837" s="46"/>
      <c r="KNO2837" s="46"/>
      <c r="KNP2837" s="46"/>
      <c r="KNQ2837" s="46"/>
      <c r="KNR2837" s="46"/>
      <c r="KNS2837" s="46"/>
      <c r="KNT2837" s="46"/>
      <c r="KNU2837" s="46"/>
      <c r="KNV2837" s="46"/>
      <c r="KNW2837" s="46"/>
      <c r="KNX2837" s="46"/>
      <c r="KNY2837" s="46"/>
      <c r="KNZ2837" s="46"/>
      <c r="KOA2837" s="46"/>
      <c r="KOB2837" s="46"/>
      <c r="KOC2837" s="46"/>
      <c r="KOD2837" s="46"/>
      <c r="KOE2837" s="46"/>
      <c r="KOF2837" s="46"/>
      <c r="KOG2837" s="46"/>
      <c r="KOH2837" s="46"/>
      <c r="KOI2837" s="46"/>
      <c r="KOJ2837" s="46"/>
      <c r="KOK2837" s="46"/>
      <c r="KOL2837" s="46"/>
      <c r="KOM2837" s="46"/>
      <c r="KON2837" s="46"/>
      <c r="KOO2837" s="46"/>
      <c r="KOP2837" s="46"/>
      <c r="KOQ2837" s="46"/>
      <c r="KOR2837" s="46"/>
      <c r="KOS2837" s="46"/>
      <c r="KOT2837" s="46"/>
      <c r="KOU2837" s="46"/>
      <c r="KOV2837" s="46"/>
      <c r="KOW2837" s="46"/>
      <c r="KOX2837" s="46"/>
      <c r="KOY2837" s="46"/>
      <c r="KOZ2837" s="46"/>
      <c r="KPA2837" s="46"/>
      <c r="KPB2837" s="46"/>
      <c r="KPC2837" s="46"/>
      <c r="KPD2837" s="46"/>
      <c r="KPE2837" s="46"/>
      <c r="KPF2837" s="46"/>
      <c r="KPG2837" s="46"/>
      <c r="KPH2837" s="46"/>
      <c r="KPI2837" s="46"/>
      <c r="KPJ2837" s="46"/>
      <c r="KPK2837" s="46"/>
      <c r="KPL2837" s="46"/>
      <c r="KPM2837" s="46"/>
      <c r="KPN2837" s="46"/>
      <c r="KPO2837" s="46"/>
      <c r="KPP2837" s="46"/>
      <c r="KPQ2837" s="46"/>
      <c r="KPR2837" s="46"/>
      <c r="KPS2837" s="46"/>
      <c r="KPT2837" s="46"/>
      <c r="KPU2837" s="46"/>
      <c r="KPV2837" s="46"/>
      <c r="KPW2837" s="46"/>
      <c r="KPX2837" s="46"/>
      <c r="KPY2837" s="46"/>
      <c r="KPZ2837" s="46"/>
      <c r="KQA2837" s="46"/>
      <c r="KQB2837" s="46"/>
      <c r="KQC2837" s="46"/>
      <c r="KQD2837" s="46"/>
      <c r="KQE2837" s="46"/>
      <c r="KQF2837" s="46"/>
      <c r="KQG2837" s="46"/>
      <c r="KQH2837" s="46"/>
      <c r="KQI2837" s="46"/>
      <c r="KQJ2837" s="46"/>
      <c r="KQK2837" s="46"/>
      <c r="KQL2837" s="46"/>
      <c r="KQM2837" s="46"/>
      <c r="KQN2837" s="46"/>
      <c r="KQO2837" s="46"/>
      <c r="KQP2837" s="46"/>
      <c r="KQQ2837" s="46"/>
      <c r="KQR2837" s="46"/>
      <c r="KQS2837" s="46"/>
      <c r="KQT2837" s="46"/>
      <c r="KQU2837" s="46"/>
      <c r="KQV2837" s="46"/>
      <c r="KQW2837" s="46"/>
      <c r="KQX2837" s="46"/>
      <c r="KQY2837" s="46"/>
      <c r="KQZ2837" s="46"/>
      <c r="KRA2837" s="46"/>
      <c r="KRB2837" s="46"/>
      <c r="KRC2837" s="46"/>
      <c r="KRD2837" s="46"/>
      <c r="KRE2837" s="46"/>
      <c r="KRF2837" s="46"/>
      <c r="KRG2837" s="46"/>
      <c r="KRH2837" s="46"/>
      <c r="KRI2837" s="46"/>
      <c r="KRJ2837" s="46"/>
      <c r="KRK2837" s="46"/>
      <c r="KRL2837" s="46"/>
      <c r="KRM2837" s="46"/>
      <c r="KRN2837" s="46"/>
      <c r="KRO2837" s="46"/>
      <c r="KRP2837" s="46"/>
      <c r="KRQ2837" s="46"/>
      <c r="KRR2837" s="46"/>
      <c r="KRS2837" s="46"/>
      <c r="KRT2837" s="46"/>
      <c r="KRU2837" s="46"/>
      <c r="KRV2837" s="46"/>
      <c r="KRW2837" s="46"/>
      <c r="KRX2837" s="46"/>
      <c r="KRY2837" s="46"/>
      <c r="KRZ2837" s="46"/>
      <c r="KSA2837" s="46"/>
      <c r="KSB2837" s="46"/>
      <c r="KSC2837" s="46"/>
      <c r="KSD2837" s="46"/>
      <c r="KSE2837" s="46"/>
      <c r="KSF2837" s="46"/>
      <c r="KSG2837" s="46"/>
      <c r="KSH2837" s="46"/>
      <c r="KSI2837" s="46"/>
      <c r="KSJ2837" s="46"/>
      <c r="KSK2837" s="46"/>
      <c r="KSL2837" s="46"/>
      <c r="KSM2837" s="46"/>
      <c r="KSN2837" s="46"/>
      <c r="KSO2837" s="46"/>
      <c r="KSP2837" s="46"/>
      <c r="KSQ2837" s="46"/>
      <c r="KSR2837" s="46"/>
      <c r="KSS2837" s="46"/>
      <c r="KST2837" s="46"/>
      <c r="KSU2837" s="46"/>
      <c r="KSV2837" s="46"/>
      <c r="KSW2837" s="46"/>
      <c r="KSX2837" s="46"/>
      <c r="KSY2837" s="46"/>
      <c r="KSZ2837" s="46"/>
      <c r="KTA2837" s="46"/>
      <c r="KTB2837" s="46"/>
      <c r="KTC2837" s="46"/>
      <c r="KTD2837" s="46"/>
      <c r="KTE2837" s="46"/>
      <c r="KTF2837" s="46"/>
      <c r="KTG2837" s="46"/>
      <c r="KTH2837" s="46"/>
      <c r="KTI2837" s="46"/>
      <c r="KTJ2837" s="46"/>
      <c r="KTK2837" s="46"/>
      <c r="KTL2837" s="46"/>
      <c r="KTM2837" s="46"/>
      <c r="KTN2837" s="46"/>
      <c r="KTO2837" s="46"/>
      <c r="KTP2837" s="46"/>
      <c r="KTQ2837" s="46"/>
      <c r="KTR2837" s="46"/>
      <c r="KTS2837" s="46"/>
      <c r="KTT2837" s="46"/>
      <c r="KTU2837" s="46"/>
      <c r="KTV2837" s="46"/>
      <c r="KTW2837" s="46"/>
      <c r="KTX2837" s="46"/>
      <c r="KTY2837" s="46"/>
      <c r="KTZ2837" s="46"/>
      <c r="KUA2837" s="46"/>
      <c r="KUB2837" s="46"/>
      <c r="KUC2837" s="46"/>
      <c r="KUD2837" s="46"/>
      <c r="KUE2837" s="46"/>
      <c r="KUF2837" s="46"/>
      <c r="KUG2837" s="46"/>
      <c r="KUH2837" s="46"/>
      <c r="KUI2837" s="46"/>
      <c r="KUJ2837" s="46"/>
      <c r="KUK2837" s="46"/>
      <c r="KUL2837" s="46"/>
      <c r="KUM2837" s="46"/>
      <c r="KUN2837" s="46"/>
      <c r="KUO2837" s="46"/>
      <c r="KUP2837" s="46"/>
      <c r="KUQ2837" s="46"/>
      <c r="KUR2837" s="46"/>
      <c r="KUS2837" s="46"/>
      <c r="KUT2837" s="46"/>
      <c r="KUU2837" s="46"/>
      <c r="KUV2837" s="46"/>
      <c r="KUW2837" s="46"/>
      <c r="KUX2837" s="46"/>
      <c r="KUY2837" s="46"/>
      <c r="KUZ2837" s="46"/>
      <c r="KVA2837" s="46"/>
      <c r="KVB2837" s="46"/>
      <c r="KVC2837" s="46"/>
      <c r="KVD2837" s="46"/>
      <c r="KVE2837" s="46"/>
      <c r="KVF2837" s="46"/>
      <c r="KVG2837" s="46"/>
      <c r="KVH2837" s="46"/>
      <c r="KVI2837" s="46"/>
      <c r="KVJ2837" s="46"/>
      <c r="KVK2837" s="46"/>
      <c r="KVL2837" s="46"/>
      <c r="KVM2837" s="46"/>
      <c r="KVN2837" s="46"/>
      <c r="KVO2837" s="46"/>
      <c r="KVP2837" s="46"/>
      <c r="KVQ2837" s="46"/>
      <c r="KVR2837" s="46"/>
      <c r="KVS2837" s="46"/>
      <c r="KVT2837" s="46"/>
      <c r="KVU2837" s="46"/>
      <c r="KVV2837" s="46"/>
      <c r="KVW2837" s="46"/>
      <c r="KVX2837" s="46"/>
      <c r="KVY2837" s="46"/>
      <c r="KVZ2837" s="46"/>
      <c r="KWA2837" s="46"/>
      <c r="KWB2837" s="46"/>
      <c r="KWC2837" s="46"/>
      <c r="KWD2837" s="46"/>
      <c r="KWE2837" s="46"/>
      <c r="KWF2837" s="46"/>
      <c r="KWG2837" s="46"/>
      <c r="KWH2837" s="46"/>
      <c r="KWI2837" s="46"/>
      <c r="KWJ2837" s="46"/>
      <c r="KWK2837" s="46"/>
      <c r="KWL2837" s="46"/>
      <c r="KWM2837" s="46"/>
      <c r="KWN2837" s="46"/>
      <c r="KWO2837" s="46"/>
      <c r="KWP2837" s="46"/>
      <c r="KWQ2837" s="46"/>
      <c r="KWR2837" s="46"/>
      <c r="KWS2837" s="46"/>
      <c r="KWT2837" s="46"/>
      <c r="KWU2837" s="46"/>
      <c r="KWV2837" s="46"/>
      <c r="KWW2837" s="46"/>
      <c r="KWX2837" s="46"/>
      <c r="KWY2837" s="46"/>
      <c r="KWZ2837" s="46"/>
      <c r="KXA2837" s="46"/>
      <c r="KXB2837" s="46"/>
      <c r="KXC2837" s="46"/>
      <c r="KXD2837" s="46"/>
      <c r="KXE2837" s="46"/>
      <c r="KXF2837" s="46"/>
      <c r="KXG2837" s="46"/>
      <c r="KXH2837" s="46"/>
      <c r="KXI2837" s="46"/>
      <c r="KXJ2837" s="46"/>
      <c r="KXK2837" s="46"/>
      <c r="KXL2837" s="46"/>
      <c r="KXM2837" s="46"/>
      <c r="KXN2837" s="46"/>
      <c r="KXO2837" s="46"/>
      <c r="KXP2837" s="46"/>
      <c r="KXQ2837" s="46"/>
      <c r="KXR2837" s="46"/>
      <c r="KXS2837" s="46"/>
      <c r="KXT2837" s="46"/>
      <c r="KXU2837" s="46"/>
      <c r="KXV2837" s="46"/>
      <c r="KXW2837" s="46"/>
      <c r="KXX2837" s="46"/>
      <c r="KXY2837" s="46"/>
      <c r="KXZ2837" s="46"/>
      <c r="KYA2837" s="46"/>
      <c r="KYB2837" s="46"/>
      <c r="KYC2837" s="46"/>
      <c r="KYD2837" s="46"/>
      <c r="KYE2837" s="46"/>
      <c r="KYF2837" s="46"/>
      <c r="KYG2837" s="46"/>
      <c r="KYH2837" s="46"/>
      <c r="KYI2837" s="46"/>
      <c r="KYJ2837" s="46"/>
      <c r="KYK2837" s="46"/>
      <c r="KYL2837" s="46"/>
      <c r="KYM2837" s="46"/>
      <c r="KYN2837" s="46"/>
      <c r="KYO2837" s="46"/>
      <c r="KYP2837" s="46"/>
      <c r="KYQ2837" s="46"/>
      <c r="KYR2837" s="46"/>
      <c r="KYS2837" s="46"/>
      <c r="KYT2837" s="46"/>
      <c r="KYU2837" s="46"/>
      <c r="KYV2837" s="46"/>
      <c r="KYW2837" s="46"/>
      <c r="KYX2837" s="46"/>
      <c r="KYY2837" s="46"/>
      <c r="KYZ2837" s="46"/>
      <c r="KZA2837" s="46"/>
      <c r="KZB2837" s="46"/>
      <c r="KZC2837" s="46"/>
      <c r="KZD2837" s="46"/>
      <c r="KZE2837" s="46"/>
      <c r="KZF2837" s="46"/>
      <c r="KZG2837" s="46"/>
      <c r="KZH2837" s="46"/>
      <c r="KZI2837" s="46"/>
      <c r="KZJ2837" s="46"/>
      <c r="KZK2837" s="46"/>
      <c r="KZL2837" s="46"/>
      <c r="KZM2837" s="46"/>
      <c r="KZN2837" s="46"/>
      <c r="KZO2837" s="46"/>
      <c r="KZP2837" s="46"/>
      <c r="KZQ2837" s="46"/>
      <c r="KZR2837" s="46"/>
      <c r="KZS2837" s="46"/>
      <c r="KZT2837" s="46"/>
      <c r="KZU2837" s="46"/>
      <c r="KZV2837" s="46"/>
      <c r="KZW2837" s="46"/>
      <c r="KZX2837" s="46"/>
      <c r="KZY2837" s="46"/>
      <c r="KZZ2837" s="46"/>
      <c r="LAA2837" s="46"/>
      <c r="LAB2837" s="46"/>
      <c r="LAC2837" s="46"/>
      <c r="LAD2837" s="46"/>
      <c r="LAE2837" s="46"/>
      <c r="LAF2837" s="46"/>
      <c r="LAG2837" s="46"/>
      <c r="LAH2837" s="46"/>
      <c r="LAI2837" s="46"/>
      <c r="LAJ2837" s="46"/>
      <c r="LAK2837" s="46"/>
      <c r="LAL2837" s="46"/>
      <c r="LAM2837" s="46"/>
      <c r="LAN2837" s="46"/>
      <c r="LAO2837" s="46"/>
      <c r="LAP2837" s="46"/>
      <c r="LAQ2837" s="46"/>
      <c r="LAR2837" s="46"/>
      <c r="LAS2837" s="46"/>
      <c r="LAT2837" s="46"/>
      <c r="LAU2837" s="46"/>
      <c r="LAV2837" s="46"/>
      <c r="LAW2837" s="46"/>
      <c r="LAX2837" s="46"/>
      <c r="LAY2837" s="46"/>
      <c r="LAZ2837" s="46"/>
      <c r="LBA2837" s="46"/>
      <c r="LBB2837" s="46"/>
      <c r="LBC2837" s="46"/>
      <c r="LBD2837" s="46"/>
      <c r="LBE2837" s="46"/>
      <c r="LBF2837" s="46"/>
      <c r="LBG2837" s="46"/>
      <c r="LBH2837" s="46"/>
      <c r="LBI2837" s="46"/>
      <c r="LBJ2837" s="46"/>
      <c r="LBK2837" s="46"/>
      <c r="LBL2837" s="46"/>
      <c r="LBM2837" s="46"/>
      <c r="LBN2837" s="46"/>
      <c r="LBO2837" s="46"/>
      <c r="LBP2837" s="46"/>
      <c r="LBQ2837" s="46"/>
      <c r="LBR2837" s="46"/>
      <c r="LBS2837" s="46"/>
      <c r="LBT2837" s="46"/>
      <c r="LBU2837" s="46"/>
      <c r="LBV2837" s="46"/>
      <c r="LBW2837" s="46"/>
      <c r="LBX2837" s="46"/>
      <c r="LBY2837" s="46"/>
      <c r="LBZ2837" s="46"/>
      <c r="LCA2837" s="46"/>
      <c r="LCB2837" s="46"/>
      <c r="LCC2837" s="46"/>
      <c r="LCD2837" s="46"/>
      <c r="LCE2837" s="46"/>
      <c r="LCF2837" s="46"/>
      <c r="LCG2837" s="46"/>
      <c r="LCH2837" s="46"/>
      <c r="LCI2837" s="46"/>
      <c r="LCJ2837" s="46"/>
      <c r="LCK2837" s="46"/>
      <c r="LCL2837" s="46"/>
      <c r="LCM2837" s="46"/>
      <c r="LCN2837" s="46"/>
      <c r="LCO2837" s="46"/>
      <c r="LCP2837" s="46"/>
      <c r="LCQ2837" s="46"/>
      <c r="LCR2837" s="46"/>
      <c r="LCS2837" s="46"/>
      <c r="LCT2837" s="46"/>
      <c r="LCU2837" s="46"/>
      <c r="LCV2837" s="46"/>
      <c r="LCW2837" s="46"/>
      <c r="LCX2837" s="46"/>
      <c r="LCY2837" s="46"/>
      <c r="LCZ2837" s="46"/>
      <c r="LDA2837" s="46"/>
      <c r="LDB2837" s="46"/>
      <c r="LDC2837" s="46"/>
      <c r="LDD2837" s="46"/>
      <c r="LDE2837" s="46"/>
      <c r="LDF2837" s="46"/>
      <c r="LDG2837" s="46"/>
      <c r="LDH2837" s="46"/>
      <c r="LDI2837" s="46"/>
      <c r="LDJ2837" s="46"/>
      <c r="LDK2837" s="46"/>
      <c r="LDL2837" s="46"/>
      <c r="LDM2837" s="46"/>
      <c r="LDN2837" s="46"/>
      <c r="LDO2837" s="46"/>
      <c r="LDP2837" s="46"/>
      <c r="LDQ2837" s="46"/>
      <c r="LDR2837" s="46"/>
      <c r="LDS2837" s="46"/>
      <c r="LDT2837" s="46"/>
      <c r="LDU2837" s="46"/>
      <c r="LDV2837" s="46"/>
      <c r="LDW2837" s="46"/>
      <c r="LDX2837" s="46"/>
      <c r="LDY2837" s="46"/>
      <c r="LDZ2837" s="46"/>
      <c r="LEA2837" s="46"/>
      <c r="LEB2837" s="46"/>
      <c r="LEC2837" s="46"/>
      <c r="LED2837" s="46"/>
      <c r="LEE2837" s="46"/>
      <c r="LEF2837" s="46"/>
      <c r="LEG2837" s="46"/>
      <c r="LEH2837" s="46"/>
      <c r="LEI2837" s="46"/>
      <c r="LEJ2837" s="46"/>
      <c r="LEK2837" s="46"/>
      <c r="LEL2837" s="46"/>
      <c r="LEM2837" s="46"/>
      <c r="LEN2837" s="46"/>
      <c r="LEO2837" s="46"/>
      <c r="LEP2837" s="46"/>
      <c r="LEQ2837" s="46"/>
      <c r="LER2837" s="46"/>
      <c r="LES2837" s="46"/>
      <c r="LET2837" s="46"/>
      <c r="LEU2837" s="46"/>
      <c r="LEV2837" s="46"/>
      <c r="LEW2837" s="46"/>
      <c r="LEX2837" s="46"/>
      <c r="LEY2837" s="46"/>
      <c r="LEZ2837" s="46"/>
      <c r="LFA2837" s="46"/>
      <c r="LFB2837" s="46"/>
      <c r="LFC2837" s="46"/>
      <c r="LFD2837" s="46"/>
      <c r="LFE2837" s="46"/>
      <c r="LFF2837" s="46"/>
      <c r="LFG2837" s="46"/>
      <c r="LFH2837" s="46"/>
      <c r="LFI2837" s="46"/>
      <c r="LFJ2837" s="46"/>
      <c r="LFK2837" s="46"/>
      <c r="LFL2837" s="46"/>
      <c r="LFM2837" s="46"/>
      <c r="LFN2837" s="46"/>
      <c r="LFO2837" s="46"/>
      <c r="LFP2837" s="46"/>
      <c r="LFQ2837" s="46"/>
      <c r="LFR2837" s="46"/>
      <c r="LFS2837" s="46"/>
      <c r="LFT2837" s="46"/>
      <c r="LFU2837" s="46"/>
      <c r="LFV2837" s="46"/>
      <c r="LFW2837" s="46"/>
      <c r="LFX2837" s="46"/>
      <c r="LFY2837" s="46"/>
      <c r="LFZ2837" s="46"/>
      <c r="LGA2837" s="46"/>
      <c r="LGB2837" s="46"/>
      <c r="LGC2837" s="46"/>
      <c r="LGD2837" s="46"/>
      <c r="LGE2837" s="46"/>
      <c r="LGF2837" s="46"/>
      <c r="LGG2837" s="46"/>
      <c r="LGH2837" s="46"/>
      <c r="LGI2837" s="46"/>
      <c r="LGJ2837" s="46"/>
      <c r="LGK2837" s="46"/>
      <c r="LGL2837" s="46"/>
      <c r="LGM2837" s="46"/>
      <c r="LGN2837" s="46"/>
      <c r="LGO2837" s="46"/>
      <c r="LGP2837" s="46"/>
      <c r="LGQ2837" s="46"/>
      <c r="LGR2837" s="46"/>
      <c r="LGS2837" s="46"/>
      <c r="LGT2837" s="46"/>
      <c r="LGU2837" s="46"/>
      <c r="LGV2837" s="46"/>
      <c r="LGW2837" s="46"/>
      <c r="LGX2837" s="46"/>
      <c r="LGY2837" s="46"/>
      <c r="LGZ2837" s="46"/>
      <c r="LHA2837" s="46"/>
      <c r="LHB2837" s="46"/>
      <c r="LHC2837" s="46"/>
      <c r="LHD2837" s="46"/>
      <c r="LHE2837" s="46"/>
      <c r="LHF2837" s="46"/>
      <c r="LHG2837" s="46"/>
      <c r="LHH2837" s="46"/>
      <c r="LHI2837" s="46"/>
      <c r="LHJ2837" s="46"/>
      <c r="LHK2837" s="46"/>
      <c r="LHL2837" s="46"/>
      <c r="LHM2837" s="46"/>
      <c r="LHN2837" s="46"/>
      <c r="LHO2837" s="46"/>
      <c r="LHP2837" s="46"/>
      <c r="LHQ2837" s="46"/>
      <c r="LHR2837" s="46"/>
      <c r="LHS2837" s="46"/>
      <c r="LHT2837" s="46"/>
      <c r="LHU2837" s="46"/>
      <c r="LHV2837" s="46"/>
      <c r="LHW2837" s="46"/>
      <c r="LHX2837" s="46"/>
      <c r="LHY2837" s="46"/>
      <c r="LHZ2837" s="46"/>
      <c r="LIA2837" s="46"/>
      <c r="LIB2837" s="46"/>
      <c r="LIC2837" s="46"/>
      <c r="LID2837" s="46"/>
      <c r="LIE2837" s="46"/>
      <c r="LIF2837" s="46"/>
      <c r="LIG2837" s="46"/>
      <c r="LIH2837" s="46"/>
      <c r="LII2837" s="46"/>
      <c r="LIJ2837" s="46"/>
      <c r="LIK2837" s="46"/>
      <c r="LIL2837" s="46"/>
      <c r="LIM2837" s="46"/>
      <c r="LIN2837" s="46"/>
      <c r="LIO2837" s="46"/>
      <c r="LIP2837" s="46"/>
      <c r="LIQ2837" s="46"/>
      <c r="LIR2837" s="46"/>
      <c r="LIS2837" s="46"/>
      <c r="LIT2837" s="46"/>
      <c r="LIU2837" s="46"/>
      <c r="LIV2837" s="46"/>
      <c r="LIW2837" s="46"/>
      <c r="LIX2837" s="46"/>
      <c r="LIY2837" s="46"/>
      <c r="LIZ2837" s="46"/>
      <c r="LJA2837" s="46"/>
      <c r="LJB2837" s="46"/>
      <c r="LJC2837" s="46"/>
      <c r="LJD2837" s="46"/>
      <c r="LJE2837" s="46"/>
      <c r="LJF2837" s="46"/>
      <c r="LJG2837" s="46"/>
      <c r="LJH2837" s="46"/>
      <c r="LJI2837" s="46"/>
      <c r="LJJ2837" s="46"/>
      <c r="LJK2837" s="46"/>
      <c r="LJL2837" s="46"/>
      <c r="LJM2837" s="46"/>
      <c r="LJN2837" s="46"/>
      <c r="LJO2837" s="46"/>
      <c r="LJP2837" s="46"/>
      <c r="LJQ2837" s="46"/>
      <c r="LJR2837" s="46"/>
      <c r="LJS2837" s="46"/>
      <c r="LJT2837" s="46"/>
      <c r="LJU2837" s="46"/>
      <c r="LJV2837" s="46"/>
      <c r="LJW2837" s="46"/>
      <c r="LJX2837" s="46"/>
      <c r="LJY2837" s="46"/>
      <c r="LJZ2837" s="46"/>
      <c r="LKA2837" s="46"/>
      <c r="LKB2837" s="46"/>
      <c r="LKC2837" s="46"/>
      <c r="LKD2837" s="46"/>
      <c r="LKE2837" s="46"/>
      <c r="LKF2837" s="46"/>
      <c r="LKG2837" s="46"/>
      <c r="LKH2837" s="46"/>
      <c r="LKI2837" s="46"/>
      <c r="LKJ2837" s="46"/>
      <c r="LKK2837" s="46"/>
      <c r="LKL2837" s="46"/>
      <c r="LKM2837" s="46"/>
      <c r="LKN2837" s="46"/>
      <c r="LKO2837" s="46"/>
      <c r="LKP2837" s="46"/>
      <c r="LKQ2837" s="46"/>
      <c r="LKR2837" s="46"/>
      <c r="LKS2837" s="46"/>
      <c r="LKT2837" s="46"/>
      <c r="LKU2837" s="46"/>
      <c r="LKV2837" s="46"/>
      <c r="LKW2837" s="46"/>
      <c r="LKX2837" s="46"/>
      <c r="LKY2837" s="46"/>
      <c r="LKZ2837" s="46"/>
      <c r="LLA2837" s="46"/>
      <c r="LLB2837" s="46"/>
      <c r="LLC2837" s="46"/>
      <c r="LLD2837" s="46"/>
      <c r="LLE2837" s="46"/>
      <c r="LLF2837" s="46"/>
      <c r="LLG2837" s="46"/>
      <c r="LLH2837" s="46"/>
      <c r="LLI2837" s="46"/>
      <c r="LLJ2837" s="46"/>
      <c r="LLK2837" s="46"/>
      <c r="LLL2837" s="46"/>
      <c r="LLM2837" s="46"/>
      <c r="LLN2837" s="46"/>
      <c r="LLO2837" s="46"/>
      <c r="LLP2837" s="46"/>
      <c r="LLQ2837" s="46"/>
      <c r="LLR2837" s="46"/>
      <c r="LLS2837" s="46"/>
      <c r="LLT2837" s="46"/>
      <c r="LLU2837" s="46"/>
      <c r="LLV2837" s="46"/>
      <c r="LLW2837" s="46"/>
      <c r="LLX2837" s="46"/>
      <c r="LLY2837" s="46"/>
      <c r="LLZ2837" s="46"/>
      <c r="LMA2837" s="46"/>
      <c r="LMB2837" s="46"/>
      <c r="LMC2837" s="46"/>
      <c r="LMD2837" s="46"/>
      <c r="LME2837" s="46"/>
      <c r="LMF2837" s="46"/>
      <c r="LMG2837" s="46"/>
      <c r="LMH2837" s="46"/>
      <c r="LMI2837" s="46"/>
      <c r="LMJ2837" s="46"/>
      <c r="LMK2837" s="46"/>
      <c r="LML2837" s="46"/>
      <c r="LMM2837" s="46"/>
      <c r="LMN2837" s="46"/>
      <c r="LMO2837" s="46"/>
      <c r="LMP2837" s="46"/>
      <c r="LMQ2837" s="46"/>
      <c r="LMR2837" s="46"/>
      <c r="LMS2837" s="46"/>
      <c r="LMT2837" s="46"/>
      <c r="LMU2837" s="46"/>
      <c r="LMV2837" s="46"/>
      <c r="LMW2837" s="46"/>
      <c r="LMX2837" s="46"/>
      <c r="LMY2837" s="46"/>
      <c r="LMZ2837" s="46"/>
      <c r="LNA2837" s="46"/>
      <c r="LNB2837" s="46"/>
      <c r="LNC2837" s="46"/>
      <c r="LND2837" s="46"/>
      <c r="LNE2837" s="46"/>
      <c r="LNF2837" s="46"/>
      <c r="LNG2837" s="46"/>
      <c r="LNH2837" s="46"/>
      <c r="LNI2837" s="46"/>
      <c r="LNJ2837" s="46"/>
      <c r="LNK2837" s="46"/>
      <c r="LNL2837" s="46"/>
      <c r="LNM2837" s="46"/>
      <c r="LNN2837" s="46"/>
      <c r="LNO2837" s="46"/>
      <c r="LNP2837" s="46"/>
      <c r="LNQ2837" s="46"/>
      <c r="LNR2837" s="46"/>
      <c r="LNS2837" s="46"/>
      <c r="LNT2837" s="46"/>
      <c r="LNU2837" s="46"/>
      <c r="LNV2837" s="46"/>
      <c r="LNW2837" s="46"/>
      <c r="LNX2837" s="46"/>
      <c r="LNY2837" s="46"/>
      <c r="LNZ2837" s="46"/>
      <c r="LOA2837" s="46"/>
      <c r="LOB2837" s="46"/>
      <c r="LOC2837" s="46"/>
      <c r="LOD2837" s="46"/>
      <c r="LOE2837" s="46"/>
      <c r="LOF2837" s="46"/>
      <c r="LOG2837" s="46"/>
      <c r="LOH2837" s="46"/>
      <c r="LOI2837" s="46"/>
      <c r="LOJ2837" s="46"/>
      <c r="LOK2837" s="46"/>
      <c r="LOL2837" s="46"/>
      <c r="LOM2837" s="46"/>
      <c r="LON2837" s="46"/>
      <c r="LOO2837" s="46"/>
      <c r="LOP2837" s="46"/>
      <c r="LOQ2837" s="46"/>
      <c r="LOR2837" s="46"/>
      <c r="LOS2837" s="46"/>
      <c r="LOT2837" s="46"/>
      <c r="LOU2837" s="46"/>
      <c r="LOV2837" s="46"/>
      <c r="LOW2837" s="46"/>
      <c r="LOX2837" s="46"/>
      <c r="LOY2837" s="46"/>
      <c r="LOZ2837" s="46"/>
      <c r="LPA2837" s="46"/>
      <c r="LPB2837" s="46"/>
      <c r="LPC2837" s="46"/>
      <c r="LPD2837" s="46"/>
      <c r="LPE2837" s="46"/>
      <c r="LPF2837" s="46"/>
      <c r="LPG2837" s="46"/>
      <c r="LPH2837" s="46"/>
      <c r="LPI2837" s="46"/>
      <c r="LPJ2837" s="46"/>
      <c r="LPK2837" s="46"/>
      <c r="LPL2837" s="46"/>
      <c r="LPM2837" s="46"/>
      <c r="LPN2837" s="46"/>
      <c r="LPO2837" s="46"/>
      <c r="LPP2837" s="46"/>
      <c r="LPQ2837" s="46"/>
      <c r="LPR2837" s="46"/>
      <c r="LPS2837" s="46"/>
      <c r="LPT2837" s="46"/>
      <c r="LPU2837" s="46"/>
      <c r="LPV2837" s="46"/>
      <c r="LPW2837" s="46"/>
      <c r="LPX2837" s="46"/>
      <c r="LPY2837" s="46"/>
      <c r="LPZ2837" s="46"/>
      <c r="LQA2837" s="46"/>
      <c r="LQB2837" s="46"/>
      <c r="LQC2837" s="46"/>
      <c r="LQD2837" s="46"/>
      <c r="LQE2837" s="46"/>
      <c r="LQF2837" s="46"/>
      <c r="LQG2837" s="46"/>
      <c r="LQH2837" s="46"/>
      <c r="LQI2837" s="46"/>
      <c r="LQJ2837" s="46"/>
      <c r="LQK2837" s="46"/>
      <c r="LQL2837" s="46"/>
      <c r="LQM2837" s="46"/>
      <c r="LQN2837" s="46"/>
      <c r="LQO2837" s="46"/>
      <c r="LQP2837" s="46"/>
      <c r="LQQ2837" s="46"/>
      <c r="LQR2837" s="46"/>
      <c r="LQS2837" s="46"/>
      <c r="LQT2837" s="46"/>
      <c r="LQU2837" s="46"/>
      <c r="LQV2837" s="46"/>
      <c r="LQW2837" s="46"/>
      <c r="LQX2837" s="46"/>
      <c r="LQY2837" s="46"/>
      <c r="LQZ2837" s="46"/>
      <c r="LRA2837" s="46"/>
      <c r="LRB2837" s="46"/>
      <c r="LRC2837" s="46"/>
      <c r="LRD2837" s="46"/>
      <c r="LRE2837" s="46"/>
      <c r="LRF2837" s="46"/>
      <c r="LRG2837" s="46"/>
      <c r="LRH2837" s="46"/>
      <c r="LRI2837" s="46"/>
      <c r="LRJ2837" s="46"/>
      <c r="LRK2837" s="46"/>
      <c r="LRL2837" s="46"/>
      <c r="LRM2837" s="46"/>
      <c r="LRN2837" s="46"/>
      <c r="LRO2837" s="46"/>
      <c r="LRP2837" s="46"/>
      <c r="LRQ2837" s="46"/>
      <c r="LRR2837" s="46"/>
      <c r="LRS2837" s="46"/>
      <c r="LRT2837" s="46"/>
      <c r="LRU2837" s="46"/>
      <c r="LRV2837" s="46"/>
      <c r="LRW2837" s="46"/>
      <c r="LRX2837" s="46"/>
      <c r="LRY2837" s="46"/>
      <c r="LRZ2837" s="46"/>
      <c r="LSA2837" s="46"/>
      <c r="LSB2837" s="46"/>
      <c r="LSC2837" s="46"/>
      <c r="LSD2837" s="46"/>
      <c r="LSE2837" s="46"/>
      <c r="LSF2837" s="46"/>
      <c r="LSG2837" s="46"/>
      <c r="LSH2837" s="46"/>
      <c r="LSI2837" s="46"/>
      <c r="LSJ2837" s="46"/>
      <c r="LSK2837" s="46"/>
      <c r="LSL2837" s="46"/>
      <c r="LSM2837" s="46"/>
      <c r="LSN2837" s="46"/>
      <c r="LSO2837" s="46"/>
      <c r="LSP2837" s="46"/>
      <c r="LSQ2837" s="46"/>
      <c r="LSR2837" s="46"/>
      <c r="LSS2837" s="46"/>
      <c r="LST2837" s="46"/>
      <c r="LSU2837" s="46"/>
      <c r="LSV2837" s="46"/>
      <c r="LSW2837" s="46"/>
      <c r="LSX2837" s="46"/>
      <c r="LSY2837" s="46"/>
      <c r="LSZ2837" s="46"/>
      <c r="LTA2837" s="46"/>
      <c r="LTB2837" s="46"/>
      <c r="LTC2837" s="46"/>
      <c r="LTD2837" s="46"/>
      <c r="LTE2837" s="46"/>
      <c r="LTF2837" s="46"/>
      <c r="LTG2837" s="46"/>
      <c r="LTH2837" s="46"/>
      <c r="LTI2837" s="46"/>
      <c r="LTJ2837" s="46"/>
      <c r="LTK2837" s="46"/>
      <c r="LTL2837" s="46"/>
      <c r="LTM2837" s="46"/>
      <c r="LTN2837" s="46"/>
      <c r="LTO2837" s="46"/>
      <c r="LTP2837" s="46"/>
      <c r="LTQ2837" s="46"/>
      <c r="LTR2837" s="46"/>
      <c r="LTS2837" s="46"/>
      <c r="LTT2837" s="46"/>
      <c r="LTU2837" s="46"/>
      <c r="LTV2837" s="46"/>
      <c r="LTW2837" s="46"/>
      <c r="LTX2837" s="46"/>
      <c r="LTY2837" s="46"/>
      <c r="LTZ2837" s="46"/>
      <c r="LUA2837" s="46"/>
      <c r="LUB2837" s="46"/>
      <c r="LUC2837" s="46"/>
      <c r="LUD2837" s="46"/>
      <c r="LUE2837" s="46"/>
      <c r="LUF2837" s="46"/>
      <c r="LUG2837" s="46"/>
      <c r="LUH2837" s="46"/>
      <c r="LUI2837" s="46"/>
      <c r="LUJ2837" s="46"/>
      <c r="LUK2837" s="46"/>
      <c r="LUL2837" s="46"/>
      <c r="LUM2837" s="46"/>
      <c r="LUN2837" s="46"/>
      <c r="LUO2837" s="46"/>
      <c r="LUP2837" s="46"/>
      <c r="LUQ2837" s="46"/>
      <c r="LUR2837" s="46"/>
      <c r="LUS2837" s="46"/>
      <c r="LUT2837" s="46"/>
      <c r="LUU2837" s="46"/>
      <c r="LUV2837" s="46"/>
      <c r="LUW2837" s="46"/>
      <c r="LUX2837" s="46"/>
      <c r="LUY2837" s="46"/>
      <c r="LUZ2837" s="46"/>
      <c r="LVA2837" s="46"/>
      <c r="LVB2837" s="46"/>
      <c r="LVC2837" s="46"/>
      <c r="LVD2837" s="46"/>
      <c r="LVE2837" s="46"/>
      <c r="LVF2837" s="46"/>
      <c r="LVG2837" s="46"/>
      <c r="LVH2837" s="46"/>
      <c r="LVI2837" s="46"/>
      <c r="LVJ2837" s="46"/>
      <c r="LVK2837" s="46"/>
      <c r="LVL2837" s="46"/>
      <c r="LVM2837" s="46"/>
      <c r="LVN2837" s="46"/>
      <c r="LVO2837" s="46"/>
      <c r="LVP2837" s="46"/>
      <c r="LVQ2837" s="46"/>
      <c r="LVR2837" s="46"/>
      <c r="LVS2837" s="46"/>
      <c r="LVT2837" s="46"/>
      <c r="LVU2837" s="46"/>
      <c r="LVV2837" s="46"/>
      <c r="LVW2837" s="46"/>
      <c r="LVX2837" s="46"/>
      <c r="LVY2837" s="46"/>
      <c r="LVZ2837" s="46"/>
      <c r="LWA2837" s="46"/>
      <c r="LWB2837" s="46"/>
      <c r="LWC2837" s="46"/>
      <c r="LWD2837" s="46"/>
      <c r="LWE2837" s="46"/>
      <c r="LWF2837" s="46"/>
      <c r="LWG2837" s="46"/>
      <c r="LWH2837" s="46"/>
      <c r="LWI2837" s="46"/>
      <c r="LWJ2837" s="46"/>
      <c r="LWK2837" s="46"/>
      <c r="LWL2837" s="46"/>
      <c r="LWM2837" s="46"/>
      <c r="LWN2837" s="46"/>
      <c r="LWO2837" s="46"/>
      <c r="LWP2837" s="46"/>
      <c r="LWQ2837" s="46"/>
      <c r="LWR2837" s="46"/>
      <c r="LWS2837" s="46"/>
      <c r="LWT2837" s="46"/>
      <c r="LWU2837" s="46"/>
      <c r="LWV2837" s="46"/>
      <c r="LWW2837" s="46"/>
      <c r="LWX2837" s="46"/>
      <c r="LWY2837" s="46"/>
      <c r="LWZ2837" s="46"/>
      <c r="LXA2837" s="46"/>
      <c r="LXB2837" s="46"/>
      <c r="LXC2837" s="46"/>
      <c r="LXD2837" s="46"/>
      <c r="LXE2837" s="46"/>
      <c r="LXF2837" s="46"/>
      <c r="LXG2837" s="46"/>
      <c r="LXH2837" s="46"/>
      <c r="LXI2837" s="46"/>
      <c r="LXJ2837" s="46"/>
      <c r="LXK2837" s="46"/>
      <c r="LXL2837" s="46"/>
      <c r="LXM2837" s="46"/>
      <c r="LXN2837" s="46"/>
      <c r="LXO2837" s="46"/>
      <c r="LXP2837" s="46"/>
      <c r="LXQ2837" s="46"/>
      <c r="LXR2837" s="46"/>
      <c r="LXS2837" s="46"/>
      <c r="LXT2837" s="46"/>
      <c r="LXU2837" s="46"/>
      <c r="LXV2837" s="46"/>
      <c r="LXW2837" s="46"/>
      <c r="LXX2837" s="46"/>
      <c r="LXY2837" s="46"/>
      <c r="LXZ2837" s="46"/>
      <c r="LYA2837" s="46"/>
      <c r="LYB2837" s="46"/>
      <c r="LYC2837" s="46"/>
      <c r="LYD2837" s="46"/>
      <c r="LYE2837" s="46"/>
      <c r="LYF2837" s="46"/>
      <c r="LYG2837" s="46"/>
      <c r="LYH2837" s="46"/>
      <c r="LYI2837" s="46"/>
      <c r="LYJ2837" s="46"/>
      <c r="LYK2837" s="46"/>
      <c r="LYL2837" s="46"/>
      <c r="LYM2837" s="46"/>
      <c r="LYN2837" s="46"/>
      <c r="LYO2837" s="46"/>
      <c r="LYP2837" s="46"/>
      <c r="LYQ2837" s="46"/>
      <c r="LYR2837" s="46"/>
      <c r="LYS2837" s="46"/>
      <c r="LYT2837" s="46"/>
      <c r="LYU2837" s="46"/>
      <c r="LYV2837" s="46"/>
      <c r="LYW2837" s="46"/>
      <c r="LYX2837" s="46"/>
      <c r="LYY2837" s="46"/>
      <c r="LYZ2837" s="46"/>
      <c r="LZA2837" s="46"/>
      <c r="LZB2837" s="46"/>
      <c r="LZC2837" s="46"/>
      <c r="LZD2837" s="46"/>
      <c r="LZE2837" s="46"/>
      <c r="LZF2837" s="46"/>
      <c r="LZG2837" s="46"/>
      <c r="LZH2837" s="46"/>
      <c r="LZI2837" s="46"/>
      <c r="LZJ2837" s="46"/>
      <c r="LZK2837" s="46"/>
      <c r="LZL2837" s="46"/>
      <c r="LZM2837" s="46"/>
      <c r="LZN2837" s="46"/>
      <c r="LZO2837" s="46"/>
      <c r="LZP2837" s="46"/>
      <c r="LZQ2837" s="46"/>
      <c r="LZR2837" s="46"/>
      <c r="LZS2837" s="46"/>
      <c r="LZT2837" s="46"/>
      <c r="LZU2837" s="46"/>
      <c r="LZV2837" s="46"/>
      <c r="LZW2837" s="46"/>
      <c r="LZX2837" s="46"/>
      <c r="LZY2837" s="46"/>
      <c r="LZZ2837" s="46"/>
      <c r="MAA2837" s="46"/>
      <c r="MAB2837" s="46"/>
      <c r="MAC2837" s="46"/>
      <c r="MAD2837" s="46"/>
      <c r="MAE2837" s="46"/>
      <c r="MAF2837" s="46"/>
      <c r="MAG2837" s="46"/>
      <c r="MAH2837" s="46"/>
      <c r="MAI2837" s="46"/>
      <c r="MAJ2837" s="46"/>
      <c r="MAK2837" s="46"/>
      <c r="MAL2837" s="46"/>
      <c r="MAM2837" s="46"/>
      <c r="MAN2837" s="46"/>
      <c r="MAO2837" s="46"/>
      <c r="MAP2837" s="46"/>
      <c r="MAQ2837" s="46"/>
      <c r="MAR2837" s="46"/>
      <c r="MAS2837" s="46"/>
      <c r="MAT2837" s="46"/>
      <c r="MAU2837" s="46"/>
      <c r="MAV2837" s="46"/>
      <c r="MAW2837" s="46"/>
      <c r="MAX2837" s="46"/>
      <c r="MAY2837" s="46"/>
      <c r="MAZ2837" s="46"/>
      <c r="MBA2837" s="46"/>
      <c r="MBB2837" s="46"/>
      <c r="MBC2837" s="46"/>
      <c r="MBD2837" s="46"/>
      <c r="MBE2837" s="46"/>
      <c r="MBF2837" s="46"/>
      <c r="MBG2837" s="46"/>
      <c r="MBH2837" s="46"/>
      <c r="MBI2837" s="46"/>
      <c r="MBJ2837" s="46"/>
      <c r="MBK2837" s="46"/>
      <c r="MBL2837" s="46"/>
      <c r="MBM2837" s="46"/>
      <c r="MBN2837" s="46"/>
      <c r="MBO2837" s="46"/>
      <c r="MBP2837" s="46"/>
      <c r="MBQ2837" s="46"/>
      <c r="MBR2837" s="46"/>
      <c r="MBS2837" s="46"/>
      <c r="MBT2837" s="46"/>
      <c r="MBU2837" s="46"/>
      <c r="MBV2837" s="46"/>
      <c r="MBW2837" s="46"/>
      <c r="MBX2837" s="46"/>
      <c r="MBY2837" s="46"/>
      <c r="MBZ2837" s="46"/>
      <c r="MCA2837" s="46"/>
      <c r="MCB2837" s="46"/>
      <c r="MCC2837" s="46"/>
      <c r="MCD2837" s="46"/>
      <c r="MCE2837" s="46"/>
      <c r="MCF2837" s="46"/>
      <c r="MCG2837" s="46"/>
      <c r="MCH2837" s="46"/>
      <c r="MCI2837" s="46"/>
      <c r="MCJ2837" s="46"/>
      <c r="MCK2837" s="46"/>
      <c r="MCL2837" s="46"/>
      <c r="MCM2837" s="46"/>
      <c r="MCN2837" s="46"/>
      <c r="MCO2837" s="46"/>
      <c r="MCP2837" s="46"/>
      <c r="MCQ2837" s="46"/>
      <c r="MCR2837" s="46"/>
      <c r="MCS2837" s="46"/>
      <c r="MCT2837" s="46"/>
      <c r="MCU2837" s="46"/>
      <c r="MCV2837" s="46"/>
      <c r="MCW2837" s="46"/>
      <c r="MCX2837" s="46"/>
      <c r="MCY2837" s="46"/>
      <c r="MCZ2837" s="46"/>
      <c r="MDA2837" s="46"/>
      <c r="MDB2837" s="46"/>
      <c r="MDC2837" s="46"/>
      <c r="MDD2837" s="46"/>
      <c r="MDE2837" s="46"/>
      <c r="MDF2837" s="46"/>
      <c r="MDG2837" s="46"/>
      <c r="MDH2837" s="46"/>
      <c r="MDI2837" s="46"/>
      <c r="MDJ2837" s="46"/>
      <c r="MDK2837" s="46"/>
      <c r="MDL2837" s="46"/>
      <c r="MDM2837" s="46"/>
      <c r="MDN2837" s="46"/>
      <c r="MDO2837" s="46"/>
      <c r="MDP2837" s="46"/>
      <c r="MDQ2837" s="46"/>
      <c r="MDR2837" s="46"/>
      <c r="MDS2837" s="46"/>
      <c r="MDT2837" s="46"/>
      <c r="MDU2837" s="46"/>
      <c r="MDV2837" s="46"/>
      <c r="MDW2837" s="46"/>
      <c r="MDX2837" s="46"/>
      <c r="MDY2837" s="46"/>
      <c r="MDZ2837" s="46"/>
      <c r="MEA2837" s="46"/>
      <c r="MEB2837" s="46"/>
      <c r="MEC2837" s="46"/>
      <c r="MED2837" s="46"/>
      <c r="MEE2837" s="46"/>
      <c r="MEF2837" s="46"/>
      <c r="MEG2837" s="46"/>
      <c r="MEH2837" s="46"/>
      <c r="MEI2837" s="46"/>
      <c r="MEJ2837" s="46"/>
      <c r="MEK2837" s="46"/>
      <c r="MEL2837" s="46"/>
      <c r="MEM2837" s="46"/>
      <c r="MEN2837" s="46"/>
      <c r="MEO2837" s="46"/>
      <c r="MEP2837" s="46"/>
      <c r="MEQ2837" s="46"/>
      <c r="MER2837" s="46"/>
      <c r="MES2837" s="46"/>
      <c r="MET2837" s="46"/>
      <c r="MEU2837" s="46"/>
      <c r="MEV2837" s="46"/>
      <c r="MEW2837" s="46"/>
      <c r="MEX2837" s="46"/>
      <c r="MEY2837" s="46"/>
      <c r="MEZ2837" s="46"/>
      <c r="MFA2837" s="46"/>
      <c r="MFB2837" s="46"/>
      <c r="MFC2837" s="46"/>
      <c r="MFD2837" s="46"/>
      <c r="MFE2837" s="46"/>
      <c r="MFF2837" s="46"/>
      <c r="MFG2837" s="46"/>
      <c r="MFH2837" s="46"/>
      <c r="MFI2837" s="46"/>
      <c r="MFJ2837" s="46"/>
      <c r="MFK2837" s="46"/>
      <c r="MFL2837" s="46"/>
      <c r="MFM2837" s="46"/>
      <c r="MFN2837" s="46"/>
      <c r="MFO2837" s="46"/>
      <c r="MFP2837" s="46"/>
      <c r="MFQ2837" s="46"/>
      <c r="MFR2837" s="46"/>
      <c r="MFS2837" s="46"/>
      <c r="MFT2837" s="46"/>
      <c r="MFU2837" s="46"/>
      <c r="MFV2837" s="46"/>
      <c r="MFW2837" s="46"/>
      <c r="MFX2837" s="46"/>
      <c r="MFY2837" s="46"/>
      <c r="MFZ2837" s="46"/>
      <c r="MGA2837" s="46"/>
      <c r="MGB2837" s="46"/>
      <c r="MGC2837" s="46"/>
      <c r="MGD2837" s="46"/>
      <c r="MGE2837" s="46"/>
      <c r="MGF2837" s="46"/>
      <c r="MGG2837" s="46"/>
      <c r="MGH2837" s="46"/>
      <c r="MGI2837" s="46"/>
      <c r="MGJ2837" s="46"/>
      <c r="MGK2837" s="46"/>
      <c r="MGL2837" s="46"/>
      <c r="MGM2837" s="46"/>
      <c r="MGN2837" s="46"/>
      <c r="MGO2837" s="46"/>
      <c r="MGP2837" s="46"/>
      <c r="MGQ2837" s="46"/>
      <c r="MGR2837" s="46"/>
      <c r="MGS2837" s="46"/>
      <c r="MGT2837" s="46"/>
      <c r="MGU2837" s="46"/>
      <c r="MGV2837" s="46"/>
      <c r="MGW2837" s="46"/>
      <c r="MGX2837" s="46"/>
      <c r="MGY2837" s="46"/>
      <c r="MGZ2837" s="46"/>
      <c r="MHA2837" s="46"/>
      <c r="MHB2837" s="46"/>
      <c r="MHC2837" s="46"/>
      <c r="MHD2837" s="46"/>
      <c r="MHE2837" s="46"/>
      <c r="MHF2837" s="46"/>
      <c r="MHG2837" s="46"/>
      <c r="MHH2837" s="46"/>
      <c r="MHI2837" s="46"/>
      <c r="MHJ2837" s="46"/>
      <c r="MHK2837" s="46"/>
      <c r="MHL2837" s="46"/>
      <c r="MHM2837" s="46"/>
      <c r="MHN2837" s="46"/>
      <c r="MHO2837" s="46"/>
      <c r="MHP2837" s="46"/>
      <c r="MHQ2837" s="46"/>
      <c r="MHR2837" s="46"/>
      <c r="MHS2837" s="46"/>
      <c r="MHT2837" s="46"/>
      <c r="MHU2837" s="46"/>
      <c r="MHV2837" s="46"/>
      <c r="MHW2837" s="46"/>
      <c r="MHX2837" s="46"/>
      <c r="MHY2837" s="46"/>
      <c r="MHZ2837" s="46"/>
      <c r="MIA2837" s="46"/>
      <c r="MIB2837" s="46"/>
      <c r="MIC2837" s="46"/>
      <c r="MID2837" s="46"/>
      <c r="MIE2837" s="46"/>
      <c r="MIF2837" s="46"/>
      <c r="MIG2837" s="46"/>
      <c r="MIH2837" s="46"/>
      <c r="MII2837" s="46"/>
      <c r="MIJ2837" s="46"/>
      <c r="MIK2837" s="46"/>
      <c r="MIL2837" s="46"/>
      <c r="MIM2837" s="46"/>
      <c r="MIN2837" s="46"/>
      <c r="MIO2837" s="46"/>
      <c r="MIP2837" s="46"/>
      <c r="MIQ2837" s="46"/>
      <c r="MIR2837" s="46"/>
      <c r="MIS2837" s="46"/>
      <c r="MIT2837" s="46"/>
      <c r="MIU2837" s="46"/>
      <c r="MIV2837" s="46"/>
      <c r="MIW2837" s="46"/>
      <c r="MIX2837" s="46"/>
      <c r="MIY2837" s="46"/>
      <c r="MIZ2837" s="46"/>
      <c r="MJA2837" s="46"/>
      <c r="MJB2837" s="46"/>
      <c r="MJC2837" s="46"/>
      <c r="MJD2837" s="46"/>
      <c r="MJE2837" s="46"/>
      <c r="MJF2837" s="46"/>
      <c r="MJG2837" s="46"/>
      <c r="MJH2837" s="46"/>
      <c r="MJI2837" s="46"/>
      <c r="MJJ2837" s="46"/>
      <c r="MJK2837" s="46"/>
      <c r="MJL2837" s="46"/>
      <c r="MJM2837" s="46"/>
      <c r="MJN2837" s="46"/>
      <c r="MJO2837" s="46"/>
      <c r="MJP2837" s="46"/>
      <c r="MJQ2837" s="46"/>
      <c r="MJR2837" s="46"/>
      <c r="MJS2837" s="46"/>
      <c r="MJT2837" s="46"/>
      <c r="MJU2837" s="46"/>
      <c r="MJV2837" s="46"/>
      <c r="MJW2837" s="46"/>
      <c r="MJX2837" s="46"/>
      <c r="MJY2837" s="46"/>
      <c r="MJZ2837" s="46"/>
      <c r="MKA2837" s="46"/>
      <c r="MKB2837" s="46"/>
      <c r="MKC2837" s="46"/>
      <c r="MKD2837" s="46"/>
      <c r="MKE2837" s="46"/>
      <c r="MKF2837" s="46"/>
      <c r="MKG2837" s="46"/>
      <c r="MKH2837" s="46"/>
      <c r="MKI2837" s="46"/>
      <c r="MKJ2837" s="46"/>
      <c r="MKK2837" s="46"/>
      <c r="MKL2837" s="46"/>
      <c r="MKM2837" s="46"/>
      <c r="MKN2837" s="46"/>
      <c r="MKO2837" s="46"/>
      <c r="MKP2837" s="46"/>
      <c r="MKQ2837" s="46"/>
      <c r="MKR2837" s="46"/>
      <c r="MKS2837" s="46"/>
      <c r="MKT2837" s="46"/>
      <c r="MKU2837" s="46"/>
      <c r="MKV2837" s="46"/>
      <c r="MKW2837" s="46"/>
      <c r="MKX2837" s="46"/>
      <c r="MKY2837" s="46"/>
      <c r="MKZ2837" s="46"/>
      <c r="MLA2837" s="46"/>
      <c r="MLB2837" s="46"/>
      <c r="MLC2837" s="46"/>
      <c r="MLD2837" s="46"/>
      <c r="MLE2837" s="46"/>
      <c r="MLF2837" s="46"/>
      <c r="MLG2837" s="46"/>
      <c r="MLH2837" s="46"/>
      <c r="MLI2837" s="46"/>
      <c r="MLJ2837" s="46"/>
      <c r="MLK2837" s="46"/>
      <c r="MLL2837" s="46"/>
      <c r="MLM2837" s="46"/>
      <c r="MLN2837" s="46"/>
      <c r="MLO2837" s="46"/>
      <c r="MLP2837" s="46"/>
      <c r="MLQ2837" s="46"/>
      <c r="MLR2837" s="46"/>
      <c r="MLS2837" s="46"/>
      <c r="MLT2837" s="46"/>
      <c r="MLU2837" s="46"/>
      <c r="MLV2837" s="46"/>
      <c r="MLW2837" s="46"/>
      <c r="MLX2837" s="46"/>
      <c r="MLY2837" s="46"/>
      <c r="MLZ2837" s="46"/>
      <c r="MMA2837" s="46"/>
      <c r="MMB2837" s="46"/>
      <c r="MMC2837" s="46"/>
      <c r="MMD2837" s="46"/>
      <c r="MME2837" s="46"/>
      <c r="MMF2837" s="46"/>
      <c r="MMG2837" s="46"/>
      <c r="MMH2837" s="46"/>
      <c r="MMI2837" s="46"/>
      <c r="MMJ2837" s="46"/>
      <c r="MMK2837" s="46"/>
      <c r="MML2837" s="46"/>
      <c r="MMM2837" s="46"/>
      <c r="MMN2837" s="46"/>
      <c r="MMO2837" s="46"/>
      <c r="MMP2837" s="46"/>
      <c r="MMQ2837" s="46"/>
      <c r="MMR2837" s="46"/>
      <c r="MMS2837" s="46"/>
      <c r="MMT2837" s="46"/>
      <c r="MMU2837" s="46"/>
      <c r="MMV2837" s="46"/>
      <c r="MMW2837" s="46"/>
      <c r="MMX2837" s="46"/>
      <c r="MMY2837" s="46"/>
      <c r="MMZ2837" s="46"/>
      <c r="MNA2837" s="46"/>
      <c r="MNB2837" s="46"/>
      <c r="MNC2837" s="46"/>
      <c r="MND2837" s="46"/>
      <c r="MNE2837" s="46"/>
      <c r="MNF2837" s="46"/>
      <c r="MNG2837" s="46"/>
      <c r="MNH2837" s="46"/>
      <c r="MNI2837" s="46"/>
      <c r="MNJ2837" s="46"/>
      <c r="MNK2837" s="46"/>
      <c r="MNL2837" s="46"/>
      <c r="MNM2837" s="46"/>
      <c r="MNN2837" s="46"/>
      <c r="MNO2837" s="46"/>
      <c r="MNP2837" s="46"/>
      <c r="MNQ2837" s="46"/>
      <c r="MNR2837" s="46"/>
      <c r="MNS2837" s="46"/>
      <c r="MNT2837" s="46"/>
      <c r="MNU2837" s="46"/>
      <c r="MNV2837" s="46"/>
      <c r="MNW2837" s="46"/>
      <c r="MNX2837" s="46"/>
      <c r="MNY2837" s="46"/>
      <c r="MNZ2837" s="46"/>
      <c r="MOA2837" s="46"/>
      <c r="MOB2837" s="46"/>
      <c r="MOC2837" s="46"/>
      <c r="MOD2837" s="46"/>
      <c r="MOE2837" s="46"/>
      <c r="MOF2837" s="46"/>
      <c r="MOG2837" s="46"/>
      <c r="MOH2837" s="46"/>
      <c r="MOI2837" s="46"/>
      <c r="MOJ2837" s="46"/>
      <c r="MOK2837" s="46"/>
      <c r="MOL2837" s="46"/>
      <c r="MOM2837" s="46"/>
      <c r="MON2837" s="46"/>
      <c r="MOO2837" s="46"/>
      <c r="MOP2837" s="46"/>
      <c r="MOQ2837" s="46"/>
      <c r="MOR2837" s="46"/>
      <c r="MOS2837" s="46"/>
      <c r="MOT2837" s="46"/>
      <c r="MOU2837" s="46"/>
      <c r="MOV2837" s="46"/>
      <c r="MOW2837" s="46"/>
      <c r="MOX2837" s="46"/>
      <c r="MOY2837" s="46"/>
      <c r="MOZ2837" s="46"/>
      <c r="MPA2837" s="46"/>
      <c r="MPB2837" s="46"/>
      <c r="MPC2837" s="46"/>
      <c r="MPD2837" s="46"/>
      <c r="MPE2837" s="46"/>
      <c r="MPF2837" s="46"/>
      <c r="MPG2837" s="46"/>
      <c r="MPH2837" s="46"/>
      <c r="MPI2837" s="46"/>
      <c r="MPJ2837" s="46"/>
      <c r="MPK2837" s="46"/>
      <c r="MPL2837" s="46"/>
      <c r="MPM2837" s="46"/>
      <c r="MPN2837" s="46"/>
      <c r="MPO2837" s="46"/>
      <c r="MPP2837" s="46"/>
      <c r="MPQ2837" s="46"/>
      <c r="MPR2837" s="46"/>
      <c r="MPS2837" s="46"/>
      <c r="MPT2837" s="46"/>
      <c r="MPU2837" s="46"/>
      <c r="MPV2837" s="46"/>
      <c r="MPW2837" s="46"/>
      <c r="MPX2837" s="46"/>
      <c r="MPY2837" s="46"/>
      <c r="MPZ2837" s="46"/>
      <c r="MQA2837" s="46"/>
      <c r="MQB2837" s="46"/>
      <c r="MQC2837" s="46"/>
      <c r="MQD2837" s="46"/>
      <c r="MQE2837" s="46"/>
      <c r="MQF2837" s="46"/>
      <c r="MQG2837" s="46"/>
      <c r="MQH2837" s="46"/>
      <c r="MQI2837" s="46"/>
      <c r="MQJ2837" s="46"/>
      <c r="MQK2837" s="46"/>
      <c r="MQL2837" s="46"/>
      <c r="MQM2837" s="46"/>
      <c r="MQN2837" s="46"/>
      <c r="MQO2837" s="46"/>
      <c r="MQP2837" s="46"/>
      <c r="MQQ2837" s="46"/>
      <c r="MQR2837" s="46"/>
      <c r="MQS2837" s="46"/>
      <c r="MQT2837" s="46"/>
      <c r="MQU2837" s="46"/>
      <c r="MQV2837" s="46"/>
      <c r="MQW2837" s="46"/>
      <c r="MQX2837" s="46"/>
      <c r="MQY2837" s="46"/>
      <c r="MQZ2837" s="46"/>
      <c r="MRA2837" s="46"/>
      <c r="MRB2837" s="46"/>
      <c r="MRC2837" s="46"/>
      <c r="MRD2837" s="46"/>
      <c r="MRE2837" s="46"/>
      <c r="MRF2837" s="46"/>
      <c r="MRG2837" s="46"/>
      <c r="MRH2837" s="46"/>
      <c r="MRI2837" s="46"/>
      <c r="MRJ2837" s="46"/>
      <c r="MRK2837" s="46"/>
      <c r="MRL2837" s="46"/>
      <c r="MRM2837" s="46"/>
      <c r="MRN2837" s="46"/>
      <c r="MRO2837" s="46"/>
      <c r="MRP2837" s="46"/>
      <c r="MRQ2837" s="46"/>
      <c r="MRR2837" s="46"/>
      <c r="MRS2837" s="46"/>
      <c r="MRT2837" s="46"/>
      <c r="MRU2837" s="46"/>
      <c r="MRV2837" s="46"/>
      <c r="MRW2837" s="46"/>
      <c r="MRX2837" s="46"/>
      <c r="MRY2837" s="46"/>
      <c r="MRZ2837" s="46"/>
      <c r="MSA2837" s="46"/>
      <c r="MSB2837" s="46"/>
      <c r="MSC2837" s="46"/>
      <c r="MSD2837" s="46"/>
      <c r="MSE2837" s="46"/>
      <c r="MSF2837" s="46"/>
      <c r="MSG2837" s="46"/>
      <c r="MSH2837" s="46"/>
      <c r="MSI2837" s="46"/>
      <c r="MSJ2837" s="46"/>
      <c r="MSK2837" s="46"/>
      <c r="MSL2837" s="46"/>
      <c r="MSM2837" s="46"/>
      <c r="MSN2837" s="46"/>
      <c r="MSO2837" s="46"/>
      <c r="MSP2837" s="46"/>
      <c r="MSQ2837" s="46"/>
      <c r="MSR2837" s="46"/>
      <c r="MSS2837" s="46"/>
      <c r="MST2837" s="46"/>
      <c r="MSU2837" s="46"/>
      <c r="MSV2837" s="46"/>
      <c r="MSW2837" s="46"/>
      <c r="MSX2837" s="46"/>
      <c r="MSY2837" s="46"/>
      <c r="MSZ2837" s="46"/>
      <c r="MTA2837" s="46"/>
      <c r="MTB2837" s="46"/>
      <c r="MTC2837" s="46"/>
      <c r="MTD2837" s="46"/>
      <c r="MTE2837" s="46"/>
      <c r="MTF2837" s="46"/>
      <c r="MTG2837" s="46"/>
      <c r="MTH2837" s="46"/>
      <c r="MTI2837" s="46"/>
      <c r="MTJ2837" s="46"/>
      <c r="MTK2837" s="46"/>
      <c r="MTL2837" s="46"/>
      <c r="MTM2837" s="46"/>
      <c r="MTN2837" s="46"/>
      <c r="MTO2837" s="46"/>
      <c r="MTP2837" s="46"/>
      <c r="MTQ2837" s="46"/>
      <c r="MTR2837" s="46"/>
      <c r="MTS2837" s="46"/>
      <c r="MTT2837" s="46"/>
      <c r="MTU2837" s="46"/>
      <c r="MTV2837" s="46"/>
      <c r="MTW2837" s="46"/>
      <c r="MTX2837" s="46"/>
      <c r="MTY2837" s="46"/>
      <c r="MTZ2837" s="46"/>
      <c r="MUA2837" s="46"/>
      <c r="MUB2837" s="46"/>
      <c r="MUC2837" s="46"/>
      <c r="MUD2837" s="46"/>
      <c r="MUE2837" s="46"/>
      <c r="MUF2837" s="46"/>
      <c r="MUG2837" s="46"/>
      <c r="MUH2837" s="46"/>
      <c r="MUI2837" s="46"/>
      <c r="MUJ2837" s="46"/>
      <c r="MUK2837" s="46"/>
      <c r="MUL2837" s="46"/>
      <c r="MUM2837" s="46"/>
      <c r="MUN2837" s="46"/>
      <c r="MUO2837" s="46"/>
      <c r="MUP2837" s="46"/>
      <c r="MUQ2837" s="46"/>
      <c r="MUR2837" s="46"/>
      <c r="MUS2837" s="46"/>
      <c r="MUT2837" s="46"/>
      <c r="MUU2837" s="46"/>
      <c r="MUV2837" s="46"/>
      <c r="MUW2837" s="46"/>
      <c r="MUX2837" s="46"/>
      <c r="MUY2837" s="46"/>
      <c r="MUZ2837" s="46"/>
      <c r="MVA2837" s="46"/>
      <c r="MVB2837" s="46"/>
      <c r="MVC2837" s="46"/>
      <c r="MVD2837" s="46"/>
      <c r="MVE2837" s="46"/>
      <c r="MVF2837" s="46"/>
      <c r="MVG2837" s="46"/>
      <c r="MVH2837" s="46"/>
      <c r="MVI2837" s="46"/>
      <c r="MVJ2837" s="46"/>
      <c r="MVK2837" s="46"/>
      <c r="MVL2837" s="46"/>
      <c r="MVM2837" s="46"/>
      <c r="MVN2837" s="46"/>
      <c r="MVO2837" s="46"/>
      <c r="MVP2837" s="46"/>
      <c r="MVQ2837" s="46"/>
      <c r="MVR2837" s="46"/>
      <c r="MVS2837" s="46"/>
      <c r="MVT2837" s="46"/>
      <c r="MVU2837" s="46"/>
      <c r="MVV2837" s="46"/>
      <c r="MVW2837" s="46"/>
      <c r="MVX2837" s="46"/>
      <c r="MVY2837" s="46"/>
      <c r="MVZ2837" s="46"/>
      <c r="MWA2837" s="46"/>
      <c r="MWB2837" s="46"/>
      <c r="MWC2837" s="46"/>
      <c r="MWD2837" s="46"/>
      <c r="MWE2837" s="46"/>
      <c r="MWF2837" s="46"/>
      <c r="MWG2837" s="46"/>
      <c r="MWH2837" s="46"/>
      <c r="MWI2837" s="46"/>
      <c r="MWJ2837" s="46"/>
      <c r="MWK2837" s="46"/>
      <c r="MWL2837" s="46"/>
      <c r="MWM2837" s="46"/>
      <c r="MWN2837" s="46"/>
      <c r="MWO2837" s="46"/>
      <c r="MWP2837" s="46"/>
      <c r="MWQ2837" s="46"/>
      <c r="MWR2837" s="46"/>
      <c r="MWS2837" s="46"/>
      <c r="MWT2837" s="46"/>
      <c r="MWU2837" s="46"/>
      <c r="MWV2837" s="46"/>
      <c r="MWW2837" s="46"/>
      <c r="MWX2837" s="46"/>
      <c r="MWY2837" s="46"/>
      <c r="MWZ2837" s="46"/>
      <c r="MXA2837" s="46"/>
      <c r="MXB2837" s="46"/>
      <c r="MXC2837" s="46"/>
      <c r="MXD2837" s="46"/>
      <c r="MXE2837" s="46"/>
      <c r="MXF2837" s="46"/>
      <c r="MXG2837" s="46"/>
      <c r="MXH2837" s="46"/>
      <c r="MXI2837" s="46"/>
      <c r="MXJ2837" s="46"/>
      <c r="MXK2837" s="46"/>
      <c r="MXL2837" s="46"/>
      <c r="MXM2837" s="46"/>
      <c r="MXN2837" s="46"/>
      <c r="MXO2837" s="46"/>
      <c r="MXP2837" s="46"/>
      <c r="MXQ2837" s="46"/>
      <c r="MXR2837" s="46"/>
      <c r="MXS2837" s="46"/>
      <c r="MXT2837" s="46"/>
      <c r="MXU2837" s="46"/>
      <c r="MXV2837" s="46"/>
      <c r="MXW2837" s="46"/>
      <c r="MXX2837" s="46"/>
      <c r="MXY2837" s="46"/>
      <c r="MXZ2837" s="46"/>
      <c r="MYA2837" s="46"/>
      <c r="MYB2837" s="46"/>
      <c r="MYC2837" s="46"/>
      <c r="MYD2837" s="46"/>
      <c r="MYE2837" s="46"/>
      <c r="MYF2837" s="46"/>
      <c r="MYG2837" s="46"/>
      <c r="MYH2837" s="46"/>
      <c r="MYI2837" s="46"/>
      <c r="MYJ2837" s="46"/>
      <c r="MYK2837" s="46"/>
      <c r="MYL2837" s="46"/>
      <c r="MYM2837" s="46"/>
      <c r="MYN2837" s="46"/>
      <c r="MYO2837" s="46"/>
      <c r="MYP2837" s="46"/>
      <c r="MYQ2837" s="46"/>
      <c r="MYR2837" s="46"/>
      <c r="MYS2837" s="46"/>
      <c r="MYT2837" s="46"/>
      <c r="MYU2837" s="46"/>
      <c r="MYV2837" s="46"/>
      <c r="MYW2837" s="46"/>
      <c r="MYX2837" s="46"/>
      <c r="MYY2837" s="46"/>
      <c r="MYZ2837" s="46"/>
      <c r="MZA2837" s="46"/>
      <c r="MZB2837" s="46"/>
      <c r="MZC2837" s="46"/>
      <c r="MZD2837" s="46"/>
      <c r="MZE2837" s="46"/>
      <c r="MZF2837" s="46"/>
      <c r="MZG2837" s="46"/>
      <c r="MZH2837" s="46"/>
      <c r="MZI2837" s="46"/>
      <c r="MZJ2837" s="46"/>
      <c r="MZK2837" s="46"/>
      <c r="MZL2837" s="46"/>
      <c r="MZM2837" s="46"/>
      <c r="MZN2837" s="46"/>
      <c r="MZO2837" s="46"/>
      <c r="MZP2837" s="46"/>
      <c r="MZQ2837" s="46"/>
      <c r="MZR2837" s="46"/>
      <c r="MZS2837" s="46"/>
      <c r="MZT2837" s="46"/>
      <c r="MZU2837" s="46"/>
      <c r="MZV2837" s="46"/>
      <c r="MZW2837" s="46"/>
      <c r="MZX2837" s="46"/>
      <c r="MZY2837" s="46"/>
      <c r="MZZ2837" s="46"/>
      <c r="NAA2837" s="46"/>
      <c r="NAB2837" s="46"/>
      <c r="NAC2837" s="46"/>
      <c r="NAD2837" s="46"/>
      <c r="NAE2837" s="46"/>
      <c r="NAF2837" s="46"/>
      <c r="NAG2837" s="46"/>
      <c r="NAH2837" s="46"/>
      <c r="NAI2837" s="46"/>
      <c r="NAJ2837" s="46"/>
      <c r="NAK2837" s="46"/>
      <c r="NAL2837" s="46"/>
      <c r="NAM2837" s="46"/>
      <c r="NAN2837" s="46"/>
      <c r="NAO2837" s="46"/>
      <c r="NAP2837" s="46"/>
      <c r="NAQ2837" s="46"/>
      <c r="NAR2837" s="46"/>
      <c r="NAS2837" s="46"/>
      <c r="NAT2837" s="46"/>
      <c r="NAU2837" s="46"/>
      <c r="NAV2837" s="46"/>
      <c r="NAW2837" s="46"/>
      <c r="NAX2837" s="46"/>
      <c r="NAY2837" s="46"/>
      <c r="NAZ2837" s="46"/>
      <c r="NBA2837" s="46"/>
      <c r="NBB2837" s="46"/>
      <c r="NBC2837" s="46"/>
      <c r="NBD2837" s="46"/>
      <c r="NBE2837" s="46"/>
      <c r="NBF2837" s="46"/>
      <c r="NBG2837" s="46"/>
      <c r="NBH2837" s="46"/>
      <c r="NBI2837" s="46"/>
      <c r="NBJ2837" s="46"/>
      <c r="NBK2837" s="46"/>
      <c r="NBL2837" s="46"/>
      <c r="NBM2837" s="46"/>
      <c r="NBN2837" s="46"/>
      <c r="NBO2837" s="46"/>
      <c r="NBP2837" s="46"/>
      <c r="NBQ2837" s="46"/>
      <c r="NBR2837" s="46"/>
      <c r="NBS2837" s="46"/>
      <c r="NBT2837" s="46"/>
      <c r="NBU2837" s="46"/>
      <c r="NBV2837" s="46"/>
      <c r="NBW2837" s="46"/>
      <c r="NBX2837" s="46"/>
      <c r="NBY2837" s="46"/>
      <c r="NBZ2837" s="46"/>
      <c r="NCA2837" s="46"/>
      <c r="NCB2837" s="46"/>
      <c r="NCC2837" s="46"/>
      <c r="NCD2837" s="46"/>
      <c r="NCE2837" s="46"/>
      <c r="NCF2837" s="46"/>
      <c r="NCG2837" s="46"/>
      <c r="NCH2837" s="46"/>
      <c r="NCI2837" s="46"/>
      <c r="NCJ2837" s="46"/>
      <c r="NCK2837" s="46"/>
      <c r="NCL2837" s="46"/>
      <c r="NCM2837" s="46"/>
      <c r="NCN2837" s="46"/>
      <c r="NCO2837" s="46"/>
      <c r="NCP2837" s="46"/>
      <c r="NCQ2837" s="46"/>
      <c r="NCR2837" s="46"/>
      <c r="NCS2837" s="46"/>
      <c r="NCT2837" s="46"/>
      <c r="NCU2837" s="46"/>
      <c r="NCV2837" s="46"/>
      <c r="NCW2837" s="46"/>
      <c r="NCX2837" s="46"/>
      <c r="NCY2837" s="46"/>
      <c r="NCZ2837" s="46"/>
      <c r="NDA2837" s="46"/>
      <c r="NDB2837" s="46"/>
      <c r="NDC2837" s="46"/>
      <c r="NDD2837" s="46"/>
      <c r="NDE2837" s="46"/>
      <c r="NDF2837" s="46"/>
      <c r="NDG2837" s="46"/>
      <c r="NDH2837" s="46"/>
      <c r="NDI2837" s="46"/>
      <c r="NDJ2837" s="46"/>
      <c r="NDK2837" s="46"/>
      <c r="NDL2837" s="46"/>
      <c r="NDM2837" s="46"/>
      <c r="NDN2837" s="46"/>
      <c r="NDO2837" s="46"/>
      <c r="NDP2837" s="46"/>
      <c r="NDQ2837" s="46"/>
      <c r="NDR2837" s="46"/>
      <c r="NDS2837" s="46"/>
      <c r="NDT2837" s="46"/>
      <c r="NDU2837" s="46"/>
      <c r="NDV2837" s="46"/>
      <c r="NDW2837" s="46"/>
      <c r="NDX2837" s="46"/>
      <c r="NDY2837" s="46"/>
      <c r="NDZ2837" s="46"/>
      <c r="NEA2837" s="46"/>
      <c r="NEB2837" s="46"/>
      <c r="NEC2837" s="46"/>
      <c r="NED2837" s="46"/>
      <c r="NEE2837" s="46"/>
      <c r="NEF2837" s="46"/>
      <c r="NEG2837" s="46"/>
      <c r="NEH2837" s="46"/>
      <c r="NEI2837" s="46"/>
      <c r="NEJ2837" s="46"/>
      <c r="NEK2837" s="46"/>
      <c r="NEL2837" s="46"/>
      <c r="NEM2837" s="46"/>
      <c r="NEN2837" s="46"/>
      <c r="NEO2837" s="46"/>
      <c r="NEP2837" s="46"/>
      <c r="NEQ2837" s="46"/>
      <c r="NER2837" s="46"/>
      <c r="NES2837" s="46"/>
      <c r="NET2837" s="46"/>
      <c r="NEU2837" s="46"/>
      <c r="NEV2837" s="46"/>
      <c r="NEW2837" s="46"/>
      <c r="NEX2837" s="46"/>
      <c r="NEY2837" s="46"/>
      <c r="NEZ2837" s="46"/>
      <c r="NFA2837" s="46"/>
      <c r="NFB2837" s="46"/>
      <c r="NFC2837" s="46"/>
      <c r="NFD2837" s="46"/>
      <c r="NFE2837" s="46"/>
      <c r="NFF2837" s="46"/>
      <c r="NFG2837" s="46"/>
      <c r="NFH2837" s="46"/>
      <c r="NFI2837" s="46"/>
      <c r="NFJ2837" s="46"/>
      <c r="NFK2837" s="46"/>
      <c r="NFL2837" s="46"/>
      <c r="NFM2837" s="46"/>
      <c r="NFN2837" s="46"/>
      <c r="NFO2837" s="46"/>
      <c r="NFP2837" s="46"/>
      <c r="NFQ2837" s="46"/>
      <c r="NFR2837" s="46"/>
      <c r="NFS2837" s="46"/>
      <c r="NFT2837" s="46"/>
      <c r="NFU2837" s="46"/>
      <c r="NFV2837" s="46"/>
      <c r="NFW2837" s="46"/>
      <c r="NFX2837" s="46"/>
      <c r="NFY2837" s="46"/>
      <c r="NFZ2837" s="46"/>
      <c r="NGA2837" s="46"/>
      <c r="NGB2837" s="46"/>
      <c r="NGC2837" s="46"/>
      <c r="NGD2837" s="46"/>
      <c r="NGE2837" s="46"/>
      <c r="NGF2837" s="46"/>
      <c r="NGG2837" s="46"/>
      <c r="NGH2837" s="46"/>
      <c r="NGI2837" s="46"/>
      <c r="NGJ2837" s="46"/>
      <c r="NGK2837" s="46"/>
      <c r="NGL2837" s="46"/>
      <c r="NGM2837" s="46"/>
      <c r="NGN2837" s="46"/>
      <c r="NGO2837" s="46"/>
      <c r="NGP2837" s="46"/>
      <c r="NGQ2837" s="46"/>
      <c r="NGR2837" s="46"/>
      <c r="NGS2837" s="46"/>
      <c r="NGT2837" s="46"/>
      <c r="NGU2837" s="46"/>
      <c r="NGV2837" s="46"/>
      <c r="NGW2837" s="46"/>
      <c r="NGX2837" s="46"/>
      <c r="NGY2837" s="46"/>
      <c r="NGZ2837" s="46"/>
      <c r="NHA2837" s="46"/>
      <c r="NHB2837" s="46"/>
      <c r="NHC2837" s="46"/>
      <c r="NHD2837" s="46"/>
      <c r="NHE2837" s="46"/>
      <c r="NHF2837" s="46"/>
      <c r="NHG2837" s="46"/>
      <c r="NHH2837" s="46"/>
      <c r="NHI2837" s="46"/>
      <c r="NHJ2837" s="46"/>
      <c r="NHK2837" s="46"/>
      <c r="NHL2837" s="46"/>
      <c r="NHM2837" s="46"/>
      <c r="NHN2837" s="46"/>
      <c r="NHO2837" s="46"/>
      <c r="NHP2837" s="46"/>
      <c r="NHQ2837" s="46"/>
      <c r="NHR2837" s="46"/>
      <c r="NHS2837" s="46"/>
      <c r="NHT2837" s="46"/>
      <c r="NHU2837" s="46"/>
      <c r="NHV2837" s="46"/>
      <c r="NHW2837" s="46"/>
      <c r="NHX2837" s="46"/>
      <c r="NHY2837" s="46"/>
      <c r="NHZ2837" s="46"/>
      <c r="NIA2837" s="46"/>
      <c r="NIB2837" s="46"/>
      <c r="NIC2837" s="46"/>
      <c r="NID2837" s="46"/>
      <c r="NIE2837" s="46"/>
      <c r="NIF2837" s="46"/>
      <c r="NIG2837" s="46"/>
      <c r="NIH2837" s="46"/>
      <c r="NII2837" s="46"/>
      <c r="NIJ2837" s="46"/>
      <c r="NIK2837" s="46"/>
      <c r="NIL2837" s="46"/>
      <c r="NIM2837" s="46"/>
      <c r="NIN2837" s="46"/>
      <c r="NIO2837" s="46"/>
      <c r="NIP2837" s="46"/>
      <c r="NIQ2837" s="46"/>
      <c r="NIR2837" s="46"/>
      <c r="NIS2837" s="46"/>
      <c r="NIT2837" s="46"/>
      <c r="NIU2837" s="46"/>
      <c r="NIV2837" s="46"/>
      <c r="NIW2837" s="46"/>
      <c r="NIX2837" s="46"/>
      <c r="NIY2837" s="46"/>
      <c r="NIZ2837" s="46"/>
      <c r="NJA2837" s="46"/>
      <c r="NJB2837" s="46"/>
      <c r="NJC2837" s="46"/>
      <c r="NJD2837" s="46"/>
      <c r="NJE2837" s="46"/>
      <c r="NJF2837" s="46"/>
      <c r="NJG2837" s="46"/>
      <c r="NJH2837" s="46"/>
      <c r="NJI2837" s="46"/>
      <c r="NJJ2837" s="46"/>
      <c r="NJK2837" s="46"/>
      <c r="NJL2837" s="46"/>
      <c r="NJM2837" s="46"/>
      <c r="NJN2837" s="46"/>
      <c r="NJO2837" s="46"/>
      <c r="NJP2837" s="46"/>
      <c r="NJQ2837" s="46"/>
      <c r="NJR2837" s="46"/>
      <c r="NJS2837" s="46"/>
      <c r="NJT2837" s="46"/>
      <c r="NJU2837" s="46"/>
      <c r="NJV2837" s="46"/>
      <c r="NJW2837" s="46"/>
      <c r="NJX2837" s="46"/>
      <c r="NJY2837" s="46"/>
      <c r="NJZ2837" s="46"/>
      <c r="NKA2837" s="46"/>
      <c r="NKB2837" s="46"/>
      <c r="NKC2837" s="46"/>
      <c r="NKD2837" s="46"/>
      <c r="NKE2837" s="46"/>
      <c r="NKF2837" s="46"/>
      <c r="NKG2837" s="46"/>
      <c r="NKH2837" s="46"/>
      <c r="NKI2837" s="46"/>
      <c r="NKJ2837" s="46"/>
      <c r="NKK2837" s="46"/>
      <c r="NKL2837" s="46"/>
      <c r="NKM2837" s="46"/>
      <c r="NKN2837" s="46"/>
      <c r="NKO2837" s="46"/>
      <c r="NKP2837" s="46"/>
      <c r="NKQ2837" s="46"/>
      <c r="NKR2837" s="46"/>
      <c r="NKS2837" s="46"/>
      <c r="NKT2837" s="46"/>
      <c r="NKU2837" s="46"/>
      <c r="NKV2837" s="46"/>
      <c r="NKW2837" s="46"/>
      <c r="NKX2837" s="46"/>
      <c r="NKY2837" s="46"/>
      <c r="NKZ2837" s="46"/>
      <c r="NLA2837" s="46"/>
      <c r="NLB2837" s="46"/>
      <c r="NLC2837" s="46"/>
      <c r="NLD2837" s="46"/>
      <c r="NLE2837" s="46"/>
      <c r="NLF2837" s="46"/>
      <c r="NLG2837" s="46"/>
      <c r="NLH2837" s="46"/>
      <c r="NLI2837" s="46"/>
      <c r="NLJ2837" s="46"/>
      <c r="NLK2837" s="46"/>
      <c r="NLL2837" s="46"/>
      <c r="NLM2837" s="46"/>
      <c r="NLN2837" s="46"/>
      <c r="NLO2837" s="46"/>
      <c r="NLP2837" s="46"/>
      <c r="NLQ2837" s="46"/>
      <c r="NLR2837" s="46"/>
      <c r="NLS2837" s="46"/>
      <c r="NLT2837" s="46"/>
      <c r="NLU2837" s="46"/>
      <c r="NLV2837" s="46"/>
      <c r="NLW2837" s="46"/>
      <c r="NLX2837" s="46"/>
      <c r="NLY2837" s="46"/>
      <c r="NLZ2837" s="46"/>
      <c r="NMA2837" s="46"/>
      <c r="NMB2837" s="46"/>
      <c r="NMC2837" s="46"/>
      <c r="NMD2837" s="46"/>
      <c r="NME2837" s="46"/>
      <c r="NMF2837" s="46"/>
      <c r="NMG2837" s="46"/>
      <c r="NMH2837" s="46"/>
      <c r="NMI2837" s="46"/>
      <c r="NMJ2837" s="46"/>
      <c r="NMK2837" s="46"/>
      <c r="NML2837" s="46"/>
      <c r="NMM2837" s="46"/>
      <c r="NMN2837" s="46"/>
      <c r="NMO2837" s="46"/>
      <c r="NMP2837" s="46"/>
      <c r="NMQ2837" s="46"/>
      <c r="NMR2837" s="46"/>
      <c r="NMS2837" s="46"/>
      <c r="NMT2837" s="46"/>
      <c r="NMU2837" s="46"/>
      <c r="NMV2837" s="46"/>
      <c r="NMW2837" s="46"/>
      <c r="NMX2837" s="46"/>
      <c r="NMY2837" s="46"/>
      <c r="NMZ2837" s="46"/>
      <c r="NNA2837" s="46"/>
      <c r="NNB2837" s="46"/>
      <c r="NNC2837" s="46"/>
      <c r="NND2837" s="46"/>
      <c r="NNE2837" s="46"/>
      <c r="NNF2837" s="46"/>
      <c r="NNG2837" s="46"/>
      <c r="NNH2837" s="46"/>
      <c r="NNI2837" s="46"/>
      <c r="NNJ2837" s="46"/>
      <c r="NNK2837" s="46"/>
      <c r="NNL2837" s="46"/>
      <c r="NNM2837" s="46"/>
      <c r="NNN2837" s="46"/>
      <c r="NNO2837" s="46"/>
      <c r="NNP2837" s="46"/>
      <c r="NNQ2837" s="46"/>
      <c r="NNR2837" s="46"/>
      <c r="NNS2837" s="46"/>
      <c r="NNT2837" s="46"/>
      <c r="NNU2837" s="46"/>
      <c r="NNV2837" s="46"/>
      <c r="NNW2837" s="46"/>
      <c r="NNX2837" s="46"/>
      <c r="NNY2837" s="46"/>
      <c r="NNZ2837" s="46"/>
      <c r="NOA2837" s="46"/>
      <c r="NOB2837" s="46"/>
      <c r="NOC2837" s="46"/>
      <c r="NOD2837" s="46"/>
      <c r="NOE2837" s="46"/>
      <c r="NOF2837" s="46"/>
      <c r="NOG2837" s="46"/>
      <c r="NOH2837" s="46"/>
      <c r="NOI2837" s="46"/>
      <c r="NOJ2837" s="46"/>
      <c r="NOK2837" s="46"/>
      <c r="NOL2837" s="46"/>
      <c r="NOM2837" s="46"/>
      <c r="NON2837" s="46"/>
      <c r="NOO2837" s="46"/>
      <c r="NOP2837" s="46"/>
      <c r="NOQ2837" s="46"/>
      <c r="NOR2837" s="46"/>
      <c r="NOS2837" s="46"/>
      <c r="NOT2837" s="46"/>
      <c r="NOU2837" s="46"/>
      <c r="NOV2837" s="46"/>
      <c r="NOW2837" s="46"/>
      <c r="NOX2837" s="46"/>
      <c r="NOY2837" s="46"/>
      <c r="NOZ2837" s="46"/>
      <c r="NPA2837" s="46"/>
      <c r="NPB2837" s="46"/>
      <c r="NPC2837" s="46"/>
      <c r="NPD2837" s="46"/>
      <c r="NPE2837" s="46"/>
      <c r="NPF2837" s="46"/>
      <c r="NPG2837" s="46"/>
      <c r="NPH2837" s="46"/>
      <c r="NPI2837" s="46"/>
      <c r="NPJ2837" s="46"/>
      <c r="NPK2837" s="46"/>
      <c r="NPL2837" s="46"/>
      <c r="NPM2837" s="46"/>
      <c r="NPN2837" s="46"/>
      <c r="NPO2837" s="46"/>
      <c r="NPP2837" s="46"/>
      <c r="NPQ2837" s="46"/>
      <c r="NPR2837" s="46"/>
      <c r="NPS2837" s="46"/>
      <c r="NPT2837" s="46"/>
      <c r="NPU2837" s="46"/>
      <c r="NPV2837" s="46"/>
      <c r="NPW2837" s="46"/>
      <c r="NPX2837" s="46"/>
      <c r="NPY2837" s="46"/>
      <c r="NPZ2837" s="46"/>
      <c r="NQA2837" s="46"/>
      <c r="NQB2837" s="46"/>
      <c r="NQC2837" s="46"/>
      <c r="NQD2837" s="46"/>
      <c r="NQE2837" s="46"/>
      <c r="NQF2837" s="46"/>
      <c r="NQG2837" s="46"/>
      <c r="NQH2837" s="46"/>
      <c r="NQI2837" s="46"/>
      <c r="NQJ2837" s="46"/>
      <c r="NQK2837" s="46"/>
      <c r="NQL2837" s="46"/>
      <c r="NQM2837" s="46"/>
      <c r="NQN2837" s="46"/>
      <c r="NQO2837" s="46"/>
      <c r="NQP2837" s="46"/>
      <c r="NQQ2837" s="46"/>
      <c r="NQR2837" s="46"/>
      <c r="NQS2837" s="46"/>
      <c r="NQT2837" s="46"/>
      <c r="NQU2837" s="46"/>
      <c r="NQV2837" s="46"/>
      <c r="NQW2837" s="46"/>
      <c r="NQX2837" s="46"/>
      <c r="NQY2837" s="46"/>
      <c r="NQZ2837" s="46"/>
      <c r="NRA2837" s="46"/>
      <c r="NRB2837" s="46"/>
      <c r="NRC2837" s="46"/>
      <c r="NRD2837" s="46"/>
      <c r="NRE2837" s="46"/>
      <c r="NRF2837" s="46"/>
      <c r="NRG2837" s="46"/>
      <c r="NRH2837" s="46"/>
      <c r="NRI2837" s="46"/>
      <c r="NRJ2837" s="46"/>
      <c r="NRK2837" s="46"/>
      <c r="NRL2837" s="46"/>
      <c r="NRM2837" s="46"/>
      <c r="NRN2837" s="46"/>
      <c r="NRO2837" s="46"/>
      <c r="NRP2837" s="46"/>
      <c r="NRQ2837" s="46"/>
      <c r="NRR2837" s="46"/>
      <c r="NRS2837" s="46"/>
      <c r="NRT2837" s="46"/>
      <c r="NRU2837" s="46"/>
      <c r="NRV2837" s="46"/>
      <c r="NRW2837" s="46"/>
      <c r="NRX2837" s="46"/>
      <c r="NRY2837" s="46"/>
      <c r="NRZ2837" s="46"/>
      <c r="NSA2837" s="46"/>
      <c r="NSB2837" s="46"/>
      <c r="NSC2837" s="46"/>
      <c r="NSD2837" s="46"/>
      <c r="NSE2837" s="46"/>
      <c r="NSF2837" s="46"/>
      <c r="NSG2837" s="46"/>
      <c r="NSH2837" s="46"/>
      <c r="NSI2837" s="46"/>
      <c r="NSJ2837" s="46"/>
      <c r="NSK2837" s="46"/>
      <c r="NSL2837" s="46"/>
      <c r="NSM2837" s="46"/>
      <c r="NSN2837" s="46"/>
      <c r="NSO2837" s="46"/>
      <c r="NSP2837" s="46"/>
      <c r="NSQ2837" s="46"/>
      <c r="NSR2837" s="46"/>
      <c r="NSS2837" s="46"/>
      <c r="NST2837" s="46"/>
      <c r="NSU2837" s="46"/>
      <c r="NSV2837" s="46"/>
      <c r="NSW2837" s="46"/>
      <c r="NSX2837" s="46"/>
      <c r="NSY2837" s="46"/>
      <c r="NSZ2837" s="46"/>
      <c r="NTA2837" s="46"/>
      <c r="NTB2837" s="46"/>
      <c r="NTC2837" s="46"/>
      <c r="NTD2837" s="46"/>
      <c r="NTE2837" s="46"/>
      <c r="NTF2837" s="46"/>
      <c r="NTG2837" s="46"/>
      <c r="NTH2837" s="46"/>
      <c r="NTI2837" s="46"/>
      <c r="NTJ2837" s="46"/>
      <c r="NTK2837" s="46"/>
      <c r="NTL2837" s="46"/>
      <c r="NTM2837" s="46"/>
      <c r="NTN2837" s="46"/>
      <c r="NTO2837" s="46"/>
      <c r="NTP2837" s="46"/>
      <c r="NTQ2837" s="46"/>
      <c r="NTR2837" s="46"/>
      <c r="NTS2837" s="46"/>
      <c r="NTT2837" s="46"/>
      <c r="NTU2837" s="46"/>
      <c r="NTV2837" s="46"/>
      <c r="NTW2837" s="46"/>
      <c r="NTX2837" s="46"/>
      <c r="NTY2837" s="46"/>
      <c r="NTZ2837" s="46"/>
      <c r="NUA2837" s="46"/>
      <c r="NUB2837" s="46"/>
      <c r="NUC2837" s="46"/>
      <c r="NUD2837" s="46"/>
      <c r="NUE2837" s="46"/>
      <c r="NUF2837" s="46"/>
      <c r="NUG2837" s="46"/>
      <c r="NUH2837" s="46"/>
      <c r="NUI2837" s="46"/>
      <c r="NUJ2837" s="46"/>
      <c r="NUK2837" s="46"/>
      <c r="NUL2837" s="46"/>
      <c r="NUM2837" s="46"/>
      <c r="NUN2837" s="46"/>
      <c r="NUO2837" s="46"/>
      <c r="NUP2837" s="46"/>
      <c r="NUQ2837" s="46"/>
      <c r="NUR2837" s="46"/>
      <c r="NUS2837" s="46"/>
      <c r="NUT2837" s="46"/>
      <c r="NUU2837" s="46"/>
      <c r="NUV2837" s="46"/>
      <c r="NUW2837" s="46"/>
      <c r="NUX2837" s="46"/>
      <c r="NUY2837" s="46"/>
      <c r="NUZ2837" s="46"/>
      <c r="NVA2837" s="46"/>
      <c r="NVB2837" s="46"/>
      <c r="NVC2837" s="46"/>
      <c r="NVD2837" s="46"/>
      <c r="NVE2837" s="46"/>
      <c r="NVF2837" s="46"/>
      <c r="NVG2837" s="46"/>
      <c r="NVH2837" s="46"/>
      <c r="NVI2837" s="46"/>
      <c r="NVJ2837" s="46"/>
      <c r="NVK2837" s="46"/>
      <c r="NVL2837" s="46"/>
      <c r="NVM2837" s="46"/>
      <c r="NVN2837" s="46"/>
      <c r="NVO2837" s="46"/>
      <c r="NVP2837" s="46"/>
      <c r="NVQ2837" s="46"/>
      <c r="NVR2837" s="46"/>
      <c r="NVS2837" s="46"/>
      <c r="NVT2837" s="46"/>
      <c r="NVU2837" s="46"/>
      <c r="NVV2837" s="46"/>
      <c r="NVW2837" s="46"/>
      <c r="NVX2837" s="46"/>
      <c r="NVY2837" s="46"/>
      <c r="NVZ2837" s="46"/>
      <c r="NWA2837" s="46"/>
      <c r="NWB2837" s="46"/>
      <c r="NWC2837" s="46"/>
      <c r="NWD2837" s="46"/>
      <c r="NWE2837" s="46"/>
      <c r="NWF2837" s="46"/>
      <c r="NWG2837" s="46"/>
      <c r="NWH2837" s="46"/>
      <c r="NWI2837" s="46"/>
      <c r="NWJ2837" s="46"/>
      <c r="NWK2837" s="46"/>
      <c r="NWL2837" s="46"/>
      <c r="NWM2837" s="46"/>
      <c r="NWN2837" s="46"/>
      <c r="NWO2837" s="46"/>
      <c r="NWP2837" s="46"/>
      <c r="NWQ2837" s="46"/>
      <c r="NWR2837" s="46"/>
      <c r="NWS2837" s="46"/>
      <c r="NWT2837" s="46"/>
      <c r="NWU2837" s="46"/>
      <c r="NWV2837" s="46"/>
      <c r="NWW2837" s="46"/>
      <c r="NWX2837" s="46"/>
      <c r="NWY2837" s="46"/>
      <c r="NWZ2837" s="46"/>
      <c r="NXA2837" s="46"/>
      <c r="NXB2837" s="46"/>
      <c r="NXC2837" s="46"/>
      <c r="NXD2837" s="46"/>
      <c r="NXE2837" s="46"/>
      <c r="NXF2837" s="46"/>
      <c r="NXG2837" s="46"/>
      <c r="NXH2837" s="46"/>
      <c r="NXI2837" s="46"/>
      <c r="NXJ2837" s="46"/>
      <c r="NXK2837" s="46"/>
      <c r="NXL2837" s="46"/>
      <c r="NXM2837" s="46"/>
      <c r="NXN2837" s="46"/>
      <c r="NXO2837" s="46"/>
      <c r="NXP2837" s="46"/>
      <c r="NXQ2837" s="46"/>
      <c r="NXR2837" s="46"/>
      <c r="NXS2837" s="46"/>
      <c r="NXT2837" s="46"/>
      <c r="NXU2837" s="46"/>
      <c r="NXV2837" s="46"/>
      <c r="NXW2837" s="46"/>
      <c r="NXX2837" s="46"/>
      <c r="NXY2837" s="46"/>
      <c r="NXZ2837" s="46"/>
      <c r="NYA2837" s="46"/>
      <c r="NYB2837" s="46"/>
      <c r="NYC2837" s="46"/>
      <c r="NYD2837" s="46"/>
      <c r="NYE2837" s="46"/>
      <c r="NYF2837" s="46"/>
      <c r="NYG2837" s="46"/>
      <c r="NYH2837" s="46"/>
      <c r="NYI2837" s="46"/>
      <c r="NYJ2837" s="46"/>
      <c r="NYK2837" s="46"/>
      <c r="NYL2837" s="46"/>
      <c r="NYM2837" s="46"/>
      <c r="NYN2837" s="46"/>
      <c r="NYO2837" s="46"/>
      <c r="NYP2837" s="46"/>
      <c r="NYQ2837" s="46"/>
      <c r="NYR2837" s="46"/>
      <c r="NYS2837" s="46"/>
      <c r="NYT2837" s="46"/>
      <c r="NYU2837" s="46"/>
      <c r="NYV2837" s="46"/>
      <c r="NYW2837" s="46"/>
      <c r="NYX2837" s="46"/>
      <c r="NYY2837" s="46"/>
      <c r="NYZ2837" s="46"/>
      <c r="NZA2837" s="46"/>
      <c r="NZB2837" s="46"/>
      <c r="NZC2837" s="46"/>
      <c r="NZD2837" s="46"/>
      <c r="NZE2837" s="46"/>
      <c r="NZF2837" s="46"/>
      <c r="NZG2837" s="46"/>
      <c r="NZH2837" s="46"/>
      <c r="NZI2837" s="46"/>
      <c r="NZJ2837" s="46"/>
      <c r="NZK2837" s="46"/>
      <c r="NZL2837" s="46"/>
      <c r="NZM2837" s="46"/>
      <c r="NZN2837" s="46"/>
      <c r="NZO2837" s="46"/>
      <c r="NZP2837" s="46"/>
      <c r="NZQ2837" s="46"/>
      <c r="NZR2837" s="46"/>
      <c r="NZS2837" s="46"/>
      <c r="NZT2837" s="46"/>
      <c r="NZU2837" s="46"/>
      <c r="NZV2837" s="46"/>
      <c r="NZW2837" s="46"/>
      <c r="NZX2837" s="46"/>
      <c r="NZY2837" s="46"/>
      <c r="NZZ2837" s="46"/>
      <c r="OAA2837" s="46"/>
      <c r="OAB2837" s="46"/>
      <c r="OAC2837" s="46"/>
      <c r="OAD2837" s="46"/>
      <c r="OAE2837" s="46"/>
      <c r="OAF2837" s="46"/>
      <c r="OAG2837" s="46"/>
      <c r="OAH2837" s="46"/>
      <c r="OAI2837" s="46"/>
      <c r="OAJ2837" s="46"/>
      <c r="OAK2837" s="46"/>
      <c r="OAL2837" s="46"/>
      <c r="OAM2837" s="46"/>
      <c r="OAN2837" s="46"/>
      <c r="OAO2837" s="46"/>
      <c r="OAP2837" s="46"/>
      <c r="OAQ2837" s="46"/>
      <c r="OAR2837" s="46"/>
      <c r="OAS2837" s="46"/>
      <c r="OAT2837" s="46"/>
      <c r="OAU2837" s="46"/>
      <c r="OAV2837" s="46"/>
      <c r="OAW2837" s="46"/>
      <c r="OAX2837" s="46"/>
      <c r="OAY2837" s="46"/>
      <c r="OAZ2837" s="46"/>
      <c r="OBA2837" s="46"/>
      <c r="OBB2837" s="46"/>
      <c r="OBC2837" s="46"/>
      <c r="OBD2837" s="46"/>
      <c r="OBE2837" s="46"/>
      <c r="OBF2837" s="46"/>
      <c r="OBG2837" s="46"/>
      <c r="OBH2837" s="46"/>
      <c r="OBI2837" s="46"/>
      <c r="OBJ2837" s="46"/>
      <c r="OBK2837" s="46"/>
      <c r="OBL2837" s="46"/>
      <c r="OBM2837" s="46"/>
      <c r="OBN2837" s="46"/>
      <c r="OBO2837" s="46"/>
      <c r="OBP2837" s="46"/>
      <c r="OBQ2837" s="46"/>
      <c r="OBR2837" s="46"/>
      <c r="OBS2837" s="46"/>
      <c r="OBT2837" s="46"/>
      <c r="OBU2837" s="46"/>
      <c r="OBV2837" s="46"/>
      <c r="OBW2837" s="46"/>
      <c r="OBX2837" s="46"/>
      <c r="OBY2837" s="46"/>
      <c r="OBZ2837" s="46"/>
      <c r="OCA2837" s="46"/>
      <c r="OCB2837" s="46"/>
      <c r="OCC2837" s="46"/>
      <c r="OCD2837" s="46"/>
      <c r="OCE2837" s="46"/>
      <c r="OCF2837" s="46"/>
      <c r="OCG2837" s="46"/>
      <c r="OCH2837" s="46"/>
      <c r="OCI2837" s="46"/>
      <c r="OCJ2837" s="46"/>
      <c r="OCK2837" s="46"/>
      <c r="OCL2837" s="46"/>
      <c r="OCM2837" s="46"/>
      <c r="OCN2837" s="46"/>
      <c r="OCO2837" s="46"/>
      <c r="OCP2837" s="46"/>
      <c r="OCQ2837" s="46"/>
      <c r="OCR2837" s="46"/>
      <c r="OCS2837" s="46"/>
      <c r="OCT2837" s="46"/>
      <c r="OCU2837" s="46"/>
      <c r="OCV2837" s="46"/>
      <c r="OCW2837" s="46"/>
      <c r="OCX2837" s="46"/>
      <c r="OCY2837" s="46"/>
      <c r="OCZ2837" s="46"/>
      <c r="ODA2837" s="46"/>
      <c r="ODB2837" s="46"/>
      <c r="ODC2837" s="46"/>
      <c r="ODD2837" s="46"/>
      <c r="ODE2837" s="46"/>
      <c r="ODF2837" s="46"/>
      <c r="ODG2837" s="46"/>
      <c r="ODH2837" s="46"/>
      <c r="ODI2837" s="46"/>
      <c r="ODJ2837" s="46"/>
      <c r="ODK2837" s="46"/>
      <c r="ODL2837" s="46"/>
      <c r="ODM2837" s="46"/>
      <c r="ODN2837" s="46"/>
      <c r="ODO2837" s="46"/>
      <c r="ODP2837" s="46"/>
      <c r="ODQ2837" s="46"/>
      <c r="ODR2837" s="46"/>
      <c r="ODS2837" s="46"/>
      <c r="ODT2837" s="46"/>
      <c r="ODU2837" s="46"/>
      <c r="ODV2837" s="46"/>
      <c r="ODW2837" s="46"/>
      <c r="ODX2837" s="46"/>
      <c r="ODY2837" s="46"/>
      <c r="ODZ2837" s="46"/>
      <c r="OEA2837" s="46"/>
      <c r="OEB2837" s="46"/>
      <c r="OEC2837" s="46"/>
      <c r="OED2837" s="46"/>
      <c r="OEE2837" s="46"/>
      <c r="OEF2837" s="46"/>
      <c r="OEG2837" s="46"/>
      <c r="OEH2837" s="46"/>
      <c r="OEI2837" s="46"/>
      <c r="OEJ2837" s="46"/>
      <c r="OEK2837" s="46"/>
      <c r="OEL2837" s="46"/>
      <c r="OEM2837" s="46"/>
      <c r="OEN2837" s="46"/>
      <c r="OEO2837" s="46"/>
      <c r="OEP2837" s="46"/>
      <c r="OEQ2837" s="46"/>
      <c r="OER2837" s="46"/>
      <c r="OES2837" s="46"/>
      <c r="OET2837" s="46"/>
      <c r="OEU2837" s="46"/>
      <c r="OEV2837" s="46"/>
      <c r="OEW2837" s="46"/>
      <c r="OEX2837" s="46"/>
      <c r="OEY2837" s="46"/>
      <c r="OEZ2837" s="46"/>
      <c r="OFA2837" s="46"/>
      <c r="OFB2837" s="46"/>
      <c r="OFC2837" s="46"/>
      <c r="OFD2837" s="46"/>
      <c r="OFE2837" s="46"/>
      <c r="OFF2837" s="46"/>
      <c r="OFG2837" s="46"/>
      <c r="OFH2837" s="46"/>
      <c r="OFI2837" s="46"/>
      <c r="OFJ2837" s="46"/>
      <c r="OFK2837" s="46"/>
      <c r="OFL2837" s="46"/>
      <c r="OFM2837" s="46"/>
      <c r="OFN2837" s="46"/>
      <c r="OFO2837" s="46"/>
      <c r="OFP2837" s="46"/>
      <c r="OFQ2837" s="46"/>
      <c r="OFR2837" s="46"/>
      <c r="OFS2837" s="46"/>
      <c r="OFT2837" s="46"/>
      <c r="OFU2837" s="46"/>
      <c r="OFV2837" s="46"/>
      <c r="OFW2837" s="46"/>
      <c r="OFX2837" s="46"/>
      <c r="OFY2837" s="46"/>
      <c r="OFZ2837" s="46"/>
      <c r="OGA2837" s="46"/>
      <c r="OGB2837" s="46"/>
      <c r="OGC2837" s="46"/>
      <c r="OGD2837" s="46"/>
      <c r="OGE2837" s="46"/>
      <c r="OGF2837" s="46"/>
      <c r="OGG2837" s="46"/>
      <c r="OGH2837" s="46"/>
      <c r="OGI2837" s="46"/>
      <c r="OGJ2837" s="46"/>
      <c r="OGK2837" s="46"/>
      <c r="OGL2837" s="46"/>
      <c r="OGM2837" s="46"/>
      <c r="OGN2837" s="46"/>
      <c r="OGO2837" s="46"/>
      <c r="OGP2837" s="46"/>
      <c r="OGQ2837" s="46"/>
      <c r="OGR2837" s="46"/>
      <c r="OGS2837" s="46"/>
      <c r="OGT2837" s="46"/>
      <c r="OGU2837" s="46"/>
      <c r="OGV2837" s="46"/>
      <c r="OGW2837" s="46"/>
      <c r="OGX2837" s="46"/>
      <c r="OGY2837" s="46"/>
      <c r="OGZ2837" s="46"/>
      <c r="OHA2837" s="46"/>
      <c r="OHB2837" s="46"/>
      <c r="OHC2837" s="46"/>
      <c r="OHD2837" s="46"/>
      <c r="OHE2837" s="46"/>
      <c r="OHF2837" s="46"/>
      <c r="OHG2837" s="46"/>
      <c r="OHH2837" s="46"/>
      <c r="OHI2837" s="46"/>
      <c r="OHJ2837" s="46"/>
      <c r="OHK2837" s="46"/>
      <c r="OHL2837" s="46"/>
      <c r="OHM2837" s="46"/>
      <c r="OHN2837" s="46"/>
      <c r="OHO2837" s="46"/>
      <c r="OHP2837" s="46"/>
      <c r="OHQ2837" s="46"/>
      <c r="OHR2837" s="46"/>
      <c r="OHS2837" s="46"/>
      <c r="OHT2837" s="46"/>
      <c r="OHU2837" s="46"/>
      <c r="OHV2837" s="46"/>
      <c r="OHW2837" s="46"/>
      <c r="OHX2837" s="46"/>
      <c r="OHY2837" s="46"/>
      <c r="OHZ2837" s="46"/>
      <c r="OIA2837" s="46"/>
      <c r="OIB2837" s="46"/>
      <c r="OIC2837" s="46"/>
      <c r="OID2837" s="46"/>
      <c r="OIE2837" s="46"/>
      <c r="OIF2837" s="46"/>
      <c r="OIG2837" s="46"/>
      <c r="OIH2837" s="46"/>
      <c r="OII2837" s="46"/>
      <c r="OIJ2837" s="46"/>
      <c r="OIK2837" s="46"/>
      <c r="OIL2837" s="46"/>
      <c r="OIM2837" s="46"/>
      <c r="OIN2837" s="46"/>
      <c r="OIO2837" s="46"/>
      <c r="OIP2837" s="46"/>
      <c r="OIQ2837" s="46"/>
      <c r="OIR2837" s="46"/>
      <c r="OIS2837" s="46"/>
      <c r="OIT2837" s="46"/>
      <c r="OIU2837" s="46"/>
      <c r="OIV2837" s="46"/>
      <c r="OIW2837" s="46"/>
      <c r="OIX2837" s="46"/>
      <c r="OIY2837" s="46"/>
      <c r="OIZ2837" s="46"/>
      <c r="OJA2837" s="46"/>
      <c r="OJB2837" s="46"/>
      <c r="OJC2837" s="46"/>
      <c r="OJD2837" s="46"/>
      <c r="OJE2837" s="46"/>
      <c r="OJF2837" s="46"/>
      <c r="OJG2837" s="46"/>
      <c r="OJH2837" s="46"/>
      <c r="OJI2837" s="46"/>
      <c r="OJJ2837" s="46"/>
      <c r="OJK2837" s="46"/>
      <c r="OJL2837" s="46"/>
      <c r="OJM2837" s="46"/>
      <c r="OJN2837" s="46"/>
      <c r="OJO2837" s="46"/>
      <c r="OJP2837" s="46"/>
      <c r="OJQ2837" s="46"/>
      <c r="OJR2837" s="46"/>
      <c r="OJS2837" s="46"/>
      <c r="OJT2837" s="46"/>
      <c r="OJU2837" s="46"/>
      <c r="OJV2837" s="46"/>
      <c r="OJW2837" s="46"/>
      <c r="OJX2837" s="46"/>
      <c r="OJY2837" s="46"/>
      <c r="OJZ2837" s="46"/>
      <c r="OKA2837" s="46"/>
      <c r="OKB2837" s="46"/>
      <c r="OKC2837" s="46"/>
      <c r="OKD2837" s="46"/>
      <c r="OKE2837" s="46"/>
      <c r="OKF2837" s="46"/>
      <c r="OKG2837" s="46"/>
      <c r="OKH2837" s="46"/>
      <c r="OKI2837" s="46"/>
      <c r="OKJ2837" s="46"/>
      <c r="OKK2837" s="46"/>
      <c r="OKL2837" s="46"/>
      <c r="OKM2837" s="46"/>
      <c r="OKN2837" s="46"/>
      <c r="OKO2837" s="46"/>
      <c r="OKP2837" s="46"/>
      <c r="OKQ2837" s="46"/>
      <c r="OKR2837" s="46"/>
      <c r="OKS2837" s="46"/>
      <c r="OKT2837" s="46"/>
      <c r="OKU2837" s="46"/>
      <c r="OKV2837" s="46"/>
      <c r="OKW2837" s="46"/>
      <c r="OKX2837" s="46"/>
      <c r="OKY2837" s="46"/>
      <c r="OKZ2837" s="46"/>
      <c r="OLA2837" s="46"/>
      <c r="OLB2837" s="46"/>
      <c r="OLC2837" s="46"/>
      <c r="OLD2837" s="46"/>
      <c r="OLE2837" s="46"/>
      <c r="OLF2837" s="46"/>
      <c r="OLG2837" s="46"/>
      <c r="OLH2837" s="46"/>
      <c r="OLI2837" s="46"/>
      <c r="OLJ2837" s="46"/>
      <c r="OLK2837" s="46"/>
      <c r="OLL2837" s="46"/>
      <c r="OLM2837" s="46"/>
      <c r="OLN2837" s="46"/>
      <c r="OLO2837" s="46"/>
      <c r="OLP2837" s="46"/>
      <c r="OLQ2837" s="46"/>
      <c r="OLR2837" s="46"/>
      <c r="OLS2837" s="46"/>
      <c r="OLT2837" s="46"/>
      <c r="OLU2837" s="46"/>
      <c r="OLV2837" s="46"/>
      <c r="OLW2837" s="46"/>
      <c r="OLX2837" s="46"/>
      <c r="OLY2837" s="46"/>
      <c r="OLZ2837" s="46"/>
      <c r="OMA2837" s="46"/>
      <c r="OMB2837" s="46"/>
      <c r="OMC2837" s="46"/>
      <c r="OMD2837" s="46"/>
      <c r="OME2837" s="46"/>
      <c r="OMF2837" s="46"/>
      <c r="OMG2837" s="46"/>
      <c r="OMH2837" s="46"/>
      <c r="OMI2837" s="46"/>
      <c r="OMJ2837" s="46"/>
      <c r="OMK2837" s="46"/>
      <c r="OML2837" s="46"/>
      <c r="OMM2837" s="46"/>
      <c r="OMN2837" s="46"/>
      <c r="OMO2837" s="46"/>
      <c r="OMP2837" s="46"/>
      <c r="OMQ2837" s="46"/>
      <c r="OMR2837" s="46"/>
      <c r="OMS2837" s="46"/>
      <c r="OMT2837" s="46"/>
      <c r="OMU2837" s="46"/>
      <c r="OMV2837" s="46"/>
      <c r="OMW2837" s="46"/>
      <c r="OMX2837" s="46"/>
      <c r="OMY2837" s="46"/>
      <c r="OMZ2837" s="46"/>
      <c r="ONA2837" s="46"/>
      <c r="ONB2837" s="46"/>
      <c r="ONC2837" s="46"/>
      <c r="OND2837" s="46"/>
      <c r="ONE2837" s="46"/>
      <c r="ONF2837" s="46"/>
      <c r="ONG2837" s="46"/>
      <c r="ONH2837" s="46"/>
      <c r="ONI2837" s="46"/>
      <c r="ONJ2837" s="46"/>
      <c r="ONK2837" s="46"/>
      <c r="ONL2837" s="46"/>
      <c r="ONM2837" s="46"/>
      <c r="ONN2837" s="46"/>
      <c r="ONO2837" s="46"/>
      <c r="ONP2837" s="46"/>
      <c r="ONQ2837" s="46"/>
      <c r="ONR2837" s="46"/>
      <c r="ONS2837" s="46"/>
      <c r="ONT2837" s="46"/>
      <c r="ONU2837" s="46"/>
      <c r="ONV2837" s="46"/>
      <c r="ONW2837" s="46"/>
      <c r="ONX2837" s="46"/>
      <c r="ONY2837" s="46"/>
      <c r="ONZ2837" s="46"/>
      <c r="OOA2837" s="46"/>
      <c r="OOB2837" s="46"/>
      <c r="OOC2837" s="46"/>
      <c r="OOD2837" s="46"/>
      <c r="OOE2837" s="46"/>
      <c r="OOF2837" s="46"/>
      <c r="OOG2837" s="46"/>
      <c r="OOH2837" s="46"/>
      <c r="OOI2837" s="46"/>
      <c r="OOJ2837" s="46"/>
      <c r="OOK2837" s="46"/>
      <c r="OOL2837" s="46"/>
      <c r="OOM2837" s="46"/>
      <c r="OON2837" s="46"/>
      <c r="OOO2837" s="46"/>
      <c r="OOP2837" s="46"/>
      <c r="OOQ2837" s="46"/>
      <c r="OOR2837" s="46"/>
      <c r="OOS2837" s="46"/>
      <c r="OOT2837" s="46"/>
      <c r="OOU2837" s="46"/>
      <c r="OOV2837" s="46"/>
      <c r="OOW2837" s="46"/>
      <c r="OOX2837" s="46"/>
      <c r="OOY2837" s="46"/>
      <c r="OOZ2837" s="46"/>
      <c r="OPA2837" s="46"/>
      <c r="OPB2837" s="46"/>
      <c r="OPC2837" s="46"/>
      <c r="OPD2837" s="46"/>
      <c r="OPE2837" s="46"/>
      <c r="OPF2837" s="46"/>
      <c r="OPG2837" s="46"/>
      <c r="OPH2837" s="46"/>
      <c r="OPI2837" s="46"/>
      <c r="OPJ2837" s="46"/>
      <c r="OPK2837" s="46"/>
      <c r="OPL2837" s="46"/>
      <c r="OPM2837" s="46"/>
      <c r="OPN2837" s="46"/>
      <c r="OPO2837" s="46"/>
      <c r="OPP2837" s="46"/>
      <c r="OPQ2837" s="46"/>
      <c r="OPR2837" s="46"/>
      <c r="OPS2837" s="46"/>
      <c r="OPT2837" s="46"/>
      <c r="OPU2837" s="46"/>
      <c r="OPV2837" s="46"/>
      <c r="OPW2837" s="46"/>
      <c r="OPX2837" s="46"/>
      <c r="OPY2837" s="46"/>
      <c r="OPZ2837" s="46"/>
      <c r="OQA2837" s="46"/>
      <c r="OQB2837" s="46"/>
      <c r="OQC2837" s="46"/>
      <c r="OQD2837" s="46"/>
      <c r="OQE2837" s="46"/>
      <c r="OQF2837" s="46"/>
      <c r="OQG2837" s="46"/>
      <c r="OQH2837" s="46"/>
      <c r="OQI2837" s="46"/>
      <c r="OQJ2837" s="46"/>
      <c r="OQK2837" s="46"/>
      <c r="OQL2837" s="46"/>
      <c r="OQM2837" s="46"/>
      <c r="OQN2837" s="46"/>
      <c r="OQO2837" s="46"/>
      <c r="OQP2837" s="46"/>
      <c r="OQQ2837" s="46"/>
      <c r="OQR2837" s="46"/>
      <c r="OQS2837" s="46"/>
      <c r="OQT2837" s="46"/>
      <c r="OQU2837" s="46"/>
      <c r="OQV2837" s="46"/>
      <c r="OQW2837" s="46"/>
      <c r="OQX2837" s="46"/>
      <c r="OQY2837" s="46"/>
      <c r="OQZ2837" s="46"/>
      <c r="ORA2837" s="46"/>
      <c r="ORB2837" s="46"/>
      <c r="ORC2837" s="46"/>
      <c r="ORD2837" s="46"/>
      <c r="ORE2837" s="46"/>
      <c r="ORF2837" s="46"/>
      <c r="ORG2837" s="46"/>
      <c r="ORH2837" s="46"/>
      <c r="ORI2837" s="46"/>
      <c r="ORJ2837" s="46"/>
      <c r="ORK2837" s="46"/>
      <c r="ORL2837" s="46"/>
      <c r="ORM2837" s="46"/>
      <c r="ORN2837" s="46"/>
      <c r="ORO2837" s="46"/>
      <c r="ORP2837" s="46"/>
      <c r="ORQ2837" s="46"/>
      <c r="ORR2837" s="46"/>
      <c r="ORS2837" s="46"/>
      <c r="ORT2837" s="46"/>
      <c r="ORU2837" s="46"/>
      <c r="ORV2837" s="46"/>
      <c r="ORW2837" s="46"/>
      <c r="ORX2837" s="46"/>
      <c r="ORY2837" s="46"/>
      <c r="ORZ2837" s="46"/>
      <c r="OSA2837" s="46"/>
      <c r="OSB2837" s="46"/>
      <c r="OSC2837" s="46"/>
      <c r="OSD2837" s="46"/>
      <c r="OSE2837" s="46"/>
      <c r="OSF2837" s="46"/>
      <c r="OSG2837" s="46"/>
      <c r="OSH2837" s="46"/>
      <c r="OSI2837" s="46"/>
      <c r="OSJ2837" s="46"/>
      <c r="OSK2837" s="46"/>
      <c r="OSL2837" s="46"/>
      <c r="OSM2837" s="46"/>
      <c r="OSN2837" s="46"/>
      <c r="OSO2837" s="46"/>
      <c r="OSP2837" s="46"/>
      <c r="OSQ2837" s="46"/>
      <c r="OSR2837" s="46"/>
      <c r="OSS2837" s="46"/>
      <c r="OST2837" s="46"/>
      <c r="OSU2837" s="46"/>
      <c r="OSV2837" s="46"/>
      <c r="OSW2837" s="46"/>
      <c r="OSX2837" s="46"/>
      <c r="OSY2837" s="46"/>
      <c r="OSZ2837" s="46"/>
      <c r="OTA2837" s="46"/>
      <c r="OTB2837" s="46"/>
      <c r="OTC2837" s="46"/>
      <c r="OTD2837" s="46"/>
      <c r="OTE2837" s="46"/>
      <c r="OTF2837" s="46"/>
      <c r="OTG2837" s="46"/>
      <c r="OTH2837" s="46"/>
      <c r="OTI2837" s="46"/>
      <c r="OTJ2837" s="46"/>
      <c r="OTK2837" s="46"/>
      <c r="OTL2837" s="46"/>
      <c r="OTM2837" s="46"/>
      <c r="OTN2837" s="46"/>
      <c r="OTO2837" s="46"/>
      <c r="OTP2837" s="46"/>
      <c r="OTQ2837" s="46"/>
      <c r="OTR2837" s="46"/>
      <c r="OTS2837" s="46"/>
      <c r="OTT2837" s="46"/>
      <c r="OTU2837" s="46"/>
      <c r="OTV2837" s="46"/>
      <c r="OTW2837" s="46"/>
      <c r="OTX2837" s="46"/>
      <c r="OTY2837" s="46"/>
      <c r="OTZ2837" s="46"/>
      <c r="OUA2837" s="46"/>
      <c r="OUB2837" s="46"/>
      <c r="OUC2837" s="46"/>
      <c r="OUD2837" s="46"/>
      <c r="OUE2837" s="46"/>
      <c r="OUF2837" s="46"/>
      <c r="OUG2837" s="46"/>
      <c r="OUH2837" s="46"/>
      <c r="OUI2837" s="46"/>
      <c r="OUJ2837" s="46"/>
      <c r="OUK2837" s="46"/>
      <c r="OUL2837" s="46"/>
      <c r="OUM2837" s="46"/>
      <c r="OUN2837" s="46"/>
      <c r="OUO2837" s="46"/>
      <c r="OUP2837" s="46"/>
      <c r="OUQ2837" s="46"/>
      <c r="OUR2837" s="46"/>
      <c r="OUS2837" s="46"/>
      <c r="OUT2837" s="46"/>
      <c r="OUU2837" s="46"/>
      <c r="OUV2837" s="46"/>
      <c r="OUW2837" s="46"/>
      <c r="OUX2837" s="46"/>
      <c r="OUY2837" s="46"/>
      <c r="OUZ2837" s="46"/>
      <c r="OVA2837" s="46"/>
      <c r="OVB2837" s="46"/>
      <c r="OVC2837" s="46"/>
      <c r="OVD2837" s="46"/>
      <c r="OVE2837" s="46"/>
      <c r="OVF2837" s="46"/>
      <c r="OVG2837" s="46"/>
      <c r="OVH2837" s="46"/>
      <c r="OVI2837" s="46"/>
      <c r="OVJ2837" s="46"/>
      <c r="OVK2837" s="46"/>
      <c r="OVL2837" s="46"/>
      <c r="OVM2837" s="46"/>
      <c r="OVN2837" s="46"/>
      <c r="OVO2837" s="46"/>
      <c r="OVP2837" s="46"/>
      <c r="OVQ2837" s="46"/>
      <c r="OVR2837" s="46"/>
      <c r="OVS2837" s="46"/>
      <c r="OVT2837" s="46"/>
      <c r="OVU2837" s="46"/>
      <c r="OVV2837" s="46"/>
      <c r="OVW2837" s="46"/>
      <c r="OVX2837" s="46"/>
      <c r="OVY2837" s="46"/>
      <c r="OVZ2837" s="46"/>
      <c r="OWA2837" s="46"/>
      <c r="OWB2837" s="46"/>
      <c r="OWC2837" s="46"/>
      <c r="OWD2837" s="46"/>
      <c r="OWE2837" s="46"/>
      <c r="OWF2837" s="46"/>
      <c r="OWG2837" s="46"/>
      <c r="OWH2837" s="46"/>
      <c r="OWI2837" s="46"/>
      <c r="OWJ2837" s="46"/>
      <c r="OWK2837" s="46"/>
      <c r="OWL2837" s="46"/>
      <c r="OWM2837" s="46"/>
      <c r="OWN2837" s="46"/>
      <c r="OWO2837" s="46"/>
      <c r="OWP2837" s="46"/>
      <c r="OWQ2837" s="46"/>
      <c r="OWR2837" s="46"/>
      <c r="OWS2837" s="46"/>
      <c r="OWT2837" s="46"/>
      <c r="OWU2837" s="46"/>
      <c r="OWV2837" s="46"/>
      <c r="OWW2837" s="46"/>
      <c r="OWX2837" s="46"/>
      <c r="OWY2837" s="46"/>
      <c r="OWZ2837" s="46"/>
      <c r="OXA2837" s="46"/>
      <c r="OXB2837" s="46"/>
      <c r="OXC2837" s="46"/>
      <c r="OXD2837" s="46"/>
      <c r="OXE2837" s="46"/>
      <c r="OXF2837" s="46"/>
      <c r="OXG2837" s="46"/>
      <c r="OXH2837" s="46"/>
      <c r="OXI2837" s="46"/>
      <c r="OXJ2837" s="46"/>
      <c r="OXK2837" s="46"/>
      <c r="OXL2837" s="46"/>
      <c r="OXM2837" s="46"/>
      <c r="OXN2837" s="46"/>
      <c r="OXO2837" s="46"/>
      <c r="OXP2837" s="46"/>
      <c r="OXQ2837" s="46"/>
      <c r="OXR2837" s="46"/>
      <c r="OXS2837" s="46"/>
      <c r="OXT2837" s="46"/>
      <c r="OXU2837" s="46"/>
      <c r="OXV2837" s="46"/>
      <c r="OXW2837" s="46"/>
      <c r="OXX2837" s="46"/>
      <c r="OXY2837" s="46"/>
      <c r="OXZ2837" s="46"/>
      <c r="OYA2837" s="46"/>
      <c r="OYB2837" s="46"/>
      <c r="OYC2837" s="46"/>
      <c r="OYD2837" s="46"/>
      <c r="OYE2837" s="46"/>
      <c r="OYF2837" s="46"/>
      <c r="OYG2837" s="46"/>
      <c r="OYH2837" s="46"/>
      <c r="OYI2837" s="46"/>
      <c r="OYJ2837" s="46"/>
      <c r="OYK2837" s="46"/>
      <c r="OYL2837" s="46"/>
      <c r="OYM2837" s="46"/>
      <c r="OYN2837" s="46"/>
      <c r="OYO2837" s="46"/>
      <c r="OYP2837" s="46"/>
      <c r="OYQ2837" s="46"/>
      <c r="OYR2837" s="46"/>
      <c r="OYS2837" s="46"/>
      <c r="OYT2837" s="46"/>
      <c r="OYU2837" s="46"/>
      <c r="OYV2837" s="46"/>
      <c r="OYW2837" s="46"/>
      <c r="OYX2837" s="46"/>
      <c r="OYY2837" s="46"/>
      <c r="OYZ2837" s="46"/>
      <c r="OZA2837" s="46"/>
      <c r="OZB2837" s="46"/>
      <c r="OZC2837" s="46"/>
      <c r="OZD2837" s="46"/>
      <c r="OZE2837" s="46"/>
      <c r="OZF2837" s="46"/>
      <c r="OZG2837" s="46"/>
      <c r="OZH2837" s="46"/>
      <c r="OZI2837" s="46"/>
      <c r="OZJ2837" s="46"/>
      <c r="OZK2837" s="46"/>
      <c r="OZL2837" s="46"/>
      <c r="OZM2837" s="46"/>
      <c r="OZN2837" s="46"/>
      <c r="OZO2837" s="46"/>
      <c r="OZP2837" s="46"/>
      <c r="OZQ2837" s="46"/>
      <c r="OZR2837" s="46"/>
      <c r="OZS2837" s="46"/>
      <c r="OZT2837" s="46"/>
      <c r="OZU2837" s="46"/>
      <c r="OZV2837" s="46"/>
      <c r="OZW2837" s="46"/>
      <c r="OZX2837" s="46"/>
      <c r="OZY2837" s="46"/>
      <c r="OZZ2837" s="46"/>
      <c r="PAA2837" s="46"/>
      <c r="PAB2837" s="46"/>
      <c r="PAC2837" s="46"/>
      <c r="PAD2837" s="46"/>
      <c r="PAE2837" s="46"/>
      <c r="PAF2837" s="46"/>
      <c r="PAG2837" s="46"/>
      <c r="PAH2837" s="46"/>
      <c r="PAI2837" s="46"/>
      <c r="PAJ2837" s="46"/>
      <c r="PAK2837" s="46"/>
      <c r="PAL2837" s="46"/>
      <c r="PAM2837" s="46"/>
      <c r="PAN2837" s="46"/>
      <c r="PAO2837" s="46"/>
      <c r="PAP2837" s="46"/>
      <c r="PAQ2837" s="46"/>
      <c r="PAR2837" s="46"/>
      <c r="PAS2837" s="46"/>
      <c r="PAT2837" s="46"/>
      <c r="PAU2837" s="46"/>
      <c r="PAV2837" s="46"/>
      <c r="PAW2837" s="46"/>
      <c r="PAX2837" s="46"/>
      <c r="PAY2837" s="46"/>
      <c r="PAZ2837" s="46"/>
      <c r="PBA2837" s="46"/>
      <c r="PBB2837" s="46"/>
      <c r="PBC2837" s="46"/>
      <c r="PBD2837" s="46"/>
      <c r="PBE2837" s="46"/>
      <c r="PBF2837" s="46"/>
      <c r="PBG2837" s="46"/>
      <c r="PBH2837" s="46"/>
      <c r="PBI2837" s="46"/>
      <c r="PBJ2837" s="46"/>
      <c r="PBK2837" s="46"/>
      <c r="PBL2837" s="46"/>
      <c r="PBM2837" s="46"/>
      <c r="PBN2837" s="46"/>
      <c r="PBO2837" s="46"/>
      <c r="PBP2837" s="46"/>
      <c r="PBQ2837" s="46"/>
      <c r="PBR2837" s="46"/>
      <c r="PBS2837" s="46"/>
      <c r="PBT2837" s="46"/>
      <c r="PBU2837" s="46"/>
      <c r="PBV2837" s="46"/>
      <c r="PBW2837" s="46"/>
      <c r="PBX2837" s="46"/>
      <c r="PBY2837" s="46"/>
      <c r="PBZ2837" s="46"/>
      <c r="PCA2837" s="46"/>
      <c r="PCB2837" s="46"/>
      <c r="PCC2837" s="46"/>
      <c r="PCD2837" s="46"/>
      <c r="PCE2837" s="46"/>
      <c r="PCF2837" s="46"/>
      <c r="PCG2837" s="46"/>
      <c r="PCH2837" s="46"/>
      <c r="PCI2837" s="46"/>
      <c r="PCJ2837" s="46"/>
      <c r="PCK2837" s="46"/>
      <c r="PCL2837" s="46"/>
      <c r="PCM2837" s="46"/>
      <c r="PCN2837" s="46"/>
      <c r="PCO2837" s="46"/>
      <c r="PCP2837" s="46"/>
      <c r="PCQ2837" s="46"/>
      <c r="PCR2837" s="46"/>
      <c r="PCS2837" s="46"/>
      <c r="PCT2837" s="46"/>
      <c r="PCU2837" s="46"/>
      <c r="PCV2837" s="46"/>
      <c r="PCW2837" s="46"/>
      <c r="PCX2837" s="46"/>
      <c r="PCY2837" s="46"/>
      <c r="PCZ2837" s="46"/>
      <c r="PDA2837" s="46"/>
      <c r="PDB2837" s="46"/>
      <c r="PDC2837" s="46"/>
      <c r="PDD2837" s="46"/>
      <c r="PDE2837" s="46"/>
      <c r="PDF2837" s="46"/>
      <c r="PDG2837" s="46"/>
      <c r="PDH2837" s="46"/>
      <c r="PDI2837" s="46"/>
      <c r="PDJ2837" s="46"/>
      <c r="PDK2837" s="46"/>
      <c r="PDL2837" s="46"/>
      <c r="PDM2837" s="46"/>
      <c r="PDN2837" s="46"/>
      <c r="PDO2837" s="46"/>
      <c r="PDP2837" s="46"/>
      <c r="PDQ2837" s="46"/>
      <c r="PDR2837" s="46"/>
      <c r="PDS2837" s="46"/>
      <c r="PDT2837" s="46"/>
      <c r="PDU2837" s="46"/>
      <c r="PDV2837" s="46"/>
      <c r="PDW2837" s="46"/>
      <c r="PDX2837" s="46"/>
      <c r="PDY2837" s="46"/>
      <c r="PDZ2837" s="46"/>
      <c r="PEA2837" s="46"/>
      <c r="PEB2837" s="46"/>
      <c r="PEC2837" s="46"/>
      <c r="PED2837" s="46"/>
      <c r="PEE2837" s="46"/>
      <c r="PEF2837" s="46"/>
      <c r="PEG2837" s="46"/>
      <c r="PEH2837" s="46"/>
      <c r="PEI2837" s="46"/>
      <c r="PEJ2837" s="46"/>
      <c r="PEK2837" s="46"/>
      <c r="PEL2837" s="46"/>
      <c r="PEM2837" s="46"/>
      <c r="PEN2837" s="46"/>
      <c r="PEO2837" s="46"/>
      <c r="PEP2837" s="46"/>
      <c r="PEQ2837" s="46"/>
      <c r="PER2837" s="46"/>
      <c r="PES2837" s="46"/>
      <c r="PET2837" s="46"/>
      <c r="PEU2837" s="46"/>
      <c r="PEV2837" s="46"/>
      <c r="PEW2837" s="46"/>
      <c r="PEX2837" s="46"/>
      <c r="PEY2837" s="46"/>
      <c r="PEZ2837" s="46"/>
      <c r="PFA2837" s="46"/>
      <c r="PFB2837" s="46"/>
      <c r="PFC2837" s="46"/>
      <c r="PFD2837" s="46"/>
      <c r="PFE2837" s="46"/>
      <c r="PFF2837" s="46"/>
      <c r="PFG2837" s="46"/>
      <c r="PFH2837" s="46"/>
      <c r="PFI2837" s="46"/>
      <c r="PFJ2837" s="46"/>
      <c r="PFK2837" s="46"/>
      <c r="PFL2837" s="46"/>
      <c r="PFM2837" s="46"/>
      <c r="PFN2837" s="46"/>
      <c r="PFO2837" s="46"/>
      <c r="PFP2837" s="46"/>
      <c r="PFQ2837" s="46"/>
      <c r="PFR2837" s="46"/>
      <c r="PFS2837" s="46"/>
      <c r="PFT2837" s="46"/>
      <c r="PFU2837" s="46"/>
      <c r="PFV2837" s="46"/>
      <c r="PFW2837" s="46"/>
      <c r="PFX2837" s="46"/>
      <c r="PFY2837" s="46"/>
      <c r="PFZ2837" s="46"/>
      <c r="PGA2837" s="46"/>
      <c r="PGB2837" s="46"/>
      <c r="PGC2837" s="46"/>
      <c r="PGD2837" s="46"/>
      <c r="PGE2837" s="46"/>
      <c r="PGF2837" s="46"/>
      <c r="PGG2837" s="46"/>
      <c r="PGH2837" s="46"/>
      <c r="PGI2837" s="46"/>
      <c r="PGJ2837" s="46"/>
      <c r="PGK2837" s="46"/>
      <c r="PGL2837" s="46"/>
      <c r="PGM2837" s="46"/>
      <c r="PGN2837" s="46"/>
      <c r="PGO2837" s="46"/>
      <c r="PGP2837" s="46"/>
      <c r="PGQ2837" s="46"/>
      <c r="PGR2837" s="46"/>
      <c r="PGS2837" s="46"/>
      <c r="PGT2837" s="46"/>
      <c r="PGU2837" s="46"/>
      <c r="PGV2837" s="46"/>
      <c r="PGW2837" s="46"/>
      <c r="PGX2837" s="46"/>
      <c r="PGY2837" s="46"/>
      <c r="PGZ2837" s="46"/>
      <c r="PHA2837" s="46"/>
      <c r="PHB2837" s="46"/>
      <c r="PHC2837" s="46"/>
      <c r="PHD2837" s="46"/>
      <c r="PHE2837" s="46"/>
      <c r="PHF2837" s="46"/>
      <c r="PHG2837" s="46"/>
      <c r="PHH2837" s="46"/>
      <c r="PHI2837" s="46"/>
      <c r="PHJ2837" s="46"/>
      <c r="PHK2837" s="46"/>
      <c r="PHL2837" s="46"/>
      <c r="PHM2837" s="46"/>
      <c r="PHN2837" s="46"/>
      <c r="PHO2837" s="46"/>
      <c r="PHP2837" s="46"/>
      <c r="PHQ2837" s="46"/>
      <c r="PHR2837" s="46"/>
      <c r="PHS2837" s="46"/>
      <c r="PHT2837" s="46"/>
      <c r="PHU2837" s="46"/>
      <c r="PHV2837" s="46"/>
      <c r="PHW2837" s="46"/>
      <c r="PHX2837" s="46"/>
      <c r="PHY2837" s="46"/>
      <c r="PHZ2837" s="46"/>
      <c r="PIA2837" s="46"/>
      <c r="PIB2837" s="46"/>
      <c r="PIC2837" s="46"/>
      <c r="PID2837" s="46"/>
      <c r="PIE2837" s="46"/>
      <c r="PIF2837" s="46"/>
      <c r="PIG2837" s="46"/>
      <c r="PIH2837" s="46"/>
      <c r="PII2837" s="46"/>
      <c r="PIJ2837" s="46"/>
      <c r="PIK2837" s="46"/>
      <c r="PIL2837" s="46"/>
      <c r="PIM2837" s="46"/>
      <c r="PIN2837" s="46"/>
      <c r="PIO2837" s="46"/>
      <c r="PIP2837" s="46"/>
      <c r="PIQ2837" s="46"/>
      <c r="PIR2837" s="46"/>
      <c r="PIS2837" s="46"/>
      <c r="PIT2837" s="46"/>
      <c r="PIU2837" s="46"/>
      <c r="PIV2837" s="46"/>
      <c r="PIW2837" s="46"/>
      <c r="PIX2837" s="46"/>
      <c r="PIY2837" s="46"/>
      <c r="PIZ2837" s="46"/>
      <c r="PJA2837" s="46"/>
      <c r="PJB2837" s="46"/>
      <c r="PJC2837" s="46"/>
      <c r="PJD2837" s="46"/>
      <c r="PJE2837" s="46"/>
      <c r="PJF2837" s="46"/>
      <c r="PJG2837" s="46"/>
      <c r="PJH2837" s="46"/>
      <c r="PJI2837" s="46"/>
      <c r="PJJ2837" s="46"/>
      <c r="PJK2837" s="46"/>
      <c r="PJL2837" s="46"/>
      <c r="PJM2837" s="46"/>
      <c r="PJN2837" s="46"/>
      <c r="PJO2837" s="46"/>
      <c r="PJP2837" s="46"/>
      <c r="PJQ2837" s="46"/>
      <c r="PJR2837" s="46"/>
      <c r="PJS2837" s="46"/>
      <c r="PJT2837" s="46"/>
      <c r="PJU2837" s="46"/>
      <c r="PJV2837" s="46"/>
      <c r="PJW2837" s="46"/>
      <c r="PJX2837" s="46"/>
      <c r="PJY2837" s="46"/>
      <c r="PJZ2837" s="46"/>
      <c r="PKA2837" s="46"/>
      <c r="PKB2837" s="46"/>
      <c r="PKC2837" s="46"/>
      <c r="PKD2837" s="46"/>
      <c r="PKE2837" s="46"/>
      <c r="PKF2837" s="46"/>
      <c r="PKG2837" s="46"/>
      <c r="PKH2837" s="46"/>
      <c r="PKI2837" s="46"/>
      <c r="PKJ2837" s="46"/>
      <c r="PKK2837" s="46"/>
      <c r="PKL2837" s="46"/>
      <c r="PKM2837" s="46"/>
      <c r="PKN2837" s="46"/>
      <c r="PKO2837" s="46"/>
      <c r="PKP2837" s="46"/>
      <c r="PKQ2837" s="46"/>
      <c r="PKR2837" s="46"/>
      <c r="PKS2837" s="46"/>
      <c r="PKT2837" s="46"/>
      <c r="PKU2837" s="46"/>
      <c r="PKV2837" s="46"/>
      <c r="PKW2837" s="46"/>
      <c r="PKX2837" s="46"/>
      <c r="PKY2837" s="46"/>
      <c r="PKZ2837" s="46"/>
      <c r="PLA2837" s="46"/>
      <c r="PLB2837" s="46"/>
      <c r="PLC2837" s="46"/>
      <c r="PLD2837" s="46"/>
      <c r="PLE2837" s="46"/>
      <c r="PLF2837" s="46"/>
      <c r="PLG2837" s="46"/>
      <c r="PLH2837" s="46"/>
      <c r="PLI2837" s="46"/>
      <c r="PLJ2837" s="46"/>
      <c r="PLK2837" s="46"/>
      <c r="PLL2837" s="46"/>
      <c r="PLM2837" s="46"/>
      <c r="PLN2837" s="46"/>
      <c r="PLO2837" s="46"/>
      <c r="PLP2837" s="46"/>
      <c r="PLQ2837" s="46"/>
      <c r="PLR2837" s="46"/>
      <c r="PLS2837" s="46"/>
      <c r="PLT2837" s="46"/>
      <c r="PLU2837" s="46"/>
      <c r="PLV2837" s="46"/>
      <c r="PLW2837" s="46"/>
      <c r="PLX2837" s="46"/>
      <c r="PLY2837" s="46"/>
      <c r="PLZ2837" s="46"/>
      <c r="PMA2837" s="46"/>
      <c r="PMB2837" s="46"/>
      <c r="PMC2837" s="46"/>
      <c r="PMD2837" s="46"/>
      <c r="PME2837" s="46"/>
      <c r="PMF2837" s="46"/>
      <c r="PMG2837" s="46"/>
      <c r="PMH2837" s="46"/>
      <c r="PMI2837" s="46"/>
      <c r="PMJ2837" s="46"/>
      <c r="PMK2837" s="46"/>
      <c r="PML2837" s="46"/>
      <c r="PMM2837" s="46"/>
      <c r="PMN2837" s="46"/>
      <c r="PMO2837" s="46"/>
      <c r="PMP2837" s="46"/>
      <c r="PMQ2837" s="46"/>
      <c r="PMR2837" s="46"/>
      <c r="PMS2837" s="46"/>
      <c r="PMT2837" s="46"/>
      <c r="PMU2837" s="46"/>
      <c r="PMV2837" s="46"/>
      <c r="PMW2837" s="46"/>
      <c r="PMX2837" s="46"/>
      <c r="PMY2837" s="46"/>
      <c r="PMZ2837" s="46"/>
      <c r="PNA2837" s="46"/>
      <c r="PNB2837" s="46"/>
      <c r="PNC2837" s="46"/>
      <c r="PND2837" s="46"/>
      <c r="PNE2837" s="46"/>
      <c r="PNF2837" s="46"/>
      <c r="PNG2837" s="46"/>
      <c r="PNH2837" s="46"/>
      <c r="PNI2837" s="46"/>
      <c r="PNJ2837" s="46"/>
      <c r="PNK2837" s="46"/>
      <c r="PNL2837" s="46"/>
      <c r="PNM2837" s="46"/>
      <c r="PNN2837" s="46"/>
      <c r="PNO2837" s="46"/>
      <c r="PNP2837" s="46"/>
      <c r="PNQ2837" s="46"/>
      <c r="PNR2837" s="46"/>
      <c r="PNS2837" s="46"/>
      <c r="PNT2837" s="46"/>
      <c r="PNU2837" s="46"/>
      <c r="PNV2837" s="46"/>
      <c r="PNW2837" s="46"/>
      <c r="PNX2837" s="46"/>
      <c r="PNY2837" s="46"/>
      <c r="PNZ2837" s="46"/>
      <c r="POA2837" s="46"/>
      <c r="POB2837" s="46"/>
      <c r="POC2837" s="46"/>
      <c r="POD2837" s="46"/>
      <c r="POE2837" s="46"/>
      <c r="POF2837" s="46"/>
      <c r="POG2837" s="46"/>
      <c r="POH2837" s="46"/>
      <c r="POI2837" s="46"/>
      <c r="POJ2837" s="46"/>
      <c r="POK2837" s="46"/>
      <c r="POL2837" s="46"/>
      <c r="POM2837" s="46"/>
      <c r="PON2837" s="46"/>
      <c r="POO2837" s="46"/>
      <c r="POP2837" s="46"/>
      <c r="POQ2837" s="46"/>
      <c r="POR2837" s="46"/>
      <c r="POS2837" s="46"/>
      <c r="POT2837" s="46"/>
      <c r="POU2837" s="46"/>
      <c r="POV2837" s="46"/>
      <c r="POW2837" s="46"/>
      <c r="POX2837" s="46"/>
      <c r="POY2837" s="46"/>
      <c r="POZ2837" s="46"/>
      <c r="PPA2837" s="46"/>
      <c r="PPB2837" s="46"/>
      <c r="PPC2837" s="46"/>
      <c r="PPD2837" s="46"/>
      <c r="PPE2837" s="46"/>
      <c r="PPF2837" s="46"/>
      <c r="PPG2837" s="46"/>
      <c r="PPH2837" s="46"/>
      <c r="PPI2837" s="46"/>
      <c r="PPJ2837" s="46"/>
      <c r="PPK2837" s="46"/>
      <c r="PPL2837" s="46"/>
      <c r="PPM2837" s="46"/>
      <c r="PPN2837" s="46"/>
      <c r="PPO2837" s="46"/>
      <c r="PPP2837" s="46"/>
      <c r="PPQ2837" s="46"/>
      <c r="PPR2837" s="46"/>
      <c r="PPS2837" s="46"/>
      <c r="PPT2837" s="46"/>
      <c r="PPU2837" s="46"/>
      <c r="PPV2837" s="46"/>
      <c r="PPW2837" s="46"/>
      <c r="PPX2837" s="46"/>
      <c r="PPY2837" s="46"/>
      <c r="PPZ2837" s="46"/>
      <c r="PQA2837" s="46"/>
      <c r="PQB2837" s="46"/>
      <c r="PQC2837" s="46"/>
      <c r="PQD2837" s="46"/>
      <c r="PQE2837" s="46"/>
      <c r="PQF2837" s="46"/>
      <c r="PQG2837" s="46"/>
      <c r="PQH2837" s="46"/>
      <c r="PQI2837" s="46"/>
      <c r="PQJ2837" s="46"/>
      <c r="PQK2837" s="46"/>
      <c r="PQL2837" s="46"/>
      <c r="PQM2837" s="46"/>
      <c r="PQN2837" s="46"/>
      <c r="PQO2837" s="46"/>
      <c r="PQP2837" s="46"/>
      <c r="PQQ2837" s="46"/>
      <c r="PQR2837" s="46"/>
      <c r="PQS2837" s="46"/>
      <c r="PQT2837" s="46"/>
      <c r="PQU2837" s="46"/>
      <c r="PQV2837" s="46"/>
      <c r="PQW2837" s="46"/>
      <c r="PQX2837" s="46"/>
      <c r="PQY2837" s="46"/>
      <c r="PQZ2837" s="46"/>
      <c r="PRA2837" s="46"/>
      <c r="PRB2837" s="46"/>
      <c r="PRC2837" s="46"/>
      <c r="PRD2837" s="46"/>
      <c r="PRE2837" s="46"/>
      <c r="PRF2837" s="46"/>
      <c r="PRG2837" s="46"/>
      <c r="PRH2837" s="46"/>
      <c r="PRI2837" s="46"/>
      <c r="PRJ2837" s="46"/>
      <c r="PRK2837" s="46"/>
      <c r="PRL2837" s="46"/>
      <c r="PRM2837" s="46"/>
      <c r="PRN2837" s="46"/>
      <c r="PRO2837" s="46"/>
      <c r="PRP2837" s="46"/>
      <c r="PRQ2837" s="46"/>
      <c r="PRR2837" s="46"/>
      <c r="PRS2837" s="46"/>
      <c r="PRT2837" s="46"/>
      <c r="PRU2837" s="46"/>
      <c r="PRV2837" s="46"/>
      <c r="PRW2837" s="46"/>
      <c r="PRX2837" s="46"/>
      <c r="PRY2837" s="46"/>
      <c r="PRZ2837" s="46"/>
      <c r="PSA2837" s="46"/>
      <c r="PSB2837" s="46"/>
      <c r="PSC2837" s="46"/>
      <c r="PSD2837" s="46"/>
      <c r="PSE2837" s="46"/>
      <c r="PSF2837" s="46"/>
      <c r="PSG2837" s="46"/>
      <c r="PSH2837" s="46"/>
      <c r="PSI2837" s="46"/>
      <c r="PSJ2837" s="46"/>
      <c r="PSK2837" s="46"/>
      <c r="PSL2837" s="46"/>
      <c r="PSM2837" s="46"/>
      <c r="PSN2837" s="46"/>
      <c r="PSO2837" s="46"/>
      <c r="PSP2837" s="46"/>
      <c r="PSQ2837" s="46"/>
      <c r="PSR2837" s="46"/>
      <c r="PSS2837" s="46"/>
      <c r="PST2837" s="46"/>
      <c r="PSU2837" s="46"/>
      <c r="PSV2837" s="46"/>
      <c r="PSW2837" s="46"/>
      <c r="PSX2837" s="46"/>
      <c r="PSY2837" s="46"/>
      <c r="PSZ2837" s="46"/>
      <c r="PTA2837" s="46"/>
      <c r="PTB2837" s="46"/>
      <c r="PTC2837" s="46"/>
      <c r="PTD2837" s="46"/>
      <c r="PTE2837" s="46"/>
      <c r="PTF2837" s="46"/>
      <c r="PTG2837" s="46"/>
      <c r="PTH2837" s="46"/>
      <c r="PTI2837" s="46"/>
      <c r="PTJ2837" s="46"/>
      <c r="PTK2837" s="46"/>
      <c r="PTL2837" s="46"/>
      <c r="PTM2837" s="46"/>
      <c r="PTN2837" s="46"/>
      <c r="PTO2837" s="46"/>
      <c r="PTP2837" s="46"/>
      <c r="PTQ2837" s="46"/>
      <c r="PTR2837" s="46"/>
      <c r="PTS2837" s="46"/>
      <c r="PTT2837" s="46"/>
      <c r="PTU2837" s="46"/>
      <c r="PTV2837" s="46"/>
      <c r="PTW2837" s="46"/>
      <c r="PTX2837" s="46"/>
      <c r="PTY2837" s="46"/>
      <c r="PTZ2837" s="46"/>
      <c r="PUA2837" s="46"/>
      <c r="PUB2837" s="46"/>
      <c r="PUC2837" s="46"/>
      <c r="PUD2837" s="46"/>
      <c r="PUE2837" s="46"/>
      <c r="PUF2837" s="46"/>
      <c r="PUG2837" s="46"/>
      <c r="PUH2837" s="46"/>
      <c r="PUI2837" s="46"/>
      <c r="PUJ2837" s="46"/>
      <c r="PUK2837" s="46"/>
      <c r="PUL2837" s="46"/>
      <c r="PUM2837" s="46"/>
      <c r="PUN2837" s="46"/>
      <c r="PUO2837" s="46"/>
      <c r="PUP2837" s="46"/>
      <c r="PUQ2837" s="46"/>
      <c r="PUR2837" s="46"/>
      <c r="PUS2837" s="46"/>
      <c r="PUT2837" s="46"/>
      <c r="PUU2837" s="46"/>
      <c r="PUV2837" s="46"/>
      <c r="PUW2837" s="46"/>
      <c r="PUX2837" s="46"/>
      <c r="PUY2837" s="46"/>
      <c r="PUZ2837" s="46"/>
      <c r="PVA2837" s="46"/>
      <c r="PVB2837" s="46"/>
      <c r="PVC2837" s="46"/>
      <c r="PVD2837" s="46"/>
      <c r="PVE2837" s="46"/>
      <c r="PVF2837" s="46"/>
      <c r="PVG2837" s="46"/>
      <c r="PVH2837" s="46"/>
      <c r="PVI2837" s="46"/>
      <c r="PVJ2837" s="46"/>
      <c r="PVK2837" s="46"/>
      <c r="PVL2837" s="46"/>
      <c r="PVM2837" s="46"/>
      <c r="PVN2837" s="46"/>
      <c r="PVO2837" s="46"/>
      <c r="PVP2837" s="46"/>
      <c r="PVQ2837" s="46"/>
      <c r="PVR2837" s="46"/>
      <c r="PVS2837" s="46"/>
      <c r="PVT2837" s="46"/>
      <c r="PVU2837" s="46"/>
      <c r="PVV2837" s="46"/>
      <c r="PVW2837" s="46"/>
      <c r="PVX2837" s="46"/>
      <c r="PVY2837" s="46"/>
      <c r="PVZ2837" s="46"/>
      <c r="PWA2837" s="46"/>
      <c r="PWB2837" s="46"/>
      <c r="PWC2837" s="46"/>
      <c r="PWD2837" s="46"/>
      <c r="PWE2837" s="46"/>
      <c r="PWF2837" s="46"/>
      <c r="PWG2837" s="46"/>
      <c r="PWH2837" s="46"/>
      <c r="PWI2837" s="46"/>
      <c r="PWJ2837" s="46"/>
      <c r="PWK2837" s="46"/>
      <c r="PWL2837" s="46"/>
      <c r="PWM2837" s="46"/>
      <c r="PWN2837" s="46"/>
      <c r="PWO2837" s="46"/>
      <c r="PWP2837" s="46"/>
      <c r="PWQ2837" s="46"/>
      <c r="PWR2837" s="46"/>
      <c r="PWS2837" s="46"/>
      <c r="PWT2837" s="46"/>
      <c r="PWU2837" s="46"/>
      <c r="PWV2837" s="46"/>
      <c r="PWW2837" s="46"/>
      <c r="PWX2837" s="46"/>
      <c r="PWY2837" s="46"/>
      <c r="PWZ2837" s="46"/>
      <c r="PXA2837" s="46"/>
      <c r="PXB2837" s="46"/>
      <c r="PXC2837" s="46"/>
      <c r="PXD2837" s="46"/>
      <c r="PXE2837" s="46"/>
      <c r="PXF2837" s="46"/>
      <c r="PXG2837" s="46"/>
      <c r="PXH2837" s="46"/>
      <c r="PXI2837" s="46"/>
      <c r="PXJ2837" s="46"/>
      <c r="PXK2837" s="46"/>
      <c r="PXL2837" s="46"/>
      <c r="PXM2837" s="46"/>
      <c r="PXN2837" s="46"/>
      <c r="PXO2837" s="46"/>
      <c r="PXP2837" s="46"/>
      <c r="PXQ2837" s="46"/>
      <c r="PXR2837" s="46"/>
      <c r="PXS2837" s="46"/>
      <c r="PXT2837" s="46"/>
      <c r="PXU2837" s="46"/>
      <c r="PXV2837" s="46"/>
      <c r="PXW2837" s="46"/>
      <c r="PXX2837" s="46"/>
      <c r="PXY2837" s="46"/>
      <c r="PXZ2837" s="46"/>
      <c r="PYA2837" s="46"/>
      <c r="PYB2837" s="46"/>
      <c r="PYC2837" s="46"/>
      <c r="PYD2837" s="46"/>
      <c r="PYE2837" s="46"/>
      <c r="PYF2837" s="46"/>
      <c r="PYG2837" s="46"/>
      <c r="PYH2837" s="46"/>
      <c r="PYI2837" s="46"/>
      <c r="PYJ2837" s="46"/>
      <c r="PYK2837" s="46"/>
      <c r="PYL2837" s="46"/>
      <c r="PYM2837" s="46"/>
      <c r="PYN2837" s="46"/>
      <c r="PYO2837" s="46"/>
      <c r="PYP2837" s="46"/>
      <c r="PYQ2837" s="46"/>
      <c r="PYR2837" s="46"/>
      <c r="PYS2837" s="46"/>
      <c r="PYT2837" s="46"/>
      <c r="PYU2837" s="46"/>
      <c r="PYV2837" s="46"/>
      <c r="PYW2837" s="46"/>
      <c r="PYX2837" s="46"/>
      <c r="PYY2837" s="46"/>
      <c r="PYZ2837" s="46"/>
      <c r="PZA2837" s="46"/>
      <c r="PZB2837" s="46"/>
      <c r="PZC2837" s="46"/>
      <c r="PZD2837" s="46"/>
      <c r="PZE2837" s="46"/>
      <c r="PZF2837" s="46"/>
      <c r="PZG2837" s="46"/>
      <c r="PZH2837" s="46"/>
      <c r="PZI2837" s="46"/>
      <c r="PZJ2837" s="46"/>
      <c r="PZK2837" s="46"/>
      <c r="PZL2837" s="46"/>
      <c r="PZM2837" s="46"/>
      <c r="PZN2837" s="46"/>
      <c r="PZO2837" s="46"/>
      <c r="PZP2837" s="46"/>
      <c r="PZQ2837" s="46"/>
      <c r="PZR2837" s="46"/>
      <c r="PZS2837" s="46"/>
      <c r="PZT2837" s="46"/>
      <c r="PZU2837" s="46"/>
      <c r="PZV2837" s="46"/>
      <c r="PZW2837" s="46"/>
      <c r="PZX2837" s="46"/>
      <c r="PZY2837" s="46"/>
      <c r="PZZ2837" s="46"/>
      <c r="QAA2837" s="46"/>
      <c r="QAB2837" s="46"/>
      <c r="QAC2837" s="46"/>
      <c r="QAD2837" s="46"/>
      <c r="QAE2837" s="46"/>
      <c r="QAF2837" s="46"/>
      <c r="QAG2837" s="46"/>
      <c r="QAH2837" s="46"/>
      <c r="QAI2837" s="46"/>
      <c r="QAJ2837" s="46"/>
      <c r="QAK2837" s="46"/>
      <c r="QAL2837" s="46"/>
      <c r="QAM2837" s="46"/>
      <c r="QAN2837" s="46"/>
      <c r="QAO2837" s="46"/>
      <c r="QAP2837" s="46"/>
      <c r="QAQ2837" s="46"/>
      <c r="QAR2837" s="46"/>
      <c r="QAS2837" s="46"/>
      <c r="QAT2837" s="46"/>
      <c r="QAU2837" s="46"/>
      <c r="QAV2837" s="46"/>
      <c r="QAW2837" s="46"/>
      <c r="QAX2837" s="46"/>
      <c r="QAY2837" s="46"/>
      <c r="QAZ2837" s="46"/>
      <c r="QBA2837" s="46"/>
      <c r="QBB2837" s="46"/>
      <c r="QBC2837" s="46"/>
      <c r="QBD2837" s="46"/>
      <c r="QBE2837" s="46"/>
      <c r="QBF2837" s="46"/>
      <c r="QBG2837" s="46"/>
      <c r="QBH2837" s="46"/>
      <c r="QBI2837" s="46"/>
      <c r="QBJ2837" s="46"/>
      <c r="QBK2837" s="46"/>
      <c r="QBL2837" s="46"/>
      <c r="QBM2837" s="46"/>
      <c r="QBN2837" s="46"/>
      <c r="QBO2837" s="46"/>
      <c r="QBP2837" s="46"/>
      <c r="QBQ2837" s="46"/>
      <c r="QBR2837" s="46"/>
      <c r="QBS2837" s="46"/>
      <c r="QBT2837" s="46"/>
      <c r="QBU2837" s="46"/>
      <c r="QBV2837" s="46"/>
      <c r="QBW2837" s="46"/>
      <c r="QBX2837" s="46"/>
      <c r="QBY2837" s="46"/>
      <c r="QBZ2837" s="46"/>
      <c r="QCA2837" s="46"/>
      <c r="QCB2837" s="46"/>
      <c r="QCC2837" s="46"/>
      <c r="QCD2837" s="46"/>
      <c r="QCE2837" s="46"/>
      <c r="QCF2837" s="46"/>
      <c r="QCG2837" s="46"/>
      <c r="QCH2837" s="46"/>
      <c r="QCI2837" s="46"/>
      <c r="QCJ2837" s="46"/>
      <c r="QCK2837" s="46"/>
      <c r="QCL2837" s="46"/>
      <c r="QCM2837" s="46"/>
      <c r="QCN2837" s="46"/>
      <c r="QCO2837" s="46"/>
      <c r="QCP2837" s="46"/>
      <c r="QCQ2837" s="46"/>
      <c r="QCR2837" s="46"/>
      <c r="QCS2837" s="46"/>
      <c r="QCT2837" s="46"/>
      <c r="QCU2837" s="46"/>
      <c r="QCV2837" s="46"/>
      <c r="QCW2837" s="46"/>
      <c r="QCX2837" s="46"/>
      <c r="QCY2837" s="46"/>
      <c r="QCZ2837" s="46"/>
      <c r="QDA2837" s="46"/>
      <c r="QDB2837" s="46"/>
      <c r="QDC2837" s="46"/>
      <c r="QDD2837" s="46"/>
      <c r="QDE2837" s="46"/>
      <c r="QDF2837" s="46"/>
      <c r="QDG2837" s="46"/>
      <c r="QDH2837" s="46"/>
      <c r="QDI2837" s="46"/>
      <c r="QDJ2837" s="46"/>
      <c r="QDK2837" s="46"/>
      <c r="QDL2837" s="46"/>
      <c r="QDM2837" s="46"/>
      <c r="QDN2837" s="46"/>
      <c r="QDO2837" s="46"/>
      <c r="QDP2837" s="46"/>
      <c r="QDQ2837" s="46"/>
      <c r="QDR2837" s="46"/>
      <c r="QDS2837" s="46"/>
      <c r="QDT2837" s="46"/>
      <c r="QDU2837" s="46"/>
      <c r="QDV2837" s="46"/>
      <c r="QDW2837" s="46"/>
      <c r="QDX2837" s="46"/>
      <c r="QDY2837" s="46"/>
      <c r="QDZ2837" s="46"/>
      <c r="QEA2837" s="46"/>
      <c r="QEB2837" s="46"/>
      <c r="QEC2837" s="46"/>
      <c r="QED2837" s="46"/>
      <c r="QEE2837" s="46"/>
      <c r="QEF2837" s="46"/>
      <c r="QEG2837" s="46"/>
      <c r="QEH2837" s="46"/>
      <c r="QEI2837" s="46"/>
      <c r="QEJ2837" s="46"/>
      <c r="QEK2837" s="46"/>
      <c r="QEL2837" s="46"/>
      <c r="QEM2837" s="46"/>
      <c r="QEN2837" s="46"/>
      <c r="QEO2837" s="46"/>
      <c r="QEP2837" s="46"/>
      <c r="QEQ2837" s="46"/>
      <c r="QER2837" s="46"/>
      <c r="QES2837" s="46"/>
      <c r="QET2837" s="46"/>
      <c r="QEU2837" s="46"/>
      <c r="QEV2837" s="46"/>
      <c r="QEW2837" s="46"/>
      <c r="QEX2837" s="46"/>
      <c r="QEY2837" s="46"/>
      <c r="QEZ2837" s="46"/>
      <c r="QFA2837" s="46"/>
      <c r="QFB2837" s="46"/>
      <c r="QFC2837" s="46"/>
      <c r="QFD2837" s="46"/>
      <c r="QFE2837" s="46"/>
      <c r="QFF2837" s="46"/>
      <c r="QFG2837" s="46"/>
      <c r="QFH2837" s="46"/>
      <c r="QFI2837" s="46"/>
      <c r="QFJ2837" s="46"/>
      <c r="QFK2837" s="46"/>
      <c r="QFL2837" s="46"/>
      <c r="QFM2837" s="46"/>
      <c r="QFN2837" s="46"/>
      <c r="QFO2837" s="46"/>
      <c r="QFP2837" s="46"/>
      <c r="QFQ2837" s="46"/>
      <c r="QFR2837" s="46"/>
      <c r="QFS2837" s="46"/>
      <c r="QFT2837" s="46"/>
      <c r="QFU2837" s="46"/>
      <c r="QFV2837" s="46"/>
      <c r="QFW2837" s="46"/>
      <c r="QFX2837" s="46"/>
      <c r="QFY2837" s="46"/>
      <c r="QFZ2837" s="46"/>
      <c r="QGA2837" s="46"/>
      <c r="QGB2837" s="46"/>
      <c r="QGC2837" s="46"/>
      <c r="QGD2837" s="46"/>
      <c r="QGE2837" s="46"/>
      <c r="QGF2837" s="46"/>
      <c r="QGG2837" s="46"/>
      <c r="QGH2837" s="46"/>
      <c r="QGI2837" s="46"/>
      <c r="QGJ2837" s="46"/>
      <c r="QGK2837" s="46"/>
      <c r="QGL2837" s="46"/>
      <c r="QGM2837" s="46"/>
      <c r="QGN2837" s="46"/>
      <c r="QGO2837" s="46"/>
      <c r="QGP2837" s="46"/>
      <c r="QGQ2837" s="46"/>
      <c r="QGR2837" s="46"/>
      <c r="QGS2837" s="46"/>
      <c r="QGT2837" s="46"/>
      <c r="QGU2837" s="46"/>
      <c r="QGV2837" s="46"/>
      <c r="QGW2837" s="46"/>
      <c r="QGX2837" s="46"/>
      <c r="QGY2837" s="46"/>
      <c r="QGZ2837" s="46"/>
      <c r="QHA2837" s="46"/>
      <c r="QHB2837" s="46"/>
      <c r="QHC2837" s="46"/>
      <c r="QHD2837" s="46"/>
      <c r="QHE2837" s="46"/>
      <c r="QHF2837" s="46"/>
      <c r="QHG2837" s="46"/>
      <c r="QHH2837" s="46"/>
      <c r="QHI2837" s="46"/>
      <c r="QHJ2837" s="46"/>
      <c r="QHK2837" s="46"/>
      <c r="QHL2837" s="46"/>
      <c r="QHM2837" s="46"/>
      <c r="QHN2837" s="46"/>
      <c r="QHO2837" s="46"/>
      <c r="QHP2837" s="46"/>
      <c r="QHQ2837" s="46"/>
      <c r="QHR2837" s="46"/>
      <c r="QHS2837" s="46"/>
      <c r="QHT2837" s="46"/>
      <c r="QHU2837" s="46"/>
      <c r="QHV2837" s="46"/>
      <c r="QHW2837" s="46"/>
      <c r="QHX2837" s="46"/>
      <c r="QHY2837" s="46"/>
      <c r="QHZ2837" s="46"/>
      <c r="QIA2837" s="46"/>
      <c r="QIB2837" s="46"/>
      <c r="QIC2837" s="46"/>
      <c r="QID2837" s="46"/>
      <c r="QIE2837" s="46"/>
      <c r="QIF2837" s="46"/>
      <c r="QIG2837" s="46"/>
      <c r="QIH2837" s="46"/>
      <c r="QII2837" s="46"/>
      <c r="QIJ2837" s="46"/>
      <c r="QIK2837" s="46"/>
      <c r="QIL2837" s="46"/>
      <c r="QIM2837" s="46"/>
      <c r="QIN2837" s="46"/>
      <c r="QIO2837" s="46"/>
      <c r="QIP2837" s="46"/>
      <c r="QIQ2837" s="46"/>
      <c r="QIR2837" s="46"/>
      <c r="QIS2837" s="46"/>
      <c r="QIT2837" s="46"/>
      <c r="QIU2837" s="46"/>
      <c r="QIV2837" s="46"/>
      <c r="QIW2837" s="46"/>
      <c r="QIX2837" s="46"/>
      <c r="QIY2837" s="46"/>
      <c r="QIZ2837" s="46"/>
      <c r="QJA2837" s="46"/>
      <c r="QJB2837" s="46"/>
      <c r="QJC2837" s="46"/>
      <c r="QJD2837" s="46"/>
      <c r="QJE2837" s="46"/>
      <c r="QJF2837" s="46"/>
      <c r="QJG2837" s="46"/>
      <c r="QJH2837" s="46"/>
      <c r="QJI2837" s="46"/>
      <c r="QJJ2837" s="46"/>
      <c r="QJK2837" s="46"/>
      <c r="QJL2837" s="46"/>
      <c r="QJM2837" s="46"/>
      <c r="QJN2837" s="46"/>
      <c r="QJO2837" s="46"/>
      <c r="QJP2837" s="46"/>
      <c r="QJQ2837" s="46"/>
      <c r="QJR2837" s="46"/>
      <c r="QJS2837" s="46"/>
      <c r="QJT2837" s="46"/>
      <c r="QJU2837" s="46"/>
      <c r="QJV2837" s="46"/>
      <c r="QJW2837" s="46"/>
      <c r="QJX2837" s="46"/>
      <c r="QJY2837" s="46"/>
      <c r="QJZ2837" s="46"/>
      <c r="QKA2837" s="46"/>
      <c r="QKB2837" s="46"/>
      <c r="QKC2837" s="46"/>
      <c r="QKD2837" s="46"/>
      <c r="QKE2837" s="46"/>
      <c r="QKF2837" s="46"/>
      <c r="QKG2837" s="46"/>
      <c r="QKH2837" s="46"/>
      <c r="QKI2837" s="46"/>
      <c r="QKJ2837" s="46"/>
      <c r="QKK2837" s="46"/>
      <c r="QKL2837" s="46"/>
      <c r="QKM2837" s="46"/>
      <c r="QKN2837" s="46"/>
      <c r="QKO2837" s="46"/>
      <c r="QKP2837" s="46"/>
      <c r="QKQ2837" s="46"/>
      <c r="QKR2837" s="46"/>
      <c r="QKS2837" s="46"/>
      <c r="QKT2837" s="46"/>
      <c r="QKU2837" s="46"/>
      <c r="QKV2837" s="46"/>
      <c r="QKW2837" s="46"/>
      <c r="QKX2837" s="46"/>
      <c r="QKY2837" s="46"/>
      <c r="QKZ2837" s="46"/>
      <c r="QLA2837" s="46"/>
      <c r="QLB2837" s="46"/>
      <c r="QLC2837" s="46"/>
      <c r="QLD2837" s="46"/>
      <c r="QLE2837" s="46"/>
      <c r="QLF2837" s="46"/>
      <c r="QLG2837" s="46"/>
      <c r="QLH2837" s="46"/>
      <c r="QLI2837" s="46"/>
      <c r="QLJ2837" s="46"/>
      <c r="QLK2837" s="46"/>
      <c r="QLL2837" s="46"/>
      <c r="QLM2837" s="46"/>
      <c r="QLN2837" s="46"/>
      <c r="QLO2837" s="46"/>
      <c r="QLP2837" s="46"/>
      <c r="QLQ2837" s="46"/>
      <c r="QLR2837" s="46"/>
      <c r="QLS2837" s="46"/>
      <c r="QLT2837" s="46"/>
      <c r="QLU2837" s="46"/>
      <c r="QLV2837" s="46"/>
      <c r="QLW2837" s="46"/>
      <c r="QLX2837" s="46"/>
      <c r="QLY2837" s="46"/>
      <c r="QLZ2837" s="46"/>
      <c r="QMA2837" s="46"/>
      <c r="QMB2837" s="46"/>
      <c r="QMC2837" s="46"/>
      <c r="QMD2837" s="46"/>
      <c r="QME2837" s="46"/>
      <c r="QMF2837" s="46"/>
      <c r="QMG2837" s="46"/>
      <c r="QMH2837" s="46"/>
      <c r="QMI2837" s="46"/>
      <c r="QMJ2837" s="46"/>
      <c r="QMK2837" s="46"/>
      <c r="QML2837" s="46"/>
      <c r="QMM2837" s="46"/>
      <c r="QMN2837" s="46"/>
      <c r="QMO2837" s="46"/>
      <c r="QMP2837" s="46"/>
      <c r="QMQ2837" s="46"/>
      <c r="QMR2837" s="46"/>
      <c r="QMS2837" s="46"/>
      <c r="QMT2837" s="46"/>
      <c r="QMU2837" s="46"/>
      <c r="QMV2837" s="46"/>
      <c r="QMW2837" s="46"/>
      <c r="QMX2837" s="46"/>
      <c r="QMY2837" s="46"/>
      <c r="QMZ2837" s="46"/>
      <c r="QNA2837" s="46"/>
      <c r="QNB2837" s="46"/>
      <c r="QNC2837" s="46"/>
      <c r="QND2837" s="46"/>
      <c r="QNE2837" s="46"/>
      <c r="QNF2837" s="46"/>
      <c r="QNG2837" s="46"/>
      <c r="QNH2837" s="46"/>
      <c r="QNI2837" s="46"/>
      <c r="QNJ2837" s="46"/>
      <c r="QNK2837" s="46"/>
      <c r="QNL2837" s="46"/>
      <c r="QNM2837" s="46"/>
      <c r="QNN2837" s="46"/>
      <c r="QNO2837" s="46"/>
      <c r="QNP2837" s="46"/>
      <c r="QNQ2837" s="46"/>
      <c r="QNR2837" s="46"/>
      <c r="QNS2837" s="46"/>
      <c r="QNT2837" s="46"/>
      <c r="QNU2837" s="46"/>
      <c r="QNV2837" s="46"/>
      <c r="QNW2837" s="46"/>
      <c r="QNX2837" s="46"/>
      <c r="QNY2837" s="46"/>
      <c r="QNZ2837" s="46"/>
      <c r="QOA2837" s="46"/>
      <c r="QOB2837" s="46"/>
      <c r="QOC2837" s="46"/>
      <c r="QOD2837" s="46"/>
      <c r="QOE2837" s="46"/>
      <c r="QOF2837" s="46"/>
      <c r="QOG2837" s="46"/>
      <c r="QOH2837" s="46"/>
      <c r="QOI2837" s="46"/>
      <c r="QOJ2837" s="46"/>
      <c r="QOK2837" s="46"/>
      <c r="QOL2837" s="46"/>
      <c r="QOM2837" s="46"/>
      <c r="QON2837" s="46"/>
      <c r="QOO2837" s="46"/>
      <c r="QOP2837" s="46"/>
      <c r="QOQ2837" s="46"/>
      <c r="QOR2837" s="46"/>
      <c r="QOS2837" s="46"/>
      <c r="QOT2837" s="46"/>
      <c r="QOU2837" s="46"/>
      <c r="QOV2837" s="46"/>
      <c r="QOW2837" s="46"/>
      <c r="QOX2837" s="46"/>
      <c r="QOY2837" s="46"/>
      <c r="QOZ2837" s="46"/>
      <c r="QPA2837" s="46"/>
      <c r="QPB2837" s="46"/>
      <c r="QPC2837" s="46"/>
      <c r="QPD2837" s="46"/>
      <c r="QPE2837" s="46"/>
      <c r="QPF2837" s="46"/>
      <c r="QPG2837" s="46"/>
      <c r="QPH2837" s="46"/>
      <c r="QPI2837" s="46"/>
      <c r="QPJ2837" s="46"/>
      <c r="QPK2837" s="46"/>
      <c r="QPL2837" s="46"/>
      <c r="QPM2837" s="46"/>
      <c r="QPN2837" s="46"/>
      <c r="QPO2837" s="46"/>
      <c r="QPP2837" s="46"/>
      <c r="QPQ2837" s="46"/>
      <c r="QPR2837" s="46"/>
      <c r="QPS2837" s="46"/>
      <c r="QPT2837" s="46"/>
      <c r="QPU2837" s="46"/>
      <c r="QPV2837" s="46"/>
      <c r="QPW2837" s="46"/>
      <c r="QPX2837" s="46"/>
      <c r="QPY2837" s="46"/>
      <c r="QPZ2837" s="46"/>
      <c r="QQA2837" s="46"/>
      <c r="QQB2837" s="46"/>
      <c r="QQC2837" s="46"/>
      <c r="QQD2837" s="46"/>
      <c r="QQE2837" s="46"/>
      <c r="QQF2837" s="46"/>
      <c r="QQG2837" s="46"/>
      <c r="QQH2837" s="46"/>
      <c r="QQI2837" s="46"/>
      <c r="QQJ2837" s="46"/>
      <c r="QQK2837" s="46"/>
      <c r="QQL2837" s="46"/>
      <c r="QQM2837" s="46"/>
      <c r="QQN2837" s="46"/>
      <c r="QQO2837" s="46"/>
      <c r="QQP2837" s="46"/>
      <c r="QQQ2837" s="46"/>
      <c r="QQR2837" s="46"/>
      <c r="QQS2837" s="46"/>
      <c r="QQT2837" s="46"/>
      <c r="QQU2837" s="46"/>
      <c r="QQV2837" s="46"/>
      <c r="QQW2837" s="46"/>
      <c r="QQX2837" s="46"/>
      <c r="QQY2837" s="46"/>
      <c r="QQZ2837" s="46"/>
      <c r="QRA2837" s="46"/>
      <c r="QRB2837" s="46"/>
      <c r="QRC2837" s="46"/>
      <c r="QRD2837" s="46"/>
      <c r="QRE2837" s="46"/>
      <c r="QRF2837" s="46"/>
      <c r="QRG2837" s="46"/>
      <c r="QRH2837" s="46"/>
      <c r="QRI2837" s="46"/>
      <c r="QRJ2837" s="46"/>
      <c r="QRK2837" s="46"/>
      <c r="QRL2837" s="46"/>
      <c r="QRM2837" s="46"/>
      <c r="QRN2837" s="46"/>
      <c r="QRO2837" s="46"/>
      <c r="QRP2837" s="46"/>
      <c r="QRQ2837" s="46"/>
      <c r="QRR2837" s="46"/>
      <c r="QRS2837" s="46"/>
      <c r="QRT2837" s="46"/>
      <c r="QRU2837" s="46"/>
      <c r="QRV2837" s="46"/>
      <c r="QRW2837" s="46"/>
      <c r="QRX2837" s="46"/>
      <c r="QRY2837" s="46"/>
      <c r="QRZ2837" s="46"/>
      <c r="QSA2837" s="46"/>
      <c r="QSB2837" s="46"/>
      <c r="QSC2837" s="46"/>
      <c r="QSD2837" s="46"/>
      <c r="QSE2837" s="46"/>
      <c r="QSF2837" s="46"/>
      <c r="QSG2837" s="46"/>
      <c r="QSH2837" s="46"/>
      <c r="QSI2837" s="46"/>
      <c r="QSJ2837" s="46"/>
      <c r="QSK2837" s="46"/>
      <c r="QSL2837" s="46"/>
      <c r="QSM2837" s="46"/>
      <c r="QSN2837" s="46"/>
      <c r="QSO2837" s="46"/>
      <c r="QSP2837" s="46"/>
      <c r="QSQ2837" s="46"/>
      <c r="QSR2837" s="46"/>
      <c r="QSS2837" s="46"/>
      <c r="QST2837" s="46"/>
      <c r="QSU2837" s="46"/>
      <c r="QSV2837" s="46"/>
      <c r="QSW2837" s="46"/>
      <c r="QSX2837" s="46"/>
      <c r="QSY2837" s="46"/>
      <c r="QSZ2837" s="46"/>
      <c r="QTA2837" s="46"/>
      <c r="QTB2837" s="46"/>
      <c r="QTC2837" s="46"/>
      <c r="QTD2837" s="46"/>
      <c r="QTE2837" s="46"/>
      <c r="QTF2837" s="46"/>
      <c r="QTG2837" s="46"/>
      <c r="QTH2837" s="46"/>
      <c r="QTI2837" s="46"/>
      <c r="QTJ2837" s="46"/>
      <c r="QTK2837" s="46"/>
      <c r="QTL2837" s="46"/>
      <c r="QTM2837" s="46"/>
      <c r="QTN2837" s="46"/>
      <c r="QTO2837" s="46"/>
      <c r="QTP2837" s="46"/>
      <c r="QTQ2837" s="46"/>
      <c r="QTR2837" s="46"/>
      <c r="QTS2837" s="46"/>
      <c r="QTT2837" s="46"/>
      <c r="QTU2837" s="46"/>
      <c r="QTV2837" s="46"/>
      <c r="QTW2837" s="46"/>
      <c r="QTX2837" s="46"/>
      <c r="QTY2837" s="46"/>
      <c r="QTZ2837" s="46"/>
      <c r="QUA2837" s="46"/>
      <c r="QUB2837" s="46"/>
      <c r="QUC2837" s="46"/>
      <c r="QUD2837" s="46"/>
      <c r="QUE2837" s="46"/>
      <c r="QUF2837" s="46"/>
      <c r="QUG2837" s="46"/>
      <c r="QUH2837" s="46"/>
      <c r="QUI2837" s="46"/>
      <c r="QUJ2837" s="46"/>
      <c r="QUK2837" s="46"/>
      <c r="QUL2837" s="46"/>
      <c r="QUM2837" s="46"/>
      <c r="QUN2837" s="46"/>
      <c r="QUO2837" s="46"/>
      <c r="QUP2837" s="46"/>
      <c r="QUQ2837" s="46"/>
      <c r="QUR2837" s="46"/>
      <c r="QUS2837" s="46"/>
      <c r="QUT2837" s="46"/>
      <c r="QUU2837" s="46"/>
      <c r="QUV2837" s="46"/>
      <c r="QUW2837" s="46"/>
      <c r="QUX2837" s="46"/>
      <c r="QUY2837" s="46"/>
      <c r="QUZ2837" s="46"/>
      <c r="QVA2837" s="46"/>
      <c r="QVB2837" s="46"/>
      <c r="QVC2837" s="46"/>
      <c r="QVD2837" s="46"/>
      <c r="QVE2837" s="46"/>
      <c r="QVF2837" s="46"/>
      <c r="QVG2837" s="46"/>
      <c r="QVH2837" s="46"/>
      <c r="QVI2837" s="46"/>
      <c r="QVJ2837" s="46"/>
      <c r="QVK2837" s="46"/>
      <c r="QVL2837" s="46"/>
      <c r="QVM2837" s="46"/>
      <c r="QVN2837" s="46"/>
      <c r="QVO2837" s="46"/>
      <c r="QVP2837" s="46"/>
      <c r="QVQ2837" s="46"/>
      <c r="QVR2837" s="46"/>
      <c r="QVS2837" s="46"/>
      <c r="QVT2837" s="46"/>
      <c r="QVU2837" s="46"/>
      <c r="QVV2837" s="46"/>
      <c r="QVW2837" s="46"/>
      <c r="QVX2837" s="46"/>
      <c r="QVY2837" s="46"/>
      <c r="QVZ2837" s="46"/>
      <c r="QWA2837" s="46"/>
      <c r="QWB2837" s="46"/>
      <c r="QWC2837" s="46"/>
      <c r="QWD2837" s="46"/>
      <c r="QWE2837" s="46"/>
      <c r="QWF2837" s="46"/>
      <c r="QWG2837" s="46"/>
      <c r="QWH2837" s="46"/>
      <c r="QWI2837" s="46"/>
      <c r="QWJ2837" s="46"/>
      <c r="QWK2837" s="46"/>
      <c r="QWL2837" s="46"/>
      <c r="QWM2837" s="46"/>
      <c r="QWN2837" s="46"/>
      <c r="QWO2837" s="46"/>
      <c r="QWP2837" s="46"/>
      <c r="QWQ2837" s="46"/>
      <c r="QWR2837" s="46"/>
      <c r="QWS2837" s="46"/>
      <c r="QWT2837" s="46"/>
      <c r="QWU2837" s="46"/>
      <c r="QWV2837" s="46"/>
      <c r="QWW2837" s="46"/>
      <c r="QWX2837" s="46"/>
      <c r="QWY2837" s="46"/>
      <c r="QWZ2837" s="46"/>
      <c r="QXA2837" s="46"/>
      <c r="QXB2837" s="46"/>
      <c r="QXC2837" s="46"/>
      <c r="QXD2837" s="46"/>
      <c r="QXE2837" s="46"/>
      <c r="QXF2837" s="46"/>
      <c r="QXG2837" s="46"/>
      <c r="QXH2837" s="46"/>
      <c r="QXI2837" s="46"/>
      <c r="QXJ2837" s="46"/>
      <c r="QXK2837" s="46"/>
      <c r="QXL2837" s="46"/>
      <c r="QXM2837" s="46"/>
      <c r="QXN2837" s="46"/>
      <c r="QXO2837" s="46"/>
      <c r="QXP2837" s="46"/>
      <c r="QXQ2837" s="46"/>
      <c r="QXR2837" s="46"/>
      <c r="QXS2837" s="46"/>
      <c r="QXT2837" s="46"/>
      <c r="QXU2837" s="46"/>
      <c r="QXV2837" s="46"/>
      <c r="QXW2837" s="46"/>
      <c r="QXX2837" s="46"/>
      <c r="QXY2837" s="46"/>
      <c r="QXZ2837" s="46"/>
      <c r="QYA2837" s="46"/>
      <c r="QYB2837" s="46"/>
      <c r="QYC2837" s="46"/>
      <c r="QYD2837" s="46"/>
      <c r="QYE2837" s="46"/>
      <c r="QYF2837" s="46"/>
      <c r="QYG2837" s="46"/>
      <c r="QYH2837" s="46"/>
      <c r="QYI2837" s="46"/>
      <c r="QYJ2837" s="46"/>
      <c r="QYK2837" s="46"/>
      <c r="QYL2837" s="46"/>
      <c r="QYM2837" s="46"/>
      <c r="QYN2837" s="46"/>
      <c r="QYO2837" s="46"/>
      <c r="QYP2837" s="46"/>
      <c r="QYQ2837" s="46"/>
      <c r="QYR2837" s="46"/>
      <c r="QYS2837" s="46"/>
      <c r="QYT2837" s="46"/>
      <c r="QYU2837" s="46"/>
      <c r="QYV2837" s="46"/>
      <c r="QYW2837" s="46"/>
      <c r="QYX2837" s="46"/>
      <c r="QYY2837" s="46"/>
      <c r="QYZ2837" s="46"/>
      <c r="QZA2837" s="46"/>
      <c r="QZB2837" s="46"/>
      <c r="QZC2837" s="46"/>
      <c r="QZD2837" s="46"/>
      <c r="QZE2837" s="46"/>
      <c r="QZF2837" s="46"/>
      <c r="QZG2837" s="46"/>
      <c r="QZH2837" s="46"/>
      <c r="QZI2837" s="46"/>
      <c r="QZJ2837" s="46"/>
      <c r="QZK2837" s="46"/>
      <c r="QZL2837" s="46"/>
      <c r="QZM2837" s="46"/>
      <c r="QZN2837" s="46"/>
      <c r="QZO2837" s="46"/>
      <c r="QZP2837" s="46"/>
      <c r="QZQ2837" s="46"/>
      <c r="QZR2837" s="46"/>
      <c r="QZS2837" s="46"/>
      <c r="QZT2837" s="46"/>
      <c r="QZU2837" s="46"/>
      <c r="QZV2837" s="46"/>
      <c r="QZW2837" s="46"/>
      <c r="QZX2837" s="46"/>
      <c r="QZY2837" s="46"/>
      <c r="QZZ2837" s="46"/>
      <c r="RAA2837" s="46"/>
      <c r="RAB2837" s="46"/>
      <c r="RAC2837" s="46"/>
      <c r="RAD2837" s="46"/>
      <c r="RAE2837" s="46"/>
      <c r="RAF2837" s="46"/>
      <c r="RAG2837" s="46"/>
      <c r="RAH2837" s="46"/>
      <c r="RAI2837" s="46"/>
      <c r="RAJ2837" s="46"/>
      <c r="RAK2837" s="46"/>
      <c r="RAL2837" s="46"/>
      <c r="RAM2837" s="46"/>
      <c r="RAN2837" s="46"/>
      <c r="RAO2837" s="46"/>
      <c r="RAP2837" s="46"/>
      <c r="RAQ2837" s="46"/>
      <c r="RAR2837" s="46"/>
      <c r="RAS2837" s="46"/>
      <c r="RAT2837" s="46"/>
      <c r="RAU2837" s="46"/>
      <c r="RAV2837" s="46"/>
      <c r="RAW2837" s="46"/>
      <c r="RAX2837" s="46"/>
      <c r="RAY2837" s="46"/>
      <c r="RAZ2837" s="46"/>
      <c r="RBA2837" s="46"/>
      <c r="RBB2837" s="46"/>
      <c r="RBC2837" s="46"/>
      <c r="RBD2837" s="46"/>
      <c r="RBE2837" s="46"/>
      <c r="RBF2837" s="46"/>
      <c r="RBG2837" s="46"/>
      <c r="RBH2837" s="46"/>
      <c r="RBI2837" s="46"/>
      <c r="RBJ2837" s="46"/>
      <c r="RBK2837" s="46"/>
      <c r="RBL2837" s="46"/>
      <c r="RBM2837" s="46"/>
      <c r="RBN2837" s="46"/>
      <c r="RBO2837" s="46"/>
      <c r="RBP2837" s="46"/>
      <c r="RBQ2837" s="46"/>
      <c r="RBR2837" s="46"/>
      <c r="RBS2837" s="46"/>
      <c r="RBT2837" s="46"/>
      <c r="RBU2837" s="46"/>
      <c r="RBV2837" s="46"/>
      <c r="RBW2837" s="46"/>
      <c r="RBX2837" s="46"/>
      <c r="RBY2837" s="46"/>
      <c r="RBZ2837" s="46"/>
      <c r="RCA2837" s="46"/>
      <c r="RCB2837" s="46"/>
      <c r="RCC2837" s="46"/>
      <c r="RCD2837" s="46"/>
      <c r="RCE2837" s="46"/>
      <c r="RCF2837" s="46"/>
      <c r="RCG2837" s="46"/>
      <c r="RCH2837" s="46"/>
      <c r="RCI2837" s="46"/>
      <c r="RCJ2837" s="46"/>
      <c r="RCK2837" s="46"/>
      <c r="RCL2837" s="46"/>
      <c r="RCM2837" s="46"/>
      <c r="RCN2837" s="46"/>
      <c r="RCO2837" s="46"/>
      <c r="RCP2837" s="46"/>
      <c r="RCQ2837" s="46"/>
      <c r="RCR2837" s="46"/>
      <c r="RCS2837" s="46"/>
      <c r="RCT2837" s="46"/>
      <c r="RCU2837" s="46"/>
      <c r="RCV2837" s="46"/>
      <c r="RCW2837" s="46"/>
      <c r="RCX2837" s="46"/>
      <c r="RCY2837" s="46"/>
      <c r="RCZ2837" s="46"/>
      <c r="RDA2837" s="46"/>
      <c r="RDB2837" s="46"/>
      <c r="RDC2837" s="46"/>
      <c r="RDD2837" s="46"/>
      <c r="RDE2837" s="46"/>
      <c r="RDF2837" s="46"/>
      <c r="RDG2837" s="46"/>
      <c r="RDH2837" s="46"/>
      <c r="RDI2837" s="46"/>
      <c r="RDJ2837" s="46"/>
      <c r="RDK2837" s="46"/>
      <c r="RDL2837" s="46"/>
      <c r="RDM2837" s="46"/>
      <c r="RDN2837" s="46"/>
      <c r="RDO2837" s="46"/>
      <c r="RDP2837" s="46"/>
      <c r="RDQ2837" s="46"/>
      <c r="RDR2837" s="46"/>
      <c r="RDS2837" s="46"/>
      <c r="RDT2837" s="46"/>
      <c r="RDU2837" s="46"/>
      <c r="RDV2837" s="46"/>
      <c r="RDW2837" s="46"/>
      <c r="RDX2837" s="46"/>
      <c r="RDY2837" s="46"/>
      <c r="RDZ2837" s="46"/>
      <c r="REA2837" s="46"/>
      <c r="REB2837" s="46"/>
      <c r="REC2837" s="46"/>
      <c r="RED2837" s="46"/>
      <c r="REE2837" s="46"/>
      <c r="REF2837" s="46"/>
      <c r="REG2837" s="46"/>
      <c r="REH2837" s="46"/>
      <c r="REI2837" s="46"/>
      <c r="REJ2837" s="46"/>
      <c r="REK2837" s="46"/>
      <c r="REL2837" s="46"/>
      <c r="REM2837" s="46"/>
      <c r="REN2837" s="46"/>
      <c r="REO2837" s="46"/>
      <c r="REP2837" s="46"/>
      <c r="REQ2837" s="46"/>
      <c r="RER2837" s="46"/>
      <c r="RES2837" s="46"/>
      <c r="RET2837" s="46"/>
      <c r="REU2837" s="46"/>
      <c r="REV2837" s="46"/>
      <c r="REW2837" s="46"/>
      <c r="REX2837" s="46"/>
      <c r="REY2837" s="46"/>
      <c r="REZ2837" s="46"/>
      <c r="RFA2837" s="46"/>
      <c r="RFB2837" s="46"/>
      <c r="RFC2837" s="46"/>
      <c r="RFD2837" s="46"/>
      <c r="RFE2837" s="46"/>
      <c r="RFF2837" s="46"/>
      <c r="RFG2837" s="46"/>
      <c r="RFH2837" s="46"/>
      <c r="RFI2837" s="46"/>
      <c r="RFJ2837" s="46"/>
      <c r="RFK2837" s="46"/>
      <c r="RFL2837" s="46"/>
      <c r="RFM2837" s="46"/>
      <c r="RFN2837" s="46"/>
      <c r="RFO2837" s="46"/>
      <c r="RFP2837" s="46"/>
      <c r="RFQ2837" s="46"/>
      <c r="RFR2837" s="46"/>
      <c r="RFS2837" s="46"/>
      <c r="RFT2837" s="46"/>
      <c r="RFU2837" s="46"/>
      <c r="RFV2837" s="46"/>
      <c r="RFW2837" s="46"/>
      <c r="RFX2837" s="46"/>
      <c r="RFY2837" s="46"/>
      <c r="RFZ2837" s="46"/>
      <c r="RGA2837" s="46"/>
      <c r="RGB2837" s="46"/>
      <c r="RGC2837" s="46"/>
      <c r="RGD2837" s="46"/>
      <c r="RGE2837" s="46"/>
      <c r="RGF2837" s="46"/>
      <c r="RGG2837" s="46"/>
      <c r="RGH2837" s="46"/>
      <c r="RGI2837" s="46"/>
      <c r="RGJ2837" s="46"/>
      <c r="RGK2837" s="46"/>
      <c r="RGL2837" s="46"/>
      <c r="RGM2837" s="46"/>
      <c r="RGN2837" s="46"/>
      <c r="RGO2837" s="46"/>
      <c r="RGP2837" s="46"/>
      <c r="RGQ2837" s="46"/>
      <c r="RGR2837" s="46"/>
      <c r="RGS2837" s="46"/>
      <c r="RGT2837" s="46"/>
      <c r="RGU2837" s="46"/>
      <c r="RGV2837" s="46"/>
      <c r="RGW2837" s="46"/>
      <c r="RGX2837" s="46"/>
      <c r="RGY2837" s="46"/>
      <c r="RGZ2837" s="46"/>
      <c r="RHA2837" s="46"/>
      <c r="RHB2837" s="46"/>
      <c r="RHC2837" s="46"/>
      <c r="RHD2837" s="46"/>
      <c r="RHE2837" s="46"/>
      <c r="RHF2837" s="46"/>
      <c r="RHG2837" s="46"/>
      <c r="RHH2837" s="46"/>
      <c r="RHI2837" s="46"/>
      <c r="RHJ2837" s="46"/>
      <c r="RHK2837" s="46"/>
      <c r="RHL2837" s="46"/>
      <c r="RHM2837" s="46"/>
      <c r="RHN2837" s="46"/>
      <c r="RHO2837" s="46"/>
      <c r="RHP2837" s="46"/>
      <c r="RHQ2837" s="46"/>
      <c r="RHR2837" s="46"/>
      <c r="RHS2837" s="46"/>
      <c r="RHT2837" s="46"/>
      <c r="RHU2837" s="46"/>
      <c r="RHV2837" s="46"/>
      <c r="RHW2837" s="46"/>
      <c r="RHX2837" s="46"/>
      <c r="RHY2837" s="46"/>
      <c r="RHZ2837" s="46"/>
      <c r="RIA2837" s="46"/>
      <c r="RIB2837" s="46"/>
      <c r="RIC2837" s="46"/>
      <c r="RID2837" s="46"/>
      <c r="RIE2837" s="46"/>
      <c r="RIF2837" s="46"/>
      <c r="RIG2837" s="46"/>
      <c r="RIH2837" s="46"/>
      <c r="RII2837" s="46"/>
      <c r="RIJ2837" s="46"/>
      <c r="RIK2837" s="46"/>
      <c r="RIL2837" s="46"/>
      <c r="RIM2837" s="46"/>
      <c r="RIN2837" s="46"/>
      <c r="RIO2837" s="46"/>
      <c r="RIP2837" s="46"/>
      <c r="RIQ2837" s="46"/>
      <c r="RIR2837" s="46"/>
      <c r="RIS2837" s="46"/>
      <c r="RIT2837" s="46"/>
      <c r="RIU2837" s="46"/>
      <c r="RIV2837" s="46"/>
      <c r="RIW2837" s="46"/>
      <c r="RIX2837" s="46"/>
      <c r="RIY2837" s="46"/>
      <c r="RIZ2837" s="46"/>
      <c r="RJA2837" s="46"/>
      <c r="RJB2837" s="46"/>
      <c r="RJC2837" s="46"/>
      <c r="RJD2837" s="46"/>
      <c r="RJE2837" s="46"/>
      <c r="RJF2837" s="46"/>
      <c r="RJG2837" s="46"/>
      <c r="RJH2837" s="46"/>
      <c r="RJI2837" s="46"/>
      <c r="RJJ2837" s="46"/>
      <c r="RJK2837" s="46"/>
      <c r="RJL2837" s="46"/>
      <c r="RJM2837" s="46"/>
      <c r="RJN2837" s="46"/>
      <c r="RJO2837" s="46"/>
      <c r="RJP2837" s="46"/>
      <c r="RJQ2837" s="46"/>
      <c r="RJR2837" s="46"/>
      <c r="RJS2837" s="46"/>
      <c r="RJT2837" s="46"/>
      <c r="RJU2837" s="46"/>
      <c r="RJV2837" s="46"/>
      <c r="RJW2837" s="46"/>
      <c r="RJX2837" s="46"/>
      <c r="RJY2837" s="46"/>
      <c r="RJZ2837" s="46"/>
      <c r="RKA2837" s="46"/>
      <c r="RKB2837" s="46"/>
      <c r="RKC2837" s="46"/>
      <c r="RKD2837" s="46"/>
      <c r="RKE2837" s="46"/>
      <c r="RKF2837" s="46"/>
      <c r="RKG2837" s="46"/>
      <c r="RKH2837" s="46"/>
      <c r="RKI2837" s="46"/>
      <c r="RKJ2837" s="46"/>
      <c r="RKK2837" s="46"/>
      <c r="RKL2837" s="46"/>
      <c r="RKM2837" s="46"/>
      <c r="RKN2837" s="46"/>
      <c r="RKO2837" s="46"/>
      <c r="RKP2837" s="46"/>
      <c r="RKQ2837" s="46"/>
      <c r="RKR2837" s="46"/>
      <c r="RKS2837" s="46"/>
      <c r="RKT2837" s="46"/>
      <c r="RKU2837" s="46"/>
      <c r="RKV2837" s="46"/>
      <c r="RKW2837" s="46"/>
      <c r="RKX2837" s="46"/>
      <c r="RKY2837" s="46"/>
      <c r="RKZ2837" s="46"/>
      <c r="RLA2837" s="46"/>
      <c r="RLB2837" s="46"/>
      <c r="RLC2837" s="46"/>
      <c r="RLD2837" s="46"/>
      <c r="RLE2837" s="46"/>
      <c r="RLF2837" s="46"/>
      <c r="RLG2837" s="46"/>
      <c r="RLH2837" s="46"/>
      <c r="RLI2837" s="46"/>
      <c r="RLJ2837" s="46"/>
      <c r="RLK2837" s="46"/>
      <c r="RLL2837" s="46"/>
      <c r="RLM2837" s="46"/>
      <c r="RLN2837" s="46"/>
      <c r="RLO2837" s="46"/>
      <c r="RLP2837" s="46"/>
      <c r="RLQ2837" s="46"/>
      <c r="RLR2837" s="46"/>
      <c r="RLS2837" s="46"/>
      <c r="RLT2837" s="46"/>
      <c r="RLU2837" s="46"/>
      <c r="RLV2837" s="46"/>
      <c r="RLW2837" s="46"/>
      <c r="RLX2837" s="46"/>
      <c r="RLY2837" s="46"/>
      <c r="RLZ2837" s="46"/>
      <c r="RMA2837" s="46"/>
      <c r="RMB2837" s="46"/>
      <c r="RMC2837" s="46"/>
      <c r="RMD2837" s="46"/>
      <c r="RME2837" s="46"/>
      <c r="RMF2837" s="46"/>
      <c r="RMG2837" s="46"/>
      <c r="RMH2837" s="46"/>
      <c r="RMI2837" s="46"/>
      <c r="RMJ2837" s="46"/>
      <c r="RMK2837" s="46"/>
      <c r="RML2837" s="46"/>
      <c r="RMM2837" s="46"/>
      <c r="RMN2837" s="46"/>
      <c r="RMO2837" s="46"/>
      <c r="RMP2837" s="46"/>
      <c r="RMQ2837" s="46"/>
      <c r="RMR2837" s="46"/>
      <c r="RMS2837" s="46"/>
      <c r="RMT2837" s="46"/>
      <c r="RMU2837" s="46"/>
      <c r="RMV2837" s="46"/>
      <c r="RMW2837" s="46"/>
      <c r="RMX2837" s="46"/>
      <c r="RMY2837" s="46"/>
      <c r="RMZ2837" s="46"/>
      <c r="RNA2837" s="46"/>
      <c r="RNB2837" s="46"/>
      <c r="RNC2837" s="46"/>
      <c r="RND2837" s="46"/>
      <c r="RNE2837" s="46"/>
      <c r="RNF2837" s="46"/>
      <c r="RNG2837" s="46"/>
      <c r="RNH2837" s="46"/>
      <c r="RNI2837" s="46"/>
      <c r="RNJ2837" s="46"/>
      <c r="RNK2837" s="46"/>
      <c r="RNL2837" s="46"/>
      <c r="RNM2837" s="46"/>
      <c r="RNN2837" s="46"/>
      <c r="RNO2837" s="46"/>
      <c r="RNP2837" s="46"/>
      <c r="RNQ2837" s="46"/>
      <c r="RNR2837" s="46"/>
      <c r="RNS2837" s="46"/>
      <c r="RNT2837" s="46"/>
      <c r="RNU2837" s="46"/>
      <c r="RNV2837" s="46"/>
      <c r="RNW2837" s="46"/>
      <c r="RNX2837" s="46"/>
      <c r="RNY2837" s="46"/>
      <c r="RNZ2837" s="46"/>
      <c r="ROA2837" s="46"/>
      <c r="ROB2837" s="46"/>
      <c r="ROC2837" s="46"/>
      <c r="ROD2837" s="46"/>
      <c r="ROE2837" s="46"/>
      <c r="ROF2837" s="46"/>
      <c r="ROG2837" s="46"/>
      <c r="ROH2837" s="46"/>
      <c r="ROI2837" s="46"/>
      <c r="ROJ2837" s="46"/>
      <c r="ROK2837" s="46"/>
      <c r="ROL2837" s="46"/>
      <c r="ROM2837" s="46"/>
      <c r="RON2837" s="46"/>
      <c r="ROO2837" s="46"/>
      <c r="ROP2837" s="46"/>
      <c r="ROQ2837" s="46"/>
      <c r="ROR2837" s="46"/>
      <c r="ROS2837" s="46"/>
      <c r="ROT2837" s="46"/>
      <c r="ROU2837" s="46"/>
      <c r="ROV2837" s="46"/>
      <c r="ROW2837" s="46"/>
      <c r="ROX2837" s="46"/>
      <c r="ROY2837" s="46"/>
      <c r="ROZ2837" s="46"/>
      <c r="RPA2837" s="46"/>
      <c r="RPB2837" s="46"/>
      <c r="RPC2837" s="46"/>
      <c r="RPD2837" s="46"/>
      <c r="RPE2837" s="46"/>
      <c r="RPF2837" s="46"/>
      <c r="RPG2837" s="46"/>
      <c r="RPH2837" s="46"/>
      <c r="RPI2837" s="46"/>
      <c r="RPJ2837" s="46"/>
      <c r="RPK2837" s="46"/>
      <c r="RPL2837" s="46"/>
      <c r="RPM2837" s="46"/>
      <c r="RPN2837" s="46"/>
      <c r="RPO2837" s="46"/>
      <c r="RPP2837" s="46"/>
      <c r="RPQ2837" s="46"/>
      <c r="RPR2837" s="46"/>
      <c r="RPS2837" s="46"/>
      <c r="RPT2837" s="46"/>
      <c r="RPU2837" s="46"/>
      <c r="RPV2837" s="46"/>
      <c r="RPW2837" s="46"/>
      <c r="RPX2837" s="46"/>
      <c r="RPY2837" s="46"/>
      <c r="RPZ2837" s="46"/>
      <c r="RQA2837" s="46"/>
      <c r="RQB2837" s="46"/>
      <c r="RQC2837" s="46"/>
      <c r="RQD2837" s="46"/>
      <c r="RQE2837" s="46"/>
      <c r="RQF2837" s="46"/>
      <c r="RQG2837" s="46"/>
      <c r="RQH2837" s="46"/>
      <c r="RQI2837" s="46"/>
      <c r="RQJ2837" s="46"/>
      <c r="RQK2837" s="46"/>
      <c r="RQL2837" s="46"/>
      <c r="RQM2837" s="46"/>
      <c r="RQN2837" s="46"/>
      <c r="RQO2837" s="46"/>
      <c r="RQP2837" s="46"/>
      <c r="RQQ2837" s="46"/>
      <c r="RQR2837" s="46"/>
      <c r="RQS2837" s="46"/>
      <c r="RQT2837" s="46"/>
      <c r="RQU2837" s="46"/>
      <c r="RQV2837" s="46"/>
      <c r="RQW2837" s="46"/>
      <c r="RQX2837" s="46"/>
      <c r="RQY2837" s="46"/>
      <c r="RQZ2837" s="46"/>
      <c r="RRA2837" s="46"/>
      <c r="RRB2837" s="46"/>
      <c r="RRC2837" s="46"/>
      <c r="RRD2837" s="46"/>
      <c r="RRE2837" s="46"/>
      <c r="RRF2837" s="46"/>
      <c r="RRG2837" s="46"/>
      <c r="RRH2837" s="46"/>
      <c r="RRI2837" s="46"/>
      <c r="RRJ2837" s="46"/>
      <c r="RRK2837" s="46"/>
      <c r="RRL2837" s="46"/>
      <c r="RRM2837" s="46"/>
      <c r="RRN2837" s="46"/>
      <c r="RRO2837" s="46"/>
      <c r="RRP2837" s="46"/>
      <c r="RRQ2837" s="46"/>
      <c r="RRR2837" s="46"/>
      <c r="RRS2837" s="46"/>
      <c r="RRT2837" s="46"/>
      <c r="RRU2837" s="46"/>
      <c r="RRV2837" s="46"/>
      <c r="RRW2837" s="46"/>
      <c r="RRX2837" s="46"/>
      <c r="RRY2837" s="46"/>
      <c r="RRZ2837" s="46"/>
      <c r="RSA2837" s="46"/>
      <c r="RSB2837" s="46"/>
      <c r="RSC2837" s="46"/>
      <c r="RSD2837" s="46"/>
      <c r="RSE2837" s="46"/>
      <c r="RSF2837" s="46"/>
      <c r="RSG2837" s="46"/>
      <c r="RSH2837" s="46"/>
      <c r="RSI2837" s="46"/>
      <c r="RSJ2837" s="46"/>
      <c r="RSK2837" s="46"/>
      <c r="RSL2837" s="46"/>
      <c r="RSM2837" s="46"/>
      <c r="RSN2837" s="46"/>
      <c r="RSO2837" s="46"/>
      <c r="RSP2837" s="46"/>
      <c r="RSQ2837" s="46"/>
      <c r="RSR2837" s="46"/>
      <c r="RSS2837" s="46"/>
      <c r="RST2837" s="46"/>
      <c r="RSU2837" s="46"/>
      <c r="RSV2837" s="46"/>
      <c r="RSW2837" s="46"/>
      <c r="RSX2837" s="46"/>
      <c r="RSY2837" s="46"/>
      <c r="RSZ2837" s="46"/>
      <c r="RTA2837" s="46"/>
      <c r="RTB2837" s="46"/>
      <c r="RTC2837" s="46"/>
      <c r="RTD2837" s="46"/>
      <c r="RTE2837" s="46"/>
      <c r="RTF2837" s="46"/>
      <c r="RTG2837" s="46"/>
      <c r="RTH2837" s="46"/>
      <c r="RTI2837" s="46"/>
      <c r="RTJ2837" s="46"/>
      <c r="RTK2837" s="46"/>
      <c r="RTL2837" s="46"/>
      <c r="RTM2837" s="46"/>
      <c r="RTN2837" s="46"/>
      <c r="RTO2837" s="46"/>
      <c r="RTP2837" s="46"/>
      <c r="RTQ2837" s="46"/>
      <c r="RTR2837" s="46"/>
      <c r="RTS2837" s="46"/>
      <c r="RTT2837" s="46"/>
      <c r="RTU2837" s="46"/>
      <c r="RTV2837" s="46"/>
      <c r="RTW2837" s="46"/>
      <c r="RTX2837" s="46"/>
      <c r="RTY2837" s="46"/>
      <c r="RTZ2837" s="46"/>
      <c r="RUA2837" s="46"/>
      <c r="RUB2837" s="46"/>
      <c r="RUC2837" s="46"/>
      <c r="RUD2837" s="46"/>
      <c r="RUE2837" s="46"/>
      <c r="RUF2837" s="46"/>
      <c r="RUG2837" s="46"/>
      <c r="RUH2837" s="46"/>
      <c r="RUI2837" s="46"/>
      <c r="RUJ2837" s="46"/>
      <c r="RUK2837" s="46"/>
      <c r="RUL2837" s="46"/>
      <c r="RUM2837" s="46"/>
      <c r="RUN2837" s="46"/>
      <c r="RUO2837" s="46"/>
      <c r="RUP2837" s="46"/>
      <c r="RUQ2837" s="46"/>
      <c r="RUR2837" s="46"/>
      <c r="RUS2837" s="46"/>
      <c r="RUT2837" s="46"/>
      <c r="RUU2837" s="46"/>
      <c r="RUV2837" s="46"/>
      <c r="RUW2837" s="46"/>
      <c r="RUX2837" s="46"/>
      <c r="RUY2837" s="46"/>
      <c r="RUZ2837" s="46"/>
      <c r="RVA2837" s="46"/>
      <c r="RVB2837" s="46"/>
      <c r="RVC2837" s="46"/>
      <c r="RVD2837" s="46"/>
      <c r="RVE2837" s="46"/>
      <c r="RVF2837" s="46"/>
      <c r="RVG2837" s="46"/>
      <c r="RVH2837" s="46"/>
      <c r="RVI2837" s="46"/>
      <c r="RVJ2837" s="46"/>
      <c r="RVK2837" s="46"/>
      <c r="RVL2837" s="46"/>
      <c r="RVM2837" s="46"/>
      <c r="RVN2837" s="46"/>
      <c r="RVO2837" s="46"/>
      <c r="RVP2837" s="46"/>
      <c r="RVQ2837" s="46"/>
      <c r="RVR2837" s="46"/>
      <c r="RVS2837" s="46"/>
      <c r="RVT2837" s="46"/>
      <c r="RVU2837" s="46"/>
      <c r="RVV2837" s="46"/>
      <c r="RVW2837" s="46"/>
      <c r="RVX2837" s="46"/>
      <c r="RVY2837" s="46"/>
      <c r="RVZ2837" s="46"/>
      <c r="RWA2837" s="46"/>
      <c r="RWB2837" s="46"/>
      <c r="RWC2837" s="46"/>
      <c r="RWD2837" s="46"/>
      <c r="RWE2837" s="46"/>
      <c r="RWF2837" s="46"/>
      <c r="RWG2837" s="46"/>
      <c r="RWH2837" s="46"/>
      <c r="RWI2837" s="46"/>
      <c r="RWJ2837" s="46"/>
      <c r="RWK2837" s="46"/>
      <c r="RWL2837" s="46"/>
      <c r="RWM2837" s="46"/>
      <c r="RWN2837" s="46"/>
      <c r="RWO2837" s="46"/>
      <c r="RWP2837" s="46"/>
      <c r="RWQ2837" s="46"/>
      <c r="RWR2837" s="46"/>
      <c r="RWS2837" s="46"/>
      <c r="RWT2837" s="46"/>
      <c r="RWU2837" s="46"/>
      <c r="RWV2837" s="46"/>
      <c r="RWW2837" s="46"/>
      <c r="RWX2837" s="46"/>
      <c r="RWY2837" s="46"/>
      <c r="RWZ2837" s="46"/>
      <c r="RXA2837" s="46"/>
      <c r="RXB2837" s="46"/>
      <c r="RXC2837" s="46"/>
      <c r="RXD2837" s="46"/>
      <c r="RXE2837" s="46"/>
      <c r="RXF2837" s="46"/>
      <c r="RXG2837" s="46"/>
      <c r="RXH2837" s="46"/>
      <c r="RXI2837" s="46"/>
      <c r="RXJ2837" s="46"/>
      <c r="RXK2837" s="46"/>
      <c r="RXL2837" s="46"/>
      <c r="RXM2837" s="46"/>
      <c r="RXN2837" s="46"/>
      <c r="RXO2837" s="46"/>
      <c r="RXP2837" s="46"/>
      <c r="RXQ2837" s="46"/>
      <c r="RXR2837" s="46"/>
      <c r="RXS2837" s="46"/>
      <c r="RXT2837" s="46"/>
      <c r="RXU2837" s="46"/>
      <c r="RXV2837" s="46"/>
      <c r="RXW2837" s="46"/>
      <c r="RXX2837" s="46"/>
      <c r="RXY2837" s="46"/>
      <c r="RXZ2837" s="46"/>
      <c r="RYA2837" s="46"/>
      <c r="RYB2837" s="46"/>
      <c r="RYC2837" s="46"/>
      <c r="RYD2837" s="46"/>
      <c r="RYE2837" s="46"/>
      <c r="RYF2837" s="46"/>
      <c r="RYG2837" s="46"/>
      <c r="RYH2837" s="46"/>
      <c r="RYI2837" s="46"/>
      <c r="RYJ2837" s="46"/>
      <c r="RYK2837" s="46"/>
      <c r="RYL2837" s="46"/>
      <c r="RYM2837" s="46"/>
      <c r="RYN2837" s="46"/>
      <c r="RYO2837" s="46"/>
      <c r="RYP2837" s="46"/>
      <c r="RYQ2837" s="46"/>
      <c r="RYR2837" s="46"/>
      <c r="RYS2837" s="46"/>
      <c r="RYT2837" s="46"/>
      <c r="RYU2837" s="46"/>
      <c r="RYV2837" s="46"/>
      <c r="RYW2837" s="46"/>
      <c r="RYX2837" s="46"/>
      <c r="RYY2837" s="46"/>
      <c r="RYZ2837" s="46"/>
      <c r="RZA2837" s="46"/>
      <c r="RZB2837" s="46"/>
      <c r="RZC2837" s="46"/>
      <c r="RZD2837" s="46"/>
      <c r="RZE2837" s="46"/>
      <c r="RZF2837" s="46"/>
      <c r="RZG2837" s="46"/>
      <c r="RZH2837" s="46"/>
      <c r="RZI2837" s="46"/>
      <c r="RZJ2837" s="46"/>
      <c r="RZK2837" s="46"/>
      <c r="RZL2837" s="46"/>
      <c r="RZM2837" s="46"/>
      <c r="RZN2837" s="46"/>
      <c r="RZO2837" s="46"/>
      <c r="RZP2837" s="46"/>
      <c r="RZQ2837" s="46"/>
      <c r="RZR2837" s="46"/>
      <c r="RZS2837" s="46"/>
      <c r="RZT2837" s="46"/>
      <c r="RZU2837" s="46"/>
      <c r="RZV2837" s="46"/>
      <c r="RZW2837" s="46"/>
      <c r="RZX2837" s="46"/>
      <c r="RZY2837" s="46"/>
      <c r="RZZ2837" s="46"/>
      <c r="SAA2837" s="46"/>
      <c r="SAB2837" s="46"/>
      <c r="SAC2837" s="46"/>
      <c r="SAD2837" s="46"/>
      <c r="SAE2837" s="46"/>
      <c r="SAF2837" s="46"/>
      <c r="SAG2837" s="46"/>
      <c r="SAH2837" s="46"/>
      <c r="SAI2837" s="46"/>
      <c r="SAJ2837" s="46"/>
      <c r="SAK2837" s="46"/>
      <c r="SAL2837" s="46"/>
      <c r="SAM2837" s="46"/>
      <c r="SAN2837" s="46"/>
      <c r="SAO2837" s="46"/>
      <c r="SAP2837" s="46"/>
      <c r="SAQ2837" s="46"/>
      <c r="SAR2837" s="46"/>
      <c r="SAS2837" s="46"/>
      <c r="SAT2837" s="46"/>
      <c r="SAU2837" s="46"/>
      <c r="SAV2837" s="46"/>
      <c r="SAW2837" s="46"/>
      <c r="SAX2837" s="46"/>
      <c r="SAY2837" s="46"/>
      <c r="SAZ2837" s="46"/>
      <c r="SBA2837" s="46"/>
      <c r="SBB2837" s="46"/>
      <c r="SBC2837" s="46"/>
      <c r="SBD2837" s="46"/>
      <c r="SBE2837" s="46"/>
      <c r="SBF2837" s="46"/>
      <c r="SBG2837" s="46"/>
      <c r="SBH2837" s="46"/>
      <c r="SBI2837" s="46"/>
      <c r="SBJ2837" s="46"/>
      <c r="SBK2837" s="46"/>
      <c r="SBL2837" s="46"/>
      <c r="SBM2837" s="46"/>
      <c r="SBN2837" s="46"/>
      <c r="SBO2837" s="46"/>
      <c r="SBP2837" s="46"/>
      <c r="SBQ2837" s="46"/>
      <c r="SBR2837" s="46"/>
      <c r="SBS2837" s="46"/>
      <c r="SBT2837" s="46"/>
      <c r="SBU2837" s="46"/>
      <c r="SBV2837" s="46"/>
      <c r="SBW2837" s="46"/>
      <c r="SBX2837" s="46"/>
      <c r="SBY2837" s="46"/>
      <c r="SBZ2837" s="46"/>
      <c r="SCA2837" s="46"/>
      <c r="SCB2837" s="46"/>
      <c r="SCC2837" s="46"/>
      <c r="SCD2837" s="46"/>
      <c r="SCE2837" s="46"/>
      <c r="SCF2837" s="46"/>
      <c r="SCG2837" s="46"/>
      <c r="SCH2837" s="46"/>
      <c r="SCI2837" s="46"/>
      <c r="SCJ2837" s="46"/>
      <c r="SCK2837" s="46"/>
      <c r="SCL2837" s="46"/>
      <c r="SCM2837" s="46"/>
      <c r="SCN2837" s="46"/>
      <c r="SCO2837" s="46"/>
      <c r="SCP2837" s="46"/>
      <c r="SCQ2837" s="46"/>
      <c r="SCR2837" s="46"/>
      <c r="SCS2837" s="46"/>
      <c r="SCT2837" s="46"/>
      <c r="SCU2837" s="46"/>
      <c r="SCV2837" s="46"/>
      <c r="SCW2837" s="46"/>
      <c r="SCX2837" s="46"/>
      <c r="SCY2837" s="46"/>
      <c r="SCZ2837" s="46"/>
      <c r="SDA2837" s="46"/>
      <c r="SDB2837" s="46"/>
      <c r="SDC2837" s="46"/>
      <c r="SDD2837" s="46"/>
      <c r="SDE2837" s="46"/>
      <c r="SDF2837" s="46"/>
      <c r="SDG2837" s="46"/>
      <c r="SDH2837" s="46"/>
      <c r="SDI2837" s="46"/>
      <c r="SDJ2837" s="46"/>
      <c r="SDK2837" s="46"/>
      <c r="SDL2837" s="46"/>
      <c r="SDM2837" s="46"/>
      <c r="SDN2837" s="46"/>
      <c r="SDO2837" s="46"/>
      <c r="SDP2837" s="46"/>
      <c r="SDQ2837" s="46"/>
      <c r="SDR2837" s="46"/>
      <c r="SDS2837" s="46"/>
      <c r="SDT2837" s="46"/>
      <c r="SDU2837" s="46"/>
      <c r="SDV2837" s="46"/>
      <c r="SDW2837" s="46"/>
      <c r="SDX2837" s="46"/>
      <c r="SDY2837" s="46"/>
      <c r="SDZ2837" s="46"/>
      <c r="SEA2837" s="46"/>
      <c r="SEB2837" s="46"/>
      <c r="SEC2837" s="46"/>
      <c r="SED2837" s="46"/>
      <c r="SEE2837" s="46"/>
      <c r="SEF2837" s="46"/>
      <c r="SEG2837" s="46"/>
      <c r="SEH2837" s="46"/>
      <c r="SEI2837" s="46"/>
      <c r="SEJ2837" s="46"/>
      <c r="SEK2837" s="46"/>
      <c r="SEL2837" s="46"/>
      <c r="SEM2837" s="46"/>
      <c r="SEN2837" s="46"/>
      <c r="SEO2837" s="46"/>
      <c r="SEP2837" s="46"/>
      <c r="SEQ2837" s="46"/>
      <c r="SER2837" s="46"/>
      <c r="SES2837" s="46"/>
      <c r="SET2837" s="46"/>
      <c r="SEU2837" s="46"/>
      <c r="SEV2837" s="46"/>
      <c r="SEW2837" s="46"/>
      <c r="SEX2837" s="46"/>
      <c r="SEY2837" s="46"/>
      <c r="SEZ2837" s="46"/>
      <c r="SFA2837" s="46"/>
      <c r="SFB2837" s="46"/>
      <c r="SFC2837" s="46"/>
      <c r="SFD2837" s="46"/>
      <c r="SFE2837" s="46"/>
      <c r="SFF2837" s="46"/>
      <c r="SFG2837" s="46"/>
      <c r="SFH2837" s="46"/>
      <c r="SFI2837" s="46"/>
      <c r="SFJ2837" s="46"/>
      <c r="SFK2837" s="46"/>
      <c r="SFL2837" s="46"/>
      <c r="SFM2837" s="46"/>
      <c r="SFN2837" s="46"/>
      <c r="SFO2837" s="46"/>
      <c r="SFP2837" s="46"/>
      <c r="SFQ2837" s="46"/>
      <c r="SFR2837" s="46"/>
      <c r="SFS2837" s="46"/>
      <c r="SFT2837" s="46"/>
      <c r="SFU2837" s="46"/>
      <c r="SFV2837" s="46"/>
      <c r="SFW2837" s="46"/>
      <c r="SFX2837" s="46"/>
      <c r="SFY2837" s="46"/>
      <c r="SFZ2837" s="46"/>
      <c r="SGA2837" s="46"/>
      <c r="SGB2837" s="46"/>
      <c r="SGC2837" s="46"/>
      <c r="SGD2837" s="46"/>
      <c r="SGE2837" s="46"/>
      <c r="SGF2837" s="46"/>
      <c r="SGG2837" s="46"/>
      <c r="SGH2837" s="46"/>
      <c r="SGI2837" s="46"/>
      <c r="SGJ2837" s="46"/>
      <c r="SGK2837" s="46"/>
      <c r="SGL2837" s="46"/>
      <c r="SGM2837" s="46"/>
      <c r="SGN2837" s="46"/>
      <c r="SGO2837" s="46"/>
      <c r="SGP2837" s="46"/>
      <c r="SGQ2837" s="46"/>
      <c r="SGR2837" s="46"/>
      <c r="SGS2837" s="46"/>
      <c r="SGT2837" s="46"/>
      <c r="SGU2837" s="46"/>
      <c r="SGV2837" s="46"/>
      <c r="SGW2837" s="46"/>
      <c r="SGX2837" s="46"/>
      <c r="SGY2837" s="46"/>
      <c r="SGZ2837" s="46"/>
      <c r="SHA2837" s="46"/>
      <c r="SHB2837" s="46"/>
      <c r="SHC2837" s="46"/>
      <c r="SHD2837" s="46"/>
      <c r="SHE2837" s="46"/>
      <c r="SHF2837" s="46"/>
      <c r="SHG2837" s="46"/>
      <c r="SHH2837" s="46"/>
      <c r="SHI2837" s="46"/>
      <c r="SHJ2837" s="46"/>
      <c r="SHK2837" s="46"/>
      <c r="SHL2837" s="46"/>
      <c r="SHM2837" s="46"/>
      <c r="SHN2837" s="46"/>
      <c r="SHO2837" s="46"/>
      <c r="SHP2837" s="46"/>
      <c r="SHQ2837" s="46"/>
      <c r="SHR2837" s="46"/>
      <c r="SHS2837" s="46"/>
      <c r="SHT2837" s="46"/>
      <c r="SHU2837" s="46"/>
      <c r="SHV2837" s="46"/>
      <c r="SHW2837" s="46"/>
      <c r="SHX2837" s="46"/>
      <c r="SHY2837" s="46"/>
      <c r="SHZ2837" s="46"/>
      <c r="SIA2837" s="46"/>
      <c r="SIB2837" s="46"/>
      <c r="SIC2837" s="46"/>
      <c r="SID2837" s="46"/>
      <c r="SIE2837" s="46"/>
      <c r="SIF2837" s="46"/>
      <c r="SIG2837" s="46"/>
      <c r="SIH2837" s="46"/>
      <c r="SII2837" s="46"/>
      <c r="SIJ2837" s="46"/>
      <c r="SIK2837" s="46"/>
      <c r="SIL2837" s="46"/>
      <c r="SIM2837" s="46"/>
      <c r="SIN2837" s="46"/>
      <c r="SIO2837" s="46"/>
      <c r="SIP2837" s="46"/>
      <c r="SIQ2837" s="46"/>
      <c r="SIR2837" s="46"/>
      <c r="SIS2837" s="46"/>
      <c r="SIT2837" s="46"/>
      <c r="SIU2837" s="46"/>
      <c r="SIV2837" s="46"/>
      <c r="SIW2837" s="46"/>
      <c r="SIX2837" s="46"/>
      <c r="SIY2837" s="46"/>
      <c r="SIZ2837" s="46"/>
      <c r="SJA2837" s="46"/>
      <c r="SJB2837" s="46"/>
      <c r="SJC2837" s="46"/>
      <c r="SJD2837" s="46"/>
      <c r="SJE2837" s="46"/>
      <c r="SJF2837" s="46"/>
      <c r="SJG2837" s="46"/>
      <c r="SJH2837" s="46"/>
      <c r="SJI2837" s="46"/>
      <c r="SJJ2837" s="46"/>
      <c r="SJK2837" s="46"/>
      <c r="SJL2837" s="46"/>
      <c r="SJM2837" s="46"/>
      <c r="SJN2837" s="46"/>
      <c r="SJO2837" s="46"/>
      <c r="SJP2837" s="46"/>
      <c r="SJQ2837" s="46"/>
      <c r="SJR2837" s="46"/>
      <c r="SJS2837" s="46"/>
      <c r="SJT2837" s="46"/>
      <c r="SJU2837" s="46"/>
      <c r="SJV2837" s="46"/>
      <c r="SJW2837" s="46"/>
      <c r="SJX2837" s="46"/>
      <c r="SJY2837" s="46"/>
      <c r="SJZ2837" s="46"/>
      <c r="SKA2837" s="46"/>
      <c r="SKB2837" s="46"/>
      <c r="SKC2837" s="46"/>
      <c r="SKD2837" s="46"/>
      <c r="SKE2837" s="46"/>
      <c r="SKF2837" s="46"/>
      <c r="SKG2837" s="46"/>
      <c r="SKH2837" s="46"/>
      <c r="SKI2837" s="46"/>
      <c r="SKJ2837" s="46"/>
      <c r="SKK2837" s="46"/>
      <c r="SKL2837" s="46"/>
      <c r="SKM2837" s="46"/>
      <c r="SKN2837" s="46"/>
      <c r="SKO2837" s="46"/>
      <c r="SKP2837" s="46"/>
      <c r="SKQ2837" s="46"/>
      <c r="SKR2837" s="46"/>
      <c r="SKS2837" s="46"/>
      <c r="SKT2837" s="46"/>
      <c r="SKU2837" s="46"/>
      <c r="SKV2837" s="46"/>
      <c r="SKW2837" s="46"/>
      <c r="SKX2837" s="46"/>
      <c r="SKY2837" s="46"/>
      <c r="SKZ2837" s="46"/>
      <c r="SLA2837" s="46"/>
      <c r="SLB2837" s="46"/>
      <c r="SLC2837" s="46"/>
      <c r="SLD2837" s="46"/>
      <c r="SLE2837" s="46"/>
      <c r="SLF2837" s="46"/>
      <c r="SLG2837" s="46"/>
      <c r="SLH2837" s="46"/>
      <c r="SLI2837" s="46"/>
      <c r="SLJ2837" s="46"/>
      <c r="SLK2837" s="46"/>
      <c r="SLL2837" s="46"/>
      <c r="SLM2837" s="46"/>
      <c r="SLN2837" s="46"/>
      <c r="SLO2837" s="46"/>
      <c r="SLP2837" s="46"/>
      <c r="SLQ2837" s="46"/>
      <c r="SLR2837" s="46"/>
      <c r="SLS2837" s="46"/>
      <c r="SLT2837" s="46"/>
      <c r="SLU2837" s="46"/>
      <c r="SLV2837" s="46"/>
      <c r="SLW2837" s="46"/>
      <c r="SLX2837" s="46"/>
      <c r="SLY2837" s="46"/>
      <c r="SLZ2837" s="46"/>
      <c r="SMA2837" s="46"/>
      <c r="SMB2837" s="46"/>
      <c r="SMC2837" s="46"/>
      <c r="SMD2837" s="46"/>
      <c r="SME2837" s="46"/>
      <c r="SMF2837" s="46"/>
      <c r="SMG2837" s="46"/>
      <c r="SMH2837" s="46"/>
      <c r="SMI2837" s="46"/>
      <c r="SMJ2837" s="46"/>
      <c r="SMK2837" s="46"/>
      <c r="SML2837" s="46"/>
      <c r="SMM2837" s="46"/>
      <c r="SMN2837" s="46"/>
      <c r="SMO2837" s="46"/>
      <c r="SMP2837" s="46"/>
      <c r="SMQ2837" s="46"/>
      <c r="SMR2837" s="46"/>
      <c r="SMS2837" s="46"/>
      <c r="SMT2837" s="46"/>
      <c r="SMU2837" s="46"/>
      <c r="SMV2837" s="46"/>
      <c r="SMW2837" s="46"/>
      <c r="SMX2837" s="46"/>
      <c r="SMY2837" s="46"/>
      <c r="SMZ2837" s="46"/>
      <c r="SNA2837" s="46"/>
      <c r="SNB2837" s="46"/>
      <c r="SNC2837" s="46"/>
      <c r="SND2837" s="46"/>
      <c r="SNE2837" s="46"/>
      <c r="SNF2837" s="46"/>
      <c r="SNG2837" s="46"/>
      <c r="SNH2837" s="46"/>
      <c r="SNI2837" s="46"/>
      <c r="SNJ2837" s="46"/>
      <c r="SNK2837" s="46"/>
      <c r="SNL2837" s="46"/>
      <c r="SNM2837" s="46"/>
      <c r="SNN2837" s="46"/>
      <c r="SNO2837" s="46"/>
      <c r="SNP2837" s="46"/>
      <c r="SNQ2837" s="46"/>
      <c r="SNR2837" s="46"/>
      <c r="SNS2837" s="46"/>
      <c r="SNT2837" s="46"/>
      <c r="SNU2837" s="46"/>
      <c r="SNV2837" s="46"/>
      <c r="SNW2837" s="46"/>
      <c r="SNX2837" s="46"/>
      <c r="SNY2837" s="46"/>
      <c r="SNZ2837" s="46"/>
      <c r="SOA2837" s="46"/>
      <c r="SOB2837" s="46"/>
      <c r="SOC2837" s="46"/>
      <c r="SOD2837" s="46"/>
      <c r="SOE2837" s="46"/>
      <c r="SOF2837" s="46"/>
      <c r="SOG2837" s="46"/>
      <c r="SOH2837" s="46"/>
      <c r="SOI2837" s="46"/>
      <c r="SOJ2837" s="46"/>
      <c r="SOK2837" s="46"/>
      <c r="SOL2837" s="46"/>
      <c r="SOM2837" s="46"/>
      <c r="SON2837" s="46"/>
      <c r="SOO2837" s="46"/>
      <c r="SOP2837" s="46"/>
      <c r="SOQ2837" s="46"/>
      <c r="SOR2837" s="46"/>
      <c r="SOS2837" s="46"/>
      <c r="SOT2837" s="46"/>
      <c r="SOU2837" s="46"/>
      <c r="SOV2837" s="46"/>
      <c r="SOW2837" s="46"/>
      <c r="SOX2837" s="46"/>
      <c r="SOY2837" s="46"/>
      <c r="SOZ2837" s="46"/>
      <c r="SPA2837" s="46"/>
      <c r="SPB2837" s="46"/>
      <c r="SPC2837" s="46"/>
      <c r="SPD2837" s="46"/>
      <c r="SPE2837" s="46"/>
      <c r="SPF2837" s="46"/>
      <c r="SPG2837" s="46"/>
      <c r="SPH2837" s="46"/>
      <c r="SPI2837" s="46"/>
      <c r="SPJ2837" s="46"/>
      <c r="SPK2837" s="46"/>
      <c r="SPL2837" s="46"/>
      <c r="SPM2837" s="46"/>
      <c r="SPN2837" s="46"/>
      <c r="SPO2837" s="46"/>
      <c r="SPP2837" s="46"/>
      <c r="SPQ2837" s="46"/>
      <c r="SPR2837" s="46"/>
      <c r="SPS2837" s="46"/>
      <c r="SPT2837" s="46"/>
      <c r="SPU2837" s="46"/>
      <c r="SPV2837" s="46"/>
      <c r="SPW2837" s="46"/>
      <c r="SPX2837" s="46"/>
      <c r="SPY2837" s="46"/>
      <c r="SPZ2837" s="46"/>
      <c r="SQA2837" s="46"/>
      <c r="SQB2837" s="46"/>
      <c r="SQC2837" s="46"/>
      <c r="SQD2837" s="46"/>
      <c r="SQE2837" s="46"/>
      <c r="SQF2837" s="46"/>
      <c r="SQG2837" s="46"/>
      <c r="SQH2837" s="46"/>
      <c r="SQI2837" s="46"/>
      <c r="SQJ2837" s="46"/>
      <c r="SQK2837" s="46"/>
      <c r="SQL2837" s="46"/>
      <c r="SQM2837" s="46"/>
      <c r="SQN2837" s="46"/>
      <c r="SQO2837" s="46"/>
      <c r="SQP2837" s="46"/>
      <c r="SQQ2837" s="46"/>
      <c r="SQR2837" s="46"/>
      <c r="SQS2837" s="46"/>
      <c r="SQT2837" s="46"/>
      <c r="SQU2837" s="46"/>
      <c r="SQV2837" s="46"/>
      <c r="SQW2837" s="46"/>
      <c r="SQX2837" s="46"/>
      <c r="SQY2837" s="46"/>
      <c r="SQZ2837" s="46"/>
      <c r="SRA2837" s="46"/>
      <c r="SRB2837" s="46"/>
      <c r="SRC2837" s="46"/>
      <c r="SRD2837" s="46"/>
      <c r="SRE2837" s="46"/>
      <c r="SRF2837" s="46"/>
      <c r="SRG2837" s="46"/>
      <c r="SRH2837" s="46"/>
      <c r="SRI2837" s="46"/>
      <c r="SRJ2837" s="46"/>
      <c r="SRK2837" s="46"/>
      <c r="SRL2837" s="46"/>
      <c r="SRM2837" s="46"/>
      <c r="SRN2837" s="46"/>
      <c r="SRO2837" s="46"/>
      <c r="SRP2837" s="46"/>
      <c r="SRQ2837" s="46"/>
      <c r="SRR2837" s="46"/>
      <c r="SRS2837" s="46"/>
      <c r="SRT2837" s="46"/>
      <c r="SRU2837" s="46"/>
      <c r="SRV2837" s="46"/>
      <c r="SRW2837" s="46"/>
      <c r="SRX2837" s="46"/>
      <c r="SRY2837" s="46"/>
      <c r="SRZ2837" s="46"/>
      <c r="SSA2837" s="46"/>
      <c r="SSB2837" s="46"/>
      <c r="SSC2837" s="46"/>
      <c r="SSD2837" s="46"/>
      <c r="SSE2837" s="46"/>
      <c r="SSF2837" s="46"/>
      <c r="SSG2837" s="46"/>
      <c r="SSH2837" s="46"/>
      <c r="SSI2837" s="46"/>
      <c r="SSJ2837" s="46"/>
      <c r="SSK2837" s="46"/>
      <c r="SSL2837" s="46"/>
      <c r="SSM2837" s="46"/>
      <c r="SSN2837" s="46"/>
      <c r="SSO2837" s="46"/>
      <c r="SSP2837" s="46"/>
      <c r="SSQ2837" s="46"/>
      <c r="SSR2837" s="46"/>
      <c r="SSS2837" s="46"/>
      <c r="SST2837" s="46"/>
      <c r="SSU2837" s="46"/>
      <c r="SSV2837" s="46"/>
      <c r="SSW2837" s="46"/>
      <c r="SSX2837" s="46"/>
      <c r="SSY2837" s="46"/>
      <c r="SSZ2837" s="46"/>
      <c r="STA2837" s="46"/>
      <c r="STB2837" s="46"/>
      <c r="STC2837" s="46"/>
      <c r="STD2837" s="46"/>
      <c r="STE2837" s="46"/>
      <c r="STF2837" s="46"/>
      <c r="STG2837" s="46"/>
      <c r="STH2837" s="46"/>
      <c r="STI2837" s="46"/>
      <c r="STJ2837" s="46"/>
      <c r="STK2837" s="46"/>
      <c r="STL2837" s="46"/>
      <c r="STM2837" s="46"/>
      <c r="STN2837" s="46"/>
      <c r="STO2837" s="46"/>
      <c r="STP2837" s="46"/>
      <c r="STQ2837" s="46"/>
      <c r="STR2837" s="46"/>
      <c r="STS2837" s="46"/>
      <c r="STT2837" s="46"/>
      <c r="STU2837" s="46"/>
      <c r="STV2837" s="46"/>
      <c r="STW2837" s="46"/>
      <c r="STX2837" s="46"/>
      <c r="STY2837" s="46"/>
      <c r="STZ2837" s="46"/>
      <c r="SUA2837" s="46"/>
      <c r="SUB2837" s="46"/>
      <c r="SUC2837" s="46"/>
      <c r="SUD2837" s="46"/>
      <c r="SUE2837" s="46"/>
      <c r="SUF2837" s="46"/>
      <c r="SUG2837" s="46"/>
      <c r="SUH2837" s="46"/>
      <c r="SUI2837" s="46"/>
      <c r="SUJ2837" s="46"/>
      <c r="SUK2837" s="46"/>
      <c r="SUL2837" s="46"/>
      <c r="SUM2837" s="46"/>
      <c r="SUN2837" s="46"/>
      <c r="SUO2837" s="46"/>
      <c r="SUP2837" s="46"/>
      <c r="SUQ2837" s="46"/>
      <c r="SUR2837" s="46"/>
      <c r="SUS2837" s="46"/>
      <c r="SUT2837" s="46"/>
      <c r="SUU2837" s="46"/>
      <c r="SUV2837" s="46"/>
      <c r="SUW2837" s="46"/>
      <c r="SUX2837" s="46"/>
      <c r="SUY2837" s="46"/>
      <c r="SUZ2837" s="46"/>
      <c r="SVA2837" s="46"/>
      <c r="SVB2837" s="46"/>
      <c r="SVC2837" s="46"/>
      <c r="SVD2837" s="46"/>
      <c r="SVE2837" s="46"/>
      <c r="SVF2837" s="46"/>
      <c r="SVG2837" s="46"/>
      <c r="SVH2837" s="46"/>
      <c r="SVI2837" s="46"/>
      <c r="SVJ2837" s="46"/>
      <c r="SVK2837" s="46"/>
      <c r="SVL2837" s="46"/>
      <c r="SVM2837" s="46"/>
      <c r="SVN2837" s="46"/>
      <c r="SVO2837" s="46"/>
      <c r="SVP2837" s="46"/>
      <c r="SVQ2837" s="46"/>
      <c r="SVR2837" s="46"/>
      <c r="SVS2837" s="46"/>
      <c r="SVT2837" s="46"/>
      <c r="SVU2837" s="46"/>
      <c r="SVV2837" s="46"/>
      <c r="SVW2837" s="46"/>
      <c r="SVX2837" s="46"/>
      <c r="SVY2837" s="46"/>
      <c r="SVZ2837" s="46"/>
      <c r="SWA2837" s="46"/>
      <c r="SWB2837" s="46"/>
      <c r="SWC2837" s="46"/>
      <c r="SWD2837" s="46"/>
      <c r="SWE2837" s="46"/>
      <c r="SWF2837" s="46"/>
      <c r="SWG2837" s="46"/>
      <c r="SWH2837" s="46"/>
      <c r="SWI2837" s="46"/>
      <c r="SWJ2837" s="46"/>
      <c r="SWK2837" s="46"/>
      <c r="SWL2837" s="46"/>
      <c r="SWM2837" s="46"/>
      <c r="SWN2837" s="46"/>
      <c r="SWO2837" s="46"/>
      <c r="SWP2837" s="46"/>
      <c r="SWQ2837" s="46"/>
      <c r="SWR2837" s="46"/>
      <c r="SWS2837" s="46"/>
      <c r="SWT2837" s="46"/>
      <c r="SWU2837" s="46"/>
      <c r="SWV2837" s="46"/>
      <c r="SWW2837" s="46"/>
      <c r="SWX2837" s="46"/>
      <c r="SWY2837" s="46"/>
      <c r="SWZ2837" s="46"/>
      <c r="SXA2837" s="46"/>
      <c r="SXB2837" s="46"/>
      <c r="SXC2837" s="46"/>
      <c r="SXD2837" s="46"/>
      <c r="SXE2837" s="46"/>
      <c r="SXF2837" s="46"/>
      <c r="SXG2837" s="46"/>
      <c r="SXH2837" s="46"/>
      <c r="SXI2837" s="46"/>
      <c r="SXJ2837" s="46"/>
      <c r="SXK2837" s="46"/>
      <c r="SXL2837" s="46"/>
      <c r="SXM2837" s="46"/>
      <c r="SXN2837" s="46"/>
      <c r="SXO2837" s="46"/>
      <c r="SXP2837" s="46"/>
      <c r="SXQ2837" s="46"/>
      <c r="SXR2837" s="46"/>
      <c r="SXS2837" s="46"/>
      <c r="SXT2837" s="46"/>
      <c r="SXU2837" s="46"/>
      <c r="SXV2837" s="46"/>
      <c r="SXW2837" s="46"/>
      <c r="SXX2837" s="46"/>
      <c r="SXY2837" s="46"/>
      <c r="SXZ2837" s="46"/>
      <c r="SYA2837" s="46"/>
      <c r="SYB2837" s="46"/>
      <c r="SYC2837" s="46"/>
      <c r="SYD2837" s="46"/>
      <c r="SYE2837" s="46"/>
      <c r="SYF2837" s="46"/>
      <c r="SYG2837" s="46"/>
      <c r="SYH2837" s="46"/>
      <c r="SYI2837" s="46"/>
      <c r="SYJ2837" s="46"/>
      <c r="SYK2837" s="46"/>
      <c r="SYL2837" s="46"/>
      <c r="SYM2837" s="46"/>
      <c r="SYN2837" s="46"/>
      <c r="SYO2837" s="46"/>
      <c r="SYP2837" s="46"/>
      <c r="SYQ2837" s="46"/>
      <c r="SYR2837" s="46"/>
      <c r="SYS2837" s="46"/>
      <c r="SYT2837" s="46"/>
      <c r="SYU2837" s="46"/>
      <c r="SYV2837" s="46"/>
      <c r="SYW2837" s="46"/>
      <c r="SYX2837" s="46"/>
      <c r="SYY2837" s="46"/>
      <c r="SYZ2837" s="46"/>
      <c r="SZA2837" s="46"/>
      <c r="SZB2837" s="46"/>
      <c r="SZC2837" s="46"/>
      <c r="SZD2837" s="46"/>
      <c r="SZE2837" s="46"/>
      <c r="SZF2837" s="46"/>
      <c r="SZG2837" s="46"/>
      <c r="SZH2837" s="46"/>
      <c r="SZI2837" s="46"/>
      <c r="SZJ2837" s="46"/>
      <c r="SZK2837" s="46"/>
      <c r="SZL2837" s="46"/>
      <c r="SZM2837" s="46"/>
      <c r="SZN2837" s="46"/>
      <c r="SZO2837" s="46"/>
      <c r="SZP2837" s="46"/>
      <c r="SZQ2837" s="46"/>
      <c r="SZR2837" s="46"/>
      <c r="SZS2837" s="46"/>
      <c r="SZT2837" s="46"/>
      <c r="SZU2837" s="46"/>
      <c r="SZV2837" s="46"/>
      <c r="SZW2837" s="46"/>
      <c r="SZX2837" s="46"/>
      <c r="SZY2837" s="46"/>
      <c r="SZZ2837" s="46"/>
      <c r="TAA2837" s="46"/>
      <c r="TAB2837" s="46"/>
      <c r="TAC2837" s="46"/>
      <c r="TAD2837" s="46"/>
      <c r="TAE2837" s="46"/>
      <c r="TAF2837" s="46"/>
      <c r="TAG2837" s="46"/>
      <c r="TAH2837" s="46"/>
      <c r="TAI2837" s="46"/>
      <c r="TAJ2837" s="46"/>
      <c r="TAK2837" s="46"/>
      <c r="TAL2837" s="46"/>
      <c r="TAM2837" s="46"/>
      <c r="TAN2837" s="46"/>
      <c r="TAO2837" s="46"/>
      <c r="TAP2837" s="46"/>
      <c r="TAQ2837" s="46"/>
      <c r="TAR2837" s="46"/>
      <c r="TAS2837" s="46"/>
      <c r="TAT2837" s="46"/>
      <c r="TAU2837" s="46"/>
      <c r="TAV2837" s="46"/>
      <c r="TAW2837" s="46"/>
      <c r="TAX2837" s="46"/>
      <c r="TAY2837" s="46"/>
      <c r="TAZ2837" s="46"/>
      <c r="TBA2837" s="46"/>
      <c r="TBB2837" s="46"/>
      <c r="TBC2837" s="46"/>
      <c r="TBD2837" s="46"/>
      <c r="TBE2837" s="46"/>
      <c r="TBF2837" s="46"/>
      <c r="TBG2837" s="46"/>
      <c r="TBH2837" s="46"/>
      <c r="TBI2837" s="46"/>
      <c r="TBJ2837" s="46"/>
      <c r="TBK2837" s="46"/>
      <c r="TBL2837" s="46"/>
      <c r="TBM2837" s="46"/>
      <c r="TBN2837" s="46"/>
      <c r="TBO2837" s="46"/>
      <c r="TBP2837" s="46"/>
      <c r="TBQ2837" s="46"/>
      <c r="TBR2837" s="46"/>
      <c r="TBS2837" s="46"/>
      <c r="TBT2837" s="46"/>
      <c r="TBU2837" s="46"/>
      <c r="TBV2837" s="46"/>
      <c r="TBW2837" s="46"/>
      <c r="TBX2837" s="46"/>
      <c r="TBY2837" s="46"/>
      <c r="TBZ2837" s="46"/>
      <c r="TCA2837" s="46"/>
      <c r="TCB2837" s="46"/>
      <c r="TCC2837" s="46"/>
      <c r="TCD2837" s="46"/>
      <c r="TCE2837" s="46"/>
      <c r="TCF2837" s="46"/>
      <c r="TCG2837" s="46"/>
      <c r="TCH2837" s="46"/>
      <c r="TCI2837" s="46"/>
      <c r="TCJ2837" s="46"/>
      <c r="TCK2837" s="46"/>
      <c r="TCL2837" s="46"/>
      <c r="TCM2837" s="46"/>
      <c r="TCN2837" s="46"/>
      <c r="TCO2837" s="46"/>
      <c r="TCP2837" s="46"/>
      <c r="TCQ2837" s="46"/>
      <c r="TCR2837" s="46"/>
      <c r="TCS2837" s="46"/>
      <c r="TCT2837" s="46"/>
      <c r="TCU2837" s="46"/>
      <c r="TCV2837" s="46"/>
      <c r="TCW2837" s="46"/>
      <c r="TCX2837" s="46"/>
      <c r="TCY2837" s="46"/>
      <c r="TCZ2837" s="46"/>
      <c r="TDA2837" s="46"/>
      <c r="TDB2837" s="46"/>
      <c r="TDC2837" s="46"/>
      <c r="TDD2837" s="46"/>
      <c r="TDE2837" s="46"/>
      <c r="TDF2837" s="46"/>
      <c r="TDG2837" s="46"/>
      <c r="TDH2837" s="46"/>
      <c r="TDI2837" s="46"/>
      <c r="TDJ2837" s="46"/>
      <c r="TDK2837" s="46"/>
      <c r="TDL2837" s="46"/>
      <c r="TDM2837" s="46"/>
      <c r="TDN2837" s="46"/>
      <c r="TDO2837" s="46"/>
      <c r="TDP2837" s="46"/>
      <c r="TDQ2837" s="46"/>
      <c r="TDR2837" s="46"/>
      <c r="TDS2837" s="46"/>
      <c r="TDT2837" s="46"/>
      <c r="TDU2837" s="46"/>
      <c r="TDV2837" s="46"/>
      <c r="TDW2837" s="46"/>
      <c r="TDX2837" s="46"/>
      <c r="TDY2837" s="46"/>
      <c r="TDZ2837" s="46"/>
      <c r="TEA2837" s="46"/>
      <c r="TEB2837" s="46"/>
      <c r="TEC2837" s="46"/>
      <c r="TED2837" s="46"/>
      <c r="TEE2837" s="46"/>
      <c r="TEF2837" s="46"/>
      <c r="TEG2837" s="46"/>
      <c r="TEH2837" s="46"/>
      <c r="TEI2837" s="46"/>
      <c r="TEJ2837" s="46"/>
      <c r="TEK2837" s="46"/>
      <c r="TEL2837" s="46"/>
      <c r="TEM2837" s="46"/>
      <c r="TEN2837" s="46"/>
      <c r="TEO2837" s="46"/>
      <c r="TEP2837" s="46"/>
      <c r="TEQ2837" s="46"/>
      <c r="TER2837" s="46"/>
      <c r="TES2837" s="46"/>
      <c r="TET2837" s="46"/>
      <c r="TEU2837" s="46"/>
      <c r="TEV2837" s="46"/>
      <c r="TEW2837" s="46"/>
      <c r="TEX2837" s="46"/>
      <c r="TEY2837" s="46"/>
      <c r="TEZ2837" s="46"/>
      <c r="TFA2837" s="46"/>
      <c r="TFB2837" s="46"/>
      <c r="TFC2837" s="46"/>
      <c r="TFD2837" s="46"/>
      <c r="TFE2837" s="46"/>
      <c r="TFF2837" s="46"/>
      <c r="TFG2837" s="46"/>
      <c r="TFH2837" s="46"/>
      <c r="TFI2837" s="46"/>
      <c r="TFJ2837" s="46"/>
      <c r="TFK2837" s="46"/>
      <c r="TFL2837" s="46"/>
      <c r="TFM2837" s="46"/>
      <c r="TFN2837" s="46"/>
      <c r="TFO2837" s="46"/>
      <c r="TFP2837" s="46"/>
      <c r="TFQ2837" s="46"/>
      <c r="TFR2837" s="46"/>
      <c r="TFS2837" s="46"/>
      <c r="TFT2837" s="46"/>
      <c r="TFU2837" s="46"/>
      <c r="TFV2837" s="46"/>
      <c r="TFW2837" s="46"/>
      <c r="TFX2837" s="46"/>
      <c r="TFY2837" s="46"/>
      <c r="TFZ2837" s="46"/>
      <c r="TGA2837" s="46"/>
      <c r="TGB2837" s="46"/>
      <c r="TGC2837" s="46"/>
      <c r="TGD2837" s="46"/>
      <c r="TGE2837" s="46"/>
      <c r="TGF2837" s="46"/>
      <c r="TGG2837" s="46"/>
      <c r="TGH2837" s="46"/>
      <c r="TGI2837" s="46"/>
      <c r="TGJ2837" s="46"/>
      <c r="TGK2837" s="46"/>
      <c r="TGL2837" s="46"/>
      <c r="TGM2837" s="46"/>
      <c r="TGN2837" s="46"/>
      <c r="TGO2837" s="46"/>
      <c r="TGP2837" s="46"/>
      <c r="TGQ2837" s="46"/>
      <c r="TGR2837" s="46"/>
      <c r="TGS2837" s="46"/>
      <c r="TGT2837" s="46"/>
      <c r="TGU2837" s="46"/>
      <c r="TGV2837" s="46"/>
      <c r="TGW2837" s="46"/>
      <c r="TGX2837" s="46"/>
      <c r="TGY2837" s="46"/>
      <c r="TGZ2837" s="46"/>
      <c r="THA2837" s="46"/>
      <c r="THB2837" s="46"/>
      <c r="THC2837" s="46"/>
      <c r="THD2837" s="46"/>
      <c r="THE2837" s="46"/>
      <c r="THF2837" s="46"/>
      <c r="THG2837" s="46"/>
      <c r="THH2837" s="46"/>
      <c r="THI2837" s="46"/>
      <c r="THJ2837" s="46"/>
      <c r="THK2837" s="46"/>
      <c r="THL2837" s="46"/>
      <c r="THM2837" s="46"/>
      <c r="THN2837" s="46"/>
      <c r="THO2837" s="46"/>
      <c r="THP2837" s="46"/>
      <c r="THQ2837" s="46"/>
      <c r="THR2837" s="46"/>
      <c r="THS2837" s="46"/>
      <c r="THT2837" s="46"/>
      <c r="THU2837" s="46"/>
      <c r="THV2837" s="46"/>
      <c r="THW2837" s="46"/>
      <c r="THX2837" s="46"/>
      <c r="THY2837" s="46"/>
      <c r="THZ2837" s="46"/>
      <c r="TIA2837" s="46"/>
      <c r="TIB2837" s="46"/>
      <c r="TIC2837" s="46"/>
      <c r="TID2837" s="46"/>
      <c r="TIE2837" s="46"/>
      <c r="TIF2837" s="46"/>
      <c r="TIG2837" s="46"/>
      <c r="TIH2837" s="46"/>
      <c r="TII2837" s="46"/>
      <c r="TIJ2837" s="46"/>
      <c r="TIK2837" s="46"/>
      <c r="TIL2837" s="46"/>
      <c r="TIM2837" s="46"/>
      <c r="TIN2837" s="46"/>
      <c r="TIO2837" s="46"/>
      <c r="TIP2837" s="46"/>
      <c r="TIQ2837" s="46"/>
      <c r="TIR2837" s="46"/>
      <c r="TIS2837" s="46"/>
      <c r="TIT2837" s="46"/>
      <c r="TIU2837" s="46"/>
      <c r="TIV2837" s="46"/>
      <c r="TIW2837" s="46"/>
      <c r="TIX2837" s="46"/>
      <c r="TIY2837" s="46"/>
      <c r="TIZ2837" s="46"/>
      <c r="TJA2837" s="46"/>
      <c r="TJB2837" s="46"/>
      <c r="TJC2837" s="46"/>
      <c r="TJD2837" s="46"/>
      <c r="TJE2837" s="46"/>
      <c r="TJF2837" s="46"/>
      <c r="TJG2837" s="46"/>
      <c r="TJH2837" s="46"/>
      <c r="TJI2837" s="46"/>
      <c r="TJJ2837" s="46"/>
      <c r="TJK2837" s="46"/>
      <c r="TJL2837" s="46"/>
      <c r="TJM2837" s="46"/>
      <c r="TJN2837" s="46"/>
      <c r="TJO2837" s="46"/>
      <c r="TJP2837" s="46"/>
      <c r="TJQ2837" s="46"/>
      <c r="TJR2837" s="46"/>
      <c r="TJS2837" s="46"/>
      <c r="TJT2837" s="46"/>
      <c r="TJU2837" s="46"/>
      <c r="TJV2837" s="46"/>
      <c r="TJW2837" s="46"/>
      <c r="TJX2837" s="46"/>
      <c r="TJY2837" s="46"/>
      <c r="TJZ2837" s="46"/>
      <c r="TKA2837" s="46"/>
      <c r="TKB2837" s="46"/>
      <c r="TKC2837" s="46"/>
      <c r="TKD2837" s="46"/>
      <c r="TKE2837" s="46"/>
      <c r="TKF2837" s="46"/>
      <c r="TKG2837" s="46"/>
      <c r="TKH2837" s="46"/>
      <c r="TKI2837" s="46"/>
      <c r="TKJ2837" s="46"/>
      <c r="TKK2837" s="46"/>
      <c r="TKL2837" s="46"/>
      <c r="TKM2837" s="46"/>
      <c r="TKN2837" s="46"/>
      <c r="TKO2837" s="46"/>
      <c r="TKP2837" s="46"/>
      <c r="TKQ2837" s="46"/>
      <c r="TKR2837" s="46"/>
      <c r="TKS2837" s="46"/>
      <c r="TKT2837" s="46"/>
      <c r="TKU2837" s="46"/>
      <c r="TKV2837" s="46"/>
      <c r="TKW2837" s="46"/>
      <c r="TKX2837" s="46"/>
      <c r="TKY2837" s="46"/>
      <c r="TKZ2837" s="46"/>
      <c r="TLA2837" s="46"/>
      <c r="TLB2837" s="46"/>
      <c r="TLC2837" s="46"/>
      <c r="TLD2837" s="46"/>
      <c r="TLE2837" s="46"/>
      <c r="TLF2837" s="46"/>
      <c r="TLG2837" s="46"/>
      <c r="TLH2837" s="46"/>
      <c r="TLI2837" s="46"/>
      <c r="TLJ2837" s="46"/>
      <c r="TLK2837" s="46"/>
      <c r="TLL2837" s="46"/>
      <c r="TLM2837" s="46"/>
      <c r="TLN2837" s="46"/>
      <c r="TLO2837" s="46"/>
      <c r="TLP2837" s="46"/>
      <c r="TLQ2837" s="46"/>
      <c r="TLR2837" s="46"/>
      <c r="TLS2837" s="46"/>
      <c r="TLT2837" s="46"/>
      <c r="TLU2837" s="46"/>
      <c r="TLV2837" s="46"/>
      <c r="TLW2837" s="46"/>
      <c r="TLX2837" s="46"/>
      <c r="TLY2837" s="46"/>
      <c r="TLZ2837" s="46"/>
      <c r="TMA2837" s="46"/>
      <c r="TMB2837" s="46"/>
      <c r="TMC2837" s="46"/>
      <c r="TMD2837" s="46"/>
      <c r="TME2837" s="46"/>
      <c r="TMF2837" s="46"/>
      <c r="TMG2837" s="46"/>
      <c r="TMH2837" s="46"/>
      <c r="TMI2837" s="46"/>
      <c r="TMJ2837" s="46"/>
      <c r="TMK2837" s="46"/>
      <c r="TML2837" s="46"/>
      <c r="TMM2837" s="46"/>
      <c r="TMN2837" s="46"/>
      <c r="TMO2837" s="46"/>
      <c r="TMP2837" s="46"/>
      <c r="TMQ2837" s="46"/>
      <c r="TMR2837" s="46"/>
      <c r="TMS2837" s="46"/>
      <c r="TMT2837" s="46"/>
      <c r="TMU2837" s="46"/>
      <c r="TMV2837" s="46"/>
      <c r="TMW2837" s="46"/>
      <c r="TMX2837" s="46"/>
      <c r="TMY2837" s="46"/>
      <c r="TMZ2837" s="46"/>
      <c r="TNA2837" s="46"/>
      <c r="TNB2837" s="46"/>
      <c r="TNC2837" s="46"/>
      <c r="TND2837" s="46"/>
      <c r="TNE2837" s="46"/>
      <c r="TNF2837" s="46"/>
      <c r="TNG2837" s="46"/>
      <c r="TNH2837" s="46"/>
      <c r="TNI2837" s="46"/>
      <c r="TNJ2837" s="46"/>
      <c r="TNK2837" s="46"/>
      <c r="TNL2837" s="46"/>
      <c r="TNM2837" s="46"/>
      <c r="TNN2837" s="46"/>
      <c r="TNO2837" s="46"/>
      <c r="TNP2837" s="46"/>
      <c r="TNQ2837" s="46"/>
      <c r="TNR2837" s="46"/>
      <c r="TNS2837" s="46"/>
      <c r="TNT2837" s="46"/>
      <c r="TNU2837" s="46"/>
      <c r="TNV2837" s="46"/>
      <c r="TNW2837" s="46"/>
      <c r="TNX2837" s="46"/>
      <c r="TNY2837" s="46"/>
      <c r="TNZ2837" s="46"/>
      <c r="TOA2837" s="46"/>
      <c r="TOB2837" s="46"/>
      <c r="TOC2837" s="46"/>
      <c r="TOD2837" s="46"/>
      <c r="TOE2837" s="46"/>
      <c r="TOF2837" s="46"/>
      <c r="TOG2837" s="46"/>
      <c r="TOH2837" s="46"/>
      <c r="TOI2837" s="46"/>
      <c r="TOJ2837" s="46"/>
      <c r="TOK2837" s="46"/>
      <c r="TOL2837" s="46"/>
      <c r="TOM2837" s="46"/>
      <c r="TON2837" s="46"/>
      <c r="TOO2837" s="46"/>
      <c r="TOP2837" s="46"/>
      <c r="TOQ2837" s="46"/>
      <c r="TOR2837" s="46"/>
      <c r="TOS2837" s="46"/>
      <c r="TOT2837" s="46"/>
      <c r="TOU2837" s="46"/>
      <c r="TOV2837" s="46"/>
      <c r="TOW2837" s="46"/>
      <c r="TOX2837" s="46"/>
      <c r="TOY2837" s="46"/>
      <c r="TOZ2837" s="46"/>
      <c r="TPA2837" s="46"/>
      <c r="TPB2837" s="46"/>
      <c r="TPC2837" s="46"/>
      <c r="TPD2837" s="46"/>
      <c r="TPE2837" s="46"/>
      <c r="TPF2837" s="46"/>
      <c r="TPG2837" s="46"/>
      <c r="TPH2837" s="46"/>
      <c r="TPI2837" s="46"/>
      <c r="TPJ2837" s="46"/>
      <c r="TPK2837" s="46"/>
      <c r="TPL2837" s="46"/>
      <c r="TPM2837" s="46"/>
      <c r="TPN2837" s="46"/>
      <c r="TPO2837" s="46"/>
      <c r="TPP2837" s="46"/>
      <c r="TPQ2837" s="46"/>
      <c r="TPR2837" s="46"/>
      <c r="TPS2837" s="46"/>
      <c r="TPT2837" s="46"/>
      <c r="TPU2837" s="46"/>
      <c r="TPV2837" s="46"/>
      <c r="TPW2837" s="46"/>
      <c r="TPX2837" s="46"/>
      <c r="TPY2837" s="46"/>
      <c r="TPZ2837" s="46"/>
      <c r="TQA2837" s="46"/>
      <c r="TQB2837" s="46"/>
      <c r="TQC2837" s="46"/>
      <c r="TQD2837" s="46"/>
      <c r="TQE2837" s="46"/>
      <c r="TQF2837" s="46"/>
      <c r="TQG2837" s="46"/>
      <c r="TQH2837" s="46"/>
      <c r="TQI2837" s="46"/>
      <c r="TQJ2837" s="46"/>
      <c r="TQK2837" s="46"/>
      <c r="TQL2837" s="46"/>
      <c r="TQM2837" s="46"/>
      <c r="TQN2837" s="46"/>
      <c r="TQO2837" s="46"/>
      <c r="TQP2837" s="46"/>
      <c r="TQQ2837" s="46"/>
      <c r="TQR2837" s="46"/>
      <c r="TQS2837" s="46"/>
      <c r="TQT2837" s="46"/>
      <c r="TQU2837" s="46"/>
      <c r="TQV2837" s="46"/>
      <c r="TQW2837" s="46"/>
      <c r="TQX2837" s="46"/>
      <c r="TQY2837" s="46"/>
      <c r="TQZ2837" s="46"/>
      <c r="TRA2837" s="46"/>
      <c r="TRB2837" s="46"/>
      <c r="TRC2837" s="46"/>
      <c r="TRD2837" s="46"/>
      <c r="TRE2837" s="46"/>
      <c r="TRF2837" s="46"/>
      <c r="TRG2837" s="46"/>
      <c r="TRH2837" s="46"/>
      <c r="TRI2837" s="46"/>
      <c r="TRJ2837" s="46"/>
      <c r="TRK2837" s="46"/>
      <c r="TRL2837" s="46"/>
      <c r="TRM2837" s="46"/>
      <c r="TRN2837" s="46"/>
      <c r="TRO2837" s="46"/>
      <c r="TRP2837" s="46"/>
      <c r="TRQ2837" s="46"/>
      <c r="TRR2837" s="46"/>
      <c r="TRS2837" s="46"/>
      <c r="TRT2837" s="46"/>
      <c r="TRU2837" s="46"/>
      <c r="TRV2837" s="46"/>
      <c r="TRW2837" s="46"/>
      <c r="TRX2837" s="46"/>
      <c r="TRY2837" s="46"/>
      <c r="TRZ2837" s="46"/>
      <c r="TSA2837" s="46"/>
      <c r="TSB2837" s="46"/>
      <c r="TSC2837" s="46"/>
      <c r="TSD2837" s="46"/>
      <c r="TSE2837" s="46"/>
      <c r="TSF2837" s="46"/>
      <c r="TSG2837" s="46"/>
      <c r="TSH2837" s="46"/>
      <c r="TSI2837" s="46"/>
      <c r="TSJ2837" s="46"/>
      <c r="TSK2837" s="46"/>
      <c r="TSL2837" s="46"/>
      <c r="TSM2837" s="46"/>
      <c r="TSN2837" s="46"/>
      <c r="TSO2837" s="46"/>
      <c r="TSP2837" s="46"/>
      <c r="TSQ2837" s="46"/>
      <c r="TSR2837" s="46"/>
      <c r="TSS2837" s="46"/>
      <c r="TST2837" s="46"/>
      <c r="TSU2837" s="46"/>
      <c r="TSV2837" s="46"/>
      <c r="TSW2837" s="46"/>
      <c r="TSX2837" s="46"/>
      <c r="TSY2837" s="46"/>
      <c r="TSZ2837" s="46"/>
      <c r="TTA2837" s="46"/>
      <c r="TTB2837" s="46"/>
      <c r="TTC2837" s="46"/>
      <c r="TTD2837" s="46"/>
      <c r="TTE2837" s="46"/>
      <c r="TTF2837" s="46"/>
      <c r="TTG2837" s="46"/>
      <c r="TTH2837" s="46"/>
      <c r="TTI2837" s="46"/>
      <c r="TTJ2837" s="46"/>
      <c r="TTK2837" s="46"/>
      <c r="TTL2837" s="46"/>
      <c r="TTM2837" s="46"/>
      <c r="TTN2837" s="46"/>
      <c r="TTO2837" s="46"/>
      <c r="TTP2837" s="46"/>
      <c r="TTQ2837" s="46"/>
      <c r="TTR2837" s="46"/>
      <c r="TTS2837" s="46"/>
      <c r="TTT2837" s="46"/>
      <c r="TTU2837" s="46"/>
      <c r="TTV2837" s="46"/>
      <c r="TTW2837" s="46"/>
      <c r="TTX2837" s="46"/>
      <c r="TTY2837" s="46"/>
      <c r="TTZ2837" s="46"/>
      <c r="TUA2837" s="46"/>
      <c r="TUB2837" s="46"/>
      <c r="TUC2837" s="46"/>
      <c r="TUD2837" s="46"/>
      <c r="TUE2837" s="46"/>
      <c r="TUF2837" s="46"/>
      <c r="TUG2837" s="46"/>
      <c r="TUH2837" s="46"/>
      <c r="TUI2837" s="46"/>
      <c r="TUJ2837" s="46"/>
      <c r="TUK2837" s="46"/>
      <c r="TUL2837" s="46"/>
      <c r="TUM2837" s="46"/>
      <c r="TUN2837" s="46"/>
      <c r="TUO2837" s="46"/>
      <c r="TUP2837" s="46"/>
      <c r="TUQ2837" s="46"/>
      <c r="TUR2837" s="46"/>
      <c r="TUS2837" s="46"/>
      <c r="TUT2837" s="46"/>
      <c r="TUU2837" s="46"/>
      <c r="TUV2837" s="46"/>
      <c r="TUW2837" s="46"/>
      <c r="TUX2837" s="46"/>
      <c r="TUY2837" s="46"/>
      <c r="TUZ2837" s="46"/>
      <c r="TVA2837" s="46"/>
      <c r="TVB2837" s="46"/>
      <c r="TVC2837" s="46"/>
      <c r="TVD2837" s="46"/>
      <c r="TVE2837" s="46"/>
      <c r="TVF2837" s="46"/>
      <c r="TVG2837" s="46"/>
      <c r="TVH2837" s="46"/>
      <c r="TVI2837" s="46"/>
      <c r="TVJ2837" s="46"/>
      <c r="TVK2837" s="46"/>
      <c r="TVL2837" s="46"/>
      <c r="TVM2837" s="46"/>
      <c r="TVN2837" s="46"/>
      <c r="TVO2837" s="46"/>
      <c r="TVP2837" s="46"/>
      <c r="TVQ2837" s="46"/>
      <c r="TVR2837" s="46"/>
      <c r="TVS2837" s="46"/>
      <c r="TVT2837" s="46"/>
      <c r="TVU2837" s="46"/>
      <c r="TVV2837" s="46"/>
      <c r="TVW2837" s="46"/>
      <c r="TVX2837" s="46"/>
      <c r="TVY2837" s="46"/>
      <c r="TVZ2837" s="46"/>
      <c r="TWA2837" s="46"/>
      <c r="TWB2837" s="46"/>
      <c r="TWC2837" s="46"/>
      <c r="TWD2837" s="46"/>
      <c r="TWE2837" s="46"/>
      <c r="TWF2837" s="46"/>
      <c r="TWG2837" s="46"/>
      <c r="TWH2837" s="46"/>
      <c r="TWI2837" s="46"/>
      <c r="TWJ2837" s="46"/>
      <c r="TWK2837" s="46"/>
      <c r="TWL2837" s="46"/>
      <c r="TWM2837" s="46"/>
      <c r="TWN2837" s="46"/>
      <c r="TWO2837" s="46"/>
      <c r="TWP2837" s="46"/>
      <c r="TWQ2837" s="46"/>
      <c r="TWR2837" s="46"/>
      <c r="TWS2837" s="46"/>
      <c r="TWT2837" s="46"/>
      <c r="TWU2837" s="46"/>
      <c r="TWV2837" s="46"/>
      <c r="TWW2837" s="46"/>
      <c r="TWX2837" s="46"/>
      <c r="TWY2837" s="46"/>
      <c r="TWZ2837" s="46"/>
      <c r="TXA2837" s="46"/>
      <c r="TXB2837" s="46"/>
      <c r="TXC2837" s="46"/>
      <c r="TXD2837" s="46"/>
      <c r="TXE2837" s="46"/>
      <c r="TXF2837" s="46"/>
      <c r="TXG2837" s="46"/>
      <c r="TXH2837" s="46"/>
      <c r="TXI2837" s="46"/>
      <c r="TXJ2837" s="46"/>
      <c r="TXK2837" s="46"/>
      <c r="TXL2837" s="46"/>
      <c r="TXM2837" s="46"/>
      <c r="TXN2837" s="46"/>
      <c r="TXO2837" s="46"/>
      <c r="TXP2837" s="46"/>
      <c r="TXQ2837" s="46"/>
      <c r="TXR2837" s="46"/>
      <c r="TXS2837" s="46"/>
      <c r="TXT2837" s="46"/>
      <c r="TXU2837" s="46"/>
      <c r="TXV2837" s="46"/>
      <c r="TXW2837" s="46"/>
      <c r="TXX2837" s="46"/>
      <c r="TXY2837" s="46"/>
      <c r="TXZ2837" s="46"/>
      <c r="TYA2837" s="46"/>
      <c r="TYB2837" s="46"/>
      <c r="TYC2837" s="46"/>
      <c r="TYD2837" s="46"/>
      <c r="TYE2837" s="46"/>
      <c r="TYF2837" s="46"/>
      <c r="TYG2837" s="46"/>
      <c r="TYH2837" s="46"/>
      <c r="TYI2837" s="46"/>
      <c r="TYJ2837" s="46"/>
      <c r="TYK2837" s="46"/>
      <c r="TYL2837" s="46"/>
      <c r="TYM2837" s="46"/>
      <c r="TYN2837" s="46"/>
      <c r="TYO2837" s="46"/>
      <c r="TYP2837" s="46"/>
      <c r="TYQ2837" s="46"/>
      <c r="TYR2837" s="46"/>
      <c r="TYS2837" s="46"/>
      <c r="TYT2837" s="46"/>
      <c r="TYU2837" s="46"/>
      <c r="TYV2837" s="46"/>
      <c r="TYW2837" s="46"/>
      <c r="TYX2837" s="46"/>
      <c r="TYY2837" s="46"/>
      <c r="TYZ2837" s="46"/>
      <c r="TZA2837" s="46"/>
      <c r="TZB2837" s="46"/>
      <c r="TZC2837" s="46"/>
      <c r="TZD2837" s="46"/>
      <c r="TZE2837" s="46"/>
      <c r="TZF2837" s="46"/>
      <c r="TZG2837" s="46"/>
      <c r="TZH2837" s="46"/>
      <c r="TZI2837" s="46"/>
      <c r="TZJ2837" s="46"/>
      <c r="TZK2837" s="46"/>
      <c r="TZL2837" s="46"/>
      <c r="TZM2837" s="46"/>
      <c r="TZN2837" s="46"/>
      <c r="TZO2837" s="46"/>
      <c r="TZP2837" s="46"/>
      <c r="TZQ2837" s="46"/>
      <c r="TZR2837" s="46"/>
      <c r="TZS2837" s="46"/>
      <c r="TZT2837" s="46"/>
      <c r="TZU2837" s="46"/>
      <c r="TZV2837" s="46"/>
      <c r="TZW2837" s="46"/>
      <c r="TZX2837" s="46"/>
      <c r="TZY2837" s="46"/>
      <c r="TZZ2837" s="46"/>
      <c r="UAA2837" s="46"/>
      <c r="UAB2837" s="46"/>
      <c r="UAC2837" s="46"/>
      <c r="UAD2837" s="46"/>
      <c r="UAE2837" s="46"/>
      <c r="UAF2837" s="46"/>
      <c r="UAG2837" s="46"/>
      <c r="UAH2837" s="46"/>
      <c r="UAI2837" s="46"/>
      <c r="UAJ2837" s="46"/>
      <c r="UAK2837" s="46"/>
      <c r="UAL2837" s="46"/>
      <c r="UAM2837" s="46"/>
      <c r="UAN2837" s="46"/>
      <c r="UAO2837" s="46"/>
      <c r="UAP2837" s="46"/>
      <c r="UAQ2837" s="46"/>
      <c r="UAR2837" s="46"/>
      <c r="UAS2837" s="46"/>
      <c r="UAT2837" s="46"/>
      <c r="UAU2837" s="46"/>
      <c r="UAV2837" s="46"/>
      <c r="UAW2837" s="46"/>
      <c r="UAX2837" s="46"/>
      <c r="UAY2837" s="46"/>
      <c r="UAZ2837" s="46"/>
      <c r="UBA2837" s="46"/>
      <c r="UBB2837" s="46"/>
      <c r="UBC2837" s="46"/>
      <c r="UBD2837" s="46"/>
      <c r="UBE2837" s="46"/>
      <c r="UBF2837" s="46"/>
      <c r="UBG2837" s="46"/>
      <c r="UBH2837" s="46"/>
      <c r="UBI2837" s="46"/>
      <c r="UBJ2837" s="46"/>
      <c r="UBK2837" s="46"/>
      <c r="UBL2837" s="46"/>
      <c r="UBM2837" s="46"/>
      <c r="UBN2837" s="46"/>
      <c r="UBO2837" s="46"/>
      <c r="UBP2837" s="46"/>
      <c r="UBQ2837" s="46"/>
      <c r="UBR2837" s="46"/>
      <c r="UBS2837" s="46"/>
      <c r="UBT2837" s="46"/>
      <c r="UBU2837" s="46"/>
      <c r="UBV2837" s="46"/>
      <c r="UBW2837" s="46"/>
      <c r="UBX2837" s="46"/>
      <c r="UBY2837" s="46"/>
      <c r="UBZ2837" s="46"/>
      <c r="UCA2837" s="46"/>
      <c r="UCB2837" s="46"/>
      <c r="UCC2837" s="46"/>
      <c r="UCD2837" s="46"/>
      <c r="UCE2837" s="46"/>
      <c r="UCF2837" s="46"/>
      <c r="UCG2837" s="46"/>
      <c r="UCH2837" s="46"/>
      <c r="UCI2837" s="46"/>
      <c r="UCJ2837" s="46"/>
      <c r="UCK2837" s="46"/>
      <c r="UCL2837" s="46"/>
      <c r="UCM2837" s="46"/>
      <c r="UCN2837" s="46"/>
      <c r="UCO2837" s="46"/>
      <c r="UCP2837" s="46"/>
      <c r="UCQ2837" s="46"/>
      <c r="UCR2837" s="46"/>
      <c r="UCS2837" s="46"/>
      <c r="UCT2837" s="46"/>
      <c r="UCU2837" s="46"/>
      <c r="UCV2837" s="46"/>
      <c r="UCW2837" s="46"/>
      <c r="UCX2837" s="46"/>
      <c r="UCY2837" s="46"/>
      <c r="UCZ2837" s="46"/>
      <c r="UDA2837" s="46"/>
      <c r="UDB2837" s="46"/>
      <c r="UDC2837" s="46"/>
      <c r="UDD2837" s="46"/>
      <c r="UDE2837" s="46"/>
      <c r="UDF2837" s="46"/>
      <c r="UDG2837" s="46"/>
      <c r="UDH2837" s="46"/>
      <c r="UDI2837" s="46"/>
      <c r="UDJ2837" s="46"/>
      <c r="UDK2837" s="46"/>
      <c r="UDL2837" s="46"/>
      <c r="UDM2837" s="46"/>
      <c r="UDN2837" s="46"/>
      <c r="UDO2837" s="46"/>
      <c r="UDP2837" s="46"/>
      <c r="UDQ2837" s="46"/>
      <c r="UDR2837" s="46"/>
      <c r="UDS2837" s="46"/>
      <c r="UDT2837" s="46"/>
      <c r="UDU2837" s="46"/>
      <c r="UDV2837" s="46"/>
      <c r="UDW2837" s="46"/>
      <c r="UDX2837" s="46"/>
      <c r="UDY2837" s="46"/>
      <c r="UDZ2837" s="46"/>
      <c r="UEA2837" s="46"/>
      <c r="UEB2837" s="46"/>
      <c r="UEC2837" s="46"/>
      <c r="UED2837" s="46"/>
      <c r="UEE2837" s="46"/>
      <c r="UEF2837" s="46"/>
      <c r="UEG2837" s="46"/>
      <c r="UEH2837" s="46"/>
      <c r="UEI2837" s="46"/>
      <c r="UEJ2837" s="46"/>
      <c r="UEK2837" s="46"/>
      <c r="UEL2837" s="46"/>
      <c r="UEM2837" s="46"/>
      <c r="UEN2837" s="46"/>
      <c r="UEO2837" s="46"/>
      <c r="UEP2837" s="46"/>
      <c r="UEQ2837" s="46"/>
      <c r="UER2837" s="46"/>
      <c r="UES2837" s="46"/>
      <c r="UET2837" s="46"/>
      <c r="UEU2837" s="46"/>
      <c r="UEV2837" s="46"/>
      <c r="UEW2837" s="46"/>
      <c r="UEX2837" s="46"/>
      <c r="UEY2837" s="46"/>
      <c r="UEZ2837" s="46"/>
      <c r="UFA2837" s="46"/>
      <c r="UFB2837" s="46"/>
      <c r="UFC2837" s="46"/>
      <c r="UFD2837" s="46"/>
      <c r="UFE2837" s="46"/>
      <c r="UFF2837" s="46"/>
      <c r="UFG2837" s="46"/>
      <c r="UFH2837" s="46"/>
      <c r="UFI2837" s="46"/>
      <c r="UFJ2837" s="46"/>
      <c r="UFK2837" s="46"/>
      <c r="UFL2837" s="46"/>
      <c r="UFM2837" s="46"/>
      <c r="UFN2837" s="46"/>
      <c r="UFO2837" s="46"/>
      <c r="UFP2837" s="46"/>
      <c r="UFQ2837" s="46"/>
      <c r="UFR2837" s="46"/>
      <c r="UFS2837" s="46"/>
      <c r="UFT2837" s="46"/>
      <c r="UFU2837" s="46"/>
      <c r="UFV2837" s="46"/>
      <c r="UFW2837" s="46"/>
      <c r="UFX2837" s="46"/>
      <c r="UFY2837" s="46"/>
      <c r="UFZ2837" s="46"/>
      <c r="UGA2837" s="46"/>
      <c r="UGB2837" s="46"/>
      <c r="UGC2837" s="46"/>
      <c r="UGD2837" s="46"/>
      <c r="UGE2837" s="46"/>
      <c r="UGF2837" s="46"/>
      <c r="UGG2837" s="46"/>
      <c r="UGH2837" s="46"/>
      <c r="UGI2837" s="46"/>
      <c r="UGJ2837" s="46"/>
      <c r="UGK2837" s="46"/>
      <c r="UGL2837" s="46"/>
      <c r="UGM2837" s="46"/>
      <c r="UGN2837" s="46"/>
      <c r="UGO2837" s="46"/>
      <c r="UGP2837" s="46"/>
      <c r="UGQ2837" s="46"/>
      <c r="UGR2837" s="46"/>
      <c r="UGS2837" s="46"/>
      <c r="UGT2837" s="46"/>
      <c r="UGU2837" s="46"/>
      <c r="UGV2837" s="46"/>
      <c r="UGW2837" s="46"/>
      <c r="UGX2837" s="46"/>
      <c r="UGY2837" s="46"/>
      <c r="UGZ2837" s="46"/>
      <c r="UHA2837" s="46"/>
      <c r="UHB2837" s="46"/>
      <c r="UHC2837" s="46"/>
      <c r="UHD2837" s="46"/>
      <c r="UHE2837" s="46"/>
      <c r="UHF2837" s="46"/>
      <c r="UHG2837" s="46"/>
      <c r="UHH2837" s="46"/>
      <c r="UHI2837" s="46"/>
      <c r="UHJ2837" s="46"/>
      <c r="UHK2837" s="46"/>
      <c r="UHL2837" s="46"/>
      <c r="UHM2837" s="46"/>
      <c r="UHN2837" s="46"/>
      <c r="UHO2837" s="46"/>
      <c r="UHP2837" s="46"/>
      <c r="UHQ2837" s="46"/>
      <c r="UHR2837" s="46"/>
      <c r="UHS2837" s="46"/>
      <c r="UHT2837" s="46"/>
      <c r="UHU2837" s="46"/>
      <c r="UHV2837" s="46"/>
      <c r="UHW2837" s="46"/>
      <c r="UHX2837" s="46"/>
      <c r="UHY2837" s="46"/>
      <c r="UHZ2837" s="46"/>
      <c r="UIA2837" s="46"/>
      <c r="UIB2837" s="46"/>
      <c r="UIC2837" s="46"/>
      <c r="UID2837" s="46"/>
      <c r="UIE2837" s="46"/>
      <c r="UIF2837" s="46"/>
      <c r="UIG2837" s="46"/>
      <c r="UIH2837" s="46"/>
      <c r="UII2837" s="46"/>
      <c r="UIJ2837" s="46"/>
      <c r="UIK2837" s="46"/>
      <c r="UIL2837" s="46"/>
      <c r="UIM2837" s="46"/>
      <c r="UIN2837" s="46"/>
      <c r="UIO2837" s="46"/>
      <c r="UIP2837" s="46"/>
      <c r="UIQ2837" s="46"/>
      <c r="UIR2837" s="46"/>
      <c r="UIS2837" s="46"/>
      <c r="UIT2837" s="46"/>
      <c r="UIU2837" s="46"/>
      <c r="UIV2837" s="46"/>
      <c r="UIW2837" s="46"/>
      <c r="UIX2837" s="46"/>
      <c r="UIY2837" s="46"/>
      <c r="UIZ2837" s="46"/>
      <c r="UJA2837" s="46"/>
      <c r="UJB2837" s="46"/>
      <c r="UJC2837" s="46"/>
      <c r="UJD2837" s="46"/>
      <c r="UJE2837" s="46"/>
      <c r="UJF2837" s="46"/>
      <c r="UJG2837" s="46"/>
      <c r="UJH2837" s="46"/>
      <c r="UJI2837" s="46"/>
      <c r="UJJ2837" s="46"/>
      <c r="UJK2837" s="46"/>
      <c r="UJL2837" s="46"/>
      <c r="UJM2837" s="46"/>
      <c r="UJN2837" s="46"/>
      <c r="UJO2837" s="46"/>
      <c r="UJP2837" s="46"/>
      <c r="UJQ2837" s="46"/>
      <c r="UJR2837" s="46"/>
      <c r="UJS2837" s="46"/>
      <c r="UJT2837" s="46"/>
      <c r="UJU2837" s="46"/>
      <c r="UJV2837" s="46"/>
      <c r="UJW2837" s="46"/>
      <c r="UJX2837" s="46"/>
      <c r="UJY2837" s="46"/>
      <c r="UJZ2837" s="46"/>
      <c r="UKA2837" s="46"/>
      <c r="UKB2837" s="46"/>
      <c r="UKC2837" s="46"/>
      <c r="UKD2837" s="46"/>
      <c r="UKE2837" s="46"/>
      <c r="UKF2837" s="46"/>
      <c r="UKG2837" s="46"/>
      <c r="UKH2837" s="46"/>
      <c r="UKI2837" s="46"/>
      <c r="UKJ2837" s="46"/>
      <c r="UKK2837" s="46"/>
      <c r="UKL2837" s="46"/>
      <c r="UKM2837" s="46"/>
      <c r="UKN2837" s="46"/>
      <c r="UKO2837" s="46"/>
      <c r="UKP2837" s="46"/>
      <c r="UKQ2837" s="46"/>
      <c r="UKR2837" s="46"/>
      <c r="UKS2837" s="46"/>
      <c r="UKT2837" s="46"/>
      <c r="UKU2837" s="46"/>
      <c r="UKV2837" s="46"/>
      <c r="UKW2837" s="46"/>
      <c r="UKX2837" s="46"/>
      <c r="UKY2837" s="46"/>
      <c r="UKZ2837" s="46"/>
      <c r="ULA2837" s="46"/>
      <c r="ULB2837" s="46"/>
      <c r="ULC2837" s="46"/>
      <c r="ULD2837" s="46"/>
      <c r="ULE2837" s="46"/>
      <c r="ULF2837" s="46"/>
      <c r="ULG2837" s="46"/>
      <c r="ULH2837" s="46"/>
      <c r="ULI2837" s="46"/>
      <c r="ULJ2837" s="46"/>
      <c r="ULK2837" s="46"/>
      <c r="ULL2837" s="46"/>
      <c r="ULM2837" s="46"/>
      <c r="ULN2837" s="46"/>
      <c r="ULO2837" s="46"/>
      <c r="ULP2837" s="46"/>
      <c r="ULQ2837" s="46"/>
      <c r="ULR2837" s="46"/>
      <c r="ULS2837" s="46"/>
      <c r="ULT2837" s="46"/>
      <c r="ULU2837" s="46"/>
      <c r="ULV2837" s="46"/>
      <c r="ULW2837" s="46"/>
      <c r="ULX2837" s="46"/>
      <c r="ULY2837" s="46"/>
      <c r="ULZ2837" s="46"/>
      <c r="UMA2837" s="46"/>
      <c r="UMB2837" s="46"/>
      <c r="UMC2837" s="46"/>
      <c r="UMD2837" s="46"/>
      <c r="UME2837" s="46"/>
      <c r="UMF2837" s="46"/>
      <c r="UMG2837" s="46"/>
      <c r="UMH2837" s="46"/>
      <c r="UMI2837" s="46"/>
      <c r="UMJ2837" s="46"/>
      <c r="UMK2837" s="46"/>
      <c r="UML2837" s="46"/>
      <c r="UMM2837" s="46"/>
      <c r="UMN2837" s="46"/>
      <c r="UMO2837" s="46"/>
      <c r="UMP2837" s="46"/>
      <c r="UMQ2837" s="46"/>
      <c r="UMR2837" s="46"/>
      <c r="UMS2837" s="46"/>
      <c r="UMT2837" s="46"/>
      <c r="UMU2837" s="46"/>
      <c r="UMV2837" s="46"/>
      <c r="UMW2837" s="46"/>
      <c r="UMX2837" s="46"/>
      <c r="UMY2837" s="46"/>
      <c r="UMZ2837" s="46"/>
      <c r="UNA2837" s="46"/>
      <c r="UNB2837" s="46"/>
      <c r="UNC2837" s="46"/>
      <c r="UND2837" s="46"/>
      <c r="UNE2837" s="46"/>
      <c r="UNF2837" s="46"/>
      <c r="UNG2837" s="46"/>
      <c r="UNH2837" s="46"/>
      <c r="UNI2837" s="46"/>
      <c r="UNJ2837" s="46"/>
      <c r="UNK2837" s="46"/>
      <c r="UNL2837" s="46"/>
      <c r="UNM2837" s="46"/>
      <c r="UNN2837" s="46"/>
      <c r="UNO2837" s="46"/>
      <c r="UNP2837" s="46"/>
      <c r="UNQ2837" s="46"/>
      <c r="UNR2837" s="46"/>
      <c r="UNS2837" s="46"/>
      <c r="UNT2837" s="46"/>
      <c r="UNU2837" s="46"/>
      <c r="UNV2837" s="46"/>
      <c r="UNW2837" s="46"/>
      <c r="UNX2837" s="46"/>
      <c r="UNY2837" s="46"/>
      <c r="UNZ2837" s="46"/>
      <c r="UOA2837" s="46"/>
      <c r="UOB2837" s="46"/>
      <c r="UOC2837" s="46"/>
      <c r="UOD2837" s="46"/>
      <c r="UOE2837" s="46"/>
      <c r="UOF2837" s="46"/>
      <c r="UOG2837" s="46"/>
      <c r="UOH2837" s="46"/>
      <c r="UOI2837" s="46"/>
      <c r="UOJ2837" s="46"/>
      <c r="UOK2837" s="46"/>
      <c r="UOL2837" s="46"/>
      <c r="UOM2837" s="46"/>
      <c r="UON2837" s="46"/>
      <c r="UOO2837" s="46"/>
      <c r="UOP2837" s="46"/>
      <c r="UOQ2837" s="46"/>
      <c r="UOR2837" s="46"/>
      <c r="UOS2837" s="46"/>
      <c r="UOT2837" s="46"/>
      <c r="UOU2837" s="46"/>
      <c r="UOV2837" s="46"/>
      <c r="UOW2837" s="46"/>
      <c r="UOX2837" s="46"/>
      <c r="UOY2837" s="46"/>
      <c r="UOZ2837" s="46"/>
      <c r="UPA2837" s="46"/>
      <c r="UPB2837" s="46"/>
      <c r="UPC2837" s="46"/>
      <c r="UPD2837" s="46"/>
      <c r="UPE2837" s="46"/>
      <c r="UPF2837" s="46"/>
      <c r="UPG2837" s="46"/>
      <c r="UPH2837" s="46"/>
      <c r="UPI2837" s="46"/>
      <c r="UPJ2837" s="46"/>
      <c r="UPK2837" s="46"/>
      <c r="UPL2837" s="46"/>
      <c r="UPM2837" s="46"/>
      <c r="UPN2837" s="46"/>
      <c r="UPO2837" s="46"/>
      <c r="UPP2837" s="46"/>
      <c r="UPQ2837" s="46"/>
      <c r="UPR2837" s="46"/>
      <c r="UPS2837" s="46"/>
      <c r="UPT2837" s="46"/>
      <c r="UPU2837" s="46"/>
      <c r="UPV2837" s="46"/>
      <c r="UPW2837" s="46"/>
      <c r="UPX2837" s="46"/>
      <c r="UPY2837" s="46"/>
      <c r="UPZ2837" s="46"/>
      <c r="UQA2837" s="46"/>
      <c r="UQB2837" s="46"/>
      <c r="UQC2837" s="46"/>
      <c r="UQD2837" s="46"/>
      <c r="UQE2837" s="46"/>
      <c r="UQF2837" s="46"/>
      <c r="UQG2837" s="46"/>
      <c r="UQH2837" s="46"/>
      <c r="UQI2837" s="46"/>
      <c r="UQJ2837" s="46"/>
      <c r="UQK2837" s="46"/>
      <c r="UQL2837" s="46"/>
      <c r="UQM2837" s="46"/>
      <c r="UQN2837" s="46"/>
      <c r="UQO2837" s="46"/>
      <c r="UQP2837" s="46"/>
      <c r="UQQ2837" s="46"/>
      <c r="UQR2837" s="46"/>
      <c r="UQS2837" s="46"/>
      <c r="UQT2837" s="46"/>
      <c r="UQU2837" s="46"/>
      <c r="UQV2837" s="46"/>
      <c r="UQW2837" s="46"/>
      <c r="UQX2837" s="46"/>
      <c r="UQY2837" s="46"/>
      <c r="UQZ2837" s="46"/>
      <c r="URA2837" s="46"/>
      <c r="URB2837" s="46"/>
      <c r="URC2837" s="46"/>
      <c r="URD2837" s="46"/>
      <c r="URE2837" s="46"/>
      <c r="URF2837" s="46"/>
      <c r="URG2837" s="46"/>
      <c r="URH2837" s="46"/>
      <c r="URI2837" s="46"/>
      <c r="URJ2837" s="46"/>
      <c r="URK2837" s="46"/>
      <c r="URL2837" s="46"/>
      <c r="URM2837" s="46"/>
      <c r="URN2837" s="46"/>
      <c r="URO2837" s="46"/>
      <c r="URP2837" s="46"/>
      <c r="URQ2837" s="46"/>
      <c r="URR2837" s="46"/>
      <c r="URS2837" s="46"/>
      <c r="URT2837" s="46"/>
      <c r="URU2837" s="46"/>
      <c r="URV2837" s="46"/>
      <c r="URW2837" s="46"/>
      <c r="URX2837" s="46"/>
      <c r="URY2837" s="46"/>
      <c r="URZ2837" s="46"/>
      <c r="USA2837" s="46"/>
      <c r="USB2837" s="46"/>
      <c r="USC2837" s="46"/>
      <c r="USD2837" s="46"/>
      <c r="USE2837" s="46"/>
      <c r="USF2837" s="46"/>
      <c r="USG2837" s="46"/>
      <c r="USH2837" s="46"/>
      <c r="USI2837" s="46"/>
      <c r="USJ2837" s="46"/>
      <c r="USK2837" s="46"/>
      <c r="USL2837" s="46"/>
      <c r="USM2837" s="46"/>
      <c r="USN2837" s="46"/>
      <c r="USO2837" s="46"/>
      <c r="USP2837" s="46"/>
      <c r="USQ2837" s="46"/>
      <c r="USR2837" s="46"/>
      <c r="USS2837" s="46"/>
      <c r="UST2837" s="46"/>
      <c r="USU2837" s="46"/>
      <c r="USV2837" s="46"/>
      <c r="USW2837" s="46"/>
      <c r="USX2837" s="46"/>
      <c r="USY2837" s="46"/>
      <c r="USZ2837" s="46"/>
      <c r="UTA2837" s="46"/>
      <c r="UTB2837" s="46"/>
      <c r="UTC2837" s="46"/>
      <c r="UTD2837" s="46"/>
      <c r="UTE2837" s="46"/>
      <c r="UTF2837" s="46"/>
      <c r="UTG2837" s="46"/>
      <c r="UTH2837" s="46"/>
      <c r="UTI2837" s="46"/>
      <c r="UTJ2837" s="46"/>
      <c r="UTK2837" s="46"/>
      <c r="UTL2837" s="46"/>
      <c r="UTM2837" s="46"/>
      <c r="UTN2837" s="46"/>
      <c r="UTO2837" s="46"/>
      <c r="UTP2837" s="46"/>
      <c r="UTQ2837" s="46"/>
      <c r="UTR2837" s="46"/>
      <c r="UTS2837" s="46"/>
      <c r="UTT2837" s="46"/>
      <c r="UTU2837" s="46"/>
      <c r="UTV2837" s="46"/>
      <c r="UTW2837" s="46"/>
      <c r="UTX2837" s="46"/>
      <c r="UTY2837" s="46"/>
      <c r="UTZ2837" s="46"/>
      <c r="UUA2837" s="46"/>
      <c r="UUB2837" s="46"/>
      <c r="UUC2837" s="46"/>
      <c r="UUD2837" s="46"/>
      <c r="UUE2837" s="46"/>
      <c r="UUF2837" s="46"/>
      <c r="UUG2837" s="46"/>
      <c r="UUH2837" s="46"/>
      <c r="UUI2837" s="46"/>
      <c r="UUJ2837" s="46"/>
      <c r="UUK2837" s="46"/>
      <c r="UUL2837" s="46"/>
      <c r="UUM2837" s="46"/>
      <c r="UUN2837" s="46"/>
      <c r="UUO2837" s="46"/>
      <c r="UUP2837" s="46"/>
      <c r="UUQ2837" s="46"/>
      <c r="UUR2837" s="46"/>
      <c r="UUS2837" s="46"/>
      <c r="UUT2837" s="46"/>
      <c r="UUU2837" s="46"/>
      <c r="UUV2837" s="46"/>
      <c r="UUW2837" s="46"/>
      <c r="UUX2837" s="46"/>
      <c r="UUY2837" s="46"/>
      <c r="UUZ2837" s="46"/>
      <c r="UVA2837" s="46"/>
      <c r="UVB2837" s="46"/>
      <c r="UVC2837" s="46"/>
      <c r="UVD2837" s="46"/>
      <c r="UVE2837" s="46"/>
      <c r="UVF2837" s="46"/>
      <c r="UVG2837" s="46"/>
      <c r="UVH2837" s="46"/>
      <c r="UVI2837" s="46"/>
      <c r="UVJ2837" s="46"/>
      <c r="UVK2837" s="46"/>
      <c r="UVL2837" s="46"/>
      <c r="UVM2837" s="46"/>
      <c r="UVN2837" s="46"/>
      <c r="UVO2837" s="46"/>
      <c r="UVP2837" s="46"/>
      <c r="UVQ2837" s="46"/>
      <c r="UVR2837" s="46"/>
      <c r="UVS2837" s="46"/>
      <c r="UVT2837" s="46"/>
      <c r="UVU2837" s="46"/>
      <c r="UVV2837" s="46"/>
      <c r="UVW2837" s="46"/>
      <c r="UVX2837" s="46"/>
      <c r="UVY2837" s="46"/>
      <c r="UVZ2837" s="46"/>
      <c r="UWA2837" s="46"/>
      <c r="UWB2837" s="46"/>
      <c r="UWC2837" s="46"/>
      <c r="UWD2837" s="46"/>
      <c r="UWE2837" s="46"/>
      <c r="UWF2837" s="46"/>
      <c r="UWG2837" s="46"/>
      <c r="UWH2837" s="46"/>
      <c r="UWI2837" s="46"/>
      <c r="UWJ2837" s="46"/>
      <c r="UWK2837" s="46"/>
      <c r="UWL2837" s="46"/>
      <c r="UWM2837" s="46"/>
      <c r="UWN2837" s="46"/>
      <c r="UWO2837" s="46"/>
      <c r="UWP2837" s="46"/>
      <c r="UWQ2837" s="46"/>
      <c r="UWR2837" s="46"/>
      <c r="UWS2837" s="46"/>
      <c r="UWT2837" s="46"/>
      <c r="UWU2837" s="46"/>
      <c r="UWV2837" s="46"/>
      <c r="UWW2837" s="46"/>
      <c r="UWX2837" s="46"/>
      <c r="UWY2837" s="46"/>
      <c r="UWZ2837" s="46"/>
      <c r="UXA2837" s="46"/>
      <c r="UXB2837" s="46"/>
      <c r="UXC2837" s="46"/>
      <c r="UXD2837" s="46"/>
      <c r="UXE2837" s="46"/>
      <c r="UXF2837" s="46"/>
      <c r="UXG2837" s="46"/>
      <c r="UXH2837" s="46"/>
      <c r="UXI2837" s="46"/>
      <c r="UXJ2837" s="46"/>
      <c r="UXK2837" s="46"/>
      <c r="UXL2837" s="46"/>
      <c r="UXM2837" s="46"/>
      <c r="UXN2837" s="46"/>
      <c r="UXO2837" s="46"/>
      <c r="UXP2837" s="46"/>
      <c r="UXQ2837" s="46"/>
      <c r="UXR2837" s="46"/>
      <c r="UXS2837" s="46"/>
      <c r="UXT2837" s="46"/>
      <c r="UXU2837" s="46"/>
      <c r="UXV2837" s="46"/>
      <c r="UXW2837" s="46"/>
      <c r="UXX2837" s="46"/>
      <c r="UXY2837" s="46"/>
      <c r="UXZ2837" s="46"/>
      <c r="UYA2837" s="46"/>
      <c r="UYB2837" s="46"/>
      <c r="UYC2837" s="46"/>
      <c r="UYD2837" s="46"/>
      <c r="UYE2837" s="46"/>
      <c r="UYF2837" s="46"/>
      <c r="UYG2837" s="46"/>
      <c r="UYH2837" s="46"/>
      <c r="UYI2837" s="46"/>
      <c r="UYJ2837" s="46"/>
      <c r="UYK2837" s="46"/>
      <c r="UYL2837" s="46"/>
      <c r="UYM2837" s="46"/>
      <c r="UYN2837" s="46"/>
      <c r="UYO2837" s="46"/>
      <c r="UYP2837" s="46"/>
      <c r="UYQ2837" s="46"/>
      <c r="UYR2837" s="46"/>
      <c r="UYS2837" s="46"/>
      <c r="UYT2837" s="46"/>
      <c r="UYU2837" s="46"/>
      <c r="UYV2837" s="46"/>
      <c r="UYW2837" s="46"/>
      <c r="UYX2837" s="46"/>
      <c r="UYY2837" s="46"/>
      <c r="UYZ2837" s="46"/>
      <c r="UZA2837" s="46"/>
      <c r="UZB2837" s="46"/>
      <c r="UZC2837" s="46"/>
      <c r="UZD2837" s="46"/>
      <c r="UZE2837" s="46"/>
      <c r="UZF2837" s="46"/>
      <c r="UZG2837" s="46"/>
      <c r="UZH2837" s="46"/>
      <c r="UZI2837" s="46"/>
      <c r="UZJ2837" s="46"/>
      <c r="UZK2837" s="46"/>
      <c r="UZL2837" s="46"/>
      <c r="UZM2837" s="46"/>
      <c r="UZN2837" s="46"/>
      <c r="UZO2837" s="46"/>
      <c r="UZP2837" s="46"/>
      <c r="UZQ2837" s="46"/>
      <c r="UZR2837" s="46"/>
      <c r="UZS2837" s="46"/>
      <c r="UZT2837" s="46"/>
      <c r="UZU2837" s="46"/>
      <c r="UZV2837" s="46"/>
      <c r="UZW2837" s="46"/>
      <c r="UZX2837" s="46"/>
      <c r="UZY2837" s="46"/>
      <c r="UZZ2837" s="46"/>
      <c r="VAA2837" s="46"/>
      <c r="VAB2837" s="46"/>
      <c r="VAC2837" s="46"/>
      <c r="VAD2837" s="46"/>
      <c r="VAE2837" s="46"/>
      <c r="VAF2837" s="46"/>
      <c r="VAG2837" s="46"/>
      <c r="VAH2837" s="46"/>
      <c r="VAI2837" s="46"/>
      <c r="VAJ2837" s="46"/>
      <c r="VAK2837" s="46"/>
      <c r="VAL2837" s="46"/>
      <c r="VAM2837" s="46"/>
      <c r="VAN2837" s="46"/>
      <c r="VAO2837" s="46"/>
      <c r="VAP2837" s="46"/>
      <c r="VAQ2837" s="46"/>
      <c r="VAR2837" s="46"/>
      <c r="VAS2837" s="46"/>
      <c r="VAT2837" s="46"/>
      <c r="VAU2837" s="46"/>
      <c r="VAV2837" s="46"/>
      <c r="VAW2837" s="46"/>
      <c r="VAX2837" s="46"/>
      <c r="VAY2837" s="46"/>
      <c r="VAZ2837" s="46"/>
      <c r="VBA2837" s="46"/>
      <c r="VBB2837" s="46"/>
      <c r="VBC2837" s="46"/>
      <c r="VBD2837" s="46"/>
      <c r="VBE2837" s="46"/>
      <c r="VBF2837" s="46"/>
      <c r="VBG2837" s="46"/>
      <c r="VBH2837" s="46"/>
      <c r="VBI2837" s="46"/>
      <c r="VBJ2837" s="46"/>
      <c r="VBK2837" s="46"/>
      <c r="VBL2837" s="46"/>
      <c r="VBM2837" s="46"/>
      <c r="VBN2837" s="46"/>
      <c r="VBO2837" s="46"/>
      <c r="VBP2837" s="46"/>
      <c r="VBQ2837" s="46"/>
      <c r="VBR2837" s="46"/>
      <c r="VBS2837" s="46"/>
      <c r="VBT2837" s="46"/>
      <c r="VBU2837" s="46"/>
      <c r="VBV2837" s="46"/>
      <c r="VBW2837" s="46"/>
      <c r="VBX2837" s="46"/>
      <c r="VBY2837" s="46"/>
      <c r="VBZ2837" s="46"/>
      <c r="VCA2837" s="46"/>
      <c r="VCB2837" s="46"/>
      <c r="VCC2837" s="46"/>
      <c r="VCD2837" s="46"/>
      <c r="VCE2837" s="46"/>
      <c r="VCF2837" s="46"/>
      <c r="VCG2837" s="46"/>
      <c r="VCH2837" s="46"/>
      <c r="VCI2837" s="46"/>
      <c r="VCJ2837" s="46"/>
      <c r="VCK2837" s="46"/>
      <c r="VCL2837" s="46"/>
      <c r="VCM2837" s="46"/>
      <c r="VCN2837" s="46"/>
      <c r="VCO2837" s="46"/>
      <c r="VCP2837" s="46"/>
      <c r="VCQ2837" s="46"/>
      <c r="VCR2837" s="46"/>
      <c r="VCS2837" s="46"/>
      <c r="VCT2837" s="46"/>
      <c r="VCU2837" s="46"/>
      <c r="VCV2837" s="46"/>
      <c r="VCW2837" s="46"/>
      <c r="VCX2837" s="46"/>
      <c r="VCY2837" s="46"/>
      <c r="VCZ2837" s="46"/>
      <c r="VDA2837" s="46"/>
      <c r="VDB2837" s="46"/>
      <c r="VDC2837" s="46"/>
      <c r="VDD2837" s="46"/>
      <c r="VDE2837" s="46"/>
      <c r="VDF2837" s="46"/>
      <c r="VDG2837" s="46"/>
      <c r="VDH2837" s="46"/>
      <c r="VDI2837" s="46"/>
      <c r="VDJ2837" s="46"/>
      <c r="VDK2837" s="46"/>
      <c r="VDL2837" s="46"/>
      <c r="VDM2837" s="46"/>
      <c r="VDN2837" s="46"/>
      <c r="VDO2837" s="46"/>
      <c r="VDP2837" s="46"/>
      <c r="VDQ2837" s="46"/>
      <c r="VDR2837" s="46"/>
      <c r="VDS2837" s="46"/>
      <c r="VDT2837" s="46"/>
      <c r="VDU2837" s="46"/>
      <c r="VDV2837" s="46"/>
      <c r="VDW2837" s="46"/>
      <c r="VDX2837" s="46"/>
      <c r="VDY2837" s="46"/>
      <c r="VDZ2837" s="46"/>
      <c r="VEA2837" s="46"/>
      <c r="VEB2837" s="46"/>
      <c r="VEC2837" s="46"/>
      <c r="VED2837" s="46"/>
      <c r="VEE2837" s="46"/>
      <c r="VEF2837" s="46"/>
      <c r="VEG2837" s="46"/>
      <c r="VEH2837" s="46"/>
      <c r="VEI2837" s="46"/>
      <c r="VEJ2837" s="46"/>
      <c r="VEK2837" s="46"/>
      <c r="VEL2837" s="46"/>
      <c r="VEM2837" s="46"/>
      <c r="VEN2837" s="46"/>
      <c r="VEO2837" s="46"/>
      <c r="VEP2837" s="46"/>
      <c r="VEQ2837" s="46"/>
      <c r="VER2837" s="46"/>
      <c r="VES2837" s="46"/>
      <c r="VET2837" s="46"/>
      <c r="VEU2837" s="46"/>
      <c r="VEV2837" s="46"/>
      <c r="VEW2837" s="46"/>
      <c r="VEX2837" s="46"/>
      <c r="VEY2837" s="46"/>
      <c r="VEZ2837" s="46"/>
      <c r="VFA2837" s="46"/>
      <c r="VFB2837" s="46"/>
      <c r="VFC2837" s="46"/>
      <c r="VFD2837" s="46"/>
      <c r="VFE2837" s="46"/>
      <c r="VFF2837" s="46"/>
      <c r="VFG2837" s="46"/>
      <c r="VFH2837" s="46"/>
      <c r="VFI2837" s="46"/>
      <c r="VFJ2837" s="46"/>
      <c r="VFK2837" s="46"/>
      <c r="VFL2837" s="46"/>
      <c r="VFM2837" s="46"/>
      <c r="VFN2837" s="46"/>
      <c r="VFO2837" s="46"/>
      <c r="VFP2837" s="46"/>
      <c r="VFQ2837" s="46"/>
      <c r="VFR2837" s="46"/>
      <c r="VFS2837" s="46"/>
      <c r="VFT2837" s="46"/>
      <c r="VFU2837" s="46"/>
      <c r="VFV2837" s="46"/>
      <c r="VFW2837" s="46"/>
      <c r="VFX2837" s="46"/>
      <c r="VFY2837" s="46"/>
      <c r="VFZ2837" s="46"/>
      <c r="VGA2837" s="46"/>
      <c r="VGB2837" s="46"/>
      <c r="VGC2837" s="46"/>
      <c r="VGD2837" s="46"/>
      <c r="VGE2837" s="46"/>
      <c r="VGF2837" s="46"/>
      <c r="VGG2837" s="46"/>
      <c r="VGH2837" s="46"/>
      <c r="VGI2837" s="46"/>
      <c r="VGJ2837" s="46"/>
      <c r="VGK2837" s="46"/>
      <c r="VGL2837" s="46"/>
      <c r="VGM2837" s="46"/>
      <c r="VGN2837" s="46"/>
      <c r="VGO2837" s="46"/>
      <c r="VGP2837" s="46"/>
      <c r="VGQ2837" s="46"/>
      <c r="VGR2837" s="46"/>
      <c r="VGS2837" s="46"/>
      <c r="VGT2837" s="46"/>
      <c r="VGU2837" s="46"/>
      <c r="VGV2837" s="46"/>
      <c r="VGW2837" s="46"/>
      <c r="VGX2837" s="46"/>
      <c r="VGY2837" s="46"/>
      <c r="VGZ2837" s="46"/>
      <c r="VHA2837" s="46"/>
      <c r="VHB2837" s="46"/>
      <c r="VHC2837" s="46"/>
      <c r="VHD2837" s="46"/>
      <c r="VHE2837" s="46"/>
      <c r="VHF2837" s="46"/>
      <c r="VHG2837" s="46"/>
      <c r="VHH2837" s="46"/>
      <c r="VHI2837" s="46"/>
      <c r="VHJ2837" s="46"/>
      <c r="VHK2837" s="46"/>
      <c r="VHL2837" s="46"/>
      <c r="VHM2837" s="46"/>
      <c r="VHN2837" s="46"/>
      <c r="VHO2837" s="46"/>
      <c r="VHP2837" s="46"/>
      <c r="VHQ2837" s="46"/>
      <c r="VHR2837" s="46"/>
      <c r="VHS2837" s="46"/>
      <c r="VHT2837" s="46"/>
      <c r="VHU2837" s="46"/>
      <c r="VHV2837" s="46"/>
      <c r="VHW2837" s="46"/>
      <c r="VHX2837" s="46"/>
      <c r="VHY2837" s="46"/>
      <c r="VHZ2837" s="46"/>
      <c r="VIA2837" s="46"/>
      <c r="VIB2837" s="46"/>
      <c r="VIC2837" s="46"/>
      <c r="VID2837" s="46"/>
      <c r="VIE2837" s="46"/>
      <c r="VIF2837" s="46"/>
      <c r="VIG2837" s="46"/>
      <c r="VIH2837" s="46"/>
      <c r="VII2837" s="46"/>
      <c r="VIJ2837" s="46"/>
      <c r="VIK2837" s="46"/>
      <c r="VIL2837" s="46"/>
      <c r="VIM2837" s="46"/>
      <c r="VIN2837" s="46"/>
      <c r="VIO2837" s="46"/>
      <c r="VIP2837" s="46"/>
      <c r="VIQ2837" s="46"/>
      <c r="VIR2837" s="46"/>
      <c r="VIS2837" s="46"/>
      <c r="VIT2837" s="46"/>
      <c r="VIU2837" s="46"/>
      <c r="VIV2837" s="46"/>
      <c r="VIW2837" s="46"/>
      <c r="VIX2837" s="46"/>
      <c r="VIY2837" s="46"/>
      <c r="VIZ2837" s="46"/>
      <c r="VJA2837" s="46"/>
      <c r="VJB2837" s="46"/>
      <c r="VJC2837" s="46"/>
      <c r="VJD2837" s="46"/>
      <c r="VJE2837" s="46"/>
      <c r="VJF2837" s="46"/>
      <c r="VJG2837" s="46"/>
      <c r="VJH2837" s="46"/>
      <c r="VJI2837" s="46"/>
      <c r="VJJ2837" s="46"/>
      <c r="VJK2837" s="46"/>
      <c r="VJL2837" s="46"/>
      <c r="VJM2837" s="46"/>
      <c r="VJN2837" s="46"/>
      <c r="VJO2837" s="46"/>
      <c r="VJP2837" s="46"/>
      <c r="VJQ2837" s="46"/>
      <c r="VJR2837" s="46"/>
      <c r="VJS2837" s="46"/>
      <c r="VJT2837" s="46"/>
      <c r="VJU2837" s="46"/>
      <c r="VJV2837" s="46"/>
      <c r="VJW2837" s="46"/>
      <c r="VJX2837" s="46"/>
      <c r="VJY2837" s="46"/>
      <c r="VJZ2837" s="46"/>
      <c r="VKA2837" s="46"/>
      <c r="VKB2837" s="46"/>
      <c r="VKC2837" s="46"/>
      <c r="VKD2837" s="46"/>
      <c r="VKE2837" s="46"/>
      <c r="VKF2837" s="46"/>
      <c r="VKG2837" s="46"/>
      <c r="VKH2837" s="46"/>
      <c r="VKI2837" s="46"/>
      <c r="VKJ2837" s="46"/>
      <c r="VKK2837" s="46"/>
      <c r="VKL2837" s="46"/>
      <c r="VKM2837" s="46"/>
      <c r="VKN2837" s="46"/>
      <c r="VKO2837" s="46"/>
      <c r="VKP2837" s="46"/>
      <c r="VKQ2837" s="46"/>
      <c r="VKR2837" s="46"/>
      <c r="VKS2837" s="46"/>
      <c r="VKT2837" s="46"/>
      <c r="VKU2837" s="46"/>
      <c r="VKV2837" s="46"/>
      <c r="VKW2837" s="46"/>
      <c r="VKX2837" s="46"/>
      <c r="VKY2837" s="46"/>
      <c r="VKZ2837" s="46"/>
      <c r="VLA2837" s="46"/>
      <c r="VLB2837" s="46"/>
      <c r="VLC2837" s="46"/>
      <c r="VLD2837" s="46"/>
      <c r="VLE2837" s="46"/>
      <c r="VLF2837" s="46"/>
      <c r="VLG2837" s="46"/>
      <c r="VLH2837" s="46"/>
      <c r="VLI2837" s="46"/>
      <c r="VLJ2837" s="46"/>
      <c r="VLK2837" s="46"/>
      <c r="VLL2837" s="46"/>
      <c r="VLM2837" s="46"/>
      <c r="VLN2837" s="46"/>
      <c r="VLO2837" s="46"/>
      <c r="VLP2837" s="46"/>
      <c r="VLQ2837" s="46"/>
      <c r="VLR2837" s="46"/>
      <c r="VLS2837" s="46"/>
      <c r="VLT2837" s="46"/>
      <c r="VLU2837" s="46"/>
      <c r="VLV2837" s="46"/>
      <c r="VLW2837" s="46"/>
      <c r="VLX2837" s="46"/>
      <c r="VLY2837" s="46"/>
      <c r="VLZ2837" s="46"/>
      <c r="VMA2837" s="46"/>
      <c r="VMB2837" s="46"/>
      <c r="VMC2837" s="46"/>
      <c r="VMD2837" s="46"/>
      <c r="VME2837" s="46"/>
      <c r="VMF2837" s="46"/>
      <c r="VMG2837" s="46"/>
      <c r="VMH2837" s="46"/>
      <c r="VMI2837" s="46"/>
      <c r="VMJ2837" s="46"/>
      <c r="VMK2837" s="46"/>
      <c r="VML2837" s="46"/>
      <c r="VMM2837" s="46"/>
      <c r="VMN2837" s="46"/>
      <c r="VMO2837" s="46"/>
      <c r="VMP2837" s="46"/>
      <c r="VMQ2837" s="46"/>
      <c r="VMR2837" s="46"/>
      <c r="VMS2837" s="46"/>
      <c r="VMT2837" s="46"/>
      <c r="VMU2837" s="46"/>
      <c r="VMV2837" s="46"/>
      <c r="VMW2837" s="46"/>
      <c r="VMX2837" s="46"/>
      <c r="VMY2837" s="46"/>
      <c r="VMZ2837" s="46"/>
      <c r="VNA2837" s="46"/>
      <c r="VNB2837" s="46"/>
      <c r="VNC2837" s="46"/>
      <c r="VND2837" s="46"/>
      <c r="VNE2837" s="46"/>
      <c r="VNF2837" s="46"/>
      <c r="VNG2837" s="46"/>
      <c r="VNH2837" s="46"/>
      <c r="VNI2837" s="46"/>
      <c r="VNJ2837" s="46"/>
      <c r="VNK2837" s="46"/>
      <c r="VNL2837" s="46"/>
      <c r="VNM2837" s="46"/>
      <c r="VNN2837" s="46"/>
      <c r="VNO2837" s="46"/>
      <c r="VNP2837" s="46"/>
      <c r="VNQ2837" s="46"/>
      <c r="VNR2837" s="46"/>
      <c r="VNS2837" s="46"/>
      <c r="VNT2837" s="46"/>
      <c r="VNU2837" s="46"/>
      <c r="VNV2837" s="46"/>
      <c r="VNW2837" s="46"/>
      <c r="VNX2837" s="46"/>
      <c r="VNY2837" s="46"/>
      <c r="VNZ2837" s="46"/>
      <c r="VOA2837" s="46"/>
      <c r="VOB2837" s="46"/>
      <c r="VOC2837" s="46"/>
      <c r="VOD2837" s="46"/>
      <c r="VOE2837" s="46"/>
      <c r="VOF2837" s="46"/>
      <c r="VOG2837" s="46"/>
      <c r="VOH2837" s="46"/>
      <c r="VOI2837" s="46"/>
      <c r="VOJ2837" s="46"/>
      <c r="VOK2837" s="46"/>
      <c r="VOL2837" s="46"/>
      <c r="VOM2837" s="46"/>
      <c r="VON2837" s="46"/>
      <c r="VOO2837" s="46"/>
      <c r="VOP2837" s="46"/>
      <c r="VOQ2837" s="46"/>
      <c r="VOR2837" s="46"/>
      <c r="VOS2837" s="46"/>
      <c r="VOT2837" s="46"/>
      <c r="VOU2837" s="46"/>
      <c r="VOV2837" s="46"/>
      <c r="VOW2837" s="46"/>
      <c r="VOX2837" s="46"/>
      <c r="VOY2837" s="46"/>
      <c r="VOZ2837" s="46"/>
      <c r="VPA2837" s="46"/>
      <c r="VPB2837" s="46"/>
      <c r="VPC2837" s="46"/>
      <c r="VPD2837" s="46"/>
      <c r="VPE2837" s="46"/>
      <c r="VPF2837" s="46"/>
      <c r="VPG2837" s="46"/>
      <c r="VPH2837" s="46"/>
      <c r="VPI2837" s="46"/>
      <c r="VPJ2837" s="46"/>
      <c r="VPK2837" s="46"/>
      <c r="VPL2837" s="46"/>
      <c r="VPM2837" s="46"/>
      <c r="VPN2837" s="46"/>
      <c r="VPO2837" s="46"/>
      <c r="VPP2837" s="46"/>
      <c r="VPQ2837" s="46"/>
      <c r="VPR2837" s="46"/>
      <c r="VPS2837" s="46"/>
      <c r="VPT2837" s="46"/>
      <c r="VPU2837" s="46"/>
      <c r="VPV2837" s="46"/>
      <c r="VPW2837" s="46"/>
      <c r="VPX2837" s="46"/>
      <c r="VPY2837" s="46"/>
      <c r="VPZ2837" s="46"/>
      <c r="VQA2837" s="46"/>
      <c r="VQB2837" s="46"/>
      <c r="VQC2837" s="46"/>
      <c r="VQD2837" s="46"/>
      <c r="VQE2837" s="46"/>
      <c r="VQF2837" s="46"/>
      <c r="VQG2837" s="46"/>
      <c r="VQH2837" s="46"/>
      <c r="VQI2837" s="46"/>
      <c r="VQJ2837" s="46"/>
      <c r="VQK2837" s="46"/>
      <c r="VQL2837" s="46"/>
      <c r="VQM2837" s="46"/>
      <c r="VQN2837" s="46"/>
      <c r="VQO2837" s="46"/>
      <c r="VQP2837" s="46"/>
      <c r="VQQ2837" s="46"/>
      <c r="VQR2837" s="46"/>
      <c r="VQS2837" s="46"/>
      <c r="VQT2837" s="46"/>
      <c r="VQU2837" s="46"/>
      <c r="VQV2837" s="46"/>
      <c r="VQW2837" s="46"/>
      <c r="VQX2837" s="46"/>
      <c r="VQY2837" s="46"/>
      <c r="VQZ2837" s="46"/>
      <c r="VRA2837" s="46"/>
      <c r="VRB2837" s="46"/>
      <c r="VRC2837" s="46"/>
      <c r="VRD2837" s="46"/>
      <c r="VRE2837" s="46"/>
      <c r="VRF2837" s="46"/>
      <c r="VRG2837" s="46"/>
      <c r="VRH2837" s="46"/>
      <c r="VRI2837" s="46"/>
      <c r="VRJ2837" s="46"/>
      <c r="VRK2837" s="46"/>
      <c r="VRL2837" s="46"/>
      <c r="VRM2837" s="46"/>
      <c r="VRN2837" s="46"/>
      <c r="VRO2837" s="46"/>
      <c r="VRP2837" s="46"/>
      <c r="VRQ2837" s="46"/>
      <c r="VRR2837" s="46"/>
      <c r="VRS2837" s="46"/>
      <c r="VRT2837" s="46"/>
      <c r="VRU2837" s="46"/>
      <c r="VRV2837" s="46"/>
      <c r="VRW2837" s="46"/>
      <c r="VRX2837" s="46"/>
      <c r="VRY2837" s="46"/>
      <c r="VRZ2837" s="46"/>
      <c r="VSA2837" s="46"/>
      <c r="VSB2837" s="46"/>
      <c r="VSC2837" s="46"/>
      <c r="VSD2837" s="46"/>
      <c r="VSE2837" s="46"/>
      <c r="VSF2837" s="46"/>
      <c r="VSG2837" s="46"/>
      <c r="VSH2837" s="46"/>
      <c r="VSI2837" s="46"/>
      <c r="VSJ2837" s="46"/>
      <c r="VSK2837" s="46"/>
      <c r="VSL2837" s="46"/>
      <c r="VSM2837" s="46"/>
      <c r="VSN2837" s="46"/>
      <c r="VSO2837" s="46"/>
      <c r="VSP2837" s="46"/>
      <c r="VSQ2837" s="46"/>
      <c r="VSR2837" s="46"/>
      <c r="VSS2837" s="46"/>
      <c r="VST2837" s="46"/>
      <c r="VSU2837" s="46"/>
      <c r="VSV2837" s="46"/>
      <c r="VSW2837" s="46"/>
      <c r="VSX2837" s="46"/>
      <c r="VSY2837" s="46"/>
      <c r="VSZ2837" s="46"/>
      <c r="VTA2837" s="46"/>
      <c r="VTB2837" s="46"/>
      <c r="VTC2837" s="46"/>
      <c r="VTD2837" s="46"/>
      <c r="VTE2837" s="46"/>
      <c r="VTF2837" s="46"/>
      <c r="VTG2837" s="46"/>
      <c r="VTH2837" s="46"/>
      <c r="VTI2837" s="46"/>
      <c r="VTJ2837" s="46"/>
      <c r="VTK2837" s="46"/>
      <c r="VTL2837" s="46"/>
      <c r="VTM2837" s="46"/>
      <c r="VTN2837" s="46"/>
      <c r="VTO2837" s="46"/>
      <c r="VTP2837" s="46"/>
      <c r="VTQ2837" s="46"/>
      <c r="VTR2837" s="46"/>
      <c r="VTS2837" s="46"/>
      <c r="VTT2837" s="46"/>
      <c r="VTU2837" s="46"/>
      <c r="VTV2837" s="46"/>
      <c r="VTW2837" s="46"/>
      <c r="VTX2837" s="46"/>
      <c r="VTY2837" s="46"/>
      <c r="VTZ2837" s="46"/>
      <c r="VUA2837" s="46"/>
      <c r="VUB2837" s="46"/>
      <c r="VUC2837" s="46"/>
      <c r="VUD2837" s="46"/>
      <c r="VUE2837" s="46"/>
      <c r="VUF2837" s="46"/>
      <c r="VUG2837" s="46"/>
      <c r="VUH2837" s="46"/>
      <c r="VUI2837" s="46"/>
      <c r="VUJ2837" s="46"/>
      <c r="VUK2837" s="46"/>
      <c r="VUL2837" s="46"/>
      <c r="VUM2837" s="46"/>
      <c r="VUN2837" s="46"/>
      <c r="VUO2837" s="46"/>
      <c r="VUP2837" s="46"/>
      <c r="VUQ2837" s="46"/>
      <c r="VUR2837" s="46"/>
      <c r="VUS2837" s="46"/>
      <c r="VUT2837" s="46"/>
      <c r="VUU2837" s="46"/>
      <c r="VUV2837" s="46"/>
      <c r="VUW2837" s="46"/>
      <c r="VUX2837" s="46"/>
      <c r="VUY2837" s="46"/>
      <c r="VUZ2837" s="46"/>
      <c r="VVA2837" s="46"/>
      <c r="VVB2837" s="46"/>
      <c r="VVC2837" s="46"/>
      <c r="VVD2837" s="46"/>
      <c r="VVE2837" s="46"/>
      <c r="VVF2837" s="46"/>
      <c r="VVG2837" s="46"/>
      <c r="VVH2837" s="46"/>
      <c r="VVI2837" s="46"/>
      <c r="VVJ2837" s="46"/>
      <c r="VVK2837" s="46"/>
      <c r="VVL2837" s="46"/>
      <c r="VVM2837" s="46"/>
      <c r="VVN2837" s="46"/>
      <c r="VVO2837" s="46"/>
      <c r="VVP2837" s="46"/>
      <c r="VVQ2837" s="46"/>
      <c r="VVR2837" s="46"/>
      <c r="VVS2837" s="46"/>
      <c r="VVT2837" s="46"/>
      <c r="VVU2837" s="46"/>
      <c r="VVV2837" s="46"/>
      <c r="VVW2837" s="46"/>
      <c r="VVX2837" s="46"/>
      <c r="VVY2837" s="46"/>
      <c r="VVZ2837" s="46"/>
      <c r="VWA2837" s="46"/>
      <c r="VWB2837" s="46"/>
      <c r="VWC2837" s="46"/>
      <c r="VWD2837" s="46"/>
      <c r="VWE2837" s="46"/>
      <c r="VWF2837" s="46"/>
      <c r="VWG2837" s="46"/>
      <c r="VWH2837" s="46"/>
      <c r="VWI2837" s="46"/>
      <c r="VWJ2837" s="46"/>
      <c r="VWK2837" s="46"/>
      <c r="VWL2837" s="46"/>
      <c r="VWM2837" s="46"/>
      <c r="VWN2837" s="46"/>
      <c r="VWO2837" s="46"/>
      <c r="VWP2837" s="46"/>
      <c r="VWQ2837" s="46"/>
      <c r="VWR2837" s="46"/>
      <c r="VWS2837" s="46"/>
      <c r="VWT2837" s="46"/>
      <c r="VWU2837" s="46"/>
      <c r="VWV2837" s="46"/>
      <c r="VWW2837" s="46"/>
      <c r="VWX2837" s="46"/>
      <c r="VWY2837" s="46"/>
      <c r="VWZ2837" s="46"/>
      <c r="VXA2837" s="46"/>
      <c r="VXB2837" s="46"/>
      <c r="VXC2837" s="46"/>
      <c r="VXD2837" s="46"/>
      <c r="VXE2837" s="46"/>
      <c r="VXF2837" s="46"/>
      <c r="VXG2837" s="46"/>
      <c r="VXH2837" s="46"/>
      <c r="VXI2837" s="46"/>
      <c r="VXJ2837" s="46"/>
      <c r="VXK2837" s="46"/>
      <c r="VXL2837" s="46"/>
      <c r="VXM2837" s="46"/>
      <c r="VXN2837" s="46"/>
      <c r="VXO2837" s="46"/>
      <c r="VXP2837" s="46"/>
      <c r="VXQ2837" s="46"/>
      <c r="VXR2837" s="46"/>
      <c r="VXS2837" s="46"/>
      <c r="VXT2837" s="46"/>
      <c r="VXU2837" s="46"/>
      <c r="VXV2837" s="46"/>
      <c r="VXW2837" s="46"/>
      <c r="VXX2837" s="46"/>
      <c r="VXY2837" s="46"/>
      <c r="VXZ2837" s="46"/>
      <c r="VYA2837" s="46"/>
      <c r="VYB2837" s="46"/>
      <c r="VYC2837" s="46"/>
      <c r="VYD2837" s="46"/>
      <c r="VYE2837" s="46"/>
      <c r="VYF2837" s="46"/>
      <c r="VYG2837" s="46"/>
      <c r="VYH2837" s="46"/>
      <c r="VYI2837" s="46"/>
      <c r="VYJ2837" s="46"/>
      <c r="VYK2837" s="46"/>
      <c r="VYL2837" s="46"/>
      <c r="VYM2837" s="46"/>
      <c r="VYN2837" s="46"/>
      <c r="VYO2837" s="46"/>
      <c r="VYP2837" s="46"/>
      <c r="VYQ2837" s="46"/>
      <c r="VYR2837" s="46"/>
      <c r="VYS2837" s="46"/>
      <c r="VYT2837" s="46"/>
      <c r="VYU2837" s="46"/>
      <c r="VYV2837" s="46"/>
      <c r="VYW2837" s="46"/>
      <c r="VYX2837" s="46"/>
      <c r="VYY2837" s="46"/>
      <c r="VYZ2837" s="46"/>
      <c r="VZA2837" s="46"/>
      <c r="VZB2837" s="46"/>
      <c r="VZC2837" s="46"/>
      <c r="VZD2837" s="46"/>
      <c r="VZE2837" s="46"/>
      <c r="VZF2837" s="46"/>
      <c r="VZG2837" s="46"/>
      <c r="VZH2837" s="46"/>
      <c r="VZI2837" s="46"/>
      <c r="VZJ2837" s="46"/>
      <c r="VZK2837" s="46"/>
      <c r="VZL2837" s="46"/>
      <c r="VZM2837" s="46"/>
      <c r="VZN2837" s="46"/>
      <c r="VZO2837" s="46"/>
      <c r="VZP2837" s="46"/>
      <c r="VZQ2837" s="46"/>
      <c r="VZR2837" s="46"/>
      <c r="VZS2837" s="46"/>
      <c r="VZT2837" s="46"/>
      <c r="VZU2837" s="46"/>
      <c r="VZV2837" s="46"/>
      <c r="VZW2837" s="46"/>
      <c r="VZX2837" s="46"/>
      <c r="VZY2837" s="46"/>
      <c r="VZZ2837" s="46"/>
      <c r="WAA2837" s="46"/>
      <c r="WAB2837" s="46"/>
      <c r="WAC2837" s="46"/>
      <c r="WAD2837" s="46"/>
      <c r="WAE2837" s="46"/>
      <c r="WAF2837" s="46"/>
      <c r="WAG2837" s="46"/>
      <c r="WAH2837" s="46"/>
      <c r="WAI2837" s="46"/>
      <c r="WAJ2837" s="46"/>
      <c r="WAK2837" s="46"/>
      <c r="WAL2837" s="46"/>
      <c r="WAM2837" s="46"/>
      <c r="WAN2837" s="46"/>
      <c r="WAO2837" s="46"/>
      <c r="WAP2837" s="46"/>
      <c r="WAQ2837" s="46"/>
      <c r="WAR2837" s="46"/>
      <c r="WAS2837" s="46"/>
      <c r="WAT2837" s="46"/>
      <c r="WAU2837" s="46"/>
      <c r="WAV2837" s="46"/>
      <c r="WAW2837" s="46"/>
      <c r="WAX2837" s="46"/>
      <c r="WAY2837" s="46"/>
      <c r="WAZ2837" s="46"/>
      <c r="WBA2837" s="46"/>
      <c r="WBB2837" s="46"/>
      <c r="WBC2837" s="46"/>
      <c r="WBD2837" s="46"/>
      <c r="WBE2837" s="46"/>
      <c r="WBF2837" s="46"/>
      <c r="WBG2837" s="46"/>
      <c r="WBH2837" s="46"/>
      <c r="WBI2837" s="46"/>
      <c r="WBJ2837" s="46"/>
      <c r="WBK2837" s="46"/>
      <c r="WBL2837" s="46"/>
      <c r="WBM2837" s="46"/>
      <c r="WBN2837" s="46"/>
      <c r="WBO2837" s="46"/>
      <c r="WBP2837" s="46"/>
      <c r="WBQ2837" s="46"/>
      <c r="WBR2837" s="46"/>
      <c r="WBS2837" s="46"/>
      <c r="WBT2837" s="46"/>
      <c r="WBU2837" s="46"/>
      <c r="WBV2837" s="46"/>
      <c r="WBW2837" s="46"/>
      <c r="WBX2837" s="46"/>
      <c r="WBY2837" s="46"/>
      <c r="WBZ2837" s="46"/>
      <c r="WCA2837" s="46"/>
      <c r="WCB2837" s="46"/>
      <c r="WCC2837" s="46"/>
      <c r="WCD2837" s="46"/>
      <c r="WCE2837" s="46"/>
      <c r="WCF2837" s="46"/>
      <c r="WCG2837" s="46"/>
      <c r="WCH2837" s="46"/>
      <c r="WCI2837" s="46"/>
      <c r="WCJ2837" s="46"/>
      <c r="WCK2837" s="46"/>
      <c r="WCL2837" s="46"/>
      <c r="WCM2837" s="46"/>
      <c r="WCN2837" s="46"/>
      <c r="WCO2837" s="46"/>
      <c r="WCP2837" s="46"/>
      <c r="WCQ2837" s="46"/>
      <c r="WCR2837" s="46"/>
      <c r="WCS2837" s="46"/>
      <c r="WCT2837" s="46"/>
      <c r="WCU2837" s="46"/>
      <c r="WCV2837" s="46"/>
      <c r="WCW2837" s="46"/>
      <c r="WCX2837" s="46"/>
      <c r="WCY2837" s="46"/>
      <c r="WCZ2837" s="46"/>
      <c r="WDA2837" s="46"/>
      <c r="WDB2837" s="46"/>
      <c r="WDC2837" s="46"/>
      <c r="WDD2837" s="46"/>
      <c r="WDE2837" s="46"/>
      <c r="WDF2837" s="46"/>
      <c r="WDG2837" s="46"/>
      <c r="WDH2837" s="46"/>
      <c r="WDI2837" s="46"/>
      <c r="WDJ2837" s="46"/>
      <c r="WDK2837" s="46"/>
      <c r="WDL2837" s="46"/>
      <c r="WDM2837" s="46"/>
      <c r="WDN2837" s="46"/>
      <c r="WDO2837" s="46"/>
      <c r="WDP2837" s="46"/>
      <c r="WDQ2837" s="46"/>
      <c r="WDR2837" s="46"/>
      <c r="WDS2837" s="46"/>
      <c r="WDT2837" s="46"/>
      <c r="WDU2837" s="46"/>
      <c r="WDV2837" s="46"/>
      <c r="WDW2837" s="46"/>
      <c r="WDX2837" s="46"/>
      <c r="WDY2837" s="46"/>
      <c r="WDZ2837" s="46"/>
      <c r="WEA2837" s="46"/>
      <c r="WEB2837" s="46"/>
      <c r="WEC2837" s="46"/>
      <c r="WED2837" s="46"/>
      <c r="WEE2837" s="46"/>
      <c r="WEF2837" s="46"/>
      <c r="WEG2837" s="46"/>
      <c r="WEH2837" s="46"/>
      <c r="WEI2837" s="46"/>
      <c r="WEJ2837" s="46"/>
      <c r="WEK2837" s="46"/>
      <c r="WEL2837" s="46"/>
      <c r="WEM2837" s="46"/>
      <c r="WEN2837" s="46"/>
      <c r="WEO2837" s="46"/>
      <c r="WEP2837" s="46"/>
      <c r="WEQ2837" s="46"/>
      <c r="WER2837" s="46"/>
      <c r="WES2837" s="46"/>
      <c r="WET2837" s="46"/>
      <c r="WEU2837" s="46"/>
      <c r="WEV2837" s="46"/>
      <c r="WEW2837" s="46"/>
      <c r="WEX2837" s="46"/>
      <c r="WEY2837" s="46"/>
      <c r="WEZ2837" s="46"/>
      <c r="WFA2837" s="46"/>
      <c r="WFB2837" s="46"/>
      <c r="WFC2837" s="46"/>
      <c r="WFD2837" s="46"/>
      <c r="WFE2837" s="46"/>
      <c r="WFF2837" s="46"/>
      <c r="WFG2837" s="46"/>
      <c r="WFH2837" s="46"/>
      <c r="WFI2837" s="46"/>
      <c r="WFJ2837" s="46"/>
      <c r="WFK2837" s="46"/>
      <c r="WFL2837" s="46"/>
      <c r="WFM2837" s="46"/>
      <c r="WFN2837" s="46"/>
      <c r="WFO2837" s="46"/>
      <c r="WFP2837" s="46"/>
      <c r="WFQ2837" s="46"/>
      <c r="WFR2837" s="46"/>
      <c r="WFS2837" s="46"/>
      <c r="WFT2837" s="46"/>
      <c r="WFU2837" s="46"/>
      <c r="WFV2837" s="46"/>
      <c r="WFW2837" s="46"/>
      <c r="WFX2837" s="46"/>
      <c r="WFY2837" s="46"/>
      <c r="WFZ2837" s="46"/>
      <c r="WGA2837" s="46"/>
      <c r="WGB2837" s="46"/>
      <c r="WGC2837" s="46"/>
      <c r="WGD2837" s="46"/>
      <c r="WGE2837" s="46"/>
      <c r="WGF2837" s="46"/>
      <c r="WGG2837" s="46"/>
      <c r="WGH2837" s="46"/>
      <c r="WGI2837" s="46"/>
      <c r="WGJ2837" s="46"/>
      <c r="WGK2837" s="46"/>
      <c r="WGL2837" s="46"/>
      <c r="WGM2837" s="46"/>
      <c r="WGN2837" s="46"/>
      <c r="WGO2837" s="46"/>
      <c r="WGP2837" s="46"/>
      <c r="WGQ2837" s="46"/>
      <c r="WGR2837" s="46"/>
      <c r="WGS2837" s="46"/>
      <c r="WGT2837" s="46"/>
      <c r="WGU2837" s="46"/>
      <c r="WGV2837" s="46"/>
      <c r="WGW2837" s="46"/>
      <c r="WGX2837" s="46"/>
      <c r="WGY2837" s="46"/>
      <c r="WGZ2837" s="46"/>
      <c r="WHA2837" s="46"/>
      <c r="WHB2837" s="46"/>
      <c r="WHC2837" s="46"/>
      <c r="WHD2837" s="46"/>
      <c r="WHE2837" s="46"/>
      <c r="WHF2837" s="46"/>
      <c r="WHG2837" s="46"/>
      <c r="WHH2837" s="46"/>
      <c r="WHI2837" s="46"/>
      <c r="WHJ2837" s="46"/>
      <c r="WHK2837" s="46"/>
      <c r="WHL2837" s="46"/>
      <c r="WHM2837" s="46"/>
      <c r="WHN2837" s="46"/>
      <c r="WHO2837" s="46"/>
      <c r="WHP2837" s="46"/>
      <c r="WHQ2837" s="46"/>
      <c r="WHR2837" s="46"/>
      <c r="WHS2837" s="46"/>
      <c r="WHT2837" s="46"/>
      <c r="WHU2837" s="46"/>
      <c r="WHV2837" s="46"/>
      <c r="WHW2837" s="46"/>
      <c r="WHX2837" s="46"/>
      <c r="WHY2837" s="46"/>
      <c r="WHZ2837" s="46"/>
      <c r="WIA2837" s="46"/>
      <c r="WIB2837" s="46"/>
      <c r="WIC2837" s="46"/>
      <c r="WID2837" s="46"/>
      <c r="WIE2837" s="46"/>
      <c r="WIF2837" s="46"/>
      <c r="WIG2837" s="46"/>
      <c r="WIH2837" s="46"/>
      <c r="WII2837" s="46"/>
      <c r="WIJ2837" s="46"/>
      <c r="WIK2837" s="46"/>
      <c r="WIL2837" s="46"/>
      <c r="WIM2837" s="46"/>
      <c r="WIN2837" s="46"/>
      <c r="WIO2837" s="46"/>
      <c r="WIP2837" s="46"/>
      <c r="WIQ2837" s="46"/>
      <c r="WIR2837" s="46"/>
      <c r="WIS2837" s="46"/>
      <c r="WIT2837" s="46"/>
      <c r="WIU2837" s="46"/>
      <c r="WIV2837" s="46"/>
      <c r="WIW2837" s="46"/>
      <c r="WIX2837" s="46"/>
      <c r="WIY2837" s="46"/>
      <c r="WIZ2837" s="46"/>
      <c r="WJA2837" s="46"/>
      <c r="WJB2837" s="46"/>
      <c r="WJC2837" s="46"/>
      <c r="WJD2837" s="46"/>
      <c r="WJE2837" s="46"/>
      <c r="WJF2837" s="46"/>
      <c r="WJG2837" s="46"/>
      <c r="WJH2837" s="46"/>
      <c r="WJI2837" s="46"/>
      <c r="WJJ2837" s="46"/>
      <c r="WJK2837" s="46"/>
      <c r="WJL2837" s="46"/>
      <c r="WJM2837" s="46"/>
      <c r="WJN2837" s="46"/>
      <c r="WJO2837" s="46"/>
      <c r="WJP2837" s="46"/>
      <c r="WJQ2837" s="46"/>
      <c r="WJR2837" s="46"/>
      <c r="WJS2837" s="46"/>
      <c r="WJT2837" s="46"/>
      <c r="WJU2837" s="46"/>
      <c r="WJV2837" s="46"/>
      <c r="WJW2837" s="46"/>
      <c r="WJX2837" s="46"/>
      <c r="WJY2837" s="46"/>
      <c r="WJZ2837" s="46"/>
      <c r="WKA2837" s="46"/>
      <c r="WKB2837" s="46"/>
      <c r="WKC2837" s="46"/>
      <c r="WKD2837" s="46"/>
      <c r="WKE2837" s="46"/>
      <c r="WKF2837" s="46"/>
      <c r="WKG2837" s="46"/>
      <c r="WKH2837" s="46"/>
      <c r="WKI2837" s="46"/>
      <c r="WKJ2837" s="46"/>
      <c r="WKK2837" s="46"/>
      <c r="WKL2837" s="46"/>
      <c r="WKM2837" s="46"/>
      <c r="WKN2837" s="46"/>
      <c r="WKO2837" s="46"/>
      <c r="WKP2837" s="46"/>
      <c r="WKQ2837" s="46"/>
      <c r="WKR2837" s="46"/>
      <c r="WKS2837" s="46"/>
      <c r="WKT2837" s="46"/>
      <c r="WKU2837" s="46"/>
      <c r="WKV2837" s="46"/>
      <c r="WKW2837" s="46"/>
      <c r="WKX2837" s="46"/>
      <c r="WKY2837" s="46"/>
      <c r="WKZ2837" s="46"/>
      <c r="WLA2837" s="46"/>
      <c r="WLB2837" s="46"/>
      <c r="WLC2837" s="46"/>
      <c r="WLD2837" s="46"/>
      <c r="WLE2837" s="46"/>
      <c r="WLF2837" s="46"/>
      <c r="WLG2837" s="46"/>
      <c r="WLH2837" s="46"/>
      <c r="WLI2837" s="46"/>
      <c r="WLJ2837" s="46"/>
      <c r="WLK2837" s="46"/>
      <c r="WLL2837" s="46"/>
      <c r="WLM2837" s="46"/>
      <c r="WLN2837" s="46"/>
      <c r="WLO2837" s="46"/>
      <c r="WLP2837" s="46"/>
      <c r="WLQ2837" s="46"/>
      <c r="WLR2837" s="46"/>
      <c r="WLS2837" s="46"/>
      <c r="WLT2837" s="46"/>
      <c r="WLU2837" s="46"/>
      <c r="WLV2837" s="46"/>
      <c r="WLW2837" s="46"/>
      <c r="WLX2837" s="46"/>
      <c r="WLY2837" s="46"/>
      <c r="WLZ2837" s="46"/>
      <c r="WMA2837" s="46"/>
      <c r="WMB2837" s="46"/>
      <c r="WMC2837" s="46"/>
      <c r="WMD2837" s="46"/>
      <c r="WME2837" s="46"/>
      <c r="WMF2837" s="46"/>
      <c r="WMG2837" s="46"/>
      <c r="WMH2837" s="46"/>
      <c r="WMI2837" s="46"/>
      <c r="WMJ2837" s="46"/>
      <c r="WMK2837" s="46"/>
      <c r="WML2837" s="46"/>
      <c r="WMM2837" s="46"/>
      <c r="WMN2837" s="46"/>
      <c r="WMO2837" s="46"/>
      <c r="WMP2837" s="46"/>
      <c r="WMQ2837" s="46"/>
      <c r="WMR2837" s="46"/>
      <c r="WMS2837" s="46"/>
      <c r="WMT2837" s="46"/>
      <c r="WMU2837" s="46"/>
      <c r="WMV2837" s="46"/>
      <c r="WMW2837" s="46"/>
      <c r="WMX2837" s="46"/>
      <c r="WMY2837" s="46"/>
      <c r="WMZ2837" s="46"/>
      <c r="WNA2837" s="46"/>
      <c r="WNB2837" s="46"/>
      <c r="WNC2837" s="46"/>
      <c r="WND2837" s="46"/>
      <c r="WNE2837" s="46"/>
      <c r="WNF2837" s="46"/>
      <c r="WNG2837" s="46"/>
      <c r="WNH2837" s="46"/>
      <c r="WNI2837" s="46"/>
      <c r="WNJ2837" s="46"/>
      <c r="WNK2837" s="46"/>
      <c r="WNL2837" s="46"/>
      <c r="WNM2837" s="46"/>
      <c r="WNN2837" s="46"/>
      <c r="WNO2837" s="46"/>
      <c r="WNP2837" s="46"/>
      <c r="WNQ2837" s="46"/>
      <c r="WNR2837" s="46"/>
      <c r="WNS2837" s="46"/>
      <c r="WNT2837" s="46"/>
      <c r="WNU2837" s="46"/>
      <c r="WNV2837" s="46"/>
      <c r="WNW2837" s="46"/>
      <c r="WNX2837" s="46"/>
      <c r="WNY2837" s="46"/>
      <c r="WNZ2837" s="46"/>
      <c r="WOA2837" s="46"/>
      <c r="WOB2837" s="46"/>
      <c r="WOC2837" s="46"/>
      <c r="WOD2837" s="46"/>
      <c r="WOE2837" s="46"/>
      <c r="WOF2837" s="46"/>
      <c r="WOG2837" s="46"/>
      <c r="WOH2837" s="46"/>
      <c r="WOI2837" s="46"/>
      <c r="WOJ2837" s="46"/>
      <c r="WOK2837" s="46"/>
      <c r="WOL2837" s="46"/>
      <c r="WOM2837" s="46"/>
      <c r="WON2837" s="46"/>
      <c r="WOO2837" s="46"/>
      <c r="WOP2837" s="46"/>
      <c r="WOQ2837" s="46"/>
      <c r="WOR2837" s="46"/>
      <c r="WOS2837" s="46"/>
      <c r="WOT2837" s="46"/>
      <c r="WOU2837" s="46"/>
      <c r="WOV2837" s="46"/>
      <c r="WOW2837" s="46"/>
      <c r="WOX2837" s="46"/>
      <c r="WOY2837" s="46"/>
      <c r="WOZ2837" s="46"/>
      <c r="WPA2837" s="46"/>
      <c r="WPB2837" s="46"/>
      <c r="WPC2837" s="46"/>
      <c r="WPD2837" s="46"/>
      <c r="WPE2837" s="46"/>
      <c r="WPF2837" s="46"/>
      <c r="WPG2837" s="46"/>
      <c r="WPH2837" s="46"/>
      <c r="WPI2837" s="46"/>
      <c r="WPJ2837" s="46"/>
      <c r="WPK2837" s="46"/>
      <c r="WPL2837" s="46"/>
      <c r="WPM2837" s="46"/>
      <c r="WPN2837" s="46"/>
      <c r="WPO2837" s="46"/>
      <c r="WPP2837" s="46"/>
      <c r="WPQ2837" s="46"/>
      <c r="WPR2837" s="46"/>
      <c r="WPS2837" s="46"/>
      <c r="WPT2837" s="46"/>
      <c r="WPU2837" s="46"/>
      <c r="WPV2837" s="46"/>
      <c r="WPW2837" s="46"/>
      <c r="WPX2837" s="46"/>
      <c r="WPY2837" s="46"/>
      <c r="WPZ2837" s="46"/>
      <c r="WQA2837" s="46"/>
      <c r="WQB2837" s="46"/>
      <c r="WQC2837" s="46"/>
      <c r="WQD2837" s="46"/>
      <c r="WQE2837" s="46"/>
      <c r="WQF2837" s="46"/>
      <c r="WQG2837" s="46"/>
      <c r="WQH2837" s="46"/>
      <c r="WQI2837" s="46"/>
      <c r="WQJ2837" s="46"/>
      <c r="WQK2837" s="46"/>
      <c r="WQL2837" s="46"/>
      <c r="WQM2837" s="46"/>
      <c r="WQN2837" s="46"/>
      <c r="WQO2837" s="46"/>
      <c r="WQP2837" s="46"/>
      <c r="WQQ2837" s="46"/>
      <c r="WQR2837" s="46"/>
      <c r="WQS2837" s="46"/>
      <c r="WQT2837" s="46"/>
      <c r="WQU2837" s="46"/>
      <c r="WQV2837" s="46"/>
      <c r="WQW2837" s="46"/>
      <c r="WQX2837" s="46"/>
      <c r="WQY2837" s="46"/>
      <c r="WQZ2837" s="46"/>
      <c r="WRA2837" s="46"/>
      <c r="WRB2837" s="46"/>
      <c r="WRC2837" s="46"/>
      <c r="WRD2837" s="46"/>
      <c r="WRE2837" s="46"/>
      <c r="WRF2837" s="46"/>
      <c r="WRG2837" s="46"/>
      <c r="WRH2837" s="46"/>
      <c r="WRI2837" s="46"/>
      <c r="WRJ2837" s="46"/>
      <c r="WRK2837" s="46"/>
      <c r="WRL2837" s="46"/>
      <c r="WRM2837" s="46"/>
      <c r="WRN2837" s="46"/>
      <c r="WRO2837" s="46"/>
      <c r="WRP2837" s="46"/>
      <c r="WRQ2837" s="46"/>
      <c r="WRR2837" s="46"/>
      <c r="WRS2837" s="46"/>
      <c r="WRT2837" s="46"/>
      <c r="WRU2837" s="46"/>
      <c r="WRV2837" s="46"/>
      <c r="WRW2837" s="46"/>
      <c r="WRX2837" s="46"/>
      <c r="WRY2837" s="46"/>
      <c r="WRZ2837" s="46"/>
      <c r="WSA2837" s="46"/>
      <c r="WSB2837" s="46"/>
      <c r="WSC2837" s="46"/>
      <c r="WSD2837" s="46"/>
      <c r="WSE2837" s="46"/>
      <c r="WSF2837" s="46"/>
      <c r="WSG2837" s="46"/>
      <c r="WSH2837" s="46"/>
      <c r="WSI2837" s="46"/>
      <c r="WSJ2837" s="46"/>
      <c r="WSK2837" s="46"/>
      <c r="WSL2837" s="46"/>
      <c r="WSM2837" s="46"/>
      <c r="WSN2837" s="46"/>
      <c r="WSO2837" s="46"/>
      <c r="WSP2837" s="46"/>
      <c r="WSQ2837" s="46"/>
      <c r="WSR2837" s="46"/>
      <c r="WSS2837" s="46"/>
      <c r="WST2837" s="46"/>
      <c r="WSU2837" s="46"/>
      <c r="WSV2837" s="46"/>
      <c r="WSW2837" s="46"/>
      <c r="WSX2837" s="46"/>
      <c r="WSY2837" s="46"/>
      <c r="WSZ2837" s="46"/>
      <c r="WTA2837" s="46"/>
      <c r="WTB2837" s="46"/>
      <c r="WTC2837" s="46"/>
      <c r="WTD2837" s="46"/>
      <c r="WTE2837" s="46"/>
      <c r="WTF2837" s="46"/>
      <c r="WTG2837" s="46"/>
      <c r="WTH2837" s="46"/>
      <c r="WTI2837" s="46"/>
      <c r="WTJ2837" s="46"/>
      <c r="WTK2837" s="46"/>
      <c r="WTL2837" s="46"/>
      <c r="WTM2837" s="46"/>
      <c r="WTN2837" s="46"/>
      <c r="WTO2837" s="46"/>
      <c r="WTP2837" s="46"/>
      <c r="WTQ2837" s="46"/>
      <c r="WTR2837" s="46"/>
      <c r="WTS2837" s="46"/>
      <c r="WTT2837" s="46"/>
      <c r="WTU2837" s="46"/>
      <c r="WTV2837" s="46"/>
      <c r="WTW2837" s="46"/>
      <c r="WTX2837" s="46"/>
      <c r="WTY2837" s="46"/>
      <c r="WTZ2837" s="46"/>
      <c r="WUA2837" s="46"/>
      <c r="WUB2837" s="46"/>
      <c r="WUC2837" s="46"/>
      <c r="WUD2837" s="46"/>
      <c r="WUE2837" s="46"/>
      <c r="WUF2837" s="46"/>
      <c r="WUG2837" s="46"/>
      <c r="WUH2837" s="46"/>
      <c r="WUI2837" s="46"/>
      <c r="WUJ2837" s="46"/>
      <c r="WUK2837" s="46"/>
      <c r="WUL2837" s="46"/>
      <c r="WUM2837" s="46"/>
      <c r="WUN2837" s="46"/>
      <c r="WUO2837" s="46"/>
      <c r="WUP2837" s="46"/>
      <c r="WUQ2837" s="46"/>
      <c r="WUR2837" s="46"/>
      <c r="WUS2837" s="46"/>
      <c r="WUT2837" s="46"/>
      <c r="WUU2837" s="46"/>
      <c r="WUV2837" s="46"/>
      <c r="WUW2837" s="46"/>
      <c r="WUX2837" s="46"/>
      <c r="WUY2837" s="46"/>
      <c r="WUZ2837" s="46"/>
      <c r="WVA2837" s="46"/>
      <c r="WVB2837" s="46"/>
      <c r="WVC2837" s="46"/>
      <c r="WVD2837" s="46"/>
      <c r="WVE2837" s="46"/>
      <c r="WVF2837" s="46"/>
      <c r="WVG2837" s="46"/>
      <c r="WVH2837" s="46"/>
      <c r="WVI2837" s="46"/>
      <c r="WVJ2837" s="46"/>
      <c r="WVK2837" s="46"/>
      <c r="WVL2837" s="46"/>
      <c r="WVM2837" s="46"/>
      <c r="WVN2837" s="46"/>
      <c r="WVO2837" s="46"/>
      <c r="WVP2837" s="46"/>
      <c r="WVQ2837" s="46"/>
      <c r="WVR2837" s="46"/>
      <c r="WVS2837" s="46"/>
      <c r="WVT2837" s="46"/>
      <c r="WVU2837" s="46"/>
      <c r="WVV2837" s="46"/>
      <c r="WVW2837" s="46"/>
      <c r="WVX2837" s="46"/>
      <c r="WVY2837" s="46"/>
      <c r="WVZ2837" s="46"/>
      <c r="WWA2837" s="46"/>
      <c r="WWB2837" s="46"/>
      <c r="WWC2837" s="46"/>
      <c r="WWD2837" s="46"/>
      <c r="WWE2837" s="46"/>
      <c r="WWF2837" s="46"/>
      <c r="WWG2837" s="46"/>
      <c r="WWH2837" s="46"/>
      <c r="WWI2837" s="46"/>
      <c r="WWJ2837" s="46"/>
      <c r="WWK2837" s="46"/>
      <c r="WWL2837" s="46"/>
      <c r="WWM2837" s="46"/>
      <c r="WWN2837" s="46"/>
      <c r="WWO2837" s="46"/>
      <c r="WWP2837" s="46"/>
      <c r="WWQ2837" s="46"/>
      <c r="WWR2837" s="46"/>
      <c r="WWS2837" s="46"/>
      <c r="WWT2837" s="46"/>
      <c r="WWU2837" s="46"/>
      <c r="WWV2837" s="46"/>
      <c r="WWW2837" s="46"/>
      <c r="WWX2837" s="46"/>
      <c r="WWY2837" s="46"/>
      <c r="WWZ2837" s="46"/>
      <c r="WXA2837" s="46"/>
      <c r="WXB2837" s="46"/>
      <c r="WXC2837" s="46"/>
      <c r="WXD2837" s="46"/>
      <c r="WXE2837" s="46"/>
      <c r="WXF2837" s="46"/>
      <c r="WXG2837" s="46"/>
      <c r="WXH2837" s="46"/>
      <c r="WXI2837" s="46"/>
      <c r="WXJ2837" s="46"/>
      <c r="WXK2837" s="46"/>
      <c r="WXL2837" s="46"/>
      <c r="WXM2837" s="46"/>
      <c r="WXN2837" s="46"/>
      <c r="WXO2837" s="46"/>
      <c r="WXP2837" s="46"/>
      <c r="WXQ2837" s="46"/>
      <c r="WXR2837" s="46"/>
      <c r="WXS2837" s="46"/>
      <c r="WXT2837" s="46"/>
      <c r="WXU2837" s="46"/>
      <c r="WXV2837" s="46"/>
      <c r="WXW2837" s="46"/>
      <c r="WXX2837" s="46"/>
      <c r="WXY2837" s="46"/>
      <c r="WXZ2837" s="46"/>
      <c r="WYA2837" s="46"/>
      <c r="WYB2837" s="46"/>
      <c r="WYC2837" s="46"/>
      <c r="WYD2837" s="46"/>
      <c r="WYE2837" s="46"/>
      <c r="WYF2837" s="46"/>
      <c r="WYG2837" s="46"/>
      <c r="WYH2837" s="46"/>
      <c r="WYI2837" s="46"/>
      <c r="WYJ2837" s="46"/>
      <c r="WYK2837" s="46"/>
      <c r="WYL2837" s="46"/>
      <c r="WYM2837" s="46"/>
      <c r="WYN2837" s="46"/>
      <c r="WYO2837" s="46"/>
      <c r="WYP2837" s="46"/>
      <c r="WYQ2837" s="46"/>
      <c r="WYR2837" s="46"/>
      <c r="WYS2837" s="46"/>
      <c r="WYT2837" s="46"/>
      <c r="WYU2837" s="46"/>
      <c r="WYV2837" s="46"/>
      <c r="WYW2837" s="46"/>
      <c r="WYX2837" s="46"/>
      <c r="WYY2837" s="46"/>
      <c r="WYZ2837" s="46"/>
      <c r="WZA2837" s="46"/>
      <c r="WZB2837" s="46"/>
      <c r="WZC2837" s="46"/>
      <c r="WZD2837" s="46"/>
      <c r="WZE2837" s="46"/>
      <c r="WZF2837" s="46"/>
      <c r="WZG2837" s="46"/>
      <c r="WZH2837" s="46"/>
      <c r="WZI2837" s="46"/>
      <c r="WZJ2837" s="46"/>
      <c r="WZK2837" s="46"/>
      <c r="WZL2837" s="46"/>
      <c r="WZM2837" s="46"/>
      <c r="WZN2837" s="46"/>
      <c r="WZO2837" s="46"/>
      <c r="WZP2837" s="46"/>
      <c r="WZQ2837" s="46"/>
      <c r="WZR2837" s="46"/>
      <c r="WZS2837" s="46"/>
      <c r="WZT2837" s="46"/>
      <c r="WZU2837" s="46"/>
      <c r="WZV2837" s="46"/>
      <c r="WZW2837" s="46"/>
      <c r="WZX2837" s="46"/>
      <c r="WZY2837" s="46"/>
      <c r="WZZ2837" s="46"/>
      <c r="XAA2837" s="46"/>
      <c r="XAB2837" s="46"/>
      <c r="XAC2837" s="46"/>
      <c r="XAD2837" s="46"/>
      <c r="XAE2837" s="46"/>
      <c r="XAF2837" s="46"/>
      <c r="XAG2837" s="46"/>
      <c r="XAH2837" s="46"/>
      <c r="XAI2837" s="46"/>
      <c r="XAJ2837" s="46"/>
      <c r="XAK2837" s="46"/>
      <c r="XAL2837" s="46"/>
      <c r="XAM2837" s="46"/>
      <c r="XAN2837" s="46"/>
      <c r="XAO2837" s="46"/>
      <c r="XAP2837" s="46"/>
      <c r="XAQ2837" s="46"/>
      <c r="XAR2837" s="46"/>
      <c r="XAS2837" s="46"/>
      <c r="XAT2837" s="46"/>
      <c r="XAU2837" s="46"/>
      <c r="XAV2837" s="46"/>
      <c r="XAW2837" s="46"/>
      <c r="XAX2837" s="46"/>
      <c r="XAY2837" s="46"/>
      <c r="XAZ2837" s="46"/>
      <c r="XBA2837" s="46"/>
      <c r="XBB2837" s="46"/>
      <c r="XBC2837" s="46"/>
      <c r="XBD2837" s="46"/>
      <c r="XBE2837" s="46"/>
      <c r="XBF2837" s="46"/>
      <c r="XBG2837" s="46"/>
      <c r="XBH2837" s="46"/>
      <c r="XBI2837" s="46"/>
      <c r="XBJ2837" s="46"/>
      <c r="XBK2837" s="46"/>
      <c r="XBL2837" s="46"/>
      <c r="XBM2837" s="46"/>
      <c r="XBN2837" s="46"/>
      <c r="XBO2837" s="46"/>
      <c r="XBP2837" s="46"/>
      <c r="XBQ2837" s="46"/>
      <c r="XBR2837" s="46"/>
      <c r="XBS2837" s="46"/>
      <c r="XBT2837" s="46"/>
      <c r="XBU2837" s="46"/>
      <c r="XBV2837" s="46"/>
      <c r="XBW2837" s="46"/>
      <c r="XBX2837" s="46"/>
      <c r="XBY2837" s="46"/>
      <c r="XBZ2837" s="46"/>
      <c r="XCA2837" s="46"/>
      <c r="XCB2837" s="46"/>
      <c r="XCC2837" s="46"/>
      <c r="XCD2837" s="46"/>
      <c r="XCE2837" s="46"/>
      <c r="XCF2837" s="46"/>
      <c r="XCG2837" s="46"/>
      <c r="XCH2837" s="46"/>
      <c r="XCI2837" s="46"/>
      <c r="XCJ2837" s="46"/>
      <c r="XCK2837" s="46"/>
      <c r="XCL2837" s="46"/>
      <c r="XCM2837" s="46"/>
      <c r="XCN2837" s="46"/>
      <c r="XCO2837" s="46"/>
      <c r="XCP2837" s="46"/>
      <c r="XCQ2837" s="46"/>
      <c r="XCR2837" s="46"/>
      <c r="XCS2837" s="46"/>
      <c r="XCT2837" s="46"/>
      <c r="XCU2837" s="46"/>
      <c r="XCV2837" s="46"/>
      <c r="XCW2837" s="46"/>
      <c r="XCX2837" s="46"/>
      <c r="XCY2837" s="46"/>
      <c r="XCZ2837" s="46"/>
      <c r="XDA2837" s="46"/>
      <c r="XDB2837" s="46"/>
      <c r="XDC2837" s="46"/>
      <c r="XDD2837" s="46"/>
      <c r="XDE2837" s="46"/>
      <c r="XDF2837" s="46"/>
      <c r="XDG2837" s="46"/>
      <c r="XDH2837" s="46"/>
      <c r="XDI2837" s="46"/>
      <c r="XDJ2837" s="46"/>
      <c r="XDK2837" s="46"/>
      <c r="XDL2837" s="46"/>
      <c r="XDM2837" s="46"/>
      <c r="XDN2837" s="46"/>
      <c r="XDO2837" s="46"/>
      <c r="XDP2837" s="46"/>
      <c r="XDQ2837" s="46"/>
      <c r="XDR2837" s="46"/>
      <c r="XDS2837" s="46"/>
      <c r="XDT2837" s="46"/>
      <c r="XDU2837" s="46"/>
      <c r="XDV2837" s="46"/>
      <c r="XDW2837" s="46"/>
      <c r="XDX2837" s="46"/>
      <c r="XDY2837" s="46"/>
      <c r="XDZ2837" s="46"/>
      <c r="XEA2837" s="46"/>
      <c r="XEB2837" s="46"/>
      <c r="XEC2837" s="46"/>
      <c r="XED2837" s="46"/>
      <c r="XEE2837" s="46"/>
      <c r="XEF2837" s="46"/>
      <c r="XEG2837" s="46"/>
      <c r="XEH2837" s="46"/>
      <c r="XEI2837" s="46"/>
      <c r="XEJ2837" s="46"/>
      <c r="XEK2837" s="46"/>
      <c r="XEL2837" s="46"/>
      <c r="XEM2837" s="46"/>
      <c r="XEN2837" s="46"/>
      <c r="XEO2837" s="46"/>
      <c r="XEP2837" s="46"/>
      <c r="XEQ2837" s="46"/>
      <c r="XER2837" s="46"/>
      <c r="XES2837" s="46"/>
      <c r="XET2837" s="46"/>
      <c r="XEU2837" s="46"/>
      <c r="XEV2837" s="46"/>
      <c r="XEW2837" s="46"/>
      <c r="XEX2837" s="46"/>
      <c r="XEY2837" s="46"/>
      <c r="XEZ2837" s="46"/>
      <c r="XFA2837" s="46"/>
      <c r="XFB2837" s="46"/>
      <c r="XFC2837" s="46"/>
    </row>
    <row r="2838" spans="1:16383" s="84" customFormat="1" ht="15" customHeight="1" x14ac:dyDescent="0.2">
      <c r="A2838" s="7"/>
      <c r="B2838" s="24"/>
      <c r="C2838" s="21"/>
      <c r="D2838" s="54"/>
      <c r="E2838" s="35"/>
      <c r="F2838" s="21"/>
      <c r="G2838" s="21"/>
      <c r="H2838" s="21"/>
      <c r="I2838" s="21"/>
      <c r="J2838" s="21"/>
      <c r="K2838" s="21"/>
      <c r="L2838" s="21"/>
      <c r="M2838" s="21"/>
      <c r="N2838" s="21"/>
      <c r="O2838" s="21"/>
      <c r="P2838" s="21"/>
      <c r="Q2838" s="21"/>
      <c r="R2838" s="21"/>
      <c r="S2838" s="21"/>
      <c r="T2838" s="21"/>
      <c r="U2838" s="41"/>
      <c r="V2838" s="55"/>
      <c r="W2838" s="55"/>
      <c r="X2838" s="46"/>
      <c r="Y2838" s="46"/>
      <c r="Z2838" s="46"/>
      <c r="AA2838" s="46"/>
      <c r="AB2838" s="46"/>
      <c r="AC2838" s="46"/>
      <c r="AD2838" s="46"/>
      <c r="AE2838" s="46"/>
      <c r="AF2838" s="46"/>
      <c r="AG2838" s="46"/>
      <c r="AH2838" s="46"/>
      <c r="AI2838" s="46"/>
      <c r="AJ2838" s="46"/>
      <c r="AK2838" s="46"/>
      <c r="AL2838" s="46"/>
      <c r="AM2838" s="46"/>
      <c r="AN2838" s="46"/>
      <c r="AO2838" s="46"/>
      <c r="AP2838" s="46"/>
      <c r="AQ2838" s="46"/>
      <c r="AR2838" s="46"/>
      <c r="AS2838" s="46"/>
      <c r="AT2838" s="46"/>
      <c r="AU2838" s="46"/>
      <c r="AV2838" s="46"/>
      <c r="AW2838" s="46"/>
      <c r="AX2838" s="46"/>
      <c r="AY2838" s="46"/>
      <c r="AZ2838" s="46"/>
      <c r="BA2838" s="46"/>
      <c r="BB2838" s="46"/>
      <c r="BC2838" s="46"/>
      <c r="BD2838" s="46"/>
      <c r="BE2838" s="46"/>
      <c r="BF2838" s="46"/>
      <c r="BG2838" s="46"/>
      <c r="BH2838" s="46"/>
      <c r="BI2838" s="46"/>
      <c r="BJ2838" s="46"/>
      <c r="BK2838" s="46"/>
      <c r="BL2838" s="46"/>
      <c r="BM2838" s="46"/>
      <c r="BN2838" s="46"/>
      <c r="BO2838" s="46"/>
      <c r="BP2838" s="46"/>
      <c r="BQ2838" s="46"/>
      <c r="BR2838" s="46"/>
      <c r="BS2838" s="46"/>
      <c r="BT2838" s="46"/>
      <c r="BU2838" s="46"/>
      <c r="BV2838" s="46"/>
      <c r="BW2838" s="46"/>
      <c r="BX2838" s="46"/>
      <c r="BY2838" s="46"/>
      <c r="BZ2838" s="46"/>
      <c r="CA2838" s="46"/>
      <c r="CB2838" s="46"/>
      <c r="CC2838" s="46"/>
      <c r="CD2838" s="46"/>
      <c r="CE2838" s="46"/>
      <c r="CF2838" s="46"/>
      <c r="CG2838" s="46"/>
      <c r="CH2838" s="46"/>
      <c r="CI2838" s="46"/>
      <c r="CJ2838" s="46"/>
      <c r="CK2838" s="46"/>
      <c r="CL2838" s="46"/>
      <c r="CM2838" s="46"/>
      <c r="CN2838" s="46"/>
      <c r="CO2838" s="46"/>
      <c r="CP2838" s="46"/>
      <c r="CQ2838" s="46"/>
      <c r="CR2838" s="46"/>
      <c r="CS2838" s="46"/>
      <c r="CT2838" s="46"/>
      <c r="CU2838" s="46"/>
      <c r="CV2838" s="46"/>
      <c r="CW2838" s="46"/>
      <c r="CX2838" s="46"/>
      <c r="CY2838" s="46"/>
      <c r="CZ2838" s="46"/>
      <c r="DA2838" s="46"/>
      <c r="DB2838" s="46"/>
      <c r="DC2838" s="46"/>
      <c r="DD2838" s="46"/>
      <c r="DE2838" s="46"/>
      <c r="DF2838" s="46"/>
      <c r="DG2838" s="46"/>
      <c r="DH2838" s="46"/>
      <c r="DI2838" s="46"/>
      <c r="DJ2838" s="46"/>
      <c r="DK2838" s="46"/>
      <c r="DL2838" s="46"/>
      <c r="DM2838" s="46"/>
      <c r="DN2838" s="46"/>
      <c r="DO2838" s="46"/>
      <c r="DP2838" s="46"/>
      <c r="DQ2838" s="46"/>
      <c r="DR2838" s="46"/>
      <c r="DS2838" s="46"/>
      <c r="DT2838" s="46"/>
      <c r="DU2838" s="46"/>
      <c r="DV2838" s="46"/>
      <c r="DW2838" s="46"/>
      <c r="DX2838" s="46"/>
      <c r="DY2838" s="46"/>
      <c r="DZ2838" s="46"/>
      <c r="EA2838" s="46"/>
      <c r="EB2838" s="46"/>
      <c r="EC2838" s="46"/>
      <c r="ED2838" s="46"/>
      <c r="EE2838" s="46"/>
      <c r="EF2838" s="46"/>
      <c r="EG2838" s="46"/>
      <c r="EH2838" s="46"/>
      <c r="EI2838" s="46"/>
      <c r="EJ2838" s="46"/>
      <c r="EK2838" s="46"/>
      <c r="EL2838" s="46"/>
      <c r="EM2838" s="46"/>
      <c r="EN2838" s="46"/>
      <c r="EO2838" s="46"/>
      <c r="EP2838" s="46"/>
      <c r="EQ2838" s="46"/>
      <c r="ER2838" s="46"/>
      <c r="ES2838" s="46"/>
      <c r="ET2838" s="46"/>
      <c r="EU2838" s="46"/>
      <c r="EV2838" s="46"/>
      <c r="EW2838" s="46"/>
      <c r="EX2838" s="46"/>
      <c r="EY2838" s="46"/>
      <c r="EZ2838" s="46"/>
      <c r="FA2838" s="46"/>
      <c r="FB2838" s="46"/>
      <c r="FC2838" s="46"/>
      <c r="FD2838" s="46"/>
      <c r="FE2838" s="46"/>
      <c r="FF2838" s="46"/>
      <c r="FG2838" s="46"/>
      <c r="FH2838" s="46"/>
      <c r="FI2838" s="46"/>
      <c r="FJ2838" s="46"/>
      <c r="FK2838" s="46"/>
      <c r="FL2838" s="46"/>
      <c r="FM2838" s="46"/>
      <c r="FN2838" s="46"/>
      <c r="FO2838" s="46"/>
      <c r="FP2838" s="46"/>
      <c r="FQ2838" s="46"/>
      <c r="FR2838" s="46"/>
      <c r="FS2838" s="46"/>
      <c r="FT2838" s="46"/>
      <c r="FU2838" s="46"/>
      <c r="FV2838" s="46"/>
      <c r="FW2838" s="46"/>
      <c r="FX2838" s="46"/>
      <c r="FY2838" s="46"/>
      <c r="FZ2838" s="46"/>
      <c r="GA2838" s="46"/>
      <c r="GB2838" s="46"/>
      <c r="GC2838" s="46"/>
      <c r="GD2838" s="46"/>
      <c r="GE2838" s="46"/>
      <c r="GF2838" s="46"/>
      <c r="GG2838" s="46"/>
      <c r="GH2838" s="46"/>
      <c r="GI2838" s="46"/>
      <c r="GJ2838" s="46"/>
      <c r="GK2838" s="46"/>
      <c r="GL2838" s="46"/>
      <c r="GM2838" s="46"/>
      <c r="GN2838" s="46"/>
      <c r="GO2838" s="46"/>
      <c r="GP2838" s="46"/>
      <c r="GQ2838" s="46"/>
      <c r="GR2838" s="46"/>
      <c r="GS2838" s="46"/>
      <c r="GT2838" s="46"/>
      <c r="GU2838" s="46"/>
      <c r="GV2838" s="46"/>
      <c r="GW2838" s="46"/>
      <c r="GX2838" s="46"/>
      <c r="GY2838" s="46"/>
      <c r="GZ2838" s="46"/>
      <c r="HA2838" s="46"/>
      <c r="HB2838" s="46"/>
      <c r="HC2838" s="46"/>
      <c r="HD2838" s="46"/>
      <c r="HE2838" s="46"/>
      <c r="HF2838" s="46"/>
      <c r="HG2838" s="46"/>
      <c r="HH2838" s="46"/>
      <c r="HI2838" s="46"/>
      <c r="HJ2838" s="46"/>
      <c r="HK2838" s="46"/>
      <c r="HL2838" s="46"/>
      <c r="HM2838" s="46"/>
      <c r="HN2838" s="46"/>
      <c r="HO2838" s="46"/>
      <c r="HP2838" s="46"/>
      <c r="HQ2838" s="46"/>
      <c r="HR2838" s="46"/>
      <c r="HS2838" s="46"/>
      <c r="HT2838" s="46"/>
      <c r="HU2838" s="46"/>
      <c r="HV2838" s="46"/>
      <c r="HW2838" s="46"/>
      <c r="HX2838" s="46"/>
      <c r="HY2838" s="46"/>
      <c r="HZ2838" s="46"/>
      <c r="IA2838" s="46"/>
      <c r="IB2838" s="46"/>
      <c r="IC2838" s="46"/>
      <c r="ID2838" s="46"/>
      <c r="IE2838" s="46"/>
      <c r="IF2838" s="46"/>
      <c r="IG2838" s="46"/>
      <c r="IH2838" s="46"/>
      <c r="II2838" s="46"/>
      <c r="IJ2838" s="46"/>
      <c r="IK2838" s="46"/>
      <c r="IL2838" s="46"/>
      <c r="IM2838" s="46"/>
      <c r="IN2838" s="46"/>
      <c r="IO2838" s="46"/>
      <c r="IP2838" s="46"/>
      <c r="IQ2838" s="46"/>
      <c r="IR2838" s="46"/>
      <c r="IS2838" s="46"/>
      <c r="IT2838" s="46"/>
      <c r="IU2838" s="46"/>
      <c r="IV2838" s="46"/>
      <c r="IW2838" s="46"/>
      <c r="IX2838" s="46"/>
      <c r="IY2838" s="46"/>
      <c r="IZ2838" s="46"/>
      <c r="JA2838" s="46"/>
      <c r="JB2838" s="46"/>
      <c r="JC2838" s="46"/>
      <c r="JD2838" s="46"/>
      <c r="JE2838" s="46"/>
      <c r="JF2838" s="46"/>
      <c r="JG2838" s="46"/>
      <c r="JH2838" s="46"/>
      <c r="JI2838" s="46"/>
      <c r="JJ2838" s="46"/>
      <c r="JK2838" s="46"/>
      <c r="JL2838" s="46"/>
      <c r="JM2838" s="46"/>
      <c r="JN2838" s="46"/>
      <c r="JO2838" s="46"/>
      <c r="JP2838" s="46"/>
      <c r="JQ2838" s="46"/>
      <c r="JR2838" s="46"/>
      <c r="JS2838" s="46"/>
      <c r="JT2838" s="46"/>
      <c r="JU2838" s="46"/>
      <c r="JV2838" s="46"/>
      <c r="JW2838" s="46"/>
      <c r="JX2838" s="46"/>
      <c r="JY2838" s="46"/>
      <c r="JZ2838" s="46"/>
      <c r="KA2838" s="46"/>
      <c r="KB2838" s="46"/>
      <c r="KC2838" s="46"/>
      <c r="KD2838" s="46"/>
      <c r="KE2838" s="46"/>
      <c r="KF2838" s="46"/>
      <c r="KG2838" s="46"/>
      <c r="KH2838" s="46"/>
      <c r="KI2838" s="46"/>
      <c r="KJ2838" s="46"/>
      <c r="KK2838" s="46"/>
      <c r="KL2838" s="46"/>
      <c r="KM2838" s="46"/>
      <c r="KN2838" s="46"/>
      <c r="KO2838" s="46"/>
      <c r="KP2838" s="46"/>
      <c r="KQ2838" s="46"/>
      <c r="KR2838" s="46"/>
      <c r="KS2838" s="46"/>
      <c r="KT2838" s="46"/>
      <c r="KU2838" s="46"/>
      <c r="KV2838" s="46"/>
      <c r="KW2838" s="46"/>
      <c r="KX2838" s="46"/>
      <c r="KY2838" s="46"/>
      <c r="KZ2838" s="46"/>
      <c r="LA2838" s="46"/>
      <c r="LB2838" s="46"/>
      <c r="LC2838" s="46"/>
      <c r="LD2838" s="46"/>
      <c r="LE2838" s="46"/>
      <c r="LF2838" s="46"/>
      <c r="LG2838" s="46"/>
      <c r="LH2838" s="46"/>
      <c r="LI2838" s="46"/>
      <c r="LJ2838" s="46"/>
      <c r="LK2838" s="46"/>
      <c r="LL2838" s="46"/>
      <c r="LM2838" s="46"/>
      <c r="LN2838" s="46"/>
      <c r="LO2838" s="46"/>
      <c r="LP2838" s="46"/>
      <c r="LQ2838" s="46"/>
      <c r="LR2838" s="46"/>
      <c r="LS2838" s="46"/>
      <c r="LT2838" s="46"/>
      <c r="LU2838" s="46"/>
      <c r="LV2838" s="46"/>
      <c r="LW2838" s="46"/>
      <c r="LX2838" s="46"/>
      <c r="LY2838" s="46"/>
      <c r="LZ2838" s="46"/>
      <c r="MA2838" s="46"/>
      <c r="MB2838" s="46"/>
      <c r="MC2838" s="46"/>
      <c r="MD2838" s="46"/>
      <c r="ME2838" s="46"/>
      <c r="MF2838" s="46"/>
      <c r="MG2838" s="46"/>
      <c r="MH2838" s="46"/>
      <c r="MI2838" s="46"/>
      <c r="MJ2838" s="46"/>
      <c r="MK2838" s="46"/>
      <c r="ML2838" s="46"/>
      <c r="MM2838" s="46"/>
      <c r="MN2838" s="46"/>
      <c r="MO2838" s="46"/>
      <c r="MP2838" s="46"/>
      <c r="MQ2838" s="46"/>
      <c r="MR2838" s="46"/>
      <c r="MS2838" s="46"/>
      <c r="MT2838" s="46"/>
      <c r="MU2838" s="46"/>
      <c r="MV2838" s="46"/>
      <c r="MW2838" s="46"/>
      <c r="MX2838" s="46"/>
      <c r="MY2838" s="46"/>
      <c r="MZ2838" s="46"/>
      <c r="NA2838" s="46"/>
      <c r="NB2838" s="46"/>
      <c r="NC2838" s="46"/>
      <c r="ND2838" s="46"/>
      <c r="NE2838" s="46"/>
      <c r="NF2838" s="46"/>
      <c r="NG2838" s="46"/>
      <c r="NH2838" s="46"/>
      <c r="NI2838" s="46"/>
      <c r="NJ2838" s="46"/>
      <c r="NK2838" s="46"/>
      <c r="NL2838" s="46"/>
      <c r="NM2838" s="46"/>
      <c r="NN2838" s="46"/>
      <c r="NO2838" s="46"/>
      <c r="NP2838" s="46"/>
      <c r="NQ2838" s="46"/>
      <c r="NR2838" s="46"/>
      <c r="NS2838" s="46"/>
      <c r="NT2838" s="46"/>
      <c r="NU2838" s="46"/>
      <c r="NV2838" s="46"/>
      <c r="NW2838" s="46"/>
      <c r="NX2838" s="46"/>
      <c r="NY2838" s="46"/>
      <c r="NZ2838" s="46"/>
      <c r="OA2838" s="46"/>
      <c r="OB2838" s="46"/>
      <c r="OC2838" s="46"/>
      <c r="OD2838" s="46"/>
      <c r="OE2838" s="46"/>
      <c r="OF2838" s="46"/>
      <c r="OG2838" s="46"/>
      <c r="OH2838" s="46"/>
      <c r="OI2838" s="46"/>
      <c r="OJ2838" s="46"/>
      <c r="OK2838" s="46"/>
      <c r="OL2838" s="46"/>
      <c r="OM2838" s="46"/>
      <c r="ON2838" s="46"/>
      <c r="OO2838" s="46"/>
      <c r="OP2838" s="46"/>
      <c r="OQ2838" s="46"/>
      <c r="OR2838" s="46"/>
      <c r="OS2838" s="46"/>
      <c r="OT2838" s="46"/>
      <c r="OU2838" s="46"/>
      <c r="OV2838" s="46"/>
      <c r="OW2838" s="46"/>
      <c r="OX2838" s="46"/>
      <c r="OY2838" s="46"/>
      <c r="OZ2838" s="46"/>
      <c r="PA2838" s="46"/>
      <c r="PB2838" s="46"/>
      <c r="PC2838" s="46"/>
      <c r="PD2838" s="46"/>
      <c r="PE2838" s="46"/>
      <c r="PF2838" s="46"/>
      <c r="PG2838" s="46"/>
      <c r="PH2838" s="46"/>
      <c r="PI2838" s="46"/>
      <c r="PJ2838" s="46"/>
      <c r="PK2838" s="46"/>
      <c r="PL2838" s="46"/>
      <c r="PM2838" s="46"/>
      <c r="PN2838" s="46"/>
      <c r="PO2838" s="46"/>
      <c r="PP2838" s="46"/>
      <c r="PQ2838" s="46"/>
      <c r="PR2838" s="46"/>
      <c r="PS2838" s="46"/>
      <c r="PT2838" s="46"/>
      <c r="PU2838" s="46"/>
      <c r="PV2838" s="46"/>
      <c r="PW2838" s="46"/>
      <c r="PX2838" s="46"/>
      <c r="PY2838" s="46"/>
      <c r="PZ2838" s="46"/>
      <c r="QA2838" s="46"/>
      <c r="QB2838" s="46"/>
      <c r="QC2838" s="46"/>
      <c r="QD2838" s="46"/>
      <c r="QE2838" s="46"/>
      <c r="QF2838" s="46"/>
      <c r="QG2838" s="46"/>
      <c r="QH2838" s="46"/>
      <c r="QI2838" s="46"/>
      <c r="QJ2838" s="46"/>
      <c r="QK2838" s="46"/>
      <c r="QL2838" s="46"/>
      <c r="QM2838" s="46"/>
      <c r="QN2838" s="46"/>
      <c r="QO2838" s="46"/>
      <c r="QP2838" s="46"/>
      <c r="QQ2838" s="46"/>
      <c r="QR2838" s="46"/>
      <c r="QS2838" s="46"/>
      <c r="QT2838" s="46"/>
      <c r="QU2838" s="46"/>
      <c r="QV2838" s="46"/>
      <c r="QW2838" s="46"/>
      <c r="QX2838" s="46"/>
      <c r="QY2838" s="46"/>
      <c r="QZ2838" s="46"/>
      <c r="RA2838" s="46"/>
      <c r="RB2838" s="46"/>
      <c r="RC2838" s="46"/>
      <c r="RD2838" s="46"/>
      <c r="RE2838" s="46"/>
      <c r="RF2838" s="46"/>
      <c r="RG2838" s="46"/>
      <c r="RH2838" s="46"/>
      <c r="RI2838" s="46"/>
      <c r="RJ2838" s="46"/>
      <c r="RK2838" s="46"/>
      <c r="RL2838" s="46"/>
      <c r="RM2838" s="46"/>
      <c r="RN2838" s="46"/>
      <c r="RO2838" s="46"/>
      <c r="RP2838" s="46"/>
      <c r="RQ2838" s="46"/>
      <c r="RR2838" s="46"/>
      <c r="RS2838" s="46"/>
      <c r="RT2838" s="46"/>
      <c r="RU2838" s="46"/>
      <c r="RV2838" s="46"/>
      <c r="RW2838" s="46"/>
      <c r="RX2838" s="46"/>
      <c r="RY2838" s="46"/>
      <c r="RZ2838" s="46"/>
      <c r="SA2838" s="46"/>
      <c r="SB2838" s="46"/>
      <c r="SC2838" s="46"/>
      <c r="SD2838" s="46"/>
      <c r="SE2838" s="46"/>
      <c r="SF2838" s="46"/>
      <c r="SG2838" s="46"/>
      <c r="SH2838" s="46"/>
      <c r="SI2838" s="46"/>
      <c r="SJ2838" s="46"/>
      <c r="SK2838" s="46"/>
      <c r="SL2838" s="46"/>
      <c r="SM2838" s="46"/>
      <c r="SN2838" s="46"/>
      <c r="SO2838" s="46"/>
      <c r="SP2838" s="46"/>
      <c r="SQ2838" s="46"/>
      <c r="SR2838" s="46"/>
      <c r="SS2838" s="46"/>
      <c r="ST2838" s="46"/>
      <c r="SU2838" s="46"/>
      <c r="SV2838" s="46"/>
      <c r="SW2838" s="46"/>
      <c r="SX2838" s="46"/>
      <c r="SY2838" s="46"/>
      <c r="SZ2838" s="46"/>
      <c r="TA2838" s="46"/>
      <c r="TB2838" s="46"/>
      <c r="TC2838" s="46"/>
      <c r="TD2838" s="46"/>
      <c r="TE2838" s="46"/>
      <c r="TF2838" s="46"/>
      <c r="TG2838" s="46"/>
      <c r="TH2838" s="46"/>
      <c r="TI2838" s="46"/>
      <c r="TJ2838" s="46"/>
      <c r="TK2838" s="46"/>
      <c r="TL2838" s="46"/>
      <c r="TM2838" s="46"/>
      <c r="TN2838" s="46"/>
      <c r="TO2838" s="46"/>
      <c r="TP2838" s="46"/>
      <c r="TQ2838" s="46"/>
      <c r="TR2838" s="46"/>
      <c r="TS2838" s="46"/>
      <c r="TT2838" s="46"/>
      <c r="TU2838" s="46"/>
      <c r="TV2838" s="46"/>
      <c r="TW2838" s="46"/>
      <c r="TX2838" s="46"/>
      <c r="TY2838" s="46"/>
      <c r="TZ2838" s="46"/>
      <c r="UA2838" s="46"/>
      <c r="UB2838" s="46"/>
      <c r="UC2838" s="46"/>
      <c r="UD2838" s="46"/>
      <c r="UE2838" s="46"/>
      <c r="UF2838" s="46"/>
      <c r="UG2838" s="46"/>
      <c r="UH2838" s="46"/>
      <c r="UI2838" s="46"/>
      <c r="UJ2838" s="46"/>
      <c r="UK2838" s="46"/>
      <c r="UL2838" s="46"/>
      <c r="UM2838" s="46"/>
      <c r="UN2838" s="46"/>
      <c r="UO2838" s="46"/>
      <c r="UP2838" s="46"/>
      <c r="UQ2838" s="46"/>
      <c r="UR2838" s="46"/>
      <c r="US2838" s="46"/>
      <c r="UT2838" s="46"/>
      <c r="UU2838" s="46"/>
      <c r="UV2838" s="46"/>
      <c r="UW2838" s="46"/>
      <c r="UX2838" s="46"/>
      <c r="UY2838" s="46"/>
      <c r="UZ2838" s="46"/>
      <c r="VA2838" s="46"/>
      <c r="VB2838" s="46"/>
      <c r="VC2838" s="46"/>
      <c r="VD2838" s="46"/>
      <c r="VE2838" s="46"/>
      <c r="VF2838" s="46"/>
      <c r="VG2838" s="46"/>
      <c r="VH2838" s="46"/>
      <c r="VI2838" s="46"/>
      <c r="VJ2838" s="46"/>
      <c r="VK2838" s="46"/>
      <c r="VL2838" s="46"/>
      <c r="VM2838" s="46"/>
      <c r="VN2838" s="46"/>
      <c r="VO2838" s="46"/>
      <c r="VP2838" s="46"/>
      <c r="VQ2838" s="46"/>
      <c r="VR2838" s="46"/>
      <c r="VS2838" s="46"/>
      <c r="VT2838" s="46"/>
      <c r="VU2838" s="46"/>
      <c r="VV2838" s="46"/>
      <c r="VW2838" s="46"/>
      <c r="VX2838" s="46"/>
      <c r="VY2838" s="46"/>
      <c r="VZ2838" s="46"/>
      <c r="WA2838" s="46"/>
      <c r="WB2838" s="46"/>
      <c r="WC2838" s="46"/>
      <c r="WD2838" s="46"/>
      <c r="WE2838" s="46"/>
      <c r="WF2838" s="46"/>
      <c r="WG2838" s="46"/>
      <c r="WH2838" s="46"/>
      <c r="WI2838" s="46"/>
      <c r="WJ2838" s="46"/>
      <c r="WK2838" s="46"/>
      <c r="WL2838" s="46"/>
      <c r="WM2838" s="46"/>
      <c r="WN2838" s="46"/>
      <c r="WO2838" s="46"/>
      <c r="WP2838" s="46"/>
      <c r="WQ2838" s="46"/>
      <c r="WR2838" s="46"/>
      <c r="WS2838" s="46"/>
      <c r="WT2838" s="46"/>
      <c r="WU2838" s="46"/>
      <c r="WV2838" s="46"/>
      <c r="WW2838" s="46"/>
      <c r="WX2838" s="46"/>
      <c r="WY2838" s="46"/>
      <c r="WZ2838" s="46"/>
      <c r="XA2838" s="46"/>
      <c r="XB2838" s="46"/>
      <c r="XC2838" s="46"/>
      <c r="XD2838" s="46"/>
      <c r="XE2838" s="46"/>
      <c r="XF2838" s="46"/>
      <c r="XG2838" s="46"/>
      <c r="XH2838" s="46"/>
      <c r="XI2838" s="46"/>
      <c r="XJ2838" s="46"/>
      <c r="XK2838" s="46"/>
      <c r="XL2838" s="46"/>
      <c r="XM2838" s="46"/>
      <c r="XN2838" s="46"/>
      <c r="XO2838" s="46"/>
      <c r="XP2838" s="46"/>
      <c r="XQ2838" s="46"/>
      <c r="XR2838" s="46"/>
      <c r="XS2838" s="46"/>
      <c r="XT2838" s="46"/>
      <c r="XU2838" s="46"/>
      <c r="XV2838" s="46"/>
      <c r="XW2838" s="46"/>
      <c r="XX2838" s="46"/>
      <c r="XY2838" s="46"/>
      <c r="XZ2838" s="46"/>
      <c r="YA2838" s="46"/>
      <c r="YB2838" s="46"/>
      <c r="YC2838" s="46"/>
      <c r="YD2838" s="46"/>
      <c r="YE2838" s="46"/>
      <c r="YF2838" s="46"/>
      <c r="YG2838" s="46"/>
      <c r="YH2838" s="46"/>
      <c r="YI2838" s="46"/>
      <c r="YJ2838" s="46"/>
      <c r="YK2838" s="46"/>
      <c r="YL2838" s="46"/>
      <c r="YM2838" s="46"/>
      <c r="YN2838" s="46"/>
      <c r="YO2838" s="46"/>
      <c r="YP2838" s="46"/>
      <c r="YQ2838" s="46"/>
      <c r="YR2838" s="46"/>
      <c r="YS2838" s="46"/>
      <c r="YT2838" s="46"/>
      <c r="YU2838" s="46"/>
      <c r="YV2838" s="46"/>
      <c r="YW2838" s="46"/>
      <c r="YX2838" s="46"/>
      <c r="YY2838" s="46"/>
      <c r="YZ2838" s="46"/>
      <c r="ZA2838" s="46"/>
      <c r="ZB2838" s="46"/>
      <c r="ZC2838" s="46"/>
      <c r="ZD2838" s="46"/>
      <c r="ZE2838" s="46"/>
      <c r="ZF2838" s="46"/>
      <c r="ZG2838" s="46"/>
      <c r="ZH2838" s="46"/>
      <c r="ZI2838" s="46"/>
      <c r="ZJ2838" s="46"/>
      <c r="ZK2838" s="46"/>
      <c r="ZL2838" s="46"/>
      <c r="ZM2838" s="46"/>
      <c r="ZN2838" s="46"/>
      <c r="ZO2838" s="46"/>
      <c r="ZP2838" s="46"/>
      <c r="ZQ2838" s="46"/>
      <c r="ZR2838" s="46"/>
      <c r="ZS2838" s="46"/>
      <c r="ZT2838" s="46"/>
      <c r="ZU2838" s="46"/>
      <c r="ZV2838" s="46"/>
      <c r="ZW2838" s="46"/>
      <c r="ZX2838" s="46"/>
      <c r="ZY2838" s="46"/>
      <c r="ZZ2838" s="46"/>
      <c r="AAA2838" s="46"/>
      <c r="AAB2838" s="46"/>
      <c r="AAC2838" s="46"/>
      <c r="AAD2838" s="46"/>
      <c r="AAE2838" s="46"/>
      <c r="AAF2838" s="46"/>
      <c r="AAG2838" s="46"/>
      <c r="AAH2838" s="46"/>
      <c r="AAI2838" s="46"/>
      <c r="AAJ2838" s="46"/>
      <c r="AAK2838" s="46"/>
      <c r="AAL2838" s="46"/>
      <c r="AAM2838" s="46"/>
      <c r="AAN2838" s="46"/>
      <c r="AAO2838" s="46"/>
      <c r="AAP2838" s="46"/>
      <c r="AAQ2838" s="46"/>
      <c r="AAR2838" s="46"/>
      <c r="AAS2838" s="46"/>
      <c r="AAT2838" s="46"/>
      <c r="AAU2838" s="46"/>
      <c r="AAV2838" s="46"/>
      <c r="AAW2838" s="46"/>
      <c r="AAX2838" s="46"/>
      <c r="AAY2838" s="46"/>
      <c r="AAZ2838" s="46"/>
      <c r="ABA2838" s="46"/>
      <c r="ABB2838" s="46"/>
      <c r="ABC2838" s="46"/>
      <c r="ABD2838" s="46"/>
      <c r="ABE2838" s="46"/>
      <c r="ABF2838" s="46"/>
      <c r="ABG2838" s="46"/>
      <c r="ABH2838" s="46"/>
      <c r="ABI2838" s="46"/>
      <c r="ABJ2838" s="46"/>
      <c r="ABK2838" s="46"/>
      <c r="ABL2838" s="46"/>
      <c r="ABM2838" s="46"/>
      <c r="ABN2838" s="46"/>
      <c r="ABO2838" s="46"/>
      <c r="ABP2838" s="46"/>
      <c r="ABQ2838" s="46"/>
      <c r="ABR2838" s="46"/>
      <c r="ABS2838" s="46"/>
      <c r="ABT2838" s="46"/>
      <c r="ABU2838" s="46"/>
      <c r="ABV2838" s="46"/>
      <c r="ABW2838" s="46"/>
      <c r="ABX2838" s="46"/>
      <c r="ABY2838" s="46"/>
      <c r="ABZ2838" s="46"/>
      <c r="ACA2838" s="46"/>
      <c r="ACB2838" s="46"/>
      <c r="ACC2838" s="46"/>
      <c r="ACD2838" s="46"/>
      <c r="ACE2838" s="46"/>
      <c r="ACF2838" s="46"/>
      <c r="ACG2838" s="46"/>
      <c r="ACH2838" s="46"/>
      <c r="ACI2838" s="46"/>
      <c r="ACJ2838" s="46"/>
      <c r="ACK2838" s="46"/>
      <c r="ACL2838" s="46"/>
      <c r="ACM2838" s="46"/>
      <c r="ACN2838" s="46"/>
      <c r="ACO2838" s="46"/>
      <c r="ACP2838" s="46"/>
      <c r="ACQ2838" s="46"/>
      <c r="ACR2838" s="46"/>
      <c r="ACS2838" s="46"/>
      <c r="ACT2838" s="46"/>
      <c r="ACU2838" s="46"/>
      <c r="ACV2838" s="46"/>
      <c r="ACW2838" s="46"/>
      <c r="ACX2838" s="46"/>
      <c r="ACY2838" s="46"/>
      <c r="ACZ2838" s="46"/>
      <c r="ADA2838" s="46"/>
      <c r="ADB2838" s="46"/>
      <c r="ADC2838" s="46"/>
      <c r="ADD2838" s="46"/>
      <c r="ADE2838" s="46"/>
      <c r="ADF2838" s="46"/>
      <c r="ADG2838" s="46"/>
      <c r="ADH2838" s="46"/>
      <c r="ADI2838" s="46"/>
      <c r="ADJ2838" s="46"/>
      <c r="ADK2838" s="46"/>
      <c r="ADL2838" s="46"/>
      <c r="ADM2838" s="46"/>
      <c r="ADN2838" s="46"/>
      <c r="ADO2838" s="46"/>
      <c r="ADP2838" s="46"/>
      <c r="ADQ2838" s="46"/>
      <c r="ADR2838" s="46"/>
      <c r="ADS2838" s="46"/>
      <c r="ADT2838" s="46"/>
      <c r="ADU2838" s="46"/>
      <c r="ADV2838" s="46"/>
      <c r="ADW2838" s="46"/>
      <c r="ADX2838" s="46"/>
      <c r="ADY2838" s="46"/>
      <c r="ADZ2838" s="46"/>
      <c r="AEA2838" s="46"/>
      <c r="AEB2838" s="46"/>
      <c r="AEC2838" s="46"/>
      <c r="AED2838" s="46"/>
      <c r="AEE2838" s="46"/>
      <c r="AEF2838" s="46"/>
      <c r="AEG2838" s="46"/>
      <c r="AEH2838" s="46"/>
      <c r="AEI2838" s="46"/>
      <c r="AEJ2838" s="46"/>
      <c r="AEK2838" s="46"/>
      <c r="AEL2838" s="46"/>
      <c r="AEM2838" s="46"/>
      <c r="AEN2838" s="46"/>
      <c r="AEO2838" s="46"/>
      <c r="AEP2838" s="46"/>
      <c r="AEQ2838" s="46"/>
      <c r="AER2838" s="46"/>
      <c r="AES2838" s="46"/>
      <c r="AET2838" s="46"/>
      <c r="AEU2838" s="46"/>
      <c r="AEV2838" s="46"/>
      <c r="AEW2838" s="46"/>
      <c r="AEX2838" s="46"/>
      <c r="AEY2838" s="46"/>
      <c r="AEZ2838" s="46"/>
      <c r="AFA2838" s="46"/>
      <c r="AFB2838" s="46"/>
      <c r="AFC2838" s="46"/>
      <c r="AFD2838" s="46"/>
      <c r="AFE2838" s="46"/>
      <c r="AFF2838" s="46"/>
      <c r="AFG2838" s="46"/>
      <c r="AFH2838" s="46"/>
      <c r="AFI2838" s="46"/>
      <c r="AFJ2838" s="46"/>
      <c r="AFK2838" s="46"/>
      <c r="AFL2838" s="46"/>
      <c r="AFM2838" s="46"/>
      <c r="AFN2838" s="46"/>
      <c r="AFO2838" s="46"/>
      <c r="AFP2838" s="46"/>
      <c r="AFQ2838" s="46"/>
      <c r="AFR2838" s="46"/>
      <c r="AFS2838" s="46"/>
      <c r="AFT2838" s="46"/>
      <c r="AFU2838" s="46"/>
      <c r="AFV2838" s="46"/>
      <c r="AFW2838" s="46"/>
      <c r="AFX2838" s="46"/>
      <c r="AFY2838" s="46"/>
      <c r="AFZ2838" s="46"/>
      <c r="AGA2838" s="46"/>
      <c r="AGB2838" s="46"/>
      <c r="AGC2838" s="46"/>
      <c r="AGD2838" s="46"/>
      <c r="AGE2838" s="46"/>
      <c r="AGF2838" s="46"/>
      <c r="AGG2838" s="46"/>
      <c r="AGH2838" s="46"/>
      <c r="AGI2838" s="46"/>
      <c r="AGJ2838" s="46"/>
      <c r="AGK2838" s="46"/>
      <c r="AGL2838" s="46"/>
      <c r="AGM2838" s="46"/>
      <c r="AGN2838" s="46"/>
      <c r="AGO2838" s="46"/>
      <c r="AGP2838" s="46"/>
      <c r="AGQ2838" s="46"/>
      <c r="AGR2838" s="46"/>
      <c r="AGS2838" s="46"/>
      <c r="AGT2838" s="46"/>
      <c r="AGU2838" s="46"/>
      <c r="AGV2838" s="46"/>
      <c r="AGW2838" s="46"/>
      <c r="AGX2838" s="46"/>
      <c r="AGY2838" s="46"/>
      <c r="AGZ2838" s="46"/>
      <c r="AHA2838" s="46"/>
      <c r="AHB2838" s="46"/>
      <c r="AHC2838" s="46"/>
      <c r="AHD2838" s="46"/>
      <c r="AHE2838" s="46"/>
      <c r="AHF2838" s="46"/>
      <c r="AHG2838" s="46"/>
      <c r="AHH2838" s="46"/>
      <c r="AHI2838" s="46"/>
      <c r="AHJ2838" s="46"/>
      <c r="AHK2838" s="46"/>
      <c r="AHL2838" s="46"/>
      <c r="AHM2838" s="46"/>
      <c r="AHN2838" s="46"/>
      <c r="AHO2838" s="46"/>
      <c r="AHP2838" s="46"/>
      <c r="AHQ2838" s="46"/>
      <c r="AHR2838" s="46"/>
      <c r="AHS2838" s="46"/>
      <c r="AHT2838" s="46"/>
      <c r="AHU2838" s="46"/>
      <c r="AHV2838" s="46"/>
      <c r="AHW2838" s="46"/>
      <c r="AHX2838" s="46"/>
      <c r="AHY2838" s="46"/>
      <c r="AHZ2838" s="46"/>
      <c r="AIA2838" s="46"/>
      <c r="AIB2838" s="46"/>
      <c r="AIC2838" s="46"/>
      <c r="AID2838" s="46"/>
      <c r="AIE2838" s="46"/>
      <c r="AIF2838" s="46"/>
      <c r="AIG2838" s="46"/>
      <c r="AIH2838" s="46"/>
      <c r="AII2838" s="46"/>
      <c r="AIJ2838" s="46"/>
      <c r="AIK2838" s="46"/>
      <c r="AIL2838" s="46"/>
      <c r="AIM2838" s="46"/>
      <c r="AIN2838" s="46"/>
      <c r="AIO2838" s="46"/>
      <c r="AIP2838" s="46"/>
      <c r="AIQ2838" s="46"/>
      <c r="AIR2838" s="46"/>
      <c r="AIS2838" s="46"/>
      <c r="AIT2838" s="46"/>
      <c r="AIU2838" s="46"/>
      <c r="AIV2838" s="46"/>
      <c r="AIW2838" s="46"/>
      <c r="AIX2838" s="46"/>
      <c r="AIY2838" s="46"/>
      <c r="AIZ2838" s="46"/>
      <c r="AJA2838" s="46"/>
      <c r="AJB2838" s="46"/>
      <c r="AJC2838" s="46"/>
      <c r="AJD2838" s="46"/>
      <c r="AJE2838" s="46"/>
      <c r="AJF2838" s="46"/>
      <c r="AJG2838" s="46"/>
      <c r="AJH2838" s="46"/>
      <c r="AJI2838" s="46"/>
      <c r="AJJ2838" s="46"/>
      <c r="AJK2838" s="46"/>
      <c r="AJL2838" s="46"/>
      <c r="AJM2838" s="46"/>
      <c r="AJN2838" s="46"/>
      <c r="AJO2838" s="46"/>
      <c r="AJP2838" s="46"/>
      <c r="AJQ2838" s="46"/>
      <c r="AJR2838" s="46"/>
      <c r="AJS2838" s="46"/>
      <c r="AJT2838" s="46"/>
      <c r="AJU2838" s="46"/>
      <c r="AJV2838" s="46"/>
      <c r="AJW2838" s="46"/>
      <c r="AJX2838" s="46"/>
      <c r="AJY2838" s="46"/>
      <c r="AJZ2838" s="46"/>
      <c r="AKA2838" s="46"/>
      <c r="AKB2838" s="46"/>
      <c r="AKC2838" s="46"/>
      <c r="AKD2838" s="46"/>
      <c r="AKE2838" s="46"/>
      <c r="AKF2838" s="46"/>
      <c r="AKG2838" s="46"/>
      <c r="AKH2838" s="46"/>
      <c r="AKI2838" s="46"/>
      <c r="AKJ2838" s="46"/>
      <c r="AKK2838" s="46"/>
      <c r="AKL2838" s="46"/>
      <c r="AKM2838" s="46"/>
      <c r="AKN2838" s="46"/>
      <c r="AKO2838" s="46"/>
      <c r="AKP2838" s="46"/>
      <c r="AKQ2838" s="46"/>
      <c r="AKR2838" s="46"/>
      <c r="AKS2838" s="46"/>
      <c r="AKT2838" s="46"/>
      <c r="AKU2838" s="46"/>
      <c r="AKV2838" s="46"/>
      <c r="AKW2838" s="46"/>
      <c r="AKX2838" s="46"/>
      <c r="AKY2838" s="46"/>
      <c r="AKZ2838" s="46"/>
      <c r="ALA2838" s="46"/>
      <c r="ALB2838" s="46"/>
      <c r="ALC2838" s="46"/>
      <c r="ALD2838" s="46"/>
      <c r="ALE2838" s="46"/>
      <c r="ALF2838" s="46"/>
      <c r="ALG2838" s="46"/>
      <c r="ALH2838" s="46"/>
      <c r="ALI2838" s="46"/>
      <c r="ALJ2838" s="46"/>
      <c r="ALK2838" s="46"/>
      <c r="ALL2838" s="46"/>
      <c r="ALM2838" s="46"/>
      <c r="ALN2838" s="46"/>
      <c r="ALO2838" s="46"/>
      <c r="ALP2838" s="46"/>
      <c r="ALQ2838" s="46"/>
      <c r="ALR2838" s="46"/>
      <c r="ALS2838" s="46"/>
      <c r="ALT2838" s="46"/>
      <c r="ALU2838" s="46"/>
      <c r="ALV2838" s="46"/>
      <c r="ALW2838" s="46"/>
      <c r="ALX2838" s="46"/>
      <c r="ALY2838" s="46"/>
      <c r="ALZ2838" s="46"/>
      <c r="AMA2838" s="46"/>
      <c r="AMB2838" s="46"/>
      <c r="AMC2838" s="46"/>
      <c r="AMD2838" s="46"/>
      <c r="AME2838" s="46"/>
      <c r="AMF2838" s="46"/>
      <c r="AMG2838" s="46"/>
      <c r="AMH2838" s="46"/>
      <c r="AMI2838" s="46"/>
      <c r="AMJ2838" s="46"/>
      <c r="AMK2838" s="46"/>
      <c r="AML2838" s="46"/>
      <c r="AMM2838" s="46"/>
      <c r="AMN2838" s="46"/>
      <c r="AMO2838" s="46"/>
      <c r="AMP2838" s="46"/>
      <c r="AMQ2838" s="46"/>
      <c r="AMR2838" s="46"/>
      <c r="AMS2838" s="46"/>
      <c r="AMT2838" s="46"/>
      <c r="AMU2838" s="46"/>
      <c r="AMV2838" s="46"/>
      <c r="AMW2838" s="46"/>
      <c r="AMX2838" s="46"/>
      <c r="AMY2838" s="46"/>
      <c r="AMZ2838" s="46"/>
      <c r="ANA2838" s="46"/>
      <c r="ANB2838" s="46"/>
      <c r="ANC2838" s="46"/>
      <c r="AND2838" s="46"/>
      <c r="ANE2838" s="46"/>
      <c r="ANF2838" s="46"/>
      <c r="ANG2838" s="46"/>
      <c r="ANH2838" s="46"/>
      <c r="ANI2838" s="46"/>
      <c r="ANJ2838" s="46"/>
      <c r="ANK2838" s="46"/>
      <c r="ANL2838" s="46"/>
      <c r="ANM2838" s="46"/>
      <c r="ANN2838" s="46"/>
      <c r="ANO2838" s="46"/>
      <c r="ANP2838" s="46"/>
      <c r="ANQ2838" s="46"/>
      <c r="ANR2838" s="46"/>
      <c r="ANS2838" s="46"/>
      <c r="ANT2838" s="46"/>
      <c r="ANU2838" s="46"/>
      <c r="ANV2838" s="46"/>
      <c r="ANW2838" s="46"/>
      <c r="ANX2838" s="46"/>
      <c r="ANY2838" s="46"/>
      <c r="ANZ2838" s="46"/>
      <c r="AOA2838" s="46"/>
      <c r="AOB2838" s="46"/>
      <c r="AOC2838" s="46"/>
      <c r="AOD2838" s="46"/>
      <c r="AOE2838" s="46"/>
      <c r="AOF2838" s="46"/>
      <c r="AOG2838" s="46"/>
      <c r="AOH2838" s="46"/>
      <c r="AOI2838" s="46"/>
      <c r="AOJ2838" s="46"/>
      <c r="AOK2838" s="46"/>
      <c r="AOL2838" s="46"/>
      <c r="AOM2838" s="46"/>
      <c r="AON2838" s="46"/>
      <c r="AOO2838" s="46"/>
      <c r="AOP2838" s="46"/>
      <c r="AOQ2838" s="46"/>
      <c r="AOR2838" s="46"/>
      <c r="AOS2838" s="46"/>
      <c r="AOT2838" s="46"/>
      <c r="AOU2838" s="46"/>
      <c r="AOV2838" s="46"/>
      <c r="AOW2838" s="46"/>
      <c r="AOX2838" s="46"/>
      <c r="AOY2838" s="46"/>
      <c r="AOZ2838" s="46"/>
      <c r="APA2838" s="46"/>
      <c r="APB2838" s="46"/>
      <c r="APC2838" s="46"/>
      <c r="APD2838" s="46"/>
      <c r="APE2838" s="46"/>
      <c r="APF2838" s="46"/>
      <c r="APG2838" s="46"/>
      <c r="APH2838" s="46"/>
      <c r="API2838" s="46"/>
      <c r="APJ2838" s="46"/>
      <c r="APK2838" s="46"/>
      <c r="APL2838" s="46"/>
      <c r="APM2838" s="46"/>
      <c r="APN2838" s="46"/>
      <c r="APO2838" s="46"/>
      <c r="APP2838" s="46"/>
      <c r="APQ2838" s="46"/>
      <c r="APR2838" s="46"/>
      <c r="APS2838" s="46"/>
      <c r="APT2838" s="46"/>
      <c r="APU2838" s="46"/>
      <c r="APV2838" s="46"/>
      <c r="APW2838" s="46"/>
      <c r="APX2838" s="46"/>
      <c r="APY2838" s="46"/>
      <c r="APZ2838" s="46"/>
      <c r="AQA2838" s="46"/>
      <c r="AQB2838" s="46"/>
      <c r="AQC2838" s="46"/>
      <c r="AQD2838" s="46"/>
      <c r="AQE2838" s="46"/>
      <c r="AQF2838" s="46"/>
      <c r="AQG2838" s="46"/>
      <c r="AQH2838" s="46"/>
      <c r="AQI2838" s="46"/>
      <c r="AQJ2838" s="46"/>
      <c r="AQK2838" s="46"/>
      <c r="AQL2838" s="46"/>
      <c r="AQM2838" s="46"/>
      <c r="AQN2838" s="46"/>
      <c r="AQO2838" s="46"/>
      <c r="AQP2838" s="46"/>
      <c r="AQQ2838" s="46"/>
      <c r="AQR2838" s="46"/>
      <c r="AQS2838" s="46"/>
      <c r="AQT2838" s="46"/>
      <c r="AQU2838" s="46"/>
      <c r="AQV2838" s="46"/>
      <c r="AQW2838" s="46"/>
      <c r="AQX2838" s="46"/>
      <c r="AQY2838" s="46"/>
      <c r="AQZ2838" s="46"/>
      <c r="ARA2838" s="46"/>
      <c r="ARB2838" s="46"/>
      <c r="ARC2838" s="46"/>
      <c r="ARD2838" s="46"/>
      <c r="ARE2838" s="46"/>
      <c r="ARF2838" s="46"/>
      <c r="ARG2838" s="46"/>
      <c r="ARH2838" s="46"/>
      <c r="ARI2838" s="46"/>
      <c r="ARJ2838" s="46"/>
      <c r="ARK2838" s="46"/>
      <c r="ARL2838" s="46"/>
      <c r="ARM2838" s="46"/>
      <c r="ARN2838" s="46"/>
      <c r="ARO2838" s="46"/>
      <c r="ARP2838" s="46"/>
      <c r="ARQ2838" s="46"/>
      <c r="ARR2838" s="46"/>
      <c r="ARS2838" s="46"/>
      <c r="ART2838" s="46"/>
      <c r="ARU2838" s="46"/>
      <c r="ARV2838" s="46"/>
      <c r="ARW2838" s="46"/>
      <c r="ARX2838" s="46"/>
      <c r="ARY2838" s="46"/>
      <c r="ARZ2838" s="46"/>
      <c r="ASA2838" s="46"/>
      <c r="ASB2838" s="46"/>
      <c r="ASC2838" s="46"/>
      <c r="ASD2838" s="46"/>
      <c r="ASE2838" s="46"/>
      <c r="ASF2838" s="46"/>
      <c r="ASG2838" s="46"/>
      <c r="ASH2838" s="46"/>
      <c r="ASI2838" s="46"/>
      <c r="ASJ2838" s="46"/>
      <c r="ASK2838" s="46"/>
      <c r="ASL2838" s="46"/>
      <c r="ASM2838" s="46"/>
      <c r="ASN2838" s="46"/>
      <c r="ASO2838" s="46"/>
      <c r="ASP2838" s="46"/>
      <c r="ASQ2838" s="46"/>
      <c r="ASR2838" s="46"/>
      <c r="ASS2838" s="46"/>
      <c r="AST2838" s="46"/>
      <c r="ASU2838" s="46"/>
      <c r="ASV2838" s="46"/>
      <c r="ASW2838" s="46"/>
      <c r="ASX2838" s="46"/>
      <c r="ASY2838" s="46"/>
      <c r="ASZ2838" s="46"/>
      <c r="ATA2838" s="46"/>
      <c r="ATB2838" s="46"/>
      <c r="ATC2838" s="46"/>
      <c r="ATD2838" s="46"/>
      <c r="ATE2838" s="46"/>
      <c r="ATF2838" s="46"/>
      <c r="ATG2838" s="46"/>
      <c r="ATH2838" s="46"/>
      <c r="ATI2838" s="46"/>
      <c r="ATJ2838" s="46"/>
      <c r="ATK2838" s="46"/>
      <c r="ATL2838" s="46"/>
      <c r="ATM2838" s="46"/>
      <c r="ATN2838" s="46"/>
      <c r="ATO2838" s="46"/>
      <c r="ATP2838" s="46"/>
      <c r="ATQ2838" s="46"/>
      <c r="ATR2838" s="46"/>
      <c r="ATS2838" s="46"/>
      <c r="ATT2838" s="46"/>
      <c r="ATU2838" s="46"/>
      <c r="ATV2838" s="46"/>
      <c r="ATW2838" s="46"/>
      <c r="ATX2838" s="46"/>
      <c r="ATY2838" s="46"/>
      <c r="ATZ2838" s="46"/>
      <c r="AUA2838" s="46"/>
      <c r="AUB2838" s="46"/>
      <c r="AUC2838" s="46"/>
      <c r="AUD2838" s="46"/>
      <c r="AUE2838" s="46"/>
      <c r="AUF2838" s="46"/>
      <c r="AUG2838" s="46"/>
      <c r="AUH2838" s="46"/>
      <c r="AUI2838" s="46"/>
      <c r="AUJ2838" s="46"/>
      <c r="AUK2838" s="46"/>
      <c r="AUL2838" s="46"/>
      <c r="AUM2838" s="46"/>
      <c r="AUN2838" s="46"/>
      <c r="AUO2838" s="46"/>
      <c r="AUP2838" s="46"/>
      <c r="AUQ2838" s="46"/>
      <c r="AUR2838" s="46"/>
      <c r="AUS2838" s="46"/>
      <c r="AUT2838" s="46"/>
      <c r="AUU2838" s="46"/>
      <c r="AUV2838" s="46"/>
      <c r="AUW2838" s="46"/>
      <c r="AUX2838" s="46"/>
      <c r="AUY2838" s="46"/>
      <c r="AUZ2838" s="46"/>
      <c r="AVA2838" s="46"/>
      <c r="AVB2838" s="46"/>
      <c r="AVC2838" s="46"/>
      <c r="AVD2838" s="46"/>
      <c r="AVE2838" s="46"/>
      <c r="AVF2838" s="46"/>
      <c r="AVG2838" s="46"/>
      <c r="AVH2838" s="46"/>
      <c r="AVI2838" s="46"/>
      <c r="AVJ2838" s="46"/>
      <c r="AVK2838" s="46"/>
      <c r="AVL2838" s="46"/>
      <c r="AVM2838" s="46"/>
      <c r="AVN2838" s="46"/>
      <c r="AVO2838" s="46"/>
      <c r="AVP2838" s="46"/>
      <c r="AVQ2838" s="46"/>
      <c r="AVR2838" s="46"/>
      <c r="AVS2838" s="46"/>
      <c r="AVT2838" s="46"/>
      <c r="AVU2838" s="46"/>
      <c r="AVV2838" s="46"/>
      <c r="AVW2838" s="46"/>
      <c r="AVX2838" s="46"/>
      <c r="AVY2838" s="46"/>
      <c r="AVZ2838" s="46"/>
      <c r="AWA2838" s="46"/>
      <c r="AWB2838" s="46"/>
      <c r="AWC2838" s="46"/>
      <c r="AWD2838" s="46"/>
      <c r="AWE2838" s="46"/>
      <c r="AWF2838" s="46"/>
      <c r="AWG2838" s="46"/>
      <c r="AWH2838" s="46"/>
      <c r="AWI2838" s="46"/>
      <c r="AWJ2838" s="46"/>
      <c r="AWK2838" s="46"/>
      <c r="AWL2838" s="46"/>
      <c r="AWM2838" s="46"/>
      <c r="AWN2838" s="46"/>
      <c r="AWO2838" s="46"/>
      <c r="AWP2838" s="46"/>
      <c r="AWQ2838" s="46"/>
      <c r="AWR2838" s="46"/>
      <c r="AWS2838" s="46"/>
      <c r="AWT2838" s="46"/>
      <c r="AWU2838" s="46"/>
      <c r="AWV2838" s="46"/>
      <c r="AWW2838" s="46"/>
      <c r="AWX2838" s="46"/>
      <c r="AWY2838" s="46"/>
      <c r="AWZ2838" s="46"/>
      <c r="AXA2838" s="46"/>
      <c r="AXB2838" s="46"/>
      <c r="AXC2838" s="46"/>
      <c r="AXD2838" s="46"/>
      <c r="AXE2838" s="46"/>
      <c r="AXF2838" s="46"/>
      <c r="AXG2838" s="46"/>
      <c r="AXH2838" s="46"/>
      <c r="AXI2838" s="46"/>
      <c r="AXJ2838" s="46"/>
      <c r="AXK2838" s="46"/>
      <c r="AXL2838" s="46"/>
      <c r="AXM2838" s="46"/>
      <c r="AXN2838" s="46"/>
      <c r="AXO2838" s="46"/>
      <c r="AXP2838" s="46"/>
      <c r="AXQ2838" s="46"/>
      <c r="AXR2838" s="46"/>
      <c r="AXS2838" s="46"/>
      <c r="AXT2838" s="46"/>
      <c r="AXU2838" s="46"/>
      <c r="AXV2838" s="46"/>
      <c r="AXW2838" s="46"/>
      <c r="AXX2838" s="46"/>
      <c r="AXY2838" s="46"/>
      <c r="AXZ2838" s="46"/>
      <c r="AYA2838" s="46"/>
      <c r="AYB2838" s="46"/>
      <c r="AYC2838" s="46"/>
      <c r="AYD2838" s="46"/>
      <c r="AYE2838" s="46"/>
      <c r="AYF2838" s="46"/>
      <c r="AYG2838" s="46"/>
      <c r="AYH2838" s="46"/>
      <c r="AYI2838" s="46"/>
      <c r="AYJ2838" s="46"/>
      <c r="AYK2838" s="46"/>
      <c r="AYL2838" s="46"/>
      <c r="AYM2838" s="46"/>
      <c r="AYN2838" s="46"/>
      <c r="AYO2838" s="46"/>
      <c r="AYP2838" s="46"/>
      <c r="AYQ2838" s="46"/>
      <c r="AYR2838" s="46"/>
      <c r="AYS2838" s="46"/>
      <c r="AYT2838" s="46"/>
      <c r="AYU2838" s="46"/>
      <c r="AYV2838" s="46"/>
      <c r="AYW2838" s="46"/>
      <c r="AYX2838" s="46"/>
      <c r="AYY2838" s="46"/>
      <c r="AYZ2838" s="46"/>
      <c r="AZA2838" s="46"/>
      <c r="AZB2838" s="46"/>
      <c r="AZC2838" s="46"/>
      <c r="AZD2838" s="46"/>
      <c r="AZE2838" s="46"/>
      <c r="AZF2838" s="46"/>
      <c r="AZG2838" s="46"/>
      <c r="AZH2838" s="46"/>
      <c r="AZI2838" s="46"/>
      <c r="AZJ2838" s="46"/>
      <c r="AZK2838" s="46"/>
      <c r="AZL2838" s="46"/>
      <c r="AZM2838" s="46"/>
      <c r="AZN2838" s="46"/>
      <c r="AZO2838" s="46"/>
      <c r="AZP2838" s="46"/>
      <c r="AZQ2838" s="46"/>
      <c r="AZR2838" s="46"/>
      <c r="AZS2838" s="46"/>
      <c r="AZT2838" s="46"/>
      <c r="AZU2838" s="46"/>
      <c r="AZV2838" s="46"/>
      <c r="AZW2838" s="46"/>
      <c r="AZX2838" s="46"/>
      <c r="AZY2838" s="46"/>
      <c r="AZZ2838" s="46"/>
      <c r="BAA2838" s="46"/>
      <c r="BAB2838" s="46"/>
      <c r="BAC2838" s="46"/>
      <c r="BAD2838" s="46"/>
      <c r="BAE2838" s="46"/>
      <c r="BAF2838" s="46"/>
      <c r="BAG2838" s="46"/>
      <c r="BAH2838" s="46"/>
      <c r="BAI2838" s="46"/>
      <c r="BAJ2838" s="46"/>
      <c r="BAK2838" s="46"/>
      <c r="BAL2838" s="46"/>
      <c r="BAM2838" s="46"/>
      <c r="BAN2838" s="46"/>
      <c r="BAO2838" s="46"/>
      <c r="BAP2838" s="46"/>
      <c r="BAQ2838" s="46"/>
      <c r="BAR2838" s="46"/>
      <c r="BAS2838" s="46"/>
      <c r="BAT2838" s="46"/>
      <c r="BAU2838" s="46"/>
      <c r="BAV2838" s="46"/>
      <c r="BAW2838" s="46"/>
      <c r="BAX2838" s="46"/>
      <c r="BAY2838" s="46"/>
      <c r="BAZ2838" s="46"/>
      <c r="BBA2838" s="46"/>
      <c r="BBB2838" s="46"/>
      <c r="BBC2838" s="46"/>
      <c r="BBD2838" s="46"/>
      <c r="BBE2838" s="46"/>
      <c r="BBF2838" s="46"/>
      <c r="BBG2838" s="46"/>
      <c r="BBH2838" s="46"/>
      <c r="BBI2838" s="46"/>
      <c r="BBJ2838" s="46"/>
      <c r="BBK2838" s="46"/>
      <c r="BBL2838" s="46"/>
      <c r="BBM2838" s="46"/>
      <c r="BBN2838" s="46"/>
      <c r="BBO2838" s="46"/>
      <c r="BBP2838" s="46"/>
      <c r="BBQ2838" s="46"/>
      <c r="BBR2838" s="46"/>
      <c r="BBS2838" s="46"/>
      <c r="BBT2838" s="46"/>
      <c r="BBU2838" s="46"/>
      <c r="BBV2838" s="46"/>
      <c r="BBW2838" s="46"/>
      <c r="BBX2838" s="46"/>
      <c r="BBY2838" s="46"/>
      <c r="BBZ2838" s="46"/>
      <c r="BCA2838" s="46"/>
      <c r="BCB2838" s="46"/>
      <c r="BCC2838" s="46"/>
      <c r="BCD2838" s="46"/>
      <c r="BCE2838" s="46"/>
      <c r="BCF2838" s="46"/>
      <c r="BCG2838" s="46"/>
      <c r="BCH2838" s="46"/>
      <c r="BCI2838" s="46"/>
      <c r="BCJ2838" s="46"/>
      <c r="BCK2838" s="46"/>
      <c r="BCL2838" s="46"/>
      <c r="BCM2838" s="46"/>
      <c r="BCN2838" s="46"/>
      <c r="BCO2838" s="46"/>
      <c r="BCP2838" s="46"/>
      <c r="BCQ2838" s="46"/>
      <c r="BCR2838" s="46"/>
      <c r="BCS2838" s="46"/>
      <c r="BCT2838" s="46"/>
      <c r="BCU2838" s="46"/>
      <c r="BCV2838" s="46"/>
      <c r="BCW2838" s="46"/>
      <c r="BCX2838" s="46"/>
      <c r="BCY2838" s="46"/>
      <c r="BCZ2838" s="46"/>
      <c r="BDA2838" s="46"/>
      <c r="BDB2838" s="46"/>
      <c r="BDC2838" s="46"/>
      <c r="BDD2838" s="46"/>
      <c r="BDE2838" s="46"/>
      <c r="BDF2838" s="46"/>
      <c r="BDG2838" s="46"/>
      <c r="BDH2838" s="46"/>
      <c r="BDI2838" s="46"/>
      <c r="BDJ2838" s="46"/>
      <c r="BDK2838" s="46"/>
      <c r="BDL2838" s="46"/>
      <c r="BDM2838" s="46"/>
      <c r="BDN2838" s="46"/>
      <c r="BDO2838" s="46"/>
      <c r="BDP2838" s="46"/>
      <c r="BDQ2838" s="46"/>
      <c r="BDR2838" s="46"/>
      <c r="BDS2838" s="46"/>
      <c r="BDT2838" s="46"/>
      <c r="BDU2838" s="46"/>
      <c r="BDV2838" s="46"/>
      <c r="BDW2838" s="46"/>
      <c r="BDX2838" s="46"/>
      <c r="BDY2838" s="46"/>
      <c r="BDZ2838" s="46"/>
      <c r="BEA2838" s="46"/>
      <c r="BEB2838" s="46"/>
      <c r="BEC2838" s="46"/>
      <c r="BED2838" s="46"/>
      <c r="BEE2838" s="46"/>
      <c r="BEF2838" s="46"/>
      <c r="BEG2838" s="46"/>
      <c r="BEH2838" s="46"/>
      <c r="BEI2838" s="46"/>
      <c r="BEJ2838" s="46"/>
      <c r="BEK2838" s="46"/>
      <c r="BEL2838" s="46"/>
      <c r="BEM2838" s="46"/>
      <c r="BEN2838" s="46"/>
      <c r="BEO2838" s="46"/>
      <c r="BEP2838" s="46"/>
      <c r="BEQ2838" s="46"/>
      <c r="BER2838" s="46"/>
      <c r="BES2838" s="46"/>
      <c r="BET2838" s="46"/>
      <c r="BEU2838" s="46"/>
      <c r="BEV2838" s="46"/>
      <c r="BEW2838" s="46"/>
      <c r="BEX2838" s="46"/>
      <c r="BEY2838" s="46"/>
      <c r="BEZ2838" s="46"/>
      <c r="BFA2838" s="46"/>
      <c r="BFB2838" s="46"/>
      <c r="BFC2838" s="46"/>
      <c r="BFD2838" s="46"/>
      <c r="BFE2838" s="46"/>
      <c r="BFF2838" s="46"/>
      <c r="BFG2838" s="46"/>
      <c r="BFH2838" s="46"/>
      <c r="BFI2838" s="46"/>
      <c r="BFJ2838" s="46"/>
      <c r="BFK2838" s="46"/>
      <c r="BFL2838" s="46"/>
      <c r="BFM2838" s="46"/>
      <c r="BFN2838" s="46"/>
      <c r="BFO2838" s="46"/>
      <c r="BFP2838" s="46"/>
      <c r="BFQ2838" s="46"/>
      <c r="BFR2838" s="46"/>
      <c r="BFS2838" s="46"/>
      <c r="BFT2838" s="46"/>
      <c r="BFU2838" s="46"/>
      <c r="BFV2838" s="46"/>
      <c r="BFW2838" s="46"/>
      <c r="BFX2838" s="46"/>
      <c r="BFY2838" s="46"/>
      <c r="BFZ2838" s="46"/>
      <c r="BGA2838" s="46"/>
      <c r="BGB2838" s="46"/>
      <c r="BGC2838" s="46"/>
      <c r="BGD2838" s="46"/>
      <c r="BGE2838" s="46"/>
      <c r="BGF2838" s="46"/>
      <c r="BGG2838" s="46"/>
      <c r="BGH2838" s="46"/>
      <c r="BGI2838" s="46"/>
      <c r="BGJ2838" s="46"/>
      <c r="BGK2838" s="46"/>
      <c r="BGL2838" s="46"/>
      <c r="BGM2838" s="46"/>
      <c r="BGN2838" s="46"/>
      <c r="BGO2838" s="46"/>
      <c r="BGP2838" s="46"/>
      <c r="BGQ2838" s="46"/>
      <c r="BGR2838" s="46"/>
      <c r="BGS2838" s="46"/>
      <c r="BGT2838" s="46"/>
      <c r="BGU2838" s="46"/>
      <c r="BGV2838" s="46"/>
      <c r="BGW2838" s="46"/>
      <c r="BGX2838" s="46"/>
      <c r="BGY2838" s="46"/>
      <c r="BGZ2838" s="46"/>
      <c r="BHA2838" s="46"/>
      <c r="BHB2838" s="46"/>
      <c r="BHC2838" s="46"/>
      <c r="BHD2838" s="46"/>
      <c r="BHE2838" s="46"/>
      <c r="BHF2838" s="46"/>
      <c r="BHG2838" s="46"/>
      <c r="BHH2838" s="46"/>
      <c r="BHI2838" s="46"/>
      <c r="BHJ2838" s="46"/>
      <c r="BHK2838" s="46"/>
      <c r="BHL2838" s="46"/>
      <c r="BHM2838" s="46"/>
      <c r="BHN2838" s="46"/>
      <c r="BHO2838" s="46"/>
      <c r="BHP2838" s="46"/>
      <c r="BHQ2838" s="46"/>
      <c r="BHR2838" s="46"/>
      <c r="BHS2838" s="46"/>
      <c r="BHT2838" s="46"/>
      <c r="BHU2838" s="46"/>
      <c r="BHV2838" s="46"/>
      <c r="BHW2838" s="46"/>
      <c r="BHX2838" s="46"/>
      <c r="BHY2838" s="46"/>
      <c r="BHZ2838" s="46"/>
      <c r="BIA2838" s="46"/>
      <c r="BIB2838" s="46"/>
      <c r="BIC2838" s="46"/>
      <c r="BID2838" s="46"/>
      <c r="BIE2838" s="46"/>
      <c r="BIF2838" s="46"/>
      <c r="BIG2838" s="46"/>
      <c r="BIH2838" s="46"/>
      <c r="BII2838" s="46"/>
      <c r="BIJ2838" s="46"/>
      <c r="BIK2838" s="46"/>
      <c r="BIL2838" s="46"/>
      <c r="BIM2838" s="46"/>
      <c r="BIN2838" s="46"/>
      <c r="BIO2838" s="46"/>
      <c r="BIP2838" s="46"/>
      <c r="BIQ2838" s="46"/>
      <c r="BIR2838" s="46"/>
      <c r="BIS2838" s="46"/>
      <c r="BIT2838" s="46"/>
      <c r="BIU2838" s="46"/>
      <c r="BIV2838" s="46"/>
      <c r="BIW2838" s="46"/>
      <c r="BIX2838" s="46"/>
      <c r="BIY2838" s="46"/>
      <c r="BIZ2838" s="46"/>
      <c r="BJA2838" s="46"/>
      <c r="BJB2838" s="46"/>
      <c r="BJC2838" s="46"/>
      <c r="BJD2838" s="46"/>
      <c r="BJE2838" s="46"/>
      <c r="BJF2838" s="46"/>
      <c r="BJG2838" s="46"/>
      <c r="BJH2838" s="46"/>
      <c r="BJI2838" s="46"/>
      <c r="BJJ2838" s="46"/>
      <c r="BJK2838" s="46"/>
      <c r="BJL2838" s="46"/>
      <c r="BJM2838" s="46"/>
      <c r="BJN2838" s="46"/>
      <c r="BJO2838" s="46"/>
      <c r="BJP2838" s="46"/>
      <c r="BJQ2838" s="46"/>
      <c r="BJR2838" s="46"/>
      <c r="BJS2838" s="46"/>
      <c r="BJT2838" s="46"/>
      <c r="BJU2838" s="46"/>
      <c r="BJV2838" s="46"/>
      <c r="BJW2838" s="46"/>
      <c r="BJX2838" s="46"/>
      <c r="BJY2838" s="46"/>
      <c r="BJZ2838" s="46"/>
      <c r="BKA2838" s="46"/>
      <c r="BKB2838" s="46"/>
      <c r="BKC2838" s="46"/>
      <c r="BKD2838" s="46"/>
      <c r="BKE2838" s="46"/>
      <c r="BKF2838" s="46"/>
      <c r="BKG2838" s="46"/>
      <c r="BKH2838" s="46"/>
      <c r="BKI2838" s="46"/>
      <c r="BKJ2838" s="46"/>
      <c r="BKK2838" s="46"/>
      <c r="BKL2838" s="46"/>
      <c r="BKM2838" s="46"/>
      <c r="BKN2838" s="46"/>
      <c r="BKO2838" s="46"/>
      <c r="BKP2838" s="46"/>
      <c r="BKQ2838" s="46"/>
      <c r="BKR2838" s="46"/>
      <c r="BKS2838" s="46"/>
      <c r="BKT2838" s="46"/>
      <c r="BKU2838" s="46"/>
      <c r="BKV2838" s="46"/>
      <c r="BKW2838" s="46"/>
      <c r="BKX2838" s="46"/>
      <c r="BKY2838" s="46"/>
      <c r="BKZ2838" s="46"/>
      <c r="BLA2838" s="46"/>
      <c r="BLB2838" s="46"/>
      <c r="BLC2838" s="46"/>
      <c r="BLD2838" s="46"/>
      <c r="BLE2838" s="46"/>
      <c r="BLF2838" s="46"/>
      <c r="BLG2838" s="46"/>
      <c r="BLH2838" s="46"/>
      <c r="BLI2838" s="46"/>
      <c r="BLJ2838" s="46"/>
      <c r="BLK2838" s="46"/>
      <c r="BLL2838" s="46"/>
      <c r="BLM2838" s="46"/>
      <c r="BLN2838" s="46"/>
      <c r="BLO2838" s="46"/>
      <c r="BLP2838" s="46"/>
      <c r="BLQ2838" s="46"/>
      <c r="BLR2838" s="46"/>
      <c r="BLS2838" s="46"/>
      <c r="BLT2838" s="46"/>
      <c r="BLU2838" s="46"/>
      <c r="BLV2838" s="46"/>
      <c r="BLW2838" s="46"/>
      <c r="BLX2838" s="46"/>
      <c r="BLY2838" s="46"/>
      <c r="BLZ2838" s="46"/>
      <c r="BMA2838" s="46"/>
      <c r="BMB2838" s="46"/>
      <c r="BMC2838" s="46"/>
      <c r="BMD2838" s="46"/>
      <c r="BME2838" s="46"/>
      <c r="BMF2838" s="46"/>
      <c r="BMG2838" s="46"/>
      <c r="BMH2838" s="46"/>
      <c r="BMI2838" s="46"/>
      <c r="BMJ2838" s="46"/>
      <c r="BMK2838" s="46"/>
      <c r="BML2838" s="46"/>
      <c r="BMM2838" s="46"/>
      <c r="BMN2838" s="46"/>
      <c r="BMO2838" s="46"/>
      <c r="BMP2838" s="46"/>
      <c r="BMQ2838" s="46"/>
      <c r="BMR2838" s="46"/>
      <c r="BMS2838" s="46"/>
      <c r="BMT2838" s="46"/>
      <c r="BMU2838" s="46"/>
      <c r="BMV2838" s="46"/>
      <c r="BMW2838" s="46"/>
      <c r="BMX2838" s="46"/>
      <c r="BMY2838" s="46"/>
      <c r="BMZ2838" s="46"/>
      <c r="BNA2838" s="46"/>
      <c r="BNB2838" s="46"/>
      <c r="BNC2838" s="46"/>
      <c r="BND2838" s="46"/>
      <c r="BNE2838" s="46"/>
      <c r="BNF2838" s="46"/>
      <c r="BNG2838" s="46"/>
      <c r="BNH2838" s="46"/>
      <c r="BNI2838" s="46"/>
      <c r="BNJ2838" s="46"/>
      <c r="BNK2838" s="46"/>
      <c r="BNL2838" s="46"/>
      <c r="BNM2838" s="46"/>
      <c r="BNN2838" s="46"/>
      <c r="BNO2838" s="46"/>
      <c r="BNP2838" s="46"/>
      <c r="BNQ2838" s="46"/>
      <c r="BNR2838" s="46"/>
      <c r="BNS2838" s="46"/>
      <c r="BNT2838" s="46"/>
      <c r="BNU2838" s="46"/>
      <c r="BNV2838" s="46"/>
      <c r="BNW2838" s="46"/>
      <c r="BNX2838" s="46"/>
      <c r="BNY2838" s="46"/>
      <c r="BNZ2838" s="46"/>
      <c r="BOA2838" s="46"/>
      <c r="BOB2838" s="46"/>
      <c r="BOC2838" s="46"/>
      <c r="BOD2838" s="46"/>
      <c r="BOE2838" s="46"/>
      <c r="BOF2838" s="46"/>
      <c r="BOG2838" s="46"/>
      <c r="BOH2838" s="46"/>
      <c r="BOI2838" s="46"/>
      <c r="BOJ2838" s="46"/>
      <c r="BOK2838" s="46"/>
      <c r="BOL2838" s="46"/>
      <c r="BOM2838" s="46"/>
      <c r="BON2838" s="46"/>
      <c r="BOO2838" s="46"/>
      <c r="BOP2838" s="46"/>
      <c r="BOQ2838" s="46"/>
      <c r="BOR2838" s="46"/>
      <c r="BOS2838" s="46"/>
      <c r="BOT2838" s="46"/>
      <c r="BOU2838" s="46"/>
      <c r="BOV2838" s="46"/>
      <c r="BOW2838" s="46"/>
      <c r="BOX2838" s="46"/>
      <c r="BOY2838" s="46"/>
      <c r="BOZ2838" s="46"/>
      <c r="BPA2838" s="46"/>
      <c r="BPB2838" s="46"/>
      <c r="BPC2838" s="46"/>
      <c r="BPD2838" s="46"/>
      <c r="BPE2838" s="46"/>
      <c r="BPF2838" s="46"/>
      <c r="BPG2838" s="46"/>
      <c r="BPH2838" s="46"/>
      <c r="BPI2838" s="46"/>
      <c r="BPJ2838" s="46"/>
      <c r="BPK2838" s="46"/>
      <c r="BPL2838" s="46"/>
      <c r="BPM2838" s="46"/>
      <c r="BPN2838" s="46"/>
      <c r="BPO2838" s="46"/>
      <c r="BPP2838" s="46"/>
      <c r="BPQ2838" s="46"/>
      <c r="BPR2838" s="46"/>
      <c r="BPS2838" s="46"/>
      <c r="BPT2838" s="46"/>
      <c r="BPU2838" s="46"/>
      <c r="BPV2838" s="46"/>
      <c r="BPW2838" s="46"/>
      <c r="BPX2838" s="46"/>
      <c r="BPY2838" s="46"/>
      <c r="BPZ2838" s="46"/>
      <c r="BQA2838" s="46"/>
      <c r="BQB2838" s="46"/>
      <c r="BQC2838" s="46"/>
      <c r="BQD2838" s="46"/>
      <c r="BQE2838" s="46"/>
      <c r="BQF2838" s="46"/>
      <c r="BQG2838" s="46"/>
      <c r="BQH2838" s="46"/>
      <c r="BQI2838" s="46"/>
      <c r="BQJ2838" s="46"/>
      <c r="BQK2838" s="46"/>
      <c r="BQL2838" s="46"/>
      <c r="BQM2838" s="46"/>
      <c r="BQN2838" s="46"/>
      <c r="BQO2838" s="46"/>
      <c r="BQP2838" s="46"/>
      <c r="BQQ2838" s="46"/>
      <c r="BQR2838" s="46"/>
      <c r="BQS2838" s="46"/>
      <c r="BQT2838" s="46"/>
      <c r="BQU2838" s="46"/>
      <c r="BQV2838" s="46"/>
      <c r="BQW2838" s="46"/>
      <c r="BQX2838" s="46"/>
      <c r="BQY2838" s="46"/>
      <c r="BQZ2838" s="46"/>
      <c r="BRA2838" s="46"/>
      <c r="BRB2838" s="46"/>
      <c r="BRC2838" s="46"/>
      <c r="BRD2838" s="46"/>
      <c r="BRE2838" s="46"/>
      <c r="BRF2838" s="46"/>
      <c r="BRG2838" s="46"/>
      <c r="BRH2838" s="46"/>
      <c r="BRI2838" s="46"/>
      <c r="BRJ2838" s="46"/>
      <c r="BRK2838" s="46"/>
      <c r="BRL2838" s="46"/>
      <c r="BRM2838" s="46"/>
      <c r="BRN2838" s="46"/>
      <c r="BRO2838" s="46"/>
      <c r="BRP2838" s="46"/>
      <c r="BRQ2838" s="46"/>
      <c r="BRR2838" s="46"/>
      <c r="BRS2838" s="46"/>
      <c r="BRT2838" s="46"/>
      <c r="BRU2838" s="46"/>
      <c r="BRV2838" s="46"/>
      <c r="BRW2838" s="46"/>
      <c r="BRX2838" s="46"/>
      <c r="BRY2838" s="46"/>
      <c r="BRZ2838" s="46"/>
      <c r="BSA2838" s="46"/>
      <c r="BSB2838" s="46"/>
      <c r="BSC2838" s="46"/>
      <c r="BSD2838" s="46"/>
      <c r="BSE2838" s="46"/>
      <c r="BSF2838" s="46"/>
      <c r="BSG2838" s="46"/>
      <c r="BSH2838" s="46"/>
      <c r="BSI2838" s="46"/>
      <c r="BSJ2838" s="46"/>
      <c r="BSK2838" s="46"/>
      <c r="BSL2838" s="46"/>
      <c r="BSM2838" s="46"/>
      <c r="BSN2838" s="46"/>
      <c r="BSO2838" s="46"/>
      <c r="BSP2838" s="46"/>
      <c r="BSQ2838" s="46"/>
      <c r="BSR2838" s="46"/>
      <c r="BSS2838" s="46"/>
      <c r="BST2838" s="46"/>
      <c r="BSU2838" s="46"/>
      <c r="BSV2838" s="46"/>
      <c r="BSW2838" s="46"/>
      <c r="BSX2838" s="46"/>
      <c r="BSY2838" s="46"/>
      <c r="BSZ2838" s="46"/>
      <c r="BTA2838" s="46"/>
      <c r="BTB2838" s="46"/>
      <c r="BTC2838" s="46"/>
      <c r="BTD2838" s="46"/>
      <c r="BTE2838" s="46"/>
      <c r="BTF2838" s="46"/>
      <c r="BTG2838" s="46"/>
      <c r="BTH2838" s="46"/>
      <c r="BTI2838" s="46"/>
      <c r="BTJ2838" s="46"/>
      <c r="BTK2838" s="46"/>
      <c r="BTL2838" s="46"/>
      <c r="BTM2838" s="46"/>
      <c r="BTN2838" s="46"/>
      <c r="BTO2838" s="46"/>
      <c r="BTP2838" s="46"/>
      <c r="BTQ2838" s="46"/>
      <c r="BTR2838" s="46"/>
      <c r="BTS2838" s="46"/>
      <c r="BTT2838" s="46"/>
      <c r="BTU2838" s="46"/>
      <c r="BTV2838" s="46"/>
      <c r="BTW2838" s="46"/>
      <c r="BTX2838" s="46"/>
      <c r="BTY2838" s="46"/>
      <c r="BTZ2838" s="46"/>
      <c r="BUA2838" s="46"/>
      <c r="BUB2838" s="46"/>
      <c r="BUC2838" s="46"/>
      <c r="BUD2838" s="46"/>
      <c r="BUE2838" s="46"/>
      <c r="BUF2838" s="46"/>
      <c r="BUG2838" s="46"/>
      <c r="BUH2838" s="46"/>
      <c r="BUI2838" s="46"/>
      <c r="BUJ2838" s="46"/>
      <c r="BUK2838" s="46"/>
      <c r="BUL2838" s="46"/>
      <c r="BUM2838" s="46"/>
      <c r="BUN2838" s="46"/>
      <c r="BUO2838" s="46"/>
      <c r="BUP2838" s="46"/>
      <c r="BUQ2838" s="46"/>
      <c r="BUR2838" s="46"/>
      <c r="BUS2838" s="46"/>
      <c r="BUT2838" s="46"/>
      <c r="BUU2838" s="46"/>
      <c r="BUV2838" s="46"/>
      <c r="BUW2838" s="46"/>
      <c r="BUX2838" s="46"/>
      <c r="BUY2838" s="46"/>
      <c r="BUZ2838" s="46"/>
      <c r="BVA2838" s="46"/>
      <c r="BVB2838" s="46"/>
      <c r="BVC2838" s="46"/>
      <c r="BVD2838" s="46"/>
      <c r="BVE2838" s="46"/>
      <c r="BVF2838" s="46"/>
      <c r="BVG2838" s="46"/>
      <c r="BVH2838" s="46"/>
      <c r="BVI2838" s="46"/>
      <c r="BVJ2838" s="46"/>
      <c r="BVK2838" s="46"/>
      <c r="BVL2838" s="46"/>
      <c r="BVM2838" s="46"/>
      <c r="BVN2838" s="46"/>
      <c r="BVO2838" s="46"/>
      <c r="BVP2838" s="46"/>
      <c r="BVQ2838" s="46"/>
      <c r="BVR2838" s="46"/>
      <c r="BVS2838" s="46"/>
      <c r="BVT2838" s="46"/>
      <c r="BVU2838" s="46"/>
      <c r="BVV2838" s="46"/>
      <c r="BVW2838" s="46"/>
      <c r="BVX2838" s="46"/>
      <c r="BVY2838" s="46"/>
      <c r="BVZ2838" s="46"/>
      <c r="BWA2838" s="46"/>
      <c r="BWB2838" s="46"/>
      <c r="BWC2838" s="46"/>
      <c r="BWD2838" s="46"/>
      <c r="BWE2838" s="46"/>
      <c r="BWF2838" s="46"/>
      <c r="BWG2838" s="46"/>
      <c r="BWH2838" s="46"/>
      <c r="BWI2838" s="46"/>
      <c r="BWJ2838" s="46"/>
      <c r="BWK2838" s="46"/>
      <c r="BWL2838" s="46"/>
      <c r="BWM2838" s="46"/>
      <c r="BWN2838" s="46"/>
      <c r="BWO2838" s="46"/>
      <c r="BWP2838" s="46"/>
      <c r="BWQ2838" s="46"/>
      <c r="BWR2838" s="46"/>
      <c r="BWS2838" s="46"/>
      <c r="BWT2838" s="46"/>
      <c r="BWU2838" s="46"/>
      <c r="BWV2838" s="46"/>
      <c r="BWW2838" s="46"/>
      <c r="BWX2838" s="46"/>
      <c r="BWY2838" s="46"/>
      <c r="BWZ2838" s="46"/>
      <c r="BXA2838" s="46"/>
      <c r="BXB2838" s="46"/>
      <c r="BXC2838" s="46"/>
      <c r="BXD2838" s="46"/>
      <c r="BXE2838" s="46"/>
      <c r="BXF2838" s="46"/>
      <c r="BXG2838" s="46"/>
      <c r="BXH2838" s="46"/>
      <c r="BXI2838" s="46"/>
      <c r="BXJ2838" s="46"/>
      <c r="BXK2838" s="46"/>
      <c r="BXL2838" s="46"/>
      <c r="BXM2838" s="46"/>
      <c r="BXN2838" s="46"/>
      <c r="BXO2838" s="46"/>
      <c r="BXP2838" s="46"/>
      <c r="BXQ2838" s="46"/>
      <c r="BXR2838" s="46"/>
      <c r="BXS2838" s="46"/>
      <c r="BXT2838" s="46"/>
      <c r="BXU2838" s="46"/>
      <c r="BXV2838" s="46"/>
      <c r="BXW2838" s="46"/>
      <c r="BXX2838" s="46"/>
      <c r="BXY2838" s="46"/>
      <c r="BXZ2838" s="46"/>
      <c r="BYA2838" s="46"/>
      <c r="BYB2838" s="46"/>
      <c r="BYC2838" s="46"/>
      <c r="BYD2838" s="46"/>
      <c r="BYE2838" s="46"/>
      <c r="BYF2838" s="46"/>
      <c r="BYG2838" s="46"/>
      <c r="BYH2838" s="46"/>
      <c r="BYI2838" s="46"/>
      <c r="BYJ2838" s="46"/>
      <c r="BYK2838" s="46"/>
      <c r="BYL2838" s="46"/>
      <c r="BYM2838" s="46"/>
      <c r="BYN2838" s="46"/>
      <c r="BYO2838" s="46"/>
      <c r="BYP2838" s="46"/>
      <c r="BYQ2838" s="46"/>
      <c r="BYR2838" s="46"/>
      <c r="BYS2838" s="46"/>
      <c r="BYT2838" s="46"/>
      <c r="BYU2838" s="46"/>
      <c r="BYV2838" s="46"/>
      <c r="BYW2838" s="46"/>
      <c r="BYX2838" s="46"/>
      <c r="BYY2838" s="46"/>
      <c r="BYZ2838" s="46"/>
      <c r="BZA2838" s="46"/>
      <c r="BZB2838" s="46"/>
      <c r="BZC2838" s="46"/>
      <c r="BZD2838" s="46"/>
      <c r="BZE2838" s="46"/>
      <c r="BZF2838" s="46"/>
      <c r="BZG2838" s="46"/>
      <c r="BZH2838" s="46"/>
      <c r="BZI2838" s="46"/>
      <c r="BZJ2838" s="46"/>
      <c r="BZK2838" s="46"/>
      <c r="BZL2838" s="46"/>
      <c r="BZM2838" s="46"/>
      <c r="BZN2838" s="46"/>
      <c r="BZO2838" s="46"/>
      <c r="BZP2838" s="46"/>
      <c r="BZQ2838" s="46"/>
      <c r="BZR2838" s="46"/>
      <c r="BZS2838" s="46"/>
      <c r="BZT2838" s="46"/>
      <c r="BZU2838" s="46"/>
      <c r="BZV2838" s="46"/>
      <c r="BZW2838" s="46"/>
      <c r="BZX2838" s="46"/>
      <c r="BZY2838" s="46"/>
      <c r="BZZ2838" s="46"/>
      <c r="CAA2838" s="46"/>
      <c r="CAB2838" s="46"/>
      <c r="CAC2838" s="46"/>
      <c r="CAD2838" s="46"/>
      <c r="CAE2838" s="46"/>
      <c r="CAF2838" s="46"/>
      <c r="CAG2838" s="46"/>
      <c r="CAH2838" s="46"/>
      <c r="CAI2838" s="46"/>
      <c r="CAJ2838" s="46"/>
      <c r="CAK2838" s="46"/>
      <c r="CAL2838" s="46"/>
      <c r="CAM2838" s="46"/>
      <c r="CAN2838" s="46"/>
      <c r="CAO2838" s="46"/>
      <c r="CAP2838" s="46"/>
      <c r="CAQ2838" s="46"/>
      <c r="CAR2838" s="46"/>
      <c r="CAS2838" s="46"/>
      <c r="CAT2838" s="46"/>
      <c r="CAU2838" s="46"/>
      <c r="CAV2838" s="46"/>
      <c r="CAW2838" s="46"/>
      <c r="CAX2838" s="46"/>
      <c r="CAY2838" s="46"/>
      <c r="CAZ2838" s="46"/>
      <c r="CBA2838" s="46"/>
      <c r="CBB2838" s="46"/>
      <c r="CBC2838" s="46"/>
      <c r="CBD2838" s="46"/>
      <c r="CBE2838" s="46"/>
      <c r="CBF2838" s="46"/>
      <c r="CBG2838" s="46"/>
      <c r="CBH2838" s="46"/>
      <c r="CBI2838" s="46"/>
      <c r="CBJ2838" s="46"/>
      <c r="CBK2838" s="46"/>
      <c r="CBL2838" s="46"/>
      <c r="CBM2838" s="46"/>
      <c r="CBN2838" s="46"/>
      <c r="CBO2838" s="46"/>
      <c r="CBP2838" s="46"/>
      <c r="CBQ2838" s="46"/>
      <c r="CBR2838" s="46"/>
      <c r="CBS2838" s="46"/>
      <c r="CBT2838" s="46"/>
      <c r="CBU2838" s="46"/>
      <c r="CBV2838" s="46"/>
      <c r="CBW2838" s="46"/>
      <c r="CBX2838" s="46"/>
      <c r="CBY2838" s="46"/>
      <c r="CBZ2838" s="46"/>
      <c r="CCA2838" s="46"/>
      <c r="CCB2838" s="46"/>
      <c r="CCC2838" s="46"/>
      <c r="CCD2838" s="46"/>
      <c r="CCE2838" s="46"/>
      <c r="CCF2838" s="46"/>
      <c r="CCG2838" s="46"/>
      <c r="CCH2838" s="46"/>
      <c r="CCI2838" s="46"/>
      <c r="CCJ2838" s="46"/>
      <c r="CCK2838" s="46"/>
      <c r="CCL2838" s="46"/>
      <c r="CCM2838" s="46"/>
      <c r="CCN2838" s="46"/>
      <c r="CCO2838" s="46"/>
      <c r="CCP2838" s="46"/>
      <c r="CCQ2838" s="46"/>
      <c r="CCR2838" s="46"/>
      <c r="CCS2838" s="46"/>
      <c r="CCT2838" s="46"/>
      <c r="CCU2838" s="46"/>
      <c r="CCV2838" s="46"/>
      <c r="CCW2838" s="46"/>
      <c r="CCX2838" s="46"/>
      <c r="CCY2838" s="46"/>
      <c r="CCZ2838" s="46"/>
      <c r="CDA2838" s="46"/>
      <c r="CDB2838" s="46"/>
      <c r="CDC2838" s="46"/>
      <c r="CDD2838" s="46"/>
      <c r="CDE2838" s="46"/>
      <c r="CDF2838" s="46"/>
      <c r="CDG2838" s="46"/>
      <c r="CDH2838" s="46"/>
      <c r="CDI2838" s="46"/>
      <c r="CDJ2838" s="46"/>
      <c r="CDK2838" s="46"/>
      <c r="CDL2838" s="46"/>
      <c r="CDM2838" s="46"/>
      <c r="CDN2838" s="46"/>
      <c r="CDO2838" s="46"/>
      <c r="CDP2838" s="46"/>
      <c r="CDQ2838" s="46"/>
      <c r="CDR2838" s="46"/>
      <c r="CDS2838" s="46"/>
      <c r="CDT2838" s="46"/>
      <c r="CDU2838" s="46"/>
      <c r="CDV2838" s="46"/>
      <c r="CDW2838" s="46"/>
      <c r="CDX2838" s="46"/>
      <c r="CDY2838" s="46"/>
      <c r="CDZ2838" s="46"/>
      <c r="CEA2838" s="46"/>
      <c r="CEB2838" s="46"/>
      <c r="CEC2838" s="46"/>
      <c r="CED2838" s="46"/>
      <c r="CEE2838" s="46"/>
      <c r="CEF2838" s="46"/>
      <c r="CEG2838" s="46"/>
      <c r="CEH2838" s="46"/>
      <c r="CEI2838" s="46"/>
      <c r="CEJ2838" s="46"/>
      <c r="CEK2838" s="46"/>
      <c r="CEL2838" s="46"/>
      <c r="CEM2838" s="46"/>
      <c r="CEN2838" s="46"/>
      <c r="CEO2838" s="46"/>
      <c r="CEP2838" s="46"/>
      <c r="CEQ2838" s="46"/>
      <c r="CER2838" s="46"/>
      <c r="CES2838" s="46"/>
      <c r="CET2838" s="46"/>
      <c r="CEU2838" s="46"/>
      <c r="CEV2838" s="46"/>
      <c r="CEW2838" s="46"/>
      <c r="CEX2838" s="46"/>
      <c r="CEY2838" s="46"/>
      <c r="CEZ2838" s="46"/>
      <c r="CFA2838" s="46"/>
      <c r="CFB2838" s="46"/>
      <c r="CFC2838" s="46"/>
      <c r="CFD2838" s="46"/>
      <c r="CFE2838" s="46"/>
      <c r="CFF2838" s="46"/>
      <c r="CFG2838" s="46"/>
      <c r="CFH2838" s="46"/>
      <c r="CFI2838" s="46"/>
      <c r="CFJ2838" s="46"/>
      <c r="CFK2838" s="46"/>
      <c r="CFL2838" s="46"/>
      <c r="CFM2838" s="46"/>
      <c r="CFN2838" s="46"/>
      <c r="CFO2838" s="46"/>
      <c r="CFP2838" s="46"/>
      <c r="CFQ2838" s="46"/>
      <c r="CFR2838" s="46"/>
      <c r="CFS2838" s="46"/>
      <c r="CFT2838" s="46"/>
      <c r="CFU2838" s="46"/>
      <c r="CFV2838" s="46"/>
      <c r="CFW2838" s="46"/>
      <c r="CFX2838" s="46"/>
      <c r="CFY2838" s="46"/>
      <c r="CFZ2838" s="46"/>
      <c r="CGA2838" s="46"/>
      <c r="CGB2838" s="46"/>
      <c r="CGC2838" s="46"/>
      <c r="CGD2838" s="46"/>
      <c r="CGE2838" s="46"/>
      <c r="CGF2838" s="46"/>
      <c r="CGG2838" s="46"/>
      <c r="CGH2838" s="46"/>
      <c r="CGI2838" s="46"/>
      <c r="CGJ2838" s="46"/>
      <c r="CGK2838" s="46"/>
      <c r="CGL2838" s="46"/>
      <c r="CGM2838" s="46"/>
      <c r="CGN2838" s="46"/>
      <c r="CGO2838" s="46"/>
      <c r="CGP2838" s="46"/>
      <c r="CGQ2838" s="46"/>
      <c r="CGR2838" s="46"/>
      <c r="CGS2838" s="46"/>
      <c r="CGT2838" s="46"/>
      <c r="CGU2838" s="46"/>
      <c r="CGV2838" s="46"/>
      <c r="CGW2838" s="46"/>
      <c r="CGX2838" s="46"/>
      <c r="CGY2838" s="46"/>
      <c r="CGZ2838" s="46"/>
      <c r="CHA2838" s="46"/>
      <c r="CHB2838" s="46"/>
      <c r="CHC2838" s="46"/>
      <c r="CHD2838" s="46"/>
      <c r="CHE2838" s="46"/>
      <c r="CHF2838" s="46"/>
      <c r="CHG2838" s="46"/>
      <c r="CHH2838" s="46"/>
      <c r="CHI2838" s="46"/>
      <c r="CHJ2838" s="46"/>
      <c r="CHK2838" s="46"/>
      <c r="CHL2838" s="46"/>
      <c r="CHM2838" s="46"/>
      <c r="CHN2838" s="46"/>
      <c r="CHO2838" s="46"/>
      <c r="CHP2838" s="46"/>
      <c r="CHQ2838" s="46"/>
      <c r="CHR2838" s="46"/>
      <c r="CHS2838" s="46"/>
      <c r="CHT2838" s="46"/>
      <c r="CHU2838" s="46"/>
      <c r="CHV2838" s="46"/>
      <c r="CHW2838" s="46"/>
      <c r="CHX2838" s="46"/>
      <c r="CHY2838" s="46"/>
      <c r="CHZ2838" s="46"/>
      <c r="CIA2838" s="46"/>
      <c r="CIB2838" s="46"/>
      <c r="CIC2838" s="46"/>
      <c r="CID2838" s="46"/>
      <c r="CIE2838" s="46"/>
      <c r="CIF2838" s="46"/>
      <c r="CIG2838" s="46"/>
      <c r="CIH2838" s="46"/>
      <c r="CII2838" s="46"/>
      <c r="CIJ2838" s="46"/>
      <c r="CIK2838" s="46"/>
      <c r="CIL2838" s="46"/>
      <c r="CIM2838" s="46"/>
      <c r="CIN2838" s="46"/>
      <c r="CIO2838" s="46"/>
      <c r="CIP2838" s="46"/>
      <c r="CIQ2838" s="46"/>
      <c r="CIR2838" s="46"/>
      <c r="CIS2838" s="46"/>
      <c r="CIT2838" s="46"/>
      <c r="CIU2838" s="46"/>
      <c r="CIV2838" s="46"/>
      <c r="CIW2838" s="46"/>
      <c r="CIX2838" s="46"/>
      <c r="CIY2838" s="46"/>
      <c r="CIZ2838" s="46"/>
      <c r="CJA2838" s="46"/>
      <c r="CJB2838" s="46"/>
      <c r="CJC2838" s="46"/>
      <c r="CJD2838" s="46"/>
      <c r="CJE2838" s="46"/>
      <c r="CJF2838" s="46"/>
      <c r="CJG2838" s="46"/>
      <c r="CJH2838" s="46"/>
      <c r="CJI2838" s="46"/>
      <c r="CJJ2838" s="46"/>
      <c r="CJK2838" s="46"/>
      <c r="CJL2838" s="46"/>
      <c r="CJM2838" s="46"/>
      <c r="CJN2838" s="46"/>
      <c r="CJO2838" s="46"/>
      <c r="CJP2838" s="46"/>
      <c r="CJQ2838" s="46"/>
      <c r="CJR2838" s="46"/>
      <c r="CJS2838" s="46"/>
      <c r="CJT2838" s="46"/>
      <c r="CJU2838" s="46"/>
      <c r="CJV2838" s="46"/>
      <c r="CJW2838" s="46"/>
      <c r="CJX2838" s="46"/>
      <c r="CJY2838" s="46"/>
      <c r="CJZ2838" s="46"/>
      <c r="CKA2838" s="46"/>
      <c r="CKB2838" s="46"/>
      <c r="CKC2838" s="46"/>
      <c r="CKD2838" s="46"/>
      <c r="CKE2838" s="46"/>
      <c r="CKF2838" s="46"/>
      <c r="CKG2838" s="46"/>
      <c r="CKH2838" s="46"/>
      <c r="CKI2838" s="46"/>
      <c r="CKJ2838" s="46"/>
      <c r="CKK2838" s="46"/>
      <c r="CKL2838" s="46"/>
      <c r="CKM2838" s="46"/>
      <c r="CKN2838" s="46"/>
      <c r="CKO2838" s="46"/>
      <c r="CKP2838" s="46"/>
      <c r="CKQ2838" s="46"/>
      <c r="CKR2838" s="46"/>
      <c r="CKS2838" s="46"/>
      <c r="CKT2838" s="46"/>
      <c r="CKU2838" s="46"/>
      <c r="CKV2838" s="46"/>
      <c r="CKW2838" s="46"/>
      <c r="CKX2838" s="46"/>
      <c r="CKY2838" s="46"/>
      <c r="CKZ2838" s="46"/>
      <c r="CLA2838" s="46"/>
      <c r="CLB2838" s="46"/>
      <c r="CLC2838" s="46"/>
      <c r="CLD2838" s="46"/>
      <c r="CLE2838" s="46"/>
      <c r="CLF2838" s="46"/>
      <c r="CLG2838" s="46"/>
      <c r="CLH2838" s="46"/>
      <c r="CLI2838" s="46"/>
      <c r="CLJ2838" s="46"/>
      <c r="CLK2838" s="46"/>
      <c r="CLL2838" s="46"/>
      <c r="CLM2838" s="46"/>
      <c r="CLN2838" s="46"/>
      <c r="CLO2838" s="46"/>
      <c r="CLP2838" s="46"/>
      <c r="CLQ2838" s="46"/>
      <c r="CLR2838" s="46"/>
      <c r="CLS2838" s="46"/>
      <c r="CLT2838" s="46"/>
      <c r="CLU2838" s="46"/>
      <c r="CLV2838" s="46"/>
      <c r="CLW2838" s="46"/>
      <c r="CLX2838" s="46"/>
      <c r="CLY2838" s="46"/>
      <c r="CLZ2838" s="46"/>
      <c r="CMA2838" s="46"/>
      <c r="CMB2838" s="46"/>
      <c r="CMC2838" s="46"/>
      <c r="CMD2838" s="46"/>
      <c r="CME2838" s="46"/>
      <c r="CMF2838" s="46"/>
      <c r="CMG2838" s="46"/>
      <c r="CMH2838" s="46"/>
      <c r="CMI2838" s="46"/>
      <c r="CMJ2838" s="46"/>
      <c r="CMK2838" s="46"/>
      <c r="CML2838" s="46"/>
      <c r="CMM2838" s="46"/>
      <c r="CMN2838" s="46"/>
      <c r="CMO2838" s="46"/>
      <c r="CMP2838" s="46"/>
      <c r="CMQ2838" s="46"/>
      <c r="CMR2838" s="46"/>
      <c r="CMS2838" s="46"/>
      <c r="CMT2838" s="46"/>
      <c r="CMU2838" s="46"/>
      <c r="CMV2838" s="46"/>
      <c r="CMW2838" s="46"/>
      <c r="CMX2838" s="46"/>
      <c r="CMY2838" s="46"/>
      <c r="CMZ2838" s="46"/>
      <c r="CNA2838" s="46"/>
      <c r="CNB2838" s="46"/>
      <c r="CNC2838" s="46"/>
      <c r="CND2838" s="46"/>
      <c r="CNE2838" s="46"/>
      <c r="CNF2838" s="46"/>
      <c r="CNG2838" s="46"/>
      <c r="CNH2838" s="46"/>
      <c r="CNI2838" s="46"/>
      <c r="CNJ2838" s="46"/>
      <c r="CNK2838" s="46"/>
      <c r="CNL2838" s="46"/>
      <c r="CNM2838" s="46"/>
      <c r="CNN2838" s="46"/>
      <c r="CNO2838" s="46"/>
      <c r="CNP2838" s="46"/>
      <c r="CNQ2838" s="46"/>
      <c r="CNR2838" s="46"/>
      <c r="CNS2838" s="46"/>
      <c r="CNT2838" s="46"/>
      <c r="CNU2838" s="46"/>
      <c r="CNV2838" s="46"/>
      <c r="CNW2838" s="46"/>
      <c r="CNX2838" s="46"/>
      <c r="CNY2838" s="46"/>
      <c r="CNZ2838" s="46"/>
      <c r="COA2838" s="46"/>
      <c r="COB2838" s="46"/>
      <c r="COC2838" s="46"/>
      <c r="COD2838" s="46"/>
      <c r="COE2838" s="46"/>
      <c r="COF2838" s="46"/>
      <c r="COG2838" s="46"/>
      <c r="COH2838" s="46"/>
      <c r="COI2838" s="46"/>
      <c r="COJ2838" s="46"/>
      <c r="COK2838" s="46"/>
      <c r="COL2838" s="46"/>
      <c r="COM2838" s="46"/>
      <c r="CON2838" s="46"/>
      <c r="COO2838" s="46"/>
      <c r="COP2838" s="46"/>
      <c r="COQ2838" s="46"/>
      <c r="COR2838" s="46"/>
      <c r="COS2838" s="46"/>
      <c r="COT2838" s="46"/>
      <c r="COU2838" s="46"/>
      <c r="COV2838" s="46"/>
      <c r="COW2838" s="46"/>
      <c r="COX2838" s="46"/>
      <c r="COY2838" s="46"/>
      <c r="COZ2838" s="46"/>
      <c r="CPA2838" s="46"/>
      <c r="CPB2838" s="46"/>
      <c r="CPC2838" s="46"/>
      <c r="CPD2838" s="46"/>
      <c r="CPE2838" s="46"/>
      <c r="CPF2838" s="46"/>
      <c r="CPG2838" s="46"/>
      <c r="CPH2838" s="46"/>
      <c r="CPI2838" s="46"/>
      <c r="CPJ2838" s="46"/>
      <c r="CPK2838" s="46"/>
      <c r="CPL2838" s="46"/>
      <c r="CPM2838" s="46"/>
      <c r="CPN2838" s="46"/>
      <c r="CPO2838" s="46"/>
      <c r="CPP2838" s="46"/>
      <c r="CPQ2838" s="46"/>
      <c r="CPR2838" s="46"/>
      <c r="CPS2838" s="46"/>
      <c r="CPT2838" s="46"/>
      <c r="CPU2838" s="46"/>
      <c r="CPV2838" s="46"/>
      <c r="CPW2838" s="46"/>
      <c r="CPX2838" s="46"/>
      <c r="CPY2838" s="46"/>
      <c r="CPZ2838" s="46"/>
      <c r="CQA2838" s="46"/>
      <c r="CQB2838" s="46"/>
      <c r="CQC2838" s="46"/>
      <c r="CQD2838" s="46"/>
      <c r="CQE2838" s="46"/>
      <c r="CQF2838" s="46"/>
      <c r="CQG2838" s="46"/>
      <c r="CQH2838" s="46"/>
      <c r="CQI2838" s="46"/>
      <c r="CQJ2838" s="46"/>
      <c r="CQK2838" s="46"/>
      <c r="CQL2838" s="46"/>
      <c r="CQM2838" s="46"/>
      <c r="CQN2838" s="46"/>
      <c r="CQO2838" s="46"/>
      <c r="CQP2838" s="46"/>
      <c r="CQQ2838" s="46"/>
      <c r="CQR2838" s="46"/>
      <c r="CQS2838" s="46"/>
      <c r="CQT2838" s="46"/>
      <c r="CQU2838" s="46"/>
      <c r="CQV2838" s="46"/>
      <c r="CQW2838" s="46"/>
      <c r="CQX2838" s="46"/>
      <c r="CQY2838" s="46"/>
      <c r="CQZ2838" s="46"/>
      <c r="CRA2838" s="46"/>
      <c r="CRB2838" s="46"/>
      <c r="CRC2838" s="46"/>
      <c r="CRD2838" s="46"/>
      <c r="CRE2838" s="46"/>
      <c r="CRF2838" s="46"/>
      <c r="CRG2838" s="46"/>
      <c r="CRH2838" s="46"/>
      <c r="CRI2838" s="46"/>
      <c r="CRJ2838" s="46"/>
      <c r="CRK2838" s="46"/>
      <c r="CRL2838" s="46"/>
      <c r="CRM2838" s="46"/>
      <c r="CRN2838" s="46"/>
      <c r="CRO2838" s="46"/>
      <c r="CRP2838" s="46"/>
      <c r="CRQ2838" s="46"/>
      <c r="CRR2838" s="46"/>
      <c r="CRS2838" s="46"/>
      <c r="CRT2838" s="46"/>
      <c r="CRU2838" s="46"/>
      <c r="CRV2838" s="46"/>
      <c r="CRW2838" s="46"/>
      <c r="CRX2838" s="46"/>
      <c r="CRY2838" s="46"/>
      <c r="CRZ2838" s="46"/>
      <c r="CSA2838" s="46"/>
      <c r="CSB2838" s="46"/>
      <c r="CSC2838" s="46"/>
      <c r="CSD2838" s="46"/>
      <c r="CSE2838" s="46"/>
      <c r="CSF2838" s="46"/>
      <c r="CSG2838" s="46"/>
      <c r="CSH2838" s="46"/>
      <c r="CSI2838" s="46"/>
      <c r="CSJ2838" s="46"/>
      <c r="CSK2838" s="46"/>
      <c r="CSL2838" s="46"/>
      <c r="CSM2838" s="46"/>
      <c r="CSN2838" s="46"/>
      <c r="CSO2838" s="46"/>
      <c r="CSP2838" s="46"/>
      <c r="CSQ2838" s="46"/>
      <c r="CSR2838" s="46"/>
      <c r="CSS2838" s="46"/>
      <c r="CST2838" s="46"/>
      <c r="CSU2838" s="46"/>
      <c r="CSV2838" s="46"/>
      <c r="CSW2838" s="46"/>
      <c r="CSX2838" s="46"/>
      <c r="CSY2838" s="46"/>
      <c r="CSZ2838" s="46"/>
      <c r="CTA2838" s="46"/>
      <c r="CTB2838" s="46"/>
      <c r="CTC2838" s="46"/>
      <c r="CTD2838" s="46"/>
      <c r="CTE2838" s="46"/>
      <c r="CTF2838" s="46"/>
      <c r="CTG2838" s="46"/>
      <c r="CTH2838" s="46"/>
      <c r="CTI2838" s="46"/>
      <c r="CTJ2838" s="46"/>
      <c r="CTK2838" s="46"/>
      <c r="CTL2838" s="46"/>
      <c r="CTM2838" s="46"/>
      <c r="CTN2838" s="46"/>
      <c r="CTO2838" s="46"/>
      <c r="CTP2838" s="46"/>
      <c r="CTQ2838" s="46"/>
      <c r="CTR2838" s="46"/>
      <c r="CTS2838" s="46"/>
      <c r="CTT2838" s="46"/>
      <c r="CTU2838" s="46"/>
      <c r="CTV2838" s="46"/>
      <c r="CTW2838" s="46"/>
      <c r="CTX2838" s="46"/>
      <c r="CTY2838" s="46"/>
      <c r="CTZ2838" s="46"/>
      <c r="CUA2838" s="46"/>
      <c r="CUB2838" s="46"/>
      <c r="CUC2838" s="46"/>
      <c r="CUD2838" s="46"/>
      <c r="CUE2838" s="46"/>
      <c r="CUF2838" s="46"/>
      <c r="CUG2838" s="46"/>
      <c r="CUH2838" s="46"/>
      <c r="CUI2838" s="46"/>
      <c r="CUJ2838" s="46"/>
      <c r="CUK2838" s="46"/>
      <c r="CUL2838" s="46"/>
      <c r="CUM2838" s="46"/>
      <c r="CUN2838" s="46"/>
      <c r="CUO2838" s="46"/>
      <c r="CUP2838" s="46"/>
      <c r="CUQ2838" s="46"/>
      <c r="CUR2838" s="46"/>
      <c r="CUS2838" s="46"/>
      <c r="CUT2838" s="46"/>
      <c r="CUU2838" s="46"/>
      <c r="CUV2838" s="46"/>
      <c r="CUW2838" s="46"/>
      <c r="CUX2838" s="46"/>
      <c r="CUY2838" s="46"/>
      <c r="CUZ2838" s="46"/>
      <c r="CVA2838" s="46"/>
      <c r="CVB2838" s="46"/>
      <c r="CVC2838" s="46"/>
      <c r="CVD2838" s="46"/>
      <c r="CVE2838" s="46"/>
      <c r="CVF2838" s="46"/>
      <c r="CVG2838" s="46"/>
      <c r="CVH2838" s="46"/>
      <c r="CVI2838" s="46"/>
      <c r="CVJ2838" s="46"/>
      <c r="CVK2838" s="46"/>
      <c r="CVL2838" s="46"/>
      <c r="CVM2838" s="46"/>
      <c r="CVN2838" s="46"/>
      <c r="CVO2838" s="46"/>
      <c r="CVP2838" s="46"/>
      <c r="CVQ2838" s="46"/>
      <c r="CVR2838" s="46"/>
      <c r="CVS2838" s="46"/>
      <c r="CVT2838" s="46"/>
      <c r="CVU2838" s="46"/>
      <c r="CVV2838" s="46"/>
      <c r="CVW2838" s="46"/>
      <c r="CVX2838" s="46"/>
      <c r="CVY2838" s="46"/>
      <c r="CVZ2838" s="46"/>
      <c r="CWA2838" s="46"/>
      <c r="CWB2838" s="46"/>
      <c r="CWC2838" s="46"/>
      <c r="CWD2838" s="46"/>
      <c r="CWE2838" s="46"/>
      <c r="CWF2838" s="46"/>
      <c r="CWG2838" s="46"/>
      <c r="CWH2838" s="46"/>
      <c r="CWI2838" s="46"/>
      <c r="CWJ2838" s="46"/>
      <c r="CWK2838" s="46"/>
      <c r="CWL2838" s="46"/>
      <c r="CWM2838" s="46"/>
      <c r="CWN2838" s="46"/>
      <c r="CWO2838" s="46"/>
      <c r="CWP2838" s="46"/>
      <c r="CWQ2838" s="46"/>
      <c r="CWR2838" s="46"/>
      <c r="CWS2838" s="46"/>
      <c r="CWT2838" s="46"/>
      <c r="CWU2838" s="46"/>
      <c r="CWV2838" s="46"/>
      <c r="CWW2838" s="46"/>
      <c r="CWX2838" s="46"/>
      <c r="CWY2838" s="46"/>
      <c r="CWZ2838" s="46"/>
      <c r="CXA2838" s="46"/>
      <c r="CXB2838" s="46"/>
      <c r="CXC2838" s="46"/>
      <c r="CXD2838" s="46"/>
      <c r="CXE2838" s="46"/>
      <c r="CXF2838" s="46"/>
      <c r="CXG2838" s="46"/>
      <c r="CXH2838" s="46"/>
      <c r="CXI2838" s="46"/>
      <c r="CXJ2838" s="46"/>
      <c r="CXK2838" s="46"/>
      <c r="CXL2838" s="46"/>
      <c r="CXM2838" s="46"/>
      <c r="CXN2838" s="46"/>
      <c r="CXO2838" s="46"/>
      <c r="CXP2838" s="46"/>
      <c r="CXQ2838" s="46"/>
      <c r="CXR2838" s="46"/>
      <c r="CXS2838" s="46"/>
      <c r="CXT2838" s="46"/>
      <c r="CXU2838" s="46"/>
      <c r="CXV2838" s="46"/>
      <c r="CXW2838" s="46"/>
      <c r="CXX2838" s="46"/>
      <c r="CXY2838" s="46"/>
      <c r="CXZ2838" s="46"/>
      <c r="CYA2838" s="46"/>
      <c r="CYB2838" s="46"/>
      <c r="CYC2838" s="46"/>
      <c r="CYD2838" s="46"/>
      <c r="CYE2838" s="46"/>
      <c r="CYF2838" s="46"/>
      <c r="CYG2838" s="46"/>
      <c r="CYH2838" s="46"/>
      <c r="CYI2838" s="46"/>
      <c r="CYJ2838" s="46"/>
      <c r="CYK2838" s="46"/>
      <c r="CYL2838" s="46"/>
      <c r="CYM2838" s="46"/>
      <c r="CYN2838" s="46"/>
      <c r="CYO2838" s="46"/>
      <c r="CYP2838" s="46"/>
      <c r="CYQ2838" s="46"/>
      <c r="CYR2838" s="46"/>
      <c r="CYS2838" s="46"/>
      <c r="CYT2838" s="46"/>
      <c r="CYU2838" s="46"/>
      <c r="CYV2838" s="46"/>
      <c r="CYW2838" s="46"/>
      <c r="CYX2838" s="46"/>
      <c r="CYY2838" s="46"/>
      <c r="CYZ2838" s="46"/>
      <c r="CZA2838" s="46"/>
      <c r="CZB2838" s="46"/>
      <c r="CZC2838" s="46"/>
      <c r="CZD2838" s="46"/>
      <c r="CZE2838" s="46"/>
      <c r="CZF2838" s="46"/>
      <c r="CZG2838" s="46"/>
      <c r="CZH2838" s="46"/>
      <c r="CZI2838" s="46"/>
      <c r="CZJ2838" s="46"/>
      <c r="CZK2838" s="46"/>
      <c r="CZL2838" s="46"/>
      <c r="CZM2838" s="46"/>
      <c r="CZN2838" s="46"/>
      <c r="CZO2838" s="46"/>
      <c r="CZP2838" s="46"/>
      <c r="CZQ2838" s="46"/>
      <c r="CZR2838" s="46"/>
      <c r="CZS2838" s="46"/>
      <c r="CZT2838" s="46"/>
      <c r="CZU2838" s="46"/>
      <c r="CZV2838" s="46"/>
      <c r="CZW2838" s="46"/>
      <c r="CZX2838" s="46"/>
      <c r="CZY2838" s="46"/>
      <c r="CZZ2838" s="46"/>
      <c r="DAA2838" s="46"/>
      <c r="DAB2838" s="46"/>
      <c r="DAC2838" s="46"/>
      <c r="DAD2838" s="46"/>
      <c r="DAE2838" s="46"/>
      <c r="DAF2838" s="46"/>
      <c r="DAG2838" s="46"/>
      <c r="DAH2838" s="46"/>
      <c r="DAI2838" s="46"/>
      <c r="DAJ2838" s="46"/>
      <c r="DAK2838" s="46"/>
      <c r="DAL2838" s="46"/>
      <c r="DAM2838" s="46"/>
      <c r="DAN2838" s="46"/>
      <c r="DAO2838" s="46"/>
      <c r="DAP2838" s="46"/>
      <c r="DAQ2838" s="46"/>
      <c r="DAR2838" s="46"/>
      <c r="DAS2838" s="46"/>
      <c r="DAT2838" s="46"/>
      <c r="DAU2838" s="46"/>
      <c r="DAV2838" s="46"/>
      <c r="DAW2838" s="46"/>
      <c r="DAX2838" s="46"/>
      <c r="DAY2838" s="46"/>
      <c r="DAZ2838" s="46"/>
      <c r="DBA2838" s="46"/>
      <c r="DBB2838" s="46"/>
      <c r="DBC2838" s="46"/>
      <c r="DBD2838" s="46"/>
      <c r="DBE2838" s="46"/>
      <c r="DBF2838" s="46"/>
      <c r="DBG2838" s="46"/>
      <c r="DBH2838" s="46"/>
      <c r="DBI2838" s="46"/>
      <c r="DBJ2838" s="46"/>
      <c r="DBK2838" s="46"/>
      <c r="DBL2838" s="46"/>
      <c r="DBM2838" s="46"/>
      <c r="DBN2838" s="46"/>
      <c r="DBO2838" s="46"/>
      <c r="DBP2838" s="46"/>
      <c r="DBQ2838" s="46"/>
      <c r="DBR2838" s="46"/>
      <c r="DBS2838" s="46"/>
      <c r="DBT2838" s="46"/>
      <c r="DBU2838" s="46"/>
      <c r="DBV2838" s="46"/>
      <c r="DBW2838" s="46"/>
      <c r="DBX2838" s="46"/>
      <c r="DBY2838" s="46"/>
      <c r="DBZ2838" s="46"/>
      <c r="DCA2838" s="46"/>
      <c r="DCB2838" s="46"/>
      <c r="DCC2838" s="46"/>
      <c r="DCD2838" s="46"/>
      <c r="DCE2838" s="46"/>
      <c r="DCF2838" s="46"/>
      <c r="DCG2838" s="46"/>
      <c r="DCH2838" s="46"/>
      <c r="DCI2838" s="46"/>
      <c r="DCJ2838" s="46"/>
      <c r="DCK2838" s="46"/>
      <c r="DCL2838" s="46"/>
      <c r="DCM2838" s="46"/>
      <c r="DCN2838" s="46"/>
      <c r="DCO2838" s="46"/>
      <c r="DCP2838" s="46"/>
      <c r="DCQ2838" s="46"/>
      <c r="DCR2838" s="46"/>
      <c r="DCS2838" s="46"/>
      <c r="DCT2838" s="46"/>
      <c r="DCU2838" s="46"/>
      <c r="DCV2838" s="46"/>
      <c r="DCW2838" s="46"/>
      <c r="DCX2838" s="46"/>
      <c r="DCY2838" s="46"/>
      <c r="DCZ2838" s="46"/>
      <c r="DDA2838" s="46"/>
      <c r="DDB2838" s="46"/>
      <c r="DDC2838" s="46"/>
      <c r="DDD2838" s="46"/>
      <c r="DDE2838" s="46"/>
      <c r="DDF2838" s="46"/>
      <c r="DDG2838" s="46"/>
      <c r="DDH2838" s="46"/>
      <c r="DDI2838" s="46"/>
      <c r="DDJ2838" s="46"/>
      <c r="DDK2838" s="46"/>
      <c r="DDL2838" s="46"/>
      <c r="DDM2838" s="46"/>
      <c r="DDN2838" s="46"/>
      <c r="DDO2838" s="46"/>
      <c r="DDP2838" s="46"/>
      <c r="DDQ2838" s="46"/>
      <c r="DDR2838" s="46"/>
      <c r="DDS2838" s="46"/>
      <c r="DDT2838" s="46"/>
      <c r="DDU2838" s="46"/>
      <c r="DDV2838" s="46"/>
      <c r="DDW2838" s="46"/>
      <c r="DDX2838" s="46"/>
      <c r="DDY2838" s="46"/>
      <c r="DDZ2838" s="46"/>
      <c r="DEA2838" s="46"/>
      <c r="DEB2838" s="46"/>
      <c r="DEC2838" s="46"/>
      <c r="DED2838" s="46"/>
      <c r="DEE2838" s="46"/>
      <c r="DEF2838" s="46"/>
      <c r="DEG2838" s="46"/>
      <c r="DEH2838" s="46"/>
      <c r="DEI2838" s="46"/>
      <c r="DEJ2838" s="46"/>
      <c r="DEK2838" s="46"/>
      <c r="DEL2838" s="46"/>
      <c r="DEM2838" s="46"/>
      <c r="DEN2838" s="46"/>
      <c r="DEO2838" s="46"/>
      <c r="DEP2838" s="46"/>
      <c r="DEQ2838" s="46"/>
      <c r="DER2838" s="46"/>
      <c r="DES2838" s="46"/>
      <c r="DET2838" s="46"/>
      <c r="DEU2838" s="46"/>
      <c r="DEV2838" s="46"/>
      <c r="DEW2838" s="46"/>
      <c r="DEX2838" s="46"/>
      <c r="DEY2838" s="46"/>
      <c r="DEZ2838" s="46"/>
      <c r="DFA2838" s="46"/>
      <c r="DFB2838" s="46"/>
      <c r="DFC2838" s="46"/>
      <c r="DFD2838" s="46"/>
      <c r="DFE2838" s="46"/>
      <c r="DFF2838" s="46"/>
      <c r="DFG2838" s="46"/>
      <c r="DFH2838" s="46"/>
      <c r="DFI2838" s="46"/>
      <c r="DFJ2838" s="46"/>
      <c r="DFK2838" s="46"/>
      <c r="DFL2838" s="46"/>
      <c r="DFM2838" s="46"/>
      <c r="DFN2838" s="46"/>
      <c r="DFO2838" s="46"/>
      <c r="DFP2838" s="46"/>
      <c r="DFQ2838" s="46"/>
      <c r="DFR2838" s="46"/>
      <c r="DFS2838" s="46"/>
      <c r="DFT2838" s="46"/>
      <c r="DFU2838" s="46"/>
      <c r="DFV2838" s="46"/>
      <c r="DFW2838" s="46"/>
      <c r="DFX2838" s="46"/>
      <c r="DFY2838" s="46"/>
      <c r="DFZ2838" s="46"/>
      <c r="DGA2838" s="46"/>
      <c r="DGB2838" s="46"/>
      <c r="DGC2838" s="46"/>
      <c r="DGD2838" s="46"/>
      <c r="DGE2838" s="46"/>
      <c r="DGF2838" s="46"/>
      <c r="DGG2838" s="46"/>
      <c r="DGH2838" s="46"/>
      <c r="DGI2838" s="46"/>
      <c r="DGJ2838" s="46"/>
      <c r="DGK2838" s="46"/>
      <c r="DGL2838" s="46"/>
      <c r="DGM2838" s="46"/>
      <c r="DGN2838" s="46"/>
      <c r="DGO2838" s="46"/>
      <c r="DGP2838" s="46"/>
      <c r="DGQ2838" s="46"/>
      <c r="DGR2838" s="46"/>
      <c r="DGS2838" s="46"/>
      <c r="DGT2838" s="46"/>
      <c r="DGU2838" s="46"/>
      <c r="DGV2838" s="46"/>
      <c r="DGW2838" s="46"/>
      <c r="DGX2838" s="46"/>
      <c r="DGY2838" s="46"/>
      <c r="DGZ2838" s="46"/>
      <c r="DHA2838" s="46"/>
      <c r="DHB2838" s="46"/>
      <c r="DHC2838" s="46"/>
      <c r="DHD2838" s="46"/>
      <c r="DHE2838" s="46"/>
      <c r="DHF2838" s="46"/>
      <c r="DHG2838" s="46"/>
      <c r="DHH2838" s="46"/>
      <c r="DHI2838" s="46"/>
      <c r="DHJ2838" s="46"/>
      <c r="DHK2838" s="46"/>
      <c r="DHL2838" s="46"/>
      <c r="DHM2838" s="46"/>
      <c r="DHN2838" s="46"/>
      <c r="DHO2838" s="46"/>
      <c r="DHP2838" s="46"/>
      <c r="DHQ2838" s="46"/>
      <c r="DHR2838" s="46"/>
      <c r="DHS2838" s="46"/>
      <c r="DHT2838" s="46"/>
      <c r="DHU2838" s="46"/>
      <c r="DHV2838" s="46"/>
      <c r="DHW2838" s="46"/>
      <c r="DHX2838" s="46"/>
      <c r="DHY2838" s="46"/>
      <c r="DHZ2838" s="46"/>
      <c r="DIA2838" s="46"/>
      <c r="DIB2838" s="46"/>
      <c r="DIC2838" s="46"/>
      <c r="DID2838" s="46"/>
      <c r="DIE2838" s="46"/>
      <c r="DIF2838" s="46"/>
      <c r="DIG2838" s="46"/>
      <c r="DIH2838" s="46"/>
      <c r="DII2838" s="46"/>
      <c r="DIJ2838" s="46"/>
      <c r="DIK2838" s="46"/>
      <c r="DIL2838" s="46"/>
      <c r="DIM2838" s="46"/>
      <c r="DIN2838" s="46"/>
      <c r="DIO2838" s="46"/>
      <c r="DIP2838" s="46"/>
      <c r="DIQ2838" s="46"/>
      <c r="DIR2838" s="46"/>
      <c r="DIS2838" s="46"/>
      <c r="DIT2838" s="46"/>
      <c r="DIU2838" s="46"/>
      <c r="DIV2838" s="46"/>
      <c r="DIW2838" s="46"/>
      <c r="DIX2838" s="46"/>
      <c r="DIY2838" s="46"/>
      <c r="DIZ2838" s="46"/>
      <c r="DJA2838" s="46"/>
      <c r="DJB2838" s="46"/>
      <c r="DJC2838" s="46"/>
      <c r="DJD2838" s="46"/>
      <c r="DJE2838" s="46"/>
      <c r="DJF2838" s="46"/>
      <c r="DJG2838" s="46"/>
      <c r="DJH2838" s="46"/>
      <c r="DJI2838" s="46"/>
      <c r="DJJ2838" s="46"/>
      <c r="DJK2838" s="46"/>
      <c r="DJL2838" s="46"/>
      <c r="DJM2838" s="46"/>
      <c r="DJN2838" s="46"/>
      <c r="DJO2838" s="46"/>
      <c r="DJP2838" s="46"/>
      <c r="DJQ2838" s="46"/>
      <c r="DJR2838" s="46"/>
      <c r="DJS2838" s="46"/>
      <c r="DJT2838" s="46"/>
      <c r="DJU2838" s="46"/>
      <c r="DJV2838" s="46"/>
      <c r="DJW2838" s="46"/>
      <c r="DJX2838" s="46"/>
      <c r="DJY2838" s="46"/>
      <c r="DJZ2838" s="46"/>
      <c r="DKA2838" s="46"/>
      <c r="DKB2838" s="46"/>
      <c r="DKC2838" s="46"/>
      <c r="DKD2838" s="46"/>
      <c r="DKE2838" s="46"/>
      <c r="DKF2838" s="46"/>
      <c r="DKG2838" s="46"/>
      <c r="DKH2838" s="46"/>
      <c r="DKI2838" s="46"/>
      <c r="DKJ2838" s="46"/>
      <c r="DKK2838" s="46"/>
      <c r="DKL2838" s="46"/>
      <c r="DKM2838" s="46"/>
      <c r="DKN2838" s="46"/>
      <c r="DKO2838" s="46"/>
      <c r="DKP2838" s="46"/>
      <c r="DKQ2838" s="46"/>
      <c r="DKR2838" s="46"/>
      <c r="DKS2838" s="46"/>
      <c r="DKT2838" s="46"/>
      <c r="DKU2838" s="46"/>
      <c r="DKV2838" s="46"/>
      <c r="DKW2838" s="46"/>
      <c r="DKX2838" s="46"/>
      <c r="DKY2838" s="46"/>
      <c r="DKZ2838" s="46"/>
      <c r="DLA2838" s="46"/>
      <c r="DLB2838" s="46"/>
      <c r="DLC2838" s="46"/>
      <c r="DLD2838" s="46"/>
      <c r="DLE2838" s="46"/>
      <c r="DLF2838" s="46"/>
      <c r="DLG2838" s="46"/>
      <c r="DLH2838" s="46"/>
      <c r="DLI2838" s="46"/>
      <c r="DLJ2838" s="46"/>
      <c r="DLK2838" s="46"/>
      <c r="DLL2838" s="46"/>
      <c r="DLM2838" s="46"/>
      <c r="DLN2838" s="46"/>
      <c r="DLO2838" s="46"/>
      <c r="DLP2838" s="46"/>
      <c r="DLQ2838" s="46"/>
      <c r="DLR2838" s="46"/>
      <c r="DLS2838" s="46"/>
      <c r="DLT2838" s="46"/>
      <c r="DLU2838" s="46"/>
      <c r="DLV2838" s="46"/>
      <c r="DLW2838" s="46"/>
      <c r="DLX2838" s="46"/>
      <c r="DLY2838" s="46"/>
      <c r="DLZ2838" s="46"/>
      <c r="DMA2838" s="46"/>
      <c r="DMB2838" s="46"/>
      <c r="DMC2838" s="46"/>
      <c r="DMD2838" s="46"/>
      <c r="DME2838" s="46"/>
      <c r="DMF2838" s="46"/>
      <c r="DMG2838" s="46"/>
      <c r="DMH2838" s="46"/>
      <c r="DMI2838" s="46"/>
      <c r="DMJ2838" s="46"/>
      <c r="DMK2838" s="46"/>
      <c r="DML2838" s="46"/>
      <c r="DMM2838" s="46"/>
      <c r="DMN2838" s="46"/>
      <c r="DMO2838" s="46"/>
      <c r="DMP2838" s="46"/>
      <c r="DMQ2838" s="46"/>
      <c r="DMR2838" s="46"/>
      <c r="DMS2838" s="46"/>
      <c r="DMT2838" s="46"/>
      <c r="DMU2838" s="46"/>
      <c r="DMV2838" s="46"/>
      <c r="DMW2838" s="46"/>
      <c r="DMX2838" s="46"/>
      <c r="DMY2838" s="46"/>
      <c r="DMZ2838" s="46"/>
      <c r="DNA2838" s="46"/>
      <c r="DNB2838" s="46"/>
      <c r="DNC2838" s="46"/>
      <c r="DND2838" s="46"/>
      <c r="DNE2838" s="46"/>
      <c r="DNF2838" s="46"/>
      <c r="DNG2838" s="46"/>
      <c r="DNH2838" s="46"/>
      <c r="DNI2838" s="46"/>
      <c r="DNJ2838" s="46"/>
      <c r="DNK2838" s="46"/>
      <c r="DNL2838" s="46"/>
      <c r="DNM2838" s="46"/>
      <c r="DNN2838" s="46"/>
      <c r="DNO2838" s="46"/>
      <c r="DNP2838" s="46"/>
      <c r="DNQ2838" s="46"/>
      <c r="DNR2838" s="46"/>
      <c r="DNS2838" s="46"/>
      <c r="DNT2838" s="46"/>
      <c r="DNU2838" s="46"/>
      <c r="DNV2838" s="46"/>
      <c r="DNW2838" s="46"/>
      <c r="DNX2838" s="46"/>
      <c r="DNY2838" s="46"/>
      <c r="DNZ2838" s="46"/>
      <c r="DOA2838" s="46"/>
      <c r="DOB2838" s="46"/>
      <c r="DOC2838" s="46"/>
      <c r="DOD2838" s="46"/>
      <c r="DOE2838" s="46"/>
      <c r="DOF2838" s="46"/>
      <c r="DOG2838" s="46"/>
      <c r="DOH2838" s="46"/>
      <c r="DOI2838" s="46"/>
      <c r="DOJ2838" s="46"/>
      <c r="DOK2838" s="46"/>
      <c r="DOL2838" s="46"/>
      <c r="DOM2838" s="46"/>
      <c r="DON2838" s="46"/>
      <c r="DOO2838" s="46"/>
      <c r="DOP2838" s="46"/>
      <c r="DOQ2838" s="46"/>
      <c r="DOR2838" s="46"/>
      <c r="DOS2838" s="46"/>
      <c r="DOT2838" s="46"/>
      <c r="DOU2838" s="46"/>
      <c r="DOV2838" s="46"/>
      <c r="DOW2838" s="46"/>
      <c r="DOX2838" s="46"/>
      <c r="DOY2838" s="46"/>
      <c r="DOZ2838" s="46"/>
      <c r="DPA2838" s="46"/>
      <c r="DPB2838" s="46"/>
      <c r="DPC2838" s="46"/>
      <c r="DPD2838" s="46"/>
      <c r="DPE2838" s="46"/>
      <c r="DPF2838" s="46"/>
      <c r="DPG2838" s="46"/>
      <c r="DPH2838" s="46"/>
      <c r="DPI2838" s="46"/>
      <c r="DPJ2838" s="46"/>
      <c r="DPK2838" s="46"/>
      <c r="DPL2838" s="46"/>
      <c r="DPM2838" s="46"/>
      <c r="DPN2838" s="46"/>
      <c r="DPO2838" s="46"/>
      <c r="DPP2838" s="46"/>
      <c r="DPQ2838" s="46"/>
      <c r="DPR2838" s="46"/>
      <c r="DPS2838" s="46"/>
      <c r="DPT2838" s="46"/>
      <c r="DPU2838" s="46"/>
      <c r="DPV2838" s="46"/>
      <c r="DPW2838" s="46"/>
      <c r="DPX2838" s="46"/>
      <c r="DPY2838" s="46"/>
      <c r="DPZ2838" s="46"/>
      <c r="DQA2838" s="46"/>
      <c r="DQB2838" s="46"/>
      <c r="DQC2838" s="46"/>
      <c r="DQD2838" s="46"/>
      <c r="DQE2838" s="46"/>
      <c r="DQF2838" s="46"/>
      <c r="DQG2838" s="46"/>
      <c r="DQH2838" s="46"/>
      <c r="DQI2838" s="46"/>
      <c r="DQJ2838" s="46"/>
      <c r="DQK2838" s="46"/>
      <c r="DQL2838" s="46"/>
      <c r="DQM2838" s="46"/>
      <c r="DQN2838" s="46"/>
      <c r="DQO2838" s="46"/>
      <c r="DQP2838" s="46"/>
      <c r="DQQ2838" s="46"/>
      <c r="DQR2838" s="46"/>
      <c r="DQS2838" s="46"/>
      <c r="DQT2838" s="46"/>
      <c r="DQU2838" s="46"/>
      <c r="DQV2838" s="46"/>
      <c r="DQW2838" s="46"/>
      <c r="DQX2838" s="46"/>
      <c r="DQY2838" s="46"/>
      <c r="DQZ2838" s="46"/>
      <c r="DRA2838" s="46"/>
      <c r="DRB2838" s="46"/>
      <c r="DRC2838" s="46"/>
      <c r="DRD2838" s="46"/>
      <c r="DRE2838" s="46"/>
      <c r="DRF2838" s="46"/>
      <c r="DRG2838" s="46"/>
      <c r="DRH2838" s="46"/>
      <c r="DRI2838" s="46"/>
      <c r="DRJ2838" s="46"/>
      <c r="DRK2838" s="46"/>
      <c r="DRL2838" s="46"/>
      <c r="DRM2838" s="46"/>
      <c r="DRN2838" s="46"/>
      <c r="DRO2838" s="46"/>
      <c r="DRP2838" s="46"/>
      <c r="DRQ2838" s="46"/>
      <c r="DRR2838" s="46"/>
      <c r="DRS2838" s="46"/>
      <c r="DRT2838" s="46"/>
      <c r="DRU2838" s="46"/>
      <c r="DRV2838" s="46"/>
      <c r="DRW2838" s="46"/>
      <c r="DRX2838" s="46"/>
      <c r="DRY2838" s="46"/>
      <c r="DRZ2838" s="46"/>
      <c r="DSA2838" s="46"/>
      <c r="DSB2838" s="46"/>
      <c r="DSC2838" s="46"/>
      <c r="DSD2838" s="46"/>
      <c r="DSE2838" s="46"/>
      <c r="DSF2838" s="46"/>
      <c r="DSG2838" s="46"/>
      <c r="DSH2838" s="46"/>
      <c r="DSI2838" s="46"/>
      <c r="DSJ2838" s="46"/>
      <c r="DSK2838" s="46"/>
      <c r="DSL2838" s="46"/>
      <c r="DSM2838" s="46"/>
      <c r="DSN2838" s="46"/>
      <c r="DSO2838" s="46"/>
      <c r="DSP2838" s="46"/>
      <c r="DSQ2838" s="46"/>
      <c r="DSR2838" s="46"/>
      <c r="DSS2838" s="46"/>
      <c r="DST2838" s="46"/>
      <c r="DSU2838" s="46"/>
      <c r="DSV2838" s="46"/>
      <c r="DSW2838" s="46"/>
      <c r="DSX2838" s="46"/>
      <c r="DSY2838" s="46"/>
      <c r="DSZ2838" s="46"/>
      <c r="DTA2838" s="46"/>
      <c r="DTB2838" s="46"/>
      <c r="DTC2838" s="46"/>
      <c r="DTD2838" s="46"/>
      <c r="DTE2838" s="46"/>
      <c r="DTF2838" s="46"/>
      <c r="DTG2838" s="46"/>
      <c r="DTH2838" s="46"/>
      <c r="DTI2838" s="46"/>
      <c r="DTJ2838" s="46"/>
      <c r="DTK2838" s="46"/>
      <c r="DTL2838" s="46"/>
      <c r="DTM2838" s="46"/>
      <c r="DTN2838" s="46"/>
      <c r="DTO2838" s="46"/>
      <c r="DTP2838" s="46"/>
      <c r="DTQ2838" s="46"/>
      <c r="DTR2838" s="46"/>
      <c r="DTS2838" s="46"/>
      <c r="DTT2838" s="46"/>
      <c r="DTU2838" s="46"/>
      <c r="DTV2838" s="46"/>
      <c r="DTW2838" s="46"/>
      <c r="DTX2838" s="46"/>
      <c r="DTY2838" s="46"/>
      <c r="DTZ2838" s="46"/>
      <c r="DUA2838" s="46"/>
      <c r="DUB2838" s="46"/>
      <c r="DUC2838" s="46"/>
      <c r="DUD2838" s="46"/>
      <c r="DUE2838" s="46"/>
      <c r="DUF2838" s="46"/>
      <c r="DUG2838" s="46"/>
      <c r="DUH2838" s="46"/>
      <c r="DUI2838" s="46"/>
      <c r="DUJ2838" s="46"/>
      <c r="DUK2838" s="46"/>
      <c r="DUL2838" s="46"/>
      <c r="DUM2838" s="46"/>
      <c r="DUN2838" s="46"/>
      <c r="DUO2838" s="46"/>
      <c r="DUP2838" s="46"/>
      <c r="DUQ2838" s="46"/>
      <c r="DUR2838" s="46"/>
      <c r="DUS2838" s="46"/>
      <c r="DUT2838" s="46"/>
      <c r="DUU2838" s="46"/>
      <c r="DUV2838" s="46"/>
      <c r="DUW2838" s="46"/>
      <c r="DUX2838" s="46"/>
      <c r="DUY2838" s="46"/>
      <c r="DUZ2838" s="46"/>
      <c r="DVA2838" s="46"/>
      <c r="DVB2838" s="46"/>
      <c r="DVC2838" s="46"/>
      <c r="DVD2838" s="46"/>
      <c r="DVE2838" s="46"/>
      <c r="DVF2838" s="46"/>
      <c r="DVG2838" s="46"/>
      <c r="DVH2838" s="46"/>
      <c r="DVI2838" s="46"/>
      <c r="DVJ2838" s="46"/>
      <c r="DVK2838" s="46"/>
      <c r="DVL2838" s="46"/>
      <c r="DVM2838" s="46"/>
      <c r="DVN2838" s="46"/>
      <c r="DVO2838" s="46"/>
      <c r="DVP2838" s="46"/>
      <c r="DVQ2838" s="46"/>
      <c r="DVR2838" s="46"/>
      <c r="DVS2838" s="46"/>
      <c r="DVT2838" s="46"/>
      <c r="DVU2838" s="46"/>
      <c r="DVV2838" s="46"/>
      <c r="DVW2838" s="46"/>
      <c r="DVX2838" s="46"/>
      <c r="DVY2838" s="46"/>
      <c r="DVZ2838" s="46"/>
      <c r="DWA2838" s="46"/>
      <c r="DWB2838" s="46"/>
      <c r="DWC2838" s="46"/>
      <c r="DWD2838" s="46"/>
      <c r="DWE2838" s="46"/>
      <c r="DWF2838" s="46"/>
      <c r="DWG2838" s="46"/>
      <c r="DWH2838" s="46"/>
      <c r="DWI2838" s="46"/>
      <c r="DWJ2838" s="46"/>
      <c r="DWK2838" s="46"/>
      <c r="DWL2838" s="46"/>
      <c r="DWM2838" s="46"/>
      <c r="DWN2838" s="46"/>
      <c r="DWO2838" s="46"/>
      <c r="DWP2838" s="46"/>
      <c r="DWQ2838" s="46"/>
      <c r="DWR2838" s="46"/>
      <c r="DWS2838" s="46"/>
      <c r="DWT2838" s="46"/>
      <c r="DWU2838" s="46"/>
      <c r="DWV2838" s="46"/>
      <c r="DWW2838" s="46"/>
      <c r="DWX2838" s="46"/>
      <c r="DWY2838" s="46"/>
      <c r="DWZ2838" s="46"/>
      <c r="DXA2838" s="46"/>
      <c r="DXB2838" s="46"/>
      <c r="DXC2838" s="46"/>
      <c r="DXD2838" s="46"/>
      <c r="DXE2838" s="46"/>
      <c r="DXF2838" s="46"/>
      <c r="DXG2838" s="46"/>
      <c r="DXH2838" s="46"/>
      <c r="DXI2838" s="46"/>
      <c r="DXJ2838" s="46"/>
      <c r="DXK2838" s="46"/>
      <c r="DXL2838" s="46"/>
      <c r="DXM2838" s="46"/>
      <c r="DXN2838" s="46"/>
      <c r="DXO2838" s="46"/>
      <c r="DXP2838" s="46"/>
      <c r="DXQ2838" s="46"/>
      <c r="DXR2838" s="46"/>
      <c r="DXS2838" s="46"/>
      <c r="DXT2838" s="46"/>
      <c r="DXU2838" s="46"/>
      <c r="DXV2838" s="46"/>
      <c r="DXW2838" s="46"/>
      <c r="DXX2838" s="46"/>
      <c r="DXY2838" s="46"/>
      <c r="DXZ2838" s="46"/>
      <c r="DYA2838" s="46"/>
      <c r="DYB2838" s="46"/>
      <c r="DYC2838" s="46"/>
      <c r="DYD2838" s="46"/>
      <c r="DYE2838" s="46"/>
      <c r="DYF2838" s="46"/>
      <c r="DYG2838" s="46"/>
      <c r="DYH2838" s="46"/>
      <c r="DYI2838" s="46"/>
      <c r="DYJ2838" s="46"/>
      <c r="DYK2838" s="46"/>
      <c r="DYL2838" s="46"/>
      <c r="DYM2838" s="46"/>
      <c r="DYN2838" s="46"/>
      <c r="DYO2838" s="46"/>
      <c r="DYP2838" s="46"/>
      <c r="DYQ2838" s="46"/>
      <c r="DYR2838" s="46"/>
      <c r="DYS2838" s="46"/>
      <c r="DYT2838" s="46"/>
      <c r="DYU2838" s="46"/>
      <c r="DYV2838" s="46"/>
      <c r="DYW2838" s="46"/>
      <c r="DYX2838" s="46"/>
      <c r="DYY2838" s="46"/>
      <c r="DYZ2838" s="46"/>
      <c r="DZA2838" s="46"/>
      <c r="DZB2838" s="46"/>
      <c r="DZC2838" s="46"/>
      <c r="DZD2838" s="46"/>
      <c r="DZE2838" s="46"/>
      <c r="DZF2838" s="46"/>
      <c r="DZG2838" s="46"/>
      <c r="DZH2838" s="46"/>
      <c r="DZI2838" s="46"/>
      <c r="DZJ2838" s="46"/>
      <c r="DZK2838" s="46"/>
      <c r="DZL2838" s="46"/>
      <c r="DZM2838" s="46"/>
      <c r="DZN2838" s="46"/>
      <c r="DZO2838" s="46"/>
      <c r="DZP2838" s="46"/>
      <c r="DZQ2838" s="46"/>
      <c r="DZR2838" s="46"/>
      <c r="DZS2838" s="46"/>
      <c r="DZT2838" s="46"/>
      <c r="DZU2838" s="46"/>
      <c r="DZV2838" s="46"/>
      <c r="DZW2838" s="46"/>
      <c r="DZX2838" s="46"/>
      <c r="DZY2838" s="46"/>
      <c r="DZZ2838" s="46"/>
      <c r="EAA2838" s="46"/>
      <c r="EAB2838" s="46"/>
      <c r="EAC2838" s="46"/>
      <c r="EAD2838" s="46"/>
      <c r="EAE2838" s="46"/>
      <c r="EAF2838" s="46"/>
      <c r="EAG2838" s="46"/>
      <c r="EAH2838" s="46"/>
      <c r="EAI2838" s="46"/>
      <c r="EAJ2838" s="46"/>
      <c r="EAK2838" s="46"/>
      <c r="EAL2838" s="46"/>
      <c r="EAM2838" s="46"/>
      <c r="EAN2838" s="46"/>
      <c r="EAO2838" s="46"/>
      <c r="EAP2838" s="46"/>
      <c r="EAQ2838" s="46"/>
      <c r="EAR2838" s="46"/>
      <c r="EAS2838" s="46"/>
      <c r="EAT2838" s="46"/>
      <c r="EAU2838" s="46"/>
      <c r="EAV2838" s="46"/>
      <c r="EAW2838" s="46"/>
      <c r="EAX2838" s="46"/>
      <c r="EAY2838" s="46"/>
      <c r="EAZ2838" s="46"/>
      <c r="EBA2838" s="46"/>
      <c r="EBB2838" s="46"/>
      <c r="EBC2838" s="46"/>
      <c r="EBD2838" s="46"/>
      <c r="EBE2838" s="46"/>
      <c r="EBF2838" s="46"/>
      <c r="EBG2838" s="46"/>
      <c r="EBH2838" s="46"/>
      <c r="EBI2838" s="46"/>
      <c r="EBJ2838" s="46"/>
      <c r="EBK2838" s="46"/>
      <c r="EBL2838" s="46"/>
      <c r="EBM2838" s="46"/>
      <c r="EBN2838" s="46"/>
      <c r="EBO2838" s="46"/>
      <c r="EBP2838" s="46"/>
      <c r="EBQ2838" s="46"/>
      <c r="EBR2838" s="46"/>
      <c r="EBS2838" s="46"/>
      <c r="EBT2838" s="46"/>
      <c r="EBU2838" s="46"/>
      <c r="EBV2838" s="46"/>
      <c r="EBW2838" s="46"/>
      <c r="EBX2838" s="46"/>
      <c r="EBY2838" s="46"/>
      <c r="EBZ2838" s="46"/>
      <c r="ECA2838" s="46"/>
      <c r="ECB2838" s="46"/>
      <c r="ECC2838" s="46"/>
      <c r="ECD2838" s="46"/>
      <c r="ECE2838" s="46"/>
      <c r="ECF2838" s="46"/>
      <c r="ECG2838" s="46"/>
      <c r="ECH2838" s="46"/>
      <c r="ECI2838" s="46"/>
      <c r="ECJ2838" s="46"/>
      <c r="ECK2838" s="46"/>
      <c r="ECL2838" s="46"/>
      <c r="ECM2838" s="46"/>
      <c r="ECN2838" s="46"/>
      <c r="ECO2838" s="46"/>
      <c r="ECP2838" s="46"/>
      <c r="ECQ2838" s="46"/>
      <c r="ECR2838" s="46"/>
      <c r="ECS2838" s="46"/>
      <c r="ECT2838" s="46"/>
      <c r="ECU2838" s="46"/>
      <c r="ECV2838" s="46"/>
      <c r="ECW2838" s="46"/>
      <c r="ECX2838" s="46"/>
      <c r="ECY2838" s="46"/>
      <c r="ECZ2838" s="46"/>
      <c r="EDA2838" s="46"/>
      <c r="EDB2838" s="46"/>
      <c r="EDC2838" s="46"/>
      <c r="EDD2838" s="46"/>
      <c r="EDE2838" s="46"/>
      <c r="EDF2838" s="46"/>
      <c r="EDG2838" s="46"/>
      <c r="EDH2838" s="46"/>
      <c r="EDI2838" s="46"/>
      <c r="EDJ2838" s="46"/>
      <c r="EDK2838" s="46"/>
      <c r="EDL2838" s="46"/>
      <c r="EDM2838" s="46"/>
      <c r="EDN2838" s="46"/>
      <c r="EDO2838" s="46"/>
      <c r="EDP2838" s="46"/>
      <c r="EDQ2838" s="46"/>
      <c r="EDR2838" s="46"/>
      <c r="EDS2838" s="46"/>
      <c r="EDT2838" s="46"/>
      <c r="EDU2838" s="46"/>
      <c r="EDV2838" s="46"/>
      <c r="EDW2838" s="46"/>
      <c r="EDX2838" s="46"/>
      <c r="EDY2838" s="46"/>
      <c r="EDZ2838" s="46"/>
      <c r="EEA2838" s="46"/>
      <c r="EEB2838" s="46"/>
      <c r="EEC2838" s="46"/>
      <c r="EED2838" s="46"/>
      <c r="EEE2838" s="46"/>
      <c r="EEF2838" s="46"/>
      <c r="EEG2838" s="46"/>
      <c r="EEH2838" s="46"/>
      <c r="EEI2838" s="46"/>
      <c r="EEJ2838" s="46"/>
      <c r="EEK2838" s="46"/>
      <c r="EEL2838" s="46"/>
      <c r="EEM2838" s="46"/>
      <c r="EEN2838" s="46"/>
      <c r="EEO2838" s="46"/>
      <c r="EEP2838" s="46"/>
      <c r="EEQ2838" s="46"/>
      <c r="EER2838" s="46"/>
      <c r="EES2838" s="46"/>
      <c r="EET2838" s="46"/>
      <c r="EEU2838" s="46"/>
      <c r="EEV2838" s="46"/>
      <c r="EEW2838" s="46"/>
      <c r="EEX2838" s="46"/>
      <c r="EEY2838" s="46"/>
      <c r="EEZ2838" s="46"/>
      <c r="EFA2838" s="46"/>
      <c r="EFB2838" s="46"/>
      <c r="EFC2838" s="46"/>
      <c r="EFD2838" s="46"/>
      <c r="EFE2838" s="46"/>
      <c r="EFF2838" s="46"/>
      <c r="EFG2838" s="46"/>
      <c r="EFH2838" s="46"/>
      <c r="EFI2838" s="46"/>
      <c r="EFJ2838" s="46"/>
      <c r="EFK2838" s="46"/>
      <c r="EFL2838" s="46"/>
      <c r="EFM2838" s="46"/>
      <c r="EFN2838" s="46"/>
      <c r="EFO2838" s="46"/>
      <c r="EFP2838" s="46"/>
      <c r="EFQ2838" s="46"/>
      <c r="EFR2838" s="46"/>
      <c r="EFS2838" s="46"/>
      <c r="EFT2838" s="46"/>
      <c r="EFU2838" s="46"/>
      <c r="EFV2838" s="46"/>
      <c r="EFW2838" s="46"/>
      <c r="EFX2838" s="46"/>
      <c r="EFY2838" s="46"/>
      <c r="EFZ2838" s="46"/>
      <c r="EGA2838" s="46"/>
      <c r="EGB2838" s="46"/>
      <c r="EGC2838" s="46"/>
      <c r="EGD2838" s="46"/>
      <c r="EGE2838" s="46"/>
      <c r="EGF2838" s="46"/>
      <c r="EGG2838" s="46"/>
      <c r="EGH2838" s="46"/>
      <c r="EGI2838" s="46"/>
      <c r="EGJ2838" s="46"/>
      <c r="EGK2838" s="46"/>
      <c r="EGL2838" s="46"/>
      <c r="EGM2838" s="46"/>
      <c r="EGN2838" s="46"/>
      <c r="EGO2838" s="46"/>
      <c r="EGP2838" s="46"/>
      <c r="EGQ2838" s="46"/>
      <c r="EGR2838" s="46"/>
      <c r="EGS2838" s="46"/>
      <c r="EGT2838" s="46"/>
      <c r="EGU2838" s="46"/>
      <c r="EGV2838" s="46"/>
      <c r="EGW2838" s="46"/>
      <c r="EGX2838" s="46"/>
      <c r="EGY2838" s="46"/>
      <c r="EGZ2838" s="46"/>
      <c r="EHA2838" s="46"/>
      <c r="EHB2838" s="46"/>
      <c r="EHC2838" s="46"/>
      <c r="EHD2838" s="46"/>
      <c r="EHE2838" s="46"/>
      <c r="EHF2838" s="46"/>
      <c r="EHG2838" s="46"/>
      <c r="EHH2838" s="46"/>
      <c r="EHI2838" s="46"/>
      <c r="EHJ2838" s="46"/>
      <c r="EHK2838" s="46"/>
      <c r="EHL2838" s="46"/>
      <c r="EHM2838" s="46"/>
      <c r="EHN2838" s="46"/>
      <c r="EHO2838" s="46"/>
      <c r="EHP2838" s="46"/>
      <c r="EHQ2838" s="46"/>
      <c r="EHR2838" s="46"/>
      <c r="EHS2838" s="46"/>
      <c r="EHT2838" s="46"/>
      <c r="EHU2838" s="46"/>
      <c r="EHV2838" s="46"/>
      <c r="EHW2838" s="46"/>
      <c r="EHX2838" s="46"/>
      <c r="EHY2838" s="46"/>
      <c r="EHZ2838" s="46"/>
      <c r="EIA2838" s="46"/>
      <c r="EIB2838" s="46"/>
      <c r="EIC2838" s="46"/>
      <c r="EID2838" s="46"/>
      <c r="EIE2838" s="46"/>
      <c r="EIF2838" s="46"/>
      <c r="EIG2838" s="46"/>
      <c r="EIH2838" s="46"/>
      <c r="EII2838" s="46"/>
      <c r="EIJ2838" s="46"/>
      <c r="EIK2838" s="46"/>
      <c r="EIL2838" s="46"/>
      <c r="EIM2838" s="46"/>
      <c r="EIN2838" s="46"/>
      <c r="EIO2838" s="46"/>
      <c r="EIP2838" s="46"/>
      <c r="EIQ2838" s="46"/>
      <c r="EIR2838" s="46"/>
      <c r="EIS2838" s="46"/>
      <c r="EIT2838" s="46"/>
      <c r="EIU2838" s="46"/>
      <c r="EIV2838" s="46"/>
      <c r="EIW2838" s="46"/>
      <c r="EIX2838" s="46"/>
      <c r="EIY2838" s="46"/>
      <c r="EIZ2838" s="46"/>
      <c r="EJA2838" s="46"/>
      <c r="EJB2838" s="46"/>
      <c r="EJC2838" s="46"/>
      <c r="EJD2838" s="46"/>
      <c r="EJE2838" s="46"/>
      <c r="EJF2838" s="46"/>
      <c r="EJG2838" s="46"/>
      <c r="EJH2838" s="46"/>
      <c r="EJI2838" s="46"/>
      <c r="EJJ2838" s="46"/>
      <c r="EJK2838" s="46"/>
      <c r="EJL2838" s="46"/>
      <c r="EJM2838" s="46"/>
      <c r="EJN2838" s="46"/>
      <c r="EJO2838" s="46"/>
      <c r="EJP2838" s="46"/>
      <c r="EJQ2838" s="46"/>
      <c r="EJR2838" s="46"/>
      <c r="EJS2838" s="46"/>
      <c r="EJT2838" s="46"/>
      <c r="EJU2838" s="46"/>
      <c r="EJV2838" s="46"/>
      <c r="EJW2838" s="46"/>
      <c r="EJX2838" s="46"/>
      <c r="EJY2838" s="46"/>
      <c r="EJZ2838" s="46"/>
      <c r="EKA2838" s="46"/>
      <c r="EKB2838" s="46"/>
      <c r="EKC2838" s="46"/>
      <c r="EKD2838" s="46"/>
      <c r="EKE2838" s="46"/>
      <c r="EKF2838" s="46"/>
      <c r="EKG2838" s="46"/>
      <c r="EKH2838" s="46"/>
      <c r="EKI2838" s="46"/>
      <c r="EKJ2838" s="46"/>
      <c r="EKK2838" s="46"/>
      <c r="EKL2838" s="46"/>
      <c r="EKM2838" s="46"/>
      <c r="EKN2838" s="46"/>
      <c r="EKO2838" s="46"/>
      <c r="EKP2838" s="46"/>
      <c r="EKQ2838" s="46"/>
      <c r="EKR2838" s="46"/>
      <c r="EKS2838" s="46"/>
      <c r="EKT2838" s="46"/>
      <c r="EKU2838" s="46"/>
      <c r="EKV2838" s="46"/>
      <c r="EKW2838" s="46"/>
      <c r="EKX2838" s="46"/>
      <c r="EKY2838" s="46"/>
      <c r="EKZ2838" s="46"/>
      <c r="ELA2838" s="46"/>
      <c r="ELB2838" s="46"/>
      <c r="ELC2838" s="46"/>
      <c r="ELD2838" s="46"/>
      <c r="ELE2838" s="46"/>
      <c r="ELF2838" s="46"/>
      <c r="ELG2838" s="46"/>
      <c r="ELH2838" s="46"/>
      <c r="ELI2838" s="46"/>
      <c r="ELJ2838" s="46"/>
      <c r="ELK2838" s="46"/>
      <c r="ELL2838" s="46"/>
      <c r="ELM2838" s="46"/>
      <c r="ELN2838" s="46"/>
      <c r="ELO2838" s="46"/>
      <c r="ELP2838" s="46"/>
      <c r="ELQ2838" s="46"/>
      <c r="ELR2838" s="46"/>
      <c r="ELS2838" s="46"/>
      <c r="ELT2838" s="46"/>
      <c r="ELU2838" s="46"/>
      <c r="ELV2838" s="46"/>
      <c r="ELW2838" s="46"/>
      <c r="ELX2838" s="46"/>
      <c r="ELY2838" s="46"/>
      <c r="ELZ2838" s="46"/>
      <c r="EMA2838" s="46"/>
      <c r="EMB2838" s="46"/>
      <c r="EMC2838" s="46"/>
      <c r="EMD2838" s="46"/>
      <c r="EME2838" s="46"/>
      <c r="EMF2838" s="46"/>
      <c r="EMG2838" s="46"/>
      <c r="EMH2838" s="46"/>
      <c r="EMI2838" s="46"/>
      <c r="EMJ2838" s="46"/>
      <c r="EMK2838" s="46"/>
      <c r="EML2838" s="46"/>
      <c r="EMM2838" s="46"/>
      <c r="EMN2838" s="46"/>
      <c r="EMO2838" s="46"/>
      <c r="EMP2838" s="46"/>
      <c r="EMQ2838" s="46"/>
      <c r="EMR2838" s="46"/>
      <c r="EMS2838" s="46"/>
      <c r="EMT2838" s="46"/>
      <c r="EMU2838" s="46"/>
      <c r="EMV2838" s="46"/>
      <c r="EMW2838" s="46"/>
      <c r="EMX2838" s="46"/>
      <c r="EMY2838" s="46"/>
      <c r="EMZ2838" s="46"/>
      <c r="ENA2838" s="46"/>
      <c r="ENB2838" s="46"/>
      <c r="ENC2838" s="46"/>
      <c r="END2838" s="46"/>
      <c r="ENE2838" s="46"/>
      <c r="ENF2838" s="46"/>
      <c r="ENG2838" s="46"/>
      <c r="ENH2838" s="46"/>
      <c r="ENI2838" s="46"/>
      <c r="ENJ2838" s="46"/>
      <c r="ENK2838" s="46"/>
      <c r="ENL2838" s="46"/>
      <c r="ENM2838" s="46"/>
      <c r="ENN2838" s="46"/>
      <c r="ENO2838" s="46"/>
      <c r="ENP2838" s="46"/>
      <c r="ENQ2838" s="46"/>
      <c r="ENR2838" s="46"/>
      <c r="ENS2838" s="46"/>
      <c r="ENT2838" s="46"/>
      <c r="ENU2838" s="46"/>
      <c r="ENV2838" s="46"/>
      <c r="ENW2838" s="46"/>
      <c r="ENX2838" s="46"/>
      <c r="ENY2838" s="46"/>
      <c r="ENZ2838" s="46"/>
      <c r="EOA2838" s="46"/>
      <c r="EOB2838" s="46"/>
      <c r="EOC2838" s="46"/>
      <c r="EOD2838" s="46"/>
      <c r="EOE2838" s="46"/>
      <c r="EOF2838" s="46"/>
      <c r="EOG2838" s="46"/>
      <c r="EOH2838" s="46"/>
      <c r="EOI2838" s="46"/>
      <c r="EOJ2838" s="46"/>
      <c r="EOK2838" s="46"/>
      <c r="EOL2838" s="46"/>
      <c r="EOM2838" s="46"/>
      <c r="EON2838" s="46"/>
      <c r="EOO2838" s="46"/>
      <c r="EOP2838" s="46"/>
      <c r="EOQ2838" s="46"/>
      <c r="EOR2838" s="46"/>
      <c r="EOS2838" s="46"/>
      <c r="EOT2838" s="46"/>
      <c r="EOU2838" s="46"/>
      <c r="EOV2838" s="46"/>
      <c r="EOW2838" s="46"/>
      <c r="EOX2838" s="46"/>
      <c r="EOY2838" s="46"/>
      <c r="EOZ2838" s="46"/>
      <c r="EPA2838" s="46"/>
      <c r="EPB2838" s="46"/>
      <c r="EPC2838" s="46"/>
      <c r="EPD2838" s="46"/>
      <c r="EPE2838" s="46"/>
      <c r="EPF2838" s="46"/>
      <c r="EPG2838" s="46"/>
      <c r="EPH2838" s="46"/>
      <c r="EPI2838" s="46"/>
      <c r="EPJ2838" s="46"/>
      <c r="EPK2838" s="46"/>
      <c r="EPL2838" s="46"/>
      <c r="EPM2838" s="46"/>
      <c r="EPN2838" s="46"/>
      <c r="EPO2838" s="46"/>
      <c r="EPP2838" s="46"/>
      <c r="EPQ2838" s="46"/>
      <c r="EPR2838" s="46"/>
      <c r="EPS2838" s="46"/>
      <c r="EPT2838" s="46"/>
      <c r="EPU2838" s="46"/>
      <c r="EPV2838" s="46"/>
      <c r="EPW2838" s="46"/>
      <c r="EPX2838" s="46"/>
      <c r="EPY2838" s="46"/>
      <c r="EPZ2838" s="46"/>
      <c r="EQA2838" s="46"/>
      <c r="EQB2838" s="46"/>
      <c r="EQC2838" s="46"/>
      <c r="EQD2838" s="46"/>
      <c r="EQE2838" s="46"/>
      <c r="EQF2838" s="46"/>
      <c r="EQG2838" s="46"/>
      <c r="EQH2838" s="46"/>
      <c r="EQI2838" s="46"/>
      <c r="EQJ2838" s="46"/>
      <c r="EQK2838" s="46"/>
      <c r="EQL2838" s="46"/>
      <c r="EQM2838" s="46"/>
      <c r="EQN2838" s="46"/>
      <c r="EQO2838" s="46"/>
      <c r="EQP2838" s="46"/>
      <c r="EQQ2838" s="46"/>
      <c r="EQR2838" s="46"/>
      <c r="EQS2838" s="46"/>
      <c r="EQT2838" s="46"/>
      <c r="EQU2838" s="46"/>
      <c r="EQV2838" s="46"/>
      <c r="EQW2838" s="46"/>
      <c r="EQX2838" s="46"/>
      <c r="EQY2838" s="46"/>
      <c r="EQZ2838" s="46"/>
      <c r="ERA2838" s="46"/>
      <c r="ERB2838" s="46"/>
      <c r="ERC2838" s="46"/>
      <c r="ERD2838" s="46"/>
      <c r="ERE2838" s="46"/>
      <c r="ERF2838" s="46"/>
      <c r="ERG2838" s="46"/>
      <c r="ERH2838" s="46"/>
      <c r="ERI2838" s="46"/>
      <c r="ERJ2838" s="46"/>
      <c r="ERK2838" s="46"/>
      <c r="ERL2838" s="46"/>
      <c r="ERM2838" s="46"/>
      <c r="ERN2838" s="46"/>
      <c r="ERO2838" s="46"/>
      <c r="ERP2838" s="46"/>
      <c r="ERQ2838" s="46"/>
      <c r="ERR2838" s="46"/>
      <c r="ERS2838" s="46"/>
      <c r="ERT2838" s="46"/>
      <c r="ERU2838" s="46"/>
      <c r="ERV2838" s="46"/>
      <c r="ERW2838" s="46"/>
      <c r="ERX2838" s="46"/>
      <c r="ERY2838" s="46"/>
      <c r="ERZ2838" s="46"/>
      <c r="ESA2838" s="46"/>
      <c r="ESB2838" s="46"/>
      <c r="ESC2838" s="46"/>
      <c r="ESD2838" s="46"/>
      <c r="ESE2838" s="46"/>
      <c r="ESF2838" s="46"/>
      <c r="ESG2838" s="46"/>
      <c r="ESH2838" s="46"/>
      <c r="ESI2838" s="46"/>
      <c r="ESJ2838" s="46"/>
      <c r="ESK2838" s="46"/>
      <c r="ESL2838" s="46"/>
      <c r="ESM2838" s="46"/>
      <c r="ESN2838" s="46"/>
      <c r="ESO2838" s="46"/>
      <c r="ESP2838" s="46"/>
      <c r="ESQ2838" s="46"/>
      <c r="ESR2838" s="46"/>
      <c r="ESS2838" s="46"/>
      <c r="EST2838" s="46"/>
      <c r="ESU2838" s="46"/>
      <c r="ESV2838" s="46"/>
      <c r="ESW2838" s="46"/>
      <c r="ESX2838" s="46"/>
      <c r="ESY2838" s="46"/>
      <c r="ESZ2838" s="46"/>
      <c r="ETA2838" s="46"/>
      <c r="ETB2838" s="46"/>
      <c r="ETC2838" s="46"/>
      <c r="ETD2838" s="46"/>
      <c r="ETE2838" s="46"/>
      <c r="ETF2838" s="46"/>
      <c r="ETG2838" s="46"/>
      <c r="ETH2838" s="46"/>
      <c r="ETI2838" s="46"/>
      <c r="ETJ2838" s="46"/>
      <c r="ETK2838" s="46"/>
      <c r="ETL2838" s="46"/>
      <c r="ETM2838" s="46"/>
      <c r="ETN2838" s="46"/>
      <c r="ETO2838" s="46"/>
      <c r="ETP2838" s="46"/>
      <c r="ETQ2838" s="46"/>
      <c r="ETR2838" s="46"/>
      <c r="ETS2838" s="46"/>
      <c r="ETT2838" s="46"/>
      <c r="ETU2838" s="46"/>
      <c r="ETV2838" s="46"/>
      <c r="ETW2838" s="46"/>
      <c r="ETX2838" s="46"/>
      <c r="ETY2838" s="46"/>
      <c r="ETZ2838" s="46"/>
      <c r="EUA2838" s="46"/>
      <c r="EUB2838" s="46"/>
      <c r="EUC2838" s="46"/>
      <c r="EUD2838" s="46"/>
      <c r="EUE2838" s="46"/>
      <c r="EUF2838" s="46"/>
      <c r="EUG2838" s="46"/>
      <c r="EUH2838" s="46"/>
      <c r="EUI2838" s="46"/>
      <c r="EUJ2838" s="46"/>
      <c r="EUK2838" s="46"/>
      <c r="EUL2838" s="46"/>
      <c r="EUM2838" s="46"/>
      <c r="EUN2838" s="46"/>
      <c r="EUO2838" s="46"/>
      <c r="EUP2838" s="46"/>
      <c r="EUQ2838" s="46"/>
      <c r="EUR2838" s="46"/>
      <c r="EUS2838" s="46"/>
      <c r="EUT2838" s="46"/>
      <c r="EUU2838" s="46"/>
      <c r="EUV2838" s="46"/>
      <c r="EUW2838" s="46"/>
      <c r="EUX2838" s="46"/>
      <c r="EUY2838" s="46"/>
      <c r="EUZ2838" s="46"/>
      <c r="EVA2838" s="46"/>
      <c r="EVB2838" s="46"/>
      <c r="EVC2838" s="46"/>
      <c r="EVD2838" s="46"/>
      <c r="EVE2838" s="46"/>
      <c r="EVF2838" s="46"/>
      <c r="EVG2838" s="46"/>
      <c r="EVH2838" s="46"/>
      <c r="EVI2838" s="46"/>
      <c r="EVJ2838" s="46"/>
      <c r="EVK2838" s="46"/>
      <c r="EVL2838" s="46"/>
      <c r="EVM2838" s="46"/>
      <c r="EVN2838" s="46"/>
      <c r="EVO2838" s="46"/>
      <c r="EVP2838" s="46"/>
      <c r="EVQ2838" s="46"/>
      <c r="EVR2838" s="46"/>
      <c r="EVS2838" s="46"/>
      <c r="EVT2838" s="46"/>
      <c r="EVU2838" s="46"/>
      <c r="EVV2838" s="46"/>
      <c r="EVW2838" s="46"/>
      <c r="EVX2838" s="46"/>
      <c r="EVY2838" s="46"/>
      <c r="EVZ2838" s="46"/>
      <c r="EWA2838" s="46"/>
      <c r="EWB2838" s="46"/>
      <c r="EWC2838" s="46"/>
      <c r="EWD2838" s="46"/>
      <c r="EWE2838" s="46"/>
      <c r="EWF2838" s="46"/>
      <c r="EWG2838" s="46"/>
      <c r="EWH2838" s="46"/>
      <c r="EWI2838" s="46"/>
      <c r="EWJ2838" s="46"/>
      <c r="EWK2838" s="46"/>
      <c r="EWL2838" s="46"/>
      <c r="EWM2838" s="46"/>
      <c r="EWN2838" s="46"/>
      <c r="EWO2838" s="46"/>
      <c r="EWP2838" s="46"/>
      <c r="EWQ2838" s="46"/>
      <c r="EWR2838" s="46"/>
      <c r="EWS2838" s="46"/>
      <c r="EWT2838" s="46"/>
      <c r="EWU2838" s="46"/>
      <c r="EWV2838" s="46"/>
      <c r="EWW2838" s="46"/>
      <c r="EWX2838" s="46"/>
      <c r="EWY2838" s="46"/>
      <c r="EWZ2838" s="46"/>
      <c r="EXA2838" s="46"/>
      <c r="EXB2838" s="46"/>
      <c r="EXC2838" s="46"/>
      <c r="EXD2838" s="46"/>
      <c r="EXE2838" s="46"/>
      <c r="EXF2838" s="46"/>
      <c r="EXG2838" s="46"/>
      <c r="EXH2838" s="46"/>
      <c r="EXI2838" s="46"/>
      <c r="EXJ2838" s="46"/>
      <c r="EXK2838" s="46"/>
      <c r="EXL2838" s="46"/>
      <c r="EXM2838" s="46"/>
      <c r="EXN2838" s="46"/>
      <c r="EXO2838" s="46"/>
      <c r="EXP2838" s="46"/>
      <c r="EXQ2838" s="46"/>
      <c r="EXR2838" s="46"/>
      <c r="EXS2838" s="46"/>
      <c r="EXT2838" s="46"/>
      <c r="EXU2838" s="46"/>
      <c r="EXV2838" s="46"/>
      <c r="EXW2838" s="46"/>
      <c r="EXX2838" s="46"/>
      <c r="EXY2838" s="46"/>
      <c r="EXZ2838" s="46"/>
      <c r="EYA2838" s="46"/>
      <c r="EYB2838" s="46"/>
      <c r="EYC2838" s="46"/>
      <c r="EYD2838" s="46"/>
      <c r="EYE2838" s="46"/>
      <c r="EYF2838" s="46"/>
      <c r="EYG2838" s="46"/>
      <c r="EYH2838" s="46"/>
      <c r="EYI2838" s="46"/>
      <c r="EYJ2838" s="46"/>
      <c r="EYK2838" s="46"/>
      <c r="EYL2838" s="46"/>
      <c r="EYM2838" s="46"/>
      <c r="EYN2838" s="46"/>
      <c r="EYO2838" s="46"/>
      <c r="EYP2838" s="46"/>
      <c r="EYQ2838" s="46"/>
      <c r="EYR2838" s="46"/>
      <c r="EYS2838" s="46"/>
      <c r="EYT2838" s="46"/>
      <c r="EYU2838" s="46"/>
      <c r="EYV2838" s="46"/>
      <c r="EYW2838" s="46"/>
      <c r="EYX2838" s="46"/>
      <c r="EYY2838" s="46"/>
      <c r="EYZ2838" s="46"/>
      <c r="EZA2838" s="46"/>
      <c r="EZB2838" s="46"/>
      <c r="EZC2838" s="46"/>
      <c r="EZD2838" s="46"/>
      <c r="EZE2838" s="46"/>
      <c r="EZF2838" s="46"/>
      <c r="EZG2838" s="46"/>
      <c r="EZH2838" s="46"/>
      <c r="EZI2838" s="46"/>
      <c r="EZJ2838" s="46"/>
      <c r="EZK2838" s="46"/>
      <c r="EZL2838" s="46"/>
      <c r="EZM2838" s="46"/>
      <c r="EZN2838" s="46"/>
      <c r="EZO2838" s="46"/>
      <c r="EZP2838" s="46"/>
      <c r="EZQ2838" s="46"/>
      <c r="EZR2838" s="46"/>
      <c r="EZS2838" s="46"/>
      <c r="EZT2838" s="46"/>
      <c r="EZU2838" s="46"/>
      <c r="EZV2838" s="46"/>
      <c r="EZW2838" s="46"/>
      <c r="EZX2838" s="46"/>
      <c r="EZY2838" s="46"/>
      <c r="EZZ2838" s="46"/>
      <c r="FAA2838" s="46"/>
      <c r="FAB2838" s="46"/>
      <c r="FAC2838" s="46"/>
      <c r="FAD2838" s="46"/>
      <c r="FAE2838" s="46"/>
      <c r="FAF2838" s="46"/>
      <c r="FAG2838" s="46"/>
      <c r="FAH2838" s="46"/>
      <c r="FAI2838" s="46"/>
      <c r="FAJ2838" s="46"/>
      <c r="FAK2838" s="46"/>
      <c r="FAL2838" s="46"/>
      <c r="FAM2838" s="46"/>
      <c r="FAN2838" s="46"/>
      <c r="FAO2838" s="46"/>
      <c r="FAP2838" s="46"/>
      <c r="FAQ2838" s="46"/>
      <c r="FAR2838" s="46"/>
      <c r="FAS2838" s="46"/>
      <c r="FAT2838" s="46"/>
      <c r="FAU2838" s="46"/>
      <c r="FAV2838" s="46"/>
      <c r="FAW2838" s="46"/>
      <c r="FAX2838" s="46"/>
      <c r="FAY2838" s="46"/>
      <c r="FAZ2838" s="46"/>
      <c r="FBA2838" s="46"/>
      <c r="FBB2838" s="46"/>
      <c r="FBC2838" s="46"/>
      <c r="FBD2838" s="46"/>
      <c r="FBE2838" s="46"/>
      <c r="FBF2838" s="46"/>
      <c r="FBG2838" s="46"/>
      <c r="FBH2838" s="46"/>
      <c r="FBI2838" s="46"/>
      <c r="FBJ2838" s="46"/>
      <c r="FBK2838" s="46"/>
      <c r="FBL2838" s="46"/>
      <c r="FBM2838" s="46"/>
      <c r="FBN2838" s="46"/>
      <c r="FBO2838" s="46"/>
      <c r="FBP2838" s="46"/>
      <c r="FBQ2838" s="46"/>
      <c r="FBR2838" s="46"/>
      <c r="FBS2838" s="46"/>
      <c r="FBT2838" s="46"/>
      <c r="FBU2838" s="46"/>
      <c r="FBV2838" s="46"/>
      <c r="FBW2838" s="46"/>
      <c r="FBX2838" s="46"/>
      <c r="FBY2838" s="46"/>
      <c r="FBZ2838" s="46"/>
      <c r="FCA2838" s="46"/>
      <c r="FCB2838" s="46"/>
      <c r="FCC2838" s="46"/>
      <c r="FCD2838" s="46"/>
      <c r="FCE2838" s="46"/>
      <c r="FCF2838" s="46"/>
      <c r="FCG2838" s="46"/>
      <c r="FCH2838" s="46"/>
      <c r="FCI2838" s="46"/>
      <c r="FCJ2838" s="46"/>
      <c r="FCK2838" s="46"/>
      <c r="FCL2838" s="46"/>
      <c r="FCM2838" s="46"/>
      <c r="FCN2838" s="46"/>
      <c r="FCO2838" s="46"/>
      <c r="FCP2838" s="46"/>
      <c r="FCQ2838" s="46"/>
      <c r="FCR2838" s="46"/>
      <c r="FCS2838" s="46"/>
      <c r="FCT2838" s="46"/>
      <c r="FCU2838" s="46"/>
      <c r="FCV2838" s="46"/>
      <c r="FCW2838" s="46"/>
      <c r="FCX2838" s="46"/>
      <c r="FCY2838" s="46"/>
      <c r="FCZ2838" s="46"/>
      <c r="FDA2838" s="46"/>
      <c r="FDB2838" s="46"/>
      <c r="FDC2838" s="46"/>
      <c r="FDD2838" s="46"/>
      <c r="FDE2838" s="46"/>
      <c r="FDF2838" s="46"/>
      <c r="FDG2838" s="46"/>
      <c r="FDH2838" s="46"/>
      <c r="FDI2838" s="46"/>
      <c r="FDJ2838" s="46"/>
      <c r="FDK2838" s="46"/>
      <c r="FDL2838" s="46"/>
      <c r="FDM2838" s="46"/>
      <c r="FDN2838" s="46"/>
      <c r="FDO2838" s="46"/>
      <c r="FDP2838" s="46"/>
      <c r="FDQ2838" s="46"/>
      <c r="FDR2838" s="46"/>
      <c r="FDS2838" s="46"/>
      <c r="FDT2838" s="46"/>
      <c r="FDU2838" s="46"/>
      <c r="FDV2838" s="46"/>
      <c r="FDW2838" s="46"/>
      <c r="FDX2838" s="46"/>
      <c r="FDY2838" s="46"/>
      <c r="FDZ2838" s="46"/>
      <c r="FEA2838" s="46"/>
      <c r="FEB2838" s="46"/>
      <c r="FEC2838" s="46"/>
      <c r="FED2838" s="46"/>
      <c r="FEE2838" s="46"/>
      <c r="FEF2838" s="46"/>
      <c r="FEG2838" s="46"/>
      <c r="FEH2838" s="46"/>
      <c r="FEI2838" s="46"/>
      <c r="FEJ2838" s="46"/>
      <c r="FEK2838" s="46"/>
      <c r="FEL2838" s="46"/>
      <c r="FEM2838" s="46"/>
      <c r="FEN2838" s="46"/>
      <c r="FEO2838" s="46"/>
      <c r="FEP2838" s="46"/>
      <c r="FEQ2838" s="46"/>
      <c r="FER2838" s="46"/>
      <c r="FES2838" s="46"/>
      <c r="FET2838" s="46"/>
      <c r="FEU2838" s="46"/>
      <c r="FEV2838" s="46"/>
      <c r="FEW2838" s="46"/>
      <c r="FEX2838" s="46"/>
      <c r="FEY2838" s="46"/>
      <c r="FEZ2838" s="46"/>
      <c r="FFA2838" s="46"/>
      <c r="FFB2838" s="46"/>
      <c r="FFC2838" s="46"/>
      <c r="FFD2838" s="46"/>
      <c r="FFE2838" s="46"/>
      <c r="FFF2838" s="46"/>
      <c r="FFG2838" s="46"/>
      <c r="FFH2838" s="46"/>
      <c r="FFI2838" s="46"/>
      <c r="FFJ2838" s="46"/>
      <c r="FFK2838" s="46"/>
      <c r="FFL2838" s="46"/>
      <c r="FFM2838" s="46"/>
      <c r="FFN2838" s="46"/>
      <c r="FFO2838" s="46"/>
      <c r="FFP2838" s="46"/>
      <c r="FFQ2838" s="46"/>
      <c r="FFR2838" s="46"/>
      <c r="FFS2838" s="46"/>
      <c r="FFT2838" s="46"/>
      <c r="FFU2838" s="46"/>
      <c r="FFV2838" s="46"/>
      <c r="FFW2838" s="46"/>
      <c r="FFX2838" s="46"/>
      <c r="FFY2838" s="46"/>
      <c r="FFZ2838" s="46"/>
      <c r="FGA2838" s="46"/>
      <c r="FGB2838" s="46"/>
      <c r="FGC2838" s="46"/>
      <c r="FGD2838" s="46"/>
      <c r="FGE2838" s="46"/>
      <c r="FGF2838" s="46"/>
      <c r="FGG2838" s="46"/>
      <c r="FGH2838" s="46"/>
      <c r="FGI2838" s="46"/>
      <c r="FGJ2838" s="46"/>
      <c r="FGK2838" s="46"/>
      <c r="FGL2838" s="46"/>
      <c r="FGM2838" s="46"/>
      <c r="FGN2838" s="46"/>
      <c r="FGO2838" s="46"/>
      <c r="FGP2838" s="46"/>
      <c r="FGQ2838" s="46"/>
      <c r="FGR2838" s="46"/>
      <c r="FGS2838" s="46"/>
      <c r="FGT2838" s="46"/>
      <c r="FGU2838" s="46"/>
      <c r="FGV2838" s="46"/>
      <c r="FGW2838" s="46"/>
      <c r="FGX2838" s="46"/>
      <c r="FGY2838" s="46"/>
      <c r="FGZ2838" s="46"/>
      <c r="FHA2838" s="46"/>
      <c r="FHB2838" s="46"/>
      <c r="FHC2838" s="46"/>
      <c r="FHD2838" s="46"/>
      <c r="FHE2838" s="46"/>
      <c r="FHF2838" s="46"/>
      <c r="FHG2838" s="46"/>
      <c r="FHH2838" s="46"/>
      <c r="FHI2838" s="46"/>
      <c r="FHJ2838" s="46"/>
      <c r="FHK2838" s="46"/>
      <c r="FHL2838" s="46"/>
      <c r="FHM2838" s="46"/>
      <c r="FHN2838" s="46"/>
      <c r="FHO2838" s="46"/>
      <c r="FHP2838" s="46"/>
      <c r="FHQ2838" s="46"/>
      <c r="FHR2838" s="46"/>
      <c r="FHS2838" s="46"/>
      <c r="FHT2838" s="46"/>
      <c r="FHU2838" s="46"/>
      <c r="FHV2838" s="46"/>
      <c r="FHW2838" s="46"/>
      <c r="FHX2838" s="46"/>
      <c r="FHY2838" s="46"/>
      <c r="FHZ2838" s="46"/>
      <c r="FIA2838" s="46"/>
      <c r="FIB2838" s="46"/>
      <c r="FIC2838" s="46"/>
      <c r="FID2838" s="46"/>
      <c r="FIE2838" s="46"/>
      <c r="FIF2838" s="46"/>
      <c r="FIG2838" s="46"/>
      <c r="FIH2838" s="46"/>
      <c r="FII2838" s="46"/>
      <c r="FIJ2838" s="46"/>
      <c r="FIK2838" s="46"/>
      <c r="FIL2838" s="46"/>
      <c r="FIM2838" s="46"/>
      <c r="FIN2838" s="46"/>
      <c r="FIO2838" s="46"/>
      <c r="FIP2838" s="46"/>
      <c r="FIQ2838" s="46"/>
      <c r="FIR2838" s="46"/>
      <c r="FIS2838" s="46"/>
      <c r="FIT2838" s="46"/>
      <c r="FIU2838" s="46"/>
      <c r="FIV2838" s="46"/>
      <c r="FIW2838" s="46"/>
      <c r="FIX2838" s="46"/>
      <c r="FIY2838" s="46"/>
      <c r="FIZ2838" s="46"/>
      <c r="FJA2838" s="46"/>
      <c r="FJB2838" s="46"/>
      <c r="FJC2838" s="46"/>
      <c r="FJD2838" s="46"/>
      <c r="FJE2838" s="46"/>
      <c r="FJF2838" s="46"/>
      <c r="FJG2838" s="46"/>
      <c r="FJH2838" s="46"/>
      <c r="FJI2838" s="46"/>
      <c r="FJJ2838" s="46"/>
      <c r="FJK2838" s="46"/>
      <c r="FJL2838" s="46"/>
      <c r="FJM2838" s="46"/>
      <c r="FJN2838" s="46"/>
      <c r="FJO2838" s="46"/>
      <c r="FJP2838" s="46"/>
      <c r="FJQ2838" s="46"/>
      <c r="FJR2838" s="46"/>
      <c r="FJS2838" s="46"/>
      <c r="FJT2838" s="46"/>
      <c r="FJU2838" s="46"/>
      <c r="FJV2838" s="46"/>
      <c r="FJW2838" s="46"/>
      <c r="FJX2838" s="46"/>
      <c r="FJY2838" s="46"/>
      <c r="FJZ2838" s="46"/>
      <c r="FKA2838" s="46"/>
      <c r="FKB2838" s="46"/>
      <c r="FKC2838" s="46"/>
      <c r="FKD2838" s="46"/>
      <c r="FKE2838" s="46"/>
      <c r="FKF2838" s="46"/>
      <c r="FKG2838" s="46"/>
      <c r="FKH2838" s="46"/>
      <c r="FKI2838" s="46"/>
      <c r="FKJ2838" s="46"/>
      <c r="FKK2838" s="46"/>
      <c r="FKL2838" s="46"/>
      <c r="FKM2838" s="46"/>
      <c r="FKN2838" s="46"/>
      <c r="FKO2838" s="46"/>
      <c r="FKP2838" s="46"/>
      <c r="FKQ2838" s="46"/>
      <c r="FKR2838" s="46"/>
      <c r="FKS2838" s="46"/>
      <c r="FKT2838" s="46"/>
      <c r="FKU2838" s="46"/>
      <c r="FKV2838" s="46"/>
      <c r="FKW2838" s="46"/>
      <c r="FKX2838" s="46"/>
      <c r="FKY2838" s="46"/>
      <c r="FKZ2838" s="46"/>
      <c r="FLA2838" s="46"/>
      <c r="FLB2838" s="46"/>
      <c r="FLC2838" s="46"/>
      <c r="FLD2838" s="46"/>
      <c r="FLE2838" s="46"/>
      <c r="FLF2838" s="46"/>
      <c r="FLG2838" s="46"/>
      <c r="FLH2838" s="46"/>
      <c r="FLI2838" s="46"/>
      <c r="FLJ2838" s="46"/>
      <c r="FLK2838" s="46"/>
      <c r="FLL2838" s="46"/>
      <c r="FLM2838" s="46"/>
      <c r="FLN2838" s="46"/>
      <c r="FLO2838" s="46"/>
      <c r="FLP2838" s="46"/>
      <c r="FLQ2838" s="46"/>
      <c r="FLR2838" s="46"/>
      <c r="FLS2838" s="46"/>
      <c r="FLT2838" s="46"/>
      <c r="FLU2838" s="46"/>
      <c r="FLV2838" s="46"/>
      <c r="FLW2838" s="46"/>
      <c r="FLX2838" s="46"/>
      <c r="FLY2838" s="46"/>
      <c r="FLZ2838" s="46"/>
      <c r="FMA2838" s="46"/>
      <c r="FMB2838" s="46"/>
      <c r="FMC2838" s="46"/>
      <c r="FMD2838" s="46"/>
      <c r="FME2838" s="46"/>
      <c r="FMF2838" s="46"/>
      <c r="FMG2838" s="46"/>
      <c r="FMH2838" s="46"/>
      <c r="FMI2838" s="46"/>
      <c r="FMJ2838" s="46"/>
      <c r="FMK2838" s="46"/>
      <c r="FML2838" s="46"/>
      <c r="FMM2838" s="46"/>
      <c r="FMN2838" s="46"/>
      <c r="FMO2838" s="46"/>
      <c r="FMP2838" s="46"/>
      <c r="FMQ2838" s="46"/>
      <c r="FMR2838" s="46"/>
      <c r="FMS2838" s="46"/>
      <c r="FMT2838" s="46"/>
      <c r="FMU2838" s="46"/>
      <c r="FMV2838" s="46"/>
      <c r="FMW2838" s="46"/>
      <c r="FMX2838" s="46"/>
      <c r="FMY2838" s="46"/>
      <c r="FMZ2838" s="46"/>
      <c r="FNA2838" s="46"/>
      <c r="FNB2838" s="46"/>
      <c r="FNC2838" s="46"/>
      <c r="FND2838" s="46"/>
      <c r="FNE2838" s="46"/>
      <c r="FNF2838" s="46"/>
      <c r="FNG2838" s="46"/>
      <c r="FNH2838" s="46"/>
      <c r="FNI2838" s="46"/>
      <c r="FNJ2838" s="46"/>
      <c r="FNK2838" s="46"/>
      <c r="FNL2838" s="46"/>
      <c r="FNM2838" s="46"/>
      <c r="FNN2838" s="46"/>
      <c r="FNO2838" s="46"/>
      <c r="FNP2838" s="46"/>
      <c r="FNQ2838" s="46"/>
      <c r="FNR2838" s="46"/>
      <c r="FNS2838" s="46"/>
      <c r="FNT2838" s="46"/>
      <c r="FNU2838" s="46"/>
      <c r="FNV2838" s="46"/>
      <c r="FNW2838" s="46"/>
      <c r="FNX2838" s="46"/>
      <c r="FNY2838" s="46"/>
      <c r="FNZ2838" s="46"/>
      <c r="FOA2838" s="46"/>
      <c r="FOB2838" s="46"/>
      <c r="FOC2838" s="46"/>
      <c r="FOD2838" s="46"/>
      <c r="FOE2838" s="46"/>
      <c r="FOF2838" s="46"/>
      <c r="FOG2838" s="46"/>
      <c r="FOH2838" s="46"/>
      <c r="FOI2838" s="46"/>
      <c r="FOJ2838" s="46"/>
      <c r="FOK2838" s="46"/>
      <c r="FOL2838" s="46"/>
      <c r="FOM2838" s="46"/>
      <c r="FON2838" s="46"/>
      <c r="FOO2838" s="46"/>
      <c r="FOP2838" s="46"/>
      <c r="FOQ2838" s="46"/>
      <c r="FOR2838" s="46"/>
      <c r="FOS2838" s="46"/>
      <c r="FOT2838" s="46"/>
      <c r="FOU2838" s="46"/>
      <c r="FOV2838" s="46"/>
      <c r="FOW2838" s="46"/>
      <c r="FOX2838" s="46"/>
      <c r="FOY2838" s="46"/>
      <c r="FOZ2838" s="46"/>
      <c r="FPA2838" s="46"/>
      <c r="FPB2838" s="46"/>
      <c r="FPC2838" s="46"/>
      <c r="FPD2838" s="46"/>
      <c r="FPE2838" s="46"/>
      <c r="FPF2838" s="46"/>
      <c r="FPG2838" s="46"/>
      <c r="FPH2838" s="46"/>
      <c r="FPI2838" s="46"/>
      <c r="FPJ2838" s="46"/>
      <c r="FPK2838" s="46"/>
      <c r="FPL2838" s="46"/>
      <c r="FPM2838" s="46"/>
      <c r="FPN2838" s="46"/>
      <c r="FPO2838" s="46"/>
      <c r="FPP2838" s="46"/>
      <c r="FPQ2838" s="46"/>
      <c r="FPR2838" s="46"/>
      <c r="FPS2838" s="46"/>
      <c r="FPT2838" s="46"/>
      <c r="FPU2838" s="46"/>
      <c r="FPV2838" s="46"/>
      <c r="FPW2838" s="46"/>
      <c r="FPX2838" s="46"/>
      <c r="FPY2838" s="46"/>
      <c r="FPZ2838" s="46"/>
      <c r="FQA2838" s="46"/>
      <c r="FQB2838" s="46"/>
      <c r="FQC2838" s="46"/>
      <c r="FQD2838" s="46"/>
      <c r="FQE2838" s="46"/>
      <c r="FQF2838" s="46"/>
      <c r="FQG2838" s="46"/>
      <c r="FQH2838" s="46"/>
      <c r="FQI2838" s="46"/>
      <c r="FQJ2838" s="46"/>
      <c r="FQK2838" s="46"/>
      <c r="FQL2838" s="46"/>
      <c r="FQM2838" s="46"/>
      <c r="FQN2838" s="46"/>
      <c r="FQO2838" s="46"/>
      <c r="FQP2838" s="46"/>
      <c r="FQQ2838" s="46"/>
      <c r="FQR2838" s="46"/>
      <c r="FQS2838" s="46"/>
      <c r="FQT2838" s="46"/>
      <c r="FQU2838" s="46"/>
      <c r="FQV2838" s="46"/>
      <c r="FQW2838" s="46"/>
      <c r="FQX2838" s="46"/>
      <c r="FQY2838" s="46"/>
      <c r="FQZ2838" s="46"/>
      <c r="FRA2838" s="46"/>
      <c r="FRB2838" s="46"/>
      <c r="FRC2838" s="46"/>
      <c r="FRD2838" s="46"/>
      <c r="FRE2838" s="46"/>
      <c r="FRF2838" s="46"/>
      <c r="FRG2838" s="46"/>
      <c r="FRH2838" s="46"/>
      <c r="FRI2838" s="46"/>
      <c r="FRJ2838" s="46"/>
      <c r="FRK2838" s="46"/>
      <c r="FRL2838" s="46"/>
      <c r="FRM2838" s="46"/>
      <c r="FRN2838" s="46"/>
      <c r="FRO2838" s="46"/>
      <c r="FRP2838" s="46"/>
      <c r="FRQ2838" s="46"/>
      <c r="FRR2838" s="46"/>
      <c r="FRS2838" s="46"/>
      <c r="FRT2838" s="46"/>
      <c r="FRU2838" s="46"/>
      <c r="FRV2838" s="46"/>
      <c r="FRW2838" s="46"/>
      <c r="FRX2838" s="46"/>
      <c r="FRY2838" s="46"/>
      <c r="FRZ2838" s="46"/>
      <c r="FSA2838" s="46"/>
      <c r="FSB2838" s="46"/>
      <c r="FSC2838" s="46"/>
      <c r="FSD2838" s="46"/>
      <c r="FSE2838" s="46"/>
      <c r="FSF2838" s="46"/>
      <c r="FSG2838" s="46"/>
      <c r="FSH2838" s="46"/>
      <c r="FSI2838" s="46"/>
      <c r="FSJ2838" s="46"/>
      <c r="FSK2838" s="46"/>
      <c r="FSL2838" s="46"/>
      <c r="FSM2838" s="46"/>
      <c r="FSN2838" s="46"/>
      <c r="FSO2838" s="46"/>
      <c r="FSP2838" s="46"/>
      <c r="FSQ2838" s="46"/>
      <c r="FSR2838" s="46"/>
      <c r="FSS2838" s="46"/>
      <c r="FST2838" s="46"/>
      <c r="FSU2838" s="46"/>
      <c r="FSV2838" s="46"/>
      <c r="FSW2838" s="46"/>
      <c r="FSX2838" s="46"/>
      <c r="FSY2838" s="46"/>
      <c r="FSZ2838" s="46"/>
      <c r="FTA2838" s="46"/>
      <c r="FTB2838" s="46"/>
      <c r="FTC2838" s="46"/>
      <c r="FTD2838" s="46"/>
      <c r="FTE2838" s="46"/>
      <c r="FTF2838" s="46"/>
      <c r="FTG2838" s="46"/>
      <c r="FTH2838" s="46"/>
      <c r="FTI2838" s="46"/>
      <c r="FTJ2838" s="46"/>
      <c r="FTK2838" s="46"/>
      <c r="FTL2838" s="46"/>
      <c r="FTM2838" s="46"/>
      <c r="FTN2838" s="46"/>
      <c r="FTO2838" s="46"/>
      <c r="FTP2838" s="46"/>
      <c r="FTQ2838" s="46"/>
      <c r="FTR2838" s="46"/>
      <c r="FTS2838" s="46"/>
      <c r="FTT2838" s="46"/>
      <c r="FTU2838" s="46"/>
      <c r="FTV2838" s="46"/>
      <c r="FTW2838" s="46"/>
      <c r="FTX2838" s="46"/>
      <c r="FTY2838" s="46"/>
      <c r="FTZ2838" s="46"/>
      <c r="FUA2838" s="46"/>
      <c r="FUB2838" s="46"/>
      <c r="FUC2838" s="46"/>
      <c r="FUD2838" s="46"/>
      <c r="FUE2838" s="46"/>
      <c r="FUF2838" s="46"/>
      <c r="FUG2838" s="46"/>
      <c r="FUH2838" s="46"/>
      <c r="FUI2838" s="46"/>
      <c r="FUJ2838" s="46"/>
      <c r="FUK2838" s="46"/>
      <c r="FUL2838" s="46"/>
      <c r="FUM2838" s="46"/>
      <c r="FUN2838" s="46"/>
      <c r="FUO2838" s="46"/>
      <c r="FUP2838" s="46"/>
      <c r="FUQ2838" s="46"/>
      <c r="FUR2838" s="46"/>
      <c r="FUS2838" s="46"/>
      <c r="FUT2838" s="46"/>
      <c r="FUU2838" s="46"/>
      <c r="FUV2838" s="46"/>
      <c r="FUW2838" s="46"/>
      <c r="FUX2838" s="46"/>
      <c r="FUY2838" s="46"/>
      <c r="FUZ2838" s="46"/>
      <c r="FVA2838" s="46"/>
      <c r="FVB2838" s="46"/>
      <c r="FVC2838" s="46"/>
      <c r="FVD2838" s="46"/>
      <c r="FVE2838" s="46"/>
      <c r="FVF2838" s="46"/>
      <c r="FVG2838" s="46"/>
      <c r="FVH2838" s="46"/>
      <c r="FVI2838" s="46"/>
      <c r="FVJ2838" s="46"/>
      <c r="FVK2838" s="46"/>
      <c r="FVL2838" s="46"/>
      <c r="FVM2838" s="46"/>
      <c r="FVN2838" s="46"/>
      <c r="FVO2838" s="46"/>
      <c r="FVP2838" s="46"/>
      <c r="FVQ2838" s="46"/>
      <c r="FVR2838" s="46"/>
      <c r="FVS2838" s="46"/>
      <c r="FVT2838" s="46"/>
      <c r="FVU2838" s="46"/>
      <c r="FVV2838" s="46"/>
      <c r="FVW2838" s="46"/>
      <c r="FVX2838" s="46"/>
      <c r="FVY2838" s="46"/>
      <c r="FVZ2838" s="46"/>
      <c r="FWA2838" s="46"/>
      <c r="FWB2838" s="46"/>
      <c r="FWC2838" s="46"/>
      <c r="FWD2838" s="46"/>
      <c r="FWE2838" s="46"/>
      <c r="FWF2838" s="46"/>
      <c r="FWG2838" s="46"/>
      <c r="FWH2838" s="46"/>
      <c r="FWI2838" s="46"/>
      <c r="FWJ2838" s="46"/>
      <c r="FWK2838" s="46"/>
      <c r="FWL2838" s="46"/>
      <c r="FWM2838" s="46"/>
      <c r="FWN2838" s="46"/>
      <c r="FWO2838" s="46"/>
      <c r="FWP2838" s="46"/>
      <c r="FWQ2838" s="46"/>
      <c r="FWR2838" s="46"/>
      <c r="FWS2838" s="46"/>
      <c r="FWT2838" s="46"/>
      <c r="FWU2838" s="46"/>
      <c r="FWV2838" s="46"/>
      <c r="FWW2838" s="46"/>
      <c r="FWX2838" s="46"/>
      <c r="FWY2838" s="46"/>
      <c r="FWZ2838" s="46"/>
      <c r="FXA2838" s="46"/>
      <c r="FXB2838" s="46"/>
      <c r="FXC2838" s="46"/>
      <c r="FXD2838" s="46"/>
      <c r="FXE2838" s="46"/>
      <c r="FXF2838" s="46"/>
      <c r="FXG2838" s="46"/>
      <c r="FXH2838" s="46"/>
      <c r="FXI2838" s="46"/>
      <c r="FXJ2838" s="46"/>
      <c r="FXK2838" s="46"/>
      <c r="FXL2838" s="46"/>
      <c r="FXM2838" s="46"/>
      <c r="FXN2838" s="46"/>
      <c r="FXO2838" s="46"/>
      <c r="FXP2838" s="46"/>
      <c r="FXQ2838" s="46"/>
      <c r="FXR2838" s="46"/>
      <c r="FXS2838" s="46"/>
      <c r="FXT2838" s="46"/>
      <c r="FXU2838" s="46"/>
      <c r="FXV2838" s="46"/>
      <c r="FXW2838" s="46"/>
      <c r="FXX2838" s="46"/>
      <c r="FXY2838" s="46"/>
      <c r="FXZ2838" s="46"/>
      <c r="FYA2838" s="46"/>
      <c r="FYB2838" s="46"/>
      <c r="FYC2838" s="46"/>
      <c r="FYD2838" s="46"/>
      <c r="FYE2838" s="46"/>
      <c r="FYF2838" s="46"/>
      <c r="FYG2838" s="46"/>
      <c r="FYH2838" s="46"/>
      <c r="FYI2838" s="46"/>
      <c r="FYJ2838" s="46"/>
      <c r="FYK2838" s="46"/>
      <c r="FYL2838" s="46"/>
      <c r="FYM2838" s="46"/>
      <c r="FYN2838" s="46"/>
      <c r="FYO2838" s="46"/>
      <c r="FYP2838" s="46"/>
      <c r="FYQ2838" s="46"/>
      <c r="FYR2838" s="46"/>
      <c r="FYS2838" s="46"/>
      <c r="FYT2838" s="46"/>
      <c r="FYU2838" s="46"/>
      <c r="FYV2838" s="46"/>
      <c r="FYW2838" s="46"/>
      <c r="FYX2838" s="46"/>
      <c r="FYY2838" s="46"/>
      <c r="FYZ2838" s="46"/>
      <c r="FZA2838" s="46"/>
      <c r="FZB2838" s="46"/>
      <c r="FZC2838" s="46"/>
      <c r="FZD2838" s="46"/>
      <c r="FZE2838" s="46"/>
      <c r="FZF2838" s="46"/>
      <c r="FZG2838" s="46"/>
      <c r="FZH2838" s="46"/>
      <c r="FZI2838" s="46"/>
      <c r="FZJ2838" s="46"/>
      <c r="FZK2838" s="46"/>
      <c r="FZL2838" s="46"/>
      <c r="FZM2838" s="46"/>
      <c r="FZN2838" s="46"/>
      <c r="FZO2838" s="46"/>
      <c r="FZP2838" s="46"/>
      <c r="FZQ2838" s="46"/>
      <c r="FZR2838" s="46"/>
      <c r="FZS2838" s="46"/>
      <c r="FZT2838" s="46"/>
      <c r="FZU2838" s="46"/>
      <c r="FZV2838" s="46"/>
      <c r="FZW2838" s="46"/>
      <c r="FZX2838" s="46"/>
      <c r="FZY2838" s="46"/>
      <c r="FZZ2838" s="46"/>
      <c r="GAA2838" s="46"/>
      <c r="GAB2838" s="46"/>
      <c r="GAC2838" s="46"/>
      <c r="GAD2838" s="46"/>
      <c r="GAE2838" s="46"/>
      <c r="GAF2838" s="46"/>
      <c r="GAG2838" s="46"/>
      <c r="GAH2838" s="46"/>
      <c r="GAI2838" s="46"/>
      <c r="GAJ2838" s="46"/>
      <c r="GAK2838" s="46"/>
      <c r="GAL2838" s="46"/>
      <c r="GAM2838" s="46"/>
      <c r="GAN2838" s="46"/>
      <c r="GAO2838" s="46"/>
      <c r="GAP2838" s="46"/>
      <c r="GAQ2838" s="46"/>
      <c r="GAR2838" s="46"/>
      <c r="GAS2838" s="46"/>
      <c r="GAT2838" s="46"/>
      <c r="GAU2838" s="46"/>
      <c r="GAV2838" s="46"/>
      <c r="GAW2838" s="46"/>
      <c r="GAX2838" s="46"/>
      <c r="GAY2838" s="46"/>
      <c r="GAZ2838" s="46"/>
      <c r="GBA2838" s="46"/>
      <c r="GBB2838" s="46"/>
      <c r="GBC2838" s="46"/>
      <c r="GBD2838" s="46"/>
      <c r="GBE2838" s="46"/>
      <c r="GBF2838" s="46"/>
      <c r="GBG2838" s="46"/>
      <c r="GBH2838" s="46"/>
      <c r="GBI2838" s="46"/>
      <c r="GBJ2838" s="46"/>
      <c r="GBK2838" s="46"/>
      <c r="GBL2838" s="46"/>
      <c r="GBM2838" s="46"/>
      <c r="GBN2838" s="46"/>
      <c r="GBO2838" s="46"/>
      <c r="GBP2838" s="46"/>
      <c r="GBQ2838" s="46"/>
      <c r="GBR2838" s="46"/>
      <c r="GBS2838" s="46"/>
      <c r="GBT2838" s="46"/>
      <c r="GBU2838" s="46"/>
      <c r="GBV2838" s="46"/>
      <c r="GBW2838" s="46"/>
      <c r="GBX2838" s="46"/>
      <c r="GBY2838" s="46"/>
      <c r="GBZ2838" s="46"/>
      <c r="GCA2838" s="46"/>
      <c r="GCB2838" s="46"/>
      <c r="GCC2838" s="46"/>
      <c r="GCD2838" s="46"/>
      <c r="GCE2838" s="46"/>
      <c r="GCF2838" s="46"/>
      <c r="GCG2838" s="46"/>
      <c r="GCH2838" s="46"/>
      <c r="GCI2838" s="46"/>
      <c r="GCJ2838" s="46"/>
      <c r="GCK2838" s="46"/>
      <c r="GCL2838" s="46"/>
      <c r="GCM2838" s="46"/>
      <c r="GCN2838" s="46"/>
      <c r="GCO2838" s="46"/>
      <c r="GCP2838" s="46"/>
      <c r="GCQ2838" s="46"/>
      <c r="GCR2838" s="46"/>
      <c r="GCS2838" s="46"/>
      <c r="GCT2838" s="46"/>
      <c r="GCU2838" s="46"/>
      <c r="GCV2838" s="46"/>
      <c r="GCW2838" s="46"/>
      <c r="GCX2838" s="46"/>
      <c r="GCY2838" s="46"/>
      <c r="GCZ2838" s="46"/>
      <c r="GDA2838" s="46"/>
      <c r="GDB2838" s="46"/>
      <c r="GDC2838" s="46"/>
      <c r="GDD2838" s="46"/>
      <c r="GDE2838" s="46"/>
      <c r="GDF2838" s="46"/>
      <c r="GDG2838" s="46"/>
      <c r="GDH2838" s="46"/>
      <c r="GDI2838" s="46"/>
      <c r="GDJ2838" s="46"/>
      <c r="GDK2838" s="46"/>
      <c r="GDL2838" s="46"/>
      <c r="GDM2838" s="46"/>
      <c r="GDN2838" s="46"/>
      <c r="GDO2838" s="46"/>
      <c r="GDP2838" s="46"/>
      <c r="GDQ2838" s="46"/>
      <c r="GDR2838" s="46"/>
      <c r="GDS2838" s="46"/>
      <c r="GDT2838" s="46"/>
      <c r="GDU2838" s="46"/>
      <c r="GDV2838" s="46"/>
      <c r="GDW2838" s="46"/>
      <c r="GDX2838" s="46"/>
      <c r="GDY2838" s="46"/>
      <c r="GDZ2838" s="46"/>
      <c r="GEA2838" s="46"/>
      <c r="GEB2838" s="46"/>
      <c r="GEC2838" s="46"/>
      <c r="GED2838" s="46"/>
      <c r="GEE2838" s="46"/>
      <c r="GEF2838" s="46"/>
      <c r="GEG2838" s="46"/>
      <c r="GEH2838" s="46"/>
      <c r="GEI2838" s="46"/>
      <c r="GEJ2838" s="46"/>
      <c r="GEK2838" s="46"/>
      <c r="GEL2838" s="46"/>
      <c r="GEM2838" s="46"/>
      <c r="GEN2838" s="46"/>
      <c r="GEO2838" s="46"/>
      <c r="GEP2838" s="46"/>
      <c r="GEQ2838" s="46"/>
      <c r="GER2838" s="46"/>
      <c r="GES2838" s="46"/>
      <c r="GET2838" s="46"/>
      <c r="GEU2838" s="46"/>
      <c r="GEV2838" s="46"/>
      <c r="GEW2838" s="46"/>
      <c r="GEX2838" s="46"/>
      <c r="GEY2838" s="46"/>
      <c r="GEZ2838" s="46"/>
      <c r="GFA2838" s="46"/>
      <c r="GFB2838" s="46"/>
      <c r="GFC2838" s="46"/>
      <c r="GFD2838" s="46"/>
      <c r="GFE2838" s="46"/>
      <c r="GFF2838" s="46"/>
      <c r="GFG2838" s="46"/>
      <c r="GFH2838" s="46"/>
      <c r="GFI2838" s="46"/>
      <c r="GFJ2838" s="46"/>
      <c r="GFK2838" s="46"/>
      <c r="GFL2838" s="46"/>
      <c r="GFM2838" s="46"/>
      <c r="GFN2838" s="46"/>
      <c r="GFO2838" s="46"/>
      <c r="GFP2838" s="46"/>
      <c r="GFQ2838" s="46"/>
      <c r="GFR2838" s="46"/>
      <c r="GFS2838" s="46"/>
      <c r="GFT2838" s="46"/>
      <c r="GFU2838" s="46"/>
      <c r="GFV2838" s="46"/>
      <c r="GFW2838" s="46"/>
      <c r="GFX2838" s="46"/>
      <c r="GFY2838" s="46"/>
      <c r="GFZ2838" s="46"/>
      <c r="GGA2838" s="46"/>
      <c r="GGB2838" s="46"/>
      <c r="GGC2838" s="46"/>
      <c r="GGD2838" s="46"/>
      <c r="GGE2838" s="46"/>
      <c r="GGF2838" s="46"/>
      <c r="GGG2838" s="46"/>
      <c r="GGH2838" s="46"/>
      <c r="GGI2838" s="46"/>
      <c r="GGJ2838" s="46"/>
      <c r="GGK2838" s="46"/>
      <c r="GGL2838" s="46"/>
      <c r="GGM2838" s="46"/>
      <c r="GGN2838" s="46"/>
      <c r="GGO2838" s="46"/>
      <c r="GGP2838" s="46"/>
      <c r="GGQ2838" s="46"/>
      <c r="GGR2838" s="46"/>
      <c r="GGS2838" s="46"/>
      <c r="GGT2838" s="46"/>
      <c r="GGU2838" s="46"/>
      <c r="GGV2838" s="46"/>
      <c r="GGW2838" s="46"/>
      <c r="GGX2838" s="46"/>
      <c r="GGY2838" s="46"/>
      <c r="GGZ2838" s="46"/>
      <c r="GHA2838" s="46"/>
      <c r="GHB2838" s="46"/>
      <c r="GHC2838" s="46"/>
      <c r="GHD2838" s="46"/>
      <c r="GHE2838" s="46"/>
      <c r="GHF2838" s="46"/>
      <c r="GHG2838" s="46"/>
      <c r="GHH2838" s="46"/>
      <c r="GHI2838" s="46"/>
      <c r="GHJ2838" s="46"/>
      <c r="GHK2838" s="46"/>
      <c r="GHL2838" s="46"/>
      <c r="GHM2838" s="46"/>
      <c r="GHN2838" s="46"/>
      <c r="GHO2838" s="46"/>
      <c r="GHP2838" s="46"/>
      <c r="GHQ2838" s="46"/>
      <c r="GHR2838" s="46"/>
      <c r="GHS2838" s="46"/>
      <c r="GHT2838" s="46"/>
      <c r="GHU2838" s="46"/>
      <c r="GHV2838" s="46"/>
      <c r="GHW2838" s="46"/>
      <c r="GHX2838" s="46"/>
      <c r="GHY2838" s="46"/>
      <c r="GHZ2838" s="46"/>
      <c r="GIA2838" s="46"/>
      <c r="GIB2838" s="46"/>
      <c r="GIC2838" s="46"/>
      <c r="GID2838" s="46"/>
      <c r="GIE2838" s="46"/>
      <c r="GIF2838" s="46"/>
      <c r="GIG2838" s="46"/>
      <c r="GIH2838" s="46"/>
      <c r="GII2838" s="46"/>
      <c r="GIJ2838" s="46"/>
      <c r="GIK2838" s="46"/>
      <c r="GIL2838" s="46"/>
      <c r="GIM2838" s="46"/>
      <c r="GIN2838" s="46"/>
      <c r="GIO2838" s="46"/>
      <c r="GIP2838" s="46"/>
      <c r="GIQ2838" s="46"/>
      <c r="GIR2838" s="46"/>
      <c r="GIS2838" s="46"/>
      <c r="GIT2838" s="46"/>
      <c r="GIU2838" s="46"/>
      <c r="GIV2838" s="46"/>
      <c r="GIW2838" s="46"/>
      <c r="GIX2838" s="46"/>
      <c r="GIY2838" s="46"/>
      <c r="GIZ2838" s="46"/>
      <c r="GJA2838" s="46"/>
      <c r="GJB2838" s="46"/>
      <c r="GJC2838" s="46"/>
      <c r="GJD2838" s="46"/>
      <c r="GJE2838" s="46"/>
      <c r="GJF2838" s="46"/>
      <c r="GJG2838" s="46"/>
      <c r="GJH2838" s="46"/>
      <c r="GJI2838" s="46"/>
      <c r="GJJ2838" s="46"/>
      <c r="GJK2838" s="46"/>
      <c r="GJL2838" s="46"/>
      <c r="GJM2838" s="46"/>
      <c r="GJN2838" s="46"/>
      <c r="GJO2838" s="46"/>
      <c r="GJP2838" s="46"/>
      <c r="GJQ2838" s="46"/>
      <c r="GJR2838" s="46"/>
      <c r="GJS2838" s="46"/>
      <c r="GJT2838" s="46"/>
      <c r="GJU2838" s="46"/>
      <c r="GJV2838" s="46"/>
      <c r="GJW2838" s="46"/>
      <c r="GJX2838" s="46"/>
      <c r="GJY2838" s="46"/>
      <c r="GJZ2838" s="46"/>
      <c r="GKA2838" s="46"/>
      <c r="GKB2838" s="46"/>
      <c r="GKC2838" s="46"/>
      <c r="GKD2838" s="46"/>
      <c r="GKE2838" s="46"/>
      <c r="GKF2838" s="46"/>
      <c r="GKG2838" s="46"/>
      <c r="GKH2838" s="46"/>
      <c r="GKI2838" s="46"/>
      <c r="GKJ2838" s="46"/>
      <c r="GKK2838" s="46"/>
      <c r="GKL2838" s="46"/>
      <c r="GKM2838" s="46"/>
      <c r="GKN2838" s="46"/>
      <c r="GKO2838" s="46"/>
      <c r="GKP2838" s="46"/>
      <c r="GKQ2838" s="46"/>
      <c r="GKR2838" s="46"/>
      <c r="GKS2838" s="46"/>
      <c r="GKT2838" s="46"/>
      <c r="GKU2838" s="46"/>
      <c r="GKV2838" s="46"/>
      <c r="GKW2838" s="46"/>
      <c r="GKX2838" s="46"/>
      <c r="GKY2838" s="46"/>
      <c r="GKZ2838" s="46"/>
      <c r="GLA2838" s="46"/>
      <c r="GLB2838" s="46"/>
      <c r="GLC2838" s="46"/>
      <c r="GLD2838" s="46"/>
      <c r="GLE2838" s="46"/>
      <c r="GLF2838" s="46"/>
      <c r="GLG2838" s="46"/>
      <c r="GLH2838" s="46"/>
      <c r="GLI2838" s="46"/>
      <c r="GLJ2838" s="46"/>
      <c r="GLK2838" s="46"/>
      <c r="GLL2838" s="46"/>
      <c r="GLM2838" s="46"/>
      <c r="GLN2838" s="46"/>
      <c r="GLO2838" s="46"/>
      <c r="GLP2838" s="46"/>
      <c r="GLQ2838" s="46"/>
      <c r="GLR2838" s="46"/>
      <c r="GLS2838" s="46"/>
      <c r="GLT2838" s="46"/>
      <c r="GLU2838" s="46"/>
      <c r="GLV2838" s="46"/>
      <c r="GLW2838" s="46"/>
      <c r="GLX2838" s="46"/>
      <c r="GLY2838" s="46"/>
      <c r="GLZ2838" s="46"/>
      <c r="GMA2838" s="46"/>
      <c r="GMB2838" s="46"/>
      <c r="GMC2838" s="46"/>
      <c r="GMD2838" s="46"/>
      <c r="GME2838" s="46"/>
      <c r="GMF2838" s="46"/>
      <c r="GMG2838" s="46"/>
      <c r="GMH2838" s="46"/>
      <c r="GMI2838" s="46"/>
      <c r="GMJ2838" s="46"/>
      <c r="GMK2838" s="46"/>
      <c r="GML2838" s="46"/>
      <c r="GMM2838" s="46"/>
      <c r="GMN2838" s="46"/>
      <c r="GMO2838" s="46"/>
      <c r="GMP2838" s="46"/>
      <c r="GMQ2838" s="46"/>
      <c r="GMR2838" s="46"/>
      <c r="GMS2838" s="46"/>
      <c r="GMT2838" s="46"/>
      <c r="GMU2838" s="46"/>
      <c r="GMV2838" s="46"/>
      <c r="GMW2838" s="46"/>
      <c r="GMX2838" s="46"/>
      <c r="GMY2838" s="46"/>
      <c r="GMZ2838" s="46"/>
      <c r="GNA2838" s="46"/>
      <c r="GNB2838" s="46"/>
      <c r="GNC2838" s="46"/>
      <c r="GND2838" s="46"/>
      <c r="GNE2838" s="46"/>
      <c r="GNF2838" s="46"/>
      <c r="GNG2838" s="46"/>
      <c r="GNH2838" s="46"/>
      <c r="GNI2838" s="46"/>
      <c r="GNJ2838" s="46"/>
      <c r="GNK2838" s="46"/>
      <c r="GNL2838" s="46"/>
      <c r="GNM2838" s="46"/>
      <c r="GNN2838" s="46"/>
      <c r="GNO2838" s="46"/>
      <c r="GNP2838" s="46"/>
      <c r="GNQ2838" s="46"/>
      <c r="GNR2838" s="46"/>
      <c r="GNS2838" s="46"/>
      <c r="GNT2838" s="46"/>
      <c r="GNU2838" s="46"/>
      <c r="GNV2838" s="46"/>
      <c r="GNW2838" s="46"/>
      <c r="GNX2838" s="46"/>
      <c r="GNY2838" s="46"/>
      <c r="GNZ2838" s="46"/>
      <c r="GOA2838" s="46"/>
      <c r="GOB2838" s="46"/>
      <c r="GOC2838" s="46"/>
      <c r="GOD2838" s="46"/>
      <c r="GOE2838" s="46"/>
      <c r="GOF2838" s="46"/>
      <c r="GOG2838" s="46"/>
      <c r="GOH2838" s="46"/>
      <c r="GOI2838" s="46"/>
      <c r="GOJ2838" s="46"/>
      <c r="GOK2838" s="46"/>
      <c r="GOL2838" s="46"/>
      <c r="GOM2838" s="46"/>
      <c r="GON2838" s="46"/>
      <c r="GOO2838" s="46"/>
      <c r="GOP2838" s="46"/>
      <c r="GOQ2838" s="46"/>
      <c r="GOR2838" s="46"/>
      <c r="GOS2838" s="46"/>
      <c r="GOT2838" s="46"/>
      <c r="GOU2838" s="46"/>
      <c r="GOV2838" s="46"/>
      <c r="GOW2838" s="46"/>
      <c r="GOX2838" s="46"/>
      <c r="GOY2838" s="46"/>
      <c r="GOZ2838" s="46"/>
      <c r="GPA2838" s="46"/>
      <c r="GPB2838" s="46"/>
      <c r="GPC2838" s="46"/>
      <c r="GPD2838" s="46"/>
      <c r="GPE2838" s="46"/>
      <c r="GPF2838" s="46"/>
      <c r="GPG2838" s="46"/>
      <c r="GPH2838" s="46"/>
      <c r="GPI2838" s="46"/>
      <c r="GPJ2838" s="46"/>
      <c r="GPK2838" s="46"/>
      <c r="GPL2838" s="46"/>
      <c r="GPM2838" s="46"/>
      <c r="GPN2838" s="46"/>
      <c r="GPO2838" s="46"/>
      <c r="GPP2838" s="46"/>
      <c r="GPQ2838" s="46"/>
      <c r="GPR2838" s="46"/>
      <c r="GPS2838" s="46"/>
      <c r="GPT2838" s="46"/>
      <c r="GPU2838" s="46"/>
      <c r="GPV2838" s="46"/>
      <c r="GPW2838" s="46"/>
      <c r="GPX2838" s="46"/>
      <c r="GPY2838" s="46"/>
      <c r="GPZ2838" s="46"/>
      <c r="GQA2838" s="46"/>
      <c r="GQB2838" s="46"/>
      <c r="GQC2838" s="46"/>
      <c r="GQD2838" s="46"/>
      <c r="GQE2838" s="46"/>
      <c r="GQF2838" s="46"/>
      <c r="GQG2838" s="46"/>
      <c r="GQH2838" s="46"/>
      <c r="GQI2838" s="46"/>
      <c r="GQJ2838" s="46"/>
      <c r="GQK2838" s="46"/>
      <c r="GQL2838" s="46"/>
      <c r="GQM2838" s="46"/>
      <c r="GQN2838" s="46"/>
      <c r="GQO2838" s="46"/>
      <c r="GQP2838" s="46"/>
      <c r="GQQ2838" s="46"/>
      <c r="GQR2838" s="46"/>
      <c r="GQS2838" s="46"/>
      <c r="GQT2838" s="46"/>
      <c r="GQU2838" s="46"/>
      <c r="GQV2838" s="46"/>
      <c r="GQW2838" s="46"/>
      <c r="GQX2838" s="46"/>
      <c r="GQY2838" s="46"/>
      <c r="GQZ2838" s="46"/>
      <c r="GRA2838" s="46"/>
      <c r="GRB2838" s="46"/>
      <c r="GRC2838" s="46"/>
      <c r="GRD2838" s="46"/>
      <c r="GRE2838" s="46"/>
      <c r="GRF2838" s="46"/>
      <c r="GRG2838" s="46"/>
      <c r="GRH2838" s="46"/>
      <c r="GRI2838" s="46"/>
      <c r="GRJ2838" s="46"/>
      <c r="GRK2838" s="46"/>
      <c r="GRL2838" s="46"/>
      <c r="GRM2838" s="46"/>
      <c r="GRN2838" s="46"/>
      <c r="GRO2838" s="46"/>
      <c r="GRP2838" s="46"/>
      <c r="GRQ2838" s="46"/>
      <c r="GRR2838" s="46"/>
      <c r="GRS2838" s="46"/>
      <c r="GRT2838" s="46"/>
      <c r="GRU2838" s="46"/>
      <c r="GRV2838" s="46"/>
      <c r="GRW2838" s="46"/>
      <c r="GRX2838" s="46"/>
      <c r="GRY2838" s="46"/>
      <c r="GRZ2838" s="46"/>
      <c r="GSA2838" s="46"/>
      <c r="GSB2838" s="46"/>
      <c r="GSC2838" s="46"/>
      <c r="GSD2838" s="46"/>
      <c r="GSE2838" s="46"/>
      <c r="GSF2838" s="46"/>
      <c r="GSG2838" s="46"/>
      <c r="GSH2838" s="46"/>
      <c r="GSI2838" s="46"/>
      <c r="GSJ2838" s="46"/>
      <c r="GSK2838" s="46"/>
      <c r="GSL2838" s="46"/>
      <c r="GSM2838" s="46"/>
      <c r="GSN2838" s="46"/>
      <c r="GSO2838" s="46"/>
      <c r="GSP2838" s="46"/>
      <c r="GSQ2838" s="46"/>
      <c r="GSR2838" s="46"/>
      <c r="GSS2838" s="46"/>
      <c r="GST2838" s="46"/>
      <c r="GSU2838" s="46"/>
      <c r="GSV2838" s="46"/>
      <c r="GSW2838" s="46"/>
      <c r="GSX2838" s="46"/>
      <c r="GSY2838" s="46"/>
      <c r="GSZ2838" s="46"/>
      <c r="GTA2838" s="46"/>
      <c r="GTB2838" s="46"/>
      <c r="GTC2838" s="46"/>
      <c r="GTD2838" s="46"/>
      <c r="GTE2838" s="46"/>
      <c r="GTF2838" s="46"/>
      <c r="GTG2838" s="46"/>
      <c r="GTH2838" s="46"/>
      <c r="GTI2838" s="46"/>
      <c r="GTJ2838" s="46"/>
      <c r="GTK2838" s="46"/>
      <c r="GTL2838" s="46"/>
      <c r="GTM2838" s="46"/>
      <c r="GTN2838" s="46"/>
      <c r="GTO2838" s="46"/>
      <c r="GTP2838" s="46"/>
      <c r="GTQ2838" s="46"/>
      <c r="GTR2838" s="46"/>
      <c r="GTS2838" s="46"/>
      <c r="GTT2838" s="46"/>
      <c r="GTU2838" s="46"/>
      <c r="GTV2838" s="46"/>
      <c r="GTW2838" s="46"/>
      <c r="GTX2838" s="46"/>
      <c r="GTY2838" s="46"/>
      <c r="GTZ2838" s="46"/>
      <c r="GUA2838" s="46"/>
      <c r="GUB2838" s="46"/>
      <c r="GUC2838" s="46"/>
      <c r="GUD2838" s="46"/>
      <c r="GUE2838" s="46"/>
      <c r="GUF2838" s="46"/>
      <c r="GUG2838" s="46"/>
      <c r="GUH2838" s="46"/>
      <c r="GUI2838" s="46"/>
      <c r="GUJ2838" s="46"/>
      <c r="GUK2838" s="46"/>
      <c r="GUL2838" s="46"/>
      <c r="GUM2838" s="46"/>
      <c r="GUN2838" s="46"/>
      <c r="GUO2838" s="46"/>
      <c r="GUP2838" s="46"/>
      <c r="GUQ2838" s="46"/>
      <c r="GUR2838" s="46"/>
      <c r="GUS2838" s="46"/>
      <c r="GUT2838" s="46"/>
      <c r="GUU2838" s="46"/>
      <c r="GUV2838" s="46"/>
      <c r="GUW2838" s="46"/>
      <c r="GUX2838" s="46"/>
      <c r="GUY2838" s="46"/>
      <c r="GUZ2838" s="46"/>
      <c r="GVA2838" s="46"/>
      <c r="GVB2838" s="46"/>
      <c r="GVC2838" s="46"/>
      <c r="GVD2838" s="46"/>
      <c r="GVE2838" s="46"/>
      <c r="GVF2838" s="46"/>
      <c r="GVG2838" s="46"/>
      <c r="GVH2838" s="46"/>
      <c r="GVI2838" s="46"/>
      <c r="GVJ2838" s="46"/>
      <c r="GVK2838" s="46"/>
      <c r="GVL2838" s="46"/>
      <c r="GVM2838" s="46"/>
      <c r="GVN2838" s="46"/>
      <c r="GVO2838" s="46"/>
      <c r="GVP2838" s="46"/>
      <c r="GVQ2838" s="46"/>
      <c r="GVR2838" s="46"/>
      <c r="GVS2838" s="46"/>
      <c r="GVT2838" s="46"/>
      <c r="GVU2838" s="46"/>
      <c r="GVV2838" s="46"/>
      <c r="GVW2838" s="46"/>
      <c r="GVX2838" s="46"/>
      <c r="GVY2838" s="46"/>
      <c r="GVZ2838" s="46"/>
      <c r="GWA2838" s="46"/>
      <c r="GWB2838" s="46"/>
      <c r="GWC2838" s="46"/>
      <c r="GWD2838" s="46"/>
      <c r="GWE2838" s="46"/>
      <c r="GWF2838" s="46"/>
      <c r="GWG2838" s="46"/>
      <c r="GWH2838" s="46"/>
      <c r="GWI2838" s="46"/>
      <c r="GWJ2838" s="46"/>
      <c r="GWK2838" s="46"/>
      <c r="GWL2838" s="46"/>
      <c r="GWM2838" s="46"/>
      <c r="GWN2838" s="46"/>
      <c r="GWO2838" s="46"/>
      <c r="GWP2838" s="46"/>
      <c r="GWQ2838" s="46"/>
      <c r="GWR2838" s="46"/>
      <c r="GWS2838" s="46"/>
      <c r="GWT2838" s="46"/>
      <c r="GWU2838" s="46"/>
      <c r="GWV2838" s="46"/>
      <c r="GWW2838" s="46"/>
      <c r="GWX2838" s="46"/>
      <c r="GWY2838" s="46"/>
      <c r="GWZ2838" s="46"/>
      <c r="GXA2838" s="46"/>
      <c r="GXB2838" s="46"/>
      <c r="GXC2838" s="46"/>
      <c r="GXD2838" s="46"/>
      <c r="GXE2838" s="46"/>
      <c r="GXF2838" s="46"/>
      <c r="GXG2838" s="46"/>
      <c r="GXH2838" s="46"/>
      <c r="GXI2838" s="46"/>
      <c r="GXJ2838" s="46"/>
      <c r="GXK2838" s="46"/>
      <c r="GXL2838" s="46"/>
      <c r="GXM2838" s="46"/>
      <c r="GXN2838" s="46"/>
      <c r="GXO2838" s="46"/>
      <c r="GXP2838" s="46"/>
      <c r="GXQ2838" s="46"/>
      <c r="GXR2838" s="46"/>
      <c r="GXS2838" s="46"/>
      <c r="GXT2838" s="46"/>
      <c r="GXU2838" s="46"/>
      <c r="GXV2838" s="46"/>
      <c r="GXW2838" s="46"/>
      <c r="GXX2838" s="46"/>
      <c r="GXY2838" s="46"/>
      <c r="GXZ2838" s="46"/>
      <c r="GYA2838" s="46"/>
      <c r="GYB2838" s="46"/>
      <c r="GYC2838" s="46"/>
      <c r="GYD2838" s="46"/>
      <c r="GYE2838" s="46"/>
      <c r="GYF2838" s="46"/>
      <c r="GYG2838" s="46"/>
      <c r="GYH2838" s="46"/>
      <c r="GYI2838" s="46"/>
      <c r="GYJ2838" s="46"/>
      <c r="GYK2838" s="46"/>
      <c r="GYL2838" s="46"/>
      <c r="GYM2838" s="46"/>
      <c r="GYN2838" s="46"/>
      <c r="GYO2838" s="46"/>
      <c r="GYP2838" s="46"/>
      <c r="GYQ2838" s="46"/>
      <c r="GYR2838" s="46"/>
      <c r="GYS2838" s="46"/>
      <c r="GYT2838" s="46"/>
      <c r="GYU2838" s="46"/>
      <c r="GYV2838" s="46"/>
      <c r="GYW2838" s="46"/>
      <c r="GYX2838" s="46"/>
      <c r="GYY2838" s="46"/>
      <c r="GYZ2838" s="46"/>
      <c r="GZA2838" s="46"/>
      <c r="GZB2838" s="46"/>
      <c r="GZC2838" s="46"/>
      <c r="GZD2838" s="46"/>
      <c r="GZE2838" s="46"/>
      <c r="GZF2838" s="46"/>
      <c r="GZG2838" s="46"/>
      <c r="GZH2838" s="46"/>
      <c r="GZI2838" s="46"/>
      <c r="GZJ2838" s="46"/>
      <c r="GZK2838" s="46"/>
      <c r="GZL2838" s="46"/>
      <c r="GZM2838" s="46"/>
      <c r="GZN2838" s="46"/>
      <c r="GZO2838" s="46"/>
      <c r="GZP2838" s="46"/>
      <c r="GZQ2838" s="46"/>
      <c r="GZR2838" s="46"/>
      <c r="GZS2838" s="46"/>
      <c r="GZT2838" s="46"/>
      <c r="GZU2838" s="46"/>
      <c r="GZV2838" s="46"/>
      <c r="GZW2838" s="46"/>
      <c r="GZX2838" s="46"/>
      <c r="GZY2838" s="46"/>
      <c r="GZZ2838" s="46"/>
      <c r="HAA2838" s="46"/>
      <c r="HAB2838" s="46"/>
      <c r="HAC2838" s="46"/>
      <c r="HAD2838" s="46"/>
      <c r="HAE2838" s="46"/>
      <c r="HAF2838" s="46"/>
      <c r="HAG2838" s="46"/>
      <c r="HAH2838" s="46"/>
      <c r="HAI2838" s="46"/>
      <c r="HAJ2838" s="46"/>
      <c r="HAK2838" s="46"/>
      <c r="HAL2838" s="46"/>
      <c r="HAM2838" s="46"/>
      <c r="HAN2838" s="46"/>
      <c r="HAO2838" s="46"/>
      <c r="HAP2838" s="46"/>
      <c r="HAQ2838" s="46"/>
      <c r="HAR2838" s="46"/>
      <c r="HAS2838" s="46"/>
      <c r="HAT2838" s="46"/>
      <c r="HAU2838" s="46"/>
      <c r="HAV2838" s="46"/>
      <c r="HAW2838" s="46"/>
      <c r="HAX2838" s="46"/>
      <c r="HAY2838" s="46"/>
      <c r="HAZ2838" s="46"/>
      <c r="HBA2838" s="46"/>
      <c r="HBB2838" s="46"/>
      <c r="HBC2838" s="46"/>
      <c r="HBD2838" s="46"/>
      <c r="HBE2838" s="46"/>
      <c r="HBF2838" s="46"/>
      <c r="HBG2838" s="46"/>
      <c r="HBH2838" s="46"/>
      <c r="HBI2838" s="46"/>
      <c r="HBJ2838" s="46"/>
      <c r="HBK2838" s="46"/>
      <c r="HBL2838" s="46"/>
      <c r="HBM2838" s="46"/>
      <c r="HBN2838" s="46"/>
      <c r="HBO2838" s="46"/>
      <c r="HBP2838" s="46"/>
      <c r="HBQ2838" s="46"/>
      <c r="HBR2838" s="46"/>
      <c r="HBS2838" s="46"/>
      <c r="HBT2838" s="46"/>
      <c r="HBU2838" s="46"/>
      <c r="HBV2838" s="46"/>
      <c r="HBW2838" s="46"/>
      <c r="HBX2838" s="46"/>
      <c r="HBY2838" s="46"/>
      <c r="HBZ2838" s="46"/>
      <c r="HCA2838" s="46"/>
      <c r="HCB2838" s="46"/>
      <c r="HCC2838" s="46"/>
      <c r="HCD2838" s="46"/>
      <c r="HCE2838" s="46"/>
      <c r="HCF2838" s="46"/>
      <c r="HCG2838" s="46"/>
      <c r="HCH2838" s="46"/>
      <c r="HCI2838" s="46"/>
      <c r="HCJ2838" s="46"/>
      <c r="HCK2838" s="46"/>
      <c r="HCL2838" s="46"/>
      <c r="HCM2838" s="46"/>
      <c r="HCN2838" s="46"/>
      <c r="HCO2838" s="46"/>
      <c r="HCP2838" s="46"/>
      <c r="HCQ2838" s="46"/>
      <c r="HCR2838" s="46"/>
      <c r="HCS2838" s="46"/>
      <c r="HCT2838" s="46"/>
      <c r="HCU2838" s="46"/>
      <c r="HCV2838" s="46"/>
      <c r="HCW2838" s="46"/>
      <c r="HCX2838" s="46"/>
      <c r="HCY2838" s="46"/>
      <c r="HCZ2838" s="46"/>
      <c r="HDA2838" s="46"/>
      <c r="HDB2838" s="46"/>
      <c r="HDC2838" s="46"/>
      <c r="HDD2838" s="46"/>
      <c r="HDE2838" s="46"/>
      <c r="HDF2838" s="46"/>
      <c r="HDG2838" s="46"/>
      <c r="HDH2838" s="46"/>
      <c r="HDI2838" s="46"/>
      <c r="HDJ2838" s="46"/>
      <c r="HDK2838" s="46"/>
      <c r="HDL2838" s="46"/>
      <c r="HDM2838" s="46"/>
      <c r="HDN2838" s="46"/>
      <c r="HDO2838" s="46"/>
      <c r="HDP2838" s="46"/>
      <c r="HDQ2838" s="46"/>
      <c r="HDR2838" s="46"/>
      <c r="HDS2838" s="46"/>
      <c r="HDT2838" s="46"/>
      <c r="HDU2838" s="46"/>
      <c r="HDV2838" s="46"/>
      <c r="HDW2838" s="46"/>
      <c r="HDX2838" s="46"/>
      <c r="HDY2838" s="46"/>
      <c r="HDZ2838" s="46"/>
      <c r="HEA2838" s="46"/>
      <c r="HEB2838" s="46"/>
      <c r="HEC2838" s="46"/>
      <c r="HED2838" s="46"/>
      <c r="HEE2838" s="46"/>
      <c r="HEF2838" s="46"/>
      <c r="HEG2838" s="46"/>
      <c r="HEH2838" s="46"/>
      <c r="HEI2838" s="46"/>
      <c r="HEJ2838" s="46"/>
      <c r="HEK2838" s="46"/>
      <c r="HEL2838" s="46"/>
      <c r="HEM2838" s="46"/>
      <c r="HEN2838" s="46"/>
      <c r="HEO2838" s="46"/>
      <c r="HEP2838" s="46"/>
      <c r="HEQ2838" s="46"/>
      <c r="HER2838" s="46"/>
      <c r="HES2838" s="46"/>
      <c r="HET2838" s="46"/>
      <c r="HEU2838" s="46"/>
      <c r="HEV2838" s="46"/>
      <c r="HEW2838" s="46"/>
      <c r="HEX2838" s="46"/>
      <c r="HEY2838" s="46"/>
      <c r="HEZ2838" s="46"/>
      <c r="HFA2838" s="46"/>
      <c r="HFB2838" s="46"/>
      <c r="HFC2838" s="46"/>
      <c r="HFD2838" s="46"/>
      <c r="HFE2838" s="46"/>
      <c r="HFF2838" s="46"/>
      <c r="HFG2838" s="46"/>
      <c r="HFH2838" s="46"/>
      <c r="HFI2838" s="46"/>
      <c r="HFJ2838" s="46"/>
      <c r="HFK2838" s="46"/>
      <c r="HFL2838" s="46"/>
      <c r="HFM2838" s="46"/>
      <c r="HFN2838" s="46"/>
      <c r="HFO2838" s="46"/>
      <c r="HFP2838" s="46"/>
      <c r="HFQ2838" s="46"/>
      <c r="HFR2838" s="46"/>
      <c r="HFS2838" s="46"/>
      <c r="HFT2838" s="46"/>
      <c r="HFU2838" s="46"/>
      <c r="HFV2838" s="46"/>
      <c r="HFW2838" s="46"/>
      <c r="HFX2838" s="46"/>
      <c r="HFY2838" s="46"/>
      <c r="HFZ2838" s="46"/>
      <c r="HGA2838" s="46"/>
      <c r="HGB2838" s="46"/>
      <c r="HGC2838" s="46"/>
      <c r="HGD2838" s="46"/>
      <c r="HGE2838" s="46"/>
      <c r="HGF2838" s="46"/>
      <c r="HGG2838" s="46"/>
      <c r="HGH2838" s="46"/>
      <c r="HGI2838" s="46"/>
      <c r="HGJ2838" s="46"/>
      <c r="HGK2838" s="46"/>
      <c r="HGL2838" s="46"/>
      <c r="HGM2838" s="46"/>
      <c r="HGN2838" s="46"/>
      <c r="HGO2838" s="46"/>
      <c r="HGP2838" s="46"/>
      <c r="HGQ2838" s="46"/>
      <c r="HGR2838" s="46"/>
      <c r="HGS2838" s="46"/>
      <c r="HGT2838" s="46"/>
      <c r="HGU2838" s="46"/>
      <c r="HGV2838" s="46"/>
      <c r="HGW2838" s="46"/>
      <c r="HGX2838" s="46"/>
      <c r="HGY2838" s="46"/>
      <c r="HGZ2838" s="46"/>
      <c r="HHA2838" s="46"/>
      <c r="HHB2838" s="46"/>
      <c r="HHC2838" s="46"/>
      <c r="HHD2838" s="46"/>
      <c r="HHE2838" s="46"/>
      <c r="HHF2838" s="46"/>
      <c r="HHG2838" s="46"/>
      <c r="HHH2838" s="46"/>
      <c r="HHI2838" s="46"/>
      <c r="HHJ2838" s="46"/>
      <c r="HHK2838" s="46"/>
      <c r="HHL2838" s="46"/>
      <c r="HHM2838" s="46"/>
      <c r="HHN2838" s="46"/>
      <c r="HHO2838" s="46"/>
      <c r="HHP2838" s="46"/>
      <c r="HHQ2838" s="46"/>
      <c r="HHR2838" s="46"/>
      <c r="HHS2838" s="46"/>
      <c r="HHT2838" s="46"/>
      <c r="HHU2838" s="46"/>
      <c r="HHV2838" s="46"/>
      <c r="HHW2838" s="46"/>
      <c r="HHX2838" s="46"/>
      <c r="HHY2838" s="46"/>
      <c r="HHZ2838" s="46"/>
      <c r="HIA2838" s="46"/>
      <c r="HIB2838" s="46"/>
      <c r="HIC2838" s="46"/>
      <c r="HID2838" s="46"/>
      <c r="HIE2838" s="46"/>
      <c r="HIF2838" s="46"/>
      <c r="HIG2838" s="46"/>
      <c r="HIH2838" s="46"/>
      <c r="HII2838" s="46"/>
      <c r="HIJ2838" s="46"/>
      <c r="HIK2838" s="46"/>
      <c r="HIL2838" s="46"/>
      <c r="HIM2838" s="46"/>
      <c r="HIN2838" s="46"/>
      <c r="HIO2838" s="46"/>
      <c r="HIP2838" s="46"/>
      <c r="HIQ2838" s="46"/>
      <c r="HIR2838" s="46"/>
      <c r="HIS2838" s="46"/>
      <c r="HIT2838" s="46"/>
      <c r="HIU2838" s="46"/>
      <c r="HIV2838" s="46"/>
      <c r="HIW2838" s="46"/>
      <c r="HIX2838" s="46"/>
      <c r="HIY2838" s="46"/>
      <c r="HIZ2838" s="46"/>
      <c r="HJA2838" s="46"/>
      <c r="HJB2838" s="46"/>
      <c r="HJC2838" s="46"/>
      <c r="HJD2838" s="46"/>
      <c r="HJE2838" s="46"/>
      <c r="HJF2838" s="46"/>
      <c r="HJG2838" s="46"/>
      <c r="HJH2838" s="46"/>
      <c r="HJI2838" s="46"/>
      <c r="HJJ2838" s="46"/>
      <c r="HJK2838" s="46"/>
      <c r="HJL2838" s="46"/>
      <c r="HJM2838" s="46"/>
      <c r="HJN2838" s="46"/>
      <c r="HJO2838" s="46"/>
      <c r="HJP2838" s="46"/>
      <c r="HJQ2838" s="46"/>
      <c r="HJR2838" s="46"/>
      <c r="HJS2838" s="46"/>
      <c r="HJT2838" s="46"/>
      <c r="HJU2838" s="46"/>
      <c r="HJV2838" s="46"/>
      <c r="HJW2838" s="46"/>
      <c r="HJX2838" s="46"/>
      <c r="HJY2838" s="46"/>
      <c r="HJZ2838" s="46"/>
      <c r="HKA2838" s="46"/>
      <c r="HKB2838" s="46"/>
      <c r="HKC2838" s="46"/>
      <c r="HKD2838" s="46"/>
      <c r="HKE2838" s="46"/>
      <c r="HKF2838" s="46"/>
      <c r="HKG2838" s="46"/>
      <c r="HKH2838" s="46"/>
      <c r="HKI2838" s="46"/>
      <c r="HKJ2838" s="46"/>
      <c r="HKK2838" s="46"/>
      <c r="HKL2838" s="46"/>
      <c r="HKM2838" s="46"/>
      <c r="HKN2838" s="46"/>
      <c r="HKO2838" s="46"/>
      <c r="HKP2838" s="46"/>
      <c r="HKQ2838" s="46"/>
      <c r="HKR2838" s="46"/>
      <c r="HKS2838" s="46"/>
      <c r="HKT2838" s="46"/>
      <c r="HKU2838" s="46"/>
      <c r="HKV2838" s="46"/>
      <c r="HKW2838" s="46"/>
      <c r="HKX2838" s="46"/>
      <c r="HKY2838" s="46"/>
      <c r="HKZ2838" s="46"/>
      <c r="HLA2838" s="46"/>
      <c r="HLB2838" s="46"/>
      <c r="HLC2838" s="46"/>
      <c r="HLD2838" s="46"/>
      <c r="HLE2838" s="46"/>
      <c r="HLF2838" s="46"/>
      <c r="HLG2838" s="46"/>
      <c r="HLH2838" s="46"/>
      <c r="HLI2838" s="46"/>
      <c r="HLJ2838" s="46"/>
      <c r="HLK2838" s="46"/>
      <c r="HLL2838" s="46"/>
      <c r="HLM2838" s="46"/>
      <c r="HLN2838" s="46"/>
      <c r="HLO2838" s="46"/>
      <c r="HLP2838" s="46"/>
      <c r="HLQ2838" s="46"/>
      <c r="HLR2838" s="46"/>
      <c r="HLS2838" s="46"/>
      <c r="HLT2838" s="46"/>
      <c r="HLU2838" s="46"/>
      <c r="HLV2838" s="46"/>
      <c r="HLW2838" s="46"/>
      <c r="HLX2838" s="46"/>
      <c r="HLY2838" s="46"/>
      <c r="HLZ2838" s="46"/>
      <c r="HMA2838" s="46"/>
      <c r="HMB2838" s="46"/>
      <c r="HMC2838" s="46"/>
      <c r="HMD2838" s="46"/>
      <c r="HME2838" s="46"/>
      <c r="HMF2838" s="46"/>
      <c r="HMG2838" s="46"/>
      <c r="HMH2838" s="46"/>
      <c r="HMI2838" s="46"/>
      <c r="HMJ2838" s="46"/>
      <c r="HMK2838" s="46"/>
      <c r="HML2838" s="46"/>
      <c r="HMM2838" s="46"/>
      <c r="HMN2838" s="46"/>
      <c r="HMO2838" s="46"/>
      <c r="HMP2838" s="46"/>
      <c r="HMQ2838" s="46"/>
      <c r="HMR2838" s="46"/>
      <c r="HMS2838" s="46"/>
      <c r="HMT2838" s="46"/>
      <c r="HMU2838" s="46"/>
      <c r="HMV2838" s="46"/>
      <c r="HMW2838" s="46"/>
      <c r="HMX2838" s="46"/>
      <c r="HMY2838" s="46"/>
      <c r="HMZ2838" s="46"/>
      <c r="HNA2838" s="46"/>
      <c r="HNB2838" s="46"/>
      <c r="HNC2838" s="46"/>
      <c r="HND2838" s="46"/>
      <c r="HNE2838" s="46"/>
      <c r="HNF2838" s="46"/>
      <c r="HNG2838" s="46"/>
      <c r="HNH2838" s="46"/>
      <c r="HNI2838" s="46"/>
      <c r="HNJ2838" s="46"/>
      <c r="HNK2838" s="46"/>
      <c r="HNL2838" s="46"/>
      <c r="HNM2838" s="46"/>
      <c r="HNN2838" s="46"/>
      <c r="HNO2838" s="46"/>
      <c r="HNP2838" s="46"/>
      <c r="HNQ2838" s="46"/>
      <c r="HNR2838" s="46"/>
      <c r="HNS2838" s="46"/>
      <c r="HNT2838" s="46"/>
      <c r="HNU2838" s="46"/>
      <c r="HNV2838" s="46"/>
      <c r="HNW2838" s="46"/>
      <c r="HNX2838" s="46"/>
      <c r="HNY2838" s="46"/>
      <c r="HNZ2838" s="46"/>
      <c r="HOA2838" s="46"/>
      <c r="HOB2838" s="46"/>
      <c r="HOC2838" s="46"/>
      <c r="HOD2838" s="46"/>
      <c r="HOE2838" s="46"/>
      <c r="HOF2838" s="46"/>
      <c r="HOG2838" s="46"/>
      <c r="HOH2838" s="46"/>
      <c r="HOI2838" s="46"/>
      <c r="HOJ2838" s="46"/>
      <c r="HOK2838" s="46"/>
      <c r="HOL2838" s="46"/>
      <c r="HOM2838" s="46"/>
      <c r="HON2838" s="46"/>
      <c r="HOO2838" s="46"/>
      <c r="HOP2838" s="46"/>
      <c r="HOQ2838" s="46"/>
      <c r="HOR2838" s="46"/>
      <c r="HOS2838" s="46"/>
      <c r="HOT2838" s="46"/>
      <c r="HOU2838" s="46"/>
      <c r="HOV2838" s="46"/>
      <c r="HOW2838" s="46"/>
      <c r="HOX2838" s="46"/>
      <c r="HOY2838" s="46"/>
      <c r="HOZ2838" s="46"/>
      <c r="HPA2838" s="46"/>
      <c r="HPB2838" s="46"/>
      <c r="HPC2838" s="46"/>
      <c r="HPD2838" s="46"/>
      <c r="HPE2838" s="46"/>
      <c r="HPF2838" s="46"/>
      <c r="HPG2838" s="46"/>
      <c r="HPH2838" s="46"/>
      <c r="HPI2838" s="46"/>
      <c r="HPJ2838" s="46"/>
      <c r="HPK2838" s="46"/>
      <c r="HPL2838" s="46"/>
      <c r="HPM2838" s="46"/>
      <c r="HPN2838" s="46"/>
      <c r="HPO2838" s="46"/>
      <c r="HPP2838" s="46"/>
      <c r="HPQ2838" s="46"/>
      <c r="HPR2838" s="46"/>
      <c r="HPS2838" s="46"/>
      <c r="HPT2838" s="46"/>
      <c r="HPU2838" s="46"/>
      <c r="HPV2838" s="46"/>
      <c r="HPW2838" s="46"/>
      <c r="HPX2838" s="46"/>
      <c r="HPY2838" s="46"/>
      <c r="HPZ2838" s="46"/>
      <c r="HQA2838" s="46"/>
      <c r="HQB2838" s="46"/>
      <c r="HQC2838" s="46"/>
      <c r="HQD2838" s="46"/>
      <c r="HQE2838" s="46"/>
      <c r="HQF2838" s="46"/>
      <c r="HQG2838" s="46"/>
      <c r="HQH2838" s="46"/>
      <c r="HQI2838" s="46"/>
      <c r="HQJ2838" s="46"/>
      <c r="HQK2838" s="46"/>
      <c r="HQL2838" s="46"/>
      <c r="HQM2838" s="46"/>
      <c r="HQN2838" s="46"/>
      <c r="HQO2838" s="46"/>
      <c r="HQP2838" s="46"/>
      <c r="HQQ2838" s="46"/>
      <c r="HQR2838" s="46"/>
      <c r="HQS2838" s="46"/>
      <c r="HQT2838" s="46"/>
      <c r="HQU2838" s="46"/>
      <c r="HQV2838" s="46"/>
      <c r="HQW2838" s="46"/>
      <c r="HQX2838" s="46"/>
      <c r="HQY2838" s="46"/>
      <c r="HQZ2838" s="46"/>
      <c r="HRA2838" s="46"/>
      <c r="HRB2838" s="46"/>
      <c r="HRC2838" s="46"/>
      <c r="HRD2838" s="46"/>
      <c r="HRE2838" s="46"/>
      <c r="HRF2838" s="46"/>
      <c r="HRG2838" s="46"/>
      <c r="HRH2838" s="46"/>
      <c r="HRI2838" s="46"/>
      <c r="HRJ2838" s="46"/>
      <c r="HRK2838" s="46"/>
      <c r="HRL2838" s="46"/>
      <c r="HRM2838" s="46"/>
      <c r="HRN2838" s="46"/>
      <c r="HRO2838" s="46"/>
      <c r="HRP2838" s="46"/>
      <c r="HRQ2838" s="46"/>
      <c r="HRR2838" s="46"/>
      <c r="HRS2838" s="46"/>
      <c r="HRT2838" s="46"/>
      <c r="HRU2838" s="46"/>
      <c r="HRV2838" s="46"/>
      <c r="HRW2838" s="46"/>
      <c r="HRX2838" s="46"/>
      <c r="HRY2838" s="46"/>
      <c r="HRZ2838" s="46"/>
      <c r="HSA2838" s="46"/>
      <c r="HSB2838" s="46"/>
      <c r="HSC2838" s="46"/>
      <c r="HSD2838" s="46"/>
      <c r="HSE2838" s="46"/>
      <c r="HSF2838" s="46"/>
      <c r="HSG2838" s="46"/>
      <c r="HSH2838" s="46"/>
      <c r="HSI2838" s="46"/>
      <c r="HSJ2838" s="46"/>
      <c r="HSK2838" s="46"/>
      <c r="HSL2838" s="46"/>
      <c r="HSM2838" s="46"/>
      <c r="HSN2838" s="46"/>
      <c r="HSO2838" s="46"/>
      <c r="HSP2838" s="46"/>
      <c r="HSQ2838" s="46"/>
      <c r="HSR2838" s="46"/>
      <c r="HSS2838" s="46"/>
      <c r="HST2838" s="46"/>
      <c r="HSU2838" s="46"/>
      <c r="HSV2838" s="46"/>
      <c r="HSW2838" s="46"/>
      <c r="HSX2838" s="46"/>
      <c r="HSY2838" s="46"/>
      <c r="HSZ2838" s="46"/>
      <c r="HTA2838" s="46"/>
      <c r="HTB2838" s="46"/>
      <c r="HTC2838" s="46"/>
      <c r="HTD2838" s="46"/>
      <c r="HTE2838" s="46"/>
      <c r="HTF2838" s="46"/>
      <c r="HTG2838" s="46"/>
      <c r="HTH2838" s="46"/>
      <c r="HTI2838" s="46"/>
      <c r="HTJ2838" s="46"/>
      <c r="HTK2838" s="46"/>
      <c r="HTL2838" s="46"/>
      <c r="HTM2838" s="46"/>
      <c r="HTN2838" s="46"/>
      <c r="HTO2838" s="46"/>
      <c r="HTP2838" s="46"/>
      <c r="HTQ2838" s="46"/>
      <c r="HTR2838" s="46"/>
      <c r="HTS2838" s="46"/>
      <c r="HTT2838" s="46"/>
      <c r="HTU2838" s="46"/>
      <c r="HTV2838" s="46"/>
      <c r="HTW2838" s="46"/>
      <c r="HTX2838" s="46"/>
      <c r="HTY2838" s="46"/>
      <c r="HTZ2838" s="46"/>
      <c r="HUA2838" s="46"/>
      <c r="HUB2838" s="46"/>
      <c r="HUC2838" s="46"/>
      <c r="HUD2838" s="46"/>
      <c r="HUE2838" s="46"/>
      <c r="HUF2838" s="46"/>
      <c r="HUG2838" s="46"/>
      <c r="HUH2838" s="46"/>
      <c r="HUI2838" s="46"/>
      <c r="HUJ2838" s="46"/>
      <c r="HUK2838" s="46"/>
      <c r="HUL2838" s="46"/>
      <c r="HUM2838" s="46"/>
      <c r="HUN2838" s="46"/>
      <c r="HUO2838" s="46"/>
      <c r="HUP2838" s="46"/>
      <c r="HUQ2838" s="46"/>
      <c r="HUR2838" s="46"/>
      <c r="HUS2838" s="46"/>
      <c r="HUT2838" s="46"/>
      <c r="HUU2838" s="46"/>
      <c r="HUV2838" s="46"/>
      <c r="HUW2838" s="46"/>
      <c r="HUX2838" s="46"/>
      <c r="HUY2838" s="46"/>
      <c r="HUZ2838" s="46"/>
      <c r="HVA2838" s="46"/>
      <c r="HVB2838" s="46"/>
      <c r="HVC2838" s="46"/>
      <c r="HVD2838" s="46"/>
      <c r="HVE2838" s="46"/>
      <c r="HVF2838" s="46"/>
      <c r="HVG2838" s="46"/>
      <c r="HVH2838" s="46"/>
      <c r="HVI2838" s="46"/>
      <c r="HVJ2838" s="46"/>
      <c r="HVK2838" s="46"/>
      <c r="HVL2838" s="46"/>
      <c r="HVM2838" s="46"/>
      <c r="HVN2838" s="46"/>
      <c r="HVO2838" s="46"/>
      <c r="HVP2838" s="46"/>
      <c r="HVQ2838" s="46"/>
      <c r="HVR2838" s="46"/>
      <c r="HVS2838" s="46"/>
      <c r="HVT2838" s="46"/>
      <c r="HVU2838" s="46"/>
      <c r="HVV2838" s="46"/>
      <c r="HVW2838" s="46"/>
      <c r="HVX2838" s="46"/>
      <c r="HVY2838" s="46"/>
      <c r="HVZ2838" s="46"/>
      <c r="HWA2838" s="46"/>
      <c r="HWB2838" s="46"/>
      <c r="HWC2838" s="46"/>
      <c r="HWD2838" s="46"/>
      <c r="HWE2838" s="46"/>
      <c r="HWF2838" s="46"/>
      <c r="HWG2838" s="46"/>
      <c r="HWH2838" s="46"/>
      <c r="HWI2838" s="46"/>
      <c r="HWJ2838" s="46"/>
      <c r="HWK2838" s="46"/>
      <c r="HWL2838" s="46"/>
      <c r="HWM2838" s="46"/>
      <c r="HWN2838" s="46"/>
      <c r="HWO2838" s="46"/>
      <c r="HWP2838" s="46"/>
      <c r="HWQ2838" s="46"/>
      <c r="HWR2838" s="46"/>
      <c r="HWS2838" s="46"/>
      <c r="HWT2838" s="46"/>
      <c r="HWU2838" s="46"/>
      <c r="HWV2838" s="46"/>
      <c r="HWW2838" s="46"/>
      <c r="HWX2838" s="46"/>
      <c r="HWY2838" s="46"/>
      <c r="HWZ2838" s="46"/>
      <c r="HXA2838" s="46"/>
      <c r="HXB2838" s="46"/>
      <c r="HXC2838" s="46"/>
      <c r="HXD2838" s="46"/>
      <c r="HXE2838" s="46"/>
      <c r="HXF2838" s="46"/>
      <c r="HXG2838" s="46"/>
      <c r="HXH2838" s="46"/>
      <c r="HXI2838" s="46"/>
      <c r="HXJ2838" s="46"/>
      <c r="HXK2838" s="46"/>
      <c r="HXL2838" s="46"/>
      <c r="HXM2838" s="46"/>
      <c r="HXN2838" s="46"/>
      <c r="HXO2838" s="46"/>
      <c r="HXP2838" s="46"/>
      <c r="HXQ2838" s="46"/>
      <c r="HXR2838" s="46"/>
      <c r="HXS2838" s="46"/>
      <c r="HXT2838" s="46"/>
      <c r="HXU2838" s="46"/>
      <c r="HXV2838" s="46"/>
      <c r="HXW2838" s="46"/>
      <c r="HXX2838" s="46"/>
      <c r="HXY2838" s="46"/>
      <c r="HXZ2838" s="46"/>
      <c r="HYA2838" s="46"/>
      <c r="HYB2838" s="46"/>
      <c r="HYC2838" s="46"/>
      <c r="HYD2838" s="46"/>
      <c r="HYE2838" s="46"/>
      <c r="HYF2838" s="46"/>
      <c r="HYG2838" s="46"/>
      <c r="HYH2838" s="46"/>
      <c r="HYI2838" s="46"/>
      <c r="HYJ2838" s="46"/>
      <c r="HYK2838" s="46"/>
      <c r="HYL2838" s="46"/>
      <c r="HYM2838" s="46"/>
      <c r="HYN2838" s="46"/>
      <c r="HYO2838" s="46"/>
      <c r="HYP2838" s="46"/>
      <c r="HYQ2838" s="46"/>
      <c r="HYR2838" s="46"/>
      <c r="HYS2838" s="46"/>
      <c r="HYT2838" s="46"/>
      <c r="HYU2838" s="46"/>
      <c r="HYV2838" s="46"/>
      <c r="HYW2838" s="46"/>
      <c r="HYX2838" s="46"/>
      <c r="HYY2838" s="46"/>
      <c r="HYZ2838" s="46"/>
      <c r="HZA2838" s="46"/>
      <c r="HZB2838" s="46"/>
      <c r="HZC2838" s="46"/>
      <c r="HZD2838" s="46"/>
      <c r="HZE2838" s="46"/>
      <c r="HZF2838" s="46"/>
      <c r="HZG2838" s="46"/>
      <c r="HZH2838" s="46"/>
      <c r="HZI2838" s="46"/>
      <c r="HZJ2838" s="46"/>
      <c r="HZK2838" s="46"/>
      <c r="HZL2838" s="46"/>
      <c r="HZM2838" s="46"/>
      <c r="HZN2838" s="46"/>
      <c r="HZO2838" s="46"/>
      <c r="HZP2838" s="46"/>
      <c r="HZQ2838" s="46"/>
      <c r="HZR2838" s="46"/>
      <c r="HZS2838" s="46"/>
      <c r="HZT2838" s="46"/>
      <c r="HZU2838" s="46"/>
      <c r="HZV2838" s="46"/>
      <c r="HZW2838" s="46"/>
      <c r="HZX2838" s="46"/>
      <c r="HZY2838" s="46"/>
      <c r="HZZ2838" s="46"/>
      <c r="IAA2838" s="46"/>
      <c r="IAB2838" s="46"/>
      <c r="IAC2838" s="46"/>
      <c r="IAD2838" s="46"/>
      <c r="IAE2838" s="46"/>
      <c r="IAF2838" s="46"/>
      <c r="IAG2838" s="46"/>
      <c r="IAH2838" s="46"/>
      <c r="IAI2838" s="46"/>
      <c r="IAJ2838" s="46"/>
      <c r="IAK2838" s="46"/>
      <c r="IAL2838" s="46"/>
      <c r="IAM2838" s="46"/>
      <c r="IAN2838" s="46"/>
      <c r="IAO2838" s="46"/>
      <c r="IAP2838" s="46"/>
      <c r="IAQ2838" s="46"/>
      <c r="IAR2838" s="46"/>
      <c r="IAS2838" s="46"/>
      <c r="IAT2838" s="46"/>
      <c r="IAU2838" s="46"/>
      <c r="IAV2838" s="46"/>
      <c r="IAW2838" s="46"/>
      <c r="IAX2838" s="46"/>
      <c r="IAY2838" s="46"/>
      <c r="IAZ2838" s="46"/>
      <c r="IBA2838" s="46"/>
      <c r="IBB2838" s="46"/>
      <c r="IBC2838" s="46"/>
      <c r="IBD2838" s="46"/>
      <c r="IBE2838" s="46"/>
      <c r="IBF2838" s="46"/>
      <c r="IBG2838" s="46"/>
      <c r="IBH2838" s="46"/>
      <c r="IBI2838" s="46"/>
      <c r="IBJ2838" s="46"/>
      <c r="IBK2838" s="46"/>
      <c r="IBL2838" s="46"/>
      <c r="IBM2838" s="46"/>
      <c r="IBN2838" s="46"/>
      <c r="IBO2838" s="46"/>
      <c r="IBP2838" s="46"/>
      <c r="IBQ2838" s="46"/>
      <c r="IBR2838" s="46"/>
      <c r="IBS2838" s="46"/>
      <c r="IBT2838" s="46"/>
      <c r="IBU2838" s="46"/>
      <c r="IBV2838" s="46"/>
      <c r="IBW2838" s="46"/>
      <c r="IBX2838" s="46"/>
      <c r="IBY2838" s="46"/>
      <c r="IBZ2838" s="46"/>
      <c r="ICA2838" s="46"/>
      <c r="ICB2838" s="46"/>
      <c r="ICC2838" s="46"/>
      <c r="ICD2838" s="46"/>
      <c r="ICE2838" s="46"/>
      <c r="ICF2838" s="46"/>
      <c r="ICG2838" s="46"/>
      <c r="ICH2838" s="46"/>
      <c r="ICI2838" s="46"/>
      <c r="ICJ2838" s="46"/>
      <c r="ICK2838" s="46"/>
      <c r="ICL2838" s="46"/>
      <c r="ICM2838" s="46"/>
      <c r="ICN2838" s="46"/>
      <c r="ICO2838" s="46"/>
      <c r="ICP2838" s="46"/>
      <c r="ICQ2838" s="46"/>
      <c r="ICR2838" s="46"/>
      <c r="ICS2838" s="46"/>
      <c r="ICT2838" s="46"/>
      <c r="ICU2838" s="46"/>
      <c r="ICV2838" s="46"/>
      <c r="ICW2838" s="46"/>
      <c r="ICX2838" s="46"/>
      <c r="ICY2838" s="46"/>
      <c r="ICZ2838" s="46"/>
      <c r="IDA2838" s="46"/>
      <c r="IDB2838" s="46"/>
      <c r="IDC2838" s="46"/>
      <c r="IDD2838" s="46"/>
      <c r="IDE2838" s="46"/>
      <c r="IDF2838" s="46"/>
      <c r="IDG2838" s="46"/>
      <c r="IDH2838" s="46"/>
      <c r="IDI2838" s="46"/>
      <c r="IDJ2838" s="46"/>
      <c r="IDK2838" s="46"/>
      <c r="IDL2838" s="46"/>
      <c r="IDM2838" s="46"/>
      <c r="IDN2838" s="46"/>
      <c r="IDO2838" s="46"/>
      <c r="IDP2838" s="46"/>
      <c r="IDQ2838" s="46"/>
      <c r="IDR2838" s="46"/>
      <c r="IDS2838" s="46"/>
      <c r="IDT2838" s="46"/>
      <c r="IDU2838" s="46"/>
      <c r="IDV2838" s="46"/>
      <c r="IDW2838" s="46"/>
      <c r="IDX2838" s="46"/>
      <c r="IDY2838" s="46"/>
      <c r="IDZ2838" s="46"/>
      <c r="IEA2838" s="46"/>
      <c r="IEB2838" s="46"/>
      <c r="IEC2838" s="46"/>
      <c r="IED2838" s="46"/>
      <c r="IEE2838" s="46"/>
      <c r="IEF2838" s="46"/>
      <c r="IEG2838" s="46"/>
      <c r="IEH2838" s="46"/>
      <c r="IEI2838" s="46"/>
      <c r="IEJ2838" s="46"/>
      <c r="IEK2838" s="46"/>
      <c r="IEL2838" s="46"/>
      <c r="IEM2838" s="46"/>
      <c r="IEN2838" s="46"/>
      <c r="IEO2838" s="46"/>
      <c r="IEP2838" s="46"/>
      <c r="IEQ2838" s="46"/>
      <c r="IER2838" s="46"/>
      <c r="IES2838" s="46"/>
      <c r="IET2838" s="46"/>
      <c r="IEU2838" s="46"/>
      <c r="IEV2838" s="46"/>
      <c r="IEW2838" s="46"/>
      <c r="IEX2838" s="46"/>
      <c r="IEY2838" s="46"/>
      <c r="IEZ2838" s="46"/>
      <c r="IFA2838" s="46"/>
      <c r="IFB2838" s="46"/>
      <c r="IFC2838" s="46"/>
      <c r="IFD2838" s="46"/>
      <c r="IFE2838" s="46"/>
      <c r="IFF2838" s="46"/>
      <c r="IFG2838" s="46"/>
      <c r="IFH2838" s="46"/>
      <c r="IFI2838" s="46"/>
      <c r="IFJ2838" s="46"/>
      <c r="IFK2838" s="46"/>
      <c r="IFL2838" s="46"/>
      <c r="IFM2838" s="46"/>
      <c r="IFN2838" s="46"/>
      <c r="IFO2838" s="46"/>
      <c r="IFP2838" s="46"/>
      <c r="IFQ2838" s="46"/>
      <c r="IFR2838" s="46"/>
      <c r="IFS2838" s="46"/>
      <c r="IFT2838" s="46"/>
      <c r="IFU2838" s="46"/>
      <c r="IFV2838" s="46"/>
      <c r="IFW2838" s="46"/>
      <c r="IFX2838" s="46"/>
      <c r="IFY2838" s="46"/>
      <c r="IFZ2838" s="46"/>
      <c r="IGA2838" s="46"/>
      <c r="IGB2838" s="46"/>
      <c r="IGC2838" s="46"/>
      <c r="IGD2838" s="46"/>
      <c r="IGE2838" s="46"/>
      <c r="IGF2838" s="46"/>
      <c r="IGG2838" s="46"/>
      <c r="IGH2838" s="46"/>
      <c r="IGI2838" s="46"/>
      <c r="IGJ2838" s="46"/>
      <c r="IGK2838" s="46"/>
      <c r="IGL2838" s="46"/>
      <c r="IGM2838" s="46"/>
      <c r="IGN2838" s="46"/>
      <c r="IGO2838" s="46"/>
      <c r="IGP2838" s="46"/>
      <c r="IGQ2838" s="46"/>
      <c r="IGR2838" s="46"/>
      <c r="IGS2838" s="46"/>
      <c r="IGT2838" s="46"/>
      <c r="IGU2838" s="46"/>
      <c r="IGV2838" s="46"/>
      <c r="IGW2838" s="46"/>
      <c r="IGX2838" s="46"/>
      <c r="IGY2838" s="46"/>
      <c r="IGZ2838" s="46"/>
      <c r="IHA2838" s="46"/>
      <c r="IHB2838" s="46"/>
      <c r="IHC2838" s="46"/>
      <c r="IHD2838" s="46"/>
      <c r="IHE2838" s="46"/>
      <c r="IHF2838" s="46"/>
      <c r="IHG2838" s="46"/>
      <c r="IHH2838" s="46"/>
      <c r="IHI2838" s="46"/>
      <c r="IHJ2838" s="46"/>
      <c r="IHK2838" s="46"/>
      <c r="IHL2838" s="46"/>
      <c r="IHM2838" s="46"/>
      <c r="IHN2838" s="46"/>
      <c r="IHO2838" s="46"/>
      <c r="IHP2838" s="46"/>
      <c r="IHQ2838" s="46"/>
      <c r="IHR2838" s="46"/>
      <c r="IHS2838" s="46"/>
      <c r="IHT2838" s="46"/>
      <c r="IHU2838" s="46"/>
      <c r="IHV2838" s="46"/>
      <c r="IHW2838" s="46"/>
      <c r="IHX2838" s="46"/>
      <c r="IHY2838" s="46"/>
      <c r="IHZ2838" s="46"/>
      <c r="IIA2838" s="46"/>
      <c r="IIB2838" s="46"/>
      <c r="IIC2838" s="46"/>
      <c r="IID2838" s="46"/>
      <c r="IIE2838" s="46"/>
      <c r="IIF2838" s="46"/>
      <c r="IIG2838" s="46"/>
      <c r="IIH2838" s="46"/>
      <c r="III2838" s="46"/>
      <c r="IIJ2838" s="46"/>
      <c r="IIK2838" s="46"/>
      <c r="IIL2838" s="46"/>
      <c r="IIM2838" s="46"/>
      <c r="IIN2838" s="46"/>
      <c r="IIO2838" s="46"/>
      <c r="IIP2838" s="46"/>
      <c r="IIQ2838" s="46"/>
      <c r="IIR2838" s="46"/>
      <c r="IIS2838" s="46"/>
      <c r="IIT2838" s="46"/>
      <c r="IIU2838" s="46"/>
      <c r="IIV2838" s="46"/>
      <c r="IIW2838" s="46"/>
      <c r="IIX2838" s="46"/>
      <c r="IIY2838" s="46"/>
      <c r="IIZ2838" s="46"/>
      <c r="IJA2838" s="46"/>
      <c r="IJB2838" s="46"/>
      <c r="IJC2838" s="46"/>
      <c r="IJD2838" s="46"/>
      <c r="IJE2838" s="46"/>
      <c r="IJF2838" s="46"/>
      <c r="IJG2838" s="46"/>
      <c r="IJH2838" s="46"/>
      <c r="IJI2838" s="46"/>
      <c r="IJJ2838" s="46"/>
      <c r="IJK2838" s="46"/>
      <c r="IJL2838" s="46"/>
      <c r="IJM2838" s="46"/>
      <c r="IJN2838" s="46"/>
      <c r="IJO2838" s="46"/>
      <c r="IJP2838" s="46"/>
      <c r="IJQ2838" s="46"/>
      <c r="IJR2838" s="46"/>
      <c r="IJS2838" s="46"/>
      <c r="IJT2838" s="46"/>
      <c r="IJU2838" s="46"/>
      <c r="IJV2838" s="46"/>
      <c r="IJW2838" s="46"/>
      <c r="IJX2838" s="46"/>
      <c r="IJY2838" s="46"/>
      <c r="IJZ2838" s="46"/>
      <c r="IKA2838" s="46"/>
      <c r="IKB2838" s="46"/>
      <c r="IKC2838" s="46"/>
      <c r="IKD2838" s="46"/>
      <c r="IKE2838" s="46"/>
      <c r="IKF2838" s="46"/>
      <c r="IKG2838" s="46"/>
      <c r="IKH2838" s="46"/>
      <c r="IKI2838" s="46"/>
      <c r="IKJ2838" s="46"/>
      <c r="IKK2838" s="46"/>
      <c r="IKL2838" s="46"/>
      <c r="IKM2838" s="46"/>
      <c r="IKN2838" s="46"/>
      <c r="IKO2838" s="46"/>
      <c r="IKP2838" s="46"/>
      <c r="IKQ2838" s="46"/>
      <c r="IKR2838" s="46"/>
      <c r="IKS2838" s="46"/>
      <c r="IKT2838" s="46"/>
      <c r="IKU2838" s="46"/>
      <c r="IKV2838" s="46"/>
      <c r="IKW2838" s="46"/>
      <c r="IKX2838" s="46"/>
      <c r="IKY2838" s="46"/>
      <c r="IKZ2838" s="46"/>
      <c r="ILA2838" s="46"/>
      <c r="ILB2838" s="46"/>
      <c r="ILC2838" s="46"/>
      <c r="ILD2838" s="46"/>
      <c r="ILE2838" s="46"/>
      <c r="ILF2838" s="46"/>
      <c r="ILG2838" s="46"/>
      <c r="ILH2838" s="46"/>
      <c r="ILI2838" s="46"/>
      <c r="ILJ2838" s="46"/>
      <c r="ILK2838" s="46"/>
      <c r="ILL2838" s="46"/>
      <c r="ILM2838" s="46"/>
      <c r="ILN2838" s="46"/>
      <c r="ILO2838" s="46"/>
      <c r="ILP2838" s="46"/>
      <c r="ILQ2838" s="46"/>
      <c r="ILR2838" s="46"/>
      <c r="ILS2838" s="46"/>
      <c r="ILT2838" s="46"/>
      <c r="ILU2838" s="46"/>
      <c r="ILV2838" s="46"/>
      <c r="ILW2838" s="46"/>
      <c r="ILX2838" s="46"/>
      <c r="ILY2838" s="46"/>
      <c r="ILZ2838" s="46"/>
      <c r="IMA2838" s="46"/>
      <c r="IMB2838" s="46"/>
      <c r="IMC2838" s="46"/>
      <c r="IMD2838" s="46"/>
      <c r="IME2838" s="46"/>
      <c r="IMF2838" s="46"/>
      <c r="IMG2838" s="46"/>
      <c r="IMH2838" s="46"/>
      <c r="IMI2838" s="46"/>
      <c r="IMJ2838" s="46"/>
      <c r="IMK2838" s="46"/>
      <c r="IML2838" s="46"/>
      <c r="IMM2838" s="46"/>
      <c r="IMN2838" s="46"/>
      <c r="IMO2838" s="46"/>
      <c r="IMP2838" s="46"/>
      <c r="IMQ2838" s="46"/>
      <c r="IMR2838" s="46"/>
      <c r="IMS2838" s="46"/>
      <c r="IMT2838" s="46"/>
      <c r="IMU2838" s="46"/>
      <c r="IMV2838" s="46"/>
      <c r="IMW2838" s="46"/>
      <c r="IMX2838" s="46"/>
      <c r="IMY2838" s="46"/>
      <c r="IMZ2838" s="46"/>
      <c r="INA2838" s="46"/>
      <c r="INB2838" s="46"/>
      <c r="INC2838" s="46"/>
      <c r="IND2838" s="46"/>
      <c r="INE2838" s="46"/>
      <c r="INF2838" s="46"/>
      <c r="ING2838" s="46"/>
      <c r="INH2838" s="46"/>
      <c r="INI2838" s="46"/>
      <c r="INJ2838" s="46"/>
      <c r="INK2838" s="46"/>
      <c r="INL2838" s="46"/>
      <c r="INM2838" s="46"/>
      <c r="INN2838" s="46"/>
      <c r="INO2838" s="46"/>
      <c r="INP2838" s="46"/>
      <c r="INQ2838" s="46"/>
      <c r="INR2838" s="46"/>
      <c r="INS2838" s="46"/>
      <c r="INT2838" s="46"/>
      <c r="INU2838" s="46"/>
      <c r="INV2838" s="46"/>
      <c r="INW2838" s="46"/>
      <c r="INX2838" s="46"/>
      <c r="INY2838" s="46"/>
      <c r="INZ2838" s="46"/>
      <c r="IOA2838" s="46"/>
      <c r="IOB2838" s="46"/>
      <c r="IOC2838" s="46"/>
      <c r="IOD2838" s="46"/>
      <c r="IOE2838" s="46"/>
      <c r="IOF2838" s="46"/>
      <c r="IOG2838" s="46"/>
      <c r="IOH2838" s="46"/>
      <c r="IOI2838" s="46"/>
      <c r="IOJ2838" s="46"/>
      <c r="IOK2838" s="46"/>
      <c r="IOL2838" s="46"/>
      <c r="IOM2838" s="46"/>
      <c r="ION2838" s="46"/>
      <c r="IOO2838" s="46"/>
      <c r="IOP2838" s="46"/>
      <c r="IOQ2838" s="46"/>
      <c r="IOR2838" s="46"/>
      <c r="IOS2838" s="46"/>
      <c r="IOT2838" s="46"/>
      <c r="IOU2838" s="46"/>
      <c r="IOV2838" s="46"/>
      <c r="IOW2838" s="46"/>
      <c r="IOX2838" s="46"/>
      <c r="IOY2838" s="46"/>
      <c r="IOZ2838" s="46"/>
      <c r="IPA2838" s="46"/>
      <c r="IPB2838" s="46"/>
      <c r="IPC2838" s="46"/>
      <c r="IPD2838" s="46"/>
      <c r="IPE2838" s="46"/>
      <c r="IPF2838" s="46"/>
      <c r="IPG2838" s="46"/>
      <c r="IPH2838" s="46"/>
      <c r="IPI2838" s="46"/>
      <c r="IPJ2838" s="46"/>
      <c r="IPK2838" s="46"/>
      <c r="IPL2838" s="46"/>
      <c r="IPM2838" s="46"/>
      <c r="IPN2838" s="46"/>
      <c r="IPO2838" s="46"/>
      <c r="IPP2838" s="46"/>
      <c r="IPQ2838" s="46"/>
      <c r="IPR2838" s="46"/>
      <c r="IPS2838" s="46"/>
      <c r="IPT2838" s="46"/>
      <c r="IPU2838" s="46"/>
      <c r="IPV2838" s="46"/>
      <c r="IPW2838" s="46"/>
      <c r="IPX2838" s="46"/>
      <c r="IPY2838" s="46"/>
      <c r="IPZ2838" s="46"/>
      <c r="IQA2838" s="46"/>
      <c r="IQB2838" s="46"/>
      <c r="IQC2838" s="46"/>
      <c r="IQD2838" s="46"/>
      <c r="IQE2838" s="46"/>
      <c r="IQF2838" s="46"/>
      <c r="IQG2838" s="46"/>
      <c r="IQH2838" s="46"/>
      <c r="IQI2838" s="46"/>
      <c r="IQJ2838" s="46"/>
      <c r="IQK2838" s="46"/>
      <c r="IQL2838" s="46"/>
      <c r="IQM2838" s="46"/>
      <c r="IQN2838" s="46"/>
      <c r="IQO2838" s="46"/>
      <c r="IQP2838" s="46"/>
      <c r="IQQ2838" s="46"/>
      <c r="IQR2838" s="46"/>
      <c r="IQS2838" s="46"/>
      <c r="IQT2838" s="46"/>
      <c r="IQU2838" s="46"/>
      <c r="IQV2838" s="46"/>
      <c r="IQW2838" s="46"/>
      <c r="IQX2838" s="46"/>
      <c r="IQY2838" s="46"/>
      <c r="IQZ2838" s="46"/>
      <c r="IRA2838" s="46"/>
      <c r="IRB2838" s="46"/>
      <c r="IRC2838" s="46"/>
      <c r="IRD2838" s="46"/>
      <c r="IRE2838" s="46"/>
      <c r="IRF2838" s="46"/>
      <c r="IRG2838" s="46"/>
      <c r="IRH2838" s="46"/>
      <c r="IRI2838" s="46"/>
      <c r="IRJ2838" s="46"/>
      <c r="IRK2838" s="46"/>
      <c r="IRL2838" s="46"/>
      <c r="IRM2838" s="46"/>
      <c r="IRN2838" s="46"/>
      <c r="IRO2838" s="46"/>
      <c r="IRP2838" s="46"/>
      <c r="IRQ2838" s="46"/>
      <c r="IRR2838" s="46"/>
      <c r="IRS2838" s="46"/>
      <c r="IRT2838" s="46"/>
      <c r="IRU2838" s="46"/>
      <c r="IRV2838" s="46"/>
      <c r="IRW2838" s="46"/>
      <c r="IRX2838" s="46"/>
      <c r="IRY2838" s="46"/>
      <c r="IRZ2838" s="46"/>
      <c r="ISA2838" s="46"/>
      <c r="ISB2838" s="46"/>
      <c r="ISC2838" s="46"/>
      <c r="ISD2838" s="46"/>
      <c r="ISE2838" s="46"/>
      <c r="ISF2838" s="46"/>
      <c r="ISG2838" s="46"/>
      <c r="ISH2838" s="46"/>
      <c r="ISI2838" s="46"/>
      <c r="ISJ2838" s="46"/>
      <c r="ISK2838" s="46"/>
      <c r="ISL2838" s="46"/>
      <c r="ISM2838" s="46"/>
      <c r="ISN2838" s="46"/>
      <c r="ISO2838" s="46"/>
      <c r="ISP2838" s="46"/>
      <c r="ISQ2838" s="46"/>
      <c r="ISR2838" s="46"/>
      <c r="ISS2838" s="46"/>
      <c r="IST2838" s="46"/>
      <c r="ISU2838" s="46"/>
      <c r="ISV2838" s="46"/>
      <c r="ISW2838" s="46"/>
      <c r="ISX2838" s="46"/>
      <c r="ISY2838" s="46"/>
      <c r="ISZ2838" s="46"/>
      <c r="ITA2838" s="46"/>
      <c r="ITB2838" s="46"/>
      <c r="ITC2838" s="46"/>
      <c r="ITD2838" s="46"/>
      <c r="ITE2838" s="46"/>
      <c r="ITF2838" s="46"/>
      <c r="ITG2838" s="46"/>
      <c r="ITH2838" s="46"/>
      <c r="ITI2838" s="46"/>
      <c r="ITJ2838" s="46"/>
      <c r="ITK2838" s="46"/>
      <c r="ITL2838" s="46"/>
      <c r="ITM2838" s="46"/>
      <c r="ITN2838" s="46"/>
      <c r="ITO2838" s="46"/>
      <c r="ITP2838" s="46"/>
      <c r="ITQ2838" s="46"/>
      <c r="ITR2838" s="46"/>
      <c r="ITS2838" s="46"/>
      <c r="ITT2838" s="46"/>
      <c r="ITU2838" s="46"/>
      <c r="ITV2838" s="46"/>
      <c r="ITW2838" s="46"/>
      <c r="ITX2838" s="46"/>
      <c r="ITY2838" s="46"/>
      <c r="ITZ2838" s="46"/>
      <c r="IUA2838" s="46"/>
      <c r="IUB2838" s="46"/>
      <c r="IUC2838" s="46"/>
      <c r="IUD2838" s="46"/>
      <c r="IUE2838" s="46"/>
      <c r="IUF2838" s="46"/>
      <c r="IUG2838" s="46"/>
      <c r="IUH2838" s="46"/>
      <c r="IUI2838" s="46"/>
      <c r="IUJ2838" s="46"/>
      <c r="IUK2838" s="46"/>
      <c r="IUL2838" s="46"/>
      <c r="IUM2838" s="46"/>
      <c r="IUN2838" s="46"/>
      <c r="IUO2838" s="46"/>
      <c r="IUP2838" s="46"/>
      <c r="IUQ2838" s="46"/>
      <c r="IUR2838" s="46"/>
      <c r="IUS2838" s="46"/>
      <c r="IUT2838" s="46"/>
      <c r="IUU2838" s="46"/>
      <c r="IUV2838" s="46"/>
      <c r="IUW2838" s="46"/>
      <c r="IUX2838" s="46"/>
      <c r="IUY2838" s="46"/>
      <c r="IUZ2838" s="46"/>
      <c r="IVA2838" s="46"/>
      <c r="IVB2838" s="46"/>
      <c r="IVC2838" s="46"/>
      <c r="IVD2838" s="46"/>
      <c r="IVE2838" s="46"/>
      <c r="IVF2838" s="46"/>
      <c r="IVG2838" s="46"/>
      <c r="IVH2838" s="46"/>
      <c r="IVI2838" s="46"/>
      <c r="IVJ2838" s="46"/>
      <c r="IVK2838" s="46"/>
      <c r="IVL2838" s="46"/>
      <c r="IVM2838" s="46"/>
      <c r="IVN2838" s="46"/>
      <c r="IVO2838" s="46"/>
      <c r="IVP2838" s="46"/>
      <c r="IVQ2838" s="46"/>
      <c r="IVR2838" s="46"/>
      <c r="IVS2838" s="46"/>
      <c r="IVT2838" s="46"/>
      <c r="IVU2838" s="46"/>
      <c r="IVV2838" s="46"/>
      <c r="IVW2838" s="46"/>
      <c r="IVX2838" s="46"/>
      <c r="IVY2838" s="46"/>
      <c r="IVZ2838" s="46"/>
      <c r="IWA2838" s="46"/>
      <c r="IWB2838" s="46"/>
      <c r="IWC2838" s="46"/>
      <c r="IWD2838" s="46"/>
      <c r="IWE2838" s="46"/>
      <c r="IWF2838" s="46"/>
      <c r="IWG2838" s="46"/>
      <c r="IWH2838" s="46"/>
      <c r="IWI2838" s="46"/>
      <c r="IWJ2838" s="46"/>
      <c r="IWK2838" s="46"/>
      <c r="IWL2838" s="46"/>
      <c r="IWM2838" s="46"/>
      <c r="IWN2838" s="46"/>
      <c r="IWO2838" s="46"/>
      <c r="IWP2838" s="46"/>
      <c r="IWQ2838" s="46"/>
      <c r="IWR2838" s="46"/>
      <c r="IWS2838" s="46"/>
      <c r="IWT2838" s="46"/>
      <c r="IWU2838" s="46"/>
      <c r="IWV2838" s="46"/>
      <c r="IWW2838" s="46"/>
      <c r="IWX2838" s="46"/>
      <c r="IWY2838" s="46"/>
      <c r="IWZ2838" s="46"/>
      <c r="IXA2838" s="46"/>
      <c r="IXB2838" s="46"/>
      <c r="IXC2838" s="46"/>
      <c r="IXD2838" s="46"/>
      <c r="IXE2838" s="46"/>
      <c r="IXF2838" s="46"/>
      <c r="IXG2838" s="46"/>
      <c r="IXH2838" s="46"/>
      <c r="IXI2838" s="46"/>
      <c r="IXJ2838" s="46"/>
      <c r="IXK2838" s="46"/>
      <c r="IXL2838" s="46"/>
      <c r="IXM2838" s="46"/>
      <c r="IXN2838" s="46"/>
      <c r="IXO2838" s="46"/>
      <c r="IXP2838" s="46"/>
      <c r="IXQ2838" s="46"/>
      <c r="IXR2838" s="46"/>
      <c r="IXS2838" s="46"/>
      <c r="IXT2838" s="46"/>
      <c r="IXU2838" s="46"/>
      <c r="IXV2838" s="46"/>
      <c r="IXW2838" s="46"/>
      <c r="IXX2838" s="46"/>
      <c r="IXY2838" s="46"/>
      <c r="IXZ2838" s="46"/>
      <c r="IYA2838" s="46"/>
      <c r="IYB2838" s="46"/>
      <c r="IYC2838" s="46"/>
      <c r="IYD2838" s="46"/>
      <c r="IYE2838" s="46"/>
      <c r="IYF2838" s="46"/>
      <c r="IYG2838" s="46"/>
      <c r="IYH2838" s="46"/>
      <c r="IYI2838" s="46"/>
      <c r="IYJ2838" s="46"/>
      <c r="IYK2838" s="46"/>
      <c r="IYL2838" s="46"/>
      <c r="IYM2838" s="46"/>
      <c r="IYN2838" s="46"/>
      <c r="IYO2838" s="46"/>
      <c r="IYP2838" s="46"/>
      <c r="IYQ2838" s="46"/>
      <c r="IYR2838" s="46"/>
      <c r="IYS2838" s="46"/>
      <c r="IYT2838" s="46"/>
      <c r="IYU2838" s="46"/>
      <c r="IYV2838" s="46"/>
      <c r="IYW2838" s="46"/>
      <c r="IYX2838" s="46"/>
      <c r="IYY2838" s="46"/>
      <c r="IYZ2838" s="46"/>
      <c r="IZA2838" s="46"/>
      <c r="IZB2838" s="46"/>
      <c r="IZC2838" s="46"/>
      <c r="IZD2838" s="46"/>
      <c r="IZE2838" s="46"/>
      <c r="IZF2838" s="46"/>
      <c r="IZG2838" s="46"/>
      <c r="IZH2838" s="46"/>
      <c r="IZI2838" s="46"/>
      <c r="IZJ2838" s="46"/>
      <c r="IZK2838" s="46"/>
      <c r="IZL2838" s="46"/>
      <c r="IZM2838" s="46"/>
      <c r="IZN2838" s="46"/>
      <c r="IZO2838" s="46"/>
      <c r="IZP2838" s="46"/>
      <c r="IZQ2838" s="46"/>
      <c r="IZR2838" s="46"/>
      <c r="IZS2838" s="46"/>
      <c r="IZT2838" s="46"/>
      <c r="IZU2838" s="46"/>
      <c r="IZV2838" s="46"/>
      <c r="IZW2838" s="46"/>
      <c r="IZX2838" s="46"/>
      <c r="IZY2838" s="46"/>
      <c r="IZZ2838" s="46"/>
      <c r="JAA2838" s="46"/>
      <c r="JAB2838" s="46"/>
      <c r="JAC2838" s="46"/>
      <c r="JAD2838" s="46"/>
      <c r="JAE2838" s="46"/>
      <c r="JAF2838" s="46"/>
      <c r="JAG2838" s="46"/>
      <c r="JAH2838" s="46"/>
      <c r="JAI2838" s="46"/>
      <c r="JAJ2838" s="46"/>
      <c r="JAK2838" s="46"/>
      <c r="JAL2838" s="46"/>
      <c r="JAM2838" s="46"/>
      <c r="JAN2838" s="46"/>
      <c r="JAO2838" s="46"/>
      <c r="JAP2838" s="46"/>
      <c r="JAQ2838" s="46"/>
      <c r="JAR2838" s="46"/>
      <c r="JAS2838" s="46"/>
      <c r="JAT2838" s="46"/>
      <c r="JAU2838" s="46"/>
      <c r="JAV2838" s="46"/>
      <c r="JAW2838" s="46"/>
      <c r="JAX2838" s="46"/>
      <c r="JAY2838" s="46"/>
      <c r="JAZ2838" s="46"/>
      <c r="JBA2838" s="46"/>
      <c r="JBB2838" s="46"/>
      <c r="JBC2838" s="46"/>
      <c r="JBD2838" s="46"/>
      <c r="JBE2838" s="46"/>
      <c r="JBF2838" s="46"/>
      <c r="JBG2838" s="46"/>
      <c r="JBH2838" s="46"/>
      <c r="JBI2838" s="46"/>
      <c r="JBJ2838" s="46"/>
      <c r="JBK2838" s="46"/>
      <c r="JBL2838" s="46"/>
      <c r="JBM2838" s="46"/>
      <c r="JBN2838" s="46"/>
      <c r="JBO2838" s="46"/>
      <c r="JBP2838" s="46"/>
      <c r="JBQ2838" s="46"/>
      <c r="JBR2838" s="46"/>
      <c r="JBS2838" s="46"/>
      <c r="JBT2838" s="46"/>
      <c r="JBU2838" s="46"/>
      <c r="JBV2838" s="46"/>
      <c r="JBW2838" s="46"/>
      <c r="JBX2838" s="46"/>
      <c r="JBY2838" s="46"/>
      <c r="JBZ2838" s="46"/>
      <c r="JCA2838" s="46"/>
      <c r="JCB2838" s="46"/>
      <c r="JCC2838" s="46"/>
      <c r="JCD2838" s="46"/>
      <c r="JCE2838" s="46"/>
      <c r="JCF2838" s="46"/>
      <c r="JCG2838" s="46"/>
      <c r="JCH2838" s="46"/>
      <c r="JCI2838" s="46"/>
      <c r="JCJ2838" s="46"/>
      <c r="JCK2838" s="46"/>
      <c r="JCL2838" s="46"/>
      <c r="JCM2838" s="46"/>
      <c r="JCN2838" s="46"/>
      <c r="JCO2838" s="46"/>
      <c r="JCP2838" s="46"/>
      <c r="JCQ2838" s="46"/>
      <c r="JCR2838" s="46"/>
      <c r="JCS2838" s="46"/>
      <c r="JCT2838" s="46"/>
      <c r="JCU2838" s="46"/>
      <c r="JCV2838" s="46"/>
      <c r="JCW2838" s="46"/>
      <c r="JCX2838" s="46"/>
      <c r="JCY2838" s="46"/>
      <c r="JCZ2838" s="46"/>
      <c r="JDA2838" s="46"/>
      <c r="JDB2838" s="46"/>
      <c r="JDC2838" s="46"/>
      <c r="JDD2838" s="46"/>
      <c r="JDE2838" s="46"/>
      <c r="JDF2838" s="46"/>
      <c r="JDG2838" s="46"/>
      <c r="JDH2838" s="46"/>
      <c r="JDI2838" s="46"/>
      <c r="JDJ2838" s="46"/>
      <c r="JDK2838" s="46"/>
      <c r="JDL2838" s="46"/>
      <c r="JDM2838" s="46"/>
      <c r="JDN2838" s="46"/>
      <c r="JDO2838" s="46"/>
      <c r="JDP2838" s="46"/>
      <c r="JDQ2838" s="46"/>
      <c r="JDR2838" s="46"/>
      <c r="JDS2838" s="46"/>
      <c r="JDT2838" s="46"/>
      <c r="JDU2838" s="46"/>
      <c r="JDV2838" s="46"/>
      <c r="JDW2838" s="46"/>
      <c r="JDX2838" s="46"/>
      <c r="JDY2838" s="46"/>
      <c r="JDZ2838" s="46"/>
      <c r="JEA2838" s="46"/>
      <c r="JEB2838" s="46"/>
      <c r="JEC2838" s="46"/>
      <c r="JED2838" s="46"/>
      <c r="JEE2838" s="46"/>
      <c r="JEF2838" s="46"/>
      <c r="JEG2838" s="46"/>
      <c r="JEH2838" s="46"/>
      <c r="JEI2838" s="46"/>
      <c r="JEJ2838" s="46"/>
      <c r="JEK2838" s="46"/>
      <c r="JEL2838" s="46"/>
      <c r="JEM2838" s="46"/>
      <c r="JEN2838" s="46"/>
      <c r="JEO2838" s="46"/>
      <c r="JEP2838" s="46"/>
      <c r="JEQ2838" s="46"/>
      <c r="JER2838" s="46"/>
      <c r="JES2838" s="46"/>
      <c r="JET2838" s="46"/>
      <c r="JEU2838" s="46"/>
      <c r="JEV2838" s="46"/>
      <c r="JEW2838" s="46"/>
      <c r="JEX2838" s="46"/>
      <c r="JEY2838" s="46"/>
      <c r="JEZ2838" s="46"/>
      <c r="JFA2838" s="46"/>
      <c r="JFB2838" s="46"/>
      <c r="JFC2838" s="46"/>
      <c r="JFD2838" s="46"/>
      <c r="JFE2838" s="46"/>
      <c r="JFF2838" s="46"/>
      <c r="JFG2838" s="46"/>
      <c r="JFH2838" s="46"/>
      <c r="JFI2838" s="46"/>
      <c r="JFJ2838" s="46"/>
      <c r="JFK2838" s="46"/>
      <c r="JFL2838" s="46"/>
      <c r="JFM2838" s="46"/>
      <c r="JFN2838" s="46"/>
      <c r="JFO2838" s="46"/>
      <c r="JFP2838" s="46"/>
      <c r="JFQ2838" s="46"/>
      <c r="JFR2838" s="46"/>
      <c r="JFS2838" s="46"/>
      <c r="JFT2838" s="46"/>
      <c r="JFU2838" s="46"/>
      <c r="JFV2838" s="46"/>
      <c r="JFW2838" s="46"/>
      <c r="JFX2838" s="46"/>
      <c r="JFY2838" s="46"/>
      <c r="JFZ2838" s="46"/>
      <c r="JGA2838" s="46"/>
      <c r="JGB2838" s="46"/>
      <c r="JGC2838" s="46"/>
      <c r="JGD2838" s="46"/>
      <c r="JGE2838" s="46"/>
      <c r="JGF2838" s="46"/>
      <c r="JGG2838" s="46"/>
      <c r="JGH2838" s="46"/>
      <c r="JGI2838" s="46"/>
      <c r="JGJ2838" s="46"/>
      <c r="JGK2838" s="46"/>
      <c r="JGL2838" s="46"/>
      <c r="JGM2838" s="46"/>
      <c r="JGN2838" s="46"/>
      <c r="JGO2838" s="46"/>
      <c r="JGP2838" s="46"/>
      <c r="JGQ2838" s="46"/>
      <c r="JGR2838" s="46"/>
      <c r="JGS2838" s="46"/>
      <c r="JGT2838" s="46"/>
      <c r="JGU2838" s="46"/>
      <c r="JGV2838" s="46"/>
      <c r="JGW2838" s="46"/>
      <c r="JGX2838" s="46"/>
      <c r="JGY2838" s="46"/>
      <c r="JGZ2838" s="46"/>
      <c r="JHA2838" s="46"/>
      <c r="JHB2838" s="46"/>
      <c r="JHC2838" s="46"/>
      <c r="JHD2838" s="46"/>
      <c r="JHE2838" s="46"/>
      <c r="JHF2838" s="46"/>
      <c r="JHG2838" s="46"/>
      <c r="JHH2838" s="46"/>
      <c r="JHI2838" s="46"/>
      <c r="JHJ2838" s="46"/>
      <c r="JHK2838" s="46"/>
      <c r="JHL2838" s="46"/>
      <c r="JHM2838" s="46"/>
      <c r="JHN2838" s="46"/>
      <c r="JHO2838" s="46"/>
      <c r="JHP2838" s="46"/>
      <c r="JHQ2838" s="46"/>
      <c r="JHR2838" s="46"/>
      <c r="JHS2838" s="46"/>
      <c r="JHT2838" s="46"/>
      <c r="JHU2838" s="46"/>
      <c r="JHV2838" s="46"/>
      <c r="JHW2838" s="46"/>
      <c r="JHX2838" s="46"/>
      <c r="JHY2838" s="46"/>
      <c r="JHZ2838" s="46"/>
      <c r="JIA2838" s="46"/>
      <c r="JIB2838" s="46"/>
      <c r="JIC2838" s="46"/>
      <c r="JID2838" s="46"/>
      <c r="JIE2838" s="46"/>
      <c r="JIF2838" s="46"/>
      <c r="JIG2838" s="46"/>
      <c r="JIH2838" s="46"/>
      <c r="JII2838" s="46"/>
      <c r="JIJ2838" s="46"/>
      <c r="JIK2838" s="46"/>
      <c r="JIL2838" s="46"/>
      <c r="JIM2838" s="46"/>
      <c r="JIN2838" s="46"/>
      <c r="JIO2838" s="46"/>
      <c r="JIP2838" s="46"/>
      <c r="JIQ2838" s="46"/>
      <c r="JIR2838" s="46"/>
      <c r="JIS2838" s="46"/>
      <c r="JIT2838" s="46"/>
      <c r="JIU2838" s="46"/>
      <c r="JIV2838" s="46"/>
      <c r="JIW2838" s="46"/>
      <c r="JIX2838" s="46"/>
      <c r="JIY2838" s="46"/>
      <c r="JIZ2838" s="46"/>
      <c r="JJA2838" s="46"/>
      <c r="JJB2838" s="46"/>
      <c r="JJC2838" s="46"/>
      <c r="JJD2838" s="46"/>
      <c r="JJE2838" s="46"/>
      <c r="JJF2838" s="46"/>
      <c r="JJG2838" s="46"/>
      <c r="JJH2838" s="46"/>
      <c r="JJI2838" s="46"/>
      <c r="JJJ2838" s="46"/>
      <c r="JJK2838" s="46"/>
      <c r="JJL2838" s="46"/>
      <c r="JJM2838" s="46"/>
      <c r="JJN2838" s="46"/>
      <c r="JJO2838" s="46"/>
      <c r="JJP2838" s="46"/>
      <c r="JJQ2838" s="46"/>
      <c r="JJR2838" s="46"/>
      <c r="JJS2838" s="46"/>
      <c r="JJT2838" s="46"/>
      <c r="JJU2838" s="46"/>
      <c r="JJV2838" s="46"/>
      <c r="JJW2838" s="46"/>
      <c r="JJX2838" s="46"/>
      <c r="JJY2838" s="46"/>
      <c r="JJZ2838" s="46"/>
      <c r="JKA2838" s="46"/>
      <c r="JKB2838" s="46"/>
      <c r="JKC2838" s="46"/>
      <c r="JKD2838" s="46"/>
      <c r="JKE2838" s="46"/>
      <c r="JKF2838" s="46"/>
      <c r="JKG2838" s="46"/>
      <c r="JKH2838" s="46"/>
      <c r="JKI2838" s="46"/>
      <c r="JKJ2838" s="46"/>
      <c r="JKK2838" s="46"/>
      <c r="JKL2838" s="46"/>
      <c r="JKM2838" s="46"/>
      <c r="JKN2838" s="46"/>
      <c r="JKO2838" s="46"/>
      <c r="JKP2838" s="46"/>
      <c r="JKQ2838" s="46"/>
      <c r="JKR2838" s="46"/>
      <c r="JKS2838" s="46"/>
      <c r="JKT2838" s="46"/>
      <c r="JKU2838" s="46"/>
      <c r="JKV2838" s="46"/>
      <c r="JKW2838" s="46"/>
      <c r="JKX2838" s="46"/>
      <c r="JKY2838" s="46"/>
      <c r="JKZ2838" s="46"/>
      <c r="JLA2838" s="46"/>
      <c r="JLB2838" s="46"/>
      <c r="JLC2838" s="46"/>
      <c r="JLD2838" s="46"/>
      <c r="JLE2838" s="46"/>
      <c r="JLF2838" s="46"/>
      <c r="JLG2838" s="46"/>
      <c r="JLH2838" s="46"/>
      <c r="JLI2838" s="46"/>
      <c r="JLJ2838" s="46"/>
      <c r="JLK2838" s="46"/>
      <c r="JLL2838" s="46"/>
      <c r="JLM2838" s="46"/>
      <c r="JLN2838" s="46"/>
      <c r="JLO2838" s="46"/>
      <c r="JLP2838" s="46"/>
      <c r="JLQ2838" s="46"/>
      <c r="JLR2838" s="46"/>
      <c r="JLS2838" s="46"/>
      <c r="JLT2838" s="46"/>
      <c r="JLU2838" s="46"/>
      <c r="JLV2838" s="46"/>
      <c r="JLW2838" s="46"/>
      <c r="JLX2838" s="46"/>
      <c r="JLY2838" s="46"/>
      <c r="JLZ2838" s="46"/>
      <c r="JMA2838" s="46"/>
      <c r="JMB2838" s="46"/>
      <c r="JMC2838" s="46"/>
      <c r="JMD2838" s="46"/>
      <c r="JME2838" s="46"/>
      <c r="JMF2838" s="46"/>
      <c r="JMG2838" s="46"/>
      <c r="JMH2838" s="46"/>
      <c r="JMI2838" s="46"/>
      <c r="JMJ2838" s="46"/>
      <c r="JMK2838" s="46"/>
      <c r="JML2838" s="46"/>
      <c r="JMM2838" s="46"/>
      <c r="JMN2838" s="46"/>
      <c r="JMO2838" s="46"/>
      <c r="JMP2838" s="46"/>
      <c r="JMQ2838" s="46"/>
      <c r="JMR2838" s="46"/>
      <c r="JMS2838" s="46"/>
      <c r="JMT2838" s="46"/>
      <c r="JMU2838" s="46"/>
      <c r="JMV2838" s="46"/>
      <c r="JMW2838" s="46"/>
      <c r="JMX2838" s="46"/>
      <c r="JMY2838" s="46"/>
      <c r="JMZ2838" s="46"/>
      <c r="JNA2838" s="46"/>
      <c r="JNB2838" s="46"/>
      <c r="JNC2838" s="46"/>
      <c r="JND2838" s="46"/>
      <c r="JNE2838" s="46"/>
      <c r="JNF2838" s="46"/>
      <c r="JNG2838" s="46"/>
      <c r="JNH2838" s="46"/>
      <c r="JNI2838" s="46"/>
      <c r="JNJ2838" s="46"/>
      <c r="JNK2838" s="46"/>
      <c r="JNL2838" s="46"/>
      <c r="JNM2838" s="46"/>
      <c r="JNN2838" s="46"/>
      <c r="JNO2838" s="46"/>
      <c r="JNP2838" s="46"/>
      <c r="JNQ2838" s="46"/>
      <c r="JNR2838" s="46"/>
      <c r="JNS2838" s="46"/>
      <c r="JNT2838" s="46"/>
      <c r="JNU2838" s="46"/>
      <c r="JNV2838" s="46"/>
      <c r="JNW2838" s="46"/>
      <c r="JNX2838" s="46"/>
      <c r="JNY2838" s="46"/>
      <c r="JNZ2838" s="46"/>
      <c r="JOA2838" s="46"/>
      <c r="JOB2838" s="46"/>
      <c r="JOC2838" s="46"/>
      <c r="JOD2838" s="46"/>
      <c r="JOE2838" s="46"/>
      <c r="JOF2838" s="46"/>
      <c r="JOG2838" s="46"/>
      <c r="JOH2838" s="46"/>
      <c r="JOI2838" s="46"/>
      <c r="JOJ2838" s="46"/>
      <c r="JOK2838" s="46"/>
      <c r="JOL2838" s="46"/>
      <c r="JOM2838" s="46"/>
      <c r="JON2838" s="46"/>
      <c r="JOO2838" s="46"/>
      <c r="JOP2838" s="46"/>
      <c r="JOQ2838" s="46"/>
      <c r="JOR2838" s="46"/>
      <c r="JOS2838" s="46"/>
      <c r="JOT2838" s="46"/>
      <c r="JOU2838" s="46"/>
      <c r="JOV2838" s="46"/>
      <c r="JOW2838" s="46"/>
      <c r="JOX2838" s="46"/>
      <c r="JOY2838" s="46"/>
      <c r="JOZ2838" s="46"/>
      <c r="JPA2838" s="46"/>
      <c r="JPB2838" s="46"/>
      <c r="JPC2838" s="46"/>
      <c r="JPD2838" s="46"/>
      <c r="JPE2838" s="46"/>
      <c r="JPF2838" s="46"/>
      <c r="JPG2838" s="46"/>
      <c r="JPH2838" s="46"/>
      <c r="JPI2838" s="46"/>
      <c r="JPJ2838" s="46"/>
      <c r="JPK2838" s="46"/>
      <c r="JPL2838" s="46"/>
      <c r="JPM2838" s="46"/>
      <c r="JPN2838" s="46"/>
      <c r="JPO2838" s="46"/>
      <c r="JPP2838" s="46"/>
      <c r="JPQ2838" s="46"/>
      <c r="JPR2838" s="46"/>
      <c r="JPS2838" s="46"/>
      <c r="JPT2838" s="46"/>
      <c r="JPU2838" s="46"/>
      <c r="JPV2838" s="46"/>
      <c r="JPW2838" s="46"/>
      <c r="JPX2838" s="46"/>
      <c r="JPY2838" s="46"/>
      <c r="JPZ2838" s="46"/>
      <c r="JQA2838" s="46"/>
      <c r="JQB2838" s="46"/>
      <c r="JQC2838" s="46"/>
      <c r="JQD2838" s="46"/>
      <c r="JQE2838" s="46"/>
      <c r="JQF2838" s="46"/>
      <c r="JQG2838" s="46"/>
      <c r="JQH2838" s="46"/>
      <c r="JQI2838" s="46"/>
      <c r="JQJ2838" s="46"/>
      <c r="JQK2838" s="46"/>
      <c r="JQL2838" s="46"/>
      <c r="JQM2838" s="46"/>
      <c r="JQN2838" s="46"/>
      <c r="JQO2838" s="46"/>
      <c r="JQP2838" s="46"/>
      <c r="JQQ2838" s="46"/>
      <c r="JQR2838" s="46"/>
      <c r="JQS2838" s="46"/>
      <c r="JQT2838" s="46"/>
      <c r="JQU2838" s="46"/>
      <c r="JQV2838" s="46"/>
      <c r="JQW2838" s="46"/>
      <c r="JQX2838" s="46"/>
      <c r="JQY2838" s="46"/>
      <c r="JQZ2838" s="46"/>
      <c r="JRA2838" s="46"/>
      <c r="JRB2838" s="46"/>
      <c r="JRC2838" s="46"/>
      <c r="JRD2838" s="46"/>
      <c r="JRE2838" s="46"/>
      <c r="JRF2838" s="46"/>
      <c r="JRG2838" s="46"/>
      <c r="JRH2838" s="46"/>
      <c r="JRI2838" s="46"/>
      <c r="JRJ2838" s="46"/>
      <c r="JRK2838" s="46"/>
      <c r="JRL2838" s="46"/>
      <c r="JRM2838" s="46"/>
      <c r="JRN2838" s="46"/>
      <c r="JRO2838" s="46"/>
      <c r="JRP2838" s="46"/>
      <c r="JRQ2838" s="46"/>
      <c r="JRR2838" s="46"/>
      <c r="JRS2838" s="46"/>
      <c r="JRT2838" s="46"/>
      <c r="JRU2838" s="46"/>
      <c r="JRV2838" s="46"/>
      <c r="JRW2838" s="46"/>
      <c r="JRX2838" s="46"/>
      <c r="JRY2838" s="46"/>
      <c r="JRZ2838" s="46"/>
      <c r="JSA2838" s="46"/>
      <c r="JSB2838" s="46"/>
      <c r="JSC2838" s="46"/>
      <c r="JSD2838" s="46"/>
      <c r="JSE2838" s="46"/>
      <c r="JSF2838" s="46"/>
      <c r="JSG2838" s="46"/>
      <c r="JSH2838" s="46"/>
      <c r="JSI2838" s="46"/>
      <c r="JSJ2838" s="46"/>
      <c r="JSK2838" s="46"/>
      <c r="JSL2838" s="46"/>
      <c r="JSM2838" s="46"/>
      <c r="JSN2838" s="46"/>
      <c r="JSO2838" s="46"/>
      <c r="JSP2838" s="46"/>
      <c r="JSQ2838" s="46"/>
      <c r="JSR2838" s="46"/>
      <c r="JSS2838" s="46"/>
      <c r="JST2838" s="46"/>
      <c r="JSU2838" s="46"/>
      <c r="JSV2838" s="46"/>
      <c r="JSW2838" s="46"/>
      <c r="JSX2838" s="46"/>
      <c r="JSY2838" s="46"/>
      <c r="JSZ2838" s="46"/>
      <c r="JTA2838" s="46"/>
      <c r="JTB2838" s="46"/>
      <c r="JTC2838" s="46"/>
      <c r="JTD2838" s="46"/>
      <c r="JTE2838" s="46"/>
      <c r="JTF2838" s="46"/>
      <c r="JTG2838" s="46"/>
      <c r="JTH2838" s="46"/>
      <c r="JTI2838" s="46"/>
      <c r="JTJ2838" s="46"/>
      <c r="JTK2838" s="46"/>
      <c r="JTL2838" s="46"/>
      <c r="JTM2838" s="46"/>
      <c r="JTN2838" s="46"/>
      <c r="JTO2838" s="46"/>
      <c r="JTP2838" s="46"/>
      <c r="JTQ2838" s="46"/>
      <c r="JTR2838" s="46"/>
      <c r="JTS2838" s="46"/>
      <c r="JTT2838" s="46"/>
      <c r="JTU2838" s="46"/>
      <c r="JTV2838" s="46"/>
      <c r="JTW2838" s="46"/>
      <c r="JTX2838" s="46"/>
      <c r="JTY2838" s="46"/>
      <c r="JTZ2838" s="46"/>
      <c r="JUA2838" s="46"/>
      <c r="JUB2838" s="46"/>
      <c r="JUC2838" s="46"/>
      <c r="JUD2838" s="46"/>
      <c r="JUE2838" s="46"/>
      <c r="JUF2838" s="46"/>
      <c r="JUG2838" s="46"/>
      <c r="JUH2838" s="46"/>
      <c r="JUI2838" s="46"/>
      <c r="JUJ2838" s="46"/>
      <c r="JUK2838" s="46"/>
      <c r="JUL2838" s="46"/>
      <c r="JUM2838" s="46"/>
      <c r="JUN2838" s="46"/>
      <c r="JUO2838" s="46"/>
      <c r="JUP2838" s="46"/>
      <c r="JUQ2838" s="46"/>
      <c r="JUR2838" s="46"/>
      <c r="JUS2838" s="46"/>
      <c r="JUT2838" s="46"/>
      <c r="JUU2838" s="46"/>
      <c r="JUV2838" s="46"/>
      <c r="JUW2838" s="46"/>
      <c r="JUX2838" s="46"/>
      <c r="JUY2838" s="46"/>
      <c r="JUZ2838" s="46"/>
      <c r="JVA2838" s="46"/>
      <c r="JVB2838" s="46"/>
      <c r="JVC2838" s="46"/>
      <c r="JVD2838" s="46"/>
      <c r="JVE2838" s="46"/>
      <c r="JVF2838" s="46"/>
      <c r="JVG2838" s="46"/>
      <c r="JVH2838" s="46"/>
      <c r="JVI2838" s="46"/>
      <c r="JVJ2838" s="46"/>
      <c r="JVK2838" s="46"/>
      <c r="JVL2838" s="46"/>
      <c r="JVM2838" s="46"/>
      <c r="JVN2838" s="46"/>
      <c r="JVO2838" s="46"/>
      <c r="JVP2838" s="46"/>
      <c r="JVQ2838" s="46"/>
      <c r="JVR2838" s="46"/>
      <c r="JVS2838" s="46"/>
      <c r="JVT2838" s="46"/>
      <c r="JVU2838" s="46"/>
      <c r="JVV2838" s="46"/>
      <c r="JVW2838" s="46"/>
      <c r="JVX2838" s="46"/>
      <c r="JVY2838" s="46"/>
      <c r="JVZ2838" s="46"/>
      <c r="JWA2838" s="46"/>
      <c r="JWB2838" s="46"/>
      <c r="JWC2838" s="46"/>
      <c r="JWD2838" s="46"/>
      <c r="JWE2838" s="46"/>
      <c r="JWF2838" s="46"/>
      <c r="JWG2838" s="46"/>
      <c r="JWH2838" s="46"/>
      <c r="JWI2838" s="46"/>
      <c r="JWJ2838" s="46"/>
      <c r="JWK2838" s="46"/>
      <c r="JWL2838" s="46"/>
      <c r="JWM2838" s="46"/>
      <c r="JWN2838" s="46"/>
      <c r="JWO2838" s="46"/>
      <c r="JWP2838" s="46"/>
      <c r="JWQ2838" s="46"/>
      <c r="JWR2838" s="46"/>
      <c r="JWS2838" s="46"/>
      <c r="JWT2838" s="46"/>
      <c r="JWU2838" s="46"/>
      <c r="JWV2838" s="46"/>
      <c r="JWW2838" s="46"/>
      <c r="JWX2838" s="46"/>
      <c r="JWY2838" s="46"/>
      <c r="JWZ2838" s="46"/>
      <c r="JXA2838" s="46"/>
      <c r="JXB2838" s="46"/>
      <c r="JXC2838" s="46"/>
      <c r="JXD2838" s="46"/>
      <c r="JXE2838" s="46"/>
      <c r="JXF2838" s="46"/>
      <c r="JXG2838" s="46"/>
      <c r="JXH2838" s="46"/>
      <c r="JXI2838" s="46"/>
      <c r="JXJ2838" s="46"/>
      <c r="JXK2838" s="46"/>
      <c r="JXL2838" s="46"/>
      <c r="JXM2838" s="46"/>
      <c r="JXN2838" s="46"/>
      <c r="JXO2838" s="46"/>
      <c r="JXP2838" s="46"/>
      <c r="JXQ2838" s="46"/>
      <c r="JXR2838" s="46"/>
      <c r="JXS2838" s="46"/>
      <c r="JXT2838" s="46"/>
      <c r="JXU2838" s="46"/>
      <c r="JXV2838" s="46"/>
      <c r="JXW2838" s="46"/>
      <c r="JXX2838" s="46"/>
      <c r="JXY2838" s="46"/>
      <c r="JXZ2838" s="46"/>
      <c r="JYA2838" s="46"/>
      <c r="JYB2838" s="46"/>
      <c r="JYC2838" s="46"/>
      <c r="JYD2838" s="46"/>
      <c r="JYE2838" s="46"/>
      <c r="JYF2838" s="46"/>
      <c r="JYG2838" s="46"/>
      <c r="JYH2838" s="46"/>
      <c r="JYI2838" s="46"/>
      <c r="JYJ2838" s="46"/>
      <c r="JYK2838" s="46"/>
      <c r="JYL2838" s="46"/>
      <c r="JYM2838" s="46"/>
      <c r="JYN2838" s="46"/>
      <c r="JYO2838" s="46"/>
      <c r="JYP2838" s="46"/>
      <c r="JYQ2838" s="46"/>
      <c r="JYR2838" s="46"/>
      <c r="JYS2838" s="46"/>
      <c r="JYT2838" s="46"/>
      <c r="JYU2838" s="46"/>
      <c r="JYV2838" s="46"/>
      <c r="JYW2838" s="46"/>
      <c r="JYX2838" s="46"/>
      <c r="JYY2838" s="46"/>
      <c r="JYZ2838" s="46"/>
      <c r="JZA2838" s="46"/>
      <c r="JZB2838" s="46"/>
      <c r="JZC2838" s="46"/>
      <c r="JZD2838" s="46"/>
      <c r="JZE2838" s="46"/>
      <c r="JZF2838" s="46"/>
      <c r="JZG2838" s="46"/>
      <c r="JZH2838" s="46"/>
      <c r="JZI2838" s="46"/>
      <c r="JZJ2838" s="46"/>
      <c r="JZK2838" s="46"/>
      <c r="JZL2838" s="46"/>
      <c r="JZM2838" s="46"/>
      <c r="JZN2838" s="46"/>
      <c r="JZO2838" s="46"/>
      <c r="JZP2838" s="46"/>
      <c r="JZQ2838" s="46"/>
      <c r="JZR2838" s="46"/>
      <c r="JZS2838" s="46"/>
      <c r="JZT2838" s="46"/>
      <c r="JZU2838" s="46"/>
      <c r="JZV2838" s="46"/>
      <c r="JZW2838" s="46"/>
      <c r="JZX2838" s="46"/>
      <c r="JZY2838" s="46"/>
      <c r="JZZ2838" s="46"/>
      <c r="KAA2838" s="46"/>
      <c r="KAB2838" s="46"/>
      <c r="KAC2838" s="46"/>
      <c r="KAD2838" s="46"/>
      <c r="KAE2838" s="46"/>
      <c r="KAF2838" s="46"/>
      <c r="KAG2838" s="46"/>
      <c r="KAH2838" s="46"/>
      <c r="KAI2838" s="46"/>
      <c r="KAJ2838" s="46"/>
      <c r="KAK2838" s="46"/>
      <c r="KAL2838" s="46"/>
      <c r="KAM2838" s="46"/>
      <c r="KAN2838" s="46"/>
      <c r="KAO2838" s="46"/>
      <c r="KAP2838" s="46"/>
      <c r="KAQ2838" s="46"/>
      <c r="KAR2838" s="46"/>
      <c r="KAS2838" s="46"/>
      <c r="KAT2838" s="46"/>
      <c r="KAU2838" s="46"/>
      <c r="KAV2838" s="46"/>
      <c r="KAW2838" s="46"/>
      <c r="KAX2838" s="46"/>
      <c r="KAY2838" s="46"/>
      <c r="KAZ2838" s="46"/>
      <c r="KBA2838" s="46"/>
      <c r="KBB2838" s="46"/>
      <c r="KBC2838" s="46"/>
      <c r="KBD2838" s="46"/>
      <c r="KBE2838" s="46"/>
      <c r="KBF2838" s="46"/>
      <c r="KBG2838" s="46"/>
      <c r="KBH2838" s="46"/>
      <c r="KBI2838" s="46"/>
      <c r="KBJ2838" s="46"/>
      <c r="KBK2838" s="46"/>
      <c r="KBL2838" s="46"/>
      <c r="KBM2838" s="46"/>
      <c r="KBN2838" s="46"/>
      <c r="KBO2838" s="46"/>
      <c r="KBP2838" s="46"/>
      <c r="KBQ2838" s="46"/>
      <c r="KBR2838" s="46"/>
      <c r="KBS2838" s="46"/>
      <c r="KBT2838" s="46"/>
      <c r="KBU2838" s="46"/>
      <c r="KBV2838" s="46"/>
      <c r="KBW2838" s="46"/>
      <c r="KBX2838" s="46"/>
      <c r="KBY2838" s="46"/>
      <c r="KBZ2838" s="46"/>
      <c r="KCA2838" s="46"/>
      <c r="KCB2838" s="46"/>
      <c r="KCC2838" s="46"/>
      <c r="KCD2838" s="46"/>
      <c r="KCE2838" s="46"/>
      <c r="KCF2838" s="46"/>
      <c r="KCG2838" s="46"/>
      <c r="KCH2838" s="46"/>
      <c r="KCI2838" s="46"/>
      <c r="KCJ2838" s="46"/>
      <c r="KCK2838" s="46"/>
      <c r="KCL2838" s="46"/>
      <c r="KCM2838" s="46"/>
      <c r="KCN2838" s="46"/>
      <c r="KCO2838" s="46"/>
      <c r="KCP2838" s="46"/>
      <c r="KCQ2838" s="46"/>
      <c r="KCR2838" s="46"/>
      <c r="KCS2838" s="46"/>
      <c r="KCT2838" s="46"/>
      <c r="KCU2838" s="46"/>
      <c r="KCV2838" s="46"/>
      <c r="KCW2838" s="46"/>
      <c r="KCX2838" s="46"/>
      <c r="KCY2838" s="46"/>
      <c r="KCZ2838" s="46"/>
      <c r="KDA2838" s="46"/>
      <c r="KDB2838" s="46"/>
      <c r="KDC2838" s="46"/>
      <c r="KDD2838" s="46"/>
      <c r="KDE2838" s="46"/>
      <c r="KDF2838" s="46"/>
      <c r="KDG2838" s="46"/>
      <c r="KDH2838" s="46"/>
      <c r="KDI2838" s="46"/>
      <c r="KDJ2838" s="46"/>
      <c r="KDK2838" s="46"/>
      <c r="KDL2838" s="46"/>
      <c r="KDM2838" s="46"/>
      <c r="KDN2838" s="46"/>
      <c r="KDO2838" s="46"/>
      <c r="KDP2838" s="46"/>
      <c r="KDQ2838" s="46"/>
      <c r="KDR2838" s="46"/>
      <c r="KDS2838" s="46"/>
      <c r="KDT2838" s="46"/>
      <c r="KDU2838" s="46"/>
      <c r="KDV2838" s="46"/>
      <c r="KDW2838" s="46"/>
      <c r="KDX2838" s="46"/>
      <c r="KDY2838" s="46"/>
      <c r="KDZ2838" s="46"/>
      <c r="KEA2838" s="46"/>
      <c r="KEB2838" s="46"/>
      <c r="KEC2838" s="46"/>
      <c r="KED2838" s="46"/>
      <c r="KEE2838" s="46"/>
      <c r="KEF2838" s="46"/>
      <c r="KEG2838" s="46"/>
      <c r="KEH2838" s="46"/>
      <c r="KEI2838" s="46"/>
      <c r="KEJ2838" s="46"/>
      <c r="KEK2838" s="46"/>
      <c r="KEL2838" s="46"/>
      <c r="KEM2838" s="46"/>
      <c r="KEN2838" s="46"/>
      <c r="KEO2838" s="46"/>
      <c r="KEP2838" s="46"/>
      <c r="KEQ2838" s="46"/>
      <c r="KER2838" s="46"/>
      <c r="KES2838" s="46"/>
      <c r="KET2838" s="46"/>
      <c r="KEU2838" s="46"/>
      <c r="KEV2838" s="46"/>
      <c r="KEW2838" s="46"/>
      <c r="KEX2838" s="46"/>
      <c r="KEY2838" s="46"/>
      <c r="KEZ2838" s="46"/>
      <c r="KFA2838" s="46"/>
      <c r="KFB2838" s="46"/>
      <c r="KFC2838" s="46"/>
      <c r="KFD2838" s="46"/>
      <c r="KFE2838" s="46"/>
      <c r="KFF2838" s="46"/>
      <c r="KFG2838" s="46"/>
      <c r="KFH2838" s="46"/>
      <c r="KFI2838" s="46"/>
      <c r="KFJ2838" s="46"/>
      <c r="KFK2838" s="46"/>
      <c r="KFL2838" s="46"/>
      <c r="KFM2838" s="46"/>
      <c r="KFN2838" s="46"/>
      <c r="KFO2838" s="46"/>
      <c r="KFP2838" s="46"/>
      <c r="KFQ2838" s="46"/>
      <c r="KFR2838" s="46"/>
      <c r="KFS2838" s="46"/>
      <c r="KFT2838" s="46"/>
      <c r="KFU2838" s="46"/>
      <c r="KFV2838" s="46"/>
      <c r="KFW2838" s="46"/>
      <c r="KFX2838" s="46"/>
      <c r="KFY2838" s="46"/>
      <c r="KFZ2838" s="46"/>
      <c r="KGA2838" s="46"/>
      <c r="KGB2838" s="46"/>
      <c r="KGC2838" s="46"/>
      <c r="KGD2838" s="46"/>
      <c r="KGE2838" s="46"/>
      <c r="KGF2838" s="46"/>
      <c r="KGG2838" s="46"/>
      <c r="KGH2838" s="46"/>
      <c r="KGI2838" s="46"/>
      <c r="KGJ2838" s="46"/>
      <c r="KGK2838" s="46"/>
      <c r="KGL2838" s="46"/>
      <c r="KGM2838" s="46"/>
      <c r="KGN2838" s="46"/>
      <c r="KGO2838" s="46"/>
      <c r="KGP2838" s="46"/>
      <c r="KGQ2838" s="46"/>
      <c r="KGR2838" s="46"/>
      <c r="KGS2838" s="46"/>
      <c r="KGT2838" s="46"/>
      <c r="KGU2838" s="46"/>
      <c r="KGV2838" s="46"/>
      <c r="KGW2838" s="46"/>
      <c r="KGX2838" s="46"/>
      <c r="KGY2838" s="46"/>
      <c r="KGZ2838" s="46"/>
      <c r="KHA2838" s="46"/>
      <c r="KHB2838" s="46"/>
      <c r="KHC2838" s="46"/>
      <c r="KHD2838" s="46"/>
      <c r="KHE2838" s="46"/>
      <c r="KHF2838" s="46"/>
      <c r="KHG2838" s="46"/>
      <c r="KHH2838" s="46"/>
      <c r="KHI2838" s="46"/>
      <c r="KHJ2838" s="46"/>
      <c r="KHK2838" s="46"/>
      <c r="KHL2838" s="46"/>
      <c r="KHM2838" s="46"/>
      <c r="KHN2838" s="46"/>
      <c r="KHO2838" s="46"/>
      <c r="KHP2838" s="46"/>
      <c r="KHQ2838" s="46"/>
      <c r="KHR2838" s="46"/>
      <c r="KHS2838" s="46"/>
      <c r="KHT2838" s="46"/>
      <c r="KHU2838" s="46"/>
      <c r="KHV2838" s="46"/>
      <c r="KHW2838" s="46"/>
      <c r="KHX2838" s="46"/>
      <c r="KHY2838" s="46"/>
      <c r="KHZ2838" s="46"/>
      <c r="KIA2838" s="46"/>
      <c r="KIB2838" s="46"/>
      <c r="KIC2838" s="46"/>
      <c r="KID2838" s="46"/>
      <c r="KIE2838" s="46"/>
      <c r="KIF2838" s="46"/>
      <c r="KIG2838" s="46"/>
      <c r="KIH2838" s="46"/>
      <c r="KII2838" s="46"/>
      <c r="KIJ2838" s="46"/>
      <c r="KIK2838" s="46"/>
      <c r="KIL2838" s="46"/>
      <c r="KIM2838" s="46"/>
      <c r="KIN2838" s="46"/>
      <c r="KIO2838" s="46"/>
      <c r="KIP2838" s="46"/>
      <c r="KIQ2838" s="46"/>
      <c r="KIR2838" s="46"/>
      <c r="KIS2838" s="46"/>
      <c r="KIT2838" s="46"/>
      <c r="KIU2838" s="46"/>
      <c r="KIV2838" s="46"/>
      <c r="KIW2838" s="46"/>
      <c r="KIX2838" s="46"/>
      <c r="KIY2838" s="46"/>
      <c r="KIZ2838" s="46"/>
      <c r="KJA2838" s="46"/>
      <c r="KJB2838" s="46"/>
      <c r="KJC2838" s="46"/>
      <c r="KJD2838" s="46"/>
      <c r="KJE2838" s="46"/>
      <c r="KJF2838" s="46"/>
      <c r="KJG2838" s="46"/>
      <c r="KJH2838" s="46"/>
      <c r="KJI2838" s="46"/>
      <c r="KJJ2838" s="46"/>
      <c r="KJK2838" s="46"/>
      <c r="KJL2838" s="46"/>
      <c r="KJM2838" s="46"/>
      <c r="KJN2838" s="46"/>
      <c r="KJO2838" s="46"/>
      <c r="KJP2838" s="46"/>
      <c r="KJQ2838" s="46"/>
      <c r="KJR2838" s="46"/>
      <c r="KJS2838" s="46"/>
      <c r="KJT2838" s="46"/>
      <c r="KJU2838" s="46"/>
      <c r="KJV2838" s="46"/>
      <c r="KJW2838" s="46"/>
      <c r="KJX2838" s="46"/>
      <c r="KJY2838" s="46"/>
      <c r="KJZ2838" s="46"/>
      <c r="KKA2838" s="46"/>
      <c r="KKB2838" s="46"/>
      <c r="KKC2838" s="46"/>
      <c r="KKD2838" s="46"/>
      <c r="KKE2838" s="46"/>
      <c r="KKF2838" s="46"/>
      <c r="KKG2838" s="46"/>
      <c r="KKH2838" s="46"/>
      <c r="KKI2838" s="46"/>
      <c r="KKJ2838" s="46"/>
      <c r="KKK2838" s="46"/>
      <c r="KKL2838" s="46"/>
      <c r="KKM2838" s="46"/>
      <c r="KKN2838" s="46"/>
      <c r="KKO2838" s="46"/>
      <c r="KKP2838" s="46"/>
      <c r="KKQ2838" s="46"/>
      <c r="KKR2838" s="46"/>
      <c r="KKS2838" s="46"/>
      <c r="KKT2838" s="46"/>
      <c r="KKU2838" s="46"/>
      <c r="KKV2838" s="46"/>
      <c r="KKW2838" s="46"/>
      <c r="KKX2838" s="46"/>
      <c r="KKY2838" s="46"/>
      <c r="KKZ2838" s="46"/>
      <c r="KLA2838" s="46"/>
      <c r="KLB2838" s="46"/>
      <c r="KLC2838" s="46"/>
      <c r="KLD2838" s="46"/>
      <c r="KLE2838" s="46"/>
      <c r="KLF2838" s="46"/>
      <c r="KLG2838" s="46"/>
      <c r="KLH2838" s="46"/>
      <c r="KLI2838" s="46"/>
      <c r="KLJ2838" s="46"/>
      <c r="KLK2838" s="46"/>
      <c r="KLL2838" s="46"/>
      <c r="KLM2838" s="46"/>
      <c r="KLN2838" s="46"/>
      <c r="KLO2838" s="46"/>
      <c r="KLP2838" s="46"/>
      <c r="KLQ2838" s="46"/>
      <c r="KLR2838" s="46"/>
      <c r="KLS2838" s="46"/>
      <c r="KLT2838" s="46"/>
      <c r="KLU2838" s="46"/>
      <c r="KLV2838" s="46"/>
      <c r="KLW2838" s="46"/>
      <c r="KLX2838" s="46"/>
      <c r="KLY2838" s="46"/>
      <c r="KLZ2838" s="46"/>
      <c r="KMA2838" s="46"/>
      <c r="KMB2838" s="46"/>
      <c r="KMC2838" s="46"/>
      <c r="KMD2838" s="46"/>
      <c r="KME2838" s="46"/>
      <c r="KMF2838" s="46"/>
      <c r="KMG2838" s="46"/>
      <c r="KMH2838" s="46"/>
      <c r="KMI2838" s="46"/>
      <c r="KMJ2838" s="46"/>
      <c r="KMK2838" s="46"/>
      <c r="KML2838" s="46"/>
      <c r="KMM2838" s="46"/>
      <c r="KMN2838" s="46"/>
      <c r="KMO2838" s="46"/>
      <c r="KMP2838" s="46"/>
      <c r="KMQ2838" s="46"/>
      <c r="KMR2838" s="46"/>
      <c r="KMS2838" s="46"/>
      <c r="KMT2838" s="46"/>
      <c r="KMU2838" s="46"/>
      <c r="KMV2838" s="46"/>
      <c r="KMW2838" s="46"/>
      <c r="KMX2838" s="46"/>
      <c r="KMY2838" s="46"/>
      <c r="KMZ2838" s="46"/>
      <c r="KNA2838" s="46"/>
      <c r="KNB2838" s="46"/>
      <c r="KNC2838" s="46"/>
      <c r="KND2838" s="46"/>
      <c r="KNE2838" s="46"/>
      <c r="KNF2838" s="46"/>
      <c r="KNG2838" s="46"/>
      <c r="KNH2838" s="46"/>
      <c r="KNI2838" s="46"/>
      <c r="KNJ2838" s="46"/>
      <c r="KNK2838" s="46"/>
      <c r="KNL2838" s="46"/>
      <c r="KNM2838" s="46"/>
      <c r="KNN2838" s="46"/>
      <c r="KNO2838" s="46"/>
      <c r="KNP2838" s="46"/>
      <c r="KNQ2838" s="46"/>
      <c r="KNR2838" s="46"/>
      <c r="KNS2838" s="46"/>
      <c r="KNT2838" s="46"/>
      <c r="KNU2838" s="46"/>
      <c r="KNV2838" s="46"/>
      <c r="KNW2838" s="46"/>
      <c r="KNX2838" s="46"/>
      <c r="KNY2838" s="46"/>
      <c r="KNZ2838" s="46"/>
      <c r="KOA2838" s="46"/>
      <c r="KOB2838" s="46"/>
      <c r="KOC2838" s="46"/>
      <c r="KOD2838" s="46"/>
      <c r="KOE2838" s="46"/>
      <c r="KOF2838" s="46"/>
      <c r="KOG2838" s="46"/>
      <c r="KOH2838" s="46"/>
      <c r="KOI2838" s="46"/>
      <c r="KOJ2838" s="46"/>
      <c r="KOK2838" s="46"/>
      <c r="KOL2838" s="46"/>
      <c r="KOM2838" s="46"/>
      <c r="KON2838" s="46"/>
      <c r="KOO2838" s="46"/>
      <c r="KOP2838" s="46"/>
      <c r="KOQ2838" s="46"/>
      <c r="KOR2838" s="46"/>
      <c r="KOS2838" s="46"/>
      <c r="KOT2838" s="46"/>
      <c r="KOU2838" s="46"/>
      <c r="KOV2838" s="46"/>
      <c r="KOW2838" s="46"/>
      <c r="KOX2838" s="46"/>
      <c r="KOY2838" s="46"/>
      <c r="KOZ2838" s="46"/>
      <c r="KPA2838" s="46"/>
      <c r="KPB2838" s="46"/>
      <c r="KPC2838" s="46"/>
      <c r="KPD2838" s="46"/>
      <c r="KPE2838" s="46"/>
      <c r="KPF2838" s="46"/>
      <c r="KPG2838" s="46"/>
      <c r="KPH2838" s="46"/>
      <c r="KPI2838" s="46"/>
      <c r="KPJ2838" s="46"/>
      <c r="KPK2838" s="46"/>
      <c r="KPL2838" s="46"/>
      <c r="KPM2838" s="46"/>
      <c r="KPN2838" s="46"/>
      <c r="KPO2838" s="46"/>
      <c r="KPP2838" s="46"/>
      <c r="KPQ2838" s="46"/>
      <c r="KPR2838" s="46"/>
      <c r="KPS2838" s="46"/>
      <c r="KPT2838" s="46"/>
      <c r="KPU2838" s="46"/>
      <c r="KPV2838" s="46"/>
      <c r="KPW2838" s="46"/>
      <c r="KPX2838" s="46"/>
      <c r="KPY2838" s="46"/>
      <c r="KPZ2838" s="46"/>
      <c r="KQA2838" s="46"/>
      <c r="KQB2838" s="46"/>
      <c r="KQC2838" s="46"/>
      <c r="KQD2838" s="46"/>
      <c r="KQE2838" s="46"/>
      <c r="KQF2838" s="46"/>
      <c r="KQG2838" s="46"/>
      <c r="KQH2838" s="46"/>
      <c r="KQI2838" s="46"/>
      <c r="KQJ2838" s="46"/>
      <c r="KQK2838" s="46"/>
      <c r="KQL2838" s="46"/>
      <c r="KQM2838" s="46"/>
      <c r="KQN2838" s="46"/>
      <c r="KQO2838" s="46"/>
      <c r="KQP2838" s="46"/>
      <c r="KQQ2838" s="46"/>
      <c r="KQR2838" s="46"/>
      <c r="KQS2838" s="46"/>
      <c r="KQT2838" s="46"/>
      <c r="KQU2838" s="46"/>
      <c r="KQV2838" s="46"/>
      <c r="KQW2838" s="46"/>
      <c r="KQX2838" s="46"/>
      <c r="KQY2838" s="46"/>
      <c r="KQZ2838" s="46"/>
      <c r="KRA2838" s="46"/>
      <c r="KRB2838" s="46"/>
      <c r="KRC2838" s="46"/>
      <c r="KRD2838" s="46"/>
      <c r="KRE2838" s="46"/>
      <c r="KRF2838" s="46"/>
      <c r="KRG2838" s="46"/>
      <c r="KRH2838" s="46"/>
      <c r="KRI2838" s="46"/>
      <c r="KRJ2838" s="46"/>
      <c r="KRK2838" s="46"/>
      <c r="KRL2838" s="46"/>
      <c r="KRM2838" s="46"/>
      <c r="KRN2838" s="46"/>
      <c r="KRO2838" s="46"/>
      <c r="KRP2838" s="46"/>
      <c r="KRQ2838" s="46"/>
      <c r="KRR2838" s="46"/>
      <c r="KRS2838" s="46"/>
      <c r="KRT2838" s="46"/>
      <c r="KRU2838" s="46"/>
      <c r="KRV2838" s="46"/>
      <c r="KRW2838" s="46"/>
      <c r="KRX2838" s="46"/>
      <c r="KRY2838" s="46"/>
      <c r="KRZ2838" s="46"/>
      <c r="KSA2838" s="46"/>
      <c r="KSB2838" s="46"/>
      <c r="KSC2838" s="46"/>
      <c r="KSD2838" s="46"/>
      <c r="KSE2838" s="46"/>
      <c r="KSF2838" s="46"/>
      <c r="KSG2838" s="46"/>
      <c r="KSH2838" s="46"/>
      <c r="KSI2838" s="46"/>
      <c r="KSJ2838" s="46"/>
      <c r="KSK2838" s="46"/>
      <c r="KSL2838" s="46"/>
      <c r="KSM2838" s="46"/>
      <c r="KSN2838" s="46"/>
      <c r="KSO2838" s="46"/>
      <c r="KSP2838" s="46"/>
      <c r="KSQ2838" s="46"/>
      <c r="KSR2838" s="46"/>
      <c r="KSS2838" s="46"/>
      <c r="KST2838" s="46"/>
      <c r="KSU2838" s="46"/>
      <c r="KSV2838" s="46"/>
      <c r="KSW2838" s="46"/>
      <c r="KSX2838" s="46"/>
      <c r="KSY2838" s="46"/>
      <c r="KSZ2838" s="46"/>
      <c r="KTA2838" s="46"/>
      <c r="KTB2838" s="46"/>
      <c r="KTC2838" s="46"/>
      <c r="KTD2838" s="46"/>
      <c r="KTE2838" s="46"/>
      <c r="KTF2838" s="46"/>
      <c r="KTG2838" s="46"/>
      <c r="KTH2838" s="46"/>
      <c r="KTI2838" s="46"/>
      <c r="KTJ2838" s="46"/>
      <c r="KTK2838" s="46"/>
      <c r="KTL2838" s="46"/>
      <c r="KTM2838" s="46"/>
      <c r="KTN2838" s="46"/>
      <c r="KTO2838" s="46"/>
      <c r="KTP2838" s="46"/>
      <c r="KTQ2838" s="46"/>
      <c r="KTR2838" s="46"/>
      <c r="KTS2838" s="46"/>
      <c r="KTT2838" s="46"/>
      <c r="KTU2838" s="46"/>
      <c r="KTV2838" s="46"/>
      <c r="KTW2838" s="46"/>
      <c r="KTX2838" s="46"/>
      <c r="KTY2838" s="46"/>
      <c r="KTZ2838" s="46"/>
      <c r="KUA2838" s="46"/>
      <c r="KUB2838" s="46"/>
      <c r="KUC2838" s="46"/>
      <c r="KUD2838" s="46"/>
      <c r="KUE2838" s="46"/>
      <c r="KUF2838" s="46"/>
      <c r="KUG2838" s="46"/>
      <c r="KUH2838" s="46"/>
      <c r="KUI2838" s="46"/>
      <c r="KUJ2838" s="46"/>
      <c r="KUK2838" s="46"/>
      <c r="KUL2838" s="46"/>
      <c r="KUM2838" s="46"/>
      <c r="KUN2838" s="46"/>
      <c r="KUO2838" s="46"/>
      <c r="KUP2838" s="46"/>
      <c r="KUQ2838" s="46"/>
      <c r="KUR2838" s="46"/>
      <c r="KUS2838" s="46"/>
      <c r="KUT2838" s="46"/>
      <c r="KUU2838" s="46"/>
      <c r="KUV2838" s="46"/>
      <c r="KUW2838" s="46"/>
      <c r="KUX2838" s="46"/>
      <c r="KUY2838" s="46"/>
      <c r="KUZ2838" s="46"/>
      <c r="KVA2838" s="46"/>
      <c r="KVB2838" s="46"/>
      <c r="KVC2838" s="46"/>
      <c r="KVD2838" s="46"/>
      <c r="KVE2838" s="46"/>
      <c r="KVF2838" s="46"/>
      <c r="KVG2838" s="46"/>
      <c r="KVH2838" s="46"/>
      <c r="KVI2838" s="46"/>
      <c r="KVJ2838" s="46"/>
      <c r="KVK2838" s="46"/>
      <c r="KVL2838" s="46"/>
      <c r="KVM2838" s="46"/>
      <c r="KVN2838" s="46"/>
      <c r="KVO2838" s="46"/>
      <c r="KVP2838" s="46"/>
      <c r="KVQ2838" s="46"/>
      <c r="KVR2838" s="46"/>
      <c r="KVS2838" s="46"/>
      <c r="KVT2838" s="46"/>
      <c r="KVU2838" s="46"/>
      <c r="KVV2838" s="46"/>
      <c r="KVW2838" s="46"/>
      <c r="KVX2838" s="46"/>
      <c r="KVY2838" s="46"/>
      <c r="KVZ2838" s="46"/>
      <c r="KWA2838" s="46"/>
      <c r="KWB2838" s="46"/>
      <c r="KWC2838" s="46"/>
      <c r="KWD2838" s="46"/>
      <c r="KWE2838" s="46"/>
      <c r="KWF2838" s="46"/>
      <c r="KWG2838" s="46"/>
      <c r="KWH2838" s="46"/>
      <c r="KWI2838" s="46"/>
      <c r="KWJ2838" s="46"/>
      <c r="KWK2838" s="46"/>
      <c r="KWL2838" s="46"/>
      <c r="KWM2838" s="46"/>
      <c r="KWN2838" s="46"/>
      <c r="KWO2838" s="46"/>
      <c r="KWP2838" s="46"/>
      <c r="KWQ2838" s="46"/>
      <c r="KWR2838" s="46"/>
      <c r="KWS2838" s="46"/>
      <c r="KWT2838" s="46"/>
      <c r="KWU2838" s="46"/>
      <c r="KWV2838" s="46"/>
      <c r="KWW2838" s="46"/>
      <c r="KWX2838" s="46"/>
      <c r="KWY2838" s="46"/>
      <c r="KWZ2838" s="46"/>
      <c r="KXA2838" s="46"/>
      <c r="KXB2838" s="46"/>
      <c r="KXC2838" s="46"/>
      <c r="KXD2838" s="46"/>
      <c r="KXE2838" s="46"/>
      <c r="KXF2838" s="46"/>
      <c r="KXG2838" s="46"/>
      <c r="KXH2838" s="46"/>
      <c r="KXI2838" s="46"/>
      <c r="KXJ2838" s="46"/>
      <c r="KXK2838" s="46"/>
      <c r="KXL2838" s="46"/>
      <c r="KXM2838" s="46"/>
      <c r="KXN2838" s="46"/>
      <c r="KXO2838" s="46"/>
      <c r="KXP2838" s="46"/>
      <c r="KXQ2838" s="46"/>
      <c r="KXR2838" s="46"/>
      <c r="KXS2838" s="46"/>
      <c r="KXT2838" s="46"/>
      <c r="KXU2838" s="46"/>
      <c r="KXV2838" s="46"/>
      <c r="KXW2838" s="46"/>
      <c r="KXX2838" s="46"/>
      <c r="KXY2838" s="46"/>
      <c r="KXZ2838" s="46"/>
      <c r="KYA2838" s="46"/>
      <c r="KYB2838" s="46"/>
      <c r="KYC2838" s="46"/>
      <c r="KYD2838" s="46"/>
      <c r="KYE2838" s="46"/>
      <c r="KYF2838" s="46"/>
      <c r="KYG2838" s="46"/>
      <c r="KYH2838" s="46"/>
      <c r="KYI2838" s="46"/>
      <c r="KYJ2838" s="46"/>
      <c r="KYK2838" s="46"/>
      <c r="KYL2838" s="46"/>
      <c r="KYM2838" s="46"/>
      <c r="KYN2838" s="46"/>
      <c r="KYO2838" s="46"/>
      <c r="KYP2838" s="46"/>
      <c r="KYQ2838" s="46"/>
      <c r="KYR2838" s="46"/>
      <c r="KYS2838" s="46"/>
      <c r="KYT2838" s="46"/>
      <c r="KYU2838" s="46"/>
      <c r="KYV2838" s="46"/>
      <c r="KYW2838" s="46"/>
      <c r="KYX2838" s="46"/>
      <c r="KYY2838" s="46"/>
      <c r="KYZ2838" s="46"/>
      <c r="KZA2838" s="46"/>
      <c r="KZB2838" s="46"/>
      <c r="KZC2838" s="46"/>
      <c r="KZD2838" s="46"/>
      <c r="KZE2838" s="46"/>
      <c r="KZF2838" s="46"/>
      <c r="KZG2838" s="46"/>
      <c r="KZH2838" s="46"/>
      <c r="KZI2838" s="46"/>
      <c r="KZJ2838" s="46"/>
      <c r="KZK2838" s="46"/>
      <c r="KZL2838" s="46"/>
      <c r="KZM2838" s="46"/>
      <c r="KZN2838" s="46"/>
      <c r="KZO2838" s="46"/>
      <c r="KZP2838" s="46"/>
      <c r="KZQ2838" s="46"/>
      <c r="KZR2838" s="46"/>
      <c r="KZS2838" s="46"/>
      <c r="KZT2838" s="46"/>
      <c r="KZU2838" s="46"/>
      <c r="KZV2838" s="46"/>
      <c r="KZW2838" s="46"/>
      <c r="KZX2838" s="46"/>
      <c r="KZY2838" s="46"/>
      <c r="KZZ2838" s="46"/>
      <c r="LAA2838" s="46"/>
      <c r="LAB2838" s="46"/>
      <c r="LAC2838" s="46"/>
      <c r="LAD2838" s="46"/>
      <c r="LAE2838" s="46"/>
      <c r="LAF2838" s="46"/>
      <c r="LAG2838" s="46"/>
      <c r="LAH2838" s="46"/>
      <c r="LAI2838" s="46"/>
      <c r="LAJ2838" s="46"/>
      <c r="LAK2838" s="46"/>
      <c r="LAL2838" s="46"/>
      <c r="LAM2838" s="46"/>
      <c r="LAN2838" s="46"/>
      <c r="LAO2838" s="46"/>
      <c r="LAP2838" s="46"/>
      <c r="LAQ2838" s="46"/>
      <c r="LAR2838" s="46"/>
      <c r="LAS2838" s="46"/>
      <c r="LAT2838" s="46"/>
      <c r="LAU2838" s="46"/>
      <c r="LAV2838" s="46"/>
      <c r="LAW2838" s="46"/>
      <c r="LAX2838" s="46"/>
      <c r="LAY2838" s="46"/>
      <c r="LAZ2838" s="46"/>
      <c r="LBA2838" s="46"/>
      <c r="LBB2838" s="46"/>
      <c r="LBC2838" s="46"/>
      <c r="LBD2838" s="46"/>
      <c r="LBE2838" s="46"/>
      <c r="LBF2838" s="46"/>
      <c r="LBG2838" s="46"/>
      <c r="LBH2838" s="46"/>
      <c r="LBI2838" s="46"/>
      <c r="LBJ2838" s="46"/>
      <c r="LBK2838" s="46"/>
      <c r="LBL2838" s="46"/>
      <c r="LBM2838" s="46"/>
      <c r="LBN2838" s="46"/>
      <c r="LBO2838" s="46"/>
      <c r="LBP2838" s="46"/>
      <c r="LBQ2838" s="46"/>
      <c r="LBR2838" s="46"/>
      <c r="LBS2838" s="46"/>
      <c r="LBT2838" s="46"/>
      <c r="LBU2838" s="46"/>
      <c r="LBV2838" s="46"/>
      <c r="LBW2838" s="46"/>
      <c r="LBX2838" s="46"/>
      <c r="LBY2838" s="46"/>
      <c r="LBZ2838" s="46"/>
      <c r="LCA2838" s="46"/>
      <c r="LCB2838" s="46"/>
      <c r="LCC2838" s="46"/>
      <c r="LCD2838" s="46"/>
      <c r="LCE2838" s="46"/>
      <c r="LCF2838" s="46"/>
      <c r="LCG2838" s="46"/>
      <c r="LCH2838" s="46"/>
      <c r="LCI2838" s="46"/>
      <c r="LCJ2838" s="46"/>
      <c r="LCK2838" s="46"/>
      <c r="LCL2838" s="46"/>
      <c r="LCM2838" s="46"/>
      <c r="LCN2838" s="46"/>
      <c r="LCO2838" s="46"/>
      <c r="LCP2838" s="46"/>
      <c r="LCQ2838" s="46"/>
      <c r="LCR2838" s="46"/>
      <c r="LCS2838" s="46"/>
      <c r="LCT2838" s="46"/>
      <c r="LCU2838" s="46"/>
      <c r="LCV2838" s="46"/>
      <c r="LCW2838" s="46"/>
      <c r="LCX2838" s="46"/>
      <c r="LCY2838" s="46"/>
      <c r="LCZ2838" s="46"/>
      <c r="LDA2838" s="46"/>
      <c r="LDB2838" s="46"/>
      <c r="LDC2838" s="46"/>
      <c r="LDD2838" s="46"/>
      <c r="LDE2838" s="46"/>
      <c r="LDF2838" s="46"/>
      <c r="LDG2838" s="46"/>
      <c r="LDH2838" s="46"/>
      <c r="LDI2838" s="46"/>
      <c r="LDJ2838" s="46"/>
      <c r="LDK2838" s="46"/>
      <c r="LDL2838" s="46"/>
      <c r="LDM2838" s="46"/>
      <c r="LDN2838" s="46"/>
      <c r="LDO2838" s="46"/>
      <c r="LDP2838" s="46"/>
      <c r="LDQ2838" s="46"/>
      <c r="LDR2838" s="46"/>
      <c r="LDS2838" s="46"/>
      <c r="LDT2838" s="46"/>
      <c r="LDU2838" s="46"/>
      <c r="LDV2838" s="46"/>
      <c r="LDW2838" s="46"/>
      <c r="LDX2838" s="46"/>
      <c r="LDY2838" s="46"/>
      <c r="LDZ2838" s="46"/>
      <c r="LEA2838" s="46"/>
      <c r="LEB2838" s="46"/>
      <c r="LEC2838" s="46"/>
      <c r="LED2838" s="46"/>
      <c r="LEE2838" s="46"/>
      <c r="LEF2838" s="46"/>
      <c r="LEG2838" s="46"/>
      <c r="LEH2838" s="46"/>
      <c r="LEI2838" s="46"/>
      <c r="LEJ2838" s="46"/>
      <c r="LEK2838" s="46"/>
      <c r="LEL2838" s="46"/>
      <c r="LEM2838" s="46"/>
      <c r="LEN2838" s="46"/>
      <c r="LEO2838" s="46"/>
      <c r="LEP2838" s="46"/>
      <c r="LEQ2838" s="46"/>
      <c r="LER2838" s="46"/>
      <c r="LES2838" s="46"/>
      <c r="LET2838" s="46"/>
      <c r="LEU2838" s="46"/>
      <c r="LEV2838" s="46"/>
      <c r="LEW2838" s="46"/>
      <c r="LEX2838" s="46"/>
      <c r="LEY2838" s="46"/>
      <c r="LEZ2838" s="46"/>
      <c r="LFA2838" s="46"/>
      <c r="LFB2838" s="46"/>
      <c r="LFC2838" s="46"/>
      <c r="LFD2838" s="46"/>
      <c r="LFE2838" s="46"/>
      <c r="LFF2838" s="46"/>
      <c r="LFG2838" s="46"/>
      <c r="LFH2838" s="46"/>
      <c r="LFI2838" s="46"/>
      <c r="LFJ2838" s="46"/>
      <c r="LFK2838" s="46"/>
      <c r="LFL2838" s="46"/>
      <c r="LFM2838" s="46"/>
      <c r="LFN2838" s="46"/>
      <c r="LFO2838" s="46"/>
      <c r="LFP2838" s="46"/>
      <c r="LFQ2838" s="46"/>
      <c r="LFR2838" s="46"/>
      <c r="LFS2838" s="46"/>
      <c r="LFT2838" s="46"/>
      <c r="LFU2838" s="46"/>
      <c r="LFV2838" s="46"/>
      <c r="LFW2838" s="46"/>
      <c r="LFX2838" s="46"/>
      <c r="LFY2838" s="46"/>
      <c r="LFZ2838" s="46"/>
      <c r="LGA2838" s="46"/>
      <c r="LGB2838" s="46"/>
      <c r="LGC2838" s="46"/>
      <c r="LGD2838" s="46"/>
      <c r="LGE2838" s="46"/>
      <c r="LGF2838" s="46"/>
      <c r="LGG2838" s="46"/>
      <c r="LGH2838" s="46"/>
      <c r="LGI2838" s="46"/>
      <c r="LGJ2838" s="46"/>
      <c r="LGK2838" s="46"/>
      <c r="LGL2838" s="46"/>
      <c r="LGM2838" s="46"/>
      <c r="LGN2838" s="46"/>
      <c r="LGO2838" s="46"/>
      <c r="LGP2838" s="46"/>
      <c r="LGQ2838" s="46"/>
      <c r="LGR2838" s="46"/>
      <c r="LGS2838" s="46"/>
      <c r="LGT2838" s="46"/>
      <c r="LGU2838" s="46"/>
      <c r="LGV2838" s="46"/>
      <c r="LGW2838" s="46"/>
      <c r="LGX2838" s="46"/>
      <c r="LGY2838" s="46"/>
      <c r="LGZ2838" s="46"/>
      <c r="LHA2838" s="46"/>
      <c r="LHB2838" s="46"/>
      <c r="LHC2838" s="46"/>
      <c r="LHD2838" s="46"/>
      <c r="LHE2838" s="46"/>
      <c r="LHF2838" s="46"/>
      <c r="LHG2838" s="46"/>
      <c r="LHH2838" s="46"/>
      <c r="LHI2838" s="46"/>
      <c r="LHJ2838" s="46"/>
      <c r="LHK2838" s="46"/>
      <c r="LHL2838" s="46"/>
      <c r="LHM2838" s="46"/>
      <c r="LHN2838" s="46"/>
      <c r="LHO2838" s="46"/>
      <c r="LHP2838" s="46"/>
      <c r="LHQ2838" s="46"/>
      <c r="LHR2838" s="46"/>
      <c r="LHS2838" s="46"/>
      <c r="LHT2838" s="46"/>
      <c r="LHU2838" s="46"/>
      <c r="LHV2838" s="46"/>
      <c r="LHW2838" s="46"/>
      <c r="LHX2838" s="46"/>
      <c r="LHY2838" s="46"/>
      <c r="LHZ2838" s="46"/>
      <c r="LIA2838" s="46"/>
      <c r="LIB2838" s="46"/>
      <c r="LIC2838" s="46"/>
      <c r="LID2838" s="46"/>
      <c r="LIE2838" s="46"/>
      <c r="LIF2838" s="46"/>
      <c r="LIG2838" s="46"/>
      <c r="LIH2838" s="46"/>
      <c r="LII2838" s="46"/>
      <c r="LIJ2838" s="46"/>
      <c r="LIK2838" s="46"/>
      <c r="LIL2838" s="46"/>
      <c r="LIM2838" s="46"/>
      <c r="LIN2838" s="46"/>
      <c r="LIO2838" s="46"/>
      <c r="LIP2838" s="46"/>
      <c r="LIQ2838" s="46"/>
      <c r="LIR2838" s="46"/>
      <c r="LIS2838" s="46"/>
      <c r="LIT2838" s="46"/>
      <c r="LIU2838" s="46"/>
      <c r="LIV2838" s="46"/>
      <c r="LIW2838" s="46"/>
      <c r="LIX2838" s="46"/>
      <c r="LIY2838" s="46"/>
      <c r="LIZ2838" s="46"/>
      <c r="LJA2838" s="46"/>
      <c r="LJB2838" s="46"/>
      <c r="LJC2838" s="46"/>
      <c r="LJD2838" s="46"/>
      <c r="LJE2838" s="46"/>
      <c r="LJF2838" s="46"/>
      <c r="LJG2838" s="46"/>
      <c r="LJH2838" s="46"/>
      <c r="LJI2838" s="46"/>
      <c r="LJJ2838" s="46"/>
      <c r="LJK2838" s="46"/>
      <c r="LJL2838" s="46"/>
      <c r="LJM2838" s="46"/>
      <c r="LJN2838" s="46"/>
      <c r="LJO2838" s="46"/>
      <c r="LJP2838" s="46"/>
      <c r="LJQ2838" s="46"/>
      <c r="LJR2838" s="46"/>
      <c r="LJS2838" s="46"/>
      <c r="LJT2838" s="46"/>
      <c r="LJU2838" s="46"/>
      <c r="LJV2838" s="46"/>
      <c r="LJW2838" s="46"/>
      <c r="LJX2838" s="46"/>
      <c r="LJY2838" s="46"/>
      <c r="LJZ2838" s="46"/>
      <c r="LKA2838" s="46"/>
      <c r="LKB2838" s="46"/>
      <c r="LKC2838" s="46"/>
      <c r="LKD2838" s="46"/>
      <c r="LKE2838" s="46"/>
      <c r="LKF2838" s="46"/>
      <c r="LKG2838" s="46"/>
      <c r="LKH2838" s="46"/>
      <c r="LKI2838" s="46"/>
      <c r="LKJ2838" s="46"/>
      <c r="LKK2838" s="46"/>
      <c r="LKL2838" s="46"/>
      <c r="LKM2838" s="46"/>
      <c r="LKN2838" s="46"/>
      <c r="LKO2838" s="46"/>
      <c r="LKP2838" s="46"/>
      <c r="LKQ2838" s="46"/>
      <c r="LKR2838" s="46"/>
      <c r="LKS2838" s="46"/>
      <c r="LKT2838" s="46"/>
      <c r="LKU2838" s="46"/>
      <c r="LKV2838" s="46"/>
      <c r="LKW2838" s="46"/>
      <c r="LKX2838" s="46"/>
      <c r="LKY2838" s="46"/>
      <c r="LKZ2838" s="46"/>
      <c r="LLA2838" s="46"/>
      <c r="LLB2838" s="46"/>
      <c r="LLC2838" s="46"/>
      <c r="LLD2838" s="46"/>
      <c r="LLE2838" s="46"/>
      <c r="LLF2838" s="46"/>
      <c r="LLG2838" s="46"/>
      <c r="LLH2838" s="46"/>
      <c r="LLI2838" s="46"/>
      <c r="LLJ2838" s="46"/>
      <c r="LLK2838" s="46"/>
      <c r="LLL2838" s="46"/>
      <c r="LLM2838" s="46"/>
      <c r="LLN2838" s="46"/>
      <c r="LLO2838" s="46"/>
      <c r="LLP2838" s="46"/>
      <c r="LLQ2838" s="46"/>
      <c r="LLR2838" s="46"/>
      <c r="LLS2838" s="46"/>
      <c r="LLT2838" s="46"/>
      <c r="LLU2838" s="46"/>
      <c r="LLV2838" s="46"/>
      <c r="LLW2838" s="46"/>
      <c r="LLX2838" s="46"/>
      <c r="LLY2838" s="46"/>
      <c r="LLZ2838" s="46"/>
      <c r="LMA2838" s="46"/>
      <c r="LMB2838" s="46"/>
      <c r="LMC2838" s="46"/>
      <c r="LMD2838" s="46"/>
      <c r="LME2838" s="46"/>
      <c r="LMF2838" s="46"/>
      <c r="LMG2838" s="46"/>
      <c r="LMH2838" s="46"/>
      <c r="LMI2838" s="46"/>
      <c r="LMJ2838" s="46"/>
      <c r="LMK2838" s="46"/>
      <c r="LML2838" s="46"/>
      <c r="LMM2838" s="46"/>
      <c r="LMN2838" s="46"/>
      <c r="LMO2838" s="46"/>
      <c r="LMP2838" s="46"/>
      <c r="LMQ2838" s="46"/>
      <c r="LMR2838" s="46"/>
      <c r="LMS2838" s="46"/>
      <c r="LMT2838" s="46"/>
      <c r="LMU2838" s="46"/>
      <c r="LMV2838" s="46"/>
      <c r="LMW2838" s="46"/>
      <c r="LMX2838" s="46"/>
      <c r="LMY2838" s="46"/>
      <c r="LMZ2838" s="46"/>
      <c r="LNA2838" s="46"/>
      <c r="LNB2838" s="46"/>
      <c r="LNC2838" s="46"/>
      <c r="LND2838" s="46"/>
      <c r="LNE2838" s="46"/>
      <c r="LNF2838" s="46"/>
      <c r="LNG2838" s="46"/>
      <c r="LNH2838" s="46"/>
      <c r="LNI2838" s="46"/>
      <c r="LNJ2838" s="46"/>
      <c r="LNK2838" s="46"/>
      <c r="LNL2838" s="46"/>
      <c r="LNM2838" s="46"/>
      <c r="LNN2838" s="46"/>
      <c r="LNO2838" s="46"/>
      <c r="LNP2838" s="46"/>
      <c r="LNQ2838" s="46"/>
      <c r="LNR2838" s="46"/>
      <c r="LNS2838" s="46"/>
      <c r="LNT2838" s="46"/>
      <c r="LNU2838" s="46"/>
      <c r="LNV2838" s="46"/>
      <c r="LNW2838" s="46"/>
      <c r="LNX2838" s="46"/>
      <c r="LNY2838" s="46"/>
      <c r="LNZ2838" s="46"/>
      <c r="LOA2838" s="46"/>
      <c r="LOB2838" s="46"/>
      <c r="LOC2838" s="46"/>
      <c r="LOD2838" s="46"/>
      <c r="LOE2838" s="46"/>
      <c r="LOF2838" s="46"/>
      <c r="LOG2838" s="46"/>
      <c r="LOH2838" s="46"/>
      <c r="LOI2838" s="46"/>
      <c r="LOJ2838" s="46"/>
      <c r="LOK2838" s="46"/>
      <c r="LOL2838" s="46"/>
      <c r="LOM2838" s="46"/>
      <c r="LON2838" s="46"/>
      <c r="LOO2838" s="46"/>
      <c r="LOP2838" s="46"/>
      <c r="LOQ2838" s="46"/>
      <c r="LOR2838" s="46"/>
      <c r="LOS2838" s="46"/>
      <c r="LOT2838" s="46"/>
      <c r="LOU2838" s="46"/>
      <c r="LOV2838" s="46"/>
      <c r="LOW2838" s="46"/>
      <c r="LOX2838" s="46"/>
      <c r="LOY2838" s="46"/>
      <c r="LOZ2838" s="46"/>
      <c r="LPA2838" s="46"/>
      <c r="LPB2838" s="46"/>
      <c r="LPC2838" s="46"/>
      <c r="LPD2838" s="46"/>
      <c r="LPE2838" s="46"/>
      <c r="LPF2838" s="46"/>
      <c r="LPG2838" s="46"/>
      <c r="LPH2838" s="46"/>
      <c r="LPI2838" s="46"/>
      <c r="LPJ2838" s="46"/>
      <c r="LPK2838" s="46"/>
      <c r="LPL2838" s="46"/>
      <c r="LPM2838" s="46"/>
      <c r="LPN2838" s="46"/>
      <c r="LPO2838" s="46"/>
      <c r="LPP2838" s="46"/>
      <c r="LPQ2838" s="46"/>
      <c r="LPR2838" s="46"/>
      <c r="LPS2838" s="46"/>
      <c r="LPT2838" s="46"/>
      <c r="LPU2838" s="46"/>
      <c r="LPV2838" s="46"/>
      <c r="LPW2838" s="46"/>
      <c r="LPX2838" s="46"/>
      <c r="LPY2838" s="46"/>
      <c r="LPZ2838" s="46"/>
      <c r="LQA2838" s="46"/>
      <c r="LQB2838" s="46"/>
      <c r="LQC2838" s="46"/>
      <c r="LQD2838" s="46"/>
      <c r="LQE2838" s="46"/>
      <c r="LQF2838" s="46"/>
      <c r="LQG2838" s="46"/>
      <c r="LQH2838" s="46"/>
      <c r="LQI2838" s="46"/>
      <c r="LQJ2838" s="46"/>
      <c r="LQK2838" s="46"/>
      <c r="LQL2838" s="46"/>
      <c r="LQM2838" s="46"/>
      <c r="LQN2838" s="46"/>
      <c r="LQO2838" s="46"/>
      <c r="LQP2838" s="46"/>
      <c r="LQQ2838" s="46"/>
      <c r="LQR2838" s="46"/>
      <c r="LQS2838" s="46"/>
      <c r="LQT2838" s="46"/>
      <c r="LQU2838" s="46"/>
      <c r="LQV2838" s="46"/>
      <c r="LQW2838" s="46"/>
      <c r="LQX2838" s="46"/>
      <c r="LQY2838" s="46"/>
      <c r="LQZ2838" s="46"/>
      <c r="LRA2838" s="46"/>
      <c r="LRB2838" s="46"/>
      <c r="LRC2838" s="46"/>
      <c r="LRD2838" s="46"/>
      <c r="LRE2838" s="46"/>
      <c r="LRF2838" s="46"/>
      <c r="LRG2838" s="46"/>
      <c r="LRH2838" s="46"/>
      <c r="LRI2838" s="46"/>
      <c r="LRJ2838" s="46"/>
      <c r="LRK2838" s="46"/>
      <c r="LRL2838" s="46"/>
      <c r="LRM2838" s="46"/>
      <c r="LRN2838" s="46"/>
      <c r="LRO2838" s="46"/>
      <c r="LRP2838" s="46"/>
      <c r="LRQ2838" s="46"/>
      <c r="LRR2838" s="46"/>
      <c r="LRS2838" s="46"/>
      <c r="LRT2838" s="46"/>
      <c r="LRU2838" s="46"/>
      <c r="LRV2838" s="46"/>
      <c r="LRW2838" s="46"/>
      <c r="LRX2838" s="46"/>
      <c r="LRY2838" s="46"/>
      <c r="LRZ2838" s="46"/>
      <c r="LSA2838" s="46"/>
      <c r="LSB2838" s="46"/>
      <c r="LSC2838" s="46"/>
      <c r="LSD2838" s="46"/>
      <c r="LSE2838" s="46"/>
      <c r="LSF2838" s="46"/>
      <c r="LSG2838" s="46"/>
      <c r="LSH2838" s="46"/>
      <c r="LSI2838" s="46"/>
      <c r="LSJ2838" s="46"/>
      <c r="LSK2838" s="46"/>
      <c r="LSL2838" s="46"/>
      <c r="LSM2838" s="46"/>
      <c r="LSN2838" s="46"/>
      <c r="LSO2838" s="46"/>
      <c r="LSP2838" s="46"/>
      <c r="LSQ2838" s="46"/>
      <c r="LSR2838" s="46"/>
      <c r="LSS2838" s="46"/>
      <c r="LST2838" s="46"/>
      <c r="LSU2838" s="46"/>
      <c r="LSV2838" s="46"/>
      <c r="LSW2838" s="46"/>
      <c r="LSX2838" s="46"/>
      <c r="LSY2838" s="46"/>
      <c r="LSZ2838" s="46"/>
      <c r="LTA2838" s="46"/>
      <c r="LTB2838" s="46"/>
      <c r="LTC2838" s="46"/>
      <c r="LTD2838" s="46"/>
      <c r="LTE2838" s="46"/>
      <c r="LTF2838" s="46"/>
      <c r="LTG2838" s="46"/>
      <c r="LTH2838" s="46"/>
      <c r="LTI2838" s="46"/>
      <c r="LTJ2838" s="46"/>
      <c r="LTK2838" s="46"/>
      <c r="LTL2838" s="46"/>
      <c r="LTM2838" s="46"/>
      <c r="LTN2838" s="46"/>
      <c r="LTO2838" s="46"/>
      <c r="LTP2838" s="46"/>
      <c r="LTQ2838" s="46"/>
      <c r="LTR2838" s="46"/>
      <c r="LTS2838" s="46"/>
      <c r="LTT2838" s="46"/>
      <c r="LTU2838" s="46"/>
      <c r="LTV2838" s="46"/>
      <c r="LTW2838" s="46"/>
      <c r="LTX2838" s="46"/>
      <c r="LTY2838" s="46"/>
      <c r="LTZ2838" s="46"/>
      <c r="LUA2838" s="46"/>
      <c r="LUB2838" s="46"/>
      <c r="LUC2838" s="46"/>
      <c r="LUD2838" s="46"/>
      <c r="LUE2838" s="46"/>
      <c r="LUF2838" s="46"/>
      <c r="LUG2838" s="46"/>
      <c r="LUH2838" s="46"/>
      <c r="LUI2838" s="46"/>
      <c r="LUJ2838" s="46"/>
      <c r="LUK2838" s="46"/>
      <c r="LUL2838" s="46"/>
      <c r="LUM2838" s="46"/>
      <c r="LUN2838" s="46"/>
      <c r="LUO2838" s="46"/>
      <c r="LUP2838" s="46"/>
      <c r="LUQ2838" s="46"/>
      <c r="LUR2838" s="46"/>
      <c r="LUS2838" s="46"/>
      <c r="LUT2838" s="46"/>
      <c r="LUU2838" s="46"/>
      <c r="LUV2838" s="46"/>
      <c r="LUW2838" s="46"/>
      <c r="LUX2838" s="46"/>
      <c r="LUY2838" s="46"/>
      <c r="LUZ2838" s="46"/>
      <c r="LVA2838" s="46"/>
      <c r="LVB2838" s="46"/>
      <c r="LVC2838" s="46"/>
      <c r="LVD2838" s="46"/>
      <c r="LVE2838" s="46"/>
      <c r="LVF2838" s="46"/>
      <c r="LVG2838" s="46"/>
      <c r="LVH2838" s="46"/>
      <c r="LVI2838" s="46"/>
      <c r="LVJ2838" s="46"/>
      <c r="LVK2838" s="46"/>
      <c r="LVL2838" s="46"/>
      <c r="LVM2838" s="46"/>
      <c r="LVN2838" s="46"/>
      <c r="LVO2838" s="46"/>
      <c r="LVP2838" s="46"/>
      <c r="LVQ2838" s="46"/>
      <c r="LVR2838" s="46"/>
      <c r="LVS2838" s="46"/>
      <c r="LVT2838" s="46"/>
      <c r="LVU2838" s="46"/>
      <c r="LVV2838" s="46"/>
      <c r="LVW2838" s="46"/>
      <c r="LVX2838" s="46"/>
      <c r="LVY2838" s="46"/>
      <c r="LVZ2838" s="46"/>
      <c r="LWA2838" s="46"/>
      <c r="LWB2838" s="46"/>
      <c r="LWC2838" s="46"/>
      <c r="LWD2838" s="46"/>
      <c r="LWE2838" s="46"/>
      <c r="LWF2838" s="46"/>
      <c r="LWG2838" s="46"/>
      <c r="LWH2838" s="46"/>
      <c r="LWI2838" s="46"/>
      <c r="LWJ2838" s="46"/>
      <c r="LWK2838" s="46"/>
      <c r="LWL2838" s="46"/>
      <c r="LWM2838" s="46"/>
      <c r="LWN2838" s="46"/>
      <c r="LWO2838" s="46"/>
      <c r="LWP2838" s="46"/>
      <c r="LWQ2838" s="46"/>
      <c r="LWR2838" s="46"/>
      <c r="LWS2838" s="46"/>
      <c r="LWT2838" s="46"/>
      <c r="LWU2838" s="46"/>
      <c r="LWV2838" s="46"/>
      <c r="LWW2838" s="46"/>
      <c r="LWX2838" s="46"/>
      <c r="LWY2838" s="46"/>
      <c r="LWZ2838" s="46"/>
      <c r="LXA2838" s="46"/>
      <c r="LXB2838" s="46"/>
      <c r="LXC2838" s="46"/>
      <c r="LXD2838" s="46"/>
      <c r="LXE2838" s="46"/>
      <c r="LXF2838" s="46"/>
      <c r="LXG2838" s="46"/>
      <c r="LXH2838" s="46"/>
      <c r="LXI2838" s="46"/>
      <c r="LXJ2838" s="46"/>
      <c r="LXK2838" s="46"/>
      <c r="LXL2838" s="46"/>
      <c r="LXM2838" s="46"/>
      <c r="LXN2838" s="46"/>
      <c r="LXO2838" s="46"/>
      <c r="LXP2838" s="46"/>
      <c r="LXQ2838" s="46"/>
      <c r="LXR2838" s="46"/>
      <c r="LXS2838" s="46"/>
      <c r="LXT2838" s="46"/>
      <c r="LXU2838" s="46"/>
      <c r="LXV2838" s="46"/>
      <c r="LXW2838" s="46"/>
      <c r="LXX2838" s="46"/>
      <c r="LXY2838" s="46"/>
      <c r="LXZ2838" s="46"/>
      <c r="LYA2838" s="46"/>
      <c r="LYB2838" s="46"/>
      <c r="LYC2838" s="46"/>
      <c r="LYD2838" s="46"/>
      <c r="LYE2838" s="46"/>
      <c r="LYF2838" s="46"/>
      <c r="LYG2838" s="46"/>
      <c r="LYH2838" s="46"/>
      <c r="LYI2838" s="46"/>
      <c r="LYJ2838" s="46"/>
      <c r="LYK2838" s="46"/>
      <c r="LYL2838" s="46"/>
      <c r="LYM2838" s="46"/>
      <c r="LYN2838" s="46"/>
      <c r="LYO2838" s="46"/>
      <c r="LYP2838" s="46"/>
      <c r="LYQ2838" s="46"/>
      <c r="LYR2838" s="46"/>
      <c r="LYS2838" s="46"/>
      <c r="LYT2838" s="46"/>
      <c r="LYU2838" s="46"/>
      <c r="LYV2838" s="46"/>
      <c r="LYW2838" s="46"/>
      <c r="LYX2838" s="46"/>
      <c r="LYY2838" s="46"/>
      <c r="LYZ2838" s="46"/>
      <c r="LZA2838" s="46"/>
      <c r="LZB2838" s="46"/>
      <c r="LZC2838" s="46"/>
      <c r="LZD2838" s="46"/>
      <c r="LZE2838" s="46"/>
      <c r="LZF2838" s="46"/>
      <c r="LZG2838" s="46"/>
      <c r="LZH2838" s="46"/>
      <c r="LZI2838" s="46"/>
      <c r="LZJ2838" s="46"/>
      <c r="LZK2838" s="46"/>
      <c r="LZL2838" s="46"/>
      <c r="LZM2838" s="46"/>
      <c r="LZN2838" s="46"/>
      <c r="LZO2838" s="46"/>
      <c r="LZP2838" s="46"/>
      <c r="LZQ2838" s="46"/>
      <c r="LZR2838" s="46"/>
      <c r="LZS2838" s="46"/>
      <c r="LZT2838" s="46"/>
      <c r="LZU2838" s="46"/>
      <c r="LZV2838" s="46"/>
      <c r="LZW2838" s="46"/>
      <c r="LZX2838" s="46"/>
      <c r="LZY2838" s="46"/>
      <c r="LZZ2838" s="46"/>
      <c r="MAA2838" s="46"/>
      <c r="MAB2838" s="46"/>
      <c r="MAC2838" s="46"/>
      <c r="MAD2838" s="46"/>
      <c r="MAE2838" s="46"/>
      <c r="MAF2838" s="46"/>
      <c r="MAG2838" s="46"/>
      <c r="MAH2838" s="46"/>
      <c r="MAI2838" s="46"/>
      <c r="MAJ2838" s="46"/>
      <c r="MAK2838" s="46"/>
      <c r="MAL2838" s="46"/>
      <c r="MAM2838" s="46"/>
      <c r="MAN2838" s="46"/>
      <c r="MAO2838" s="46"/>
      <c r="MAP2838" s="46"/>
      <c r="MAQ2838" s="46"/>
      <c r="MAR2838" s="46"/>
      <c r="MAS2838" s="46"/>
      <c r="MAT2838" s="46"/>
      <c r="MAU2838" s="46"/>
      <c r="MAV2838" s="46"/>
      <c r="MAW2838" s="46"/>
      <c r="MAX2838" s="46"/>
      <c r="MAY2838" s="46"/>
      <c r="MAZ2838" s="46"/>
      <c r="MBA2838" s="46"/>
      <c r="MBB2838" s="46"/>
      <c r="MBC2838" s="46"/>
      <c r="MBD2838" s="46"/>
      <c r="MBE2838" s="46"/>
      <c r="MBF2838" s="46"/>
      <c r="MBG2838" s="46"/>
      <c r="MBH2838" s="46"/>
      <c r="MBI2838" s="46"/>
      <c r="MBJ2838" s="46"/>
      <c r="MBK2838" s="46"/>
      <c r="MBL2838" s="46"/>
      <c r="MBM2838" s="46"/>
      <c r="MBN2838" s="46"/>
      <c r="MBO2838" s="46"/>
      <c r="MBP2838" s="46"/>
      <c r="MBQ2838" s="46"/>
      <c r="MBR2838" s="46"/>
      <c r="MBS2838" s="46"/>
      <c r="MBT2838" s="46"/>
      <c r="MBU2838" s="46"/>
      <c r="MBV2838" s="46"/>
      <c r="MBW2838" s="46"/>
      <c r="MBX2838" s="46"/>
      <c r="MBY2838" s="46"/>
      <c r="MBZ2838" s="46"/>
      <c r="MCA2838" s="46"/>
      <c r="MCB2838" s="46"/>
      <c r="MCC2838" s="46"/>
      <c r="MCD2838" s="46"/>
      <c r="MCE2838" s="46"/>
      <c r="MCF2838" s="46"/>
      <c r="MCG2838" s="46"/>
      <c r="MCH2838" s="46"/>
      <c r="MCI2838" s="46"/>
      <c r="MCJ2838" s="46"/>
      <c r="MCK2838" s="46"/>
      <c r="MCL2838" s="46"/>
      <c r="MCM2838" s="46"/>
      <c r="MCN2838" s="46"/>
      <c r="MCO2838" s="46"/>
      <c r="MCP2838" s="46"/>
      <c r="MCQ2838" s="46"/>
      <c r="MCR2838" s="46"/>
      <c r="MCS2838" s="46"/>
      <c r="MCT2838" s="46"/>
      <c r="MCU2838" s="46"/>
      <c r="MCV2838" s="46"/>
      <c r="MCW2838" s="46"/>
      <c r="MCX2838" s="46"/>
      <c r="MCY2838" s="46"/>
      <c r="MCZ2838" s="46"/>
      <c r="MDA2838" s="46"/>
      <c r="MDB2838" s="46"/>
      <c r="MDC2838" s="46"/>
      <c r="MDD2838" s="46"/>
      <c r="MDE2838" s="46"/>
      <c r="MDF2838" s="46"/>
      <c r="MDG2838" s="46"/>
      <c r="MDH2838" s="46"/>
      <c r="MDI2838" s="46"/>
      <c r="MDJ2838" s="46"/>
      <c r="MDK2838" s="46"/>
      <c r="MDL2838" s="46"/>
      <c r="MDM2838" s="46"/>
      <c r="MDN2838" s="46"/>
      <c r="MDO2838" s="46"/>
      <c r="MDP2838" s="46"/>
      <c r="MDQ2838" s="46"/>
      <c r="MDR2838" s="46"/>
      <c r="MDS2838" s="46"/>
      <c r="MDT2838" s="46"/>
      <c r="MDU2838" s="46"/>
      <c r="MDV2838" s="46"/>
      <c r="MDW2838" s="46"/>
      <c r="MDX2838" s="46"/>
      <c r="MDY2838" s="46"/>
      <c r="MDZ2838" s="46"/>
      <c r="MEA2838" s="46"/>
      <c r="MEB2838" s="46"/>
      <c r="MEC2838" s="46"/>
      <c r="MED2838" s="46"/>
      <c r="MEE2838" s="46"/>
      <c r="MEF2838" s="46"/>
      <c r="MEG2838" s="46"/>
      <c r="MEH2838" s="46"/>
      <c r="MEI2838" s="46"/>
      <c r="MEJ2838" s="46"/>
      <c r="MEK2838" s="46"/>
      <c r="MEL2838" s="46"/>
      <c r="MEM2838" s="46"/>
      <c r="MEN2838" s="46"/>
      <c r="MEO2838" s="46"/>
      <c r="MEP2838" s="46"/>
      <c r="MEQ2838" s="46"/>
      <c r="MER2838" s="46"/>
      <c r="MES2838" s="46"/>
      <c r="MET2838" s="46"/>
      <c r="MEU2838" s="46"/>
      <c r="MEV2838" s="46"/>
      <c r="MEW2838" s="46"/>
      <c r="MEX2838" s="46"/>
      <c r="MEY2838" s="46"/>
      <c r="MEZ2838" s="46"/>
      <c r="MFA2838" s="46"/>
      <c r="MFB2838" s="46"/>
      <c r="MFC2838" s="46"/>
      <c r="MFD2838" s="46"/>
      <c r="MFE2838" s="46"/>
      <c r="MFF2838" s="46"/>
      <c r="MFG2838" s="46"/>
      <c r="MFH2838" s="46"/>
      <c r="MFI2838" s="46"/>
      <c r="MFJ2838" s="46"/>
      <c r="MFK2838" s="46"/>
      <c r="MFL2838" s="46"/>
      <c r="MFM2838" s="46"/>
      <c r="MFN2838" s="46"/>
      <c r="MFO2838" s="46"/>
      <c r="MFP2838" s="46"/>
      <c r="MFQ2838" s="46"/>
      <c r="MFR2838" s="46"/>
      <c r="MFS2838" s="46"/>
      <c r="MFT2838" s="46"/>
      <c r="MFU2838" s="46"/>
      <c r="MFV2838" s="46"/>
      <c r="MFW2838" s="46"/>
      <c r="MFX2838" s="46"/>
      <c r="MFY2838" s="46"/>
      <c r="MFZ2838" s="46"/>
      <c r="MGA2838" s="46"/>
      <c r="MGB2838" s="46"/>
      <c r="MGC2838" s="46"/>
      <c r="MGD2838" s="46"/>
      <c r="MGE2838" s="46"/>
      <c r="MGF2838" s="46"/>
      <c r="MGG2838" s="46"/>
      <c r="MGH2838" s="46"/>
      <c r="MGI2838" s="46"/>
      <c r="MGJ2838" s="46"/>
      <c r="MGK2838" s="46"/>
      <c r="MGL2838" s="46"/>
      <c r="MGM2838" s="46"/>
      <c r="MGN2838" s="46"/>
      <c r="MGO2838" s="46"/>
      <c r="MGP2838" s="46"/>
      <c r="MGQ2838" s="46"/>
      <c r="MGR2838" s="46"/>
      <c r="MGS2838" s="46"/>
      <c r="MGT2838" s="46"/>
      <c r="MGU2838" s="46"/>
      <c r="MGV2838" s="46"/>
      <c r="MGW2838" s="46"/>
      <c r="MGX2838" s="46"/>
      <c r="MGY2838" s="46"/>
      <c r="MGZ2838" s="46"/>
      <c r="MHA2838" s="46"/>
      <c r="MHB2838" s="46"/>
      <c r="MHC2838" s="46"/>
      <c r="MHD2838" s="46"/>
      <c r="MHE2838" s="46"/>
      <c r="MHF2838" s="46"/>
      <c r="MHG2838" s="46"/>
      <c r="MHH2838" s="46"/>
      <c r="MHI2838" s="46"/>
      <c r="MHJ2838" s="46"/>
      <c r="MHK2838" s="46"/>
      <c r="MHL2838" s="46"/>
      <c r="MHM2838" s="46"/>
      <c r="MHN2838" s="46"/>
      <c r="MHO2838" s="46"/>
      <c r="MHP2838" s="46"/>
      <c r="MHQ2838" s="46"/>
      <c r="MHR2838" s="46"/>
      <c r="MHS2838" s="46"/>
      <c r="MHT2838" s="46"/>
      <c r="MHU2838" s="46"/>
      <c r="MHV2838" s="46"/>
      <c r="MHW2838" s="46"/>
      <c r="MHX2838" s="46"/>
      <c r="MHY2838" s="46"/>
      <c r="MHZ2838" s="46"/>
      <c r="MIA2838" s="46"/>
      <c r="MIB2838" s="46"/>
      <c r="MIC2838" s="46"/>
      <c r="MID2838" s="46"/>
      <c r="MIE2838" s="46"/>
      <c r="MIF2838" s="46"/>
      <c r="MIG2838" s="46"/>
      <c r="MIH2838" s="46"/>
      <c r="MII2838" s="46"/>
      <c r="MIJ2838" s="46"/>
      <c r="MIK2838" s="46"/>
      <c r="MIL2838" s="46"/>
      <c r="MIM2838" s="46"/>
      <c r="MIN2838" s="46"/>
      <c r="MIO2838" s="46"/>
      <c r="MIP2838" s="46"/>
      <c r="MIQ2838" s="46"/>
      <c r="MIR2838" s="46"/>
      <c r="MIS2838" s="46"/>
      <c r="MIT2838" s="46"/>
      <c r="MIU2838" s="46"/>
      <c r="MIV2838" s="46"/>
      <c r="MIW2838" s="46"/>
      <c r="MIX2838" s="46"/>
      <c r="MIY2838" s="46"/>
      <c r="MIZ2838" s="46"/>
      <c r="MJA2838" s="46"/>
      <c r="MJB2838" s="46"/>
      <c r="MJC2838" s="46"/>
      <c r="MJD2838" s="46"/>
      <c r="MJE2838" s="46"/>
      <c r="MJF2838" s="46"/>
      <c r="MJG2838" s="46"/>
      <c r="MJH2838" s="46"/>
      <c r="MJI2838" s="46"/>
      <c r="MJJ2838" s="46"/>
      <c r="MJK2838" s="46"/>
      <c r="MJL2838" s="46"/>
      <c r="MJM2838" s="46"/>
      <c r="MJN2838" s="46"/>
      <c r="MJO2838" s="46"/>
      <c r="MJP2838" s="46"/>
      <c r="MJQ2838" s="46"/>
      <c r="MJR2838" s="46"/>
      <c r="MJS2838" s="46"/>
      <c r="MJT2838" s="46"/>
      <c r="MJU2838" s="46"/>
      <c r="MJV2838" s="46"/>
      <c r="MJW2838" s="46"/>
      <c r="MJX2838" s="46"/>
      <c r="MJY2838" s="46"/>
      <c r="MJZ2838" s="46"/>
      <c r="MKA2838" s="46"/>
      <c r="MKB2838" s="46"/>
      <c r="MKC2838" s="46"/>
      <c r="MKD2838" s="46"/>
      <c r="MKE2838" s="46"/>
      <c r="MKF2838" s="46"/>
      <c r="MKG2838" s="46"/>
      <c r="MKH2838" s="46"/>
      <c r="MKI2838" s="46"/>
      <c r="MKJ2838" s="46"/>
      <c r="MKK2838" s="46"/>
      <c r="MKL2838" s="46"/>
      <c r="MKM2838" s="46"/>
      <c r="MKN2838" s="46"/>
      <c r="MKO2838" s="46"/>
      <c r="MKP2838" s="46"/>
      <c r="MKQ2838" s="46"/>
      <c r="MKR2838" s="46"/>
      <c r="MKS2838" s="46"/>
      <c r="MKT2838" s="46"/>
      <c r="MKU2838" s="46"/>
      <c r="MKV2838" s="46"/>
      <c r="MKW2838" s="46"/>
      <c r="MKX2838" s="46"/>
      <c r="MKY2838" s="46"/>
      <c r="MKZ2838" s="46"/>
      <c r="MLA2838" s="46"/>
      <c r="MLB2838" s="46"/>
      <c r="MLC2838" s="46"/>
      <c r="MLD2838" s="46"/>
      <c r="MLE2838" s="46"/>
      <c r="MLF2838" s="46"/>
      <c r="MLG2838" s="46"/>
      <c r="MLH2838" s="46"/>
      <c r="MLI2838" s="46"/>
      <c r="MLJ2838" s="46"/>
      <c r="MLK2838" s="46"/>
      <c r="MLL2838" s="46"/>
      <c r="MLM2838" s="46"/>
      <c r="MLN2838" s="46"/>
      <c r="MLO2838" s="46"/>
      <c r="MLP2838" s="46"/>
      <c r="MLQ2838" s="46"/>
      <c r="MLR2838" s="46"/>
      <c r="MLS2838" s="46"/>
      <c r="MLT2838" s="46"/>
      <c r="MLU2838" s="46"/>
      <c r="MLV2838" s="46"/>
      <c r="MLW2838" s="46"/>
      <c r="MLX2838" s="46"/>
      <c r="MLY2838" s="46"/>
      <c r="MLZ2838" s="46"/>
      <c r="MMA2838" s="46"/>
      <c r="MMB2838" s="46"/>
      <c r="MMC2838" s="46"/>
      <c r="MMD2838" s="46"/>
      <c r="MME2838" s="46"/>
      <c r="MMF2838" s="46"/>
      <c r="MMG2838" s="46"/>
      <c r="MMH2838" s="46"/>
      <c r="MMI2838" s="46"/>
      <c r="MMJ2838" s="46"/>
      <c r="MMK2838" s="46"/>
      <c r="MML2838" s="46"/>
      <c r="MMM2838" s="46"/>
      <c r="MMN2838" s="46"/>
      <c r="MMO2838" s="46"/>
      <c r="MMP2838" s="46"/>
      <c r="MMQ2838" s="46"/>
      <c r="MMR2838" s="46"/>
      <c r="MMS2838" s="46"/>
      <c r="MMT2838" s="46"/>
      <c r="MMU2838" s="46"/>
      <c r="MMV2838" s="46"/>
      <c r="MMW2838" s="46"/>
      <c r="MMX2838" s="46"/>
      <c r="MMY2838" s="46"/>
      <c r="MMZ2838" s="46"/>
      <c r="MNA2838" s="46"/>
      <c r="MNB2838" s="46"/>
      <c r="MNC2838" s="46"/>
      <c r="MND2838" s="46"/>
      <c r="MNE2838" s="46"/>
      <c r="MNF2838" s="46"/>
      <c r="MNG2838" s="46"/>
      <c r="MNH2838" s="46"/>
      <c r="MNI2838" s="46"/>
      <c r="MNJ2838" s="46"/>
      <c r="MNK2838" s="46"/>
      <c r="MNL2838" s="46"/>
      <c r="MNM2838" s="46"/>
      <c r="MNN2838" s="46"/>
      <c r="MNO2838" s="46"/>
      <c r="MNP2838" s="46"/>
      <c r="MNQ2838" s="46"/>
      <c r="MNR2838" s="46"/>
      <c r="MNS2838" s="46"/>
      <c r="MNT2838" s="46"/>
      <c r="MNU2838" s="46"/>
      <c r="MNV2838" s="46"/>
      <c r="MNW2838" s="46"/>
      <c r="MNX2838" s="46"/>
      <c r="MNY2838" s="46"/>
      <c r="MNZ2838" s="46"/>
      <c r="MOA2838" s="46"/>
      <c r="MOB2838" s="46"/>
      <c r="MOC2838" s="46"/>
      <c r="MOD2838" s="46"/>
      <c r="MOE2838" s="46"/>
      <c r="MOF2838" s="46"/>
      <c r="MOG2838" s="46"/>
      <c r="MOH2838" s="46"/>
      <c r="MOI2838" s="46"/>
      <c r="MOJ2838" s="46"/>
      <c r="MOK2838" s="46"/>
      <c r="MOL2838" s="46"/>
      <c r="MOM2838" s="46"/>
      <c r="MON2838" s="46"/>
      <c r="MOO2838" s="46"/>
      <c r="MOP2838" s="46"/>
      <c r="MOQ2838" s="46"/>
      <c r="MOR2838" s="46"/>
      <c r="MOS2838" s="46"/>
      <c r="MOT2838" s="46"/>
      <c r="MOU2838" s="46"/>
      <c r="MOV2838" s="46"/>
      <c r="MOW2838" s="46"/>
      <c r="MOX2838" s="46"/>
      <c r="MOY2838" s="46"/>
      <c r="MOZ2838" s="46"/>
      <c r="MPA2838" s="46"/>
      <c r="MPB2838" s="46"/>
      <c r="MPC2838" s="46"/>
      <c r="MPD2838" s="46"/>
      <c r="MPE2838" s="46"/>
      <c r="MPF2838" s="46"/>
      <c r="MPG2838" s="46"/>
      <c r="MPH2838" s="46"/>
      <c r="MPI2838" s="46"/>
      <c r="MPJ2838" s="46"/>
      <c r="MPK2838" s="46"/>
      <c r="MPL2838" s="46"/>
      <c r="MPM2838" s="46"/>
      <c r="MPN2838" s="46"/>
      <c r="MPO2838" s="46"/>
      <c r="MPP2838" s="46"/>
      <c r="MPQ2838" s="46"/>
      <c r="MPR2838" s="46"/>
      <c r="MPS2838" s="46"/>
      <c r="MPT2838" s="46"/>
      <c r="MPU2838" s="46"/>
      <c r="MPV2838" s="46"/>
      <c r="MPW2838" s="46"/>
      <c r="MPX2838" s="46"/>
      <c r="MPY2838" s="46"/>
      <c r="MPZ2838" s="46"/>
      <c r="MQA2838" s="46"/>
      <c r="MQB2838" s="46"/>
      <c r="MQC2838" s="46"/>
      <c r="MQD2838" s="46"/>
      <c r="MQE2838" s="46"/>
      <c r="MQF2838" s="46"/>
      <c r="MQG2838" s="46"/>
      <c r="MQH2838" s="46"/>
      <c r="MQI2838" s="46"/>
      <c r="MQJ2838" s="46"/>
      <c r="MQK2838" s="46"/>
      <c r="MQL2838" s="46"/>
      <c r="MQM2838" s="46"/>
      <c r="MQN2838" s="46"/>
      <c r="MQO2838" s="46"/>
      <c r="MQP2838" s="46"/>
      <c r="MQQ2838" s="46"/>
      <c r="MQR2838" s="46"/>
      <c r="MQS2838" s="46"/>
      <c r="MQT2838" s="46"/>
      <c r="MQU2838" s="46"/>
      <c r="MQV2838" s="46"/>
      <c r="MQW2838" s="46"/>
      <c r="MQX2838" s="46"/>
      <c r="MQY2838" s="46"/>
      <c r="MQZ2838" s="46"/>
      <c r="MRA2838" s="46"/>
      <c r="MRB2838" s="46"/>
      <c r="MRC2838" s="46"/>
      <c r="MRD2838" s="46"/>
      <c r="MRE2838" s="46"/>
      <c r="MRF2838" s="46"/>
      <c r="MRG2838" s="46"/>
      <c r="MRH2838" s="46"/>
      <c r="MRI2838" s="46"/>
      <c r="MRJ2838" s="46"/>
      <c r="MRK2838" s="46"/>
      <c r="MRL2838" s="46"/>
      <c r="MRM2838" s="46"/>
      <c r="MRN2838" s="46"/>
      <c r="MRO2838" s="46"/>
      <c r="MRP2838" s="46"/>
      <c r="MRQ2838" s="46"/>
      <c r="MRR2838" s="46"/>
      <c r="MRS2838" s="46"/>
      <c r="MRT2838" s="46"/>
      <c r="MRU2838" s="46"/>
      <c r="MRV2838" s="46"/>
      <c r="MRW2838" s="46"/>
      <c r="MRX2838" s="46"/>
      <c r="MRY2838" s="46"/>
      <c r="MRZ2838" s="46"/>
      <c r="MSA2838" s="46"/>
      <c r="MSB2838" s="46"/>
      <c r="MSC2838" s="46"/>
      <c r="MSD2838" s="46"/>
      <c r="MSE2838" s="46"/>
      <c r="MSF2838" s="46"/>
      <c r="MSG2838" s="46"/>
      <c r="MSH2838" s="46"/>
      <c r="MSI2838" s="46"/>
      <c r="MSJ2838" s="46"/>
      <c r="MSK2838" s="46"/>
      <c r="MSL2838" s="46"/>
      <c r="MSM2838" s="46"/>
      <c r="MSN2838" s="46"/>
      <c r="MSO2838" s="46"/>
      <c r="MSP2838" s="46"/>
      <c r="MSQ2838" s="46"/>
      <c r="MSR2838" s="46"/>
      <c r="MSS2838" s="46"/>
      <c r="MST2838" s="46"/>
      <c r="MSU2838" s="46"/>
      <c r="MSV2838" s="46"/>
      <c r="MSW2838" s="46"/>
      <c r="MSX2838" s="46"/>
      <c r="MSY2838" s="46"/>
      <c r="MSZ2838" s="46"/>
      <c r="MTA2838" s="46"/>
      <c r="MTB2838" s="46"/>
      <c r="MTC2838" s="46"/>
      <c r="MTD2838" s="46"/>
      <c r="MTE2838" s="46"/>
      <c r="MTF2838" s="46"/>
      <c r="MTG2838" s="46"/>
      <c r="MTH2838" s="46"/>
      <c r="MTI2838" s="46"/>
      <c r="MTJ2838" s="46"/>
      <c r="MTK2838" s="46"/>
      <c r="MTL2838" s="46"/>
      <c r="MTM2838" s="46"/>
      <c r="MTN2838" s="46"/>
      <c r="MTO2838" s="46"/>
      <c r="MTP2838" s="46"/>
      <c r="MTQ2838" s="46"/>
      <c r="MTR2838" s="46"/>
      <c r="MTS2838" s="46"/>
      <c r="MTT2838" s="46"/>
      <c r="MTU2838" s="46"/>
      <c r="MTV2838" s="46"/>
      <c r="MTW2838" s="46"/>
      <c r="MTX2838" s="46"/>
      <c r="MTY2838" s="46"/>
      <c r="MTZ2838" s="46"/>
      <c r="MUA2838" s="46"/>
      <c r="MUB2838" s="46"/>
      <c r="MUC2838" s="46"/>
      <c r="MUD2838" s="46"/>
      <c r="MUE2838" s="46"/>
      <c r="MUF2838" s="46"/>
      <c r="MUG2838" s="46"/>
      <c r="MUH2838" s="46"/>
      <c r="MUI2838" s="46"/>
      <c r="MUJ2838" s="46"/>
      <c r="MUK2838" s="46"/>
      <c r="MUL2838" s="46"/>
      <c r="MUM2838" s="46"/>
      <c r="MUN2838" s="46"/>
      <c r="MUO2838" s="46"/>
      <c r="MUP2838" s="46"/>
      <c r="MUQ2838" s="46"/>
      <c r="MUR2838" s="46"/>
      <c r="MUS2838" s="46"/>
      <c r="MUT2838" s="46"/>
      <c r="MUU2838" s="46"/>
      <c r="MUV2838" s="46"/>
      <c r="MUW2838" s="46"/>
      <c r="MUX2838" s="46"/>
      <c r="MUY2838" s="46"/>
      <c r="MUZ2838" s="46"/>
      <c r="MVA2838" s="46"/>
      <c r="MVB2838" s="46"/>
      <c r="MVC2838" s="46"/>
      <c r="MVD2838" s="46"/>
      <c r="MVE2838" s="46"/>
      <c r="MVF2838" s="46"/>
      <c r="MVG2838" s="46"/>
      <c r="MVH2838" s="46"/>
      <c r="MVI2838" s="46"/>
      <c r="MVJ2838" s="46"/>
      <c r="MVK2838" s="46"/>
      <c r="MVL2838" s="46"/>
      <c r="MVM2838" s="46"/>
      <c r="MVN2838" s="46"/>
      <c r="MVO2838" s="46"/>
      <c r="MVP2838" s="46"/>
      <c r="MVQ2838" s="46"/>
      <c r="MVR2838" s="46"/>
      <c r="MVS2838" s="46"/>
      <c r="MVT2838" s="46"/>
      <c r="MVU2838" s="46"/>
      <c r="MVV2838" s="46"/>
      <c r="MVW2838" s="46"/>
      <c r="MVX2838" s="46"/>
      <c r="MVY2838" s="46"/>
      <c r="MVZ2838" s="46"/>
      <c r="MWA2838" s="46"/>
      <c r="MWB2838" s="46"/>
      <c r="MWC2838" s="46"/>
      <c r="MWD2838" s="46"/>
      <c r="MWE2838" s="46"/>
      <c r="MWF2838" s="46"/>
      <c r="MWG2838" s="46"/>
      <c r="MWH2838" s="46"/>
      <c r="MWI2838" s="46"/>
      <c r="MWJ2838" s="46"/>
      <c r="MWK2838" s="46"/>
      <c r="MWL2838" s="46"/>
      <c r="MWM2838" s="46"/>
      <c r="MWN2838" s="46"/>
      <c r="MWO2838" s="46"/>
      <c r="MWP2838" s="46"/>
      <c r="MWQ2838" s="46"/>
      <c r="MWR2838" s="46"/>
      <c r="MWS2838" s="46"/>
      <c r="MWT2838" s="46"/>
      <c r="MWU2838" s="46"/>
      <c r="MWV2838" s="46"/>
      <c r="MWW2838" s="46"/>
      <c r="MWX2838" s="46"/>
      <c r="MWY2838" s="46"/>
      <c r="MWZ2838" s="46"/>
      <c r="MXA2838" s="46"/>
      <c r="MXB2838" s="46"/>
      <c r="MXC2838" s="46"/>
      <c r="MXD2838" s="46"/>
      <c r="MXE2838" s="46"/>
      <c r="MXF2838" s="46"/>
      <c r="MXG2838" s="46"/>
      <c r="MXH2838" s="46"/>
      <c r="MXI2838" s="46"/>
      <c r="MXJ2838" s="46"/>
      <c r="MXK2838" s="46"/>
      <c r="MXL2838" s="46"/>
      <c r="MXM2838" s="46"/>
      <c r="MXN2838" s="46"/>
      <c r="MXO2838" s="46"/>
      <c r="MXP2838" s="46"/>
      <c r="MXQ2838" s="46"/>
      <c r="MXR2838" s="46"/>
      <c r="MXS2838" s="46"/>
      <c r="MXT2838" s="46"/>
      <c r="MXU2838" s="46"/>
      <c r="MXV2838" s="46"/>
      <c r="MXW2838" s="46"/>
      <c r="MXX2838" s="46"/>
      <c r="MXY2838" s="46"/>
      <c r="MXZ2838" s="46"/>
      <c r="MYA2838" s="46"/>
      <c r="MYB2838" s="46"/>
      <c r="MYC2838" s="46"/>
      <c r="MYD2838" s="46"/>
      <c r="MYE2838" s="46"/>
      <c r="MYF2838" s="46"/>
      <c r="MYG2838" s="46"/>
      <c r="MYH2838" s="46"/>
      <c r="MYI2838" s="46"/>
      <c r="MYJ2838" s="46"/>
      <c r="MYK2838" s="46"/>
      <c r="MYL2838" s="46"/>
      <c r="MYM2838" s="46"/>
      <c r="MYN2838" s="46"/>
      <c r="MYO2838" s="46"/>
      <c r="MYP2838" s="46"/>
      <c r="MYQ2838" s="46"/>
      <c r="MYR2838" s="46"/>
      <c r="MYS2838" s="46"/>
      <c r="MYT2838" s="46"/>
      <c r="MYU2838" s="46"/>
      <c r="MYV2838" s="46"/>
      <c r="MYW2838" s="46"/>
      <c r="MYX2838" s="46"/>
      <c r="MYY2838" s="46"/>
      <c r="MYZ2838" s="46"/>
      <c r="MZA2838" s="46"/>
      <c r="MZB2838" s="46"/>
      <c r="MZC2838" s="46"/>
      <c r="MZD2838" s="46"/>
      <c r="MZE2838" s="46"/>
      <c r="MZF2838" s="46"/>
      <c r="MZG2838" s="46"/>
      <c r="MZH2838" s="46"/>
      <c r="MZI2838" s="46"/>
      <c r="MZJ2838" s="46"/>
      <c r="MZK2838" s="46"/>
      <c r="MZL2838" s="46"/>
      <c r="MZM2838" s="46"/>
      <c r="MZN2838" s="46"/>
      <c r="MZO2838" s="46"/>
      <c r="MZP2838" s="46"/>
      <c r="MZQ2838" s="46"/>
      <c r="MZR2838" s="46"/>
      <c r="MZS2838" s="46"/>
      <c r="MZT2838" s="46"/>
      <c r="MZU2838" s="46"/>
      <c r="MZV2838" s="46"/>
      <c r="MZW2838" s="46"/>
      <c r="MZX2838" s="46"/>
      <c r="MZY2838" s="46"/>
      <c r="MZZ2838" s="46"/>
      <c r="NAA2838" s="46"/>
      <c r="NAB2838" s="46"/>
      <c r="NAC2838" s="46"/>
      <c r="NAD2838" s="46"/>
      <c r="NAE2838" s="46"/>
      <c r="NAF2838" s="46"/>
      <c r="NAG2838" s="46"/>
      <c r="NAH2838" s="46"/>
      <c r="NAI2838" s="46"/>
      <c r="NAJ2838" s="46"/>
      <c r="NAK2838" s="46"/>
      <c r="NAL2838" s="46"/>
      <c r="NAM2838" s="46"/>
      <c r="NAN2838" s="46"/>
      <c r="NAO2838" s="46"/>
      <c r="NAP2838" s="46"/>
      <c r="NAQ2838" s="46"/>
      <c r="NAR2838" s="46"/>
      <c r="NAS2838" s="46"/>
      <c r="NAT2838" s="46"/>
      <c r="NAU2838" s="46"/>
      <c r="NAV2838" s="46"/>
      <c r="NAW2838" s="46"/>
      <c r="NAX2838" s="46"/>
      <c r="NAY2838" s="46"/>
      <c r="NAZ2838" s="46"/>
      <c r="NBA2838" s="46"/>
      <c r="NBB2838" s="46"/>
      <c r="NBC2838" s="46"/>
      <c r="NBD2838" s="46"/>
      <c r="NBE2838" s="46"/>
      <c r="NBF2838" s="46"/>
      <c r="NBG2838" s="46"/>
      <c r="NBH2838" s="46"/>
      <c r="NBI2838" s="46"/>
      <c r="NBJ2838" s="46"/>
      <c r="NBK2838" s="46"/>
      <c r="NBL2838" s="46"/>
      <c r="NBM2838" s="46"/>
      <c r="NBN2838" s="46"/>
      <c r="NBO2838" s="46"/>
      <c r="NBP2838" s="46"/>
      <c r="NBQ2838" s="46"/>
      <c r="NBR2838" s="46"/>
      <c r="NBS2838" s="46"/>
      <c r="NBT2838" s="46"/>
      <c r="NBU2838" s="46"/>
      <c r="NBV2838" s="46"/>
      <c r="NBW2838" s="46"/>
      <c r="NBX2838" s="46"/>
      <c r="NBY2838" s="46"/>
      <c r="NBZ2838" s="46"/>
      <c r="NCA2838" s="46"/>
      <c r="NCB2838" s="46"/>
      <c r="NCC2838" s="46"/>
      <c r="NCD2838" s="46"/>
      <c r="NCE2838" s="46"/>
      <c r="NCF2838" s="46"/>
      <c r="NCG2838" s="46"/>
      <c r="NCH2838" s="46"/>
      <c r="NCI2838" s="46"/>
      <c r="NCJ2838" s="46"/>
      <c r="NCK2838" s="46"/>
      <c r="NCL2838" s="46"/>
      <c r="NCM2838" s="46"/>
      <c r="NCN2838" s="46"/>
      <c r="NCO2838" s="46"/>
      <c r="NCP2838" s="46"/>
      <c r="NCQ2838" s="46"/>
      <c r="NCR2838" s="46"/>
      <c r="NCS2838" s="46"/>
      <c r="NCT2838" s="46"/>
      <c r="NCU2838" s="46"/>
      <c r="NCV2838" s="46"/>
      <c r="NCW2838" s="46"/>
      <c r="NCX2838" s="46"/>
      <c r="NCY2838" s="46"/>
      <c r="NCZ2838" s="46"/>
      <c r="NDA2838" s="46"/>
      <c r="NDB2838" s="46"/>
      <c r="NDC2838" s="46"/>
      <c r="NDD2838" s="46"/>
      <c r="NDE2838" s="46"/>
      <c r="NDF2838" s="46"/>
      <c r="NDG2838" s="46"/>
      <c r="NDH2838" s="46"/>
      <c r="NDI2838" s="46"/>
      <c r="NDJ2838" s="46"/>
      <c r="NDK2838" s="46"/>
      <c r="NDL2838" s="46"/>
      <c r="NDM2838" s="46"/>
      <c r="NDN2838" s="46"/>
      <c r="NDO2838" s="46"/>
      <c r="NDP2838" s="46"/>
      <c r="NDQ2838" s="46"/>
      <c r="NDR2838" s="46"/>
      <c r="NDS2838" s="46"/>
      <c r="NDT2838" s="46"/>
      <c r="NDU2838" s="46"/>
      <c r="NDV2838" s="46"/>
      <c r="NDW2838" s="46"/>
      <c r="NDX2838" s="46"/>
      <c r="NDY2838" s="46"/>
      <c r="NDZ2838" s="46"/>
      <c r="NEA2838" s="46"/>
      <c r="NEB2838" s="46"/>
      <c r="NEC2838" s="46"/>
      <c r="NED2838" s="46"/>
      <c r="NEE2838" s="46"/>
      <c r="NEF2838" s="46"/>
      <c r="NEG2838" s="46"/>
      <c r="NEH2838" s="46"/>
      <c r="NEI2838" s="46"/>
      <c r="NEJ2838" s="46"/>
      <c r="NEK2838" s="46"/>
      <c r="NEL2838" s="46"/>
      <c r="NEM2838" s="46"/>
      <c r="NEN2838" s="46"/>
      <c r="NEO2838" s="46"/>
      <c r="NEP2838" s="46"/>
      <c r="NEQ2838" s="46"/>
      <c r="NER2838" s="46"/>
      <c r="NES2838" s="46"/>
      <c r="NET2838" s="46"/>
      <c r="NEU2838" s="46"/>
      <c r="NEV2838" s="46"/>
      <c r="NEW2838" s="46"/>
      <c r="NEX2838" s="46"/>
      <c r="NEY2838" s="46"/>
      <c r="NEZ2838" s="46"/>
      <c r="NFA2838" s="46"/>
      <c r="NFB2838" s="46"/>
      <c r="NFC2838" s="46"/>
      <c r="NFD2838" s="46"/>
      <c r="NFE2838" s="46"/>
      <c r="NFF2838" s="46"/>
      <c r="NFG2838" s="46"/>
      <c r="NFH2838" s="46"/>
      <c r="NFI2838" s="46"/>
      <c r="NFJ2838" s="46"/>
      <c r="NFK2838" s="46"/>
      <c r="NFL2838" s="46"/>
      <c r="NFM2838" s="46"/>
      <c r="NFN2838" s="46"/>
      <c r="NFO2838" s="46"/>
      <c r="NFP2838" s="46"/>
      <c r="NFQ2838" s="46"/>
      <c r="NFR2838" s="46"/>
      <c r="NFS2838" s="46"/>
      <c r="NFT2838" s="46"/>
      <c r="NFU2838" s="46"/>
      <c r="NFV2838" s="46"/>
      <c r="NFW2838" s="46"/>
      <c r="NFX2838" s="46"/>
      <c r="NFY2838" s="46"/>
      <c r="NFZ2838" s="46"/>
      <c r="NGA2838" s="46"/>
      <c r="NGB2838" s="46"/>
      <c r="NGC2838" s="46"/>
      <c r="NGD2838" s="46"/>
      <c r="NGE2838" s="46"/>
      <c r="NGF2838" s="46"/>
      <c r="NGG2838" s="46"/>
      <c r="NGH2838" s="46"/>
      <c r="NGI2838" s="46"/>
      <c r="NGJ2838" s="46"/>
      <c r="NGK2838" s="46"/>
      <c r="NGL2838" s="46"/>
      <c r="NGM2838" s="46"/>
      <c r="NGN2838" s="46"/>
      <c r="NGO2838" s="46"/>
      <c r="NGP2838" s="46"/>
      <c r="NGQ2838" s="46"/>
      <c r="NGR2838" s="46"/>
      <c r="NGS2838" s="46"/>
      <c r="NGT2838" s="46"/>
      <c r="NGU2838" s="46"/>
      <c r="NGV2838" s="46"/>
      <c r="NGW2838" s="46"/>
      <c r="NGX2838" s="46"/>
      <c r="NGY2838" s="46"/>
      <c r="NGZ2838" s="46"/>
      <c r="NHA2838" s="46"/>
      <c r="NHB2838" s="46"/>
      <c r="NHC2838" s="46"/>
      <c r="NHD2838" s="46"/>
      <c r="NHE2838" s="46"/>
      <c r="NHF2838" s="46"/>
      <c r="NHG2838" s="46"/>
      <c r="NHH2838" s="46"/>
      <c r="NHI2838" s="46"/>
      <c r="NHJ2838" s="46"/>
      <c r="NHK2838" s="46"/>
      <c r="NHL2838" s="46"/>
      <c r="NHM2838" s="46"/>
      <c r="NHN2838" s="46"/>
      <c r="NHO2838" s="46"/>
      <c r="NHP2838" s="46"/>
      <c r="NHQ2838" s="46"/>
      <c r="NHR2838" s="46"/>
      <c r="NHS2838" s="46"/>
      <c r="NHT2838" s="46"/>
      <c r="NHU2838" s="46"/>
      <c r="NHV2838" s="46"/>
      <c r="NHW2838" s="46"/>
      <c r="NHX2838" s="46"/>
      <c r="NHY2838" s="46"/>
      <c r="NHZ2838" s="46"/>
      <c r="NIA2838" s="46"/>
      <c r="NIB2838" s="46"/>
      <c r="NIC2838" s="46"/>
      <c r="NID2838" s="46"/>
      <c r="NIE2838" s="46"/>
      <c r="NIF2838" s="46"/>
      <c r="NIG2838" s="46"/>
      <c r="NIH2838" s="46"/>
      <c r="NII2838" s="46"/>
      <c r="NIJ2838" s="46"/>
      <c r="NIK2838" s="46"/>
      <c r="NIL2838" s="46"/>
      <c r="NIM2838" s="46"/>
      <c r="NIN2838" s="46"/>
      <c r="NIO2838" s="46"/>
      <c r="NIP2838" s="46"/>
      <c r="NIQ2838" s="46"/>
      <c r="NIR2838" s="46"/>
      <c r="NIS2838" s="46"/>
      <c r="NIT2838" s="46"/>
      <c r="NIU2838" s="46"/>
      <c r="NIV2838" s="46"/>
      <c r="NIW2838" s="46"/>
      <c r="NIX2838" s="46"/>
      <c r="NIY2838" s="46"/>
      <c r="NIZ2838" s="46"/>
      <c r="NJA2838" s="46"/>
      <c r="NJB2838" s="46"/>
      <c r="NJC2838" s="46"/>
      <c r="NJD2838" s="46"/>
      <c r="NJE2838" s="46"/>
      <c r="NJF2838" s="46"/>
      <c r="NJG2838" s="46"/>
      <c r="NJH2838" s="46"/>
      <c r="NJI2838" s="46"/>
      <c r="NJJ2838" s="46"/>
      <c r="NJK2838" s="46"/>
      <c r="NJL2838" s="46"/>
      <c r="NJM2838" s="46"/>
      <c r="NJN2838" s="46"/>
      <c r="NJO2838" s="46"/>
      <c r="NJP2838" s="46"/>
      <c r="NJQ2838" s="46"/>
      <c r="NJR2838" s="46"/>
      <c r="NJS2838" s="46"/>
      <c r="NJT2838" s="46"/>
      <c r="NJU2838" s="46"/>
      <c r="NJV2838" s="46"/>
      <c r="NJW2838" s="46"/>
      <c r="NJX2838" s="46"/>
      <c r="NJY2838" s="46"/>
      <c r="NJZ2838" s="46"/>
      <c r="NKA2838" s="46"/>
      <c r="NKB2838" s="46"/>
      <c r="NKC2838" s="46"/>
      <c r="NKD2838" s="46"/>
      <c r="NKE2838" s="46"/>
      <c r="NKF2838" s="46"/>
      <c r="NKG2838" s="46"/>
      <c r="NKH2838" s="46"/>
      <c r="NKI2838" s="46"/>
      <c r="NKJ2838" s="46"/>
      <c r="NKK2838" s="46"/>
      <c r="NKL2838" s="46"/>
      <c r="NKM2838" s="46"/>
      <c r="NKN2838" s="46"/>
      <c r="NKO2838" s="46"/>
      <c r="NKP2838" s="46"/>
      <c r="NKQ2838" s="46"/>
      <c r="NKR2838" s="46"/>
      <c r="NKS2838" s="46"/>
      <c r="NKT2838" s="46"/>
      <c r="NKU2838" s="46"/>
      <c r="NKV2838" s="46"/>
      <c r="NKW2838" s="46"/>
      <c r="NKX2838" s="46"/>
      <c r="NKY2838" s="46"/>
      <c r="NKZ2838" s="46"/>
      <c r="NLA2838" s="46"/>
      <c r="NLB2838" s="46"/>
      <c r="NLC2838" s="46"/>
      <c r="NLD2838" s="46"/>
      <c r="NLE2838" s="46"/>
      <c r="NLF2838" s="46"/>
      <c r="NLG2838" s="46"/>
      <c r="NLH2838" s="46"/>
      <c r="NLI2838" s="46"/>
      <c r="NLJ2838" s="46"/>
      <c r="NLK2838" s="46"/>
      <c r="NLL2838" s="46"/>
      <c r="NLM2838" s="46"/>
      <c r="NLN2838" s="46"/>
      <c r="NLO2838" s="46"/>
      <c r="NLP2838" s="46"/>
      <c r="NLQ2838" s="46"/>
      <c r="NLR2838" s="46"/>
      <c r="NLS2838" s="46"/>
      <c r="NLT2838" s="46"/>
      <c r="NLU2838" s="46"/>
      <c r="NLV2838" s="46"/>
      <c r="NLW2838" s="46"/>
      <c r="NLX2838" s="46"/>
      <c r="NLY2838" s="46"/>
      <c r="NLZ2838" s="46"/>
      <c r="NMA2838" s="46"/>
      <c r="NMB2838" s="46"/>
      <c r="NMC2838" s="46"/>
      <c r="NMD2838" s="46"/>
      <c r="NME2838" s="46"/>
      <c r="NMF2838" s="46"/>
      <c r="NMG2838" s="46"/>
      <c r="NMH2838" s="46"/>
      <c r="NMI2838" s="46"/>
      <c r="NMJ2838" s="46"/>
      <c r="NMK2838" s="46"/>
      <c r="NML2838" s="46"/>
      <c r="NMM2838" s="46"/>
      <c r="NMN2838" s="46"/>
      <c r="NMO2838" s="46"/>
      <c r="NMP2838" s="46"/>
      <c r="NMQ2838" s="46"/>
      <c r="NMR2838" s="46"/>
      <c r="NMS2838" s="46"/>
      <c r="NMT2838" s="46"/>
      <c r="NMU2838" s="46"/>
      <c r="NMV2838" s="46"/>
      <c r="NMW2838" s="46"/>
      <c r="NMX2838" s="46"/>
      <c r="NMY2838" s="46"/>
      <c r="NMZ2838" s="46"/>
      <c r="NNA2838" s="46"/>
      <c r="NNB2838" s="46"/>
      <c r="NNC2838" s="46"/>
      <c r="NND2838" s="46"/>
      <c r="NNE2838" s="46"/>
      <c r="NNF2838" s="46"/>
      <c r="NNG2838" s="46"/>
      <c r="NNH2838" s="46"/>
      <c r="NNI2838" s="46"/>
      <c r="NNJ2838" s="46"/>
      <c r="NNK2838" s="46"/>
      <c r="NNL2838" s="46"/>
      <c r="NNM2838" s="46"/>
      <c r="NNN2838" s="46"/>
      <c r="NNO2838" s="46"/>
      <c r="NNP2838" s="46"/>
      <c r="NNQ2838" s="46"/>
      <c r="NNR2838" s="46"/>
      <c r="NNS2838" s="46"/>
      <c r="NNT2838" s="46"/>
      <c r="NNU2838" s="46"/>
      <c r="NNV2838" s="46"/>
      <c r="NNW2838" s="46"/>
      <c r="NNX2838" s="46"/>
      <c r="NNY2838" s="46"/>
      <c r="NNZ2838" s="46"/>
      <c r="NOA2838" s="46"/>
      <c r="NOB2838" s="46"/>
      <c r="NOC2838" s="46"/>
      <c r="NOD2838" s="46"/>
      <c r="NOE2838" s="46"/>
      <c r="NOF2838" s="46"/>
      <c r="NOG2838" s="46"/>
      <c r="NOH2838" s="46"/>
      <c r="NOI2838" s="46"/>
      <c r="NOJ2838" s="46"/>
      <c r="NOK2838" s="46"/>
      <c r="NOL2838" s="46"/>
      <c r="NOM2838" s="46"/>
      <c r="NON2838" s="46"/>
      <c r="NOO2838" s="46"/>
      <c r="NOP2838" s="46"/>
      <c r="NOQ2838" s="46"/>
      <c r="NOR2838" s="46"/>
      <c r="NOS2838" s="46"/>
      <c r="NOT2838" s="46"/>
      <c r="NOU2838" s="46"/>
      <c r="NOV2838" s="46"/>
      <c r="NOW2838" s="46"/>
      <c r="NOX2838" s="46"/>
      <c r="NOY2838" s="46"/>
      <c r="NOZ2838" s="46"/>
      <c r="NPA2838" s="46"/>
      <c r="NPB2838" s="46"/>
      <c r="NPC2838" s="46"/>
      <c r="NPD2838" s="46"/>
      <c r="NPE2838" s="46"/>
      <c r="NPF2838" s="46"/>
      <c r="NPG2838" s="46"/>
      <c r="NPH2838" s="46"/>
      <c r="NPI2838" s="46"/>
      <c r="NPJ2838" s="46"/>
      <c r="NPK2838" s="46"/>
      <c r="NPL2838" s="46"/>
      <c r="NPM2838" s="46"/>
      <c r="NPN2838" s="46"/>
      <c r="NPO2838" s="46"/>
      <c r="NPP2838" s="46"/>
      <c r="NPQ2838" s="46"/>
      <c r="NPR2838" s="46"/>
      <c r="NPS2838" s="46"/>
      <c r="NPT2838" s="46"/>
      <c r="NPU2838" s="46"/>
      <c r="NPV2838" s="46"/>
      <c r="NPW2838" s="46"/>
      <c r="NPX2838" s="46"/>
      <c r="NPY2838" s="46"/>
      <c r="NPZ2838" s="46"/>
      <c r="NQA2838" s="46"/>
      <c r="NQB2838" s="46"/>
      <c r="NQC2838" s="46"/>
      <c r="NQD2838" s="46"/>
      <c r="NQE2838" s="46"/>
      <c r="NQF2838" s="46"/>
      <c r="NQG2838" s="46"/>
      <c r="NQH2838" s="46"/>
      <c r="NQI2838" s="46"/>
      <c r="NQJ2838" s="46"/>
      <c r="NQK2838" s="46"/>
      <c r="NQL2838" s="46"/>
      <c r="NQM2838" s="46"/>
      <c r="NQN2838" s="46"/>
      <c r="NQO2838" s="46"/>
      <c r="NQP2838" s="46"/>
      <c r="NQQ2838" s="46"/>
      <c r="NQR2838" s="46"/>
      <c r="NQS2838" s="46"/>
      <c r="NQT2838" s="46"/>
      <c r="NQU2838" s="46"/>
      <c r="NQV2838" s="46"/>
      <c r="NQW2838" s="46"/>
      <c r="NQX2838" s="46"/>
      <c r="NQY2838" s="46"/>
      <c r="NQZ2838" s="46"/>
      <c r="NRA2838" s="46"/>
      <c r="NRB2838" s="46"/>
      <c r="NRC2838" s="46"/>
      <c r="NRD2838" s="46"/>
      <c r="NRE2838" s="46"/>
      <c r="NRF2838" s="46"/>
      <c r="NRG2838" s="46"/>
      <c r="NRH2838" s="46"/>
      <c r="NRI2838" s="46"/>
      <c r="NRJ2838" s="46"/>
      <c r="NRK2838" s="46"/>
      <c r="NRL2838" s="46"/>
      <c r="NRM2838" s="46"/>
      <c r="NRN2838" s="46"/>
      <c r="NRO2838" s="46"/>
      <c r="NRP2838" s="46"/>
      <c r="NRQ2838" s="46"/>
      <c r="NRR2838" s="46"/>
      <c r="NRS2838" s="46"/>
      <c r="NRT2838" s="46"/>
      <c r="NRU2838" s="46"/>
      <c r="NRV2838" s="46"/>
      <c r="NRW2838" s="46"/>
      <c r="NRX2838" s="46"/>
      <c r="NRY2838" s="46"/>
      <c r="NRZ2838" s="46"/>
      <c r="NSA2838" s="46"/>
      <c r="NSB2838" s="46"/>
      <c r="NSC2838" s="46"/>
      <c r="NSD2838" s="46"/>
      <c r="NSE2838" s="46"/>
      <c r="NSF2838" s="46"/>
      <c r="NSG2838" s="46"/>
      <c r="NSH2838" s="46"/>
      <c r="NSI2838" s="46"/>
      <c r="NSJ2838" s="46"/>
      <c r="NSK2838" s="46"/>
      <c r="NSL2838" s="46"/>
      <c r="NSM2838" s="46"/>
      <c r="NSN2838" s="46"/>
      <c r="NSO2838" s="46"/>
      <c r="NSP2838" s="46"/>
      <c r="NSQ2838" s="46"/>
      <c r="NSR2838" s="46"/>
      <c r="NSS2838" s="46"/>
      <c r="NST2838" s="46"/>
      <c r="NSU2838" s="46"/>
      <c r="NSV2838" s="46"/>
      <c r="NSW2838" s="46"/>
      <c r="NSX2838" s="46"/>
      <c r="NSY2838" s="46"/>
      <c r="NSZ2838" s="46"/>
      <c r="NTA2838" s="46"/>
      <c r="NTB2838" s="46"/>
      <c r="NTC2838" s="46"/>
      <c r="NTD2838" s="46"/>
      <c r="NTE2838" s="46"/>
      <c r="NTF2838" s="46"/>
      <c r="NTG2838" s="46"/>
      <c r="NTH2838" s="46"/>
      <c r="NTI2838" s="46"/>
      <c r="NTJ2838" s="46"/>
      <c r="NTK2838" s="46"/>
      <c r="NTL2838" s="46"/>
      <c r="NTM2838" s="46"/>
      <c r="NTN2838" s="46"/>
      <c r="NTO2838" s="46"/>
      <c r="NTP2838" s="46"/>
      <c r="NTQ2838" s="46"/>
      <c r="NTR2838" s="46"/>
      <c r="NTS2838" s="46"/>
      <c r="NTT2838" s="46"/>
      <c r="NTU2838" s="46"/>
      <c r="NTV2838" s="46"/>
      <c r="NTW2838" s="46"/>
      <c r="NTX2838" s="46"/>
      <c r="NTY2838" s="46"/>
      <c r="NTZ2838" s="46"/>
      <c r="NUA2838" s="46"/>
      <c r="NUB2838" s="46"/>
      <c r="NUC2838" s="46"/>
      <c r="NUD2838" s="46"/>
      <c r="NUE2838" s="46"/>
      <c r="NUF2838" s="46"/>
      <c r="NUG2838" s="46"/>
      <c r="NUH2838" s="46"/>
      <c r="NUI2838" s="46"/>
      <c r="NUJ2838" s="46"/>
      <c r="NUK2838" s="46"/>
      <c r="NUL2838" s="46"/>
      <c r="NUM2838" s="46"/>
      <c r="NUN2838" s="46"/>
      <c r="NUO2838" s="46"/>
      <c r="NUP2838" s="46"/>
      <c r="NUQ2838" s="46"/>
      <c r="NUR2838" s="46"/>
      <c r="NUS2838" s="46"/>
      <c r="NUT2838" s="46"/>
      <c r="NUU2838" s="46"/>
      <c r="NUV2838" s="46"/>
      <c r="NUW2838" s="46"/>
      <c r="NUX2838" s="46"/>
      <c r="NUY2838" s="46"/>
      <c r="NUZ2838" s="46"/>
      <c r="NVA2838" s="46"/>
      <c r="NVB2838" s="46"/>
      <c r="NVC2838" s="46"/>
      <c r="NVD2838" s="46"/>
      <c r="NVE2838" s="46"/>
      <c r="NVF2838" s="46"/>
      <c r="NVG2838" s="46"/>
      <c r="NVH2838" s="46"/>
      <c r="NVI2838" s="46"/>
      <c r="NVJ2838" s="46"/>
      <c r="NVK2838" s="46"/>
      <c r="NVL2838" s="46"/>
      <c r="NVM2838" s="46"/>
      <c r="NVN2838" s="46"/>
      <c r="NVO2838" s="46"/>
      <c r="NVP2838" s="46"/>
      <c r="NVQ2838" s="46"/>
      <c r="NVR2838" s="46"/>
      <c r="NVS2838" s="46"/>
      <c r="NVT2838" s="46"/>
      <c r="NVU2838" s="46"/>
      <c r="NVV2838" s="46"/>
      <c r="NVW2838" s="46"/>
      <c r="NVX2838" s="46"/>
      <c r="NVY2838" s="46"/>
      <c r="NVZ2838" s="46"/>
      <c r="NWA2838" s="46"/>
      <c r="NWB2838" s="46"/>
      <c r="NWC2838" s="46"/>
      <c r="NWD2838" s="46"/>
      <c r="NWE2838" s="46"/>
      <c r="NWF2838" s="46"/>
      <c r="NWG2838" s="46"/>
      <c r="NWH2838" s="46"/>
      <c r="NWI2838" s="46"/>
      <c r="NWJ2838" s="46"/>
      <c r="NWK2838" s="46"/>
      <c r="NWL2838" s="46"/>
      <c r="NWM2838" s="46"/>
      <c r="NWN2838" s="46"/>
      <c r="NWO2838" s="46"/>
      <c r="NWP2838" s="46"/>
      <c r="NWQ2838" s="46"/>
      <c r="NWR2838" s="46"/>
      <c r="NWS2838" s="46"/>
      <c r="NWT2838" s="46"/>
      <c r="NWU2838" s="46"/>
      <c r="NWV2838" s="46"/>
      <c r="NWW2838" s="46"/>
      <c r="NWX2838" s="46"/>
      <c r="NWY2838" s="46"/>
      <c r="NWZ2838" s="46"/>
      <c r="NXA2838" s="46"/>
      <c r="NXB2838" s="46"/>
      <c r="NXC2838" s="46"/>
      <c r="NXD2838" s="46"/>
      <c r="NXE2838" s="46"/>
      <c r="NXF2838" s="46"/>
      <c r="NXG2838" s="46"/>
      <c r="NXH2838" s="46"/>
      <c r="NXI2838" s="46"/>
      <c r="NXJ2838" s="46"/>
      <c r="NXK2838" s="46"/>
      <c r="NXL2838" s="46"/>
      <c r="NXM2838" s="46"/>
      <c r="NXN2838" s="46"/>
      <c r="NXO2838" s="46"/>
      <c r="NXP2838" s="46"/>
      <c r="NXQ2838" s="46"/>
      <c r="NXR2838" s="46"/>
      <c r="NXS2838" s="46"/>
      <c r="NXT2838" s="46"/>
      <c r="NXU2838" s="46"/>
      <c r="NXV2838" s="46"/>
      <c r="NXW2838" s="46"/>
      <c r="NXX2838" s="46"/>
      <c r="NXY2838" s="46"/>
      <c r="NXZ2838" s="46"/>
      <c r="NYA2838" s="46"/>
      <c r="NYB2838" s="46"/>
      <c r="NYC2838" s="46"/>
      <c r="NYD2838" s="46"/>
      <c r="NYE2838" s="46"/>
      <c r="NYF2838" s="46"/>
      <c r="NYG2838" s="46"/>
      <c r="NYH2838" s="46"/>
      <c r="NYI2838" s="46"/>
      <c r="NYJ2838" s="46"/>
      <c r="NYK2838" s="46"/>
      <c r="NYL2838" s="46"/>
      <c r="NYM2838" s="46"/>
      <c r="NYN2838" s="46"/>
      <c r="NYO2838" s="46"/>
      <c r="NYP2838" s="46"/>
      <c r="NYQ2838" s="46"/>
      <c r="NYR2838" s="46"/>
      <c r="NYS2838" s="46"/>
      <c r="NYT2838" s="46"/>
      <c r="NYU2838" s="46"/>
      <c r="NYV2838" s="46"/>
      <c r="NYW2838" s="46"/>
      <c r="NYX2838" s="46"/>
      <c r="NYY2838" s="46"/>
      <c r="NYZ2838" s="46"/>
      <c r="NZA2838" s="46"/>
      <c r="NZB2838" s="46"/>
      <c r="NZC2838" s="46"/>
      <c r="NZD2838" s="46"/>
      <c r="NZE2838" s="46"/>
      <c r="NZF2838" s="46"/>
      <c r="NZG2838" s="46"/>
      <c r="NZH2838" s="46"/>
      <c r="NZI2838" s="46"/>
      <c r="NZJ2838" s="46"/>
      <c r="NZK2838" s="46"/>
      <c r="NZL2838" s="46"/>
      <c r="NZM2838" s="46"/>
      <c r="NZN2838" s="46"/>
      <c r="NZO2838" s="46"/>
      <c r="NZP2838" s="46"/>
      <c r="NZQ2838" s="46"/>
      <c r="NZR2838" s="46"/>
      <c r="NZS2838" s="46"/>
      <c r="NZT2838" s="46"/>
      <c r="NZU2838" s="46"/>
      <c r="NZV2838" s="46"/>
      <c r="NZW2838" s="46"/>
      <c r="NZX2838" s="46"/>
      <c r="NZY2838" s="46"/>
      <c r="NZZ2838" s="46"/>
      <c r="OAA2838" s="46"/>
      <c r="OAB2838" s="46"/>
      <c r="OAC2838" s="46"/>
      <c r="OAD2838" s="46"/>
      <c r="OAE2838" s="46"/>
      <c r="OAF2838" s="46"/>
      <c r="OAG2838" s="46"/>
      <c r="OAH2838" s="46"/>
      <c r="OAI2838" s="46"/>
      <c r="OAJ2838" s="46"/>
      <c r="OAK2838" s="46"/>
      <c r="OAL2838" s="46"/>
      <c r="OAM2838" s="46"/>
      <c r="OAN2838" s="46"/>
      <c r="OAO2838" s="46"/>
      <c r="OAP2838" s="46"/>
      <c r="OAQ2838" s="46"/>
      <c r="OAR2838" s="46"/>
      <c r="OAS2838" s="46"/>
      <c r="OAT2838" s="46"/>
      <c r="OAU2838" s="46"/>
      <c r="OAV2838" s="46"/>
      <c r="OAW2838" s="46"/>
      <c r="OAX2838" s="46"/>
      <c r="OAY2838" s="46"/>
      <c r="OAZ2838" s="46"/>
      <c r="OBA2838" s="46"/>
      <c r="OBB2838" s="46"/>
      <c r="OBC2838" s="46"/>
      <c r="OBD2838" s="46"/>
      <c r="OBE2838" s="46"/>
      <c r="OBF2838" s="46"/>
      <c r="OBG2838" s="46"/>
      <c r="OBH2838" s="46"/>
      <c r="OBI2838" s="46"/>
      <c r="OBJ2838" s="46"/>
      <c r="OBK2838" s="46"/>
      <c r="OBL2838" s="46"/>
      <c r="OBM2838" s="46"/>
      <c r="OBN2838" s="46"/>
      <c r="OBO2838" s="46"/>
      <c r="OBP2838" s="46"/>
      <c r="OBQ2838" s="46"/>
      <c r="OBR2838" s="46"/>
      <c r="OBS2838" s="46"/>
      <c r="OBT2838" s="46"/>
      <c r="OBU2838" s="46"/>
      <c r="OBV2838" s="46"/>
      <c r="OBW2838" s="46"/>
      <c r="OBX2838" s="46"/>
      <c r="OBY2838" s="46"/>
      <c r="OBZ2838" s="46"/>
      <c r="OCA2838" s="46"/>
      <c r="OCB2838" s="46"/>
      <c r="OCC2838" s="46"/>
      <c r="OCD2838" s="46"/>
      <c r="OCE2838" s="46"/>
      <c r="OCF2838" s="46"/>
      <c r="OCG2838" s="46"/>
      <c r="OCH2838" s="46"/>
      <c r="OCI2838" s="46"/>
      <c r="OCJ2838" s="46"/>
      <c r="OCK2838" s="46"/>
      <c r="OCL2838" s="46"/>
      <c r="OCM2838" s="46"/>
      <c r="OCN2838" s="46"/>
      <c r="OCO2838" s="46"/>
      <c r="OCP2838" s="46"/>
      <c r="OCQ2838" s="46"/>
      <c r="OCR2838" s="46"/>
      <c r="OCS2838" s="46"/>
      <c r="OCT2838" s="46"/>
      <c r="OCU2838" s="46"/>
      <c r="OCV2838" s="46"/>
      <c r="OCW2838" s="46"/>
      <c r="OCX2838" s="46"/>
      <c r="OCY2838" s="46"/>
      <c r="OCZ2838" s="46"/>
      <c r="ODA2838" s="46"/>
      <c r="ODB2838" s="46"/>
      <c r="ODC2838" s="46"/>
      <c r="ODD2838" s="46"/>
      <c r="ODE2838" s="46"/>
      <c r="ODF2838" s="46"/>
      <c r="ODG2838" s="46"/>
      <c r="ODH2838" s="46"/>
      <c r="ODI2838" s="46"/>
      <c r="ODJ2838" s="46"/>
      <c r="ODK2838" s="46"/>
      <c r="ODL2838" s="46"/>
      <c r="ODM2838" s="46"/>
      <c r="ODN2838" s="46"/>
      <c r="ODO2838" s="46"/>
      <c r="ODP2838" s="46"/>
      <c r="ODQ2838" s="46"/>
      <c r="ODR2838" s="46"/>
      <c r="ODS2838" s="46"/>
      <c r="ODT2838" s="46"/>
      <c r="ODU2838" s="46"/>
      <c r="ODV2838" s="46"/>
      <c r="ODW2838" s="46"/>
      <c r="ODX2838" s="46"/>
      <c r="ODY2838" s="46"/>
      <c r="ODZ2838" s="46"/>
      <c r="OEA2838" s="46"/>
      <c r="OEB2838" s="46"/>
      <c r="OEC2838" s="46"/>
      <c r="OED2838" s="46"/>
      <c r="OEE2838" s="46"/>
      <c r="OEF2838" s="46"/>
      <c r="OEG2838" s="46"/>
      <c r="OEH2838" s="46"/>
      <c r="OEI2838" s="46"/>
      <c r="OEJ2838" s="46"/>
      <c r="OEK2838" s="46"/>
      <c r="OEL2838" s="46"/>
      <c r="OEM2838" s="46"/>
      <c r="OEN2838" s="46"/>
      <c r="OEO2838" s="46"/>
      <c r="OEP2838" s="46"/>
      <c r="OEQ2838" s="46"/>
      <c r="OER2838" s="46"/>
      <c r="OES2838" s="46"/>
      <c r="OET2838" s="46"/>
      <c r="OEU2838" s="46"/>
      <c r="OEV2838" s="46"/>
      <c r="OEW2838" s="46"/>
      <c r="OEX2838" s="46"/>
      <c r="OEY2838" s="46"/>
      <c r="OEZ2838" s="46"/>
      <c r="OFA2838" s="46"/>
      <c r="OFB2838" s="46"/>
      <c r="OFC2838" s="46"/>
      <c r="OFD2838" s="46"/>
      <c r="OFE2838" s="46"/>
      <c r="OFF2838" s="46"/>
      <c r="OFG2838" s="46"/>
      <c r="OFH2838" s="46"/>
      <c r="OFI2838" s="46"/>
      <c r="OFJ2838" s="46"/>
      <c r="OFK2838" s="46"/>
      <c r="OFL2838" s="46"/>
      <c r="OFM2838" s="46"/>
      <c r="OFN2838" s="46"/>
      <c r="OFO2838" s="46"/>
      <c r="OFP2838" s="46"/>
      <c r="OFQ2838" s="46"/>
      <c r="OFR2838" s="46"/>
      <c r="OFS2838" s="46"/>
      <c r="OFT2838" s="46"/>
      <c r="OFU2838" s="46"/>
      <c r="OFV2838" s="46"/>
      <c r="OFW2838" s="46"/>
      <c r="OFX2838" s="46"/>
      <c r="OFY2838" s="46"/>
      <c r="OFZ2838" s="46"/>
      <c r="OGA2838" s="46"/>
      <c r="OGB2838" s="46"/>
      <c r="OGC2838" s="46"/>
      <c r="OGD2838" s="46"/>
      <c r="OGE2838" s="46"/>
      <c r="OGF2838" s="46"/>
      <c r="OGG2838" s="46"/>
      <c r="OGH2838" s="46"/>
      <c r="OGI2838" s="46"/>
      <c r="OGJ2838" s="46"/>
      <c r="OGK2838" s="46"/>
      <c r="OGL2838" s="46"/>
      <c r="OGM2838" s="46"/>
      <c r="OGN2838" s="46"/>
      <c r="OGO2838" s="46"/>
      <c r="OGP2838" s="46"/>
      <c r="OGQ2838" s="46"/>
      <c r="OGR2838" s="46"/>
      <c r="OGS2838" s="46"/>
      <c r="OGT2838" s="46"/>
      <c r="OGU2838" s="46"/>
      <c r="OGV2838" s="46"/>
      <c r="OGW2838" s="46"/>
      <c r="OGX2838" s="46"/>
      <c r="OGY2838" s="46"/>
      <c r="OGZ2838" s="46"/>
      <c r="OHA2838" s="46"/>
      <c r="OHB2838" s="46"/>
      <c r="OHC2838" s="46"/>
      <c r="OHD2838" s="46"/>
      <c r="OHE2838" s="46"/>
      <c r="OHF2838" s="46"/>
      <c r="OHG2838" s="46"/>
      <c r="OHH2838" s="46"/>
      <c r="OHI2838" s="46"/>
      <c r="OHJ2838" s="46"/>
      <c r="OHK2838" s="46"/>
      <c r="OHL2838" s="46"/>
      <c r="OHM2838" s="46"/>
      <c r="OHN2838" s="46"/>
      <c r="OHO2838" s="46"/>
      <c r="OHP2838" s="46"/>
      <c r="OHQ2838" s="46"/>
      <c r="OHR2838" s="46"/>
      <c r="OHS2838" s="46"/>
      <c r="OHT2838" s="46"/>
      <c r="OHU2838" s="46"/>
      <c r="OHV2838" s="46"/>
      <c r="OHW2838" s="46"/>
      <c r="OHX2838" s="46"/>
      <c r="OHY2838" s="46"/>
      <c r="OHZ2838" s="46"/>
      <c r="OIA2838" s="46"/>
      <c r="OIB2838" s="46"/>
      <c r="OIC2838" s="46"/>
      <c r="OID2838" s="46"/>
      <c r="OIE2838" s="46"/>
      <c r="OIF2838" s="46"/>
      <c r="OIG2838" s="46"/>
      <c r="OIH2838" s="46"/>
      <c r="OII2838" s="46"/>
      <c r="OIJ2838" s="46"/>
      <c r="OIK2838" s="46"/>
      <c r="OIL2838" s="46"/>
      <c r="OIM2838" s="46"/>
      <c r="OIN2838" s="46"/>
      <c r="OIO2838" s="46"/>
      <c r="OIP2838" s="46"/>
      <c r="OIQ2838" s="46"/>
      <c r="OIR2838" s="46"/>
      <c r="OIS2838" s="46"/>
      <c r="OIT2838" s="46"/>
      <c r="OIU2838" s="46"/>
      <c r="OIV2838" s="46"/>
      <c r="OIW2838" s="46"/>
      <c r="OIX2838" s="46"/>
      <c r="OIY2838" s="46"/>
      <c r="OIZ2838" s="46"/>
      <c r="OJA2838" s="46"/>
      <c r="OJB2838" s="46"/>
      <c r="OJC2838" s="46"/>
      <c r="OJD2838" s="46"/>
      <c r="OJE2838" s="46"/>
      <c r="OJF2838" s="46"/>
      <c r="OJG2838" s="46"/>
      <c r="OJH2838" s="46"/>
      <c r="OJI2838" s="46"/>
      <c r="OJJ2838" s="46"/>
      <c r="OJK2838" s="46"/>
      <c r="OJL2838" s="46"/>
      <c r="OJM2838" s="46"/>
      <c r="OJN2838" s="46"/>
      <c r="OJO2838" s="46"/>
      <c r="OJP2838" s="46"/>
      <c r="OJQ2838" s="46"/>
      <c r="OJR2838" s="46"/>
      <c r="OJS2838" s="46"/>
      <c r="OJT2838" s="46"/>
      <c r="OJU2838" s="46"/>
      <c r="OJV2838" s="46"/>
      <c r="OJW2838" s="46"/>
      <c r="OJX2838" s="46"/>
      <c r="OJY2838" s="46"/>
      <c r="OJZ2838" s="46"/>
      <c r="OKA2838" s="46"/>
      <c r="OKB2838" s="46"/>
      <c r="OKC2838" s="46"/>
      <c r="OKD2838" s="46"/>
      <c r="OKE2838" s="46"/>
      <c r="OKF2838" s="46"/>
      <c r="OKG2838" s="46"/>
      <c r="OKH2838" s="46"/>
      <c r="OKI2838" s="46"/>
      <c r="OKJ2838" s="46"/>
      <c r="OKK2838" s="46"/>
      <c r="OKL2838" s="46"/>
      <c r="OKM2838" s="46"/>
      <c r="OKN2838" s="46"/>
      <c r="OKO2838" s="46"/>
      <c r="OKP2838" s="46"/>
      <c r="OKQ2838" s="46"/>
      <c r="OKR2838" s="46"/>
      <c r="OKS2838" s="46"/>
      <c r="OKT2838" s="46"/>
      <c r="OKU2838" s="46"/>
      <c r="OKV2838" s="46"/>
      <c r="OKW2838" s="46"/>
      <c r="OKX2838" s="46"/>
      <c r="OKY2838" s="46"/>
      <c r="OKZ2838" s="46"/>
      <c r="OLA2838" s="46"/>
      <c r="OLB2838" s="46"/>
      <c r="OLC2838" s="46"/>
      <c r="OLD2838" s="46"/>
      <c r="OLE2838" s="46"/>
      <c r="OLF2838" s="46"/>
      <c r="OLG2838" s="46"/>
      <c r="OLH2838" s="46"/>
      <c r="OLI2838" s="46"/>
      <c r="OLJ2838" s="46"/>
      <c r="OLK2838" s="46"/>
      <c r="OLL2838" s="46"/>
      <c r="OLM2838" s="46"/>
      <c r="OLN2838" s="46"/>
      <c r="OLO2838" s="46"/>
      <c r="OLP2838" s="46"/>
      <c r="OLQ2838" s="46"/>
      <c r="OLR2838" s="46"/>
      <c r="OLS2838" s="46"/>
      <c r="OLT2838" s="46"/>
      <c r="OLU2838" s="46"/>
      <c r="OLV2838" s="46"/>
      <c r="OLW2838" s="46"/>
      <c r="OLX2838" s="46"/>
      <c r="OLY2838" s="46"/>
      <c r="OLZ2838" s="46"/>
      <c r="OMA2838" s="46"/>
      <c r="OMB2838" s="46"/>
      <c r="OMC2838" s="46"/>
      <c r="OMD2838" s="46"/>
      <c r="OME2838" s="46"/>
      <c r="OMF2838" s="46"/>
      <c r="OMG2838" s="46"/>
      <c r="OMH2838" s="46"/>
      <c r="OMI2838" s="46"/>
      <c r="OMJ2838" s="46"/>
      <c r="OMK2838" s="46"/>
      <c r="OML2838" s="46"/>
      <c r="OMM2838" s="46"/>
      <c r="OMN2838" s="46"/>
      <c r="OMO2838" s="46"/>
      <c r="OMP2838" s="46"/>
      <c r="OMQ2838" s="46"/>
      <c r="OMR2838" s="46"/>
      <c r="OMS2838" s="46"/>
      <c r="OMT2838" s="46"/>
      <c r="OMU2838" s="46"/>
      <c r="OMV2838" s="46"/>
      <c r="OMW2838" s="46"/>
      <c r="OMX2838" s="46"/>
      <c r="OMY2838" s="46"/>
      <c r="OMZ2838" s="46"/>
      <c r="ONA2838" s="46"/>
      <c r="ONB2838" s="46"/>
      <c r="ONC2838" s="46"/>
      <c r="OND2838" s="46"/>
      <c r="ONE2838" s="46"/>
      <c r="ONF2838" s="46"/>
      <c r="ONG2838" s="46"/>
      <c r="ONH2838" s="46"/>
      <c r="ONI2838" s="46"/>
      <c r="ONJ2838" s="46"/>
      <c r="ONK2838" s="46"/>
      <c r="ONL2838" s="46"/>
      <c r="ONM2838" s="46"/>
      <c r="ONN2838" s="46"/>
      <c r="ONO2838" s="46"/>
      <c r="ONP2838" s="46"/>
      <c r="ONQ2838" s="46"/>
      <c r="ONR2838" s="46"/>
      <c r="ONS2838" s="46"/>
      <c r="ONT2838" s="46"/>
      <c r="ONU2838" s="46"/>
      <c r="ONV2838" s="46"/>
      <c r="ONW2838" s="46"/>
      <c r="ONX2838" s="46"/>
      <c r="ONY2838" s="46"/>
      <c r="ONZ2838" s="46"/>
      <c r="OOA2838" s="46"/>
      <c r="OOB2838" s="46"/>
      <c r="OOC2838" s="46"/>
      <c r="OOD2838" s="46"/>
      <c r="OOE2838" s="46"/>
      <c r="OOF2838" s="46"/>
      <c r="OOG2838" s="46"/>
      <c r="OOH2838" s="46"/>
      <c r="OOI2838" s="46"/>
      <c r="OOJ2838" s="46"/>
      <c r="OOK2838" s="46"/>
      <c r="OOL2838" s="46"/>
      <c r="OOM2838" s="46"/>
      <c r="OON2838" s="46"/>
      <c r="OOO2838" s="46"/>
      <c r="OOP2838" s="46"/>
      <c r="OOQ2838" s="46"/>
      <c r="OOR2838" s="46"/>
      <c r="OOS2838" s="46"/>
      <c r="OOT2838" s="46"/>
      <c r="OOU2838" s="46"/>
      <c r="OOV2838" s="46"/>
      <c r="OOW2838" s="46"/>
      <c r="OOX2838" s="46"/>
      <c r="OOY2838" s="46"/>
      <c r="OOZ2838" s="46"/>
      <c r="OPA2838" s="46"/>
      <c r="OPB2838" s="46"/>
      <c r="OPC2838" s="46"/>
      <c r="OPD2838" s="46"/>
      <c r="OPE2838" s="46"/>
      <c r="OPF2838" s="46"/>
      <c r="OPG2838" s="46"/>
      <c r="OPH2838" s="46"/>
      <c r="OPI2838" s="46"/>
      <c r="OPJ2838" s="46"/>
      <c r="OPK2838" s="46"/>
      <c r="OPL2838" s="46"/>
      <c r="OPM2838" s="46"/>
      <c r="OPN2838" s="46"/>
      <c r="OPO2838" s="46"/>
      <c r="OPP2838" s="46"/>
      <c r="OPQ2838" s="46"/>
      <c r="OPR2838" s="46"/>
      <c r="OPS2838" s="46"/>
      <c r="OPT2838" s="46"/>
      <c r="OPU2838" s="46"/>
      <c r="OPV2838" s="46"/>
      <c r="OPW2838" s="46"/>
      <c r="OPX2838" s="46"/>
      <c r="OPY2838" s="46"/>
      <c r="OPZ2838" s="46"/>
      <c r="OQA2838" s="46"/>
      <c r="OQB2838" s="46"/>
      <c r="OQC2838" s="46"/>
      <c r="OQD2838" s="46"/>
      <c r="OQE2838" s="46"/>
      <c r="OQF2838" s="46"/>
      <c r="OQG2838" s="46"/>
      <c r="OQH2838" s="46"/>
      <c r="OQI2838" s="46"/>
      <c r="OQJ2838" s="46"/>
      <c r="OQK2838" s="46"/>
      <c r="OQL2838" s="46"/>
      <c r="OQM2838" s="46"/>
      <c r="OQN2838" s="46"/>
      <c r="OQO2838" s="46"/>
      <c r="OQP2838" s="46"/>
      <c r="OQQ2838" s="46"/>
      <c r="OQR2838" s="46"/>
      <c r="OQS2838" s="46"/>
      <c r="OQT2838" s="46"/>
      <c r="OQU2838" s="46"/>
      <c r="OQV2838" s="46"/>
      <c r="OQW2838" s="46"/>
      <c r="OQX2838" s="46"/>
      <c r="OQY2838" s="46"/>
      <c r="OQZ2838" s="46"/>
      <c r="ORA2838" s="46"/>
      <c r="ORB2838" s="46"/>
      <c r="ORC2838" s="46"/>
      <c r="ORD2838" s="46"/>
      <c r="ORE2838" s="46"/>
      <c r="ORF2838" s="46"/>
      <c r="ORG2838" s="46"/>
      <c r="ORH2838" s="46"/>
      <c r="ORI2838" s="46"/>
      <c r="ORJ2838" s="46"/>
      <c r="ORK2838" s="46"/>
      <c r="ORL2838" s="46"/>
      <c r="ORM2838" s="46"/>
      <c r="ORN2838" s="46"/>
      <c r="ORO2838" s="46"/>
      <c r="ORP2838" s="46"/>
      <c r="ORQ2838" s="46"/>
      <c r="ORR2838" s="46"/>
      <c r="ORS2838" s="46"/>
      <c r="ORT2838" s="46"/>
      <c r="ORU2838" s="46"/>
      <c r="ORV2838" s="46"/>
      <c r="ORW2838" s="46"/>
      <c r="ORX2838" s="46"/>
      <c r="ORY2838" s="46"/>
      <c r="ORZ2838" s="46"/>
      <c r="OSA2838" s="46"/>
      <c r="OSB2838" s="46"/>
      <c r="OSC2838" s="46"/>
      <c r="OSD2838" s="46"/>
      <c r="OSE2838" s="46"/>
      <c r="OSF2838" s="46"/>
      <c r="OSG2838" s="46"/>
      <c r="OSH2838" s="46"/>
      <c r="OSI2838" s="46"/>
      <c r="OSJ2838" s="46"/>
      <c r="OSK2838" s="46"/>
      <c r="OSL2838" s="46"/>
      <c r="OSM2838" s="46"/>
      <c r="OSN2838" s="46"/>
      <c r="OSO2838" s="46"/>
      <c r="OSP2838" s="46"/>
      <c r="OSQ2838" s="46"/>
      <c r="OSR2838" s="46"/>
      <c r="OSS2838" s="46"/>
      <c r="OST2838" s="46"/>
      <c r="OSU2838" s="46"/>
      <c r="OSV2838" s="46"/>
      <c r="OSW2838" s="46"/>
      <c r="OSX2838" s="46"/>
      <c r="OSY2838" s="46"/>
      <c r="OSZ2838" s="46"/>
      <c r="OTA2838" s="46"/>
      <c r="OTB2838" s="46"/>
      <c r="OTC2838" s="46"/>
      <c r="OTD2838" s="46"/>
      <c r="OTE2838" s="46"/>
      <c r="OTF2838" s="46"/>
      <c r="OTG2838" s="46"/>
      <c r="OTH2838" s="46"/>
      <c r="OTI2838" s="46"/>
      <c r="OTJ2838" s="46"/>
      <c r="OTK2838" s="46"/>
      <c r="OTL2838" s="46"/>
      <c r="OTM2838" s="46"/>
      <c r="OTN2838" s="46"/>
      <c r="OTO2838" s="46"/>
      <c r="OTP2838" s="46"/>
      <c r="OTQ2838" s="46"/>
      <c r="OTR2838" s="46"/>
      <c r="OTS2838" s="46"/>
      <c r="OTT2838" s="46"/>
      <c r="OTU2838" s="46"/>
      <c r="OTV2838" s="46"/>
      <c r="OTW2838" s="46"/>
      <c r="OTX2838" s="46"/>
      <c r="OTY2838" s="46"/>
      <c r="OTZ2838" s="46"/>
      <c r="OUA2838" s="46"/>
      <c r="OUB2838" s="46"/>
      <c r="OUC2838" s="46"/>
      <c r="OUD2838" s="46"/>
      <c r="OUE2838" s="46"/>
      <c r="OUF2838" s="46"/>
      <c r="OUG2838" s="46"/>
      <c r="OUH2838" s="46"/>
      <c r="OUI2838" s="46"/>
      <c r="OUJ2838" s="46"/>
      <c r="OUK2838" s="46"/>
      <c r="OUL2838" s="46"/>
      <c r="OUM2838" s="46"/>
      <c r="OUN2838" s="46"/>
      <c r="OUO2838" s="46"/>
      <c r="OUP2838" s="46"/>
      <c r="OUQ2838" s="46"/>
      <c r="OUR2838" s="46"/>
      <c r="OUS2838" s="46"/>
      <c r="OUT2838" s="46"/>
      <c r="OUU2838" s="46"/>
      <c r="OUV2838" s="46"/>
      <c r="OUW2838" s="46"/>
      <c r="OUX2838" s="46"/>
      <c r="OUY2838" s="46"/>
      <c r="OUZ2838" s="46"/>
      <c r="OVA2838" s="46"/>
      <c r="OVB2838" s="46"/>
      <c r="OVC2838" s="46"/>
      <c r="OVD2838" s="46"/>
      <c r="OVE2838" s="46"/>
      <c r="OVF2838" s="46"/>
      <c r="OVG2838" s="46"/>
      <c r="OVH2838" s="46"/>
      <c r="OVI2838" s="46"/>
      <c r="OVJ2838" s="46"/>
      <c r="OVK2838" s="46"/>
      <c r="OVL2838" s="46"/>
      <c r="OVM2838" s="46"/>
      <c r="OVN2838" s="46"/>
      <c r="OVO2838" s="46"/>
      <c r="OVP2838" s="46"/>
      <c r="OVQ2838" s="46"/>
      <c r="OVR2838" s="46"/>
      <c r="OVS2838" s="46"/>
      <c r="OVT2838" s="46"/>
      <c r="OVU2838" s="46"/>
      <c r="OVV2838" s="46"/>
      <c r="OVW2838" s="46"/>
      <c r="OVX2838" s="46"/>
      <c r="OVY2838" s="46"/>
      <c r="OVZ2838" s="46"/>
      <c r="OWA2838" s="46"/>
      <c r="OWB2838" s="46"/>
      <c r="OWC2838" s="46"/>
      <c r="OWD2838" s="46"/>
      <c r="OWE2838" s="46"/>
      <c r="OWF2838" s="46"/>
      <c r="OWG2838" s="46"/>
      <c r="OWH2838" s="46"/>
      <c r="OWI2838" s="46"/>
      <c r="OWJ2838" s="46"/>
      <c r="OWK2838" s="46"/>
      <c r="OWL2838" s="46"/>
      <c r="OWM2838" s="46"/>
      <c r="OWN2838" s="46"/>
      <c r="OWO2838" s="46"/>
      <c r="OWP2838" s="46"/>
      <c r="OWQ2838" s="46"/>
      <c r="OWR2838" s="46"/>
      <c r="OWS2838" s="46"/>
      <c r="OWT2838" s="46"/>
      <c r="OWU2838" s="46"/>
      <c r="OWV2838" s="46"/>
      <c r="OWW2838" s="46"/>
      <c r="OWX2838" s="46"/>
      <c r="OWY2838" s="46"/>
      <c r="OWZ2838" s="46"/>
      <c r="OXA2838" s="46"/>
      <c r="OXB2838" s="46"/>
      <c r="OXC2838" s="46"/>
      <c r="OXD2838" s="46"/>
      <c r="OXE2838" s="46"/>
      <c r="OXF2838" s="46"/>
      <c r="OXG2838" s="46"/>
      <c r="OXH2838" s="46"/>
      <c r="OXI2838" s="46"/>
      <c r="OXJ2838" s="46"/>
      <c r="OXK2838" s="46"/>
      <c r="OXL2838" s="46"/>
      <c r="OXM2838" s="46"/>
      <c r="OXN2838" s="46"/>
      <c r="OXO2838" s="46"/>
      <c r="OXP2838" s="46"/>
      <c r="OXQ2838" s="46"/>
      <c r="OXR2838" s="46"/>
      <c r="OXS2838" s="46"/>
      <c r="OXT2838" s="46"/>
      <c r="OXU2838" s="46"/>
      <c r="OXV2838" s="46"/>
      <c r="OXW2838" s="46"/>
      <c r="OXX2838" s="46"/>
      <c r="OXY2838" s="46"/>
      <c r="OXZ2838" s="46"/>
      <c r="OYA2838" s="46"/>
      <c r="OYB2838" s="46"/>
      <c r="OYC2838" s="46"/>
      <c r="OYD2838" s="46"/>
      <c r="OYE2838" s="46"/>
      <c r="OYF2838" s="46"/>
      <c r="OYG2838" s="46"/>
      <c r="OYH2838" s="46"/>
      <c r="OYI2838" s="46"/>
      <c r="OYJ2838" s="46"/>
      <c r="OYK2838" s="46"/>
      <c r="OYL2838" s="46"/>
      <c r="OYM2838" s="46"/>
      <c r="OYN2838" s="46"/>
      <c r="OYO2838" s="46"/>
      <c r="OYP2838" s="46"/>
      <c r="OYQ2838" s="46"/>
      <c r="OYR2838" s="46"/>
      <c r="OYS2838" s="46"/>
      <c r="OYT2838" s="46"/>
      <c r="OYU2838" s="46"/>
      <c r="OYV2838" s="46"/>
      <c r="OYW2838" s="46"/>
      <c r="OYX2838" s="46"/>
      <c r="OYY2838" s="46"/>
      <c r="OYZ2838" s="46"/>
      <c r="OZA2838" s="46"/>
      <c r="OZB2838" s="46"/>
      <c r="OZC2838" s="46"/>
      <c r="OZD2838" s="46"/>
      <c r="OZE2838" s="46"/>
      <c r="OZF2838" s="46"/>
      <c r="OZG2838" s="46"/>
      <c r="OZH2838" s="46"/>
      <c r="OZI2838" s="46"/>
      <c r="OZJ2838" s="46"/>
      <c r="OZK2838" s="46"/>
      <c r="OZL2838" s="46"/>
      <c r="OZM2838" s="46"/>
      <c r="OZN2838" s="46"/>
      <c r="OZO2838" s="46"/>
      <c r="OZP2838" s="46"/>
      <c r="OZQ2838" s="46"/>
      <c r="OZR2838" s="46"/>
      <c r="OZS2838" s="46"/>
      <c r="OZT2838" s="46"/>
      <c r="OZU2838" s="46"/>
      <c r="OZV2838" s="46"/>
      <c r="OZW2838" s="46"/>
      <c r="OZX2838" s="46"/>
      <c r="OZY2838" s="46"/>
      <c r="OZZ2838" s="46"/>
      <c r="PAA2838" s="46"/>
      <c r="PAB2838" s="46"/>
      <c r="PAC2838" s="46"/>
      <c r="PAD2838" s="46"/>
      <c r="PAE2838" s="46"/>
      <c r="PAF2838" s="46"/>
      <c r="PAG2838" s="46"/>
      <c r="PAH2838" s="46"/>
      <c r="PAI2838" s="46"/>
      <c r="PAJ2838" s="46"/>
      <c r="PAK2838" s="46"/>
      <c r="PAL2838" s="46"/>
      <c r="PAM2838" s="46"/>
      <c r="PAN2838" s="46"/>
      <c r="PAO2838" s="46"/>
      <c r="PAP2838" s="46"/>
      <c r="PAQ2838" s="46"/>
      <c r="PAR2838" s="46"/>
      <c r="PAS2838" s="46"/>
      <c r="PAT2838" s="46"/>
      <c r="PAU2838" s="46"/>
      <c r="PAV2838" s="46"/>
      <c r="PAW2838" s="46"/>
      <c r="PAX2838" s="46"/>
      <c r="PAY2838" s="46"/>
      <c r="PAZ2838" s="46"/>
      <c r="PBA2838" s="46"/>
      <c r="PBB2838" s="46"/>
      <c r="PBC2838" s="46"/>
      <c r="PBD2838" s="46"/>
      <c r="PBE2838" s="46"/>
      <c r="PBF2838" s="46"/>
      <c r="PBG2838" s="46"/>
      <c r="PBH2838" s="46"/>
      <c r="PBI2838" s="46"/>
      <c r="PBJ2838" s="46"/>
      <c r="PBK2838" s="46"/>
      <c r="PBL2838" s="46"/>
      <c r="PBM2838" s="46"/>
      <c r="PBN2838" s="46"/>
      <c r="PBO2838" s="46"/>
      <c r="PBP2838" s="46"/>
      <c r="PBQ2838" s="46"/>
      <c r="PBR2838" s="46"/>
      <c r="PBS2838" s="46"/>
      <c r="PBT2838" s="46"/>
      <c r="PBU2838" s="46"/>
      <c r="PBV2838" s="46"/>
      <c r="PBW2838" s="46"/>
      <c r="PBX2838" s="46"/>
      <c r="PBY2838" s="46"/>
      <c r="PBZ2838" s="46"/>
      <c r="PCA2838" s="46"/>
      <c r="PCB2838" s="46"/>
      <c r="PCC2838" s="46"/>
      <c r="PCD2838" s="46"/>
      <c r="PCE2838" s="46"/>
      <c r="PCF2838" s="46"/>
      <c r="PCG2838" s="46"/>
      <c r="PCH2838" s="46"/>
      <c r="PCI2838" s="46"/>
      <c r="PCJ2838" s="46"/>
      <c r="PCK2838" s="46"/>
      <c r="PCL2838" s="46"/>
      <c r="PCM2838" s="46"/>
      <c r="PCN2838" s="46"/>
      <c r="PCO2838" s="46"/>
      <c r="PCP2838" s="46"/>
      <c r="PCQ2838" s="46"/>
      <c r="PCR2838" s="46"/>
      <c r="PCS2838" s="46"/>
      <c r="PCT2838" s="46"/>
      <c r="PCU2838" s="46"/>
      <c r="PCV2838" s="46"/>
      <c r="PCW2838" s="46"/>
      <c r="PCX2838" s="46"/>
      <c r="PCY2838" s="46"/>
      <c r="PCZ2838" s="46"/>
      <c r="PDA2838" s="46"/>
      <c r="PDB2838" s="46"/>
      <c r="PDC2838" s="46"/>
      <c r="PDD2838" s="46"/>
      <c r="PDE2838" s="46"/>
      <c r="PDF2838" s="46"/>
      <c r="PDG2838" s="46"/>
      <c r="PDH2838" s="46"/>
      <c r="PDI2838" s="46"/>
      <c r="PDJ2838" s="46"/>
      <c r="PDK2838" s="46"/>
      <c r="PDL2838" s="46"/>
      <c r="PDM2838" s="46"/>
      <c r="PDN2838" s="46"/>
      <c r="PDO2838" s="46"/>
      <c r="PDP2838" s="46"/>
      <c r="PDQ2838" s="46"/>
      <c r="PDR2838" s="46"/>
      <c r="PDS2838" s="46"/>
      <c r="PDT2838" s="46"/>
      <c r="PDU2838" s="46"/>
      <c r="PDV2838" s="46"/>
      <c r="PDW2838" s="46"/>
      <c r="PDX2838" s="46"/>
      <c r="PDY2838" s="46"/>
      <c r="PDZ2838" s="46"/>
      <c r="PEA2838" s="46"/>
      <c r="PEB2838" s="46"/>
      <c r="PEC2838" s="46"/>
      <c r="PED2838" s="46"/>
      <c r="PEE2838" s="46"/>
      <c r="PEF2838" s="46"/>
      <c r="PEG2838" s="46"/>
      <c r="PEH2838" s="46"/>
      <c r="PEI2838" s="46"/>
      <c r="PEJ2838" s="46"/>
      <c r="PEK2838" s="46"/>
      <c r="PEL2838" s="46"/>
      <c r="PEM2838" s="46"/>
      <c r="PEN2838" s="46"/>
      <c r="PEO2838" s="46"/>
      <c r="PEP2838" s="46"/>
      <c r="PEQ2838" s="46"/>
      <c r="PER2838" s="46"/>
      <c r="PES2838" s="46"/>
      <c r="PET2838" s="46"/>
      <c r="PEU2838" s="46"/>
      <c r="PEV2838" s="46"/>
      <c r="PEW2838" s="46"/>
      <c r="PEX2838" s="46"/>
      <c r="PEY2838" s="46"/>
      <c r="PEZ2838" s="46"/>
      <c r="PFA2838" s="46"/>
      <c r="PFB2838" s="46"/>
      <c r="PFC2838" s="46"/>
      <c r="PFD2838" s="46"/>
      <c r="PFE2838" s="46"/>
      <c r="PFF2838" s="46"/>
      <c r="PFG2838" s="46"/>
      <c r="PFH2838" s="46"/>
      <c r="PFI2838" s="46"/>
      <c r="PFJ2838" s="46"/>
      <c r="PFK2838" s="46"/>
      <c r="PFL2838" s="46"/>
      <c r="PFM2838" s="46"/>
      <c r="PFN2838" s="46"/>
      <c r="PFO2838" s="46"/>
      <c r="PFP2838" s="46"/>
      <c r="PFQ2838" s="46"/>
      <c r="PFR2838" s="46"/>
      <c r="PFS2838" s="46"/>
      <c r="PFT2838" s="46"/>
      <c r="PFU2838" s="46"/>
      <c r="PFV2838" s="46"/>
      <c r="PFW2838" s="46"/>
      <c r="PFX2838" s="46"/>
      <c r="PFY2838" s="46"/>
      <c r="PFZ2838" s="46"/>
      <c r="PGA2838" s="46"/>
      <c r="PGB2838" s="46"/>
      <c r="PGC2838" s="46"/>
      <c r="PGD2838" s="46"/>
      <c r="PGE2838" s="46"/>
      <c r="PGF2838" s="46"/>
      <c r="PGG2838" s="46"/>
      <c r="PGH2838" s="46"/>
      <c r="PGI2838" s="46"/>
      <c r="PGJ2838" s="46"/>
      <c r="PGK2838" s="46"/>
      <c r="PGL2838" s="46"/>
      <c r="PGM2838" s="46"/>
      <c r="PGN2838" s="46"/>
      <c r="PGO2838" s="46"/>
      <c r="PGP2838" s="46"/>
      <c r="PGQ2838" s="46"/>
      <c r="PGR2838" s="46"/>
      <c r="PGS2838" s="46"/>
      <c r="PGT2838" s="46"/>
      <c r="PGU2838" s="46"/>
      <c r="PGV2838" s="46"/>
      <c r="PGW2838" s="46"/>
      <c r="PGX2838" s="46"/>
      <c r="PGY2838" s="46"/>
      <c r="PGZ2838" s="46"/>
      <c r="PHA2838" s="46"/>
      <c r="PHB2838" s="46"/>
      <c r="PHC2838" s="46"/>
      <c r="PHD2838" s="46"/>
      <c r="PHE2838" s="46"/>
      <c r="PHF2838" s="46"/>
      <c r="PHG2838" s="46"/>
      <c r="PHH2838" s="46"/>
      <c r="PHI2838" s="46"/>
      <c r="PHJ2838" s="46"/>
      <c r="PHK2838" s="46"/>
      <c r="PHL2838" s="46"/>
      <c r="PHM2838" s="46"/>
      <c r="PHN2838" s="46"/>
      <c r="PHO2838" s="46"/>
      <c r="PHP2838" s="46"/>
      <c r="PHQ2838" s="46"/>
      <c r="PHR2838" s="46"/>
      <c r="PHS2838" s="46"/>
      <c r="PHT2838" s="46"/>
      <c r="PHU2838" s="46"/>
      <c r="PHV2838" s="46"/>
      <c r="PHW2838" s="46"/>
      <c r="PHX2838" s="46"/>
      <c r="PHY2838" s="46"/>
      <c r="PHZ2838" s="46"/>
      <c r="PIA2838" s="46"/>
      <c r="PIB2838" s="46"/>
      <c r="PIC2838" s="46"/>
      <c r="PID2838" s="46"/>
      <c r="PIE2838" s="46"/>
      <c r="PIF2838" s="46"/>
      <c r="PIG2838" s="46"/>
      <c r="PIH2838" s="46"/>
      <c r="PII2838" s="46"/>
      <c r="PIJ2838" s="46"/>
      <c r="PIK2838" s="46"/>
      <c r="PIL2838" s="46"/>
      <c r="PIM2838" s="46"/>
      <c r="PIN2838" s="46"/>
      <c r="PIO2838" s="46"/>
      <c r="PIP2838" s="46"/>
      <c r="PIQ2838" s="46"/>
      <c r="PIR2838" s="46"/>
      <c r="PIS2838" s="46"/>
      <c r="PIT2838" s="46"/>
      <c r="PIU2838" s="46"/>
      <c r="PIV2838" s="46"/>
      <c r="PIW2838" s="46"/>
      <c r="PIX2838" s="46"/>
      <c r="PIY2838" s="46"/>
      <c r="PIZ2838" s="46"/>
      <c r="PJA2838" s="46"/>
      <c r="PJB2838" s="46"/>
      <c r="PJC2838" s="46"/>
      <c r="PJD2838" s="46"/>
      <c r="PJE2838" s="46"/>
      <c r="PJF2838" s="46"/>
      <c r="PJG2838" s="46"/>
      <c r="PJH2838" s="46"/>
      <c r="PJI2838" s="46"/>
      <c r="PJJ2838" s="46"/>
      <c r="PJK2838" s="46"/>
      <c r="PJL2838" s="46"/>
      <c r="PJM2838" s="46"/>
      <c r="PJN2838" s="46"/>
      <c r="PJO2838" s="46"/>
      <c r="PJP2838" s="46"/>
      <c r="PJQ2838" s="46"/>
      <c r="PJR2838" s="46"/>
      <c r="PJS2838" s="46"/>
      <c r="PJT2838" s="46"/>
      <c r="PJU2838" s="46"/>
      <c r="PJV2838" s="46"/>
      <c r="PJW2838" s="46"/>
      <c r="PJX2838" s="46"/>
      <c r="PJY2838" s="46"/>
      <c r="PJZ2838" s="46"/>
      <c r="PKA2838" s="46"/>
      <c r="PKB2838" s="46"/>
      <c r="PKC2838" s="46"/>
      <c r="PKD2838" s="46"/>
      <c r="PKE2838" s="46"/>
      <c r="PKF2838" s="46"/>
      <c r="PKG2838" s="46"/>
      <c r="PKH2838" s="46"/>
      <c r="PKI2838" s="46"/>
      <c r="PKJ2838" s="46"/>
      <c r="PKK2838" s="46"/>
      <c r="PKL2838" s="46"/>
      <c r="PKM2838" s="46"/>
      <c r="PKN2838" s="46"/>
      <c r="PKO2838" s="46"/>
      <c r="PKP2838" s="46"/>
      <c r="PKQ2838" s="46"/>
      <c r="PKR2838" s="46"/>
      <c r="PKS2838" s="46"/>
      <c r="PKT2838" s="46"/>
      <c r="PKU2838" s="46"/>
      <c r="PKV2838" s="46"/>
      <c r="PKW2838" s="46"/>
      <c r="PKX2838" s="46"/>
      <c r="PKY2838" s="46"/>
      <c r="PKZ2838" s="46"/>
      <c r="PLA2838" s="46"/>
      <c r="PLB2838" s="46"/>
      <c r="PLC2838" s="46"/>
      <c r="PLD2838" s="46"/>
      <c r="PLE2838" s="46"/>
      <c r="PLF2838" s="46"/>
      <c r="PLG2838" s="46"/>
      <c r="PLH2838" s="46"/>
      <c r="PLI2838" s="46"/>
      <c r="PLJ2838" s="46"/>
      <c r="PLK2838" s="46"/>
      <c r="PLL2838" s="46"/>
      <c r="PLM2838" s="46"/>
      <c r="PLN2838" s="46"/>
      <c r="PLO2838" s="46"/>
      <c r="PLP2838" s="46"/>
      <c r="PLQ2838" s="46"/>
      <c r="PLR2838" s="46"/>
      <c r="PLS2838" s="46"/>
      <c r="PLT2838" s="46"/>
      <c r="PLU2838" s="46"/>
      <c r="PLV2838" s="46"/>
      <c r="PLW2838" s="46"/>
      <c r="PLX2838" s="46"/>
      <c r="PLY2838" s="46"/>
      <c r="PLZ2838" s="46"/>
      <c r="PMA2838" s="46"/>
      <c r="PMB2838" s="46"/>
      <c r="PMC2838" s="46"/>
      <c r="PMD2838" s="46"/>
      <c r="PME2838" s="46"/>
      <c r="PMF2838" s="46"/>
      <c r="PMG2838" s="46"/>
      <c r="PMH2838" s="46"/>
      <c r="PMI2838" s="46"/>
      <c r="PMJ2838" s="46"/>
      <c r="PMK2838" s="46"/>
      <c r="PML2838" s="46"/>
      <c r="PMM2838" s="46"/>
      <c r="PMN2838" s="46"/>
      <c r="PMO2838" s="46"/>
      <c r="PMP2838" s="46"/>
      <c r="PMQ2838" s="46"/>
      <c r="PMR2838" s="46"/>
      <c r="PMS2838" s="46"/>
      <c r="PMT2838" s="46"/>
      <c r="PMU2838" s="46"/>
      <c r="PMV2838" s="46"/>
      <c r="PMW2838" s="46"/>
      <c r="PMX2838" s="46"/>
      <c r="PMY2838" s="46"/>
      <c r="PMZ2838" s="46"/>
      <c r="PNA2838" s="46"/>
      <c r="PNB2838" s="46"/>
      <c r="PNC2838" s="46"/>
      <c r="PND2838" s="46"/>
      <c r="PNE2838" s="46"/>
      <c r="PNF2838" s="46"/>
      <c r="PNG2838" s="46"/>
      <c r="PNH2838" s="46"/>
      <c r="PNI2838" s="46"/>
      <c r="PNJ2838" s="46"/>
      <c r="PNK2838" s="46"/>
      <c r="PNL2838" s="46"/>
      <c r="PNM2838" s="46"/>
      <c r="PNN2838" s="46"/>
      <c r="PNO2838" s="46"/>
      <c r="PNP2838" s="46"/>
      <c r="PNQ2838" s="46"/>
      <c r="PNR2838" s="46"/>
      <c r="PNS2838" s="46"/>
      <c r="PNT2838" s="46"/>
      <c r="PNU2838" s="46"/>
      <c r="PNV2838" s="46"/>
      <c r="PNW2838" s="46"/>
      <c r="PNX2838" s="46"/>
      <c r="PNY2838" s="46"/>
      <c r="PNZ2838" s="46"/>
      <c r="POA2838" s="46"/>
      <c r="POB2838" s="46"/>
      <c r="POC2838" s="46"/>
      <c r="POD2838" s="46"/>
      <c r="POE2838" s="46"/>
      <c r="POF2838" s="46"/>
      <c r="POG2838" s="46"/>
      <c r="POH2838" s="46"/>
      <c r="POI2838" s="46"/>
      <c r="POJ2838" s="46"/>
      <c r="POK2838" s="46"/>
      <c r="POL2838" s="46"/>
      <c r="POM2838" s="46"/>
      <c r="PON2838" s="46"/>
      <c r="POO2838" s="46"/>
      <c r="POP2838" s="46"/>
      <c r="POQ2838" s="46"/>
      <c r="POR2838" s="46"/>
      <c r="POS2838" s="46"/>
      <c r="POT2838" s="46"/>
      <c r="POU2838" s="46"/>
      <c r="POV2838" s="46"/>
      <c r="POW2838" s="46"/>
      <c r="POX2838" s="46"/>
      <c r="POY2838" s="46"/>
      <c r="POZ2838" s="46"/>
      <c r="PPA2838" s="46"/>
      <c r="PPB2838" s="46"/>
      <c r="PPC2838" s="46"/>
      <c r="PPD2838" s="46"/>
      <c r="PPE2838" s="46"/>
      <c r="PPF2838" s="46"/>
      <c r="PPG2838" s="46"/>
      <c r="PPH2838" s="46"/>
      <c r="PPI2838" s="46"/>
      <c r="PPJ2838" s="46"/>
      <c r="PPK2838" s="46"/>
      <c r="PPL2838" s="46"/>
      <c r="PPM2838" s="46"/>
      <c r="PPN2838" s="46"/>
      <c r="PPO2838" s="46"/>
      <c r="PPP2838" s="46"/>
      <c r="PPQ2838" s="46"/>
      <c r="PPR2838" s="46"/>
      <c r="PPS2838" s="46"/>
      <c r="PPT2838" s="46"/>
      <c r="PPU2838" s="46"/>
      <c r="PPV2838" s="46"/>
      <c r="PPW2838" s="46"/>
      <c r="PPX2838" s="46"/>
      <c r="PPY2838" s="46"/>
      <c r="PPZ2838" s="46"/>
      <c r="PQA2838" s="46"/>
      <c r="PQB2838" s="46"/>
      <c r="PQC2838" s="46"/>
      <c r="PQD2838" s="46"/>
      <c r="PQE2838" s="46"/>
      <c r="PQF2838" s="46"/>
      <c r="PQG2838" s="46"/>
      <c r="PQH2838" s="46"/>
      <c r="PQI2838" s="46"/>
      <c r="PQJ2838" s="46"/>
      <c r="PQK2838" s="46"/>
      <c r="PQL2838" s="46"/>
      <c r="PQM2838" s="46"/>
      <c r="PQN2838" s="46"/>
      <c r="PQO2838" s="46"/>
      <c r="PQP2838" s="46"/>
      <c r="PQQ2838" s="46"/>
      <c r="PQR2838" s="46"/>
      <c r="PQS2838" s="46"/>
      <c r="PQT2838" s="46"/>
      <c r="PQU2838" s="46"/>
      <c r="PQV2838" s="46"/>
      <c r="PQW2838" s="46"/>
      <c r="PQX2838" s="46"/>
      <c r="PQY2838" s="46"/>
      <c r="PQZ2838" s="46"/>
      <c r="PRA2838" s="46"/>
      <c r="PRB2838" s="46"/>
      <c r="PRC2838" s="46"/>
      <c r="PRD2838" s="46"/>
      <c r="PRE2838" s="46"/>
      <c r="PRF2838" s="46"/>
      <c r="PRG2838" s="46"/>
      <c r="PRH2838" s="46"/>
      <c r="PRI2838" s="46"/>
      <c r="PRJ2838" s="46"/>
      <c r="PRK2838" s="46"/>
      <c r="PRL2838" s="46"/>
      <c r="PRM2838" s="46"/>
      <c r="PRN2838" s="46"/>
      <c r="PRO2838" s="46"/>
      <c r="PRP2838" s="46"/>
      <c r="PRQ2838" s="46"/>
      <c r="PRR2838" s="46"/>
      <c r="PRS2838" s="46"/>
      <c r="PRT2838" s="46"/>
      <c r="PRU2838" s="46"/>
      <c r="PRV2838" s="46"/>
      <c r="PRW2838" s="46"/>
      <c r="PRX2838" s="46"/>
      <c r="PRY2838" s="46"/>
      <c r="PRZ2838" s="46"/>
      <c r="PSA2838" s="46"/>
      <c r="PSB2838" s="46"/>
      <c r="PSC2838" s="46"/>
      <c r="PSD2838" s="46"/>
      <c r="PSE2838" s="46"/>
      <c r="PSF2838" s="46"/>
      <c r="PSG2838" s="46"/>
      <c r="PSH2838" s="46"/>
      <c r="PSI2838" s="46"/>
      <c r="PSJ2838" s="46"/>
      <c r="PSK2838" s="46"/>
      <c r="PSL2838" s="46"/>
      <c r="PSM2838" s="46"/>
      <c r="PSN2838" s="46"/>
      <c r="PSO2838" s="46"/>
      <c r="PSP2838" s="46"/>
      <c r="PSQ2838" s="46"/>
      <c r="PSR2838" s="46"/>
      <c r="PSS2838" s="46"/>
      <c r="PST2838" s="46"/>
      <c r="PSU2838" s="46"/>
      <c r="PSV2838" s="46"/>
      <c r="PSW2838" s="46"/>
      <c r="PSX2838" s="46"/>
      <c r="PSY2838" s="46"/>
      <c r="PSZ2838" s="46"/>
      <c r="PTA2838" s="46"/>
      <c r="PTB2838" s="46"/>
      <c r="PTC2838" s="46"/>
      <c r="PTD2838" s="46"/>
      <c r="PTE2838" s="46"/>
      <c r="PTF2838" s="46"/>
      <c r="PTG2838" s="46"/>
      <c r="PTH2838" s="46"/>
      <c r="PTI2838" s="46"/>
      <c r="PTJ2838" s="46"/>
      <c r="PTK2838" s="46"/>
      <c r="PTL2838" s="46"/>
      <c r="PTM2838" s="46"/>
      <c r="PTN2838" s="46"/>
      <c r="PTO2838" s="46"/>
      <c r="PTP2838" s="46"/>
      <c r="PTQ2838" s="46"/>
      <c r="PTR2838" s="46"/>
      <c r="PTS2838" s="46"/>
      <c r="PTT2838" s="46"/>
      <c r="PTU2838" s="46"/>
      <c r="PTV2838" s="46"/>
      <c r="PTW2838" s="46"/>
      <c r="PTX2838" s="46"/>
      <c r="PTY2838" s="46"/>
      <c r="PTZ2838" s="46"/>
      <c r="PUA2838" s="46"/>
      <c r="PUB2838" s="46"/>
      <c r="PUC2838" s="46"/>
      <c r="PUD2838" s="46"/>
      <c r="PUE2838" s="46"/>
      <c r="PUF2838" s="46"/>
      <c r="PUG2838" s="46"/>
      <c r="PUH2838" s="46"/>
      <c r="PUI2838" s="46"/>
      <c r="PUJ2838" s="46"/>
      <c r="PUK2838" s="46"/>
      <c r="PUL2838" s="46"/>
      <c r="PUM2838" s="46"/>
      <c r="PUN2838" s="46"/>
      <c r="PUO2838" s="46"/>
      <c r="PUP2838" s="46"/>
      <c r="PUQ2838" s="46"/>
      <c r="PUR2838" s="46"/>
      <c r="PUS2838" s="46"/>
      <c r="PUT2838" s="46"/>
      <c r="PUU2838" s="46"/>
      <c r="PUV2838" s="46"/>
      <c r="PUW2838" s="46"/>
      <c r="PUX2838" s="46"/>
      <c r="PUY2838" s="46"/>
      <c r="PUZ2838" s="46"/>
      <c r="PVA2838" s="46"/>
      <c r="PVB2838" s="46"/>
      <c r="PVC2838" s="46"/>
      <c r="PVD2838" s="46"/>
      <c r="PVE2838" s="46"/>
      <c r="PVF2838" s="46"/>
      <c r="PVG2838" s="46"/>
      <c r="PVH2838" s="46"/>
      <c r="PVI2838" s="46"/>
      <c r="PVJ2838" s="46"/>
      <c r="PVK2838" s="46"/>
      <c r="PVL2838" s="46"/>
      <c r="PVM2838" s="46"/>
      <c r="PVN2838" s="46"/>
      <c r="PVO2838" s="46"/>
      <c r="PVP2838" s="46"/>
      <c r="PVQ2838" s="46"/>
      <c r="PVR2838" s="46"/>
      <c r="PVS2838" s="46"/>
      <c r="PVT2838" s="46"/>
      <c r="PVU2838" s="46"/>
      <c r="PVV2838" s="46"/>
      <c r="PVW2838" s="46"/>
      <c r="PVX2838" s="46"/>
      <c r="PVY2838" s="46"/>
      <c r="PVZ2838" s="46"/>
      <c r="PWA2838" s="46"/>
      <c r="PWB2838" s="46"/>
      <c r="PWC2838" s="46"/>
      <c r="PWD2838" s="46"/>
      <c r="PWE2838" s="46"/>
      <c r="PWF2838" s="46"/>
      <c r="PWG2838" s="46"/>
      <c r="PWH2838" s="46"/>
      <c r="PWI2838" s="46"/>
      <c r="PWJ2838" s="46"/>
      <c r="PWK2838" s="46"/>
      <c r="PWL2838" s="46"/>
      <c r="PWM2838" s="46"/>
      <c r="PWN2838" s="46"/>
      <c r="PWO2838" s="46"/>
      <c r="PWP2838" s="46"/>
      <c r="PWQ2838" s="46"/>
      <c r="PWR2838" s="46"/>
      <c r="PWS2838" s="46"/>
      <c r="PWT2838" s="46"/>
      <c r="PWU2838" s="46"/>
      <c r="PWV2838" s="46"/>
      <c r="PWW2838" s="46"/>
      <c r="PWX2838" s="46"/>
      <c r="PWY2838" s="46"/>
      <c r="PWZ2838" s="46"/>
      <c r="PXA2838" s="46"/>
      <c r="PXB2838" s="46"/>
      <c r="PXC2838" s="46"/>
      <c r="PXD2838" s="46"/>
      <c r="PXE2838" s="46"/>
      <c r="PXF2838" s="46"/>
      <c r="PXG2838" s="46"/>
      <c r="PXH2838" s="46"/>
      <c r="PXI2838" s="46"/>
      <c r="PXJ2838" s="46"/>
      <c r="PXK2838" s="46"/>
      <c r="PXL2838" s="46"/>
      <c r="PXM2838" s="46"/>
      <c r="PXN2838" s="46"/>
      <c r="PXO2838" s="46"/>
      <c r="PXP2838" s="46"/>
      <c r="PXQ2838" s="46"/>
      <c r="PXR2838" s="46"/>
      <c r="PXS2838" s="46"/>
      <c r="PXT2838" s="46"/>
      <c r="PXU2838" s="46"/>
      <c r="PXV2838" s="46"/>
      <c r="PXW2838" s="46"/>
      <c r="PXX2838" s="46"/>
      <c r="PXY2838" s="46"/>
      <c r="PXZ2838" s="46"/>
      <c r="PYA2838" s="46"/>
      <c r="PYB2838" s="46"/>
      <c r="PYC2838" s="46"/>
      <c r="PYD2838" s="46"/>
      <c r="PYE2838" s="46"/>
      <c r="PYF2838" s="46"/>
      <c r="PYG2838" s="46"/>
      <c r="PYH2838" s="46"/>
      <c r="PYI2838" s="46"/>
      <c r="PYJ2838" s="46"/>
      <c r="PYK2838" s="46"/>
      <c r="PYL2838" s="46"/>
      <c r="PYM2838" s="46"/>
      <c r="PYN2838" s="46"/>
      <c r="PYO2838" s="46"/>
      <c r="PYP2838" s="46"/>
      <c r="PYQ2838" s="46"/>
      <c r="PYR2838" s="46"/>
      <c r="PYS2838" s="46"/>
      <c r="PYT2838" s="46"/>
      <c r="PYU2838" s="46"/>
      <c r="PYV2838" s="46"/>
      <c r="PYW2838" s="46"/>
      <c r="PYX2838" s="46"/>
      <c r="PYY2838" s="46"/>
      <c r="PYZ2838" s="46"/>
      <c r="PZA2838" s="46"/>
      <c r="PZB2838" s="46"/>
      <c r="PZC2838" s="46"/>
      <c r="PZD2838" s="46"/>
      <c r="PZE2838" s="46"/>
      <c r="PZF2838" s="46"/>
      <c r="PZG2838" s="46"/>
      <c r="PZH2838" s="46"/>
      <c r="PZI2838" s="46"/>
      <c r="PZJ2838" s="46"/>
      <c r="PZK2838" s="46"/>
      <c r="PZL2838" s="46"/>
      <c r="PZM2838" s="46"/>
      <c r="PZN2838" s="46"/>
      <c r="PZO2838" s="46"/>
      <c r="PZP2838" s="46"/>
      <c r="PZQ2838" s="46"/>
      <c r="PZR2838" s="46"/>
      <c r="PZS2838" s="46"/>
      <c r="PZT2838" s="46"/>
      <c r="PZU2838" s="46"/>
      <c r="PZV2838" s="46"/>
      <c r="PZW2838" s="46"/>
      <c r="PZX2838" s="46"/>
      <c r="PZY2838" s="46"/>
      <c r="PZZ2838" s="46"/>
      <c r="QAA2838" s="46"/>
      <c r="QAB2838" s="46"/>
      <c r="QAC2838" s="46"/>
      <c r="QAD2838" s="46"/>
      <c r="QAE2838" s="46"/>
      <c r="QAF2838" s="46"/>
      <c r="QAG2838" s="46"/>
      <c r="QAH2838" s="46"/>
      <c r="QAI2838" s="46"/>
      <c r="QAJ2838" s="46"/>
      <c r="QAK2838" s="46"/>
      <c r="QAL2838" s="46"/>
      <c r="QAM2838" s="46"/>
      <c r="QAN2838" s="46"/>
      <c r="QAO2838" s="46"/>
      <c r="QAP2838" s="46"/>
      <c r="QAQ2838" s="46"/>
      <c r="QAR2838" s="46"/>
      <c r="QAS2838" s="46"/>
      <c r="QAT2838" s="46"/>
      <c r="QAU2838" s="46"/>
      <c r="QAV2838" s="46"/>
      <c r="QAW2838" s="46"/>
      <c r="QAX2838" s="46"/>
      <c r="QAY2838" s="46"/>
      <c r="QAZ2838" s="46"/>
      <c r="QBA2838" s="46"/>
      <c r="QBB2838" s="46"/>
      <c r="QBC2838" s="46"/>
      <c r="QBD2838" s="46"/>
      <c r="QBE2838" s="46"/>
      <c r="QBF2838" s="46"/>
      <c r="QBG2838" s="46"/>
      <c r="QBH2838" s="46"/>
      <c r="QBI2838" s="46"/>
      <c r="QBJ2838" s="46"/>
      <c r="QBK2838" s="46"/>
      <c r="QBL2838" s="46"/>
      <c r="QBM2838" s="46"/>
      <c r="QBN2838" s="46"/>
      <c r="QBO2838" s="46"/>
      <c r="QBP2838" s="46"/>
      <c r="QBQ2838" s="46"/>
      <c r="QBR2838" s="46"/>
      <c r="QBS2838" s="46"/>
      <c r="QBT2838" s="46"/>
      <c r="QBU2838" s="46"/>
      <c r="QBV2838" s="46"/>
      <c r="QBW2838" s="46"/>
      <c r="QBX2838" s="46"/>
      <c r="QBY2838" s="46"/>
      <c r="QBZ2838" s="46"/>
      <c r="QCA2838" s="46"/>
      <c r="QCB2838" s="46"/>
      <c r="QCC2838" s="46"/>
      <c r="QCD2838" s="46"/>
      <c r="QCE2838" s="46"/>
      <c r="QCF2838" s="46"/>
      <c r="QCG2838" s="46"/>
      <c r="QCH2838" s="46"/>
      <c r="QCI2838" s="46"/>
      <c r="QCJ2838" s="46"/>
      <c r="QCK2838" s="46"/>
      <c r="QCL2838" s="46"/>
      <c r="QCM2838" s="46"/>
      <c r="QCN2838" s="46"/>
      <c r="QCO2838" s="46"/>
      <c r="QCP2838" s="46"/>
      <c r="QCQ2838" s="46"/>
      <c r="QCR2838" s="46"/>
      <c r="QCS2838" s="46"/>
      <c r="QCT2838" s="46"/>
      <c r="QCU2838" s="46"/>
      <c r="QCV2838" s="46"/>
      <c r="QCW2838" s="46"/>
      <c r="QCX2838" s="46"/>
      <c r="QCY2838" s="46"/>
      <c r="QCZ2838" s="46"/>
      <c r="QDA2838" s="46"/>
      <c r="QDB2838" s="46"/>
      <c r="QDC2838" s="46"/>
      <c r="QDD2838" s="46"/>
      <c r="QDE2838" s="46"/>
      <c r="QDF2838" s="46"/>
      <c r="QDG2838" s="46"/>
      <c r="QDH2838" s="46"/>
      <c r="QDI2838" s="46"/>
      <c r="QDJ2838" s="46"/>
      <c r="QDK2838" s="46"/>
      <c r="QDL2838" s="46"/>
      <c r="QDM2838" s="46"/>
      <c r="QDN2838" s="46"/>
      <c r="QDO2838" s="46"/>
      <c r="QDP2838" s="46"/>
      <c r="QDQ2838" s="46"/>
      <c r="QDR2838" s="46"/>
      <c r="QDS2838" s="46"/>
      <c r="QDT2838" s="46"/>
      <c r="QDU2838" s="46"/>
      <c r="QDV2838" s="46"/>
      <c r="QDW2838" s="46"/>
      <c r="QDX2838" s="46"/>
      <c r="QDY2838" s="46"/>
      <c r="QDZ2838" s="46"/>
      <c r="QEA2838" s="46"/>
      <c r="QEB2838" s="46"/>
      <c r="QEC2838" s="46"/>
      <c r="QED2838" s="46"/>
      <c r="QEE2838" s="46"/>
      <c r="QEF2838" s="46"/>
      <c r="QEG2838" s="46"/>
      <c r="QEH2838" s="46"/>
      <c r="QEI2838" s="46"/>
      <c r="QEJ2838" s="46"/>
      <c r="QEK2838" s="46"/>
      <c r="QEL2838" s="46"/>
      <c r="QEM2838" s="46"/>
      <c r="QEN2838" s="46"/>
      <c r="QEO2838" s="46"/>
      <c r="QEP2838" s="46"/>
      <c r="QEQ2838" s="46"/>
      <c r="QER2838" s="46"/>
      <c r="QES2838" s="46"/>
      <c r="QET2838" s="46"/>
      <c r="QEU2838" s="46"/>
      <c r="QEV2838" s="46"/>
      <c r="QEW2838" s="46"/>
      <c r="QEX2838" s="46"/>
      <c r="QEY2838" s="46"/>
      <c r="QEZ2838" s="46"/>
      <c r="QFA2838" s="46"/>
      <c r="QFB2838" s="46"/>
      <c r="QFC2838" s="46"/>
      <c r="QFD2838" s="46"/>
      <c r="QFE2838" s="46"/>
      <c r="QFF2838" s="46"/>
      <c r="QFG2838" s="46"/>
      <c r="QFH2838" s="46"/>
      <c r="QFI2838" s="46"/>
      <c r="QFJ2838" s="46"/>
      <c r="QFK2838" s="46"/>
      <c r="QFL2838" s="46"/>
      <c r="QFM2838" s="46"/>
      <c r="QFN2838" s="46"/>
      <c r="QFO2838" s="46"/>
      <c r="QFP2838" s="46"/>
      <c r="QFQ2838" s="46"/>
      <c r="QFR2838" s="46"/>
      <c r="QFS2838" s="46"/>
      <c r="QFT2838" s="46"/>
      <c r="QFU2838" s="46"/>
      <c r="QFV2838" s="46"/>
      <c r="QFW2838" s="46"/>
      <c r="QFX2838" s="46"/>
      <c r="QFY2838" s="46"/>
      <c r="QFZ2838" s="46"/>
      <c r="QGA2838" s="46"/>
      <c r="QGB2838" s="46"/>
      <c r="QGC2838" s="46"/>
      <c r="QGD2838" s="46"/>
      <c r="QGE2838" s="46"/>
      <c r="QGF2838" s="46"/>
      <c r="QGG2838" s="46"/>
      <c r="QGH2838" s="46"/>
      <c r="QGI2838" s="46"/>
      <c r="QGJ2838" s="46"/>
      <c r="QGK2838" s="46"/>
      <c r="QGL2838" s="46"/>
      <c r="QGM2838" s="46"/>
      <c r="QGN2838" s="46"/>
      <c r="QGO2838" s="46"/>
      <c r="QGP2838" s="46"/>
      <c r="QGQ2838" s="46"/>
      <c r="QGR2838" s="46"/>
      <c r="QGS2838" s="46"/>
      <c r="QGT2838" s="46"/>
      <c r="QGU2838" s="46"/>
      <c r="QGV2838" s="46"/>
      <c r="QGW2838" s="46"/>
      <c r="QGX2838" s="46"/>
      <c r="QGY2838" s="46"/>
      <c r="QGZ2838" s="46"/>
      <c r="QHA2838" s="46"/>
      <c r="QHB2838" s="46"/>
      <c r="QHC2838" s="46"/>
      <c r="QHD2838" s="46"/>
      <c r="QHE2838" s="46"/>
      <c r="QHF2838" s="46"/>
      <c r="QHG2838" s="46"/>
      <c r="QHH2838" s="46"/>
      <c r="QHI2838" s="46"/>
      <c r="QHJ2838" s="46"/>
      <c r="QHK2838" s="46"/>
      <c r="QHL2838" s="46"/>
      <c r="QHM2838" s="46"/>
      <c r="QHN2838" s="46"/>
      <c r="QHO2838" s="46"/>
      <c r="QHP2838" s="46"/>
      <c r="QHQ2838" s="46"/>
      <c r="QHR2838" s="46"/>
      <c r="QHS2838" s="46"/>
      <c r="QHT2838" s="46"/>
      <c r="QHU2838" s="46"/>
      <c r="QHV2838" s="46"/>
      <c r="QHW2838" s="46"/>
      <c r="QHX2838" s="46"/>
      <c r="QHY2838" s="46"/>
      <c r="QHZ2838" s="46"/>
      <c r="QIA2838" s="46"/>
      <c r="QIB2838" s="46"/>
      <c r="QIC2838" s="46"/>
      <c r="QID2838" s="46"/>
      <c r="QIE2838" s="46"/>
      <c r="QIF2838" s="46"/>
      <c r="QIG2838" s="46"/>
      <c r="QIH2838" s="46"/>
      <c r="QII2838" s="46"/>
      <c r="QIJ2838" s="46"/>
      <c r="QIK2838" s="46"/>
      <c r="QIL2838" s="46"/>
      <c r="QIM2838" s="46"/>
      <c r="QIN2838" s="46"/>
      <c r="QIO2838" s="46"/>
      <c r="QIP2838" s="46"/>
      <c r="QIQ2838" s="46"/>
      <c r="QIR2838" s="46"/>
      <c r="QIS2838" s="46"/>
      <c r="QIT2838" s="46"/>
      <c r="QIU2838" s="46"/>
      <c r="QIV2838" s="46"/>
      <c r="QIW2838" s="46"/>
      <c r="QIX2838" s="46"/>
      <c r="QIY2838" s="46"/>
      <c r="QIZ2838" s="46"/>
      <c r="QJA2838" s="46"/>
      <c r="QJB2838" s="46"/>
      <c r="QJC2838" s="46"/>
      <c r="QJD2838" s="46"/>
      <c r="QJE2838" s="46"/>
      <c r="QJF2838" s="46"/>
      <c r="QJG2838" s="46"/>
      <c r="QJH2838" s="46"/>
      <c r="QJI2838" s="46"/>
      <c r="QJJ2838" s="46"/>
      <c r="QJK2838" s="46"/>
      <c r="QJL2838" s="46"/>
      <c r="QJM2838" s="46"/>
      <c r="QJN2838" s="46"/>
      <c r="QJO2838" s="46"/>
      <c r="QJP2838" s="46"/>
      <c r="QJQ2838" s="46"/>
      <c r="QJR2838" s="46"/>
      <c r="QJS2838" s="46"/>
      <c r="QJT2838" s="46"/>
      <c r="QJU2838" s="46"/>
      <c r="QJV2838" s="46"/>
      <c r="QJW2838" s="46"/>
      <c r="QJX2838" s="46"/>
      <c r="QJY2838" s="46"/>
      <c r="QJZ2838" s="46"/>
      <c r="QKA2838" s="46"/>
      <c r="QKB2838" s="46"/>
      <c r="QKC2838" s="46"/>
      <c r="QKD2838" s="46"/>
      <c r="QKE2838" s="46"/>
      <c r="QKF2838" s="46"/>
      <c r="QKG2838" s="46"/>
      <c r="QKH2838" s="46"/>
      <c r="QKI2838" s="46"/>
      <c r="QKJ2838" s="46"/>
      <c r="QKK2838" s="46"/>
      <c r="QKL2838" s="46"/>
      <c r="QKM2838" s="46"/>
      <c r="QKN2838" s="46"/>
      <c r="QKO2838" s="46"/>
      <c r="QKP2838" s="46"/>
      <c r="QKQ2838" s="46"/>
      <c r="QKR2838" s="46"/>
      <c r="QKS2838" s="46"/>
      <c r="QKT2838" s="46"/>
      <c r="QKU2838" s="46"/>
      <c r="QKV2838" s="46"/>
      <c r="QKW2838" s="46"/>
      <c r="QKX2838" s="46"/>
      <c r="QKY2838" s="46"/>
      <c r="QKZ2838" s="46"/>
      <c r="QLA2838" s="46"/>
      <c r="QLB2838" s="46"/>
      <c r="QLC2838" s="46"/>
      <c r="QLD2838" s="46"/>
      <c r="QLE2838" s="46"/>
      <c r="QLF2838" s="46"/>
      <c r="QLG2838" s="46"/>
      <c r="QLH2838" s="46"/>
      <c r="QLI2838" s="46"/>
      <c r="QLJ2838" s="46"/>
      <c r="QLK2838" s="46"/>
      <c r="QLL2838" s="46"/>
      <c r="QLM2838" s="46"/>
      <c r="QLN2838" s="46"/>
      <c r="QLO2838" s="46"/>
      <c r="QLP2838" s="46"/>
      <c r="QLQ2838" s="46"/>
      <c r="QLR2838" s="46"/>
      <c r="QLS2838" s="46"/>
      <c r="QLT2838" s="46"/>
      <c r="QLU2838" s="46"/>
      <c r="QLV2838" s="46"/>
      <c r="QLW2838" s="46"/>
      <c r="QLX2838" s="46"/>
      <c r="QLY2838" s="46"/>
      <c r="QLZ2838" s="46"/>
      <c r="QMA2838" s="46"/>
      <c r="QMB2838" s="46"/>
      <c r="QMC2838" s="46"/>
      <c r="QMD2838" s="46"/>
      <c r="QME2838" s="46"/>
      <c r="QMF2838" s="46"/>
      <c r="QMG2838" s="46"/>
      <c r="QMH2838" s="46"/>
      <c r="QMI2838" s="46"/>
      <c r="QMJ2838" s="46"/>
      <c r="QMK2838" s="46"/>
      <c r="QML2838" s="46"/>
      <c r="QMM2838" s="46"/>
      <c r="QMN2838" s="46"/>
      <c r="QMO2838" s="46"/>
      <c r="QMP2838" s="46"/>
      <c r="QMQ2838" s="46"/>
      <c r="QMR2838" s="46"/>
      <c r="QMS2838" s="46"/>
      <c r="QMT2838" s="46"/>
      <c r="QMU2838" s="46"/>
      <c r="QMV2838" s="46"/>
      <c r="QMW2838" s="46"/>
      <c r="QMX2838" s="46"/>
      <c r="QMY2838" s="46"/>
      <c r="QMZ2838" s="46"/>
      <c r="QNA2838" s="46"/>
      <c r="QNB2838" s="46"/>
      <c r="QNC2838" s="46"/>
      <c r="QND2838" s="46"/>
      <c r="QNE2838" s="46"/>
      <c r="QNF2838" s="46"/>
      <c r="QNG2838" s="46"/>
      <c r="QNH2838" s="46"/>
      <c r="QNI2838" s="46"/>
      <c r="QNJ2838" s="46"/>
      <c r="QNK2838" s="46"/>
      <c r="QNL2838" s="46"/>
      <c r="QNM2838" s="46"/>
      <c r="QNN2838" s="46"/>
      <c r="QNO2838" s="46"/>
      <c r="QNP2838" s="46"/>
      <c r="QNQ2838" s="46"/>
      <c r="QNR2838" s="46"/>
      <c r="QNS2838" s="46"/>
      <c r="QNT2838" s="46"/>
      <c r="QNU2838" s="46"/>
      <c r="QNV2838" s="46"/>
      <c r="QNW2838" s="46"/>
      <c r="QNX2838" s="46"/>
      <c r="QNY2838" s="46"/>
      <c r="QNZ2838" s="46"/>
      <c r="QOA2838" s="46"/>
      <c r="QOB2838" s="46"/>
      <c r="QOC2838" s="46"/>
      <c r="QOD2838" s="46"/>
      <c r="QOE2838" s="46"/>
      <c r="QOF2838" s="46"/>
      <c r="QOG2838" s="46"/>
      <c r="QOH2838" s="46"/>
      <c r="QOI2838" s="46"/>
      <c r="QOJ2838" s="46"/>
      <c r="QOK2838" s="46"/>
      <c r="QOL2838" s="46"/>
      <c r="QOM2838" s="46"/>
      <c r="QON2838" s="46"/>
      <c r="QOO2838" s="46"/>
      <c r="QOP2838" s="46"/>
      <c r="QOQ2838" s="46"/>
      <c r="QOR2838" s="46"/>
      <c r="QOS2838" s="46"/>
      <c r="QOT2838" s="46"/>
      <c r="QOU2838" s="46"/>
      <c r="QOV2838" s="46"/>
      <c r="QOW2838" s="46"/>
      <c r="QOX2838" s="46"/>
      <c r="QOY2838" s="46"/>
      <c r="QOZ2838" s="46"/>
      <c r="QPA2838" s="46"/>
      <c r="QPB2838" s="46"/>
      <c r="QPC2838" s="46"/>
      <c r="QPD2838" s="46"/>
      <c r="QPE2838" s="46"/>
      <c r="QPF2838" s="46"/>
      <c r="QPG2838" s="46"/>
      <c r="QPH2838" s="46"/>
      <c r="QPI2838" s="46"/>
      <c r="QPJ2838" s="46"/>
      <c r="QPK2838" s="46"/>
      <c r="QPL2838" s="46"/>
      <c r="QPM2838" s="46"/>
      <c r="QPN2838" s="46"/>
      <c r="QPO2838" s="46"/>
      <c r="QPP2838" s="46"/>
      <c r="QPQ2838" s="46"/>
      <c r="QPR2838" s="46"/>
      <c r="QPS2838" s="46"/>
      <c r="QPT2838" s="46"/>
      <c r="QPU2838" s="46"/>
      <c r="QPV2838" s="46"/>
      <c r="QPW2838" s="46"/>
      <c r="QPX2838" s="46"/>
      <c r="QPY2838" s="46"/>
      <c r="QPZ2838" s="46"/>
      <c r="QQA2838" s="46"/>
      <c r="QQB2838" s="46"/>
      <c r="QQC2838" s="46"/>
      <c r="QQD2838" s="46"/>
      <c r="QQE2838" s="46"/>
      <c r="QQF2838" s="46"/>
      <c r="QQG2838" s="46"/>
      <c r="QQH2838" s="46"/>
      <c r="QQI2838" s="46"/>
      <c r="QQJ2838" s="46"/>
      <c r="QQK2838" s="46"/>
      <c r="QQL2838" s="46"/>
      <c r="QQM2838" s="46"/>
      <c r="QQN2838" s="46"/>
      <c r="QQO2838" s="46"/>
      <c r="QQP2838" s="46"/>
      <c r="QQQ2838" s="46"/>
      <c r="QQR2838" s="46"/>
      <c r="QQS2838" s="46"/>
      <c r="QQT2838" s="46"/>
      <c r="QQU2838" s="46"/>
      <c r="QQV2838" s="46"/>
      <c r="QQW2838" s="46"/>
      <c r="QQX2838" s="46"/>
      <c r="QQY2838" s="46"/>
      <c r="QQZ2838" s="46"/>
      <c r="QRA2838" s="46"/>
      <c r="QRB2838" s="46"/>
      <c r="QRC2838" s="46"/>
      <c r="QRD2838" s="46"/>
      <c r="QRE2838" s="46"/>
      <c r="QRF2838" s="46"/>
      <c r="QRG2838" s="46"/>
      <c r="QRH2838" s="46"/>
      <c r="QRI2838" s="46"/>
      <c r="QRJ2838" s="46"/>
      <c r="QRK2838" s="46"/>
      <c r="QRL2838" s="46"/>
      <c r="QRM2838" s="46"/>
      <c r="QRN2838" s="46"/>
      <c r="QRO2838" s="46"/>
      <c r="QRP2838" s="46"/>
      <c r="QRQ2838" s="46"/>
      <c r="QRR2838" s="46"/>
      <c r="QRS2838" s="46"/>
      <c r="QRT2838" s="46"/>
      <c r="QRU2838" s="46"/>
      <c r="QRV2838" s="46"/>
      <c r="QRW2838" s="46"/>
      <c r="QRX2838" s="46"/>
      <c r="QRY2838" s="46"/>
      <c r="QRZ2838" s="46"/>
      <c r="QSA2838" s="46"/>
      <c r="QSB2838" s="46"/>
      <c r="QSC2838" s="46"/>
      <c r="QSD2838" s="46"/>
      <c r="QSE2838" s="46"/>
      <c r="QSF2838" s="46"/>
      <c r="QSG2838" s="46"/>
      <c r="QSH2838" s="46"/>
      <c r="QSI2838" s="46"/>
      <c r="QSJ2838" s="46"/>
      <c r="QSK2838" s="46"/>
      <c r="QSL2838" s="46"/>
      <c r="QSM2838" s="46"/>
      <c r="QSN2838" s="46"/>
      <c r="QSO2838" s="46"/>
      <c r="QSP2838" s="46"/>
      <c r="QSQ2838" s="46"/>
      <c r="QSR2838" s="46"/>
      <c r="QSS2838" s="46"/>
      <c r="QST2838" s="46"/>
      <c r="QSU2838" s="46"/>
      <c r="QSV2838" s="46"/>
      <c r="QSW2838" s="46"/>
      <c r="QSX2838" s="46"/>
      <c r="QSY2838" s="46"/>
      <c r="QSZ2838" s="46"/>
      <c r="QTA2838" s="46"/>
      <c r="QTB2838" s="46"/>
      <c r="QTC2838" s="46"/>
      <c r="QTD2838" s="46"/>
      <c r="QTE2838" s="46"/>
      <c r="QTF2838" s="46"/>
      <c r="QTG2838" s="46"/>
      <c r="QTH2838" s="46"/>
      <c r="QTI2838" s="46"/>
      <c r="QTJ2838" s="46"/>
      <c r="QTK2838" s="46"/>
      <c r="QTL2838" s="46"/>
      <c r="QTM2838" s="46"/>
      <c r="QTN2838" s="46"/>
      <c r="QTO2838" s="46"/>
      <c r="QTP2838" s="46"/>
      <c r="QTQ2838" s="46"/>
      <c r="QTR2838" s="46"/>
      <c r="QTS2838" s="46"/>
      <c r="QTT2838" s="46"/>
      <c r="QTU2838" s="46"/>
      <c r="QTV2838" s="46"/>
      <c r="QTW2838" s="46"/>
      <c r="QTX2838" s="46"/>
      <c r="QTY2838" s="46"/>
      <c r="QTZ2838" s="46"/>
      <c r="QUA2838" s="46"/>
      <c r="QUB2838" s="46"/>
      <c r="QUC2838" s="46"/>
      <c r="QUD2838" s="46"/>
      <c r="QUE2838" s="46"/>
      <c r="QUF2838" s="46"/>
      <c r="QUG2838" s="46"/>
      <c r="QUH2838" s="46"/>
      <c r="QUI2838" s="46"/>
      <c r="QUJ2838" s="46"/>
      <c r="QUK2838" s="46"/>
      <c r="QUL2838" s="46"/>
      <c r="QUM2838" s="46"/>
      <c r="QUN2838" s="46"/>
      <c r="QUO2838" s="46"/>
      <c r="QUP2838" s="46"/>
      <c r="QUQ2838" s="46"/>
      <c r="QUR2838" s="46"/>
      <c r="QUS2838" s="46"/>
      <c r="QUT2838" s="46"/>
      <c r="QUU2838" s="46"/>
      <c r="QUV2838" s="46"/>
      <c r="QUW2838" s="46"/>
      <c r="QUX2838" s="46"/>
      <c r="QUY2838" s="46"/>
      <c r="QUZ2838" s="46"/>
      <c r="QVA2838" s="46"/>
      <c r="QVB2838" s="46"/>
      <c r="QVC2838" s="46"/>
      <c r="QVD2838" s="46"/>
      <c r="QVE2838" s="46"/>
      <c r="QVF2838" s="46"/>
      <c r="QVG2838" s="46"/>
      <c r="QVH2838" s="46"/>
      <c r="QVI2838" s="46"/>
      <c r="QVJ2838" s="46"/>
      <c r="QVK2838" s="46"/>
      <c r="QVL2838" s="46"/>
      <c r="QVM2838" s="46"/>
      <c r="QVN2838" s="46"/>
      <c r="QVO2838" s="46"/>
      <c r="QVP2838" s="46"/>
      <c r="QVQ2838" s="46"/>
      <c r="QVR2838" s="46"/>
      <c r="QVS2838" s="46"/>
      <c r="QVT2838" s="46"/>
      <c r="QVU2838" s="46"/>
      <c r="QVV2838" s="46"/>
      <c r="QVW2838" s="46"/>
      <c r="QVX2838" s="46"/>
      <c r="QVY2838" s="46"/>
      <c r="QVZ2838" s="46"/>
      <c r="QWA2838" s="46"/>
      <c r="QWB2838" s="46"/>
      <c r="QWC2838" s="46"/>
      <c r="QWD2838" s="46"/>
      <c r="QWE2838" s="46"/>
      <c r="QWF2838" s="46"/>
      <c r="QWG2838" s="46"/>
      <c r="QWH2838" s="46"/>
      <c r="QWI2838" s="46"/>
      <c r="QWJ2838" s="46"/>
      <c r="QWK2838" s="46"/>
      <c r="QWL2838" s="46"/>
      <c r="QWM2838" s="46"/>
      <c r="QWN2838" s="46"/>
      <c r="QWO2838" s="46"/>
      <c r="QWP2838" s="46"/>
      <c r="QWQ2838" s="46"/>
      <c r="QWR2838" s="46"/>
      <c r="QWS2838" s="46"/>
      <c r="QWT2838" s="46"/>
      <c r="QWU2838" s="46"/>
      <c r="QWV2838" s="46"/>
      <c r="QWW2838" s="46"/>
      <c r="QWX2838" s="46"/>
      <c r="QWY2838" s="46"/>
      <c r="QWZ2838" s="46"/>
      <c r="QXA2838" s="46"/>
      <c r="QXB2838" s="46"/>
      <c r="QXC2838" s="46"/>
      <c r="QXD2838" s="46"/>
      <c r="QXE2838" s="46"/>
      <c r="QXF2838" s="46"/>
      <c r="QXG2838" s="46"/>
      <c r="QXH2838" s="46"/>
      <c r="QXI2838" s="46"/>
      <c r="QXJ2838" s="46"/>
      <c r="QXK2838" s="46"/>
      <c r="QXL2838" s="46"/>
      <c r="QXM2838" s="46"/>
      <c r="QXN2838" s="46"/>
      <c r="QXO2838" s="46"/>
      <c r="QXP2838" s="46"/>
      <c r="QXQ2838" s="46"/>
      <c r="QXR2838" s="46"/>
      <c r="QXS2838" s="46"/>
      <c r="QXT2838" s="46"/>
      <c r="QXU2838" s="46"/>
      <c r="QXV2838" s="46"/>
      <c r="QXW2838" s="46"/>
      <c r="QXX2838" s="46"/>
      <c r="QXY2838" s="46"/>
      <c r="QXZ2838" s="46"/>
      <c r="QYA2838" s="46"/>
      <c r="QYB2838" s="46"/>
      <c r="QYC2838" s="46"/>
      <c r="QYD2838" s="46"/>
      <c r="QYE2838" s="46"/>
      <c r="QYF2838" s="46"/>
      <c r="QYG2838" s="46"/>
      <c r="QYH2838" s="46"/>
      <c r="QYI2838" s="46"/>
      <c r="QYJ2838" s="46"/>
      <c r="QYK2838" s="46"/>
      <c r="QYL2838" s="46"/>
      <c r="QYM2838" s="46"/>
      <c r="QYN2838" s="46"/>
      <c r="QYO2838" s="46"/>
      <c r="QYP2838" s="46"/>
      <c r="QYQ2838" s="46"/>
      <c r="QYR2838" s="46"/>
      <c r="QYS2838" s="46"/>
      <c r="QYT2838" s="46"/>
      <c r="QYU2838" s="46"/>
      <c r="QYV2838" s="46"/>
      <c r="QYW2838" s="46"/>
      <c r="QYX2838" s="46"/>
      <c r="QYY2838" s="46"/>
      <c r="QYZ2838" s="46"/>
      <c r="QZA2838" s="46"/>
      <c r="QZB2838" s="46"/>
      <c r="QZC2838" s="46"/>
      <c r="QZD2838" s="46"/>
      <c r="QZE2838" s="46"/>
      <c r="QZF2838" s="46"/>
      <c r="QZG2838" s="46"/>
      <c r="QZH2838" s="46"/>
      <c r="QZI2838" s="46"/>
      <c r="QZJ2838" s="46"/>
      <c r="QZK2838" s="46"/>
      <c r="QZL2838" s="46"/>
      <c r="QZM2838" s="46"/>
      <c r="QZN2838" s="46"/>
      <c r="QZO2838" s="46"/>
      <c r="QZP2838" s="46"/>
      <c r="QZQ2838" s="46"/>
      <c r="QZR2838" s="46"/>
      <c r="QZS2838" s="46"/>
      <c r="QZT2838" s="46"/>
      <c r="QZU2838" s="46"/>
      <c r="QZV2838" s="46"/>
      <c r="QZW2838" s="46"/>
      <c r="QZX2838" s="46"/>
      <c r="QZY2838" s="46"/>
      <c r="QZZ2838" s="46"/>
      <c r="RAA2838" s="46"/>
      <c r="RAB2838" s="46"/>
      <c r="RAC2838" s="46"/>
      <c r="RAD2838" s="46"/>
      <c r="RAE2838" s="46"/>
      <c r="RAF2838" s="46"/>
      <c r="RAG2838" s="46"/>
      <c r="RAH2838" s="46"/>
      <c r="RAI2838" s="46"/>
      <c r="RAJ2838" s="46"/>
      <c r="RAK2838" s="46"/>
      <c r="RAL2838" s="46"/>
      <c r="RAM2838" s="46"/>
      <c r="RAN2838" s="46"/>
      <c r="RAO2838" s="46"/>
      <c r="RAP2838" s="46"/>
      <c r="RAQ2838" s="46"/>
      <c r="RAR2838" s="46"/>
      <c r="RAS2838" s="46"/>
      <c r="RAT2838" s="46"/>
      <c r="RAU2838" s="46"/>
      <c r="RAV2838" s="46"/>
      <c r="RAW2838" s="46"/>
      <c r="RAX2838" s="46"/>
      <c r="RAY2838" s="46"/>
      <c r="RAZ2838" s="46"/>
      <c r="RBA2838" s="46"/>
      <c r="RBB2838" s="46"/>
      <c r="RBC2838" s="46"/>
      <c r="RBD2838" s="46"/>
      <c r="RBE2838" s="46"/>
      <c r="RBF2838" s="46"/>
      <c r="RBG2838" s="46"/>
      <c r="RBH2838" s="46"/>
      <c r="RBI2838" s="46"/>
      <c r="RBJ2838" s="46"/>
      <c r="RBK2838" s="46"/>
      <c r="RBL2838" s="46"/>
      <c r="RBM2838" s="46"/>
      <c r="RBN2838" s="46"/>
      <c r="RBO2838" s="46"/>
      <c r="RBP2838" s="46"/>
      <c r="RBQ2838" s="46"/>
      <c r="RBR2838" s="46"/>
      <c r="RBS2838" s="46"/>
      <c r="RBT2838" s="46"/>
      <c r="RBU2838" s="46"/>
      <c r="RBV2838" s="46"/>
      <c r="RBW2838" s="46"/>
      <c r="RBX2838" s="46"/>
      <c r="RBY2838" s="46"/>
      <c r="RBZ2838" s="46"/>
      <c r="RCA2838" s="46"/>
      <c r="RCB2838" s="46"/>
      <c r="RCC2838" s="46"/>
      <c r="RCD2838" s="46"/>
      <c r="RCE2838" s="46"/>
      <c r="RCF2838" s="46"/>
      <c r="RCG2838" s="46"/>
      <c r="RCH2838" s="46"/>
      <c r="RCI2838" s="46"/>
      <c r="RCJ2838" s="46"/>
      <c r="RCK2838" s="46"/>
      <c r="RCL2838" s="46"/>
      <c r="RCM2838" s="46"/>
      <c r="RCN2838" s="46"/>
      <c r="RCO2838" s="46"/>
      <c r="RCP2838" s="46"/>
      <c r="RCQ2838" s="46"/>
      <c r="RCR2838" s="46"/>
      <c r="RCS2838" s="46"/>
      <c r="RCT2838" s="46"/>
      <c r="RCU2838" s="46"/>
      <c r="RCV2838" s="46"/>
      <c r="RCW2838" s="46"/>
      <c r="RCX2838" s="46"/>
      <c r="RCY2838" s="46"/>
      <c r="RCZ2838" s="46"/>
      <c r="RDA2838" s="46"/>
      <c r="RDB2838" s="46"/>
      <c r="RDC2838" s="46"/>
      <c r="RDD2838" s="46"/>
      <c r="RDE2838" s="46"/>
      <c r="RDF2838" s="46"/>
      <c r="RDG2838" s="46"/>
      <c r="RDH2838" s="46"/>
      <c r="RDI2838" s="46"/>
      <c r="RDJ2838" s="46"/>
      <c r="RDK2838" s="46"/>
      <c r="RDL2838" s="46"/>
      <c r="RDM2838" s="46"/>
      <c r="RDN2838" s="46"/>
      <c r="RDO2838" s="46"/>
      <c r="RDP2838" s="46"/>
      <c r="RDQ2838" s="46"/>
      <c r="RDR2838" s="46"/>
      <c r="RDS2838" s="46"/>
      <c r="RDT2838" s="46"/>
      <c r="RDU2838" s="46"/>
      <c r="RDV2838" s="46"/>
      <c r="RDW2838" s="46"/>
      <c r="RDX2838" s="46"/>
      <c r="RDY2838" s="46"/>
      <c r="RDZ2838" s="46"/>
      <c r="REA2838" s="46"/>
      <c r="REB2838" s="46"/>
      <c r="REC2838" s="46"/>
      <c r="RED2838" s="46"/>
      <c r="REE2838" s="46"/>
      <c r="REF2838" s="46"/>
      <c r="REG2838" s="46"/>
      <c r="REH2838" s="46"/>
      <c r="REI2838" s="46"/>
      <c r="REJ2838" s="46"/>
      <c r="REK2838" s="46"/>
      <c r="REL2838" s="46"/>
      <c r="REM2838" s="46"/>
      <c r="REN2838" s="46"/>
      <c r="REO2838" s="46"/>
      <c r="REP2838" s="46"/>
      <c r="REQ2838" s="46"/>
      <c r="RER2838" s="46"/>
      <c r="RES2838" s="46"/>
      <c r="RET2838" s="46"/>
      <c r="REU2838" s="46"/>
      <c r="REV2838" s="46"/>
      <c r="REW2838" s="46"/>
      <c r="REX2838" s="46"/>
      <c r="REY2838" s="46"/>
      <c r="REZ2838" s="46"/>
      <c r="RFA2838" s="46"/>
      <c r="RFB2838" s="46"/>
      <c r="RFC2838" s="46"/>
      <c r="RFD2838" s="46"/>
      <c r="RFE2838" s="46"/>
      <c r="RFF2838" s="46"/>
      <c r="RFG2838" s="46"/>
      <c r="RFH2838" s="46"/>
      <c r="RFI2838" s="46"/>
      <c r="RFJ2838" s="46"/>
      <c r="RFK2838" s="46"/>
      <c r="RFL2838" s="46"/>
      <c r="RFM2838" s="46"/>
      <c r="RFN2838" s="46"/>
      <c r="RFO2838" s="46"/>
      <c r="RFP2838" s="46"/>
      <c r="RFQ2838" s="46"/>
      <c r="RFR2838" s="46"/>
      <c r="RFS2838" s="46"/>
      <c r="RFT2838" s="46"/>
      <c r="RFU2838" s="46"/>
      <c r="RFV2838" s="46"/>
      <c r="RFW2838" s="46"/>
      <c r="RFX2838" s="46"/>
      <c r="RFY2838" s="46"/>
      <c r="RFZ2838" s="46"/>
      <c r="RGA2838" s="46"/>
      <c r="RGB2838" s="46"/>
      <c r="RGC2838" s="46"/>
      <c r="RGD2838" s="46"/>
      <c r="RGE2838" s="46"/>
      <c r="RGF2838" s="46"/>
      <c r="RGG2838" s="46"/>
      <c r="RGH2838" s="46"/>
      <c r="RGI2838" s="46"/>
      <c r="RGJ2838" s="46"/>
      <c r="RGK2838" s="46"/>
      <c r="RGL2838" s="46"/>
      <c r="RGM2838" s="46"/>
      <c r="RGN2838" s="46"/>
      <c r="RGO2838" s="46"/>
      <c r="RGP2838" s="46"/>
      <c r="RGQ2838" s="46"/>
      <c r="RGR2838" s="46"/>
      <c r="RGS2838" s="46"/>
      <c r="RGT2838" s="46"/>
      <c r="RGU2838" s="46"/>
      <c r="RGV2838" s="46"/>
      <c r="RGW2838" s="46"/>
      <c r="RGX2838" s="46"/>
      <c r="RGY2838" s="46"/>
      <c r="RGZ2838" s="46"/>
      <c r="RHA2838" s="46"/>
      <c r="RHB2838" s="46"/>
      <c r="RHC2838" s="46"/>
      <c r="RHD2838" s="46"/>
      <c r="RHE2838" s="46"/>
      <c r="RHF2838" s="46"/>
      <c r="RHG2838" s="46"/>
      <c r="RHH2838" s="46"/>
      <c r="RHI2838" s="46"/>
      <c r="RHJ2838" s="46"/>
      <c r="RHK2838" s="46"/>
      <c r="RHL2838" s="46"/>
      <c r="RHM2838" s="46"/>
      <c r="RHN2838" s="46"/>
      <c r="RHO2838" s="46"/>
      <c r="RHP2838" s="46"/>
      <c r="RHQ2838" s="46"/>
      <c r="RHR2838" s="46"/>
      <c r="RHS2838" s="46"/>
      <c r="RHT2838" s="46"/>
      <c r="RHU2838" s="46"/>
      <c r="RHV2838" s="46"/>
      <c r="RHW2838" s="46"/>
      <c r="RHX2838" s="46"/>
      <c r="RHY2838" s="46"/>
      <c r="RHZ2838" s="46"/>
      <c r="RIA2838" s="46"/>
      <c r="RIB2838" s="46"/>
      <c r="RIC2838" s="46"/>
      <c r="RID2838" s="46"/>
      <c r="RIE2838" s="46"/>
      <c r="RIF2838" s="46"/>
      <c r="RIG2838" s="46"/>
      <c r="RIH2838" s="46"/>
      <c r="RII2838" s="46"/>
      <c r="RIJ2838" s="46"/>
      <c r="RIK2838" s="46"/>
      <c r="RIL2838" s="46"/>
      <c r="RIM2838" s="46"/>
      <c r="RIN2838" s="46"/>
      <c r="RIO2838" s="46"/>
      <c r="RIP2838" s="46"/>
      <c r="RIQ2838" s="46"/>
      <c r="RIR2838" s="46"/>
      <c r="RIS2838" s="46"/>
      <c r="RIT2838" s="46"/>
      <c r="RIU2838" s="46"/>
      <c r="RIV2838" s="46"/>
      <c r="RIW2838" s="46"/>
      <c r="RIX2838" s="46"/>
      <c r="RIY2838" s="46"/>
      <c r="RIZ2838" s="46"/>
      <c r="RJA2838" s="46"/>
      <c r="RJB2838" s="46"/>
      <c r="RJC2838" s="46"/>
      <c r="RJD2838" s="46"/>
      <c r="RJE2838" s="46"/>
      <c r="RJF2838" s="46"/>
      <c r="RJG2838" s="46"/>
      <c r="RJH2838" s="46"/>
      <c r="RJI2838" s="46"/>
      <c r="RJJ2838" s="46"/>
      <c r="RJK2838" s="46"/>
      <c r="RJL2838" s="46"/>
      <c r="RJM2838" s="46"/>
      <c r="RJN2838" s="46"/>
      <c r="RJO2838" s="46"/>
      <c r="RJP2838" s="46"/>
      <c r="RJQ2838" s="46"/>
      <c r="RJR2838" s="46"/>
      <c r="RJS2838" s="46"/>
      <c r="RJT2838" s="46"/>
      <c r="RJU2838" s="46"/>
      <c r="RJV2838" s="46"/>
      <c r="RJW2838" s="46"/>
      <c r="RJX2838" s="46"/>
      <c r="RJY2838" s="46"/>
      <c r="RJZ2838" s="46"/>
      <c r="RKA2838" s="46"/>
      <c r="RKB2838" s="46"/>
      <c r="RKC2838" s="46"/>
      <c r="RKD2838" s="46"/>
      <c r="RKE2838" s="46"/>
      <c r="RKF2838" s="46"/>
      <c r="RKG2838" s="46"/>
      <c r="RKH2838" s="46"/>
      <c r="RKI2838" s="46"/>
      <c r="RKJ2838" s="46"/>
      <c r="RKK2838" s="46"/>
      <c r="RKL2838" s="46"/>
      <c r="RKM2838" s="46"/>
      <c r="RKN2838" s="46"/>
      <c r="RKO2838" s="46"/>
      <c r="RKP2838" s="46"/>
      <c r="RKQ2838" s="46"/>
      <c r="RKR2838" s="46"/>
      <c r="RKS2838" s="46"/>
      <c r="RKT2838" s="46"/>
      <c r="RKU2838" s="46"/>
      <c r="RKV2838" s="46"/>
      <c r="RKW2838" s="46"/>
      <c r="RKX2838" s="46"/>
      <c r="RKY2838" s="46"/>
      <c r="RKZ2838" s="46"/>
      <c r="RLA2838" s="46"/>
      <c r="RLB2838" s="46"/>
      <c r="RLC2838" s="46"/>
      <c r="RLD2838" s="46"/>
      <c r="RLE2838" s="46"/>
      <c r="RLF2838" s="46"/>
      <c r="RLG2838" s="46"/>
      <c r="RLH2838" s="46"/>
      <c r="RLI2838" s="46"/>
      <c r="RLJ2838" s="46"/>
      <c r="RLK2838" s="46"/>
      <c r="RLL2838" s="46"/>
      <c r="RLM2838" s="46"/>
      <c r="RLN2838" s="46"/>
      <c r="RLO2838" s="46"/>
      <c r="RLP2838" s="46"/>
      <c r="RLQ2838" s="46"/>
      <c r="RLR2838" s="46"/>
      <c r="RLS2838" s="46"/>
      <c r="RLT2838" s="46"/>
      <c r="RLU2838" s="46"/>
      <c r="RLV2838" s="46"/>
      <c r="RLW2838" s="46"/>
      <c r="RLX2838" s="46"/>
      <c r="RLY2838" s="46"/>
      <c r="RLZ2838" s="46"/>
      <c r="RMA2838" s="46"/>
      <c r="RMB2838" s="46"/>
      <c r="RMC2838" s="46"/>
      <c r="RMD2838" s="46"/>
      <c r="RME2838" s="46"/>
      <c r="RMF2838" s="46"/>
      <c r="RMG2838" s="46"/>
      <c r="RMH2838" s="46"/>
      <c r="RMI2838" s="46"/>
      <c r="RMJ2838" s="46"/>
      <c r="RMK2838" s="46"/>
      <c r="RML2838" s="46"/>
      <c r="RMM2838" s="46"/>
      <c r="RMN2838" s="46"/>
      <c r="RMO2838" s="46"/>
      <c r="RMP2838" s="46"/>
      <c r="RMQ2838" s="46"/>
      <c r="RMR2838" s="46"/>
      <c r="RMS2838" s="46"/>
      <c r="RMT2838" s="46"/>
      <c r="RMU2838" s="46"/>
      <c r="RMV2838" s="46"/>
      <c r="RMW2838" s="46"/>
      <c r="RMX2838" s="46"/>
      <c r="RMY2838" s="46"/>
      <c r="RMZ2838" s="46"/>
      <c r="RNA2838" s="46"/>
      <c r="RNB2838" s="46"/>
      <c r="RNC2838" s="46"/>
      <c r="RND2838" s="46"/>
      <c r="RNE2838" s="46"/>
      <c r="RNF2838" s="46"/>
      <c r="RNG2838" s="46"/>
      <c r="RNH2838" s="46"/>
      <c r="RNI2838" s="46"/>
      <c r="RNJ2838" s="46"/>
      <c r="RNK2838" s="46"/>
      <c r="RNL2838" s="46"/>
      <c r="RNM2838" s="46"/>
      <c r="RNN2838" s="46"/>
      <c r="RNO2838" s="46"/>
      <c r="RNP2838" s="46"/>
      <c r="RNQ2838" s="46"/>
      <c r="RNR2838" s="46"/>
      <c r="RNS2838" s="46"/>
      <c r="RNT2838" s="46"/>
      <c r="RNU2838" s="46"/>
      <c r="RNV2838" s="46"/>
      <c r="RNW2838" s="46"/>
      <c r="RNX2838" s="46"/>
      <c r="RNY2838" s="46"/>
      <c r="RNZ2838" s="46"/>
      <c r="ROA2838" s="46"/>
      <c r="ROB2838" s="46"/>
      <c r="ROC2838" s="46"/>
      <c r="ROD2838" s="46"/>
      <c r="ROE2838" s="46"/>
      <c r="ROF2838" s="46"/>
      <c r="ROG2838" s="46"/>
      <c r="ROH2838" s="46"/>
      <c r="ROI2838" s="46"/>
      <c r="ROJ2838" s="46"/>
      <c r="ROK2838" s="46"/>
      <c r="ROL2838" s="46"/>
      <c r="ROM2838" s="46"/>
      <c r="RON2838" s="46"/>
      <c r="ROO2838" s="46"/>
      <c r="ROP2838" s="46"/>
      <c r="ROQ2838" s="46"/>
      <c r="ROR2838" s="46"/>
      <c r="ROS2838" s="46"/>
      <c r="ROT2838" s="46"/>
      <c r="ROU2838" s="46"/>
      <c r="ROV2838" s="46"/>
      <c r="ROW2838" s="46"/>
      <c r="ROX2838" s="46"/>
      <c r="ROY2838" s="46"/>
      <c r="ROZ2838" s="46"/>
      <c r="RPA2838" s="46"/>
      <c r="RPB2838" s="46"/>
      <c r="RPC2838" s="46"/>
      <c r="RPD2838" s="46"/>
      <c r="RPE2838" s="46"/>
      <c r="RPF2838" s="46"/>
      <c r="RPG2838" s="46"/>
      <c r="RPH2838" s="46"/>
      <c r="RPI2838" s="46"/>
      <c r="RPJ2838" s="46"/>
      <c r="RPK2838" s="46"/>
      <c r="RPL2838" s="46"/>
      <c r="RPM2838" s="46"/>
      <c r="RPN2838" s="46"/>
      <c r="RPO2838" s="46"/>
      <c r="RPP2838" s="46"/>
      <c r="RPQ2838" s="46"/>
      <c r="RPR2838" s="46"/>
      <c r="RPS2838" s="46"/>
      <c r="RPT2838" s="46"/>
      <c r="RPU2838" s="46"/>
      <c r="RPV2838" s="46"/>
      <c r="RPW2838" s="46"/>
      <c r="RPX2838" s="46"/>
      <c r="RPY2838" s="46"/>
      <c r="RPZ2838" s="46"/>
      <c r="RQA2838" s="46"/>
      <c r="RQB2838" s="46"/>
      <c r="RQC2838" s="46"/>
      <c r="RQD2838" s="46"/>
      <c r="RQE2838" s="46"/>
      <c r="RQF2838" s="46"/>
      <c r="RQG2838" s="46"/>
      <c r="RQH2838" s="46"/>
      <c r="RQI2838" s="46"/>
      <c r="RQJ2838" s="46"/>
      <c r="RQK2838" s="46"/>
      <c r="RQL2838" s="46"/>
      <c r="RQM2838" s="46"/>
      <c r="RQN2838" s="46"/>
      <c r="RQO2838" s="46"/>
      <c r="RQP2838" s="46"/>
      <c r="RQQ2838" s="46"/>
      <c r="RQR2838" s="46"/>
      <c r="RQS2838" s="46"/>
      <c r="RQT2838" s="46"/>
      <c r="RQU2838" s="46"/>
      <c r="RQV2838" s="46"/>
      <c r="RQW2838" s="46"/>
      <c r="RQX2838" s="46"/>
      <c r="RQY2838" s="46"/>
      <c r="RQZ2838" s="46"/>
      <c r="RRA2838" s="46"/>
      <c r="RRB2838" s="46"/>
      <c r="RRC2838" s="46"/>
      <c r="RRD2838" s="46"/>
      <c r="RRE2838" s="46"/>
      <c r="RRF2838" s="46"/>
      <c r="RRG2838" s="46"/>
      <c r="RRH2838" s="46"/>
      <c r="RRI2838" s="46"/>
      <c r="RRJ2838" s="46"/>
      <c r="RRK2838" s="46"/>
      <c r="RRL2838" s="46"/>
      <c r="RRM2838" s="46"/>
      <c r="RRN2838" s="46"/>
      <c r="RRO2838" s="46"/>
      <c r="RRP2838" s="46"/>
      <c r="RRQ2838" s="46"/>
      <c r="RRR2838" s="46"/>
      <c r="RRS2838" s="46"/>
      <c r="RRT2838" s="46"/>
      <c r="RRU2838" s="46"/>
      <c r="RRV2838" s="46"/>
      <c r="RRW2838" s="46"/>
      <c r="RRX2838" s="46"/>
      <c r="RRY2838" s="46"/>
      <c r="RRZ2838" s="46"/>
      <c r="RSA2838" s="46"/>
      <c r="RSB2838" s="46"/>
      <c r="RSC2838" s="46"/>
      <c r="RSD2838" s="46"/>
      <c r="RSE2838" s="46"/>
      <c r="RSF2838" s="46"/>
      <c r="RSG2838" s="46"/>
      <c r="RSH2838" s="46"/>
      <c r="RSI2838" s="46"/>
      <c r="RSJ2838" s="46"/>
      <c r="RSK2838" s="46"/>
      <c r="RSL2838" s="46"/>
      <c r="RSM2838" s="46"/>
      <c r="RSN2838" s="46"/>
      <c r="RSO2838" s="46"/>
      <c r="RSP2838" s="46"/>
      <c r="RSQ2838" s="46"/>
      <c r="RSR2838" s="46"/>
      <c r="RSS2838" s="46"/>
      <c r="RST2838" s="46"/>
      <c r="RSU2838" s="46"/>
      <c r="RSV2838" s="46"/>
      <c r="RSW2838" s="46"/>
      <c r="RSX2838" s="46"/>
      <c r="RSY2838" s="46"/>
      <c r="RSZ2838" s="46"/>
      <c r="RTA2838" s="46"/>
      <c r="RTB2838" s="46"/>
      <c r="RTC2838" s="46"/>
      <c r="RTD2838" s="46"/>
      <c r="RTE2838" s="46"/>
      <c r="RTF2838" s="46"/>
      <c r="RTG2838" s="46"/>
      <c r="RTH2838" s="46"/>
      <c r="RTI2838" s="46"/>
      <c r="RTJ2838" s="46"/>
      <c r="RTK2838" s="46"/>
      <c r="RTL2838" s="46"/>
      <c r="RTM2838" s="46"/>
      <c r="RTN2838" s="46"/>
      <c r="RTO2838" s="46"/>
      <c r="RTP2838" s="46"/>
      <c r="RTQ2838" s="46"/>
      <c r="RTR2838" s="46"/>
      <c r="RTS2838" s="46"/>
      <c r="RTT2838" s="46"/>
      <c r="RTU2838" s="46"/>
      <c r="RTV2838" s="46"/>
      <c r="RTW2838" s="46"/>
      <c r="RTX2838" s="46"/>
      <c r="RTY2838" s="46"/>
      <c r="RTZ2838" s="46"/>
      <c r="RUA2838" s="46"/>
      <c r="RUB2838" s="46"/>
      <c r="RUC2838" s="46"/>
      <c r="RUD2838" s="46"/>
      <c r="RUE2838" s="46"/>
      <c r="RUF2838" s="46"/>
      <c r="RUG2838" s="46"/>
      <c r="RUH2838" s="46"/>
      <c r="RUI2838" s="46"/>
      <c r="RUJ2838" s="46"/>
      <c r="RUK2838" s="46"/>
      <c r="RUL2838" s="46"/>
      <c r="RUM2838" s="46"/>
      <c r="RUN2838" s="46"/>
      <c r="RUO2838" s="46"/>
      <c r="RUP2838" s="46"/>
      <c r="RUQ2838" s="46"/>
      <c r="RUR2838" s="46"/>
      <c r="RUS2838" s="46"/>
      <c r="RUT2838" s="46"/>
      <c r="RUU2838" s="46"/>
      <c r="RUV2838" s="46"/>
      <c r="RUW2838" s="46"/>
      <c r="RUX2838" s="46"/>
      <c r="RUY2838" s="46"/>
      <c r="RUZ2838" s="46"/>
      <c r="RVA2838" s="46"/>
      <c r="RVB2838" s="46"/>
      <c r="RVC2838" s="46"/>
      <c r="RVD2838" s="46"/>
      <c r="RVE2838" s="46"/>
      <c r="RVF2838" s="46"/>
      <c r="RVG2838" s="46"/>
      <c r="RVH2838" s="46"/>
      <c r="RVI2838" s="46"/>
      <c r="RVJ2838" s="46"/>
      <c r="RVK2838" s="46"/>
      <c r="RVL2838" s="46"/>
      <c r="RVM2838" s="46"/>
      <c r="RVN2838" s="46"/>
      <c r="RVO2838" s="46"/>
      <c r="RVP2838" s="46"/>
      <c r="RVQ2838" s="46"/>
      <c r="RVR2838" s="46"/>
      <c r="RVS2838" s="46"/>
      <c r="RVT2838" s="46"/>
      <c r="RVU2838" s="46"/>
      <c r="RVV2838" s="46"/>
      <c r="RVW2838" s="46"/>
      <c r="RVX2838" s="46"/>
      <c r="RVY2838" s="46"/>
      <c r="RVZ2838" s="46"/>
      <c r="RWA2838" s="46"/>
      <c r="RWB2838" s="46"/>
      <c r="RWC2838" s="46"/>
      <c r="RWD2838" s="46"/>
      <c r="RWE2838" s="46"/>
      <c r="RWF2838" s="46"/>
      <c r="RWG2838" s="46"/>
      <c r="RWH2838" s="46"/>
      <c r="RWI2838" s="46"/>
      <c r="RWJ2838" s="46"/>
      <c r="RWK2838" s="46"/>
      <c r="RWL2838" s="46"/>
      <c r="RWM2838" s="46"/>
      <c r="RWN2838" s="46"/>
      <c r="RWO2838" s="46"/>
      <c r="RWP2838" s="46"/>
      <c r="RWQ2838" s="46"/>
      <c r="RWR2838" s="46"/>
      <c r="RWS2838" s="46"/>
      <c r="RWT2838" s="46"/>
      <c r="RWU2838" s="46"/>
      <c r="RWV2838" s="46"/>
      <c r="RWW2838" s="46"/>
      <c r="RWX2838" s="46"/>
      <c r="RWY2838" s="46"/>
      <c r="RWZ2838" s="46"/>
      <c r="RXA2838" s="46"/>
      <c r="RXB2838" s="46"/>
      <c r="RXC2838" s="46"/>
      <c r="RXD2838" s="46"/>
      <c r="RXE2838" s="46"/>
      <c r="RXF2838" s="46"/>
      <c r="RXG2838" s="46"/>
      <c r="RXH2838" s="46"/>
      <c r="RXI2838" s="46"/>
      <c r="RXJ2838" s="46"/>
      <c r="RXK2838" s="46"/>
      <c r="RXL2838" s="46"/>
      <c r="RXM2838" s="46"/>
      <c r="RXN2838" s="46"/>
      <c r="RXO2838" s="46"/>
      <c r="RXP2838" s="46"/>
      <c r="RXQ2838" s="46"/>
      <c r="RXR2838" s="46"/>
      <c r="RXS2838" s="46"/>
      <c r="RXT2838" s="46"/>
      <c r="RXU2838" s="46"/>
      <c r="RXV2838" s="46"/>
      <c r="RXW2838" s="46"/>
      <c r="RXX2838" s="46"/>
      <c r="RXY2838" s="46"/>
      <c r="RXZ2838" s="46"/>
      <c r="RYA2838" s="46"/>
      <c r="RYB2838" s="46"/>
      <c r="RYC2838" s="46"/>
      <c r="RYD2838" s="46"/>
      <c r="RYE2838" s="46"/>
      <c r="RYF2838" s="46"/>
      <c r="RYG2838" s="46"/>
      <c r="RYH2838" s="46"/>
      <c r="RYI2838" s="46"/>
      <c r="RYJ2838" s="46"/>
      <c r="RYK2838" s="46"/>
      <c r="RYL2838" s="46"/>
      <c r="RYM2838" s="46"/>
      <c r="RYN2838" s="46"/>
      <c r="RYO2838" s="46"/>
      <c r="RYP2838" s="46"/>
      <c r="RYQ2838" s="46"/>
      <c r="RYR2838" s="46"/>
      <c r="RYS2838" s="46"/>
      <c r="RYT2838" s="46"/>
      <c r="RYU2838" s="46"/>
      <c r="RYV2838" s="46"/>
      <c r="RYW2838" s="46"/>
      <c r="RYX2838" s="46"/>
      <c r="RYY2838" s="46"/>
      <c r="RYZ2838" s="46"/>
      <c r="RZA2838" s="46"/>
      <c r="RZB2838" s="46"/>
      <c r="RZC2838" s="46"/>
      <c r="RZD2838" s="46"/>
      <c r="RZE2838" s="46"/>
      <c r="RZF2838" s="46"/>
      <c r="RZG2838" s="46"/>
      <c r="RZH2838" s="46"/>
      <c r="RZI2838" s="46"/>
      <c r="RZJ2838" s="46"/>
      <c r="RZK2838" s="46"/>
      <c r="RZL2838" s="46"/>
      <c r="RZM2838" s="46"/>
      <c r="RZN2838" s="46"/>
      <c r="RZO2838" s="46"/>
      <c r="RZP2838" s="46"/>
      <c r="RZQ2838" s="46"/>
      <c r="RZR2838" s="46"/>
      <c r="RZS2838" s="46"/>
      <c r="RZT2838" s="46"/>
      <c r="RZU2838" s="46"/>
      <c r="RZV2838" s="46"/>
      <c r="RZW2838" s="46"/>
      <c r="RZX2838" s="46"/>
      <c r="RZY2838" s="46"/>
      <c r="RZZ2838" s="46"/>
      <c r="SAA2838" s="46"/>
      <c r="SAB2838" s="46"/>
      <c r="SAC2838" s="46"/>
      <c r="SAD2838" s="46"/>
      <c r="SAE2838" s="46"/>
      <c r="SAF2838" s="46"/>
      <c r="SAG2838" s="46"/>
      <c r="SAH2838" s="46"/>
      <c r="SAI2838" s="46"/>
      <c r="SAJ2838" s="46"/>
      <c r="SAK2838" s="46"/>
      <c r="SAL2838" s="46"/>
      <c r="SAM2838" s="46"/>
      <c r="SAN2838" s="46"/>
      <c r="SAO2838" s="46"/>
      <c r="SAP2838" s="46"/>
      <c r="SAQ2838" s="46"/>
      <c r="SAR2838" s="46"/>
      <c r="SAS2838" s="46"/>
      <c r="SAT2838" s="46"/>
      <c r="SAU2838" s="46"/>
      <c r="SAV2838" s="46"/>
      <c r="SAW2838" s="46"/>
      <c r="SAX2838" s="46"/>
      <c r="SAY2838" s="46"/>
      <c r="SAZ2838" s="46"/>
      <c r="SBA2838" s="46"/>
      <c r="SBB2838" s="46"/>
      <c r="SBC2838" s="46"/>
      <c r="SBD2838" s="46"/>
      <c r="SBE2838" s="46"/>
      <c r="SBF2838" s="46"/>
      <c r="SBG2838" s="46"/>
      <c r="SBH2838" s="46"/>
      <c r="SBI2838" s="46"/>
      <c r="SBJ2838" s="46"/>
      <c r="SBK2838" s="46"/>
      <c r="SBL2838" s="46"/>
      <c r="SBM2838" s="46"/>
      <c r="SBN2838" s="46"/>
      <c r="SBO2838" s="46"/>
      <c r="SBP2838" s="46"/>
      <c r="SBQ2838" s="46"/>
      <c r="SBR2838" s="46"/>
      <c r="SBS2838" s="46"/>
      <c r="SBT2838" s="46"/>
      <c r="SBU2838" s="46"/>
      <c r="SBV2838" s="46"/>
      <c r="SBW2838" s="46"/>
      <c r="SBX2838" s="46"/>
      <c r="SBY2838" s="46"/>
      <c r="SBZ2838" s="46"/>
      <c r="SCA2838" s="46"/>
      <c r="SCB2838" s="46"/>
      <c r="SCC2838" s="46"/>
      <c r="SCD2838" s="46"/>
      <c r="SCE2838" s="46"/>
      <c r="SCF2838" s="46"/>
      <c r="SCG2838" s="46"/>
      <c r="SCH2838" s="46"/>
      <c r="SCI2838" s="46"/>
      <c r="SCJ2838" s="46"/>
      <c r="SCK2838" s="46"/>
      <c r="SCL2838" s="46"/>
      <c r="SCM2838" s="46"/>
      <c r="SCN2838" s="46"/>
      <c r="SCO2838" s="46"/>
      <c r="SCP2838" s="46"/>
      <c r="SCQ2838" s="46"/>
      <c r="SCR2838" s="46"/>
      <c r="SCS2838" s="46"/>
      <c r="SCT2838" s="46"/>
      <c r="SCU2838" s="46"/>
      <c r="SCV2838" s="46"/>
      <c r="SCW2838" s="46"/>
      <c r="SCX2838" s="46"/>
      <c r="SCY2838" s="46"/>
      <c r="SCZ2838" s="46"/>
      <c r="SDA2838" s="46"/>
      <c r="SDB2838" s="46"/>
      <c r="SDC2838" s="46"/>
      <c r="SDD2838" s="46"/>
      <c r="SDE2838" s="46"/>
      <c r="SDF2838" s="46"/>
      <c r="SDG2838" s="46"/>
      <c r="SDH2838" s="46"/>
      <c r="SDI2838" s="46"/>
      <c r="SDJ2838" s="46"/>
      <c r="SDK2838" s="46"/>
      <c r="SDL2838" s="46"/>
      <c r="SDM2838" s="46"/>
      <c r="SDN2838" s="46"/>
      <c r="SDO2838" s="46"/>
      <c r="SDP2838" s="46"/>
      <c r="SDQ2838" s="46"/>
      <c r="SDR2838" s="46"/>
      <c r="SDS2838" s="46"/>
      <c r="SDT2838" s="46"/>
      <c r="SDU2838" s="46"/>
      <c r="SDV2838" s="46"/>
      <c r="SDW2838" s="46"/>
      <c r="SDX2838" s="46"/>
      <c r="SDY2838" s="46"/>
      <c r="SDZ2838" s="46"/>
      <c r="SEA2838" s="46"/>
      <c r="SEB2838" s="46"/>
      <c r="SEC2838" s="46"/>
      <c r="SED2838" s="46"/>
      <c r="SEE2838" s="46"/>
      <c r="SEF2838" s="46"/>
      <c r="SEG2838" s="46"/>
      <c r="SEH2838" s="46"/>
      <c r="SEI2838" s="46"/>
      <c r="SEJ2838" s="46"/>
      <c r="SEK2838" s="46"/>
      <c r="SEL2838" s="46"/>
      <c r="SEM2838" s="46"/>
      <c r="SEN2838" s="46"/>
      <c r="SEO2838" s="46"/>
      <c r="SEP2838" s="46"/>
      <c r="SEQ2838" s="46"/>
      <c r="SER2838" s="46"/>
      <c r="SES2838" s="46"/>
      <c r="SET2838" s="46"/>
      <c r="SEU2838" s="46"/>
      <c r="SEV2838" s="46"/>
      <c r="SEW2838" s="46"/>
      <c r="SEX2838" s="46"/>
      <c r="SEY2838" s="46"/>
      <c r="SEZ2838" s="46"/>
      <c r="SFA2838" s="46"/>
      <c r="SFB2838" s="46"/>
      <c r="SFC2838" s="46"/>
      <c r="SFD2838" s="46"/>
      <c r="SFE2838" s="46"/>
      <c r="SFF2838" s="46"/>
      <c r="SFG2838" s="46"/>
      <c r="SFH2838" s="46"/>
      <c r="SFI2838" s="46"/>
      <c r="SFJ2838" s="46"/>
      <c r="SFK2838" s="46"/>
      <c r="SFL2838" s="46"/>
      <c r="SFM2838" s="46"/>
      <c r="SFN2838" s="46"/>
      <c r="SFO2838" s="46"/>
      <c r="SFP2838" s="46"/>
      <c r="SFQ2838" s="46"/>
      <c r="SFR2838" s="46"/>
      <c r="SFS2838" s="46"/>
      <c r="SFT2838" s="46"/>
      <c r="SFU2838" s="46"/>
      <c r="SFV2838" s="46"/>
      <c r="SFW2838" s="46"/>
      <c r="SFX2838" s="46"/>
      <c r="SFY2838" s="46"/>
      <c r="SFZ2838" s="46"/>
      <c r="SGA2838" s="46"/>
      <c r="SGB2838" s="46"/>
      <c r="SGC2838" s="46"/>
      <c r="SGD2838" s="46"/>
      <c r="SGE2838" s="46"/>
      <c r="SGF2838" s="46"/>
      <c r="SGG2838" s="46"/>
      <c r="SGH2838" s="46"/>
      <c r="SGI2838" s="46"/>
      <c r="SGJ2838" s="46"/>
      <c r="SGK2838" s="46"/>
      <c r="SGL2838" s="46"/>
      <c r="SGM2838" s="46"/>
      <c r="SGN2838" s="46"/>
      <c r="SGO2838" s="46"/>
      <c r="SGP2838" s="46"/>
      <c r="SGQ2838" s="46"/>
      <c r="SGR2838" s="46"/>
      <c r="SGS2838" s="46"/>
      <c r="SGT2838" s="46"/>
      <c r="SGU2838" s="46"/>
      <c r="SGV2838" s="46"/>
      <c r="SGW2838" s="46"/>
      <c r="SGX2838" s="46"/>
      <c r="SGY2838" s="46"/>
      <c r="SGZ2838" s="46"/>
      <c r="SHA2838" s="46"/>
      <c r="SHB2838" s="46"/>
      <c r="SHC2838" s="46"/>
      <c r="SHD2838" s="46"/>
      <c r="SHE2838" s="46"/>
      <c r="SHF2838" s="46"/>
      <c r="SHG2838" s="46"/>
      <c r="SHH2838" s="46"/>
      <c r="SHI2838" s="46"/>
      <c r="SHJ2838" s="46"/>
      <c r="SHK2838" s="46"/>
      <c r="SHL2838" s="46"/>
      <c r="SHM2838" s="46"/>
      <c r="SHN2838" s="46"/>
      <c r="SHO2838" s="46"/>
      <c r="SHP2838" s="46"/>
      <c r="SHQ2838" s="46"/>
      <c r="SHR2838" s="46"/>
      <c r="SHS2838" s="46"/>
      <c r="SHT2838" s="46"/>
      <c r="SHU2838" s="46"/>
      <c r="SHV2838" s="46"/>
      <c r="SHW2838" s="46"/>
      <c r="SHX2838" s="46"/>
      <c r="SHY2838" s="46"/>
      <c r="SHZ2838" s="46"/>
      <c r="SIA2838" s="46"/>
      <c r="SIB2838" s="46"/>
      <c r="SIC2838" s="46"/>
      <c r="SID2838" s="46"/>
      <c r="SIE2838" s="46"/>
      <c r="SIF2838" s="46"/>
      <c r="SIG2838" s="46"/>
      <c r="SIH2838" s="46"/>
      <c r="SII2838" s="46"/>
      <c r="SIJ2838" s="46"/>
      <c r="SIK2838" s="46"/>
      <c r="SIL2838" s="46"/>
      <c r="SIM2838" s="46"/>
      <c r="SIN2838" s="46"/>
      <c r="SIO2838" s="46"/>
      <c r="SIP2838" s="46"/>
      <c r="SIQ2838" s="46"/>
      <c r="SIR2838" s="46"/>
      <c r="SIS2838" s="46"/>
      <c r="SIT2838" s="46"/>
      <c r="SIU2838" s="46"/>
      <c r="SIV2838" s="46"/>
      <c r="SIW2838" s="46"/>
      <c r="SIX2838" s="46"/>
      <c r="SIY2838" s="46"/>
      <c r="SIZ2838" s="46"/>
      <c r="SJA2838" s="46"/>
      <c r="SJB2838" s="46"/>
      <c r="SJC2838" s="46"/>
      <c r="SJD2838" s="46"/>
      <c r="SJE2838" s="46"/>
      <c r="SJF2838" s="46"/>
      <c r="SJG2838" s="46"/>
      <c r="SJH2838" s="46"/>
      <c r="SJI2838" s="46"/>
      <c r="SJJ2838" s="46"/>
      <c r="SJK2838" s="46"/>
      <c r="SJL2838" s="46"/>
      <c r="SJM2838" s="46"/>
      <c r="SJN2838" s="46"/>
      <c r="SJO2838" s="46"/>
      <c r="SJP2838" s="46"/>
      <c r="SJQ2838" s="46"/>
      <c r="SJR2838" s="46"/>
      <c r="SJS2838" s="46"/>
      <c r="SJT2838" s="46"/>
      <c r="SJU2838" s="46"/>
      <c r="SJV2838" s="46"/>
      <c r="SJW2838" s="46"/>
      <c r="SJX2838" s="46"/>
      <c r="SJY2838" s="46"/>
      <c r="SJZ2838" s="46"/>
      <c r="SKA2838" s="46"/>
      <c r="SKB2838" s="46"/>
      <c r="SKC2838" s="46"/>
      <c r="SKD2838" s="46"/>
      <c r="SKE2838" s="46"/>
      <c r="SKF2838" s="46"/>
      <c r="SKG2838" s="46"/>
      <c r="SKH2838" s="46"/>
      <c r="SKI2838" s="46"/>
      <c r="SKJ2838" s="46"/>
      <c r="SKK2838" s="46"/>
      <c r="SKL2838" s="46"/>
      <c r="SKM2838" s="46"/>
      <c r="SKN2838" s="46"/>
      <c r="SKO2838" s="46"/>
      <c r="SKP2838" s="46"/>
      <c r="SKQ2838" s="46"/>
      <c r="SKR2838" s="46"/>
      <c r="SKS2838" s="46"/>
      <c r="SKT2838" s="46"/>
      <c r="SKU2838" s="46"/>
      <c r="SKV2838" s="46"/>
      <c r="SKW2838" s="46"/>
      <c r="SKX2838" s="46"/>
      <c r="SKY2838" s="46"/>
      <c r="SKZ2838" s="46"/>
      <c r="SLA2838" s="46"/>
      <c r="SLB2838" s="46"/>
      <c r="SLC2838" s="46"/>
      <c r="SLD2838" s="46"/>
      <c r="SLE2838" s="46"/>
      <c r="SLF2838" s="46"/>
      <c r="SLG2838" s="46"/>
      <c r="SLH2838" s="46"/>
      <c r="SLI2838" s="46"/>
      <c r="SLJ2838" s="46"/>
      <c r="SLK2838" s="46"/>
      <c r="SLL2838" s="46"/>
      <c r="SLM2838" s="46"/>
      <c r="SLN2838" s="46"/>
      <c r="SLO2838" s="46"/>
      <c r="SLP2838" s="46"/>
      <c r="SLQ2838" s="46"/>
      <c r="SLR2838" s="46"/>
      <c r="SLS2838" s="46"/>
      <c r="SLT2838" s="46"/>
      <c r="SLU2838" s="46"/>
      <c r="SLV2838" s="46"/>
      <c r="SLW2838" s="46"/>
      <c r="SLX2838" s="46"/>
      <c r="SLY2838" s="46"/>
      <c r="SLZ2838" s="46"/>
      <c r="SMA2838" s="46"/>
      <c r="SMB2838" s="46"/>
      <c r="SMC2838" s="46"/>
      <c r="SMD2838" s="46"/>
      <c r="SME2838" s="46"/>
      <c r="SMF2838" s="46"/>
      <c r="SMG2838" s="46"/>
      <c r="SMH2838" s="46"/>
      <c r="SMI2838" s="46"/>
      <c r="SMJ2838" s="46"/>
      <c r="SMK2838" s="46"/>
      <c r="SML2838" s="46"/>
      <c r="SMM2838" s="46"/>
      <c r="SMN2838" s="46"/>
      <c r="SMO2838" s="46"/>
      <c r="SMP2838" s="46"/>
      <c r="SMQ2838" s="46"/>
      <c r="SMR2838" s="46"/>
      <c r="SMS2838" s="46"/>
      <c r="SMT2838" s="46"/>
      <c r="SMU2838" s="46"/>
      <c r="SMV2838" s="46"/>
      <c r="SMW2838" s="46"/>
      <c r="SMX2838" s="46"/>
      <c r="SMY2838" s="46"/>
      <c r="SMZ2838" s="46"/>
      <c r="SNA2838" s="46"/>
      <c r="SNB2838" s="46"/>
      <c r="SNC2838" s="46"/>
      <c r="SND2838" s="46"/>
      <c r="SNE2838" s="46"/>
      <c r="SNF2838" s="46"/>
      <c r="SNG2838" s="46"/>
      <c r="SNH2838" s="46"/>
      <c r="SNI2838" s="46"/>
      <c r="SNJ2838" s="46"/>
      <c r="SNK2838" s="46"/>
      <c r="SNL2838" s="46"/>
      <c r="SNM2838" s="46"/>
      <c r="SNN2838" s="46"/>
      <c r="SNO2838" s="46"/>
      <c r="SNP2838" s="46"/>
      <c r="SNQ2838" s="46"/>
      <c r="SNR2838" s="46"/>
      <c r="SNS2838" s="46"/>
      <c r="SNT2838" s="46"/>
      <c r="SNU2838" s="46"/>
      <c r="SNV2838" s="46"/>
      <c r="SNW2838" s="46"/>
      <c r="SNX2838" s="46"/>
      <c r="SNY2838" s="46"/>
      <c r="SNZ2838" s="46"/>
      <c r="SOA2838" s="46"/>
      <c r="SOB2838" s="46"/>
      <c r="SOC2838" s="46"/>
      <c r="SOD2838" s="46"/>
      <c r="SOE2838" s="46"/>
      <c r="SOF2838" s="46"/>
      <c r="SOG2838" s="46"/>
      <c r="SOH2838" s="46"/>
      <c r="SOI2838" s="46"/>
      <c r="SOJ2838" s="46"/>
      <c r="SOK2838" s="46"/>
      <c r="SOL2838" s="46"/>
      <c r="SOM2838" s="46"/>
      <c r="SON2838" s="46"/>
      <c r="SOO2838" s="46"/>
      <c r="SOP2838" s="46"/>
      <c r="SOQ2838" s="46"/>
      <c r="SOR2838" s="46"/>
      <c r="SOS2838" s="46"/>
      <c r="SOT2838" s="46"/>
      <c r="SOU2838" s="46"/>
      <c r="SOV2838" s="46"/>
      <c r="SOW2838" s="46"/>
      <c r="SOX2838" s="46"/>
      <c r="SOY2838" s="46"/>
      <c r="SOZ2838" s="46"/>
      <c r="SPA2838" s="46"/>
      <c r="SPB2838" s="46"/>
      <c r="SPC2838" s="46"/>
      <c r="SPD2838" s="46"/>
      <c r="SPE2838" s="46"/>
      <c r="SPF2838" s="46"/>
      <c r="SPG2838" s="46"/>
      <c r="SPH2838" s="46"/>
      <c r="SPI2838" s="46"/>
      <c r="SPJ2838" s="46"/>
      <c r="SPK2838" s="46"/>
      <c r="SPL2838" s="46"/>
      <c r="SPM2838" s="46"/>
      <c r="SPN2838" s="46"/>
      <c r="SPO2838" s="46"/>
      <c r="SPP2838" s="46"/>
      <c r="SPQ2838" s="46"/>
      <c r="SPR2838" s="46"/>
      <c r="SPS2838" s="46"/>
      <c r="SPT2838" s="46"/>
      <c r="SPU2838" s="46"/>
      <c r="SPV2838" s="46"/>
      <c r="SPW2838" s="46"/>
      <c r="SPX2838" s="46"/>
      <c r="SPY2838" s="46"/>
      <c r="SPZ2838" s="46"/>
      <c r="SQA2838" s="46"/>
      <c r="SQB2838" s="46"/>
      <c r="SQC2838" s="46"/>
      <c r="SQD2838" s="46"/>
      <c r="SQE2838" s="46"/>
      <c r="SQF2838" s="46"/>
      <c r="SQG2838" s="46"/>
      <c r="SQH2838" s="46"/>
      <c r="SQI2838" s="46"/>
      <c r="SQJ2838" s="46"/>
      <c r="SQK2838" s="46"/>
      <c r="SQL2838" s="46"/>
      <c r="SQM2838" s="46"/>
      <c r="SQN2838" s="46"/>
      <c r="SQO2838" s="46"/>
      <c r="SQP2838" s="46"/>
      <c r="SQQ2838" s="46"/>
      <c r="SQR2838" s="46"/>
      <c r="SQS2838" s="46"/>
      <c r="SQT2838" s="46"/>
      <c r="SQU2838" s="46"/>
      <c r="SQV2838" s="46"/>
      <c r="SQW2838" s="46"/>
      <c r="SQX2838" s="46"/>
      <c r="SQY2838" s="46"/>
      <c r="SQZ2838" s="46"/>
      <c r="SRA2838" s="46"/>
      <c r="SRB2838" s="46"/>
      <c r="SRC2838" s="46"/>
      <c r="SRD2838" s="46"/>
      <c r="SRE2838" s="46"/>
      <c r="SRF2838" s="46"/>
      <c r="SRG2838" s="46"/>
      <c r="SRH2838" s="46"/>
      <c r="SRI2838" s="46"/>
      <c r="SRJ2838" s="46"/>
      <c r="SRK2838" s="46"/>
      <c r="SRL2838" s="46"/>
      <c r="SRM2838" s="46"/>
      <c r="SRN2838" s="46"/>
      <c r="SRO2838" s="46"/>
      <c r="SRP2838" s="46"/>
      <c r="SRQ2838" s="46"/>
      <c r="SRR2838" s="46"/>
      <c r="SRS2838" s="46"/>
      <c r="SRT2838" s="46"/>
      <c r="SRU2838" s="46"/>
      <c r="SRV2838" s="46"/>
      <c r="SRW2838" s="46"/>
      <c r="SRX2838" s="46"/>
      <c r="SRY2838" s="46"/>
      <c r="SRZ2838" s="46"/>
      <c r="SSA2838" s="46"/>
      <c r="SSB2838" s="46"/>
      <c r="SSC2838" s="46"/>
      <c r="SSD2838" s="46"/>
      <c r="SSE2838" s="46"/>
      <c r="SSF2838" s="46"/>
      <c r="SSG2838" s="46"/>
      <c r="SSH2838" s="46"/>
      <c r="SSI2838" s="46"/>
      <c r="SSJ2838" s="46"/>
      <c r="SSK2838" s="46"/>
      <c r="SSL2838" s="46"/>
      <c r="SSM2838" s="46"/>
      <c r="SSN2838" s="46"/>
      <c r="SSO2838" s="46"/>
      <c r="SSP2838" s="46"/>
      <c r="SSQ2838" s="46"/>
      <c r="SSR2838" s="46"/>
      <c r="SSS2838" s="46"/>
      <c r="SST2838" s="46"/>
      <c r="SSU2838" s="46"/>
      <c r="SSV2838" s="46"/>
      <c r="SSW2838" s="46"/>
      <c r="SSX2838" s="46"/>
      <c r="SSY2838" s="46"/>
      <c r="SSZ2838" s="46"/>
      <c r="STA2838" s="46"/>
      <c r="STB2838" s="46"/>
      <c r="STC2838" s="46"/>
      <c r="STD2838" s="46"/>
      <c r="STE2838" s="46"/>
      <c r="STF2838" s="46"/>
      <c r="STG2838" s="46"/>
      <c r="STH2838" s="46"/>
      <c r="STI2838" s="46"/>
      <c r="STJ2838" s="46"/>
      <c r="STK2838" s="46"/>
      <c r="STL2838" s="46"/>
      <c r="STM2838" s="46"/>
      <c r="STN2838" s="46"/>
      <c r="STO2838" s="46"/>
      <c r="STP2838" s="46"/>
      <c r="STQ2838" s="46"/>
      <c r="STR2838" s="46"/>
      <c r="STS2838" s="46"/>
      <c r="STT2838" s="46"/>
      <c r="STU2838" s="46"/>
      <c r="STV2838" s="46"/>
      <c r="STW2838" s="46"/>
      <c r="STX2838" s="46"/>
      <c r="STY2838" s="46"/>
      <c r="STZ2838" s="46"/>
      <c r="SUA2838" s="46"/>
      <c r="SUB2838" s="46"/>
      <c r="SUC2838" s="46"/>
      <c r="SUD2838" s="46"/>
      <c r="SUE2838" s="46"/>
      <c r="SUF2838" s="46"/>
      <c r="SUG2838" s="46"/>
      <c r="SUH2838" s="46"/>
      <c r="SUI2838" s="46"/>
      <c r="SUJ2838" s="46"/>
      <c r="SUK2838" s="46"/>
      <c r="SUL2838" s="46"/>
      <c r="SUM2838" s="46"/>
      <c r="SUN2838" s="46"/>
      <c r="SUO2838" s="46"/>
      <c r="SUP2838" s="46"/>
      <c r="SUQ2838" s="46"/>
      <c r="SUR2838" s="46"/>
      <c r="SUS2838" s="46"/>
      <c r="SUT2838" s="46"/>
      <c r="SUU2838" s="46"/>
      <c r="SUV2838" s="46"/>
      <c r="SUW2838" s="46"/>
      <c r="SUX2838" s="46"/>
      <c r="SUY2838" s="46"/>
      <c r="SUZ2838" s="46"/>
      <c r="SVA2838" s="46"/>
      <c r="SVB2838" s="46"/>
      <c r="SVC2838" s="46"/>
      <c r="SVD2838" s="46"/>
      <c r="SVE2838" s="46"/>
      <c r="SVF2838" s="46"/>
      <c r="SVG2838" s="46"/>
      <c r="SVH2838" s="46"/>
      <c r="SVI2838" s="46"/>
      <c r="SVJ2838" s="46"/>
      <c r="SVK2838" s="46"/>
      <c r="SVL2838" s="46"/>
      <c r="SVM2838" s="46"/>
      <c r="SVN2838" s="46"/>
      <c r="SVO2838" s="46"/>
      <c r="SVP2838" s="46"/>
      <c r="SVQ2838" s="46"/>
      <c r="SVR2838" s="46"/>
      <c r="SVS2838" s="46"/>
      <c r="SVT2838" s="46"/>
      <c r="SVU2838" s="46"/>
      <c r="SVV2838" s="46"/>
      <c r="SVW2838" s="46"/>
      <c r="SVX2838" s="46"/>
      <c r="SVY2838" s="46"/>
      <c r="SVZ2838" s="46"/>
      <c r="SWA2838" s="46"/>
      <c r="SWB2838" s="46"/>
      <c r="SWC2838" s="46"/>
      <c r="SWD2838" s="46"/>
      <c r="SWE2838" s="46"/>
      <c r="SWF2838" s="46"/>
      <c r="SWG2838" s="46"/>
      <c r="SWH2838" s="46"/>
      <c r="SWI2838" s="46"/>
      <c r="SWJ2838" s="46"/>
      <c r="SWK2838" s="46"/>
      <c r="SWL2838" s="46"/>
      <c r="SWM2838" s="46"/>
      <c r="SWN2838" s="46"/>
      <c r="SWO2838" s="46"/>
      <c r="SWP2838" s="46"/>
      <c r="SWQ2838" s="46"/>
      <c r="SWR2838" s="46"/>
      <c r="SWS2838" s="46"/>
      <c r="SWT2838" s="46"/>
      <c r="SWU2838" s="46"/>
      <c r="SWV2838" s="46"/>
      <c r="SWW2838" s="46"/>
      <c r="SWX2838" s="46"/>
      <c r="SWY2838" s="46"/>
      <c r="SWZ2838" s="46"/>
      <c r="SXA2838" s="46"/>
      <c r="SXB2838" s="46"/>
      <c r="SXC2838" s="46"/>
      <c r="SXD2838" s="46"/>
      <c r="SXE2838" s="46"/>
      <c r="SXF2838" s="46"/>
      <c r="SXG2838" s="46"/>
      <c r="SXH2838" s="46"/>
      <c r="SXI2838" s="46"/>
      <c r="SXJ2838" s="46"/>
      <c r="SXK2838" s="46"/>
      <c r="SXL2838" s="46"/>
      <c r="SXM2838" s="46"/>
      <c r="SXN2838" s="46"/>
      <c r="SXO2838" s="46"/>
      <c r="SXP2838" s="46"/>
      <c r="SXQ2838" s="46"/>
      <c r="SXR2838" s="46"/>
      <c r="SXS2838" s="46"/>
      <c r="SXT2838" s="46"/>
      <c r="SXU2838" s="46"/>
      <c r="SXV2838" s="46"/>
      <c r="SXW2838" s="46"/>
      <c r="SXX2838" s="46"/>
      <c r="SXY2838" s="46"/>
      <c r="SXZ2838" s="46"/>
      <c r="SYA2838" s="46"/>
      <c r="SYB2838" s="46"/>
      <c r="SYC2838" s="46"/>
      <c r="SYD2838" s="46"/>
      <c r="SYE2838" s="46"/>
      <c r="SYF2838" s="46"/>
      <c r="SYG2838" s="46"/>
      <c r="SYH2838" s="46"/>
      <c r="SYI2838" s="46"/>
      <c r="SYJ2838" s="46"/>
      <c r="SYK2838" s="46"/>
      <c r="SYL2838" s="46"/>
      <c r="SYM2838" s="46"/>
      <c r="SYN2838" s="46"/>
      <c r="SYO2838" s="46"/>
      <c r="SYP2838" s="46"/>
      <c r="SYQ2838" s="46"/>
      <c r="SYR2838" s="46"/>
      <c r="SYS2838" s="46"/>
      <c r="SYT2838" s="46"/>
      <c r="SYU2838" s="46"/>
      <c r="SYV2838" s="46"/>
      <c r="SYW2838" s="46"/>
      <c r="SYX2838" s="46"/>
      <c r="SYY2838" s="46"/>
      <c r="SYZ2838" s="46"/>
      <c r="SZA2838" s="46"/>
      <c r="SZB2838" s="46"/>
      <c r="SZC2838" s="46"/>
      <c r="SZD2838" s="46"/>
      <c r="SZE2838" s="46"/>
      <c r="SZF2838" s="46"/>
      <c r="SZG2838" s="46"/>
      <c r="SZH2838" s="46"/>
      <c r="SZI2838" s="46"/>
      <c r="SZJ2838" s="46"/>
      <c r="SZK2838" s="46"/>
      <c r="SZL2838" s="46"/>
      <c r="SZM2838" s="46"/>
      <c r="SZN2838" s="46"/>
      <c r="SZO2838" s="46"/>
      <c r="SZP2838" s="46"/>
      <c r="SZQ2838" s="46"/>
      <c r="SZR2838" s="46"/>
      <c r="SZS2838" s="46"/>
      <c r="SZT2838" s="46"/>
      <c r="SZU2838" s="46"/>
      <c r="SZV2838" s="46"/>
      <c r="SZW2838" s="46"/>
      <c r="SZX2838" s="46"/>
      <c r="SZY2838" s="46"/>
      <c r="SZZ2838" s="46"/>
      <c r="TAA2838" s="46"/>
      <c r="TAB2838" s="46"/>
      <c r="TAC2838" s="46"/>
      <c r="TAD2838" s="46"/>
      <c r="TAE2838" s="46"/>
      <c r="TAF2838" s="46"/>
      <c r="TAG2838" s="46"/>
      <c r="TAH2838" s="46"/>
      <c r="TAI2838" s="46"/>
      <c r="TAJ2838" s="46"/>
      <c r="TAK2838" s="46"/>
      <c r="TAL2838" s="46"/>
      <c r="TAM2838" s="46"/>
      <c r="TAN2838" s="46"/>
      <c r="TAO2838" s="46"/>
      <c r="TAP2838" s="46"/>
      <c r="TAQ2838" s="46"/>
      <c r="TAR2838" s="46"/>
      <c r="TAS2838" s="46"/>
      <c r="TAT2838" s="46"/>
      <c r="TAU2838" s="46"/>
      <c r="TAV2838" s="46"/>
      <c r="TAW2838" s="46"/>
      <c r="TAX2838" s="46"/>
      <c r="TAY2838" s="46"/>
      <c r="TAZ2838" s="46"/>
      <c r="TBA2838" s="46"/>
      <c r="TBB2838" s="46"/>
      <c r="TBC2838" s="46"/>
      <c r="TBD2838" s="46"/>
      <c r="TBE2838" s="46"/>
      <c r="TBF2838" s="46"/>
      <c r="TBG2838" s="46"/>
      <c r="TBH2838" s="46"/>
      <c r="TBI2838" s="46"/>
      <c r="TBJ2838" s="46"/>
      <c r="TBK2838" s="46"/>
      <c r="TBL2838" s="46"/>
      <c r="TBM2838" s="46"/>
      <c r="TBN2838" s="46"/>
      <c r="TBO2838" s="46"/>
      <c r="TBP2838" s="46"/>
      <c r="TBQ2838" s="46"/>
      <c r="TBR2838" s="46"/>
      <c r="TBS2838" s="46"/>
      <c r="TBT2838" s="46"/>
      <c r="TBU2838" s="46"/>
      <c r="TBV2838" s="46"/>
      <c r="TBW2838" s="46"/>
      <c r="TBX2838" s="46"/>
      <c r="TBY2838" s="46"/>
      <c r="TBZ2838" s="46"/>
      <c r="TCA2838" s="46"/>
      <c r="TCB2838" s="46"/>
      <c r="TCC2838" s="46"/>
      <c r="TCD2838" s="46"/>
      <c r="TCE2838" s="46"/>
      <c r="TCF2838" s="46"/>
      <c r="TCG2838" s="46"/>
      <c r="TCH2838" s="46"/>
      <c r="TCI2838" s="46"/>
      <c r="TCJ2838" s="46"/>
      <c r="TCK2838" s="46"/>
      <c r="TCL2838" s="46"/>
      <c r="TCM2838" s="46"/>
      <c r="TCN2838" s="46"/>
      <c r="TCO2838" s="46"/>
      <c r="TCP2838" s="46"/>
      <c r="TCQ2838" s="46"/>
      <c r="TCR2838" s="46"/>
      <c r="TCS2838" s="46"/>
      <c r="TCT2838" s="46"/>
      <c r="TCU2838" s="46"/>
      <c r="TCV2838" s="46"/>
      <c r="TCW2838" s="46"/>
      <c r="TCX2838" s="46"/>
      <c r="TCY2838" s="46"/>
      <c r="TCZ2838" s="46"/>
      <c r="TDA2838" s="46"/>
      <c r="TDB2838" s="46"/>
      <c r="TDC2838" s="46"/>
      <c r="TDD2838" s="46"/>
      <c r="TDE2838" s="46"/>
      <c r="TDF2838" s="46"/>
      <c r="TDG2838" s="46"/>
      <c r="TDH2838" s="46"/>
      <c r="TDI2838" s="46"/>
      <c r="TDJ2838" s="46"/>
      <c r="TDK2838" s="46"/>
      <c r="TDL2838" s="46"/>
      <c r="TDM2838" s="46"/>
      <c r="TDN2838" s="46"/>
      <c r="TDO2838" s="46"/>
      <c r="TDP2838" s="46"/>
      <c r="TDQ2838" s="46"/>
      <c r="TDR2838" s="46"/>
      <c r="TDS2838" s="46"/>
      <c r="TDT2838" s="46"/>
      <c r="TDU2838" s="46"/>
      <c r="TDV2838" s="46"/>
      <c r="TDW2838" s="46"/>
      <c r="TDX2838" s="46"/>
      <c r="TDY2838" s="46"/>
      <c r="TDZ2838" s="46"/>
      <c r="TEA2838" s="46"/>
      <c r="TEB2838" s="46"/>
      <c r="TEC2838" s="46"/>
      <c r="TED2838" s="46"/>
      <c r="TEE2838" s="46"/>
      <c r="TEF2838" s="46"/>
      <c r="TEG2838" s="46"/>
      <c r="TEH2838" s="46"/>
      <c r="TEI2838" s="46"/>
      <c r="TEJ2838" s="46"/>
      <c r="TEK2838" s="46"/>
      <c r="TEL2838" s="46"/>
      <c r="TEM2838" s="46"/>
      <c r="TEN2838" s="46"/>
      <c r="TEO2838" s="46"/>
      <c r="TEP2838" s="46"/>
      <c r="TEQ2838" s="46"/>
      <c r="TER2838" s="46"/>
      <c r="TES2838" s="46"/>
      <c r="TET2838" s="46"/>
      <c r="TEU2838" s="46"/>
      <c r="TEV2838" s="46"/>
      <c r="TEW2838" s="46"/>
      <c r="TEX2838" s="46"/>
      <c r="TEY2838" s="46"/>
      <c r="TEZ2838" s="46"/>
      <c r="TFA2838" s="46"/>
      <c r="TFB2838" s="46"/>
      <c r="TFC2838" s="46"/>
      <c r="TFD2838" s="46"/>
      <c r="TFE2838" s="46"/>
      <c r="TFF2838" s="46"/>
      <c r="TFG2838" s="46"/>
      <c r="TFH2838" s="46"/>
      <c r="TFI2838" s="46"/>
      <c r="TFJ2838" s="46"/>
      <c r="TFK2838" s="46"/>
      <c r="TFL2838" s="46"/>
      <c r="TFM2838" s="46"/>
      <c r="TFN2838" s="46"/>
      <c r="TFO2838" s="46"/>
      <c r="TFP2838" s="46"/>
      <c r="TFQ2838" s="46"/>
      <c r="TFR2838" s="46"/>
      <c r="TFS2838" s="46"/>
      <c r="TFT2838" s="46"/>
      <c r="TFU2838" s="46"/>
      <c r="TFV2838" s="46"/>
      <c r="TFW2838" s="46"/>
      <c r="TFX2838" s="46"/>
      <c r="TFY2838" s="46"/>
      <c r="TFZ2838" s="46"/>
      <c r="TGA2838" s="46"/>
      <c r="TGB2838" s="46"/>
      <c r="TGC2838" s="46"/>
      <c r="TGD2838" s="46"/>
      <c r="TGE2838" s="46"/>
      <c r="TGF2838" s="46"/>
      <c r="TGG2838" s="46"/>
      <c r="TGH2838" s="46"/>
      <c r="TGI2838" s="46"/>
      <c r="TGJ2838" s="46"/>
      <c r="TGK2838" s="46"/>
      <c r="TGL2838" s="46"/>
      <c r="TGM2838" s="46"/>
      <c r="TGN2838" s="46"/>
      <c r="TGO2838" s="46"/>
      <c r="TGP2838" s="46"/>
      <c r="TGQ2838" s="46"/>
      <c r="TGR2838" s="46"/>
      <c r="TGS2838" s="46"/>
      <c r="TGT2838" s="46"/>
      <c r="TGU2838" s="46"/>
      <c r="TGV2838" s="46"/>
      <c r="TGW2838" s="46"/>
      <c r="TGX2838" s="46"/>
      <c r="TGY2838" s="46"/>
      <c r="TGZ2838" s="46"/>
      <c r="THA2838" s="46"/>
      <c r="THB2838" s="46"/>
      <c r="THC2838" s="46"/>
      <c r="THD2838" s="46"/>
      <c r="THE2838" s="46"/>
      <c r="THF2838" s="46"/>
      <c r="THG2838" s="46"/>
      <c r="THH2838" s="46"/>
      <c r="THI2838" s="46"/>
      <c r="THJ2838" s="46"/>
      <c r="THK2838" s="46"/>
      <c r="THL2838" s="46"/>
      <c r="THM2838" s="46"/>
      <c r="THN2838" s="46"/>
      <c r="THO2838" s="46"/>
      <c r="THP2838" s="46"/>
      <c r="THQ2838" s="46"/>
      <c r="THR2838" s="46"/>
      <c r="THS2838" s="46"/>
      <c r="THT2838" s="46"/>
      <c r="THU2838" s="46"/>
      <c r="THV2838" s="46"/>
      <c r="THW2838" s="46"/>
      <c r="THX2838" s="46"/>
      <c r="THY2838" s="46"/>
      <c r="THZ2838" s="46"/>
      <c r="TIA2838" s="46"/>
      <c r="TIB2838" s="46"/>
      <c r="TIC2838" s="46"/>
      <c r="TID2838" s="46"/>
      <c r="TIE2838" s="46"/>
      <c r="TIF2838" s="46"/>
      <c r="TIG2838" s="46"/>
      <c r="TIH2838" s="46"/>
      <c r="TII2838" s="46"/>
      <c r="TIJ2838" s="46"/>
      <c r="TIK2838" s="46"/>
      <c r="TIL2838" s="46"/>
      <c r="TIM2838" s="46"/>
      <c r="TIN2838" s="46"/>
      <c r="TIO2838" s="46"/>
      <c r="TIP2838" s="46"/>
      <c r="TIQ2838" s="46"/>
      <c r="TIR2838" s="46"/>
      <c r="TIS2838" s="46"/>
      <c r="TIT2838" s="46"/>
      <c r="TIU2838" s="46"/>
      <c r="TIV2838" s="46"/>
      <c r="TIW2838" s="46"/>
      <c r="TIX2838" s="46"/>
      <c r="TIY2838" s="46"/>
      <c r="TIZ2838" s="46"/>
      <c r="TJA2838" s="46"/>
      <c r="TJB2838" s="46"/>
      <c r="TJC2838" s="46"/>
      <c r="TJD2838" s="46"/>
      <c r="TJE2838" s="46"/>
      <c r="TJF2838" s="46"/>
      <c r="TJG2838" s="46"/>
      <c r="TJH2838" s="46"/>
      <c r="TJI2838" s="46"/>
      <c r="TJJ2838" s="46"/>
      <c r="TJK2838" s="46"/>
      <c r="TJL2838" s="46"/>
      <c r="TJM2838" s="46"/>
      <c r="TJN2838" s="46"/>
      <c r="TJO2838" s="46"/>
      <c r="TJP2838" s="46"/>
      <c r="TJQ2838" s="46"/>
      <c r="TJR2838" s="46"/>
      <c r="TJS2838" s="46"/>
      <c r="TJT2838" s="46"/>
      <c r="TJU2838" s="46"/>
      <c r="TJV2838" s="46"/>
      <c r="TJW2838" s="46"/>
      <c r="TJX2838" s="46"/>
      <c r="TJY2838" s="46"/>
      <c r="TJZ2838" s="46"/>
      <c r="TKA2838" s="46"/>
      <c r="TKB2838" s="46"/>
      <c r="TKC2838" s="46"/>
      <c r="TKD2838" s="46"/>
      <c r="TKE2838" s="46"/>
      <c r="TKF2838" s="46"/>
      <c r="TKG2838" s="46"/>
      <c r="TKH2838" s="46"/>
      <c r="TKI2838" s="46"/>
      <c r="TKJ2838" s="46"/>
      <c r="TKK2838" s="46"/>
      <c r="TKL2838" s="46"/>
      <c r="TKM2838" s="46"/>
      <c r="TKN2838" s="46"/>
      <c r="TKO2838" s="46"/>
      <c r="TKP2838" s="46"/>
      <c r="TKQ2838" s="46"/>
      <c r="TKR2838" s="46"/>
      <c r="TKS2838" s="46"/>
      <c r="TKT2838" s="46"/>
      <c r="TKU2838" s="46"/>
      <c r="TKV2838" s="46"/>
      <c r="TKW2838" s="46"/>
      <c r="TKX2838" s="46"/>
      <c r="TKY2838" s="46"/>
      <c r="TKZ2838" s="46"/>
      <c r="TLA2838" s="46"/>
      <c r="TLB2838" s="46"/>
      <c r="TLC2838" s="46"/>
      <c r="TLD2838" s="46"/>
      <c r="TLE2838" s="46"/>
      <c r="TLF2838" s="46"/>
      <c r="TLG2838" s="46"/>
      <c r="TLH2838" s="46"/>
      <c r="TLI2838" s="46"/>
      <c r="TLJ2838" s="46"/>
      <c r="TLK2838" s="46"/>
      <c r="TLL2838" s="46"/>
      <c r="TLM2838" s="46"/>
      <c r="TLN2838" s="46"/>
      <c r="TLO2838" s="46"/>
      <c r="TLP2838" s="46"/>
      <c r="TLQ2838" s="46"/>
      <c r="TLR2838" s="46"/>
      <c r="TLS2838" s="46"/>
      <c r="TLT2838" s="46"/>
      <c r="TLU2838" s="46"/>
      <c r="TLV2838" s="46"/>
      <c r="TLW2838" s="46"/>
      <c r="TLX2838" s="46"/>
      <c r="TLY2838" s="46"/>
      <c r="TLZ2838" s="46"/>
      <c r="TMA2838" s="46"/>
      <c r="TMB2838" s="46"/>
      <c r="TMC2838" s="46"/>
      <c r="TMD2838" s="46"/>
      <c r="TME2838" s="46"/>
      <c r="TMF2838" s="46"/>
      <c r="TMG2838" s="46"/>
      <c r="TMH2838" s="46"/>
      <c r="TMI2838" s="46"/>
      <c r="TMJ2838" s="46"/>
      <c r="TMK2838" s="46"/>
      <c r="TML2838" s="46"/>
      <c r="TMM2838" s="46"/>
      <c r="TMN2838" s="46"/>
      <c r="TMO2838" s="46"/>
      <c r="TMP2838" s="46"/>
      <c r="TMQ2838" s="46"/>
      <c r="TMR2838" s="46"/>
      <c r="TMS2838" s="46"/>
      <c r="TMT2838" s="46"/>
      <c r="TMU2838" s="46"/>
      <c r="TMV2838" s="46"/>
      <c r="TMW2838" s="46"/>
      <c r="TMX2838" s="46"/>
      <c r="TMY2838" s="46"/>
      <c r="TMZ2838" s="46"/>
      <c r="TNA2838" s="46"/>
      <c r="TNB2838" s="46"/>
      <c r="TNC2838" s="46"/>
      <c r="TND2838" s="46"/>
      <c r="TNE2838" s="46"/>
      <c r="TNF2838" s="46"/>
      <c r="TNG2838" s="46"/>
      <c r="TNH2838" s="46"/>
      <c r="TNI2838" s="46"/>
      <c r="TNJ2838" s="46"/>
      <c r="TNK2838" s="46"/>
      <c r="TNL2838" s="46"/>
      <c r="TNM2838" s="46"/>
      <c r="TNN2838" s="46"/>
      <c r="TNO2838" s="46"/>
      <c r="TNP2838" s="46"/>
      <c r="TNQ2838" s="46"/>
      <c r="TNR2838" s="46"/>
      <c r="TNS2838" s="46"/>
      <c r="TNT2838" s="46"/>
      <c r="TNU2838" s="46"/>
      <c r="TNV2838" s="46"/>
      <c r="TNW2838" s="46"/>
      <c r="TNX2838" s="46"/>
      <c r="TNY2838" s="46"/>
      <c r="TNZ2838" s="46"/>
      <c r="TOA2838" s="46"/>
      <c r="TOB2838" s="46"/>
      <c r="TOC2838" s="46"/>
      <c r="TOD2838" s="46"/>
      <c r="TOE2838" s="46"/>
      <c r="TOF2838" s="46"/>
      <c r="TOG2838" s="46"/>
      <c r="TOH2838" s="46"/>
      <c r="TOI2838" s="46"/>
      <c r="TOJ2838" s="46"/>
      <c r="TOK2838" s="46"/>
      <c r="TOL2838" s="46"/>
      <c r="TOM2838" s="46"/>
      <c r="TON2838" s="46"/>
      <c r="TOO2838" s="46"/>
      <c r="TOP2838" s="46"/>
      <c r="TOQ2838" s="46"/>
      <c r="TOR2838" s="46"/>
      <c r="TOS2838" s="46"/>
      <c r="TOT2838" s="46"/>
      <c r="TOU2838" s="46"/>
      <c r="TOV2838" s="46"/>
      <c r="TOW2838" s="46"/>
      <c r="TOX2838" s="46"/>
      <c r="TOY2838" s="46"/>
      <c r="TOZ2838" s="46"/>
      <c r="TPA2838" s="46"/>
      <c r="TPB2838" s="46"/>
      <c r="TPC2838" s="46"/>
      <c r="TPD2838" s="46"/>
      <c r="TPE2838" s="46"/>
      <c r="TPF2838" s="46"/>
      <c r="TPG2838" s="46"/>
      <c r="TPH2838" s="46"/>
      <c r="TPI2838" s="46"/>
      <c r="TPJ2838" s="46"/>
      <c r="TPK2838" s="46"/>
      <c r="TPL2838" s="46"/>
      <c r="TPM2838" s="46"/>
      <c r="TPN2838" s="46"/>
      <c r="TPO2838" s="46"/>
      <c r="TPP2838" s="46"/>
      <c r="TPQ2838" s="46"/>
      <c r="TPR2838" s="46"/>
      <c r="TPS2838" s="46"/>
      <c r="TPT2838" s="46"/>
      <c r="TPU2838" s="46"/>
      <c r="TPV2838" s="46"/>
      <c r="TPW2838" s="46"/>
      <c r="TPX2838" s="46"/>
      <c r="TPY2838" s="46"/>
      <c r="TPZ2838" s="46"/>
      <c r="TQA2838" s="46"/>
      <c r="TQB2838" s="46"/>
      <c r="TQC2838" s="46"/>
      <c r="TQD2838" s="46"/>
      <c r="TQE2838" s="46"/>
      <c r="TQF2838" s="46"/>
      <c r="TQG2838" s="46"/>
      <c r="TQH2838" s="46"/>
      <c r="TQI2838" s="46"/>
      <c r="TQJ2838" s="46"/>
      <c r="TQK2838" s="46"/>
      <c r="TQL2838" s="46"/>
      <c r="TQM2838" s="46"/>
      <c r="TQN2838" s="46"/>
      <c r="TQO2838" s="46"/>
      <c r="TQP2838" s="46"/>
      <c r="TQQ2838" s="46"/>
      <c r="TQR2838" s="46"/>
      <c r="TQS2838" s="46"/>
      <c r="TQT2838" s="46"/>
      <c r="TQU2838" s="46"/>
      <c r="TQV2838" s="46"/>
      <c r="TQW2838" s="46"/>
      <c r="TQX2838" s="46"/>
      <c r="TQY2838" s="46"/>
      <c r="TQZ2838" s="46"/>
      <c r="TRA2838" s="46"/>
      <c r="TRB2838" s="46"/>
      <c r="TRC2838" s="46"/>
      <c r="TRD2838" s="46"/>
      <c r="TRE2838" s="46"/>
      <c r="TRF2838" s="46"/>
      <c r="TRG2838" s="46"/>
      <c r="TRH2838" s="46"/>
      <c r="TRI2838" s="46"/>
      <c r="TRJ2838" s="46"/>
      <c r="TRK2838" s="46"/>
      <c r="TRL2838" s="46"/>
      <c r="TRM2838" s="46"/>
      <c r="TRN2838" s="46"/>
      <c r="TRO2838" s="46"/>
      <c r="TRP2838" s="46"/>
      <c r="TRQ2838" s="46"/>
      <c r="TRR2838" s="46"/>
      <c r="TRS2838" s="46"/>
      <c r="TRT2838" s="46"/>
      <c r="TRU2838" s="46"/>
      <c r="TRV2838" s="46"/>
      <c r="TRW2838" s="46"/>
      <c r="TRX2838" s="46"/>
      <c r="TRY2838" s="46"/>
      <c r="TRZ2838" s="46"/>
      <c r="TSA2838" s="46"/>
      <c r="TSB2838" s="46"/>
      <c r="TSC2838" s="46"/>
      <c r="TSD2838" s="46"/>
      <c r="TSE2838" s="46"/>
      <c r="TSF2838" s="46"/>
      <c r="TSG2838" s="46"/>
      <c r="TSH2838" s="46"/>
      <c r="TSI2838" s="46"/>
      <c r="TSJ2838" s="46"/>
      <c r="TSK2838" s="46"/>
      <c r="TSL2838" s="46"/>
      <c r="TSM2838" s="46"/>
      <c r="TSN2838" s="46"/>
      <c r="TSO2838" s="46"/>
      <c r="TSP2838" s="46"/>
      <c r="TSQ2838" s="46"/>
      <c r="TSR2838" s="46"/>
      <c r="TSS2838" s="46"/>
      <c r="TST2838" s="46"/>
      <c r="TSU2838" s="46"/>
      <c r="TSV2838" s="46"/>
      <c r="TSW2838" s="46"/>
      <c r="TSX2838" s="46"/>
      <c r="TSY2838" s="46"/>
      <c r="TSZ2838" s="46"/>
      <c r="TTA2838" s="46"/>
      <c r="TTB2838" s="46"/>
      <c r="TTC2838" s="46"/>
      <c r="TTD2838" s="46"/>
      <c r="TTE2838" s="46"/>
      <c r="TTF2838" s="46"/>
      <c r="TTG2838" s="46"/>
      <c r="TTH2838" s="46"/>
      <c r="TTI2838" s="46"/>
      <c r="TTJ2838" s="46"/>
      <c r="TTK2838" s="46"/>
      <c r="TTL2838" s="46"/>
      <c r="TTM2838" s="46"/>
      <c r="TTN2838" s="46"/>
      <c r="TTO2838" s="46"/>
      <c r="TTP2838" s="46"/>
      <c r="TTQ2838" s="46"/>
      <c r="TTR2838" s="46"/>
      <c r="TTS2838" s="46"/>
      <c r="TTT2838" s="46"/>
      <c r="TTU2838" s="46"/>
      <c r="TTV2838" s="46"/>
      <c r="TTW2838" s="46"/>
      <c r="TTX2838" s="46"/>
      <c r="TTY2838" s="46"/>
      <c r="TTZ2838" s="46"/>
      <c r="TUA2838" s="46"/>
      <c r="TUB2838" s="46"/>
      <c r="TUC2838" s="46"/>
      <c r="TUD2838" s="46"/>
      <c r="TUE2838" s="46"/>
      <c r="TUF2838" s="46"/>
      <c r="TUG2838" s="46"/>
      <c r="TUH2838" s="46"/>
      <c r="TUI2838" s="46"/>
      <c r="TUJ2838" s="46"/>
      <c r="TUK2838" s="46"/>
      <c r="TUL2838" s="46"/>
      <c r="TUM2838" s="46"/>
      <c r="TUN2838" s="46"/>
      <c r="TUO2838" s="46"/>
      <c r="TUP2838" s="46"/>
      <c r="TUQ2838" s="46"/>
      <c r="TUR2838" s="46"/>
      <c r="TUS2838" s="46"/>
      <c r="TUT2838" s="46"/>
      <c r="TUU2838" s="46"/>
      <c r="TUV2838" s="46"/>
      <c r="TUW2838" s="46"/>
      <c r="TUX2838" s="46"/>
      <c r="TUY2838" s="46"/>
      <c r="TUZ2838" s="46"/>
      <c r="TVA2838" s="46"/>
      <c r="TVB2838" s="46"/>
      <c r="TVC2838" s="46"/>
      <c r="TVD2838" s="46"/>
      <c r="TVE2838" s="46"/>
      <c r="TVF2838" s="46"/>
      <c r="TVG2838" s="46"/>
      <c r="TVH2838" s="46"/>
      <c r="TVI2838" s="46"/>
      <c r="TVJ2838" s="46"/>
      <c r="TVK2838" s="46"/>
      <c r="TVL2838" s="46"/>
      <c r="TVM2838" s="46"/>
      <c r="TVN2838" s="46"/>
      <c r="TVO2838" s="46"/>
      <c r="TVP2838" s="46"/>
      <c r="TVQ2838" s="46"/>
      <c r="TVR2838" s="46"/>
      <c r="TVS2838" s="46"/>
      <c r="TVT2838" s="46"/>
      <c r="TVU2838" s="46"/>
      <c r="TVV2838" s="46"/>
      <c r="TVW2838" s="46"/>
      <c r="TVX2838" s="46"/>
      <c r="TVY2838" s="46"/>
      <c r="TVZ2838" s="46"/>
      <c r="TWA2838" s="46"/>
      <c r="TWB2838" s="46"/>
      <c r="TWC2838" s="46"/>
      <c r="TWD2838" s="46"/>
      <c r="TWE2838" s="46"/>
      <c r="TWF2838" s="46"/>
      <c r="TWG2838" s="46"/>
      <c r="TWH2838" s="46"/>
      <c r="TWI2838" s="46"/>
      <c r="TWJ2838" s="46"/>
      <c r="TWK2838" s="46"/>
      <c r="TWL2838" s="46"/>
      <c r="TWM2838" s="46"/>
      <c r="TWN2838" s="46"/>
      <c r="TWO2838" s="46"/>
      <c r="TWP2838" s="46"/>
      <c r="TWQ2838" s="46"/>
      <c r="TWR2838" s="46"/>
      <c r="TWS2838" s="46"/>
      <c r="TWT2838" s="46"/>
      <c r="TWU2838" s="46"/>
      <c r="TWV2838" s="46"/>
      <c r="TWW2838" s="46"/>
      <c r="TWX2838" s="46"/>
      <c r="TWY2838" s="46"/>
      <c r="TWZ2838" s="46"/>
      <c r="TXA2838" s="46"/>
      <c r="TXB2838" s="46"/>
      <c r="TXC2838" s="46"/>
      <c r="TXD2838" s="46"/>
      <c r="TXE2838" s="46"/>
      <c r="TXF2838" s="46"/>
      <c r="TXG2838" s="46"/>
      <c r="TXH2838" s="46"/>
      <c r="TXI2838" s="46"/>
      <c r="TXJ2838" s="46"/>
      <c r="TXK2838" s="46"/>
      <c r="TXL2838" s="46"/>
      <c r="TXM2838" s="46"/>
      <c r="TXN2838" s="46"/>
      <c r="TXO2838" s="46"/>
      <c r="TXP2838" s="46"/>
      <c r="TXQ2838" s="46"/>
      <c r="TXR2838" s="46"/>
      <c r="TXS2838" s="46"/>
      <c r="TXT2838" s="46"/>
      <c r="TXU2838" s="46"/>
      <c r="TXV2838" s="46"/>
      <c r="TXW2838" s="46"/>
      <c r="TXX2838" s="46"/>
      <c r="TXY2838" s="46"/>
      <c r="TXZ2838" s="46"/>
      <c r="TYA2838" s="46"/>
      <c r="TYB2838" s="46"/>
      <c r="TYC2838" s="46"/>
      <c r="TYD2838" s="46"/>
      <c r="TYE2838" s="46"/>
      <c r="TYF2838" s="46"/>
      <c r="TYG2838" s="46"/>
      <c r="TYH2838" s="46"/>
      <c r="TYI2838" s="46"/>
      <c r="TYJ2838" s="46"/>
      <c r="TYK2838" s="46"/>
      <c r="TYL2838" s="46"/>
      <c r="TYM2838" s="46"/>
      <c r="TYN2838" s="46"/>
      <c r="TYO2838" s="46"/>
      <c r="TYP2838" s="46"/>
      <c r="TYQ2838" s="46"/>
      <c r="TYR2838" s="46"/>
      <c r="TYS2838" s="46"/>
      <c r="TYT2838" s="46"/>
      <c r="TYU2838" s="46"/>
      <c r="TYV2838" s="46"/>
      <c r="TYW2838" s="46"/>
      <c r="TYX2838" s="46"/>
      <c r="TYY2838" s="46"/>
      <c r="TYZ2838" s="46"/>
      <c r="TZA2838" s="46"/>
      <c r="TZB2838" s="46"/>
      <c r="TZC2838" s="46"/>
      <c r="TZD2838" s="46"/>
      <c r="TZE2838" s="46"/>
      <c r="TZF2838" s="46"/>
      <c r="TZG2838" s="46"/>
      <c r="TZH2838" s="46"/>
      <c r="TZI2838" s="46"/>
      <c r="TZJ2838" s="46"/>
      <c r="TZK2838" s="46"/>
      <c r="TZL2838" s="46"/>
      <c r="TZM2838" s="46"/>
      <c r="TZN2838" s="46"/>
      <c r="TZO2838" s="46"/>
      <c r="TZP2838" s="46"/>
      <c r="TZQ2838" s="46"/>
      <c r="TZR2838" s="46"/>
      <c r="TZS2838" s="46"/>
      <c r="TZT2838" s="46"/>
      <c r="TZU2838" s="46"/>
      <c r="TZV2838" s="46"/>
      <c r="TZW2838" s="46"/>
      <c r="TZX2838" s="46"/>
      <c r="TZY2838" s="46"/>
      <c r="TZZ2838" s="46"/>
      <c r="UAA2838" s="46"/>
      <c r="UAB2838" s="46"/>
      <c r="UAC2838" s="46"/>
      <c r="UAD2838" s="46"/>
      <c r="UAE2838" s="46"/>
      <c r="UAF2838" s="46"/>
      <c r="UAG2838" s="46"/>
      <c r="UAH2838" s="46"/>
      <c r="UAI2838" s="46"/>
      <c r="UAJ2838" s="46"/>
      <c r="UAK2838" s="46"/>
      <c r="UAL2838" s="46"/>
      <c r="UAM2838" s="46"/>
      <c r="UAN2838" s="46"/>
      <c r="UAO2838" s="46"/>
      <c r="UAP2838" s="46"/>
      <c r="UAQ2838" s="46"/>
      <c r="UAR2838" s="46"/>
      <c r="UAS2838" s="46"/>
      <c r="UAT2838" s="46"/>
      <c r="UAU2838" s="46"/>
      <c r="UAV2838" s="46"/>
      <c r="UAW2838" s="46"/>
      <c r="UAX2838" s="46"/>
      <c r="UAY2838" s="46"/>
      <c r="UAZ2838" s="46"/>
      <c r="UBA2838" s="46"/>
      <c r="UBB2838" s="46"/>
      <c r="UBC2838" s="46"/>
      <c r="UBD2838" s="46"/>
      <c r="UBE2838" s="46"/>
      <c r="UBF2838" s="46"/>
      <c r="UBG2838" s="46"/>
      <c r="UBH2838" s="46"/>
      <c r="UBI2838" s="46"/>
      <c r="UBJ2838" s="46"/>
      <c r="UBK2838" s="46"/>
      <c r="UBL2838" s="46"/>
      <c r="UBM2838" s="46"/>
      <c r="UBN2838" s="46"/>
      <c r="UBO2838" s="46"/>
      <c r="UBP2838" s="46"/>
      <c r="UBQ2838" s="46"/>
      <c r="UBR2838" s="46"/>
      <c r="UBS2838" s="46"/>
      <c r="UBT2838" s="46"/>
      <c r="UBU2838" s="46"/>
      <c r="UBV2838" s="46"/>
      <c r="UBW2838" s="46"/>
      <c r="UBX2838" s="46"/>
      <c r="UBY2838" s="46"/>
      <c r="UBZ2838" s="46"/>
      <c r="UCA2838" s="46"/>
      <c r="UCB2838" s="46"/>
      <c r="UCC2838" s="46"/>
      <c r="UCD2838" s="46"/>
      <c r="UCE2838" s="46"/>
      <c r="UCF2838" s="46"/>
      <c r="UCG2838" s="46"/>
      <c r="UCH2838" s="46"/>
      <c r="UCI2838" s="46"/>
      <c r="UCJ2838" s="46"/>
      <c r="UCK2838" s="46"/>
      <c r="UCL2838" s="46"/>
      <c r="UCM2838" s="46"/>
      <c r="UCN2838" s="46"/>
      <c r="UCO2838" s="46"/>
      <c r="UCP2838" s="46"/>
      <c r="UCQ2838" s="46"/>
      <c r="UCR2838" s="46"/>
      <c r="UCS2838" s="46"/>
      <c r="UCT2838" s="46"/>
      <c r="UCU2838" s="46"/>
      <c r="UCV2838" s="46"/>
      <c r="UCW2838" s="46"/>
      <c r="UCX2838" s="46"/>
      <c r="UCY2838" s="46"/>
      <c r="UCZ2838" s="46"/>
      <c r="UDA2838" s="46"/>
      <c r="UDB2838" s="46"/>
      <c r="UDC2838" s="46"/>
      <c r="UDD2838" s="46"/>
      <c r="UDE2838" s="46"/>
      <c r="UDF2838" s="46"/>
      <c r="UDG2838" s="46"/>
      <c r="UDH2838" s="46"/>
      <c r="UDI2838" s="46"/>
      <c r="UDJ2838" s="46"/>
      <c r="UDK2838" s="46"/>
      <c r="UDL2838" s="46"/>
      <c r="UDM2838" s="46"/>
      <c r="UDN2838" s="46"/>
      <c r="UDO2838" s="46"/>
      <c r="UDP2838" s="46"/>
      <c r="UDQ2838" s="46"/>
      <c r="UDR2838" s="46"/>
      <c r="UDS2838" s="46"/>
      <c r="UDT2838" s="46"/>
      <c r="UDU2838" s="46"/>
      <c r="UDV2838" s="46"/>
      <c r="UDW2838" s="46"/>
      <c r="UDX2838" s="46"/>
      <c r="UDY2838" s="46"/>
      <c r="UDZ2838" s="46"/>
      <c r="UEA2838" s="46"/>
      <c r="UEB2838" s="46"/>
      <c r="UEC2838" s="46"/>
      <c r="UED2838" s="46"/>
      <c r="UEE2838" s="46"/>
      <c r="UEF2838" s="46"/>
      <c r="UEG2838" s="46"/>
      <c r="UEH2838" s="46"/>
      <c r="UEI2838" s="46"/>
      <c r="UEJ2838" s="46"/>
      <c r="UEK2838" s="46"/>
      <c r="UEL2838" s="46"/>
      <c r="UEM2838" s="46"/>
      <c r="UEN2838" s="46"/>
      <c r="UEO2838" s="46"/>
      <c r="UEP2838" s="46"/>
      <c r="UEQ2838" s="46"/>
      <c r="UER2838" s="46"/>
      <c r="UES2838" s="46"/>
      <c r="UET2838" s="46"/>
      <c r="UEU2838" s="46"/>
      <c r="UEV2838" s="46"/>
      <c r="UEW2838" s="46"/>
      <c r="UEX2838" s="46"/>
      <c r="UEY2838" s="46"/>
      <c r="UEZ2838" s="46"/>
      <c r="UFA2838" s="46"/>
      <c r="UFB2838" s="46"/>
      <c r="UFC2838" s="46"/>
      <c r="UFD2838" s="46"/>
      <c r="UFE2838" s="46"/>
      <c r="UFF2838" s="46"/>
      <c r="UFG2838" s="46"/>
      <c r="UFH2838" s="46"/>
      <c r="UFI2838" s="46"/>
      <c r="UFJ2838" s="46"/>
      <c r="UFK2838" s="46"/>
      <c r="UFL2838" s="46"/>
      <c r="UFM2838" s="46"/>
      <c r="UFN2838" s="46"/>
      <c r="UFO2838" s="46"/>
      <c r="UFP2838" s="46"/>
      <c r="UFQ2838" s="46"/>
      <c r="UFR2838" s="46"/>
      <c r="UFS2838" s="46"/>
      <c r="UFT2838" s="46"/>
      <c r="UFU2838" s="46"/>
      <c r="UFV2838" s="46"/>
      <c r="UFW2838" s="46"/>
      <c r="UFX2838" s="46"/>
      <c r="UFY2838" s="46"/>
      <c r="UFZ2838" s="46"/>
      <c r="UGA2838" s="46"/>
      <c r="UGB2838" s="46"/>
      <c r="UGC2838" s="46"/>
      <c r="UGD2838" s="46"/>
      <c r="UGE2838" s="46"/>
      <c r="UGF2838" s="46"/>
      <c r="UGG2838" s="46"/>
      <c r="UGH2838" s="46"/>
      <c r="UGI2838" s="46"/>
      <c r="UGJ2838" s="46"/>
      <c r="UGK2838" s="46"/>
      <c r="UGL2838" s="46"/>
      <c r="UGM2838" s="46"/>
      <c r="UGN2838" s="46"/>
      <c r="UGO2838" s="46"/>
      <c r="UGP2838" s="46"/>
      <c r="UGQ2838" s="46"/>
      <c r="UGR2838" s="46"/>
      <c r="UGS2838" s="46"/>
      <c r="UGT2838" s="46"/>
      <c r="UGU2838" s="46"/>
      <c r="UGV2838" s="46"/>
      <c r="UGW2838" s="46"/>
      <c r="UGX2838" s="46"/>
      <c r="UGY2838" s="46"/>
      <c r="UGZ2838" s="46"/>
      <c r="UHA2838" s="46"/>
      <c r="UHB2838" s="46"/>
      <c r="UHC2838" s="46"/>
      <c r="UHD2838" s="46"/>
      <c r="UHE2838" s="46"/>
      <c r="UHF2838" s="46"/>
      <c r="UHG2838" s="46"/>
      <c r="UHH2838" s="46"/>
      <c r="UHI2838" s="46"/>
      <c r="UHJ2838" s="46"/>
      <c r="UHK2838" s="46"/>
      <c r="UHL2838" s="46"/>
      <c r="UHM2838" s="46"/>
      <c r="UHN2838" s="46"/>
      <c r="UHO2838" s="46"/>
      <c r="UHP2838" s="46"/>
      <c r="UHQ2838" s="46"/>
      <c r="UHR2838" s="46"/>
      <c r="UHS2838" s="46"/>
      <c r="UHT2838" s="46"/>
      <c r="UHU2838" s="46"/>
      <c r="UHV2838" s="46"/>
      <c r="UHW2838" s="46"/>
      <c r="UHX2838" s="46"/>
      <c r="UHY2838" s="46"/>
      <c r="UHZ2838" s="46"/>
      <c r="UIA2838" s="46"/>
      <c r="UIB2838" s="46"/>
      <c r="UIC2838" s="46"/>
      <c r="UID2838" s="46"/>
      <c r="UIE2838" s="46"/>
      <c r="UIF2838" s="46"/>
      <c r="UIG2838" s="46"/>
      <c r="UIH2838" s="46"/>
      <c r="UII2838" s="46"/>
      <c r="UIJ2838" s="46"/>
      <c r="UIK2838" s="46"/>
      <c r="UIL2838" s="46"/>
      <c r="UIM2838" s="46"/>
      <c r="UIN2838" s="46"/>
      <c r="UIO2838" s="46"/>
      <c r="UIP2838" s="46"/>
      <c r="UIQ2838" s="46"/>
      <c r="UIR2838" s="46"/>
      <c r="UIS2838" s="46"/>
      <c r="UIT2838" s="46"/>
      <c r="UIU2838" s="46"/>
      <c r="UIV2838" s="46"/>
      <c r="UIW2838" s="46"/>
      <c r="UIX2838" s="46"/>
      <c r="UIY2838" s="46"/>
      <c r="UIZ2838" s="46"/>
      <c r="UJA2838" s="46"/>
      <c r="UJB2838" s="46"/>
      <c r="UJC2838" s="46"/>
      <c r="UJD2838" s="46"/>
      <c r="UJE2838" s="46"/>
      <c r="UJF2838" s="46"/>
      <c r="UJG2838" s="46"/>
      <c r="UJH2838" s="46"/>
      <c r="UJI2838" s="46"/>
      <c r="UJJ2838" s="46"/>
      <c r="UJK2838" s="46"/>
      <c r="UJL2838" s="46"/>
      <c r="UJM2838" s="46"/>
      <c r="UJN2838" s="46"/>
      <c r="UJO2838" s="46"/>
      <c r="UJP2838" s="46"/>
      <c r="UJQ2838" s="46"/>
      <c r="UJR2838" s="46"/>
      <c r="UJS2838" s="46"/>
      <c r="UJT2838" s="46"/>
      <c r="UJU2838" s="46"/>
      <c r="UJV2838" s="46"/>
      <c r="UJW2838" s="46"/>
      <c r="UJX2838" s="46"/>
      <c r="UJY2838" s="46"/>
      <c r="UJZ2838" s="46"/>
      <c r="UKA2838" s="46"/>
      <c r="UKB2838" s="46"/>
      <c r="UKC2838" s="46"/>
      <c r="UKD2838" s="46"/>
      <c r="UKE2838" s="46"/>
      <c r="UKF2838" s="46"/>
      <c r="UKG2838" s="46"/>
      <c r="UKH2838" s="46"/>
      <c r="UKI2838" s="46"/>
      <c r="UKJ2838" s="46"/>
      <c r="UKK2838" s="46"/>
      <c r="UKL2838" s="46"/>
      <c r="UKM2838" s="46"/>
      <c r="UKN2838" s="46"/>
      <c r="UKO2838" s="46"/>
      <c r="UKP2838" s="46"/>
      <c r="UKQ2838" s="46"/>
      <c r="UKR2838" s="46"/>
      <c r="UKS2838" s="46"/>
      <c r="UKT2838" s="46"/>
      <c r="UKU2838" s="46"/>
      <c r="UKV2838" s="46"/>
      <c r="UKW2838" s="46"/>
      <c r="UKX2838" s="46"/>
      <c r="UKY2838" s="46"/>
      <c r="UKZ2838" s="46"/>
      <c r="ULA2838" s="46"/>
      <c r="ULB2838" s="46"/>
      <c r="ULC2838" s="46"/>
      <c r="ULD2838" s="46"/>
      <c r="ULE2838" s="46"/>
      <c r="ULF2838" s="46"/>
      <c r="ULG2838" s="46"/>
      <c r="ULH2838" s="46"/>
      <c r="ULI2838" s="46"/>
      <c r="ULJ2838" s="46"/>
      <c r="ULK2838" s="46"/>
      <c r="ULL2838" s="46"/>
      <c r="ULM2838" s="46"/>
      <c r="ULN2838" s="46"/>
      <c r="ULO2838" s="46"/>
      <c r="ULP2838" s="46"/>
      <c r="ULQ2838" s="46"/>
      <c r="ULR2838" s="46"/>
      <c r="ULS2838" s="46"/>
      <c r="ULT2838" s="46"/>
      <c r="ULU2838" s="46"/>
      <c r="ULV2838" s="46"/>
      <c r="ULW2838" s="46"/>
      <c r="ULX2838" s="46"/>
      <c r="ULY2838" s="46"/>
      <c r="ULZ2838" s="46"/>
      <c r="UMA2838" s="46"/>
      <c r="UMB2838" s="46"/>
      <c r="UMC2838" s="46"/>
      <c r="UMD2838" s="46"/>
      <c r="UME2838" s="46"/>
      <c r="UMF2838" s="46"/>
      <c r="UMG2838" s="46"/>
      <c r="UMH2838" s="46"/>
      <c r="UMI2838" s="46"/>
      <c r="UMJ2838" s="46"/>
      <c r="UMK2838" s="46"/>
      <c r="UML2838" s="46"/>
      <c r="UMM2838" s="46"/>
      <c r="UMN2838" s="46"/>
      <c r="UMO2838" s="46"/>
      <c r="UMP2838" s="46"/>
      <c r="UMQ2838" s="46"/>
      <c r="UMR2838" s="46"/>
      <c r="UMS2838" s="46"/>
      <c r="UMT2838" s="46"/>
      <c r="UMU2838" s="46"/>
      <c r="UMV2838" s="46"/>
      <c r="UMW2838" s="46"/>
      <c r="UMX2838" s="46"/>
      <c r="UMY2838" s="46"/>
      <c r="UMZ2838" s="46"/>
      <c r="UNA2838" s="46"/>
      <c r="UNB2838" s="46"/>
      <c r="UNC2838" s="46"/>
      <c r="UND2838" s="46"/>
      <c r="UNE2838" s="46"/>
      <c r="UNF2838" s="46"/>
      <c r="UNG2838" s="46"/>
      <c r="UNH2838" s="46"/>
      <c r="UNI2838" s="46"/>
      <c r="UNJ2838" s="46"/>
      <c r="UNK2838" s="46"/>
      <c r="UNL2838" s="46"/>
      <c r="UNM2838" s="46"/>
      <c r="UNN2838" s="46"/>
      <c r="UNO2838" s="46"/>
      <c r="UNP2838" s="46"/>
      <c r="UNQ2838" s="46"/>
      <c r="UNR2838" s="46"/>
      <c r="UNS2838" s="46"/>
      <c r="UNT2838" s="46"/>
      <c r="UNU2838" s="46"/>
      <c r="UNV2838" s="46"/>
      <c r="UNW2838" s="46"/>
      <c r="UNX2838" s="46"/>
      <c r="UNY2838" s="46"/>
      <c r="UNZ2838" s="46"/>
      <c r="UOA2838" s="46"/>
      <c r="UOB2838" s="46"/>
      <c r="UOC2838" s="46"/>
      <c r="UOD2838" s="46"/>
      <c r="UOE2838" s="46"/>
      <c r="UOF2838" s="46"/>
      <c r="UOG2838" s="46"/>
      <c r="UOH2838" s="46"/>
      <c r="UOI2838" s="46"/>
      <c r="UOJ2838" s="46"/>
      <c r="UOK2838" s="46"/>
      <c r="UOL2838" s="46"/>
      <c r="UOM2838" s="46"/>
      <c r="UON2838" s="46"/>
      <c r="UOO2838" s="46"/>
      <c r="UOP2838" s="46"/>
      <c r="UOQ2838" s="46"/>
      <c r="UOR2838" s="46"/>
      <c r="UOS2838" s="46"/>
      <c r="UOT2838" s="46"/>
      <c r="UOU2838" s="46"/>
      <c r="UOV2838" s="46"/>
      <c r="UOW2838" s="46"/>
      <c r="UOX2838" s="46"/>
      <c r="UOY2838" s="46"/>
      <c r="UOZ2838" s="46"/>
      <c r="UPA2838" s="46"/>
      <c r="UPB2838" s="46"/>
      <c r="UPC2838" s="46"/>
      <c r="UPD2838" s="46"/>
      <c r="UPE2838" s="46"/>
      <c r="UPF2838" s="46"/>
      <c r="UPG2838" s="46"/>
      <c r="UPH2838" s="46"/>
      <c r="UPI2838" s="46"/>
      <c r="UPJ2838" s="46"/>
      <c r="UPK2838" s="46"/>
      <c r="UPL2838" s="46"/>
      <c r="UPM2838" s="46"/>
      <c r="UPN2838" s="46"/>
      <c r="UPO2838" s="46"/>
      <c r="UPP2838" s="46"/>
      <c r="UPQ2838" s="46"/>
      <c r="UPR2838" s="46"/>
      <c r="UPS2838" s="46"/>
      <c r="UPT2838" s="46"/>
      <c r="UPU2838" s="46"/>
      <c r="UPV2838" s="46"/>
      <c r="UPW2838" s="46"/>
      <c r="UPX2838" s="46"/>
      <c r="UPY2838" s="46"/>
      <c r="UPZ2838" s="46"/>
      <c r="UQA2838" s="46"/>
      <c r="UQB2838" s="46"/>
      <c r="UQC2838" s="46"/>
      <c r="UQD2838" s="46"/>
      <c r="UQE2838" s="46"/>
      <c r="UQF2838" s="46"/>
      <c r="UQG2838" s="46"/>
      <c r="UQH2838" s="46"/>
      <c r="UQI2838" s="46"/>
      <c r="UQJ2838" s="46"/>
      <c r="UQK2838" s="46"/>
      <c r="UQL2838" s="46"/>
      <c r="UQM2838" s="46"/>
      <c r="UQN2838" s="46"/>
      <c r="UQO2838" s="46"/>
      <c r="UQP2838" s="46"/>
      <c r="UQQ2838" s="46"/>
      <c r="UQR2838" s="46"/>
      <c r="UQS2838" s="46"/>
      <c r="UQT2838" s="46"/>
      <c r="UQU2838" s="46"/>
      <c r="UQV2838" s="46"/>
      <c r="UQW2838" s="46"/>
      <c r="UQX2838" s="46"/>
      <c r="UQY2838" s="46"/>
      <c r="UQZ2838" s="46"/>
      <c r="URA2838" s="46"/>
      <c r="URB2838" s="46"/>
      <c r="URC2838" s="46"/>
      <c r="URD2838" s="46"/>
      <c r="URE2838" s="46"/>
      <c r="URF2838" s="46"/>
      <c r="URG2838" s="46"/>
      <c r="URH2838" s="46"/>
      <c r="URI2838" s="46"/>
      <c r="URJ2838" s="46"/>
      <c r="URK2838" s="46"/>
      <c r="URL2838" s="46"/>
      <c r="URM2838" s="46"/>
      <c r="URN2838" s="46"/>
      <c r="URO2838" s="46"/>
      <c r="URP2838" s="46"/>
      <c r="URQ2838" s="46"/>
      <c r="URR2838" s="46"/>
      <c r="URS2838" s="46"/>
      <c r="URT2838" s="46"/>
      <c r="URU2838" s="46"/>
      <c r="URV2838" s="46"/>
      <c r="URW2838" s="46"/>
      <c r="URX2838" s="46"/>
      <c r="URY2838" s="46"/>
      <c r="URZ2838" s="46"/>
      <c r="USA2838" s="46"/>
      <c r="USB2838" s="46"/>
      <c r="USC2838" s="46"/>
      <c r="USD2838" s="46"/>
      <c r="USE2838" s="46"/>
      <c r="USF2838" s="46"/>
      <c r="USG2838" s="46"/>
      <c r="USH2838" s="46"/>
      <c r="USI2838" s="46"/>
      <c r="USJ2838" s="46"/>
      <c r="USK2838" s="46"/>
      <c r="USL2838" s="46"/>
      <c r="USM2838" s="46"/>
      <c r="USN2838" s="46"/>
      <c r="USO2838" s="46"/>
      <c r="USP2838" s="46"/>
      <c r="USQ2838" s="46"/>
      <c r="USR2838" s="46"/>
      <c r="USS2838" s="46"/>
      <c r="UST2838" s="46"/>
      <c r="USU2838" s="46"/>
      <c r="USV2838" s="46"/>
      <c r="USW2838" s="46"/>
      <c r="USX2838" s="46"/>
      <c r="USY2838" s="46"/>
      <c r="USZ2838" s="46"/>
      <c r="UTA2838" s="46"/>
      <c r="UTB2838" s="46"/>
      <c r="UTC2838" s="46"/>
      <c r="UTD2838" s="46"/>
      <c r="UTE2838" s="46"/>
      <c r="UTF2838" s="46"/>
      <c r="UTG2838" s="46"/>
      <c r="UTH2838" s="46"/>
      <c r="UTI2838" s="46"/>
      <c r="UTJ2838" s="46"/>
      <c r="UTK2838" s="46"/>
      <c r="UTL2838" s="46"/>
      <c r="UTM2838" s="46"/>
      <c r="UTN2838" s="46"/>
      <c r="UTO2838" s="46"/>
      <c r="UTP2838" s="46"/>
      <c r="UTQ2838" s="46"/>
      <c r="UTR2838" s="46"/>
      <c r="UTS2838" s="46"/>
      <c r="UTT2838" s="46"/>
      <c r="UTU2838" s="46"/>
      <c r="UTV2838" s="46"/>
      <c r="UTW2838" s="46"/>
      <c r="UTX2838" s="46"/>
      <c r="UTY2838" s="46"/>
      <c r="UTZ2838" s="46"/>
      <c r="UUA2838" s="46"/>
      <c r="UUB2838" s="46"/>
      <c r="UUC2838" s="46"/>
      <c r="UUD2838" s="46"/>
      <c r="UUE2838" s="46"/>
      <c r="UUF2838" s="46"/>
      <c r="UUG2838" s="46"/>
      <c r="UUH2838" s="46"/>
      <c r="UUI2838" s="46"/>
      <c r="UUJ2838" s="46"/>
      <c r="UUK2838" s="46"/>
      <c r="UUL2838" s="46"/>
      <c r="UUM2838" s="46"/>
      <c r="UUN2838" s="46"/>
      <c r="UUO2838" s="46"/>
      <c r="UUP2838" s="46"/>
      <c r="UUQ2838" s="46"/>
      <c r="UUR2838" s="46"/>
      <c r="UUS2838" s="46"/>
      <c r="UUT2838" s="46"/>
      <c r="UUU2838" s="46"/>
      <c r="UUV2838" s="46"/>
      <c r="UUW2838" s="46"/>
      <c r="UUX2838" s="46"/>
      <c r="UUY2838" s="46"/>
      <c r="UUZ2838" s="46"/>
      <c r="UVA2838" s="46"/>
      <c r="UVB2838" s="46"/>
      <c r="UVC2838" s="46"/>
      <c r="UVD2838" s="46"/>
      <c r="UVE2838" s="46"/>
      <c r="UVF2838" s="46"/>
      <c r="UVG2838" s="46"/>
      <c r="UVH2838" s="46"/>
      <c r="UVI2838" s="46"/>
      <c r="UVJ2838" s="46"/>
      <c r="UVK2838" s="46"/>
      <c r="UVL2838" s="46"/>
      <c r="UVM2838" s="46"/>
      <c r="UVN2838" s="46"/>
      <c r="UVO2838" s="46"/>
      <c r="UVP2838" s="46"/>
      <c r="UVQ2838" s="46"/>
      <c r="UVR2838" s="46"/>
      <c r="UVS2838" s="46"/>
      <c r="UVT2838" s="46"/>
      <c r="UVU2838" s="46"/>
      <c r="UVV2838" s="46"/>
      <c r="UVW2838" s="46"/>
      <c r="UVX2838" s="46"/>
      <c r="UVY2838" s="46"/>
      <c r="UVZ2838" s="46"/>
      <c r="UWA2838" s="46"/>
      <c r="UWB2838" s="46"/>
      <c r="UWC2838" s="46"/>
      <c r="UWD2838" s="46"/>
      <c r="UWE2838" s="46"/>
      <c r="UWF2838" s="46"/>
      <c r="UWG2838" s="46"/>
      <c r="UWH2838" s="46"/>
      <c r="UWI2838" s="46"/>
      <c r="UWJ2838" s="46"/>
      <c r="UWK2838" s="46"/>
      <c r="UWL2838" s="46"/>
      <c r="UWM2838" s="46"/>
      <c r="UWN2838" s="46"/>
      <c r="UWO2838" s="46"/>
      <c r="UWP2838" s="46"/>
      <c r="UWQ2838" s="46"/>
      <c r="UWR2838" s="46"/>
      <c r="UWS2838" s="46"/>
      <c r="UWT2838" s="46"/>
      <c r="UWU2838" s="46"/>
      <c r="UWV2838" s="46"/>
      <c r="UWW2838" s="46"/>
      <c r="UWX2838" s="46"/>
      <c r="UWY2838" s="46"/>
      <c r="UWZ2838" s="46"/>
      <c r="UXA2838" s="46"/>
      <c r="UXB2838" s="46"/>
      <c r="UXC2838" s="46"/>
      <c r="UXD2838" s="46"/>
      <c r="UXE2838" s="46"/>
      <c r="UXF2838" s="46"/>
      <c r="UXG2838" s="46"/>
      <c r="UXH2838" s="46"/>
      <c r="UXI2838" s="46"/>
      <c r="UXJ2838" s="46"/>
      <c r="UXK2838" s="46"/>
      <c r="UXL2838" s="46"/>
      <c r="UXM2838" s="46"/>
      <c r="UXN2838" s="46"/>
      <c r="UXO2838" s="46"/>
      <c r="UXP2838" s="46"/>
      <c r="UXQ2838" s="46"/>
      <c r="UXR2838" s="46"/>
      <c r="UXS2838" s="46"/>
      <c r="UXT2838" s="46"/>
      <c r="UXU2838" s="46"/>
      <c r="UXV2838" s="46"/>
      <c r="UXW2838" s="46"/>
      <c r="UXX2838" s="46"/>
      <c r="UXY2838" s="46"/>
      <c r="UXZ2838" s="46"/>
      <c r="UYA2838" s="46"/>
      <c r="UYB2838" s="46"/>
      <c r="UYC2838" s="46"/>
      <c r="UYD2838" s="46"/>
      <c r="UYE2838" s="46"/>
      <c r="UYF2838" s="46"/>
      <c r="UYG2838" s="46"/>
      <c r="UYH2838" s="46"/>
      <c r="UYI2838" s="46"/>
      <c r="UYJ2838" s="46"/>
      <c r="UYK2838" s="46"/>
      <c r="UYL2838" s="46"/>
      <c r="UYM2838" s="46"/>
      <c r="UYN2838" s="46"/>
      <c r="UYO2838" s="46"/>
      <c r="UYP2838" s="46"/>
      <c r="UYQ2838" s="46"/>
      <c r="UYR2838" s="46"/>
      <c r="UYS2838" s="46"/>
      <c r="UYT2838" s="46"/>
      <c r="UYU2838" s="46"/>
      <c r="UYV2838" s="46"/>
      <c r="UYW2838" s="46"/>
      <c r="UYX2838" s="46"/>
      <c r="UYY2838" s="46"/>
      <c r="UYZ2838" s="46"/>
      <c r="UZA2838" s="46"/>
      <c r="UZB2838" s="46"/>
      <c r="UZC2838" s="46"/>
      <c r="UZD2838" s="46"/>
      <c r="UZE2838" s="46"/>
      <c r="UZF2838" s="46"/>
      <c r="UZG2838" s="46"/>
      <c r="UZH2838" s="46"/>
      <c r="UZI2838" s="46"/>
      <c r="UZJ2838" s="46"/>
      <c r="UZK2838" s="46"/>
      <c r="UZL2838" s="46"/>
      <c r="UZM2838" s="46"/>
      <c r="UZN2838" s="46"/>
      <c r="UZO2838" s="46"/>
      <c r="UZP2838" s="46"/>
      <c r="UZQ2838" s="46"/>
      <c r="UZR2838" s="46"/>
      <c r="UZS2838" s="46"/>
      <c r="UZT2838" s="46"/>
      <c r="UZU2838" s="46"/>
      <c r="UZV2838" s="46"/>
      <c r="UZW2838" s="46"/>
      <c r="UZX2838" s="46"/>
      <c r="UZY2838" s="46"/>
      <c r="UZZ2838" s="46"/>
      <c r="VAA2838" s="46"/>
      <c r="VAB2838" s="46"/>
      <c r="VAC2838" s="46"/>
      <c r="VAD2838" s="46"/>
      <c r="VAE2838" s="46"/>
      <c r="VAF2838" s="46"/>
      <c r="VAG2838" s="46"/>
      <c r="VAH2838" s="46"/>
      <c r="VAI2838" s="46"/>
      <c r="VAJ2838" s="46"/>
      <c r="VAK2838" s="46"/>
      <c r="VAL2838" s="46"/>
      <c r="VAM2838" s="46"/>
      <c r="VAN2838" s="46"/>
      <c r="VAO2838" s="46"/>
      <c r="VAP2838" s="46"/>
      <c r="VAQ2838" s="46"/>
      <c r="VAR2838" s="46"/>
      <c r="VAS2838" s="46"/>
      <c r="VAT2838" s="46"/>
      <c r="VAU2838" s="46"/>
      <c r="VAV2838" s="46"/>
      <c r="VAW2838" s="46"/>
      <c r="VAX2838" s="46"/>
      <c r="VAY2838" s="46"/>
      <c r="VAZ2838" s="46"/>
      <c r="VBA2838" s="46"/>
      <c r="VBB2838" s="46"/>
      <c r="VBC2838" s="46"/>
      <c r="VBD2838" s="46"/>
      <c r="VBE2838" s="46"/>
      <c r="VBF2838" s="46"/>
      <c r="VBG2838" s="46"/>
      <c r="VBH2838" s="46"/>
      <c r="VBI2838" s="46"/>
      <c r="VBJ2838" s="46"/>
      <c r="VBK2838" s="46"/>
      <c r="VBL2838" s="46"/>
      <c r="VBM2838" s="46"/>
      <c r="VBN2838" s="46"/>
      <c r="VBO2838" s="46"/>
      <c r="VBP2838" s="46"/>
      <c r="VBQ2838" s="46"/>
      <c r="VBR2838" s="46"/>
      <c r="VBS2838" s="46"/>
      <c r="VBT2838" s="46"/>
      <c r="VBU2838" s="46"/>
      <c r="VBV2838" s="46"/>
      <c r="VBW2838" s="46"/>
      <c r="VBX2838" s="46"/>
      <c r="VBY2838" s="46"/>
      <c r="VBZ2838" s="46"/>
      <c r="VCA2838" s="46"/>
      <c r="VCB2838" s="46"/>
      <c r="VCC2838" s="46"/>
      <c r="VCD2838" s="46"/>
      <c r="VCE2838" s="46"/>
      <c r="VCF2838" s="46"/>
      <c r="VCG2838" s="46"/>
      <c r="VCH2838" s="46"/>
      <c r="VCI2838" s="46"/>
      <c r="VCJ2838" s="46"/>
      <c r="VCK2838" s="46"/>
      <c r="VCL2838" s="46"/>
      <c r="VCM2838" s="46"/>
      <c r="VCN2838" s="46"/>
      <c r="VCO2838" s="46"/>
      <c r="VCP2838" s="46"/>
      <c r="VCQ2838" s="46"/>
      <c r="VCR2838" s="46"/>
      <c r="VCS2838" s="46"/>
      <c r="VCT2838" s="46"/>
      <c r="VCU2838" s="46"/>
      <c r="VCV2838" s="46"/>
      <c r="VCW2838" s="46"/>
      <c r="VCX2838" s="46"/>
      <c r="VCY2838" s="46"/>
      <c r="VCZ2838" s="46"/>
      <c r="VDA2838" s="46"/>
      <c r="VDB2838" s="46"/>
      <c r="VDC2838" s="46"/>
      <c r="VDD2838" s="46"/>
      <c r="VDE2838" s="46"/>
      <c r="VDF2838" s="46"/>
      <c r="VDG2838" s="46"/>
      <c r="VDH2838" s="46"/>
      <c r="VDI2838" s="46"/>
      <c r="VDJ2838" s="46"/>
      <c r="VDK2838" s="46"/>
      <c r="VDL2838" s="46"/>
      <c r="VDM2838" s="46"/>
      <c r="VDN2838" s="46"/>
      <c r="VDO2838" s="46"/>
      <c r="VDP2838" s="46"/>
      <c r="VDQ2838" s="46"/>
      <c r="VDR2838" s="46"/>
      <c r="VDS2838" s="46"/>
      <c r="VDT2838" s="46"/>
      <c r="VDU2838" s="46"/>
      <c r="VDV2838" s="46"/>
      <c r="VDW2838" s="46"/>
      <c r="VDX2838" s="46"/>
      <c r="VDY2838" s="46"/>
      <c r="VDZ2838" s="46"/>
      <c r="VEA2838" s="46"/>
      <c r="VEB2838" s="46"/>
      <c r="VEC2838" s="46"/>
      <c r="VED2838" s="46"/>
      <c r="VEE2838" s="46"/>
      <c r="VEF2838" s="46"/>
      <c r="VEG2838" s="46"/>
      <c r="VEH2838" s="46"/>
      <c r="VEI2838" s="46"/>
      <c r="VEJ2838" s="46"/>
      <c r="VEK2838" s="46"/>
      <c r="VEL2838" s="46"/>
      <c r="VEM2838" s="46"/>
      <c r="VEN2838" s="46"/>
      <c r="VEO2838" s="46"/>
      <c r="VEP2838" s="46"/>
      <c r="VEQ2838" s="46"/>
      <c r="VER2838" s="46"/>
      <c r="VES2838" s="46"/>
      <c r="VET2838" s="46"/>
      <c r="VEU2838" s="46"/>
      <c r="VEV2838" s="46"/>
      <c r="VEW2838" s="46"/>
      <c r="VEX2838" s="46"/>
      <c r="VEY2838" s="46"/>
      <c r="VEZ2838" s="46"/>
      <c r="VFA2838" s="46"/>
      <c r="VFB2838" s="46"/>
      <c r="VFC2838" s="46"/>
      <c r="VFD2838" s="46"/>
      <c r="VFE2838" s="46"/>
      <c r="VFF2838" s="46"/>
      <c r="VFG2838" s="46"/>
      <c r="VFH2838" s="46"/>
      <c r="VFI2838" s="46"/>
      <c r="VFJ2838" s="46"/>
      <c r="VFK2838" s="46"/>
      <c r="VFL2838" s="46"/>
      <c r="VFM2838" s="46"/>
      <c r="VFN2838" s="46"/>
      <c r="VFO2838" s="46"/>
      <c r="VFP2838" s="46"/>
      <c r="VFQ2838" s="46"/>
      <c r="VFR2838" s="46"/>
      <c r="VFS2838" s="46"/>
      <c r="VFT2838" s="46"/>
      <c r="VFU2838" s="46"/>
      <c r="VFV2838" s="46"/>
      <c r="VFW2838" s="46"/>
      <c r="VFX2838" s="46"/>
      <c r="VFY2838" s="46"/>
      <c r="VFZ2838" s="46"/>
      <c r="VGA2838" s="46"/>
      <c r="VGB2838" s="46"/>
      <c r="VGC2838" s="46"/>
      <c r="VGD2838" s="46"/>
      <c r="VGE2838" s="46"/>
      <c r="VGF2838" s="46"/>
      <c r="VGG2838" s="46"/>
      <c r="VGH2838" s="46"/>
      <c r="VGI2838" s="46"/>
      <c r="VGJ2838" s="46"/>
      <c r="VGK2838" s="46"/>
      <c r="VGL2838" s="46"/>
      <c r="VGM2838" s="46"/>
      <c r="VGN2838" s="46"/>
      <c r="VGO2838" s="46"/>
      <c r="VGP2838" s="46"/>
      <c r="VGQ2838" s="46"/>
      <c r="VGR2838" s="46"/>
      <c r="VGS2838" s="46"/>
      <c r="VGT2838" s="46"/>
      <c r="VGU2838" s="46"/>
      <c r="VGV2838" s="46"/>
      <c r="VGW2838" s="46"/>
      <c r="VGX2838" s="46"/>
      <c r="VGY2838" s="46"/>
      <c r="VGZ2838" s="46"/>
      <c r="VHA2838" s="46"/>
      <c r="VHB2838" s="46"/>
      <c r="VHC2838" s="46"/>
      <c r="VHD2838" s="46"/>
      <c r="VHE2838" s="46"/>
      <c r="VHF2838" s="46"/>
      <c r="VHG2838" s="46"/>
      <c r="VHH2838" s="46"/>
      <c r="VHI2838" s="46"/>
      <c r="VHJ2838" s="46"/>
      <c r="VHK2838" s="46"/>
      <c r="VHL2838" s="46"/>
      <c r="VHM2838" s="46"/>
      <c r="VHN2838" s="46"/>
      <c r="VHO2838" s="46"/>
      <c r="VHP2838" s="46"/>
      <c r="VHQ2838" s="46"/>
      <c r="VHR2838" s="46"/>
      <c r="VHS2838" s="46"/>
      <c r="VHT2838" s="46"/>
      <c r="VHU2838" s="46"/>
      <c r="VHV2838" s="46"/>
      <c r="VHW2838" s="46"/>
      <c r="VHX2838" s="46"/>
      <c r="VHY2838" s="46"/>
      <c r="VHZ2838" s="46"/>
      <c r="VIA2838" s="46"/>
      <c r="VIB2838" s="46"/>
      <c r="VIC2838" s="46"/>
      <c r="VID2838" s="46"/>
      <c r="VIE2838" s="46"/>
      <c r="VIF2838" s="46"/>
      <c r="VIG2838" s="46"/>
      <c r="VIH2838" s="46"/>
      <c r="VII2838" s="46"/>
      <c r="VIJ2838" s="46"/>
      <c r="VIK2838" s="46"/>
      <c r="VIL2838" s="46"/>
      <c r="VIM2838" s="46"/>
      <c r="VIN2838" s="46"/>
      <c r="VIO2838" s="46"/>
      <c r="VIP2838" s="46"/>
      <c r="VIQ2838" s="46"/>
      <c r="VIR2838" s="46"/>
      <c r="VIS2838" s="46"/>
      <c r="VIT2838" s="46"/>
      <c r="VIU2838" s="46"/>
      <c r="VIV2838" s="46"/>
      <c r="VIW2838" s="46"/>
      <c r="VIX2838" s="46"/>
      <c r="VIY2838" s="46"/>
      <c r="VIZ2838" s="46"/>
      <c r="VJA2838" s="46"/>
      <c r="VJB2838" s="46"/>
      <c r="VJC2838" s="46"/>
      <c r="VJD2838" s="46"/>
      <c r="VJE2838" s="46"/>
      <c r="VJF2838" s="46"/>
      <c r="VJG2838" s="46"/>
      <c r="VJH2838" s="46"/>
      <c r="VJI2838" s="46"/>
      <c r="VJJ2838" s="46"/>
      <c r="VJK2838" s="46"/>
      <c r="VJL2838" s="46"/>
      <c r="VJM2838" s="46"/>
      <c r="VJN2838" s="46"/>
      <c r="VJO2838" s="46"/>
      <c r="VJP2838" s="46"/>
      <c r="VJQ2838" s="46"/>
      <c r="VJR2838" s="46"/>
      <c r="VJS2838" s="46"/>
      <c r="VJT2838" s="46"/>
      <c r="VJU2838" s="46"/>
      <c r="VJV2838" s="46"/>
      <c r="VJW2838" s="46"/>
      <c r="VJX2838" s="46"/>
      <c r="VJY2838" s="46"/>
      <c r="VJZ2838" s="46"/>
      <c r="VKA2838" s="46"/>
      <c r="VKB2838" s="46"/>
      <c r="VKC2838" s="46"/>
      <c r="VKD2838" s="46"/>
      <c r="VKE2838" s="46"/>
      <c r="VKF2838" s="46"/>
      <c r="VKG2838" s="46"/>
      <c r="VKH2838" s="46"/>
      <c r="VKI2838" s="46"/>
      <c r="VKJ2838" s="46"/>
      <c r="VKK2838" s="46"/>
      <c r="VKL2838" s="46"/>
      <c r="VKM2838" s="46"/>
      <c r="VKN2838" s="46"/>
      <c r="VKO2838" s="46"/>
      <c r="VKP2838" s="46"/>
      <c r="VKQ2838" s="46"/>
      <c r="VKR2838" s="46"/>
      <c r="VKS2838" s="46"/>
      <c r="VKT2838" s="46"/>
      <c r="VKU2838" s="46"/>
      <c r="VKV2838" s="46"/>
      <c r="VKW2838" s="46"/>
      <c r="VKX2838" s="46"/>
      <c r="VKY2838" s="46"/>
      <c r="VKZ2838" s="46"/>
      <c r="VLA2838" s="46"/>
      <c r="VLB2838" s="46"/>
      <c r="VLC2838" s="46"/>
      <c r="VLD2838" s="46"/>
      <c r="VLE2838" s="46"/>
      <c r="VLF2838" s="46"/>
      <c r="VLG2838" s="46"/>
      <c r="VLH2838" s="46"/>
      <c r="VLI2838" s="46"/>
      <c r="VLJ2838" s="46"/>
      <c r="VLK2838" s="46"/>
      <c r="VLL2838" s="46"/>
      <c r="VLM2838" s="46"/>
      <c r="VLN2838" s="46"/>
      <c r="VLO2838" s="46"/>
      <c r="VLP2838" s="46"/>
      <c r="VLQ2838" s="46"/>
      <c r="VLR2838" s="46"/>
      <c r="VLS2838" s="46"/>
      <c r="VLT2838" s="46"/>
      <c r="VLU2838" s="46"/>
      <c r="VLV2838" s="46"/>
      <c r="VLW2838" s="46"/>
      <c r="VLX2838" s="46"/>
      <c r="VLY2838" s="46"/>
      <c r="VLZ2838" s="46"/>
      <c r="VMA2838" s="46"/>
      <c r="VMB2838" s="46"/>
      <c r="VMC2838" s="46"/>
      <c r="VMD2838" s="46"/>
      <c r="VME2838" s="46"/>
      <c r="VMF2838" s="46"/>
      <c r="VMG2838" s="46"/>
      <c r="VMH2838" s="46"/>
      <c r="VMI2838" s="46"/>
      <c r="VMJ2838" s="46"/>
      <c r="VMK2838" s="46"/>
      <c r="VML2838" s="46"/>
      <c r="VMM2838" s="46"/>
      <c r="VMN2838" s="46"/>
      <c r="VMO2838" s="46"/>
      <c r="VMP2838" s="46"/>
      <c r="VMQ2838" s="46"/>
      <c r="VMR2838" s="46"/>
      <c r="VMS2838" s="46"/>
      <c r="VMT2838" s="46"/>
      <c r="VMU2838" s="46"/>
      <c r="VMV2838" s="46"/>
      <c r="VMW2838" s="46"/>
      <c r="VMX2838" s="46"/>
      <c r="VMY2838" s="46"/>
      <c r="VMZ2838" s="46"/>
      <c r="VNA2838" s="46"/>
      <c r="VNB2838" s="46"/>
      <c r="VNC2838" s="46"/>
      <c r="VND2838" s="46"/>
      <c r="VNE2838" s="46"/>
      <c r="VNF2838" s="46"/>
      <c r="VNG2838" s="46"/>
      <c r="VNH2838" s="46"/>
      <c r="VNI2838" s="46"/>
      <c r="VNJ2838" s="46"/>
      <c r="VNK2838" s="46"/>
      <c r="VNL2838" s="46"/>
      <c r="VNM2838" s="46"/>
      <c r="VNN2838" s="46"/>
      <c r="VNO2838" s="46"/>
      <c r="VNP2838" s="46"/>
      <c r="VNQ2838" s="46"/>
      <c r="VNR2838" s="46"/>
      <c r="VNS2838" s="46"/>
      <c r="VNT2838" s="46"/>
      <c r="VNU2838" s="46"/>
      <c r="VNV2838" s="46"/>
      <c r="VNW2838" s="46"/>
      <c r="VNX2838" s="46"/>
      <c r="VNY2838" s="46"/>
      <c r="VNZ2838" s="46"/>
      <c r="VOA2838" s="46"/>
      <c r="VOB2838" s="46"/>
      <c r="VOC2838" s="46"/>
      <c r="VOD2838" s="46"/>
      <c r="VOE2838" s="46"/>
      <c r="VOF2838" s="46"/>
      <c r="VOG2838" s="46"/>
      <c r="VOH2838" s="46"/>
      <c r="VOI2838" s="46"/>
      <c r="VOJ2838" s="46"/>
      <c r="VOK2838" s="46"/>
      <c r="VOL2838" s="46"/>
      <c r="VOM2838" s="46"/>
      <c r="VON2838" s="46"/>
      <c r="VOO2838" s="46"/>
      <c r="VOP2838" s="46"/>
      <c r="VOQ2838" s="46"/>
      <c r="VOR2838" s="46"/>
      <c r="VOS2838" s="46"/>
      <c r="VOT2838" s="46"/>
      <c r="VOU2838" s="46"/>
      <c r="VOV2838" s="46"/>
      <c r="VOW2838" s="46"/>
      <c r="VOX2838" s="46"/>
      <c r="VOY2838" s="46"/>
      <c r="VOZ2838" s="46"/>
      <c r="VPA2838" s="46"/>
      <c r="VPB2838" s="46"/>
      <c r="VPC2838" s="46"/>
      <c r="VPD2838" s="46"/>
      <c r="VPE2838" s="46"/>
      <c r="VPF2838" s="46"/>
      <c r="VPG2838" s="46"/>
      <c r="VPH2838" s="46"/>
      <c r="VPI2838" s="46"/>
      <c r="VPJ2838" s="46"/>
      <c r="VPK2838" s="46"/>
      <c r="VPL2838" s="46"/>
      <c r="VPM2838" s="46"/>
      <c r="VPN2838" s="46"/>
      <c r="VPO2838" s="46"/>
      <c r="VPP2838" s="46"/>
      <c r="VPQ2838" s="46"/>
      <c r="VPR2838" s="46"/>
      <c r="VPS2838" s="46"/>
      <c r="VPT2838" s="46"/>
      <c r="VPU2838" s="46"/>
      <c r="VPV2838" s="46"/>
      <c r="VPW2838" s="46"/>
      <c r="VPX2838" s="46"/>
      <c r="VPY2838" s="46"/>
      <c r="VPZ2838" s="46"/>
      <c r="VQA2838" s="46"/>
      <c r="VQB2838" s="46"/>
      <c r="VQC2838" s="46"/>
      <c r="VQD2838" s="46"/>
      <c r="VQE2838" s="46"/>
      <c r="VQF2838" s="46"/>
      <c r="VQG2838" s="46"/>
      <c r="VQH2838" s="46"/>
      <c r="VQI2838" s="46"/>
      <c r="VQJ2838" s="46"/>
      <c r="VQK2838" s="46"/>
      <c r="VQL2838" s="46"/>
      <c r="VQM2838" s="46"/>
      <c r="VQN2838" s="46"/>
      <c r="VQO2838" s="46"/>
      <c r="VQP2838" s="46"/>
      <c r="VQQ2838" s="46"/>
      <c r="VQR2838" s="46"/>
      <c r="VQS2838" s="46"/>
      <c r="VQT2838" s="46"/>
      <c r="VQU2838" s="46"/>
      <c r="VQV2838" s="46"/>
      <c r="VQW2838" s="46"/>
      <c r="VQX2838" s="46"/>
      <c r="VQY2838" s="46"/>
      <c r="VQZ2838" s="46"/>
      <c r="VRA2838" s="46"/>
      <c r="VRB2838" s="46"/>
      <c r="VRC2838" s="46"/>
      <c r="VRD2838" s="46"/>
      <c r="VRE2838" s="46"/>
      <c r="VRF2838" s="46"/>
      <c r="VRG2838" s="46"/>
      <c r="VRH2838" s="46"/>
      <c r="VRI2838" s="46"/>
      <c r="VRJ2838" s="46"/>
      <c r="VRK2838" s="46"/>
      <c r="VRL2838" s="46"/>
      <c r="VRM2838" s="46"/>
      <c r="VRN2838" s="46"/>
      <c r="VRO2838" s="46"/>
      <c r="VRP2838" s="46"/>
      <c r="VRQ2838" s="46"/>
      <c r="VRR2838" s="46"/>
      <c r="VRS2838" s="46"/>
      <c r="VRT2838" s="46"/>
      <c r="VRU2838" s="46"/>
      <c r="VRV2838" s="46"/>
      <c r="VRW2838" s="46"/>
      <c r="VRX2838" s="46"/>
      <c r="VRY2838" s="46"/>
      <c r="VRZ2838" s="46"/>
      <c r="VSA2838" s="46"/>
      <c r="VSB2838" s="46"/>
      <c r="VSC2838" s="46"/>
      <c r="VSD2838" s="46"/>
      <c r="VSE2838" s="46"/>
      <c r="VSF2838" s="46"/>
      <c r="VSG2838" s="46"/>
      <c r="VSH2838" s="46"/>
      <c r="VSI2838" s="46"/>
      <c r="VSJ2838" s="46"/>
      <c r="VSK2838" s="46"/>
      <c r="VSL2838" s="46"/>
      <c r="VSM2838" s="46"/>
      <c r="VSN2838" s="46"/>
      <c r="VSO2838" s="46"/>
      <c r="VSP2838" s="46"/>
      <c r="VSQ2838" s="46"/>
      <c r="VSR2838" s="46"/>
      <c r="VSS2838" s="46"/>
      <c r="VST2838" s="46"/>
      <c r="VSU2838" s="46"/>
      <c r="VSV2838" s="46"/>
      <c r="VSW2838" s="46"/>
      <c r="VSX2838" s="46"/>
      <c r="VSY2838" s="46"/>
      <c r="VSZ2838" s="46"/>
      <c r="VTA2838" s="46"/>
      <c r="VTB2838" s="46"/>
      <c r="VTC2838" s="46"/>
      <c r="VTD2838" s="46"/>
      <c r="VTE2838" s="46"/>
      <c r="VTF2838" s="46"/>
      <c r="VTG2838" s="46"/>
      <c r="VTH2838" s="46"/>
      <c r="VTI2838" s="46"/>
      <c r="VTJ2838" s="46"/>
      <c r="VTK2838" s="46"/>
      <c r="VTL2838" s="46"/>
      <c r="VTM2838" s="46"/>
      <c r="VTN2838" s="46"/>
      <c r="VTO2838" s="46"/>
      <c r="VTP2838" s="46"/>
      <c r="VTQ2838" s="46"/>
      <c r="VTR2838" s="46"/>
      <c r="VTS2838" s="46"/>
      <c r="VTT2838" s="46"/>
      <c r="VTU2838" s="46"/>
      <c r="VTV2838" s="46"/>
      <c r="VTW2838" s="46"/>
      <c r="VTX2838" s="46"/>
      <c r="VTY2838" s="46"/>
      <c r="VTZ2838" s="46"/>
      <c r="VUA2838" s="46"/>
      <c r="VUB2838" s="46"/>
      <c r="VUC2838" s="46"/>
      <c r="VUD2838" s="46"/>
      <c r="VUE2838" s="46"/>
      <c r="VUF2838" s="46"/>
      <c r="VUG2838" s="46"/>
      <c r="VUH2838" s="46"/>
      <c r="VUI2838" s="46"/>
      <c r="VUJ2838" s="46"/>
      <c r="VUK2838" s="46"/>
      <c r="VUL2838" s="46"/>
      <c r="VUM2838" s="46"/>
      <c r="VUN2838" s="46"/>
      <c r="VUO2838" s="46"/>
      <c r="VUP2838" s="46"/>
      <c r="VUQ2838" s="46"/>
      <c r="VUR2838" s="46"/>
      <c r="VUS2838" s="46"/>
      <c r="VUT2838" s="46"/>
      <c r="VUU2838" s="46"/>
      <c r="VUV2838" s="46"/>
      <c r="VUW2838" s="46"/>
      <c r="VUX2838" s="46"/>
      <c r="VUY2838" s="46"/>
      <c r="VUZ2838" s="46"/>
      <c r="VVA2838" s="46"/>
      <c r="VVB2838" s="46"/>
      <c r="VVC2838" s="46"/>
      <c r="VVD2838" s="46"/>
      <c r="VVE2838" s="46"/>
      <c r="VVF2838" s="46"/>
      <c r="VVG2838" s="46"/>
      <c r="VVH2838" s="46"/>
      <c r="VVI2838" s="46"/>
      <c r="VVJ2838" s="46"/>
      <c r="VVK2838" s="46"/>
      <c r="VVL2838" s="46"/>
      <c r="VVM2838" s="46"/>
      <c r="VVN2838" s="46"/>
      <c r="VVO2838" s="46"/>
      <c r="VVP2838" s="46"/>
      <c r="VVQ2838" s="46"/>
      <c r="VVR2838" s="46"/>
      <c r="VVS2838" s="46"/>
      <c r="VVT2838" s="46"/>
      <c r="VVU2838" s="46"/>
      <c r="VVV2838" s="46"/>
      <c r="VVW2838" s="46"/>
      <c r="VVX2838" s="46"/>
      <c r="VVY2838" s="46"/>
      <c r="VVZ2838" s="46"/>
      <c r="VWA2838" s="46"/>
      <c r="VWB2838" s="46"/>
      <c r="VWC2838" s="46"/>
      <c r="VWD2838" s="46"/>
      <c r="VWE2838" s="46"/>
      <c r="VWF2838" s="46"/>
      <c r="VWG2838" s="46"/>
      <c r="VWH2838" s="46"/>
      <c r="VWI2838" s="46"/>
      <c r="VWJ2838" s="46"/>
      <c r="VWK2838" s="46"/>
      <c r="VWL2838" s="46"/>
      <c r="VWM2838" s="46"/>
      <c r="VWN2838" s="46"/>
      <c r="VWO2838" s="46"/>
      <c r="VWP2838" s="46"/>
      <c r="VWQ2838" s="46"/>
      <c r="VWR2838" s="46"/>
      <c r="VWS2838" s="46"/>
      <c r="VWT2838" s="46"/>
      <c r="VWU2838" s="46"/>
      <c r="VWV2838" s="46"/>
      <c r="VWW2838" s="46"/>
      <c r="VWX2838" s="46"/>
      <c r="VWY2838" s="46"/>
      <c r="VWZ2838" s="46"/>
      <c r="VXA2838" s="46"/>
      <c r="VXB2838" s="46"/>
      <c r="VXC2838" s="46"/>
      <c r="VXD2838" s="46"/>
      <c r="VXE2838" s="46"/>
      <c r="VXF2838" s="46"/>
      <c r="VXG2838" s="46"/>
      <c r="VXH2838" s="46"/>
      <c r="VXI2838" s="46"/>
      <c r="VXJ2838" s="46"/>
      <c r="VXK2838" s="46"/>
      <c r="VXL2838" s="46"/>
      <c r="VXM2838" s="46"/>
      <c r="VXN2838" s="46"/>
      <c r="VXO2838" s="46"/>
      <c r="VXP2838" s="46"/>
      <c r="VXQ2838" s="46"/>
      <c r="VXR2838" s="46"/>
      <c r="VXS2838" s="46"/>
      <c r="VXT2838" s="46"/>
      <c r="VXU2838" s="46"/>
      <c r="VXV2838" s="46"/>
      <c r="VXW2838" s="46"/>
      <c r="VXX2838" s="46"/>
      <c r="VXY2838" s="46"/>
      <c r="VXZ2838" s="46"/>
      <c r="VYA2838" s="46"/>
      <c r="VYB2838" s="46"/>
      <c r="VYC2838" s="46"/>
      <c r="VYD2838" s="46"/>
      <c r="VYE2838" s="46"/>
      <c r="VYF2838" s="46"/>
      <c r="VYG2838" s="46"/>
      <c r="VYH2838" s="46"/>
      <c r="VYI2838" s="46"/>
      <c r="VYJ2838" s="46"/>
      <c r="VYK2838" s="46"/>
      <c r="VYL2838" s="46"/>
      <c r="VYM2838" s="46"/>
      <c r="VYN2838" s="46"/>
      <c r="VYO2838" s="46"/>
      <c r="VYP2838" s="46"/>
      <c r="VYQ2838" s="46"/>
      <c r="VYR2838" s="46"/>
      <c r="VYS2838" s="46"/>
      <c r="VYT2838" s="46"/>
      <c r="VYU2838" s="46"/>
      <c r="VYV2838" s="46"/>
      <c r="VYW2838" s="46"/>
      <c r="VYX2838" s="46"/>
      <c r="VYY2838" s="46"/>
      <c r="VYZ2838" s="46"/>
      <c r="VZA2838" s="46"/>
      <c r="VZB2838" s="46"/>
      <c r="VZC2838" s="46"/>
      <c r="VZD2838" s="46"/>
      <c r="VZE2838" s="46"/>
      <c r="VZF2838" s="46"/>
      <c r="VZG2838" s="46"/>
      <c r="VZH2838" s="46"/>
      <c r="VZI2838" s="46"/>
      <c r="VZJ2838" s="46"/>
      <c r="VZK2838" s="46"/>
      <c r="VZL2838" s="46"/>
      <c r="VZM2838" s="46"/>
      <c r="VZN2838" s="46"/>
      <c r="VZO2838" s="46"/>
      <c r="VZP2838" s="46"/>
      <c r="VZQ2838" s="46"/>
      <c r="VZR2838" s="46"/>
      <c r="VZS2838" s="46"/>
      <c r="VZT2838" s="46"/>
      <c r="VZU2838" s="46"/>
      <c r="VZV2838" s="46"/>
      <c r="VZW2838" s="46"/>
      <c r="VZX2838" s="46"/>
      <c r="VZY2838" s="46"/>
      <c r="VZZ2838" s="46"/>
      <c r="WAA2838" s="46"/>
      <c r="WAB2838" s="46"/>
      <c r="WAC2838" s="46"/>
      <c r="WAD2838" s="46"/>
      <c r="WAE2838" s="46"/>
      <c r="WAF2838" s="46"/>
      <c r="WAG2838" s="46"/>
      <c r="WAH2838" s="46"/>
      <c r="WAI2838" s="46"/>
      <c r="WAJ2838" s="46"/>
      <c r="WAK2838" s="46"/>
      <c r="WAL2838" s="46"/>
      <c r="WAM2838" s="46"/>
      <c r="WAN2838" s="46"/>
      <c r="WAO2838" s="46"/>
      <c r="WAP2838" s="46"/>
      <c r="WAQ2838" s="46"/>
      <c r="WAR2838" s="46"/>
      <c r="WAS2838" s="46"/>
      <c r="WAT2838" s="46"/>
      <c r="WAU2838" s="46"/>
      <c r="WAV2838" s="46"/>
      <c r="WAW2838" s="46"/>
      <c r="WAX2838" s="46"/>
      <c r="WAY2838" s="46"/>
      <c r="WAZ2838" s="46"/>
      <c r="WBA2838" s="46"/>
      <c r="WBB2838" s="46"/>
      <c r="WBC2838" s="46"/>
      <c r="WBD2838" s="46"/>
      <c r="WBE2838" s="46"/>
      <c r="WBF2838" s="46"/>
      <c r="WBG2838" s="46"/>
      <c r="WBH2838" s="46"/>
      <c r="WBI2838" s="46"/>
      <c r="WBJ2838" s="46"/>
      <c r="WBK2838" s="46"/>
      <c r="WBL2838" s="46"/>
      <c r="WBM2838" s="46"/>
      <c r="WBN2838" s="46"/>
      <c r="WBO2838" s="46"/>
      <c r="WBP2838" s="46"/>
      <c r="WBQ2838" s="46"/>
      <c r="WBR2838" s="46"/>
      <c r="WBS2838" s="46"/>
      <c r="WBT2838" s="46"/>
      <c r="WBU2838" s="46"/>
      <c r="WBV2838" s="46"/>
      <c r="WBW2838" s="46"/>
      <c r="WBX2838" s="46"/>
      <c r="WBY2838" s="46"/>
      <c r="WBZ2838" s="46"/>
      <c r="WCA2838" s="46"/>
      <c r="WCB2838" s="46"/>
      <c r="WCC2838" s="46"/>
      <c r="WCD2838" s="46"/>
      <c r="WCE2838" s="46"/>
      <c r="WCF2838" s="46"/>
      <c r="WCG2838" s="46"/>
      <c r="WCH2838" s="46"/>
      <c r="WCI2838" s="46"/>
      <c r="WCJ2838" s="46"/>
      <c r="WCK2838" s="46"/>
      <c r="WCL2838" s="46"/>
      <c r="WCM2838" s="46"/>
      <c r="WCN2838" s="46"/>
      <c r="WCO2838" s="46"/>
      <c r="WCP2838" s="46"/>
      <c r="WCQ2838" s="46"/>
      <c r="WCR2838" s="46"/>
      <c r="WCS2838" s="46"/>
      <c r="WCT2838" s="46"/>
      <c r="WCU2838" s="46"/>
      <c r="WCV2838" s="46"/>
      <c r="WCW2838" s="46"/>
      <c r="WCX2838" s="46"/>
      <c r="WCY2838" s="46"/>
      <c r="WCZ2838" s="46"/>
      <c r="WDA2838" s="46"/>
      <c r="WDB2838" s="46"/>
      <c r="WDC2838" s="46"/>
      <c r="WDD2838" s="46"/>
      <c r="WDE2838" s="46"/>
      <c r="WDF2838" s="46"/>
      <c r="WDG2838" s="46"/>
      <c r="WDH2838" s="46"/>
      <c r="WDI2838" s="46"/>
      <c r="WDJ2838" s="46"/>
      <c r="WDK2838" s="46"/>
      <c r="WDL2838" s="46"/>
      <c r="WDM2838" s="46"/>
      <c r="WDN2838" s="46"/>
      <c r="WDO2838" s="46"/>
      <c r="WDP2838" s="46"/>
      <c r="WDQ2838" s="46"/>
      <c r="WDR2838" s="46"/>
      <c r="WDS2838" s="46"/>
      <c r="WDT2838" s="46"/>
      <c r="WDU2838" s="46"/>
      <c r="WDV2838" s="46"/>
      <c r="WDW2838" s="46"/>
      <c r="WDX2838" s="46"/>
      <c r="WDY2838" s="46"/>
      <c r="WDZ2838" s="46"/>
      <c r="WEA2838" s="46"/>
      <c r="WEB2838" s="46"/>
      <c r="WEC2838" s="46"/>
      <c r="WED2838" s="46"/>
      <c r="WEE2838" s="46"/>
      <c r="WEF2838" s="46"/>
      <c r="WEG2838" s="46"/>
      <c r="WEH2838" s="46"/>
      <c r="WEI2838" s="46"/>
      <c r="WEJ2838" s="46"/>
      <c r="WEK2838" s="46"/>
      <c r="WEL2838" s="46"/>
      <c r="WEM2838" s="46"/>
      <c r="WEN2838" s="46"/>
      <c r="WEO2838" s="46"/>
      <c r="WEP2838" s="46"/>
      <c r="WEQ2838" s="46"/>
      <c r="WER2838" s="46"/>
      <c r="WES2838" s="46"/>
      <c r="WET2838" s="46"/>
      <c r="WEU2838" s="46"/>
      <c r="WEV2838" s="46"/>
      <c r="WEW2838" s="46"/>
      <c r="WEX2838" s="46"/>
      <c r="WEY2838" s="46"/>
      <c r="WEZ2838" s="46"/>
      <c r="WFA2838" s="46"/>
      <c r="WFB2838" s="46"/>
      <c r="WFC2838" s="46"/>
      <c r="WFD2838" s="46"/>
      <c r="WFE2838" s="46"/>
      <c r="WFF2838" s="46"/>
      <c r="WFG2838" s="46"/>
      <c r="WFH2838" s="46"/>
      <c r="WFI2838" s="46"/>
      <c r="WFJ2838" s="46"/>
      <c r="WFK2838" s="46"/>
      <c r="WFL2838" s="46"/>
      <c r="WFM2838" s="46"/>
      <c r="WFN2838" s="46"/>
      <c r="WFO2838" s="46"/>
      <c r="WFP2838" s="46"/>
      <c r="WFQ2838" s="46"/>
      <c r="WFR2838" s="46"/>
      <c r="WFS2838" s="46"/>
      <c r="WFT2838" s="46"/>
      <c r="WFU2838" s="46"/>
      <c r="WFV2838" s="46"/>
      <c r="WFW2838" s="46"/>
      <c r="WFX2838" s="46"/>
      <c r="WFY2838" s="46"/>
      <c r="WFZ2838" s="46"/>
      <c r="WGA2838" s="46"/>
      <c r="WGB2838" s="46"/>
      <c r="WGC2838" s="46"/>
      <c r="WGD2838" s="46"/>
      <c r="WGE2838" s="46"/>
      <c r="WGF2838" s="46"/>
      <c r="WGG2838" s="46"/>
      <c r="WGH2838" s="46"/>
      <c r="WGI2838" s="46"/>
      <c r="WGJ2838" s="46"/>
      <c r="WGK2838" s="46"/>
      <c r="WGL2838" s="46"/>
      <c r="WGM2838" s="46"/>
      <c r="WGN2838" s="46"/>
      <c r="WGO2838" s="46"/>
      <c r="WGP2838" s="46"/>
      <c r="WGQ2838" s="46"/>
      <c r="WGR2838" s="46"/>
      <c r="WGS2838" s="46"/>
      <c r="WGT2838" s="46"/>
      <c r="WGU2838" s="46"/>
      <c r="WGV2838" s="46"/>
      <c r="WGW2838" s="46"/>
      <c r="WGX2838" s="46"/>
      <c r="WGY2838" s="46"/>
      <c r="WGZ2838" s="46"/>
      <c r="WHA2838" s="46"/>
      <c r="WHB2838" s="46"/>
      <c r="WHC2838" s="46"/>
      <c r="WHD2838" s="46"/>
      <c r="WHE2838" s="46"/>
      <c r="WHF2838" s="46"/>
      <c r="WHG2838" s="46"/>
      <c r="WHH2838" s="46"/>
      <c r="WHI2838" s="46"/>
      <c r="WHJ2838" s="46"/>
      <c r="WHK2838" s="46"/>
      <c r="WHL2838" s="46"/>
      <c r="WHM2838" s="46"/>
      <c r="WHN2838" s="46"/>
      <c r="WHO2838" s="46"/>
      <c r="WHP2838" s="46"/>
      <c r="WHQ2838" s="46"/>
      <c r="WHR2838" s="46"/>
      <c r="WHS2838" s="46"/>
      <c r="WHT2838" s="46"/>
      <c r="WHU2838" s="46"/>
      <c r="WHV2838" s="46"/>
      <c r="WHW2838" s="46"/>
      <c r="WHX2838" s="46"/>
      <c r="WHY2838" s="46"/>
      <c r="WHZ2838" s="46"/>
      <c r="WIA2838" s="46"/>
      <c r="WIB2838" s="46"/>
      <c r="WIC2838" s="46"/>
      <c r="WID2838" s="46"/>
      <c r="WIE2838" s="46"/>
      <c r="WIF2838" s="46"/>
      <c r="WIG2838" s="46"/>
      <c r="WIH2838" s="46"/>
      <c r="WII2838" s="46"/>
      <c r="WIJ2838" s="46"/>
      <c r="WIK2838" s="46"/>
      <c r="WIL2838" s="46"/>
      <c r="WIM2838" s="46"/>
      <c r="WIN2838" s="46"/>
      <c r="WIO2838" s="46"/>
      <c r="WIP2838" s="46"/>
      <c r="WIQ2838" s="46"/>
      <c r="WIR2838" s="46"/>
      <c r="WIS2838" s="46"/>
      <c r="WIT2838" s="46"/>
      <c r="WIU2838" s="46"/>
      <c r="WIV2838" s="46"/>
      <c r="WIW2838" s="46"/>
      <c r="WIX2838" s="46"/>
      <c r="WIY2838" s="46"/>
      <c r="WIZ2838" s="46"/>
      <c r="WJA2838" s="46"/>
      <c r="WJB2838" s="46"/>
      <c r="WJC2838" s="46"/>
      <c r="WJD2838" s="46"/>
      <c r="WJE2838" s="46"/>
      <c r="WJF2838" s="46"/>
      <c r="WJG2838" s="46"/>
      <c r="WJH2838" s="46"/>
      <c r="WJI2838" s="46"/>
      <c r="WJJ2838" s="46"/>
      <c r="WJK2838" s="46"/>
      <c r="WJL2838" s="46"/>
      <c r="WJM2838" s="46"/>
      <c r="WJN2838" s="46"/>
      <c r="WJO2838" s="46"/>
      <c r="WJP2838" s="46"/>
      <c r="WJQ2838" s="46"/>
      <c r="WJR2838" s="46"/>
      <c r="WJS2838" s="46"/>
      <c r="WJT2838" s="46"/>
      <c r="WJU2838" s="46"/>
      <c r="WJV2838" s="46"/>
      <c r="WJW2838" s="46"/>
      <c r="WJX2838" s="46"/>
      <c r="WJY2838" s="46"/>
      <c r="WJZ2838" s="46"/>
      <c r="WKA2838" s="46"/>
      <c r="WKB2838" s="46"/>
      <c r="WKC2838" s="46"/>
      <c r="WKD2838" s="46"/>
      <c r="WKE2838" s="46"/>
      <c r="WKF2838" s="46"/>
      <c r="WKG2838" s="46"/>
      <c r="WKH2838" s="46"/>
      <c r="WKI2838" s="46"/>
      <c r="WKJ2838" s="46"/>
      <c r="WKK2838" s="46"/>
      <c r="WKL2838" s="46"/>
      <c r="WKM2838" s="46"/>
      <c r="WKN2838" s="46"/>
      <c r="WKO2838" s="46"/>
      <c r="WKP2838" s="46"/>
      <c r="WKQ2838" s="46"/>
      <c r="WKR2838" s="46"/>
      <c r="WKS2838" s="46"/>
      <c r="WKT2838" s="46"/>
      <c r="WKU2838" s="46"/>
      <c r="WKV2838" s="46"/>
      <c r="WKW2838" s="46"/>
      <c r="WKX2838" s="46"/>
      <c r="WKY2838" s="46"/>
      <c r="WKZ2838" s="46"/>
      <c r="WLA2838" s="46"/>
      <c r="WLB2838" s="46"/>
      <c r="WLC2838" s="46"/>
      <c r="WLD2838" s="46"/>
      <c r="WLE2838" s="46"/>
      <c r="WLF2838" s="46"/>
      <c r="WLG2838" s="46"/>
      <c r="WLH2838" s="46"/>
      <c r="WLI2838" s="46"/>
      <c r="WLJ2838" s="46"/>
      <c r="WLK2838" s="46"/>
      <c r="WLL2838" s="46"/>
      <c r="WLM2838" s="46"/>
      <c r="WLN2838" s="46"/>
      <c r="WLO2838" s="46"/>
      <c r="WLP2838" s="46"/>
      <c r="WLQ2838" s="46"/>
      <c r="WLR2838" s="46"/>
      <c r="WLS2838" s="46"/>
      <c r="WLT2838" s="46"/>
      <c r="WLU2838" s="46"/>
      <c r="WLV2838" s="46"/>
      <c r="WLW2838" s="46"/>
      <c r="WLX2838" s="46"/>
      <c r="WLY2838" s="46"/>
      <c r="WLZ2838" s="46"/>
      <c r="WMA2838" s="46"/>
      <c r="WMB2838" s="46"/>
      <c r="WMC2838" s="46"/>
      <c r="WMD2838" s="46"/>
      <c r="WME2838" s="46"/>
      <c r="WMF2838" s="46"/>
      <c r="WMG2838" s="46"/>
      <c r="WMH2838" s="46"/>
      <c r="WMI2838" s="46"/>
      <c r="WMJ2838" s="46"/>
      <c r="WMK2838" s="46"/>
      <c r="WML2838" s="46"/>
      <c r="WMM2838" s="46"/>
      <c r="WMN2838" s="46"/>
      <c r="WMO2838" s="46"/>
      <c r="WMP2838" s="46"/>
      <c r="WMQ2838" s="46"/>
      <c r="WMR2838" s="46"/>
      <c r="WMS2838" s="46"/>
      <c r="WMT2838" s="46"/>
      <c r="WMU2838" s="46"/>
      <c r="WMV2838" s="46"/>
      <c r="WMW2838" s="46"/>
      <c r="WMX2838" s="46"/>
      <c r="WMY2838" s="46"/>
      <c r="WMZ2838" s="46"/>
      <c r="WNA2838" s="46"/>
      <c r="WNB2838" s="46"/>
      <c r="WNC2838" s="46"/>
      <c r="WND2838" s="46"/>
      <c r="WNE2838" s="46"/>
      <c r="WNF2838" s="46"/>
      <c r="WNG2838" s="46"/>
      <c r="WNH2838" s="46"/>
      <c r="WNI2838" s="46"/>
      <c r="WNJ2838" s="46"/>
      <c r="WNK2838" s="46"/>
      <c r="WNL2838" s="46"/>
      <c r="WNM2838" s="46"/>
      <c r="WNN2838" s="46"/>
      <c r="WNO2838" s="46"/>
      <c r="WNP2838" s="46"/>
      <c r="WNQ2838" s="46"/>
      <c r="WNR2838" s="46"/>
      <c r="WNS2838" s="46"/>
      <c r="WNT2838" s="46"/>
      <c r="WNU2838" s="46"/>
      <c r="WNV2838" s="46"/>
      <c r="WNW2838" s="46"/>
      <c r="WNX2838" s="46"/>
      <c r="WNY2838" s="46"/>
      <c r="WNZ2838" s="46"/>
      <c r="WOA2838" s="46"/>
      <c r="WOB2838" s="46"/>
      <c r="WOC2838" s="46"/>
      <c r="WOD2838" s="46"/>
      <c r="WOE2838" s="46"/>
      <c r="WOF2838" s="46"/>
      <c r="WOG2838" s="46"/>
      <c r="WOH2838" s="46"/>
      <c r="WOI2838" s="46"/>
      <c r="WOJ2838" s="46"/>
      <c r="WOK2838" s="46"/>
      <c r="WOL2838" s="46"/>
      <c r="WOM2838" s="46"/>
      <c r="WON2838" s="46"/>
      <c r="WOO2838" s="46"/>
      <c r="WOP2838" s="46"/>
      <c r="WOQ2838" s="46"/>
      <c r="WOR2838" s="46"/>
      <c r="WOS2838" s="46"/>
      <c r="WOT2838" s="46"/>
      <c r="WOU2838" s="46"/>
      <c r="WOV2838" s="46"/>
      <c r="WOW2838" s="46"/>
      <c r="WOX2838" s="46"/>
      <c r="WOY2838" s="46"/>
      <c r="WOZ2838" s="46"/>
      <c r="WPA2838" s="46"/>
      <c r="WPB2838" s="46"/>
      <c r="WPC2838" s="46"/>
      <c r="WPD2838" s="46"/>
      <c r="WPE2838" s="46"/>
      <c r="WPF2838" s="46"/>
      <c r="WPG2838" s="46"/>
      <c r="WPH2838" s="46"/>
      <c r="WPI2838" s="46"/>
      <c r="WPJ2838" s="46"/>
      <c r="WPK2838" s="46"/>
      <c r="WPL2838" s="46"/>
      <c r="WPM2838" s="46"/>
      <c r="WPN2838" s="46"/>
      <c r="WPO2838" s="46"/>
      <c r="WPP2838" s="46"/>
      <c r="WPQ2838" s="46"/>
      <c r="WPR2838" s="46"/>
      <c r="WPS2838" s="46"/>
      <c r="WPT2838" s="46"/>
      <c r="WPU2838" s="46"/>
      <c r="WPV2838" s="46"/>
      <c r="WPW2838" s="46"/>
      <c r="WPX2838" s="46"/>
      <c r="WPY2838" s="46"/>
      <c r="WPZ2838" s="46"/>
      <c r="WQA2838" s="46"/>
      <c r="WQB2838" s="46"/>
      <c r="WQC2838" s="46"/>
      <c r="WQD2838" s="46"/>
      <c r="WQE2838" s="46"/>
      <c r="WQF2838" s="46"/>
      <c r="WQG2838" s="46"/>
      <c r="WQH2838" s="46"/>
      <c r="WQI2838" s="46"/>
      <c r="WQJ2838" s="46"/>
      <c r="WQK2838" s="46"/>
      <c r="WQL2838" s="46"/>
      <c r="WQM2838" s="46"/>
      <c r="WQN2838" s="46"/>
      <c r="WQO2838" s="46"/>
      <c r="WQP2838" s="46"/>
      <c r="WQQ2838" s="46"/>
      <c r="WQR2838" s="46"/>
      <c r="WQS2838" s="46"/>
      <c r="WQT2838" s="46"/>
      <c r="WQU2838" s="46"/>
      <c r="WQV2838" s="46"/>
      <c r="WQW2838" s="46"/>
      <c r="WQX2838" s="46"/>
      <c r="WQY2838" s="46"/>
      <c r="WQZ2838" s="46"/>
      <c r="WRA2838" s="46"/>
      <c r="WRB2838" s="46"/>
      <c r="WRC2838" s="46"/>
      <c r="WRD2838" s="46"/>
      <c r="WRE2838" s="46"/>
      <c r="WRF2838" s="46"/>
      <c r="WRG2838" s="46"/>
      <c r="WRH2838" s="46"/>
      <c r="WRI2838" s="46"/>
      <c r="WRJ2838" s="46"/>
      <c r="WRK2838" s="46"/>
      <c r="WRL2838" s="46"/>
      <c r="WRM2838" s="46"/>
      <c r="WRN2838" s="46"/>
      <c r="WRO2838" s="46"/>
      <c r="WRP2838" s="46"/>
      <c r="WRQ2838" s="46"/>
      <c r="WRR2838" s="46"/>
      <c r="WRS2838" s="46"/>
      <c r="WRT2838" s="46"/>
      <c r="WRU2838" s="46"/>
      <c r="WRV2838" s="46"/>
      <c r="WRW2838" s="46"/>
      <c r="WRX2838" s="46"/>
      <c r="WRY2838" s="46"/>
      <c r="WRZ2838" s="46"/>
      <c r="WSA2838" s="46"/>
      <c r="WSB2838" s="46"/>
      <c r="WSC2838" s="46"/>
      <c r="WSD2838" s="46"/>
      <c r="WSE2838" s="46"/>
      <c r="WSF2838" s="46"/>
      <c r="WSG2838" s="46"/>
      <c r="WSH2838" s="46"/>
      <c r="WSI2838" s="46"/>
      <c r="WSJ2838" s="46"/>
      <c r="WSK2838" s="46"/>
      <c r="WSL2838" s="46"/>
      <c r="WSM2838" s="46"/>
      <c r="WSN2838" s="46"/>
      <c r="WSO2838" s="46"/>
      <c r="WSP2838" s="46"/>
      <c r="WSQ2838" s="46"/>
      <c r="WSR2838" s="46"/>
      <c r="WSS2838" s="46"/>
      <c r="WST2838" s="46"/>
      <c r="WSU2838" s="46"/>
      <c r="WSV2838" s="46"/>
      <c r="WSW2838" s="46"/>
      <c r="WSX2838" s="46"/>
      <c r="WSY2838" s="46"/>
      <c r="WSZ2838" s="46"/>
      <c r="WTA2838" s="46"/>
      <c r="WTB2838" s="46"/>
      <c r="WTC2838" s="46"/>
      <c r="WTD2838" s="46"/>
      <c r="WTE2838" s="46"/>
      <c r="WTF2838" s="46"/>
      <c r="WTG2838" s="46"/>
      <c r="WTH2838" s="46"/>
      <c r="WTI2838" s="46"/>
      <c r="WTJ2838" s="46"/>
      <c r="WTK2838" s="46"/>
      <c r="WTL2838" s="46"/>
      <c r="WTM2838" s="46"/>
      <c r="WTN2838" s="46"/>
      <c r="WTO2838" s="46"/>
      <c r="WTP2838" s="46"/>
      <c r="WTQ2838" s="46"/>
      <c r="WTR2838" s="46"/>
      <c r="WTS2838" s="46"/>
      <c r="WTT2838" s="46"/>
      <c r="WTU2838" s="46"/>
      <c r="WTV2838" s="46"/>
      <c r="WTW2838" s="46"/>
      <c r="WTX2838" s="46"/>
      <c r="WTY2838" s="46"/>
      <c r="WTZ2838" s="46"/>
      <c r="WUA2838" s="46"/>
      <c r="WUB2838" s="46"/>
      <c r="WUC2838" s="46"/>
      <c r="WUD2838" s="46"/>
      <c r="WUE2838" s="46"/>
      <c r="WUF2838" s="46"/>
      <c r="WUG2838" s="46"/>
      <c r="WUH2838" s="46"/>
      <c r="WUI2838" s="46"/>
      <c r="WUJ2838" s="46"/>
      <c r="WUK2838" s="46"/>
      <c r="WUL2838" s="46"/>
      <c r="WUM2838" s="46"/>
      <c r="WUN2838" s="46"/>
      <c r="WUO2838" s="46"/>
      <c r="WUP2838" s="46"/>
      <c r="WUQ2838" s="46"/>
      <c r="WUR2838" s="46"/>
      <c r="WUS2838" s="46"/>
      <c r="WUT2838" s="46"/>
      <c r="WUU2838" s="46"/>
      <c r="WUV2838" s="46"/>
      <c r="WUW2838" s="46"/>
      <c r="WUX2838" s="46"/>
      <c r="WUY2838" s="46"/>
      <c r="WUZ2838" s="46"/>
      <c r="WVA2838" s="46"/>
      <c r="WVB2838" s="46"/>
      <c r="WVC2838" s="46"/>
      <c r="WVD2838" s="46"/>
      <c r="WVE2838" s="46"/>
      <c r="WVF2838" s="46"/>
      <c r="WVG2838" s="46"/>
      <c r="WVH2838" s="46"/>
      <c r="WVI2838" s="46"/>
      <c r="WVJ2838" s="46"/>
      <c r="WVK2838" s="46"/>
      <c r="WVL2838" s="46"/>
      <c r="WVM2838" s="46"/>
      <c r="WVN2838" s="46"/>
      <c r="WVO2838" s="46"/>
      <c r="WVP2838" s="46"/>
      <c r="WVQ2838" s="46"/>
      <c r="WVR2838" s="46"/>
      <c r="WVS2838" s="46"/>
      <c r="WVT2838" s="46"/>
      <c r="WVU2838" s="46"/>
      <c r="WVV2838" s="46"/>
      <c r="WVW2838" s="46"/>
      <c r="WVX2838" s="46"/>
      <c r="WVY2838" s="46"/>
      <c r="WVZ2838" s="46"/>
      <c r="WWA2838" s="46"/>
      <c r="WWB2838" s="46"/>
      <c r="WWC2838" s="46"/>
      <c r="WWD2838" s="46"/>
      <c r="WWE2838" s="46"/>
      <c r="WWF2838" s="46"/>
      <c r="WWG2838" s="46"/>
      <c r="WWH2838" s="46"/>
      <c r="WWI2838" s="46"/>
      <c r="WWJ2838" s="46"/>
      <c r="WWK2838" s="46"/>
      <c r="WWL2838" s="46"/>
      <c r="WWM2838" s="46"/>
      <c r="WWN2838" s="46"/>
      <c r="WWO2838" s="46"/>
      <c r="WWP2838" s="46"/>
      <c r="WWQ2838" s="46"/>
      <c r="WWR2838" s="46"/>
      <c r="WWS2838" s="46"/>
      <c r="WWT2838" s="46"/>
      <c r="WWU2838" s="46"/>
      <c r="WWV2838" s="46"/>
      <c r="WWW2838" s="46"/>
      <c r="WWX2838" s="46"/>
      <c r="WWY2838" s="46"/>
      <c r="WWZ2838" s="46"/>
      <c r="WXA2838" s="46"/>
      <c r="WXB2838" s="46"/>
      <c r="WXC2838" s="46"/>
      <c r="WXD2838" s="46"/>
      <c r="WXE2838" s="46"/>
      <c r="WXF2838" s="46"/>
      <c r="WXG2838" s="46"/>
      <c r="WXH2838" s="46"/>
      <c r="WXI2838" s="46"/>
      <c r="WXJ2838" s="46"/>
      <c r="WXK2838" s="46"/>
      <c r="WXL2838" s="46"/>
      <c r="WXM2838" s="46"/>
      <c r="WXN2838" s="46"/>
      <c r="WXO2838" s="46"/>
      <c r="WXP2838" s="46"/>
      <c r="WXQ2838" s="46"/>
      <c r="WXR2838" s="46"/>
      <c r="WXS2838" s="46"/>
      <c r="WXT2838" s="46"/>
      <c r="WXU2838" s="46"/>
      <c r="WXV2838" s="46"/>
      <c r="WXW2838" s="46"/>
      <c r="WXX2838" s="46"/>
      <c r="WXY2838" s="46"/>
      <c r="WXZ2838" s="46"/>
      <c r="WYA2838" s="46"/>
      <c r="WYB2838" s="46"/>
      <c r="WYC2838" s="46"/>
      <c r="WYD2838" s="46"/>
      <c r="WYE2838" s="46"/>
      <c r="WYF2838" s="46"/>
      <c r="WYG2838" s="46"/>
      <c r="WYH2838" s="46"/>
      <c r="WYI2838" s="46"/>
      <c r="WYJ2838" s="46"/>
      <c r="WYK2838" s="46"/>
      <c r="WYL2838" s="46"/>
      <c r="WYM2838" s="46"/>
      <c r="WYN2838" s="46"/>
      <c r="WYO2838" s="46"/>
      <c r="WYP2838" s="46"/>
      <c r="WYQ2838" s="46"/>
      <c r="WYR2838" s="46"/>
      <c r="WYS2838" s="46"/>
      <c r="WYT2838" s="46"/>
      <c r="WYU2838" s="46"/>
      <c r="WYV2838" s="46"/>
      <c r="WYW2838" s="46"/>
      <c r="WYX2838" s="46"/>
      <c r="WYY2838" s="46"/>
      <c r="WYZ2838" s="46"/>
      <c r="WZA2838" s="46"/>
      <c r="WZB2838" s="46"/>
      <c r="WZC2838" s="46"/>
      <c r="WZD2838" s="46"/>
      <c r="WZE2838" s="46"/>
      <c r="WZF2838" s="46"/>
      <c r="WZG2838" s="46"/>
      <c r="WZH2838" s="46"/>
      <c r="WZI2838" s="46"/>
      <c r="WZJ2838" s="46"/>
      <c r="WZK2838" s="46"/>
      <c r="WZL2838" s="46"/>
      <c r="WZM2838" s="46"/>
      <c r="WZN2838" s="46"/>
      <c r="WZO2838" s="46"/>
      <c r="WZP2838" s="46"/>
      <c r="WZQ2838" s="46"/>
      <c r="WZR2838" s="46"/>
      <c r="WZS2838" s="46"/>
      <c r="WZT2838" s="46"/>
      <c r="WZU2838" s="46"/>
      <c r="WZV2838" s="46"/>
      <c r="WZW2838" s="46"/>
      <c r="WZX2838" s="46"/>
      <c r="WZY2838" s="46"/>
      <c r="WZZ2838" s="46"/>
      <c r="XAA2838" s="46"/>
      <c r="XAB2838" s="46"/>
      <c r="XAC2838" s="46"/>
      <c r="XAD2838" s="46"/>
      <c r="XAE2838" s="46"/>
      <c r="XAF2838" s="46"/>
      <c r="XAG2838" s="46"/>
      <c r="XAH2838" s="46"/>
      <c r="XAI2838" s="46"/>
      <c r="XAJ2838" s="46"/>
      <c r="XAK2838" s="46"/>
      <c r="XAL2838" s="46"/>
      <c r="XAM2838" s="46"/>
      <c r="XAN2838" s="46"/>
      <c r="XAO2838" s="46"/>
      <c r="XAP2838" s="46"/>
      <c r="XAQ2838" s="46"/>
      <c r="XAR2838" s="46"/>
      <c r="XAS2838" s="46"/>
      <c r="XAT2838" s="46"/>
      <c r="XAU2838" s="46"/>
      <c r="XAV2838" s="46"/>
      <c r="XAW2838" s="46"/>
      <c r="XAX2838" s="46"/>
      <c r="XAY2838" s="46"/>
      <c r="XAZ2838" s="46"/>
      <c r="XBA2838" s="46"/>
      <c r="XBB2838" s="46"/>
      <c r="XBC2838" s="46"/>
      <c r="XBD2838" s="46"/>
      <c r="XBE2838" s="46"/>
      <c r="XBF2838" s="46"/>
      <c r="XBG2838" s="46"/>
      <c r="XBH2838" s="46"/>
      <c r="XBI2838" s="46"/>
      <c r="XBJ2838" s="46"/>
      <c r="XBK2838" s="46"/>
      <c r="XBL2838" s="46"/>
      <c r="XBM2838" s="46"/>
      <c r="XBN2838" s="46"/>
      <c r="XBO2838" s="46"/>
      <c r="XBP2838" s="46"/>
      <c r="XBQ2838" s="46"/>
      <c r="XBR2838" s="46"/>
      <c r="XBS2838" s="46"/>
      <c r="XBT2838" s="46"/>
      <c r="XBU2838" s="46"/>
      <c r="XBV2838" s="46"/>
      <c r="XBW2838" s="46"/>
      <c r="XBX2838" s="46"/>
      <c r="XBY2838" s="46"/>
      <c r="XBZ2838" s="46"/>
      <c r="XCA2838" s="46"/>
      <c r="XCB2838" s="46"/>
      <c r="XCC2838" s="46"/>
      <c r="XCD2838" s="46"/>
      <c r="XCE2838" s="46"/>
      <c r="XCF2838" s="46"/>
      <c r="XCG2838" s="46"/>
      <c r="XCH2838" s="46"/>
      <c r="XCI2838" s="46"/>
      <c r="XCJ2838" s="46"/>
      <c r="XCK2838" s="46"/>
      <c r="XCL2838" s="46"/>
      <c r="XCM2838" s="46"/>
      <c r="XCN2838" s="46"/>
      <c r="XCO2838" s="46"/>
      <c r="XCP2838" s="46"/>
      <c r="XCQ2838" s="46"/>
      <c r="XCR2838" s="46"/>
      <c r="XCS2838" s="46"/>
      <c r="XCT2838" s="46"/>
      <c r="XCU2838" s="46"/>
      <c r="XCV2838" s="46"/>
      <c r="XCW2838" s="46"/>
      <c r="XCX2838" s="46"/>
      <c r="XCY2838" s="46"/>
      <c r="XCZ2838" s="46"/>
      <c r="XDA2838" s="46"/>
      <c r="XDB2838" s="46"/>
      <c r="XDC2838" s="46"/>
      <c r="XDD2838" s="46"/>
      <c r="XDE2838" s="46"/>
      <c r="XDF2838" s="46"/>
      <c r="XDG2838" s="46"/>
      <c r="XDH2838" s="46"/>
      <c r="XDI2838" s="46"/>
      <c r="XDJ2838" s="46"/>
      <c r="XDK2838" s="46"/>
      <c r="XDL2838" s="46"/>
      <c r="XDM2838" s="46"/>
      <c r="XDN2838" s="46"/>
      <c r="XDO2838" s="46"/>
      <c r="XDP2838" s="46"/>
      <c r="XDQ2838" s="46"/>
      <c r="XDR2838" s="46"/>
      <c r="XDS2838" s="46"/>
      <c r="XDT2838" s="46"/>
      <c r="XDU2838" s="46"/>
      <c r="XDV2838" s="46"/>
      <c r="XDW2838" s="46"/>
      <c r="XDX2838" s="46"/>
      <c r="XDY2838" s="46"/>
      <c r="XDZ2838" s="46"/>
      <c r="XEA2838" s="46"/>
      <c r="XEB2838" s="46"/>
      <c r="XEC2838" s="46"/>
      <c r="XED2838" s="46"/>
      <c r="XEE2838" s="46"/>
      <c r="XEF2838" s="46"/>
      <c r="XEG2838" s="46"/>
      <c r="XEH2838" s="46"/>
      <c r="XEI2838" s="46"/>
      <c r="XEJ2838" s="46"/>
      <c r="XEK2838" s="46"/>
      <c r="XEL2838" s="46"/>
      <c r="XEM2838" s="46"/>
      <c r="XEN2838" s="46"/>
      <c r="XEO2838" s="46"/>
      <c r="XEP2838" s="46"/>
      <c r="XEQ2838" s="46"/>
      <c r="XER2838" s="46"/>
      <c r="XES2838" s="46"/>
      <c r="XET2838" s="46"/>
      <c r="XEU2838" s="46"/>
      <c r="XEV2838" s="46"/>
      <c r="XEW2838" s="46"/>
      <c r="XEX2838" s="46"/>
      <c r="XEY2838" s="46"/>
      <c r="XEZ2838" s="46"/>
      <c r="XFA2838" s="46"/>
      <c r="XFB2838" s="46"/>
      <c r="XFC2838" s="46"/>
    </row>
    <row r="2839" spans="1:16383" s="84" customFormat="1" ht="15" customHeight="1" x14ac:dyDescent="0.2">
      <c r="A2839" s="7"/>
      <c r="B2839" s="24"/>
      <c r="C2839" s="21"/>
      <c r="D2839" s="54"/>
      <c r="E2839" s="35"/>
      <c r="F2839" s="21"/>
      <c r="G2839" s="21"/>
      <c r="H2839" s="21"/>
      <c r="I2839" s="21"/>
      <c r="J2839" s="21"/>
      <c r="K2839" s="21"/>
      <c r="L2839" s="21"/>
      <c r="M2839" s="21"/>
      <c r="N2839" s="21"/>
      <c r="O2839" s="21"/>
      <c r="P2839" s="21"/>
      <c r="Q2839" s="21"/>
      <c r="R2839" s="21"/>
      <c r="S2839" s="21"/>
      <c r="T2839" s="21"/>
      <c r="U2839" s="41"/>
      <c r="V2839" s="55"/>
      <c r="W2839" s="55"/>
      <c r="X2839" s="46"/>
      <c r="Y2839" s="46"/>
      <c r="Z2839" s="46"/>
      <c r="AA2839" s="46"/>
      <c r="AB2839" s="46"/>
      <c r="AC2839" s="46"/>
      <c r="AD2839" s="46"/>
      <c r="AE2839" s="46"/>
      <c r="AF2839" s="46"/>
      <c r="AG2839" s="46"/>
      <c r="AH2839" s="46"/>
      <c r="AI2839" s="46"/>
      <c r="AJ2839" s="46"/>
      <c r="AK2839" s="46"/>
      <c r="AL2839" s="46"/>
      <c r="AM2839" s="46"/>
      <c r="AN2839" s="46"/>
      <c r="AO2839" s="46"/>
      <c r="AP2839" s="46"/>
      <c r="AQ2839" s="46"/>
      <c r="AR2839" s="46"/>
      <c r="AS2839" s="46"/>
      <c r="AT2839" s="46"/>
      <c r="AU2839" s="46"/>
      <c r="AV2839" s="46"/>
      <c r="AW2839" s="46"/>
      <c r="AX2839" s="46"/>
      <c r="AY2839" s="46"/>
      <c r="AZ2839" s="46"/>
      <c r="BA2839" s="46"/>
      <c r="BB2839" s="46"/>
      <c r="BC2839" s="46"/>
      <c r="BD2839" s="46"/>
      <c r="BE2839" s="46"/>
      <c r="BF2839" s="46"/>
      <c r="BG2839" s="46"/>
      <c r="BH2839" s="46"/>
      <c r="BI2839" s="46"/>
      <c r="BJ2839" s="46"/>
      <c r="BK2839" s="46"/>
      <c r="BL2839" s="46"/>
      <c r="BM2839" s="46"/>
      <c r="BN2839" s="46"/>
      <c r="BO2839" s="46"/>
      <c r="BP2839" s="46"/>
      <c r="BQ2839" s="46"/>
      <c r="BR2839" s="46"/>
      <c r="BS2839" s="46"/>
      <c r="BT2839" s="46"/>
      <c r="BU2839" s="46"/>
      <c r="BV2839" s="46"/>
      <c r="BW2839" s="46"/>
      <c r="BX2839" s="46"/>
      <c r="BY2839" s="46"/>
      <c r="BZ2839" s="46"/>
      <c r="CA2839" s="46"/>
      <c r="CB2839" s="46"/>
      <c r="CC2839" s="46"/>
      <c r="CD2839" s="46"/>
      <c r="CE2839" s="46"/>
      <c r="CF2839" s="46"/>
      <c r="CG2839" s="46"/>
      <c r="CH2839" s="46"/>
      <c r="CI2839" s="46"/>
      <c r="CJ2839" s="46"/>
      <c r="CK2839" s="46"/>
      <c r="CL2839" s="46"/>
      <c r="CM2839" s="46"/>
      <c r="CN2839" s="46"/>
      <c r="CO2839" s="46"/>
      <c r="CP2839" s="46"/>
      <c r="CQ2839" s="46"/>
      <c r="CR2839" s="46"/>
      <c r="CS2839" s="46"/>
      <c r="CT2839" s="46"/>
      <c r="CU2839" s="46"/>
      <c r="CV2839" s="46"/>
      <c r="CW2839" s="46"/>
      <c r="CX2839" s="46"/>
      <c r="CY2839" s="46"/>
      <c r="CZ2839" s="46"/>
      <c r="DA2839" s="46"/>
      <c r="DB2839" s="46"/>
      <c r="DC2839" s="46"/>
      <c r="DD2839" s="46"/>
      <c r="DE2839" s="46"/>
      <c r="DF2839" s="46"/>
      <c r="DG2839" s="46"/>
      <c r="DH2839" s="46"/>
      <c r="DI2839" s="46"/>
      <c r="DJ2839" s="46"/>
      <c r="DK2839" s="46"/>
      <c r="DL2839" s="46"/>
      <c r="DM2839" s="46"/>
      <c r="DN2839" s="46"/>
      <c r="DO2839" s="46"/>
      <c r="DP2839" s="46"/>
      <c r="DQ2839" s="46"/>
      <c r="DR2839" s="46"/>
      <c r="DS2839" s="46"/>
      <c r="DT2839" s="46"/>
      <c r="DU2839" s="46"/>
      <c r="DV2839" s="46"/>
      <c r="DW2839" s="46"/>
      <c r="DX2839" s="46"/>
      <c r="DY2839" s="46"/>
      <c r="DZ2839" s="46"/>
      <c r="EA2839" s="46"/>
      <c r="EB2839" s="46"/>
      <c r="EC2839" s="46"/>
      <c r="ED2839" s="46"/>
      <c r="EE2839" s="46"/>
      <c r="EF2839" s="46"/>
      <c r="EG2839" s="46"/>
      <c r="EH2839" s="46"/>
      <c r="EI2839" s="46"/>
      <c r="EJ2839" s="46"/>
      <c r="EK2839" s="46"/>
      <c r="EL2839" s="46"/>
      <c r="EM2839" s="46"/>
      <c r="EN2839" s="46"/>
      <c r="EO2839" s="46"/>
      <c r="EP2839" s="46"/>
      <c r="EQ2839" s="46"/>
      <c r="ER2839" s="46"/>
      <c r="ES2839" s="46"/>
      <c r="ET2839" s="46"/>
      <c r="EU2839" s="46"/>
      <c r="EV2839" s="46"/>
      <c r="EW2839" s="46"/>
      <c r="EX2839" s="46"/>
      <c r="EY2839" s="46"/>
      <c r="EZ2839" s="46"/>
      <c r="FA2839" s="46"/>
      <c r="FB2839" s="46"/>
      <c r="FC2839" s="46"/>
      <c r="FD2839" s="46"/>
      <c r="FE2839" s="46"/>
      <c r="FF2839" s="46"/>
      <c r="FG2839" s="46"/>
      <c r="FH2839" s="46"/>
      <c r="FI2839" s="46"/>
      <c r="FJ2839" s="46"/>
      <c r="FK2839" s="46"/>
      <c r="FL2839" s="46"/>
      <c r="FM2839" s="46"/>
      <c r="FN2839" s="46"/>
      <c r="FO2839" s="46"/>
      <c r="FP2839" s="46"/>
      <c r="FQ2839" s="46"/>
      <c r="FR2839" s="46"/>
      <c r="FS2839" s="46"/>
      <c r="FT2839" s="46"/>
      <c r="FU2839" s="46"/>
      <c r="FV2839" s="46"/>
      <c r="FW2839" s="46"/>
      <c r="FX2839" s="46"/>
      <c r="FY2839" s="46"/>
      <c r="FZ2839" s="46"/>
      <c r="GA2839" s="46"/>
      <c r="GB2839" s="46"/>
      <c r="GC2839" s="46"/>
      <c r="GD2839" s="46"/>
      <c r="GE2839" s="46"/>
      <c r="GF2839" s="46"/>
      <c r="GG2839" s="46"/>
      <c r="GH2839" s="46"/>
      <c r="GI2839" s="46"/>
      <c r="GJ2839" s="46"/>
      <c r="GK2839" s="46"/>
      <c r="GL2839" s="46"/>
      <c r="GM2839" s="46"/>
      <c r="GN2839" s="46"/>
      <c r="GO2839" s="46"/>
      <c r="GP2839" s="46"/>
      <c r="GQ2839" s="46"/>
      <c r="GR2839" s="46"/>
      <c r="GS2839" s="46"/>
      <c r="GT2839" s="46"/>
      <c r="GU2839" s="46"/>
      <c r="GV2839" s="46"/>
      <c r="GW2839" s="46"/>
      <c r="GX2839" s="46"/>
      <c r="GY2839" s="46"/>
      <c r="GZ2839" s="46"/>
      <c r="HA2839" s="46"/>
      <c r="HB2839" s="46"/>
      <c r="HC2839" s="46"/>
      <c r="HD2839" s="46"/>
      <c r="HE2839" s="46"/>
      <c r="HF2839" s="46"/>
      <c r="HG2839" s="46"/>
      <c r="HH2839" s="46"/>
      <c r="HI2839" s="46"/>
      <c r="HJ2839" s="46"/>
      <c r="HK2839" s="46"/>
      <c r="HL2839" s="46"/>
      <c r="HM2839" s="46"/>
      <c r="HN2839" s="46"/>
      <c r="HO2839" s="46"/>
      <c r="HP2839" s="46"/>
      <c r="HQ2839" s="46"/>
      <c r="HR2839" s="46"/>
      <c r="HS2839" s="46"/>
      <c r="HT2839" s="46"/>
      <c r="HU2839" s="46"/>
      <c r="HV2839" s="46"/>
      <c r="HW2839" s="46"/>
      <c r="HX2839" s="46"/>
      <c r="HY2839" s="46"/>
      <c r="HZ2839" s="46"/>
      <c r="IA2839" s="46"/>
      <c r="IB2839" s="46"/>
      <c r="IC2839" s="46"/>
      <c r="ID2839" s="46"/>
      <c r="IE2839" s="46"/>
      <c r="IF2839" s="46"/>
      <c r="IG2839" s="46"/>
      <c r="IH2839" s="46"/>
      <c r="II2839" s="46"/>
      <c r="IJ2839" s="46"/>
      <c r="IK2839" s="46"/>
      <c r="IL2839" s="46"/>
      <c r="IM2839" s="46"/>
      <c r="IN2839" s="46"/>
      <c r="IO2839" s="46"/>
      <c r="IP2839" s="46"/>
      <c r="IQ2839" s="46"/>
      <c r="IR2839" s="46"/>
      <c r="IS2839" s="46"/>
      <c r="IT2839" s="46"/>
      <c r="IU2839" s="46"/>
      <c r="IV2839" s="46"/>
      <c r="IW2839" s="46"/>
      <c r="IX2839" s="46"/>
      <c r="IY2839" s="46"/>
      <c r="IZ2839" s="46"/>
      <c r="JA2839" s="46"/>
      <c r="JB2839" s="46"/>
      <c r="JC2839" s="46"/>
      <c r="JD2839" s="46"/>
      <c r="JE2839" s="46"/>
      <c r="JF2839" s="46"/>
      <c r="JG2839" s="46"/>
      <c r="JH2839" s="46"/>
      <c r="JI2839" s="46"/>
      <c r="JJ2839" s="46"/>
      <c r="JK2839" s="46"/>
      <c r="JL2839" s="46"/>
      <c r="JM2839" s="46"/>
      <c r="JN2839" s="46"/>
      <c r="JO2839" s="46"/>
      <c r="JP2839" s="46"/>
      <c r="JQ2839" s="46"/>
      <c r="JR2839" s="46"/>
      <c r="JS2839" s="46"/>
      <c r="JT2839" s="46"/>
      <c r="JU2839" s="46"/>
      <c r="JV2839" s="46"/>
      <c r="JW2839" s="46"/>
      <c r="JX2839" s="46"/>
      <c r="JY2839" s="46"/>
      <c r="JZ2839" s="46"/>
      <c r="KA2839" s="46"/>
      <c r="KB2839" s="46"/>
      <c r="KC2839" s="46"/>
      <c r="KD2839" s="46"/>
      <c r="KE2839" s="46"/>
      <c r="KF2839" s="46"/>
      <c r="KG2839" s="46"/>
      <c r="KH2839" s="46"/>
      <c r="KI2839" s="46"/>
      <c r="KJ2839" s="46"/>
      <c r="KK2839" s="46"/>
      <c r="KL2839" s="46"/>
      <c r="KM2839" s="46"/>
      <c r="KN2839" s="46"/>
      <c r="KO2839" s="46"/>
      <c r="KP2839" s="46"/>
      <c r="KQ2839" s="46"/>
      <c r="KR2839" s="46"/>
      <c r="KS2839" s="46"/>
      <c r="KT2839" s="46"/>
      <c r="KU2839" s="46"/>
      <c r="KV2839" s="46"/>
      <c r="KW2839" s="46"/>
      <c r="KX2839" s="46"/>
      <c r="KY2839" s="46"/>
      <c r="KZ2839" s="46"/>
      <c r="LA2839" s="46"/>
      <c r="LB2839" s="46"/>
      <c r="LC2839" s="46"/>
      <c r="LD2839" s="46"/>
      <c r="LE2839" s="46"/>
      <c r="LF2839" s="46"/>
      <c r="LG2839" s="46"/>
      <c r="LH2839" s="46"/>
      <c r="LI2839" s="46"/>
      <c r="LJ2839" s="46"/>
      <c r="LK2839" s="46"/>
      <c r="LL2839" s="46"/>
      <c r="LM2839" s="46"/>
      <c r="LN2839" s="46"/>
      <c r="LO2839" s="46"/>
      <c r="LP2839" s="46"/>
      <c r="LQ2839" s="46"/>
      <c r="LR2839" s="46"/>
      <c r="LS2839" s="46"/>
      <c r="LT2839" s="46"/>
      <c r="LU2839" s="46"/>
      <c r="LV2839" s="46"/>
      <c r="LW2839" s="46"/>
      <c r="LX2839" s="46"/>
      <c r="LY2839" s="46"/>
      <c r="LZ2839" s="46"/>
      <c r="MA2839" s="46"/>
      <c r="MB2839" s="46"/>
      <c r="MC2839" s="46"/>
      <c r="MD2839" s="46"/>
      <c r="ME2839" s="46"/>
      <c r="MF2839" s="46"/>
      <c r="MG2839" s="46"/>
      <c r="MH2839" s="46"/>
      <c r="MI2839" s="46"/>
      <c r="MJ2839" s="46"/>
      <c r="MK2839" s="46"/>
      <c r="ML2839" s="46"/>
      <c r="MM2839" s="46"/>
      <c r="MN2839" s="46"/>
      <c r="MO2839" s="46"/>
      <c r="MP2839" s="46"/>
      <c r="MQ2839" s="46"/>
      <c r="MR2839" s="46"/>
      <c r="MS2839" s="46"/>
      <c r="MT2839" s="46"/>
      <c r="MU2839" s="46"/>
      <c r="MV2839" s="46"/>
      <c r="MW2839" s="46"/>
      <c r="MX2839" s="46"/>
      <c r="MY2839" s="46"/>
      <c r="MZ2839" s="46"/>
      <c r="NA2839" s="46"/>
      <c r="NB2839" s="46"/>
      <c r="NC2839" s="46"/>
      <c r="ND2839" s="46"/>
      <c r="NE2839" s="46"/>
      <c r="NF2839" s="46"/>
      <c r="NG2839" s="46"/>
      <c r="NH2839" s="46"/>
      <c r="NI2839" s="46"/>
      <c r="NJ2839" s="46"/>
      <c r="NK2839" s="46"/>
      <c r="NL2839" s="46"/>
      <c r="NM2839" s="46"/>
      <c r="NN2839" s="46"/>
      <c r="NO2839" s="46"/>
      <c r="NP2839" s="46"/>
      <c r="NQ2839" s="46"/>
      <c r="NR2839" s="46"/>
      <c r="NS2839" s="46"/>
      <c r="NT2839" s="46"/>
      <c r="NU2839" s="46"/>
      <c r="NV2839" s="46"/>
      <c r="NW2839" s="46"/>
      <c r="NX2839" s="46"/>
      <c r="NY2839" s="46"/>
      <c r="NZ2839" s="46"/>
      <c r="OA2839" s="46"/>
      <c r="OB2839" s="46"/>
      <c r="OC2839" s="46"/>
      <c r="OD2839" s="46"/>
      <c r="OE2839" s="46"/>
      <c r="OF2839" s="46"/>
      <c r="OG2839" s="46"/>
      <c r="OH2839" s="46"/>
      <c r="OI2839" s="46"/>
      <c r="OJ2839" s="46"/>
      <c r="OK2839" s="46"/>
      <c r="OL2839" s="46"/>
      <c r="OM2839" s="46"/>
      <c r="ON2839" s="46"/>
      <c r="OO2839" s="46"/>
      <c r="OP2839" s="46"/>
      <c r="OQ2839" s="46"/>
      <c r="OR2839" s="46"/>
      <c r="OS2839" s="46"/>
      <c r="OT2839" s="46"/>
      <c r="OU2839" s="46"/>
      <c r="OV2839" s="46"/>
      <c r="OW2839" s="46"/>
      <c r="OX2839" s="46"/>
      <c r="OY2839" s="46"/>
      <c r="OZ2839" s="46"/>
      <c r="PA2839" s="46"/>
      <c r="PB2839" s="46"/>
      <c r="PC2839" s="46"/>
      <c r="PD2839" s="46"/>
      <c r="PE2839" s="46"/>
      <c r="PF2839" s="46"/>
      <c r="PG2839" s="46"/>
      <c r="PH2839" s="46"/>
      <c r="PI2839" s="46"/>
      <c r="PJ2839" s="46"/>
      <c r="PK2839" s="46"/>
      <c r="PL2839" s="46"/>
      <c r="PM2839" s="46"/>
      <c r="PN2839" s="46"/>
      <c r="PO2839" s="46"/>
      <c r="PP2839" s="46"/>
      <c r="PQ2839" s="46"/>
      <c r="PR2839" s="46"/>
      <c r="PS2839" s="46"/>
      <c r="PT2839" s="46"/>
      <c r="PU2839" s="46"/>
      <c r="PV2839" s="46"/>
      <c r="PW2839" s="46"/>
      <c r="PX2839" s="46"/>
      <c r="PY2839" s="46"/>
      <c r="PZ2839" s="46"/>
      <c r="QA2839" s="46"/>
      <c r="QB2839" s="46"/>
      <c r="QC2839" s="46"/>
      <c r="QD2839" s="46"/>
      <c r="QE2839" s="46"/>
      <c r="QF2839" s="46"/>
      <c r="QG2839" s="46"/>
      <c r="QH2839" s="46"/>
      <c r="QI2839" s="46"/>
      <c r="QJ2839" s="46"/>
      <c r="QK2839" s="46"/>
      <c r="QL2839" s="46"/>
      <c r="QM2839" s="46"/>
      <c r="QN2839" s="46"/>
      <c r="QO2839" s="46"/>
      <c r="QP2839" s="46"/>
      <c r="QQ2839" s="46"/>
      <c r="QR2839" s="46"/>
      <c r="QS2839" s="46"/>
      <c r="QT2839" s="46"/>
      <c r="QU2839" s="46"/>
      <c r="QV2839" s="46"/>
      <c r="QW2839" s="46"/>
      <c r="QX2839" s="46"/>
      <c r="QY2839" s="46"/>
      <c r="QZ2839" s="46"/>
      <c r="RA2839" s="46"/>
      <c r="RB2839" s="46"/>
      <c r="RC2839" s="46"/>
      <c r="RD2839" s="46"/>
      <c r="RE2839" s="46"/>
      <c r="RF2839" s="46"/>
      <c r="RG2839" s="46"/>
      <c r="RH2839" s="46"/>
      <c r="RI2839" s="46"/>
      <c r="RJ2839" s="46"/>
      <c r="RK2839" s="46"/>
      <c r="RL2839" s="46"/>
      <c r="RM2839" s="46"/>
      <c r="RN2839" s="46"/>
      <c r="RO2839" s="46"/>
      <c r="RP2839" s="46"/>
      <c r="RQ2839" s="46"/>
      <c r="RR2839" s="46"/>
      <c r="RS2839" s="46"/>
      <c r="RT2839" s="46"/>
      <c r="RU2839" s="46"/>
      <c r="RV2839" s="46"/>
      <c r="RW2839" s="46"/>
      <c r="RX2839" s="46"/>
      <c r="RY2839" s="46"/>
      <c r="RZ2839" s="46"/>
      <c r="SA2839" s="46"/>
      <c r="SB2839" s="46"/>
      <c r="SC2839" s="46"/>
      <c r="SD2839" s="46"/>
      <c r="SE2839" s="46"/>
      <c r="SF2839" s="46"/>
      <c r="SG2839" s="46"/>
      <c r="SH2839" s="46"/>
      <c r="SI2839" s="46"/>
      <c r="SJ2839" s="46"/>
      <c r="SK2839" s="46"/>
      <c r="SL2839" s="46"/>
      <c r="SM2839" s="46"/>
      <c r="SN2839" s="46"/>
      <c r="SO2839" s="46"/>
      <c r="SP2839" s="46"/>
      <c r="SQ2839" s="46"/>
      <c r="SR2839" s="46"/>
      <c r="SS2839" s="46"/>
      <c r="ST2839" s="46"/>
      <c r="SU2839" s="46"/>
      <c r="SV2839" s="46"/>
      <c r="SW2839" s="46"/>
      <c r="SX2839" s="46"/>
      <c r="SY2839" s="46"/>
      <c r="SZ2839" s="46"/>
      <c r="TA2839" s="46"/>
      <c r="TB2839" s="46"/>
      <c r="TC2839" s="46"/>
      <c r="TD2839" s="46"/>
      <c r="TE2839" s="46"/>
      <c r="TF2839" s="46"/>
      <c r="TG2839" s="46"/>
      <c r="TH2839" s="46"/>
      <c r="TI2839" s="46"/>
      <c r="TJ2839" s="46"/>
      <c r="TK2839" s="46"/>
      <c r="TL2839" s="46"/>
      <c r="TM2839" s="46"/>
      <c r="TN2839" s="46"/>
      <c r="TO2839" s="46"/>
      <c r="TP2839" s="46"/>
      <c r="TQ2839" s="46"/>
      <c r="TR2839" s="46"/>
      <c r="TS2839" s="46"/>
      <c r="TT2839" s="46"/>
      <c r="TU2839" s="46"/>
      <c r="TV2839" s="46"/>
      <c r="TW2839" s="46"/>
      <c r="TX2839" s="46"/>
      <c r="TY2839" s="46"/>
      <c r="TZ2839" s="46"/>
      <c r="UA2839" s="46"/>
      <c r="UB2839" s="46"/>
      <c r="UC2839" s="46"/>
      <c r="UD2839" s="46"/>
      <c r="UE2839" s="46"/>
      <c r="UF2839" s="46"/>
      <c r="UG2839" s="46"/>
      <c r="UH2839" s="46"/>
      <c r="UI2839" s="46"/>
      <c r="UJ2839" s="46"/>
      <c r="UK2839" s="46"/>
      <c r="UL2839" s="46"/>
      <c r="UM2839" s="46"/>
      <c r="UN2839" s="46"/>
      <c r="UO2839" s="46"/>
      <c r="UP2839" s="46"/>
      <c r="UQ2839" s="46"/>
      <c r="UR2839" s="46"/>
      <c r="US2839" s="46"/>
      <c r="UT2839" s="46"/>
      <c r="UU2839" s="46"/>
      <c r="UV2839" s="46"/>
      <c r="UW2839" s="46"/>
      <c r="UX2839" s="46"/>
      <c r="UY2839" s="46"/>
      <c r="UZ2839" s="46"/>
      <c r="VA2839" s="46"/>
      <c r="VB2839" s="46"/>
      <c r="VC2839" s="46"/>
      <c r="VD2839" s="46"/>
      <c r="VE2839" s="46"/>
      <c r="VF2839" s="46"/>
      <c r="VG2839" s="46"/>
      <c r="VH2839" s="46"/>
      <c r="VI2839" s="46"/>
      <c r="VJ2839" s="46"/>
      <c r="VK2839" s="46"/>
      <c r="VL2839" s="46"/>
      <c r="VM2839" s="46"/>
      <c r="VN2839" s="46"/>
      <c r="VO2839" s="46"/>
      <c r="VP2839" s="46"/>
      <c r="VQ2839" s="46"/>
      <c r="VR2839" s="46"/>
      <c r="VS2839" s="46"/>
      <c r="VT2839" s="46"/>
      <c r="VU2839" s="46"/>
      <c r="VV2839" s="46"/>
      <c r="VW2839" s="46"/>
      <c r="VX2839" s="46"/>
      <c r="VY2839" s="46"/>
      <c r="VZ2839" s="46"/>
      <c r="WA2839" s="46"/>
      <c r="WB2839" s="46"/>
      <c r="WC2839" s="46"/>
      <c r="WD2839" s="46"/>
      <c r="WE2839" s="46"/>
      <c r="WF2839" s="46"/>
      <c r="WG2839" s="46"/>
      <c r="WH2839" s="46"/>
      <c r="WI2839" s="46"/>
      <c r="WJ2839" s="46"/>
      <c r="WK2839" s="46"/>
      <c r="WL2839" s="46"/>
      <c r="WM2839" s="46"/>
      <c r="WN2839" s="46"/>
      <c r="WO2839" s="46"/>
      <c r="WP2839" s="46"/>
      <c r="WQ2839" s="46"/>
      <c r="WR2839" s="46"/>
      <c r="WS2839" s="46"/>
      <c r="WT2839" s="46"/>
      <c r="WU2839" s="46"/>
      <c r="WV2839" s="46"/>
      <c r="WW2839" s="46"/>
      <c r="WX2839" s="46"/>
      <c r="WY2839" s="46"/>
      <c r="WZ2839" s="46"/>
      <c r="XA2839" s="46"/>
      <c r="XB2839" s="46"/>
      <c r="XC2839" s="46"/>
      <c r="XD2839" s="46"/>
      <c r="XE2839" s="46"/>
      <c r="XF2839" s="46"/>
      <c r="XG2839" s="46"/>
      <c r="XH2839" s="46"/>
      <c r="XI2839" s="46"/>
      <c r="XJ2839" s="46"/>
      <c r="XK2839" s="46"/>
      <c r="XL2839" s="46"/>
      <c r="XM2839" s="46"/>
      <c r="XN2839" s="46"/>
      <c r="XO2839" s="46"/>
      <c r="XP2839" s="46"/>
      <c r="XQ2839" s="46"/>
      <c r="XR2839" s="46"/>
      <c r="XS2839" s="46"/>
      <c r="XT2839" s="46"/>
      <c r="XU2839" s="46"/>
      <c r="XV2839" s="46"/>
      <c r="XW2839" s="46"/>
      <c r="XX2839" s="46"/>
      <c r="XY2839" s="46"/>
      <c r="XZ2839" s="46"/>
      <c r="YA2839" s="46"/>
      <c r="YB2839" s="46"/>
      <c r="YC2839" s="46"/>
      <c r="YD2839" s="46"/>
      <c r="YE2839" s="46"/>
      <c r="YF2839" s="46"/>
      <c r="YG2839" s="46"/>
      <c r="YH2839" s="46"/>
      <c r="YI2839" s="46"/>
      <c r="YJ2839" s="46"/>
      <c r="YK2839" s="46"/>
      <c r="YL2839" s="46"/>
      <c r="YM2839" s="46"/>
      <c r="YN2839" s="46"/>
      <c r="YO2839" s="46"/>
      <c r="YP2839" s="46"/>
      <c r="YQ2839" s="46"/>
      <c r="YR2839" s="46"/>
      <c r="YS2839" s="46"/>
      <c r="YT2839" s="46"/>
      <c r="YU2839" s="46"/>
      <c r="YV2839" s="46"/>
      <c r="YW2839" s="46"/>
      <c r="YX2839" s="46"/>
      <c r="YY2839" s="46"/>
      <c r="YZ2839" s="46"/>
      <c r="ZA2839" s="46"/>
      <c r="ZB2839" s="46"/>
      <c r="ZC2839" s="46"/>
      <c r="ZD2839" s="46"/>
      <c r="ZE2839" s="46"/>
      <c r="ZF2839" s="46"/>
      <c r="ZG2839" s="46"/>
      <c r="ZH2839" s="46"/>
      <c r="ZI2839" s="46"/>
      <c r="ZJ2839" s="46"/>
      <c r="ZK2839" s="46"/>
      <c r="ZL2839" s="46"/>
      <c r="ZM2839" s="46"/>
      <c r="ZN2839" s="46"/>
      <c r="ZO2839" s="46"/>
      <c r="ZP2839" s="46"/>
      <c r="ZQ2839" s="46"/>
      <c r="ZR2839" s="46"/>
      <c r="ZS2839" s="46"/>
      <c r="ZT2839" s="46"/>
      <c r="ZU2839" s="46"/>
      <c r="ZV2839" s="46"/>
      <c r="ZW2839" s="46"/>
      <c r="ZX2839" s="46"/>
      <c r="ZY2839" s="46"/>
      <c r="ZZ2839" s="46"/>
      <c r="AAA2839" s="46"/>
      <c r="AAB2839" s="46"/>
      <c r="AAC2839" s="46"/>
      <c r="AAD2839" s="46"/>
      <c r="AAE2839" s="46"/>
      <c r="AAF2839" s="46"/>
      <c r="AAG2839" s="46"/>
      <c r="AAH2839" s="46"/>
      <c r="AAI2839" s="46"/>
      <c r="AAJ2839" s="46"/>
      <c r="AAK2839" s="46"/>
      <c r="AAL2839" s="46"/>
      <c r="AAM2839" s="46"/>
      <c r="AAN2839" s="46"/>
      <c r="AAO2839" s="46"/>
      <c r="AAP2839" s="46"/>
      <c r="AAQ2839" s="46"/>
      <c r="AAR2839" s="46"/>
      <c r="AAS2839" s="46"/>
      <c r="AAT2839" s="46"/>
      <c r="AAU2839" s="46"/>
      <c r="AAV2839" s="46"/>
      <c r="AAW2839" s="46"/>
      <c r="AAX2839" s="46"/>
      <c r="AAY2839" s="46"/>
      <c r="AAZ2839" s="46"/>
      <c r="ABA2839" s="46"/>
      <c r="ABB2839" s="46"/>
      <c r="ABC2839" s="46"/>
      <c r="ABD2839" s="46"/>
      <c r="ABE2839" s="46"/>
      <c r="ABF2839" s="46"/>
      <c r="ABG2839" s="46"/>
      <c r="ABH2839" s="46"/>
      <c r="ABI2839" s="46"/>
      <c r="ABJ2839" s="46"/>
      <c r="ABK2839" s="46"/>
      <c r="ABL2839" s="46"/>
      <c r="ABM2839" s="46"/>
      <c r="ABN2839" s="46"/>
      <c r="ABO2839" s="46"/>
      <c r="ABP2839" s="46"/>
      <c r="ABQ2839" s="46"/>
      <c r="ABR2839" s="46"/>
      <c r="ABS2839" s="46"/>
      <c r="ABT2839" s="46"/>
      <c r="ABU2839" s="46"/>
      <c r="ABV2839" s="46"/>
      <c r="ABW2839" s="46"/>
      <c r="ABX2839" s="46"/>
      <c r="ABY2839" s="46"/>
      <c r="ABZ2839" s="46"/>
      <c r="ACA2839" s="46"/>
      <c r="ACB2839" s="46"/>
      <c r="ACC2839" s="46"/>
      <c r="ACD2839" s="46"/>
      <c r="ACE2839" s="46"/>
      <c r="ACF2839" s="46"/>
      <c r="ACG2839" s="46"/>
      <c r="ACH2839" s="46"/>
      <c r="ACI2839" s="46"/>
      <c r="ACJ2839" s="46"/>
      <c r="ACK2839" s="46"/>
      <c r="ACL2839" s="46"/>
      <c r="ACM2839" s="46"/>
      <c r="ACN2839" s="46"/>
      <c r="ACO2839" s="46"/>
      <c r="ACP2839" s="46"/>
      <c r="ACQ2839" s="46"/>
      <c r="ACR2839" s="46"/>
      <c r="ACS2839" s="46"/>
      <c r="ACT2839" s="46"/>
      <c r="ACU2839" s="46"/>
      <c r="ACV2839" s="46"/>
      <c r="ACW2839" s="46"/>
      <c r="ACX2839" s="46"/>
      <c r="ACY2839" s="46"/>
      <c r="ACZ2839" s="46"/>
      <c r="ADA2839" s="46"/>
      <c r="ADB2839" s="46"/>
      <c r="ADC2839" s="46"/>
      <c r="ADD2839" s="46"/>
      <c r="ADE2839" s="46"/>
      <c r="ADF2839" s="46"/>
      <c r="ADG2839" s="46"/>
      <c r="ADH2839" s="46"/>
      <c r="ADI2839" s="46"/>
      <c r="ADJ2839" s="46"/>
      <c r="ADK2839" s="46"/>
      <c r="ADL2839" s="46"/>
      <c r="ADM2839" s="46"/>
      <c r="ADN2839" s="46"/>
      <c r="ADO2839" s="46"/>
      <c r="ADP2839" s="46"/>
      <c r="ADQ2839" s="46"/>
      <c r="ADR2839" s="46"/>
      <c r="ADS2839" s="46"/>
      <c r="ADT2839" s="46"/>
      <c r="ADU2839" s="46"/>
      <c r="ADV2839" s="46"/>
      <c r="ADW2839" s="46"/>
      <c r="ADX2839" s="46"/>
      <c r="ADY2839" s="46"/>
      <c r="ADZ2839" s="46"/>
      <c r="AEA2839" s="46"/>
      <c r="AEB2839" s="46"/>
      <c r="AEC2839" s="46"/>
      <c r="AED2839" s="46"/>
      <c r="AEE2839" s="46"/>
      <c r="AEF2839" s="46"/>
      <c r="AEG2839" s="46"/>
      <c r="AEH2839" s="46"/>
      <c r="AEI2839" s="46"/>
      <c r="AEJ2839" s="46"/>
      <c r="AEK2839" s="46"/>
      <c r="AEL2839" s="46"/>
      <c r="AEM2839" s="46"/>
      <c r="AEN2839" s="46"/>
      <c r="AEO2839" s="46"/>
      <c r="AEP2839" s="46"/>
      <c r="AEQ2839" s="46"/>
      <c r="AER2839" s="46"/>
      <c r="AES2839" s="46"/>
      <c r="AET2839" s="46"/>
      <c r="AEU2839" s="46"/>
      <c r="AEV2839" s="46"/>
      <c r="AEW2839" s="46"/>
      <c r="AEX2839" s="46"/>
      <c r="AEY2839" s="46"/>
      <c r="AEZ2839" s="46"/>
      <c r="AFA2839" s="46"/>
      <c r="AFB2839" s="46"/>
      <c r="AFC2839" s="46"/>
      <c r="AFD2839" s="46"/>
      <c r="AFE2839" s="46"/>
      <c r="AFF2839" s="46"/>
      <c r="AFG2839" s="46"/>
      <c r="AFH2839" s="46"/>
      <c r="AFI2839" s="46"/>
      <c r="AFJ2839" s="46"/>
      <c r="AFK2839" s="46"/>
      <c r="AFL2839" s="46"/>
      <c r="AFM2839" s="46"/>
      <c r="AFN2839" s="46"/>
      <c r="AFO2839" s="46"/>
      <c r="AFP2839" s="46"/>
      <c r="AFQ2839" s="46"/>
      <c r="AFR2839" s="46"/>
      <c r="AFS2839" s="46"/>
      <c r="AFT2839" s="46"/>
      <c r="AFU2839" s="46"/>
      <c r="AFV2839" s="46"/>
      <c r="AFW2839" s="46"/>
      <c r="AFX2839" s="46"/>
      <c r="AFY2839" s="46"/>
      <c r="AFZ2839" s="46"/>
      <c r="AGA2839" s="46"/>
      <c r="AGB2839" s="46"/>
      <c r="AGC2839" s="46"/>
      <c r="AGD2839" s="46"/>
      <c r="AGE2839" s="46"/>
      <c r="AGF2839" s="46"/>
      <c r="AGG2839" s="46"/>
      <c r="AGH2839" s="46"/>
      <c r="AGI2839" s="46"/>
      <c r="AGJ2839" s="46"/>
      <c r="AGK2839" s="46"/>
      <c r="AGL2839" s="46"/>
      <c r="AGM2839" s="46"/>
      <c r="AGN2839" s="46"/>
      <c r="AGO2839" s="46"/>
      <c r="AGP2839" s="46"/>
      <c r="AGQ2839" s="46"/>
      <c r="AGR2839" s="46"/>
      <c r="AGS2839" s="46"/>
      <c r="AGT2839" s="46"/>
      <c r="AGU2839" s="46"/>
      <c r="AGV2839" s="46"/>
      <c r="AGW2839" s="46"/>
      <c r="AGX2839" s="46"/>
      <c r="AGY2839" s="46"/>
      <c r="AGZ2839" s="46"/>
      <c r="AHA2839" s="46"/>
      <c r="AHB2839" s="46"/>
      <c r="AHC2839" s="46"/>
      <c r="AHD2839" s="46"/>
      <c r="AHE2839" s="46"/>
      <c r="AHF2839" s="46"/>
      <c r="AHG2839" s="46"/>
      <c r="AHH2839" s="46"/>
      <c r="AHI2839" s="46"/>
      <c r="AHJ2839" s="46"/>
      <c r="AHK2839" s="46"/>
      <c r="AHL2839" s="46"/>
      <c r="AHM2839" s="46"/>
      <c r="AHN2839" s="46"/>
      <c r="AHO2839" s="46"/>
      <c r="AHP2839" s="46"/>
      <c r="AHQ2839" s="46"/>
      <c r="AHR2839" s="46"/>
      <c r="AHS2839" s="46"/>
      <c r="AHT2839" s="46"/>
      <c r="AHU2839" s="46"/>
      <c r="AHV2839" s="46"/>
      <c r="AHW2839" s="46"/>
      <c r="AHX2839" s="46"/>
      <c r="AHY2839" s="46"/>
      <c r="AHZ2839" s="46"/>
      <c r="AIA2839" s="46"/>
      <c r="AIB2839" s="46"/>
      <c r="AIC2839" s="46"/>
      <c r="AID2839" s="46"/>
      <c r="AIE2839" s="46"/>
      <c r="AIF2839" s="46"/>
      <c r="AIG2839" s="46"/>
      <c r="AIH2839" s="46"/>
      <c r="AII2839" s="46"/>
      <c r="AIJ2839" s="46"/>
      <c r="AIK2839" s="46"/>
      <c r="AIL2839" s="46"/>
      <c r="AIM2839" s="46"/>
      <c r="AIN2839" s="46"/>
      <c r="AIO2839" s="46"/>
      <c r="AIP2839" s="46"/>
      <c r="AIQ2839" s="46"/>
      <c r="AIR2839" s="46"/>
      <c r="AIS2839" s="46"/>
      <c r="AIT2839" s="46"/>
      <c r="AIU2839" s="46"/>
      <c r="AIV2839" s="46"/>
      <c r="AIW2839" s="46"/>
      <c r="AIX2839" s="46"/>
      <c r="AIY2839" s="46"/>
      <c r="AIZ2839" s="46"/>
      <c r="AJA2839" s="46"/>
      <c r="AJB2839" s="46"/>
      <c r="AJC2839" s="46"/>
      <c r="AJD2839" s="46"/>
      <c r="AJE2839" s="46"/>
      <c r="AJF2839" s="46"/>
      <c r="AJG2839" s="46"/>
      <c r="AJH2839" s="46"/>
      <c r="AJI2839" s="46"/>
      <c r="AJJ2839" s="46"/>
      <c r="AJK2839" s="46"/>
      <c r="AJL2839" s="46"/>
      <c r="AJM2839" s="46"/>
      <c r="AJN2839" s="46"/>
      <c r="AJO2839" s="46"/>
      <c r="AJP2839" s="46"/>
      <c r="AJQ2839" s="46"/>
      <c r="AJR2839" s="46"/>
      <c r="AJS2839" s="46"/>
      <c r="AJT2839" s="46"/>
      <c r="AJU2839" s="46"/>
      <c r="AJV2839" s="46"/>
      <c r="AJW2839" s="46"/>
      <c r="AJX2839" s="46"/>
      <c r="AJY2839" s="46"/>
      <c r="AJZ2839" s="46"/>
      <c r="AKA2839" s="46"/>
      <c r="AKB2839" s="46"/>
      <c r="AKC2839" s="46"/>
      <c r="AKD2839" s="46"/>
      <c r="AKE2839" s="46"/>
      <c r="AKF2839" s="46"/>
      <c r="AKG2839" s="46"/>
      <c r="AKH2839" s="46"/>
      <c r="AKI2839" s="46"/>
      <c r="AKJ2839" s="46"/>
      <c r="AKK2839" s="46"/>
      <c r="AKL2839" s="46"/>
      <c r="AKM2839" s="46"/>
      <c r="AKN2839" s="46"/>
      <c r="AKO2839" s="46"/>
      <c r="AKP2839" s="46"/>
      <c r="AKQ2839" s="46"/>
      <c r="AKR2839" s="46"/>
      <c r="AKS2839" s="46"/>
      <c r="AKT2839" s="46"/>
      <c r="AKU2839" s="46"/>
      <c r="AKV2839" s="46"/>
      <c r="AKW2839" s="46"/>
      <c r="AKX2839" s="46"/>
      <c r="AKY2839" s="46"/>
      <c r="AKZ2839" s="46"/>
      <c r="ALA2839" s="46"/>
      <c r="ALB2839" s="46"/>
      <c r="ALC2839" s="46"/>
      <c r="ALD2839" s="46"/>
      <c r="ALE2839" s="46"/>
      <c r="ALF2839" s="46"/>
      <c r="ALG2839" s="46"/>
      <c r="ALH2839" s="46"/>
      <c r="ALI2839" s="46"/>
      <c r="ALJ2839" s="46"/>
      <c r="ALK2839" s="46"/>
      <c r="ALL2839" s="46"/>
      <c r="ALM2839" s="46"/>
      <c r="ALN2839" s="46"/>
      <c r="ALO2839" s="46"/>
      <c r="ALP2839" s="46"/>
      <c r="ALQ2839" s="46"/>
      <c r="ALR2839" s="46"/>
      <c r="ALS2839" s="46"/>
      <c r="ALT2839" s="46"/>
      <c r="ALU2839" s="46"/>
      <c r="ALV2839" s="46"/>
      <c r="ALW2839" s="46"/>
      <c r="ALX2839" s="46"/>
      <c r="ALY2839" s="46"/>
      <c r="ALZ2839" s="46"/>
      <c r="AMA2839" s="46"/>
      <c r="AMB2839" s="46"/>
      <c r="AMC2839" s="46"/>
      <c r="AMD2839" s="46"/>
      <c r="AME2839" s="46"/>
      <c r="AMF2839" s="46"/>
      <c r="AMG2839" s="46"/>
      <c r="AMH2839" s="46"/>
      <c r="AMI2839" s="46"/>
      <c r="AMJ2839" s="46"/>
      <c r="AMK2839" s="46"/>
      <c r="AML2839" s="46"/>
      <c r="AMM2839" s="46"/>
      <c r="AMN2839" s="46"/>
      <c r="AMO2839" s="46"/>
      <c r="AMP2839" s="46"/>
      <c r="AMQ2839" s="46"/>
      <c r="AMR2839" s="46"/>
      <c r="AMS2839" s="46"/>
      <c r="AMT2839" s="46"/>
      <c r="AMU2839" s="46"/>
      <c r="AMV2839" s="46"/>
      <c r="AMW2839" s="46"/>
      <c r="AMX2839" s="46"/>
      <c r="AMY2839" s="46"/>
      <c r="AMZ2839" s="46"/>
      <c r="ANA2839" s="46"/>
      <c r="ANB2839" s="46"/>
      <c r="ANC2839" s="46"/>
      <c r="AND2839" s="46"/>
      <c r="ANE2839" s="46"/>
      <c r="ANF2839" s="46"/>
      <c r="ANG2839" s="46"/>
      <c r="ANH2839" s="46"/>
      <c r="ANI2839" s="46"/>
      <c r="ANJ2839" s="46"/>
      <c r="ANK2839" s="46"/>
      <c r="ANL2839" s="46"/>
      <c r="ANM2839" s="46"/>
      <c r="ANN2839" s="46"/>
      <c r="ANO2839" s="46"/>
      <c r="ANP2839" s="46"/>
      <c r="ANQ2839" s="46"/>
      <c r="ANR2839" s="46"/>
      <c r="ANS2839" s="46"/>
      <c r="ANT2839" s="46"/>
      <c r="ANU2839" s="46"/>
      <c r="ANV2839" s="46"/>
      <c r="ANW2839" s="46"/>
      <c r="ANX2839" s="46"/>
      <c r="ANY2839" s="46"/>
      <c r="ANZ2839" s="46"/>
      <c r="AOA2839" s="46"/>
      <c r="AOB2839" s="46"/>
      <c r="AOC2839" s="46"/>
      <c r="AOD2839" s="46"/>
      <c r="AOE2839" s="46"/>
      <c r="AOF2839" s="46"/>
      <c r="AOG2839" s="46"/>
      <c r="AOH2839" s="46"/>
      <c r="AOI2839" s="46"/>
      <c r="AOJ2839" s="46"/>
      <c r="AOK2839" s="46"/>
      <c r="AOL2839" s="46"/>
      <c r="AOM2839" s="46"/>
      <c r="AON2839" s="46"/>
      <c r="AOO2839" s="46"/>
      <c r="AOP2839" s="46"/>
      <c r="AOQ2839" s="46"/>
      <c r="AOR2839" s="46"/>
      <c r="AOS2839" s="46"/>
      <c r="AOT2839" s="46"/>
      <c r="AOU2839" s="46"/>
      <c r="AOV2839" s="46"/>
      <c r="AOW2839" s="46"/>
      <c r="AOX2839" s="46"/>
      <c r="AOY2839" s="46"/>
      <c r="AOZ2839" s="46"/>
      <c r="APA2839" s="46"/>
      <c r="APB2839" s="46"/>
      <c r="APC2839" s="46"/>
      <c r="APD2839" s="46"/>
      <c r="APE2839" s="46"/>
      <c r="APF2839" s="46"/>
      <c r="APG2839" s="46"/>
      <c r="APH2839" s="46"/>
      <c r="API2839" s="46"/>
      <c r="APJ2839" s="46"/>
      <c r="APK2839" s="46"/>
      <c r="APL2839" s="46"/>
      <c r="APM2839" s="46"/>
      <c r="APN2839" s="46"/>
      <c r="APO2839" s="46"/>
      <c r="APP2839" s="46"/>
      <c r="APQ2839" s="46"/>
      <c r="APR2839" s="46"/>
      <c r="APS2839" s="46"/>
      <c r="APT2839" s="46"/>
      <c r="APU2839" s="46"/>
      <c r="APV2839" s="46"/>
      <c r="APW2839" s="46"/>
      <c r="APX2839" s="46"/>
      <c r="APY2839" s="46"/>
      <c r="APZ2839" s="46"/>
      <c r="AQA2839" s="46"/>
      <c r="AQB2839" s="46"/>
      <c r="AQC2839" s="46"/>
      <c r="AQD2839" s="46"/>
      <c r="AQE2839" s="46"/>
      <c r="AQF2839" s="46"/>
      <c r="AQG2839" s="46"/>
      <c r="AQH2839" s="46"/>
      <c r="AQI2839" s="46"/>
      <c r="AQJ2839" s="46"/>
      <c r="AQK2839" s="46"/>
      <c r="AQL2839" s="46"/>
      <c r="AQM2839" s="46"/>
      <c r="AQN2839" s="46"/>
      <c r="AQO2839" s="46"/>
      <c r="AQP2839" s="46"/>
      <c r="AQQ2839" s="46"/>
      <c r="AQR2839" s="46"/>
      <c r="AQS2839" s="46"/>
      <c r="AQT2839" s="46"/>
      <c r="AQU2839" s="46"/>
      <c r="AQV2839" s="46"/>
      <c r="AQW2839" s="46"/>
      <c r="AQX2839" s="46"/>
      <c r="AQY2839" s="46"/>
      <c r="AQZ2839" s="46"/>
      <c r="ARA2839" s="46"/>
      <c r="ARB2839" s="46"/>
      <c r="ARC2839" s="46"/>
      <c r="ARD2839" s="46"/>
      <c r="ARE2839" s="46"/>
      <c r="ARF2839" s="46"/>
      <c r="ARG2839" s="46"/>
      <c r="ARH2839" s="46"/>
      <c r="ARI2839" s="46"/>
      <c r="ARJ2839" s="46"/>
      <c r="ARK2839" s="46"/>
      <c r="ARL2839" s="46"/>
      <c r="ARM2839" s="46"/>
      <c r="ARN2839" s="46"/>
      <c r="ARO2839" s="46"/>
      <c r="ARP2839" s="46"/>
      <c r="ARQ2839" s="46"/>
      <c r="ARR2839" s="46"/>
      <c r="ARS2839" s="46"/>
      <c r="ART2839" s="46"/>
      <c r="ARU2839" s="46"/>
      <c r="ARV2839" s="46"/>
      <c r="ARW2839" s="46"/>
      <c r="ARX2839" s="46"/>
      <c r="ARY2839" s="46"/>
      <c r="ARZ2839" s="46"/>
      <c r="ASA2839" s="46"/>
      <c r="ASB2839" s="46"/>
      <c r="ASC2839" s="46"/>
      <c r="ASD2839" s="46"/>
      <c r="ASE2839" s="46"/>
      <c r="ASF2839" s="46"/>
      <c r="ASG2839" s="46"/>
      <c r="ASH2839" s="46"/>
      <c r="ASI2839" s="46"/>
      <c r="ASJ2839" s="46"/>
      <c r="ASK2839" s="46"/>
      <c r="ASL2839" s="46"/>
      <c r="ASM2839" s="46"/>
      <c r="ASN2839" s="46"/>
      <c r="ASO2839" s="46"/>
      <c r="ASP2839" s="46"/>
      <c r="ASQ2839" s="46"/>
      <c r="ASR2839" s="46"/>
      <c r="ASS2839" s="46"/>
      <c r="AST2839" s="46"/>
      <c r="ASU2839" s="46"/>
      <c r="ASV2839" s="46"/>
      <c r="ASW2839" s="46"/>
      <c r="ASX2839" s="46"/>
      <c r="ASY2839" s="46"/>
      <c r="ASZ2839" s="46"/>
      <c r="ATA2839" s="46"/>
      <c r="ATB2839" s="46"/>
      <c r="ATC2839" s="46"/>
      <c r="ATD2839" s="46"/>
      <c r="ATE2839" s="46"/>
      <c r="ATF2839" s="46"/>
      <c r="ATG2839" s="46"/>
      <c r="ATH2839" s="46"/>
      <c r="ATI2839" s="46"/>
      <c r="ATJ2839" s="46"/>
      <c r="ATK2839" s="46"/>
      <c r="ATL2839" s="46"/>
      <c r="ATM2839" s="46"/>
      <c r="ATN2839" s="46"/>
      <c r="ATO2839" s="46"/>
      <c r="ATP2839" s="46"/>
      <c r="ATQ2839" s="46"/>
      <c r="ATR2839" s="46"/>
      <c r="ATS2839" s="46"/>
      <c r="ATT2839" s="46"/>
      <c r="ATU2839" s="46"/>
      <c r="ATV2839" s="46"/>
      <c r="ATW2839" s="46"/>
      <c r="ATX2839" s="46"/>
      <c r="ATY2839" s="46"/>
      <c r="ATZ2839" s="46"/>
      <c r="AUA2839" s="46"/>
      <c r="AUB2839" s="46"/>
      <c r="AUC2839" s="46"/>
      <c r="AUD2839" s="46"/>
      <c r="AUE2839" s="46"/>
      <c r="AUF2839" s="46"/>
      <c r="AUG2839" s="46"/>
      <c r="AUH2839" s="46"/>
      <c r="AUI2839" s="46"/>
      <c r="AUJ2839" s="46"/>
      <c r="AUK2839" s="46"/>
      <c r="AUL2839" s="46"/>
      <c r="AUM2839" s="46"/>
      <c r="AUN2839" s="46"/>
      <c r="AUO2839" s="46"/>
      <c r="AUP2839" s="46"/>
      <c r="AUQ2839" s="46"/>
      <c r="AUR2839" s="46"/>
      <c r="AUS2839" s="46"/>
      <c r="AUT2839" s="46"/>
      <c r="AUU2839" s="46"/>
      <c r="AUV2839" s="46"/>
      <c r="AUW2839" s="46"/>
      <c r="AUX2839" s="46"/>
      <c r="AUY2839" s="46"/>
      <c r="AUZ2839" s="46"/>
      <c r="AVA2839" s="46"/>
      <c r="AVB2839" s="46"/>
      <c r="AVC2839" s="46"/>
      <c r="AVD2839" s="46"/>
      <c r="AVE2839" s="46"/>
      <c r="AVF2839" s="46"/>
      <c r="AVG2839" s="46"/>
      <c r="AVH2839" s="46"/>
      <c r="AVI2839" s="46"/>
      <c r="AVJ2839" s="46"/>
      <c r="AVK2839" s="46"/>
      <c r="AVL2839" s="46"/>
      <c r="AVM2839" s="46"/>
      <c r="AVN2839" s="46"/>
      <c r="AVO2839" s="46"/>
      <c r="AVP2839" s="46"/>
      <c r="AVQ2839" s="46"/>
      <c r="AVR2839" s="46"/>
      <c r="AVS2839" s="46"/>
      <c r="AVT2839" s="46"/>
      <c r="AVU2839" s="46"/>
      <c r="AVV2839" s="46"/>
      <c r="AVW2839" s="46"/>
      <c r="AVX2839" s="46"/>
      <c r="AVY2839" s="46"/>
      <c r="AVZ2839" s="46"/>
      <c r="AWA2839" s="46"/>
      <c r="AWB2839" s="46"/>
      <c r="AWC2839" s="46"/>
      <c r="AWD2839" s="46"/>
      <c r="AWE2839" s="46"/>
      <c r="AWF2839" s="46"/>
      <c r="AWG2839" s="46"/>
      <c r="AWH2839" s="46"/>
      <c r="AWI2839" s="46"/>
      <c r="AWJ2839" s="46"/>
      <c r="AWK2839" s="46"/>
      <c r="AWL2839" s="46"/>
      <c r="AWM2839" s="46"/>
      <c r="AWN2839" s="46"/>
      <c r="AWO2839" s="46"/>
      <c r="AWP2839" s="46"/>
      <c r="AWQ2839" s="46"/>
      <c r="AWR2839" s="46"/>
      <c r="AWS2839" s="46"/>
      <c r="AWT2839" s="46"/>
      <c r="AWU2839" s="46"/>
      <c r="AWV2839" s="46"/>
      <c r="AWW2839" s="46"/>
      <c r="AWX2839" s="46"/>
      <c r="AWY2839" s="46"/>
      <c r="AWZ2839" s="46"/>
      <c r="AXA2839" s="46"/>
      <c r="AXB2839" s="46"/>
      <c r="AXC2839" s="46"/>
      <c r="AXD2839" s="46"/>
      <c r="AXE2839" s="46"/>
      <c r="AXF2839" s="46"/>
      <c r="AXG2839" s="46"/>
      <c r="AXH2839" s="46"/>
      <c r="AXI2839" s="46"/>
      <c r="AXJ2839" s="46"/>
      <c r="AXK2839" s="46"/>
      <c r="AXL2839" s="46"/>
      <c r="AXM2839" s="46"/>
      <c r="AXN2839" s="46"/>
      <c r="AXO2839" s="46"/>
      <c r="AXP2839" s="46"/>
      <c r="AXQ2839" s="46"/>
      <c r="AXR2839" s="46"/>
      <c r="AXS2839" s="46"/>
      <c r="AXT2839" s="46"/>
      <c r="AXU2839" s="46"/>
      <c r="AXV2839" s="46"/>
      <c r="AXW2839" s="46"/>
      <c r="AXX2839" s="46"/>
      <c r="AXY2839" s="46"/>
      <c r="AXZ2839" s="46"/>
      <c r="AYA2839" s="46"/>
      <c r="AYB2839" s="46"/>
      <c r="AYC2839" s="46"/>
      <c r="AYD2839" s="46"/>
      <c r="AYE2839" s="46"/>
      <c r="AYF2839" s="46"/>
      <c r="AYG2839" s="46"/>
      <c r="AYH2839" s="46"/>
      <c r="AYI2839" s="46"/>
      <c r="AYJ2839" s="46"/>
      <c r="AYK2839" s="46"/>
      <c r="AYL2839" s="46"/>
      <c r="AYM2839" s="46"/>
      <c r="AYN2839" s="46"/>
      <c r="AYO2839" s="46"/>
      <c r="AYP2839" s="46"/>
      <c r="AYQ2839" s="46"/>
      <c r="AYR2839" s="46"/>
      <c r="AYS2839" s="46"/>
      <c r="AYT2839" s="46"/>
      <c r="AYU2839" s="46"/>
      <c r="AYV2839" s="46"/>
      <c r="AYW2839" s="46"/>
      <c r="AYX2839" s="46"/>
      <c r="AYY2839" s="46"/>
      <c r="AYZ2839" s="46"/>
      <c r="AZA2839" s="46"/>
      <c r="AZB2839" s="46"/>
      <c r="AZC2839" s="46"/>
      <c r="AZD2839" s="46"/>
      <c r="AZE2839" s="46"/>
      <c r="AZF2839" s="46"/>
      <c r="AZG2839" s="46"/>
      <c r="AZH2839" s="46"/>
      <c r="AZI2839" s="46"/>
      <c r="AZJ2839" s="46"/>
      <c r="AZK2839" s="46"/>
      <c r="AZL2839" s="46"/>
      <c r="AZM2839" s="46"/>
      <c r="AZN2839" s="46"/>
      <c r="AZO2839" s="46"/>
      <c r="AZP2839" s="46"/>
      <c r="AZQ2839" s="46"/>
      <c r="AZR2839" s="46"/>
      <c r="AZS2839" s="46"/>
      <c r="AZT2839" s="46"/>
      <c r="AZU2839" s="46"/>
      <c r="AZV2839" s="46"/>
      <c r="AZW2839" s="46"/>
      <c r="AZX2839" s="46"/>
      <c r="AZY2839" s="46"/>
      <c r="AZZ2839" s="46"/>
      <c r="BAA2839" s="46"/>
      <c r="BAB2839" s="46"/>
      <c r="BAC2839" s="46"/>
      <c r="BAD2839" s="46"/>
      <c r="BAE2839" s="46"/>
      <c r="BAF2839" s="46"/>
      <c r="BAG2839" s="46"/>
      <c r="BAH2839" s="46"/>
      <c r="BAI2839" s="46"/>
      <c r="BAJ2839" s="46"/>
      <c r="BAK2839" s="46"/>
      <c r="BAL2839" s="46"/>
      <c r="BAM2839" s="46"/>
      <c r="BAN2839" s="46"/>
      <c r="BAO2839" s="46"/>
      <c r="BAP2839" s="46"/>
      <c r="BAQ2839" s="46"/>
      <c r="BAR2839" s="46"/>
      <c r="BAS2839" s="46"/>
      <c r="BAT2839" s="46"/>
      <c r="BAU2839" s="46"/>
      <c r="BAV2839" s="46"/>
      <c r="BAW2839" s="46"/>
      <c r="BAX2839" s="46"/>
      <c r="BAY2839" s="46"/>
      <c r="BAZ2839" s="46"/>
      <c r="BBA2839" s="46"/>
      <c r="BBB2839" s="46"/>
      <c r="BBC2839" s="46"/>
      <c r="BBD2839" s="46"/>
      <c r="BBE2839" s="46"/>
      <c r="BBF2839" s="46"/>
      <c r="BBG2839" s="46"/>
      <c r="BBH2839" s="46"/>
      <c r="BBI2839" s="46"/>
      <c r="BBJ2839" s="46"/>
      <c r="BBK2839" s="46"/>
      <c r="BBL2839" s="46"/>
      <c r="BBM2839" s="46"/>
      <c r="BBN2839" s="46"/>
      <c r="BBO2839" s="46"/>
      <c r="BBP2839" s="46"/>
      <c r="BBQ2839" s="46"/>
      <c r="BBR2839" s="46"/>
      <c r="BBS2839" s="46"/>
      <c r="BBT2839" s="46"/>
      <c r="BBU2839" s="46"/>
      <c r="BBV2839" s="46"/>
      <c r="BBW2839" s="46"/>
      <c r="BBX2839" s="46"/>
      <c r="BBY2839" s="46"/>
      <c r="BBZ2839" s="46"/>
      <c r="BCA2839" s="46"/>
      <c r="BCB2839" s="46"/>
      <c r="BCC2839" s="46"/>
      <c r="BCD2839" s="46"/>
      <c r="BCE2839" s="46"/>
      <c r="BCF2839" s="46"/>
      <c r="BCG2839" s="46"/>
      <c r="BCH2839" s="46"/>
      <c r="BCI2839" s="46"/>
      <c r="BCJ2839" s="46"/>
      <c r="BCK2839" s="46"/>
      <c r="BCL2839" s="46"/>
      <c r="BCM2839" s="46"/>
      <c r="BCN2839" s="46"/>
      <c r="BCO2839" s="46"/>
      <c r="BCP2839" s="46"/>
      <c r="BCQ2839" s="46"/>
      <c r="BCR2839" s="46"/>
      <c r="BCS2839" s="46"/>
      <c r="BCT2839" s="46"/>
      <c r="BCU2839" s="46"/>
      <c r="BCV2839" s="46"/>
      <c r="BCW2839" s="46"/>
      <c r="BCX2839" s="46"/>
      <c r="BCY2839" s="46"/>
      <c r="BCZ2839" s="46"/>
      <c r="BDA2839" s="46"/>
      <c r="BDB2839" s="46"/>
      <c r="BDC2839" s="46"/>
      <c r="BDD2839" s="46"/>
      <c r="BDE2839" s="46"/>
      <c r="BDF2839" s="46"/>
      <c r="BDG2839" s="46"/>
      <c r="BDH2839" s="46"/>
      <c r="BDI2839" s="46"/>
      <c r="BDJ2839" s="46"/>
      <c r="BDK2839" s="46"/>
      <c r="BDL2839" s="46"/>
      <c r="BDM2839" s="46"/>
      <c r="BDN2839" s="46"/>
      <c r="BDO2839" s="46"/>
      <c r="BDP2839" s="46"/>
      <c r="BDQ2839" s="46"/>
      <c r="BDR2839" s="46"/>
      <c r="BDS2839" s="46"/>
      <c r="BDT2839" s="46"/>
      <c r="BDU2839" s="46"/>
      <c r="BDV2839" s="46"/>
      <c r="BDW2839" s="46"/>
      <c r="BDX2839" s="46"/>
      <c r="BDY2839" s="46"/>
      <c r="BDZ2839" s="46"/>
      <c r="BEA2839" s="46"/>
      <c r="BEB2839" s="46"/>
      <c r="BEC2839" s="46"/>
      <c r="BED2839" s="46"/>
      <c r="BEE2839" s="46"/>
      <c r="BEF2839" s="46"/>
      <c r="BEG2839" s="46"/>
      <c r="BEH2839" s="46"/>
      <c r="BEI2839" s="46"/>
      <c r="BEJ2839" s="46"/>
      <c r="BEK2839" s="46"/>
      <c r="BEL2839" s="46"/>
      <c r="BEM2839" s="46"/>
      <c r="BEN2839" s="46"/>
      <c r="BEO2839" s="46"/>
      <c r="BEP2839" s="46"/>
      <c r="BEQ2839" s="46"/>
      <c r="BER2839" s="46"/>
      <c r="BES2839" s="46"/>
      <c r="BET2839" s="46"/>
      <c r="BEU2839" s="46"/>
      <c r="BEV2839" s="46"/>
      <c r="BEW2839" s="46"/>
      <c r="BEX2839" s="46"/>
      <c r="BEY2839" s="46"/>
      <c r="BEZ2839" s="46"/>
      <c r="BFA2839" s="46"/>
      <c r="BFB2839" s="46"/>
      <c r="BFC2839" s="46"/>
      <c r="BFD2839" s="46"/>
      <c r="BFE2839" s="46"/>
      <c r="BFF2839" s="46"/>
      <c r="BFG2839" s="46"/>
      <c r="BFH2839" s="46"/>
      <c r="BFI2839" s="46"/>
      <c r="BFJ2839" s="46"/>
      <c r="BFK2839" s="46"/>
      <c r="BFL2839" s="46"/>
      <c r="BFM2839" s="46"/>
      <c r="BFN2839" s="46"/>
      <c r="BFO2839" s="46"/>
      <c r="BFP2839" s="46"/>
      <c r="BFQ2839" s="46"/>
      <c r="BFR2839" s="46"/>
      <c r="BFS2839" s="46"/>
      <c r="BFT2839" s="46"/>
      <c r="BFU2839" s="46"/>
      <c r="BFV2839" s="46"/>
      <c r="BFW2839" s="46"/>
      <c r="BFX2839" s="46"/>
      <c r="BFY2839" s="46"/>
      <c r="BFZ2839" s="46"/>
      <c r="BGA2839" s="46"/>
      <c r="BGB2839" s="46"/>
      <c r="BGC2839" s="46"/>
      <c r="BGD2839" s="46"/>
      <c r="BGE2839" s="46"/>
      <c r="BGF2839" s="46"/>
      <c r="BGG2839" s="46"/>
      <c r="BGH2839" s="46"/>
      <c r="BGI2839" s="46"/>
      <c r="BGJ2839" s="46"/>
      <c r="BGK2839" s="46"/>
      <c r="BGL2839" s="46"/>
      <c r="BGM2839" s="46"/>
      <c r="BGN2839" s="46"/>
      <c r="BGO2839" s="46"/>
      <c r="BGP2839" s="46"/>
      <c r="BGQ2839" s="46"/>
      <c r="BGR2839" s="46"/>
      <c r="BGS2839" s="46"/>
      <c r="BGT2839" s="46"/>
      <c r="BGU2839" s="46"/>
      <c r="BGV2839" s="46"/>
      <c r="BGW2839" s="46"/>
      <c r="BGX2839" s="46"/>
      <c r="BGY2839" s="46"/>
      <c r="BGZ2839" s="46"/>
      <c r="BHA2839" s="46"/>
      <c r="BHB2839" s="46"/>
      <c r="BHC2839" s="46"/>
      <c r="BHD2839" s="46"/>
      <c r="BHE2839" s="46"/>
      <c r="BHF2839" s="46"/>
      <c r="BHG2839" s="46"/>
      <c r="BHH2839" s="46"/>
      <c r="BHI2839" s="46"/>
      <c r="BHJ2839" s="46"/>
      <c r="BHK2839" s="46"/>
      <c r="BHL2839" s="46"/>
      <c r="BHM2839" s="46"/>
      <c r="BHN2839" s="46"/>
      <c r="BHO2839" s="46"/>
      <c r="BHP2839" s="46"/>
      <c r="BHQ2839" s="46"/>
      <c r="BHR2839" s="46"/>
      <c r="BHS2839" s="46"/>
      <c r="BHT2839" s="46"/>
      <c r="BHU2839" s="46"/>
      <c r="BHV2839" s="46"/>
      <c r="BHW2839" s="46"/>
      <c r="BHX2839" s="46"/>
      <c r="BHY2839" s="46"/>
      <c r="BHZ2839" s="46"/>
      <c r="BIA2839" s="46"/>
      <c r="BIB2839" s="46"/>
      <c r="BIC2839" s="46"/>
      <c r="BID2839" s="46"/>
      <c r="BIE2839" s="46"/>
      <c r="BIF2839" s="46"/>
      <c r="BIG2839" s="46"/>
      <c r="BIH2839" s="46"/>
      <c r="BII2839" s="46"/>
      <c r="BIJ2839" s="46"/>
      <c r="BIK2839" s="46"/>
      <c r="BIL2839" s="46"/>
      <c r="BIM2839" s="46"/>
      <c r="BIN2839" s="46"/>
      <c r="BIO2839" s="46"/>
      <c r="BIP2839" s="46"/>
      <c r="BIQ2839" s="46"/>
      <c r="BIR2839" s="46"/>
      <c r="BIS2839" s="46"/>
      <c r="BIT2839" s="46"/>
      <c r="BIU2839" s="46"/>
      <c r="BIV2839" s="46"/>
      <c r="BIW2839" s="46"/>
      <c r="BIX2839" s="46"/>
      <c r="BIY2839" s="46"/>
      <c r="BIZ2839" s="46"/>
      <c r="BJA2839" s="46"/>
      <c r="BJB2839" s="46"/>
      <c r="BJC2839" s="46"/>
      <c r="BJD2839" s="46"/>
      <c r="BJE2839" s="46"/>
      <c r="BJF2839" s="46"/>
      <c r="BJG2839" s="46"/>
      <c r="BJH2839" s="46"/>
      <c r="BJI2839" s="46"/>
      <c r="BJJ2839" s="46"/>
      <c r="BJK2839" s="46"/>
      <c r="BJL2839" s="46"/>
      <c r="BJM2839" s="46"/>
      <c r="BJN2839" s="46"/>
      <c r="BJO2839" s="46"/>
      <c r="BJP2839" s="46"/>
      <c r="BJQ2839" s="46"/>
      <c r="BJR2839" s="46"/>
      <c r="BJS2839" s="46"/>
      <c r="BJT2839" s="46"/>
      <c r="BJU2839" s="46"/>
      <c r="BJV2839" s="46"/>
      <c r="BJW2839" s="46"/>
      <c r="BJX2839" s="46"/>
      <c r="BJY2839" s="46"/>
      <c r="BJZ2839" s="46"/>
      <c r="BKA2839" s="46"/>
      <c r="BKB2839" s="46"/>
      <c r="BKC2839" s="46"/>
      <c r="BKD2839" s="46"/>
      <c r="BKE2839" s="46"/>
      <c r="BKF2839" s="46"/>
      <c r="BKG2839" s="46"/>
      <c r="BKH2839" s="46"/>
      <c r="BKI2839" s="46"/>
      <c r="BKJ2839" s="46"/>
      <c r="BKK2839" s="46"/>
      <c r="BKL2839" s="46"/>
      <c r="BKM2839" s="46"/>
      <c r="BKN2839" s="46"/>
      <c r="BKO2839" s="46"/>
      <c r="BKP2839" s="46"/>
      <c r="BKQ2839" s="46"/>
      <c r="BKR2839" s="46"/>
      <c r="BKS2839" s="46"/>
      <c r="BKT2839" s="46"/>
      <c r="BKU2839" s="46"/>
      <c r="BKV2839" s="46"/>
      <c r="BKW2839" s="46"/>
      <c r="BKX2839" s="46"/>
      <c r="BKY2839" s="46"/>
      <c r="BKZ2839" s="46"/>
      <c r="BLA2839" s="46"/>
      <c r="BLB2839" s="46"/>
      <c r="BLC2839" s="46"/>
      <c r="BLD2839" s="46"/>
      <c r="BLE2839" s="46"/>
      <c r="BLF2839" s="46"/>
      <c r="BLG2839" s="46"/>
      <c r="BLH2839" s="46"/>
      <c r="BLI2839" s="46"/>
      <c r="BLJ2839" s="46"/>
      <c r="BLK2839" s="46"/>
      <c r="BLL2839" s="46"/>
      <c r="BLM2839" s="46"/>
      <c r="BLN2839" s="46"/>
      <c r="BLO2839" s="46"/>
      <c r="BLP2839" s="46"/>
      <c r="BLQ2839" s="46"/>
      <c r="BLR2839" s="46"/>
      <c r="BLS2839" s="46"/>
      <c r="BLT2839" s="46"/>
      <c r="BLU2839" s="46"/>
      <c r="BLV2839" s="46"/>
      <c r="BLW2839" s="46"/>
      <c r="BLX2839" s="46"/>
      <c r="BLY2839" s="46"/>
      <c r="BLZ2839" s="46"/>
      <c r="BMA2839" s="46"/>
      <c r="BMB2839" s="46"/>
      <c r="BMC2839" s="46"/>
      <c r="BMD2839" s="46"/>
      <c r="BME2839" s="46"/>
      <c r="BMF2839" s="46"/>
      <c r="BMG2839" s="46"/>
      <c r="BMH2839" s="46"/>
      <c r="BMI2839" s="46"/>
      <c r="BMJ2839" s="46"/>
      <c r="BMK2839" s="46"/>
      <c r="BML2839" s="46"/>
      <c r="BMM2839" s="46"/>
      <c r="BMN2839" s="46"/>
      <c r="BMO2839" s="46"/>
      <c r="BMP2839" s="46"/>
      <c r="BMQ2839" s="46"/>
      <c r="BMR2839" s="46"/>
      <c r="BMS2839" s="46"/>
      <c r="BMT2839" s="46"/>
      <c r="BMU2839" s="46"/>
      <c r="BMV2839" s="46"/>
      <c r="BMW2839" s="46"/>
      <c r="BMX2839" s="46"/>
      <c r="BMY2839" s="46"/>
      <c r="BMZ2839" s="46"/>
      <c r="BNA2839" s="46"/>
      <c r="BNB2839" s="46"/>
      <c r="BNC2839" s="46"/>
      <c r="BND2839" s="46"/>
      <c r="BNE2839" s="46"/>
      <c r="BNF2839" s="46"/>
      <c r="BNG2839" s="46"/>
      <c r="BNH2839" s="46"/>
      <c r="BNI2839" s="46"/>
      <c r="BNJ2839" s="46"/>
      <c r="BNK2839" s="46"/>
      <c r="BNL2839" s="46"/>
      <c r="BNM2839" s="46"/>
      <c r="BNN2839" s="46"/>
      <c r="BNO2839" s="46"/>
      <c r="BNP2839" s="46"/>
      <c r="BNQ2839" s="46"/>
      <c r="BNR2839" s="46"/>
      <c r="BNS2839" s="46"/>
      <c r="BNT2839" s="46"/>
      <c r="BNU2839" s="46"/>
      <c r="BNV2839" s="46"/>
      <c r="BNW2839" s="46"/>
      <c r="BNX2839" s="46"/>
      <c r="BNY2839" s="46"/>
      <c r="BNZ2839" s="46"/>
      <c r="BOA2839" s="46"/>
      <c r="BOB2839" s="46"/>
      <c r="BOC2839" s="46"/>
      <c r="BOD2839" s="46"/>
      <c r="BOE2839" s="46"/>
      <c r="BOF2839" s="46"/>
      <c r="BOG2839" s="46"/>
      <c r="BOH2839" s="46"/>
      <c r="BOI2839" s="46"/>
      <c r="BOJ2839" s="46"/>
      <c r="BOK2839" s="46"/>
      <c r="BOL2839" s="46"/>
      <c r="BOM2839" s="46"/>
      <c r="BON2839" s="46"/>
      <c r="BOO2839" s="46"/>
      <c r="BOP2839" s="46"/>
      <c r="BOQ2839" s="46"/>
      <c r="BOR2839" s="46"/>
      <c r="BOS2839" s="46"/>
      <c r="BOT2839" s="46"/>
      <c r="BOU2839" s="46"/>
      <c r="BOV2839" s="46"/>
      <c r="BOW2839" s="46"/>
      <c r="BOX2839" s="46"/>
      <c r="BOY2839" s="46"/>
      <c r="BOZ2839" s="46"/>
      <c r="BPA2839" s="46"/>
      <c r="BPB2839" s="46"/>
      <c r="BPC2839" s="46"/>
      <c r="BPD2839" s="46"/>
      <c r="BPE2839" s="46"/>
      <c r="BPF2839" s="46"/>
      <c r="BPG2839" s="46"/>
      <c r="BPH2839" s="46"/>
      <c r="BPI2839" s="46"/>
      <c r="BPJ2839" s="46"/>
      <c r="BPK2839" s="46"/>
      <c r="BPL2839" s="46"/>
      <c r="BPM2839" s="46"/>
      <c r="BPN2839" s="46"/>
      <c r="BPO2839" s="46"/>
      <c r="BPP2839" s="46"/>
      <c r="BPQ2839" s="46"/>
      <c r="BPR2839" s="46"/>
      <c r="BPS2839" s="46"/>
      <c r="BPT2839" s="46"/>
      <c r="BPU2839" s="46"/>
      <c r="BPV2839" s="46"/>
      <c r="BPW2839" s="46"/>
      <c r="BPX2839" s="46"/>
      <c r="BPY2839" s="46"/>
      <c r="BPZ2839" s="46"/>
      <c r="BQA2839" s="46"/>
      <c r="BQB2839" s="46"/>
      <c r="BQC2839" s="46"/>
      <c r="BQD2839" s="46"/>
      <c r="BQE2839" s="46"/>
      <c r="BQF2839" s="46"/>
      <c r="BQG2839" s="46"/>
      <c r="BQH2839" s="46"/>
      <c r="BQI2839" s="46"/>
      <c r="BQJ2839" s="46"/>
      <c r="BQK2839" s="46"/>
      <c r="BQL2839" s="46"/>
      <c r="BQM2839" s="46"/>
      <c r="BQN2839" s="46"/>
      <c r="BQO2839" s="46"/>
      <c r="BQP2839" s="46"/>
      <c r="BQQ2839" s="46"/>
      <c r="BQR2839" s="46"/>
      <c r="BQS2839" s="46"/>
      <c r="BQT2839" s="46"/>
      <c r="BQU2839" s="46"/>
      <c r="BQV2839" s="46"/>
      <c r="BQW2839" s="46"/>
      <c r="BQX2839" s="46"/>
      <c r="BQY2839" s="46"/>
      <c r="BQZ2839" s="46"/>
      <c r="BRA2839" s="46"/>
      <c r="BRB2839" s="46"/>
      <c r="BRC2839" s="46"/>
      <c r="BRD2839" s="46"/>
      <c r="BRE2839" s="46"/>
      <c r="BRF2839" s="46"/>
      <c r="BRG2839" s="46"/>
      <c r="BRH2839" s="46"/>
      <c r="BRI2839" s="46"/>
      <c r="BRJ2839" s="46"/>
      <c r="BRK2839" s="46"/>
      <c r="BRL2839" s="46"/>
      <c r="BRM2839" s="46"/>
      <c r="BRN2839" s="46"/>
      <c r="BRO2839" s="46"/>
      <c r="BRP2839" s="46"/>
      <c r="BRQ2839" s="46"/>
      <c r="BRR2839" s="46"/>
      <c r="BRS2839" s="46"/>
      <c r="BRT2839" s="46"/>
      <c r="BRU2839" s="46"/>
      <c r="BRV2839" s="46"/>
      <c r="BRW2839" s="46"/>
      <c r="BRX2839" s="46"/>
      <c r="BRY2839" s="46"/>
      <c r="BRZ2839" s="46"/>
      <c r="BSA2839" s="46"/>
      <c r="BSB2839" s="46"/>
      <c r="BSC2839" s="46"/>
      <c r="BSD2839" s="46"/>
      <c r="BSE2839" s="46"/>
      <c r="BSF2839" s="46"/>
      <c r="BSG2839" s="46"/>
      <c r="BSH2839" s="46"/>
      <c r="BSI2839" s="46"/>
      <c r="BSJ2839" s="46"/>
      <c r="BSK2839" s="46"/>
      <c r="BSL2839" s="46"/>
      <c r="BSM2839" s="46"/>
      <c r="BSN2839" s="46"/>
      <c r="BSO2839" s="46"/>
      <c r="BSP2839" s="46"/>
      <c r="BSQ2839" s="46"/>
      <c r="BSR2839" s="46"/>
      <c r="BSS2839" s="46"/>
      <c r="BST2839" s="46"/>
      <c r="BSU2839" s="46"/>
      <c r="BSV2839" s="46"/>
      <c r="BSW2839" s="46"/>
      <c r="BSX2839" s="46"/>
      <c r="BSY2839" s="46"/>
      <c r="BSZ2839" s="46"/>
      <c r="BTA2839" s="46"/>
      <c r="BTB2839" s="46"/>
      <c r="BTC2839" s="46"/>
      <c r="BTD2839" s="46"/>
      <c r="BTE2839" s="46"/>
      <c r="BTF2839" s="46"/>
      <c r="BTG2839" s="46"/>
      <c r="BTH2839" s="46"/>
      <c r="BTI2839" s="46"/>
      <c r="BTJ2839" s="46"/>
      <c r="BTK2839" s="46"/>
      <c r="BTL2839" s="46"/>
      <c r="BTM2839" s="46"/>
      <c r="BTN2839" s="46"/>
      <c r="BTO2839" s="46"/>
      <c r="BTP2839" s="46"/>
      <c r="BTQ2839" s="46"/>
      <c r="BTR2839" s="46"/>
      <c r="BTS2839" s="46"/>
      <c r="BTT2839" s="46"/>
      <c r="BTU2839" s="46"/>
      <c r="BTV2839" s="46"/>
      <c r="BTW2839" s="46"/>
      <c r="BTX2839" s="46"/>
      <c r="BTY2839" s="46"/>
      <c r="BTZ2839" s="46"/>
      <c r="BUA2839" s="46"/>
      <c r="BUB2839" s="46"/>
      <c r="BUC2839" s="46"/>
      <c r="BUD2839" s="46"/>
      <c r="BUE2839" s="46"/>
      <c r="BUF2839" s="46"/>
      <c r="BUG2839" s="46"/>
      <c r="BUH2839" s="46"/>
      <c r="BUI2839" s="46"/>
      <c r="BUJ2839" s="46"/>
      <c r="BUK2839" s="46"/>
      <c r="BUL2839" s="46"/>
      <c r="BUM2839" s="46"/>
      <c r="BUN2839" s="46"/>
      <c r="BUO2839" s="46"/>
      <c r="BUP2839" s="46"/>
      <c r="BUQ2839" s="46"/>
      <c r="BUR2839" s="46"/>
      <c r="BUS2839" s="46"/>
      <c r="BUT2839" s="46"/>
      <c r="BUU2839" s="46"/>
      <c r="BUV2839" s="46"/>
      <c r="BUW2839" s="46"/>
      <c r="BUX2839" s="46"/>
      <c r="BUY2839" s="46"/>
      <c r="BUZ2839" s="46"/>
      <c r="BVA2839" s="46"/>
      <c r="BVB2839" s="46"/>
      <c r="BVC2839" s="46"/>
      <c r="BVD2839" s="46"/>
      <c r="BVE2839" s="46"/>
      <c r="BVF2839" s="46"/>
      <c r="BVG2839" s="46"/>
      <c r="BVH2839" s="46"/>
      <c r="BVI2839" s="46"/>
      <c r="BVJ2839" s="46"/>
      <c r="BVK2839" s="46"/>
      <c r="BVL2839" s="46"/>
      <c r="BVM2839" s="46"/>
      <c r="BVN2839" s="46"/>
      <c r="BVO2839" s="46"/>
      <c r="BVP2839" s="46"/>
      <c r="BVQ2839" s="46"/>
      <c r="BVR2839" s="46"/>
      <c r="BVS2839" s="46"/>
      <c r="BVT2839" s="46"/>
      <c r="BVU2839" s="46"/>
      <c r="BVV2839" s="46"/>
      <c r="BVW2839" s="46"/>
      <c r="BVX2839" s="46"/>
      <c r="BVY2839" s="46"/>
      <c r="BVZ2839" s="46"/>
      <c r="BWA2839" s="46"/>
      <c r="BWB2839" s="46"/>
      <c r="BWC2839" s="46"/>
      <c r="BWD2839" s="46"/>
      <c r="BWE2839" s="46"/>
      <c r="BWF2839" s="46"/>
      <c r="BWG2839" s="46"/>
      <c r="BWH2839" s="46"/>
      <c r="BWI2839" s="46"/>
      <c r="BWJ2839" s="46"/>
      <c r="BWK2839" s="46"/>
      <c r="BWL2839" s="46"/>
      <c r="BWM2839" s="46"/>
      <c r="BWN2839" s="46"/>
      <c r="BWO2839" s="46"/>
      <c r="BWP2839" s="46"/>
      <c r="BWQ2839" s="46"/>
      <c r="BWR2839" s="46"/>
      <c r="BWS2839" s="46"/>
      <c r="BWT2839" s="46"/>
      <c r="BWU2839" s="46"/>
      <c r="BWV2839" s="46"/>
      <c r="BWW2839" s="46"/>
      <c r="BWX2839" s="46"/>
      <c r="BWY2839" s="46"/>
      <c r="BWZ2839" s="46"/>
      <c r="BXA2839" s="46"/>
      <c r="BXB2839" s="46"/>
      <c r="BXC2839" s="46"/>
      <c r="BXD2839" s="46"/>
      <c r="BXE2839" s="46"/>
      <c r="BXF2839" s="46"/>
      <c r="BXG2839" s="46"/>
      <c r="BXH2839" s="46"/>
      <c r="BXI2839" s="46"/>
      <c r="BXJ2839" s="46"/>
      <c r="BXK2839" s="46"/>
      <c r="BXL2839" s="46"/>
      <c r="BXM2839" s="46"/>
      <c r="BXN2839" s="46"/>
      <c r="BXO2839" s="46"/>
      <c r="BXP2839" s="46"/>
      <c r="BXQ2839" s="46"/>
      <c r="BXR2839" s="46"/>
      <c r="BXS2839" s="46"/>
      <c r="BXT2839" s="46"/>
      <c r="BXU2839" s="46"/>
      <c r="BXV2839" s="46"/>
      <c r="BXW2839" s="46"/>
      <c r="BXX2839" s="46"/>
      <c r="BXY2839" s="46"/>
      <c r="BXZ2839" s="46"/>
      <c r="BYA2839" s="46"/>
      <c r="BYB2839" s="46"/>
      <c r="BYC2839" s="46"/>
      <c r="BYD2839" s="46"/>
      <c r="BYE2839" s="46"/>
      <c r="BYF2839" s="46"/>
      <c r="BYG2839" s="46"/>
      <c r="BYH2839" s="46"/>
      <c r="BYI2839" s="46"/>
      <c r="BYJ2839" s="46"/>
      <c r="BYK2839" s="46"/>
      <c r="BYL2839" s="46"/>
      <c r="BYM2839" s="46"/>
      <c r="BYN2839" s="46"/>
      <c r="BYO2839" s="46"/>
      <c r="BYP2839" s="46"/>
      <c r="BYQ2839" s="46"/>
      <c r="BYR2839" s="46"/>
      <c r="BYS2839" s="46"/>
      <c r="BYT2839" s="46"/>
      <c r="BYU2839" s="46"/>
      <c r="BYV2839" s="46"/>
      <c r="BYW2839" s="46"/>
      <c r="BYX2839" s="46"/>
      <c r="BYY2839" s="46"/>
      <c r="BYZ2839" s="46"/>
      <c r="BZA2839" s="46"/>
      <c r="BZB2839" s="46"/>
      <c r="BZC2839" s="46"/>
      <c r="BZD2839" s="46"/>
      <c r="BZE2839" s="46"/>
      <c r="BZF2839" s="46"/>
      <c r="BZG2839" s="46"/>
      <c r="BZH2839" s="46"/>
      <c r="BZI2839" s="46"/>
      <c r="BZJ2839" s="46"/>
      <c r="BZK2839" s="46"/>
      <c r="BZL2839" s="46"/>
      <c r="BZM2839" s="46"/>
      <c r="BZN2839" s="46"/>
      <c r="BZO2839" s="46"/>
      <c r="BZP2839" s="46"/>
      <c r="BZQ2839" s="46"/>
      <c r="BZR2839" s="46"/>
      <c r="BZS2839" s="46"/>
      <c r="BZT2839" s="46"/>
      <c r="BZU2839" s="46"/>
      <c r="BZV2839" s="46"/>
      <c r="BZW2839" s="46"/>
      <c r="BZX2839" s="46"/>
      <c r="BZY2839" s="46"/>
      <c r="BZZ2839" s="46"/>
      <c r="CAA2839" s="46"/>
      <c r="CAB2839" s="46"/>
      <c r="CAC2839" s="46"/>
      <c r="CAD2839" s="46"/>
      <c r="CAE2839" s="46"/>
      <c r="CAF2839" s="46"/>
      <c r="CAG2839" s="46"/>
      <c r="CAH2839" s="46"/>
      <c r="CAI2839" s="46"/>
      <c r="CAJ2839" s="46"/>
      <c r="CAK2839" s="46"/>
      <c r="CAL2839" s="46"/>
      <c r="CAM2839" s="46"/>
      <c r="CAN2839" s="46"/>
      <c r="CAO2839" s="46"/>
      <c r="CAP2839" s="46"/>
      <c r="CAQ2839" s="46"/>
      <c r="CAR2839" s="46"/>
      <c r="CAS2839" s="46"/>
      <c r="CAT2839" s="46"/>
      <c r="CAU2839" s="46"/>
      <c r="CAV2839" s="46"/>
      <c r="CAW2839" s="46"/>
      <c r="CAX2839" s="46"/>
      <c r="CAY2839" s="46"/>
      <c r="CAZ2839" s="46"/>
      <c r="CBA2839" s="46"/>
      <c r="CBB2839" s="46"/>
      <c r="CBC2839" s="46"/>
      <c r="CBD2839" s="46"/>
      <c r="CBE2839" s="46"/>
      <c r="CBF2839" s="46"/>
      <c r="CBG2839" s="46"/>
      <c r="CBH2839" s="46"/>
      <c r="CBI2839" s="46"/>
      <c r="CBJ2839" s="46"/>
      <c r="CBK2839" s="46"/>
      <c r="CBL2839" s="46"/>
      <c r="CBM2839" s="46"/>
      <c r="CBN2839" s="46"/>
      <c r="CBO2839" s="46"/>
      <c r="CBP2839" s="46"/>
      <c r="CBQ2839" s="46"/>
      <c r="CBR2839" s="46"/>
      <c r="CBS2839" s="46"/>
      <c r="CBT2839" s="46"/>
      <c r="CBU2839" s="46"/>
      <c r="CBV2839" s="46"/>
      <c r="CBW2839" s="46"/>
      <c r="CBX2839" s="46"/>
      <c r="CBY2839" s="46"/>
      <c r="CBZ2839" s="46"/>
      <c r="CCA2839" s="46"/>
      <c r="CCB2839" s="46"/>
      <c r="CCC2839" s="46"/>
      <c r="CCD2839" s="46"/>
      <c r="CCE2839" s="46"/>
      <c r="CCF2839" s="46"/>
      <c r="CCG2839" s="46"/>
      <c r="CCH2839" s="46"/>
      <c r="CCI2839" s="46"/>
      <c r="CCJ2839" s="46"/>
      <c r="CCK2839" s="46"/>
      <c r="CCL2839" s="46"/>
      <c r="CCM2839" s="46"/>
      <c r="CCN2839" s="46"/>
      <c r="CCO2839" s="46"/>
      <c r="CCP2839" s="46"/>
      <c r="CCQ2839" s="46"/>
      <c r="CCR2839" s="46"/>
      <c r="CCS2839" s="46"/>
      <c r="CCT2839" s="46"/>
      <c r="CCU2839" s="46"/>
      <c r="CCV2839" s="46"/>
      <c r="CCW2839" s="46"/>
      <c r="CCX2839" s="46"/>
      <c r="CCY2839" s="46"/>
      <c r="CCZ2839" s="46"/>
      <c r="CDA2839" s="46"/>
      <c r="CDB2839" s="46"/>
      <c r="CDC2839" s="46"/>
      <c r="CDD2839" s="46"/>
      <c r="CDE2839" s="46"/>
      <c r="CDF2839" s="46"/>
      <c r="CDG2839" s="46"/>
      <c r="CDH2839" s="46"/>
      <c r="CDI2839" s="46"/>
      <c r="CDJ2839" s="46"/>
      <c r="CDK2839" s="46"/>
      <c r="CDL2839" s="46"/>
      <c r="CDM2839" s="46"/>
      <c r="CDN2839" s="46"/>
      <c r="CDO2839" s="46"/>
      <c r="CDP2839" s="46"/>
      <c r="CDQ2839" s="46"/>
      <c r="CDR2839" s="46"/>
      <c r="CDS2839" s="46"/>
      <c r="CDT2839" s="46"/>
      <c r="CDU2839" s="46"/>
      <c r="CDV2839" s="46"/>
      <c r="CDW2839" s="46"/>
      <c r="CDX2839" s="46"/>
      <c r="CDY2839" s="46"/>
      <c r="CDZ2839" s="46"/>
      <c r="CEA2839" s="46"/>
      <c r="CEB2839" s="46"/>
      <c r="CEC2839" s="46"/>
      <c r="CED2839" s="46"/>
      <c r="CEE2839" s="46"/>
      <c r="CEF2839" s="46"/>
      <c r="CEG2839" s="46"/>
      <c r="CEH2839" s="46"/>
      <c r="CEI2839" s="46"/>
      <c r="CEJ2839" s="46"/>
      <c r="CEK2839" s="46"/>
      <c r="CEL2839" s="46"/>
      <c r="CEM2839" s="46"/>
      <c r="CEN2839" s="46"/>
      <c r="CEO2839" s="46"/>
      <c r="CEP2839" s="46"/>
      <c r="CEQ2839" s="46"/>
      <c r="CER2839" s="46"/>
      <c r="CES2839" s="46"/>
      <c r="CET2839" s="46"/>
      <c r="CEU2839" s="46"/>
      <c r="CEV2839" s="46"/>
      <c r="CEW2839" s="46"/>
      <c r="CEX2839" s="46"/>
      <c r="CEY2839" s="46"/>
      <c r="CEZ2839" s="46"/>
      <c r="CFA2839" s="46"/>
      <c r="CFB2839" s="46"/>
      <c r="CFC2839" s="46"/>
      <c r="CFD2839" s="46"/>
      <c r="CFE2839" s="46"/>
      <c r="CFF2839" s="46"/>
      <c r="CFG2839" s="46"/>
      <c r="CFH2839" s="46"/>
      <c r="CFI2839" s="46"/>
      <c r="CFJ2839" s="46"/>
      <c r="CFK2839" s="46"/>
      <c r="CFL2839" s="46"/>
      <c r="CFM2839" s="46"/>
      <c r="CFN2839" s="46"/>
      <c r="CFO2839" s="46"/>
      <c r="CFP2839" s="46"/>
      <c r="CFQ2839" s="46"/>
      <c r="CFR2839" s="46"/>
      <c r="CFS2839" s="46"/>
      <c r="CFT2839" s="46"/>
      <c r="CFU2839" s="46"/>
      <c r="CFV2839" s="46"/>
      <c r="CFW2839" s="46"/>
      <c r="CFX2839" s="46"/>
      <c r="CFY2839" s="46"/>
      <c r="CFZ2839" s="46"/>
      <c r="CGA2839" s="46"/>
      <c r="CGB2839" s="46"/>
      <c r="CGC2839" s="46"/>
      <c r="CGD2839" s="46"/>
      <c r="CGE2839" s="46"/>
      <c r="CGF2839" s="46"/>
      <c r="CGG2839" s="46"/>
      <c r="CGH2839" s="46"/>
      <c r="CGI2839" s="46"/>
      <c r="CGJ2839" s="46"/>
      <c r="CGK2839" s="46"/>
      <c r="CGL2839" s="46"/>
      <c r="CGM2839" s="46"/>
      <c r="CGN2839" s="46"/>
      <c r="CGO2839" s="46"/>
      <c r="CGP2839" s="46"/>
      <c r="CGQ2839" s="46"/>
      <c r="CGR2839" s="46"/>
      <c r="CGS2839" s="46"/>
      <c r="CGT2839" s="46"/>
      <c r="CGU2839" s="46"/>
      <c r="CGV2839" s="46"/>
      <c r="CGW2839" s="46"/>
      <c r="CGX2839" s="46"/>
      <c r="CGY2839" s="46"/>
      <c r="CGZ2839" s="46"/>
      <c r="CHA2839" s="46"/>
      <c r="CHB2839" s="46"/>
      <c r="CHC2839" s="46"/>
      <c r="CHD2839" s="46"/>
      <c r="CHE2839" s="46"/>
      <c r="CHF2839" s="46"/>
      <c r="CHG2839" s="46"/>
      <c r="CHH2839" s="46"/>
      <c r="CHI2839" s="46"/>
      <c r="CHJ2839" s="46"/>
      <c r="CHK2839" s="46"/>
      <c r="CHL2839" s="46"/>
      <c r="CHM2839" s="46"/>
      <c r="CHN2839" s="46"/>
      <c r="CHO2839" s="46"/>
      <c r="CHP2839" s="46"/>
      <c r="CHQ2839" s="46"/>
      <c r="CHR2839" s="46"/>
      <c r="CHS2839" s="46"/>
      <c r="CHT2839" s="46"/>
      <c r="CHU2839" s="46"/>
      <c r="CHV2839" s="46"/>
      <c r="CHW2839" s="46"/>
      <c r="CHX2839" s="46"/>
      <c r="CHY2839" s="46"/>
      <c r="CHZ2839" s="46"/>
      <c r="CIA2839" s="46"/>
      <c r="CIB2839" s="46"/>
      <c r="CIC2839" s="46"/>
      <c r="CID2839" s="46"/>
      <c r="CIE2839" s="46"/>
      <c r="CIF2839" s="46"/>
      <c r="CIG2839" s="46"/>
      <c r="CIH2839" s="46"/>
      <c r="CII2839" s="46"/>
      <c r="CIJ2839" s="46"/>
      <c r="CIK2839" s="46"/>
      <c r="CIL2839" s="46"/>
      <c r="CIM2839" s="46"/>
      <c r="CIN2839" s="46"/>
      <c r="CIO2839" s="46"/>
      <c r="CIP2839" s="46"/>
      <c r="CIQ2839" s="46"/>
      <c r="CIR2839" s="46"/>
      <c r="CIS2839" s="46"/>
      <c r="CIT2839" s="46"/>
      <c r="CIU2839" s="46"/>
      <c r="CIV2839" s="46"/>
      <c r="CIW2839" s="46"/>
      <c r="CIX2839" s="46"/>
      <c r="CIY2839" s="46"/>
      <c r="CIZ2839" s="46"/>
      <c r="CJA2839" s="46"/>
      <c r="CJB2839" s="46"/>
      <c r="CJC2839" s="46"/>
      <c r="CJD2839" s="46"/>
      <c r="CJE2839" s="46"/>
      <c r="CJF2839" s="46"/>
      <c r="CJG2839" s="46"/>
      <c r="CJH2839" s="46"/>
      <c r="CJI2839" s="46"/>
      <c r="CJJ2839" s="46"/>
      <c r="CJK2839" s="46"/>
      <c r="CJL2839" s="46"/>
      <c r="CJM2839" s="46"/>
      <c r="CJN2839" s="46"/>
      <c r="CJO2839" s="46"/>
      <c r="CJP2839" s="46"/>
      <c r="CJQ2839" s="46"/>
      <c r="CJR2839" s="46"/>
      <c r="CJS2839" s="46"/>
      <c r="CJT2839" s="46"/>
      <c r="CJU2839" s="46"/>
      <c r="CJV2839" s="46"/>
      <c r="CJW2839" s="46"/>
      <c r="CJX2839" s="46"/>
      <c r="CJY2839" s="46"/>
      <c r="CJZ2839" s="46"/>
      <c r="CKA2839" s="46"/>
      <c r="CKB2839" s="46"/>
      <c r="CKC2839" s="46"/>
      <c r="CKD2839" s="46"/>
      <c r="CKE2839" s="46"/>
      <c r="CKF2839" s="46"/>
      <c r="CKG2839" s="46"/>
      <c r="CKH2839" s="46"/>
      <c r="CKI2839" s="46"/>
      <c r="CKJ2839" s="46"/>
      <c r="CKK2839" s="46"/>
      <c r="CKL2839" s="46"/>
      <c r="CKM2839" s="46"/>
      <c r="CKN2839" s="46"/>
      <c r="CKO2839" s="46"/>
      <c r="CKP2839" s="46"/>
      <c r="CKQ2839" s="46"/>
      <c r="CKR2839" s="46"/>
      <c r="CKS2839" s="46"/>
      <c r="CKT2839" s="46"/>
      <c r="CKU2839" s="46"/>
      <c r="CKV2839" s="46"/>
      <c r="CKW2839" s="46"/>
      <c r="CKX2839" s="46"/>
      <c r="CKY2839" s="46"/>
      <c r="CKZ2839" s="46"/>
      <c r="CLA2839" s="46"/>
      <c r="CLB2839" s="46"/>
      <c r="CLC2839" s="46"/>
      <c r="CLD2839" s="46"/>
      <c r="CLE2839" s="46"/>
      <c r="CLF2839" s="46"/>
      <c r="CLG2839" s="46"/>
      <c r="CLH2839" s="46"/>
      <c r="CLI2839" s="46"/>
      <c r="CLJ2839" s="46"/>
      <c r="CLK2839" s="46"/>
      <c r="CLL2839" s="46"/>
      <c r="CLM2839" s="46"/>
      <c r="CLN2839" s="46"/>
      <c r="CLO2839" s="46"/>
      <c r="CLP2839" s="46"/>
      <c r="CLQ2839" s="46"/>
      <c r="CLR2839" s="46"/>
      <c r="CLS2839" s="46"/>
      <c r="CLT2839" s="46"/>
      <c r="CLU2839" s="46"/>
      <c r="CLV2839" s="46"/>
      <c r="CLW2839" s="46"/>
      <c r="CLX2839" s="46"/>
      <c r="CLY2839" s="46"/>
      <c r="CLZ2839" s="46"/>
      <c r="CMA2839" s="46"/>
      <c r="CMB2839" s="46"/>
      <c r="CMC2839" s="46"/>
      <c r="CMD2839" s="46"/>
      <c r="CME2839" s="46"/>
      <c r="CMF2839" s="46"/>
      <c r="CMG2839" s="46"/>
      <c r="CMH2839" s="46"/>
      <c r="CMI2839" s="46"/>
      <c r="CMJ2839" s="46"/>
      <c r="CMK2839" s="46"/>
      <c r="CML2839" s="46"/>
      <c r="CMM2839" s="46"/>
      <c r="CMN2839" s="46"/>
      <c r="CMO2839" s="46"/>
      <c r="CMP2839" s="46"/>
      <c r="CMQ2839" s="46"/>
      <c r="CMR2839" s="46"/>
      <c r="CMS2839" s="46"/>
      <c r="CMT2839" s="46"/>
      <c r="CMU2839" s="46"/>
      <c r="CMV2839" s="46"/>
      <c r="CMW2839" s="46"/>
      <c r="CMX2839" s="46"/>
      <c r="CMY2839" s="46"/>
      <c r="CMZ2839" s="46"/>
      <c r="CNA2839" s="46"/>
      <c r="CNB2839" s="46"/>
      <c r="CNC2839" s="46"/>
      <c r="CND2839" s="46"/>
      <c r="CNE2839" s="46"/>
      <c r="CNF2839" s="46"/>
      <c r="CNG2839" s="46"/>
      <c r="CNH2839" s="46"/>
      <c r="CNI2839" s="46"/>
      <c r="CNJ2839" s="46"/>
      <c r="CNK2839" s="46"/>
      <c r="CNL2839" s="46"/>
      <c r="CNM2839" s="46"/>
      <c r="CNN2839" s="46"/>
      <c r="CNO2839" s="46"/>
      <c r="CNP2839" s="46"/>
      <c r="CNQ2839" s="46"/>
      <c r="CNR2839" s="46"/>
      <c r="CNS2839" s="46"/>
      <c r="CNT2839" s="46"/>
      <c r="CNU2839" s="46"/>
      <c r="CNV2839" s="46"/>
      <c r="CNW2839" s="46"/>
      <c r="CNX2839" s="46"/>
      <c r="CNY2839" s="46"/>
      <c r="CNZ2839" s="46"/>
      <c r="COA2839" s="46"/>
      <c r="COB2839" s="46"/>
      <c r="COC2839" s="46"/>
      <c r="COD2839" s="46"/>
      <c r="COE2839" s="46"/>
      <c r="COF2839" s="46"/>
      <c r="COG2839" s="46"/>
      <c r="COH2839" s="46"/>
      <c r="COI2839" s="46"/>
      <c r="COJ2839" s="46"/>
      <c r="COK2839" s="46"/>
      <c r="COL2839" s="46"/>
      <c r="COM2839" s="46"/>
      <c r="CON2839" s="46"/>
      <c r="COO2839" s="46"/>
      <c r="COP2839" s="46"/>
      <c r="COQ2839" s="46"/>
      <c r="COR2839" s="46"/>
      <c r="COS2839" s="46"/>
      <c r="COT2839" s="46"/>
      <c r="COU2839" s="46"/>
      <c r="COV2839" s="46"/>
      <c r="COW2839" s="46"/>
      <c r="COX2839" s="46"/>
      <c r="COY2839" s="46"/>
      <c r="COZ2839" s="46"/>
      <c r="CPA2839" s="46"/>
      <c r="CPB2839" s="46"/>
      <c r="CPC2839" s="46"/>
      <c r="CPD2839" s="46"/>
      <c r="CPE2839" s="46"/>
      <c r="CPF2839" s="46"/>
      <c r="CPG2839" s="46"/>
      <c r="CPH2839" s="46"/>
      <c r="CPI2839" s="46"/>
      <c r="CPJ2839" s="46"/>
      <c r="CPK2839" s="46"/>
      <c r="CPL2839" s="46"/>
      <c r="CPM2839" s="46"/>
      <c r="CPN2839" s="46"/>
      <c r="CPO2839" s="46"/>
      <c r="CPP2839" s="46"/>
      <c r="CPQ2839" s="46"/>
      <c r="CPR2839" s="46"/>
      <c r="CPS2839" s="46"/>
      <c r="CPT2839" s="46"/>
      <c r="CPU2839" s="46"/>
      <c r="CPV2839" s="46"/>
      <c r="CPW2839" s="46"/>
      <c r="CPX2839" s="46"/>
      <c r="CPY2839" s="46"/>
      <c r="CPZ2839" s="46"/>
      <c r="CQA2839" s="46"/>
      <c r="CQB2839" s="46"/>
      <c r="CQC2839" s="46"/>
      <c r="CQD2839" s="46"/>
      <c r="CQE2839" s="46"/>
      <c r="CQF2839" s="46"/>
      <c r="CQG2839" s="46"/>
      <c r="CQH2839" s="46"/>
      <c r="CQI2839" s="46"/>
      <c r="CQJ2839" s="46"/>
      <c r="CQK2839" s="46"/>
      <c r="CQL2839" s="46"/>
      <c r="CQM2839" s="46"/>
      <c r="CQN2839" s="46"/>
      <c r="CQO2839" s="46"/>
      <c r="CQP2839" s="46"/>
      <c r="CQQ2839" s="46"/>
      <c r="CQR2839" s="46"/>
      <c r="CQS2839" s="46"/>
      <c r="CQT2839" s="46"/>
      <c r="CQU2839" s="46"/>
      <c r="CQV2839" s="46"/>
      <c r="CQW2839" s="46"/>
      <c r="CQX2839" s="46"/>
      <c r="CQY2839" s="46"/>
      <c r="CQZ2839" s="46"/>
      <c r="CRA2839" s="46"/>
      <c r="CRB2839" s="46"/>
      <c r="CRC2839" s="46"/>
      <c r="CRD2839" s="46"/>
      <c r="CRE2839" s="46"/>
      <c r="CRF2839" s="46"/>
      <c r="CRG2839" s="46"/>
      <c r="CRH2839" s="46"/>
      <c r="CRI2839" s="46"/>
      <c r="CRJ2839" s="46"/>
      <c r="CRK2839" s="46"/>
      <c r="CRL2839" s="46"/>
      <c r="CRM2839" s="46"/>
      <c r="CRN2839" s="46"/>
      <c r="CRO2839" s="46"/>
      <c r="CRP2839" s="46"/>
      <c r="CRQ2839" s="46"/>
      <c r="CRR2839" s="46"/>
      <c r="CRS2839" s="46"/>
      <c r="CRT2839" s="46"/>
      <c r="CRU2839" s="46"/>
      <c r="CRV2839" s="46"/>
      <c r="CRW2839" s="46"/>
      <c r="CRX2839" s="46"/>
      <c r="CRY2839" s="46"/>
      <c r="CRZ2839" s="46"/>
      <c r="CSA2839" s="46"/>
      <c r="CSB2839" s="46"/>
      <c r="CSC2839" s="46"/>
      <c r="CSD2839" s="46"/>
      <c r="CSE2839" s="46"/>
      <c r="CSF2839" s="46"/>
      <c r="CSG2839" s="46"/>
      <c r="CSH2839" s="46"/>
      <c r="CSI2839" s="46"/>
      <c r="CSJ2839" s="46"/>
      <c r="CSK2839" s="46"/>
      <c r="CSL2839" s="46"/>
      <c r="CSM2839" s="46"/>
      <c r="CSN2839" s="46"/>
      <c r="CSO2839" s="46"/>
      <c r="CSP2839" s="46"/>
      <c r="CSQ2839" s="46"/>
      <c r="CSR2839" s="46"/>
      <c r="CSS2839" s="46"/>
      <c r="CST2839" s="46"/>
      <c r="CSU2839" s="46"/>
      <c r="CSV2839" s="46"/>
      <c r="CSW2839" s="46"/>
      <c r="CSX2839" s="46"/>
      <c r="CSY2839" s="46"/>
      <c r="CSZ2839" s="46"/>
      <c r="CTA2839" s="46"/>
      <c r="CTB2839" s="46"/>
      <c r="CTC2839" s="46"/>
      <c r="CTD2839" s="46"/>
      <c r="CTE2839" s="46"/>
      <c r="CTF2839" s="46"/>
      <c r="CTG2839" s="46"/>
      <c r="CTH2839" s="46"/>
      <c r="CTI2839" s="46"/>
      <c r="CTJ2839" s="46"/>
      <c r="CTK2839" s="46"/>
      <c r="CTL2839" s="46"/>
      <c r="CTM2839" s="46"/>
      <c r="CTN2839" s="46"/>
      <c r="CTO2839" s="46"/>
      <c r="CTP2839" s="46"/>
      <c r="CTQ2839" s="46"/>
      <c r="CTR2839" s="46"/>
      <c r="CTS2839" s="46"/>
      <c r="CTT2839" s="46"/>
      <c r="CTU2839" s="46"/>
      <c r="CTV2839" s="46"/>
      <c r="CTW2839" s="46"/>
      <c r="CTX2839" s="46"/>
      <c r="CTY2839" s="46"/>
      <c r="CTZ2839" s="46"/>
      <c r="CUA2839" s="46"/>
      <c r="CUB2839" s="46"/>
      <c r="CUC2839" s="46"/>
      <c r="CUD2839" s="46"/>
      <c r="CUE2839" s="46"/>
      <c r="CUF2839" s="46"/>
      <c r="CUG2839" s="46"/>
      <c r="CUH2839" s="46"/>
      <c r="CUI2839" s="46"/>
      <c r="CUJ2839" s="46"/>
      <c r="CUK2839" s="46"/>
      <c r="CUL2839" s="46"/>
      <c r="CUM2839" s="46"/>
      <c r="CUN2839" s="46"/>
      <c r="CUO2839" s="46"/>
      <c r="CUP2839" s="46"/>
      <c r="CUQ2839" s="46"/>
      <c r="CUR2839" s="46"/>
      <c r="CUS2839" s="46"/>
      <c r="CUT2839" s="46"/>
      <c r="CUU2839" s="46"/>
      <c r="CUV2839" s="46"/>
      <c r="CUW2839" s="46"/>
      <c r="CUX2839" s="46"/>
      <c r="CUY2839" s="46"/>
      <c r="CUZ2839" s="46"/>
      <c r="CVA2839" s="46"/>
      <c r="CVB2839" s="46"/>
      <c r="CVC2839" s="46"/>
      <c r="CVD2839" s="46"/>
      <c r="CVE2839" s="46"/>
      <c r="CVF2839" s="46"/>
      <c r="CVG2839" s="46"/>
      <c r="CVH2839" s="46"/>
      <c r="CVI2839" s="46"/>
      <c r="CVJ2839" s="46"/>
      <c r="CVK2839" s="46"/>
      <c r="CVL2839" s="46"/>
      <c r="CVM2839" s="46"/>
      <c r="CVN2839" s="46"/>
      <c r="CVO2839" s="46"/>
      <c r="CVP2839" s="46"/>
      <c r="CVQ2839" s="46"/>
      <c r="CVR2839" s="46"/>
      <c r="CVS2839" s="46"/>
      <c r="CVT2839" s="46"/>
      <c r="CVU2839" s="46"/>
      <c r="CVV2839" s="46"/>
      <c r="CVW2839" s="46"/>
      <c r="CVX2839" s="46"/>
      <c r="CVY2839" s="46"/>
      <c r="CVZ2839" s="46"/>
      <c r="CWA2839" s="46"/>
      <c r="CWB2839" s="46"/>
      <c r="CWC2839" s="46"/>
      <c r="CWD2839" s="46"/>
      <c r="CWE2839" s="46"/>
      <c r="CWF2839" s="46"/>
      <c r="CWG2839" s="46"/>
      <c r="CWH2839" s="46"/>
      <c r="CWI2839" s="46"/>
      <c r="CWJ2839" s="46"/>
      <c r="CWK2839" s="46"/>
      <c r="CWL2839" s="46"/>
      <c r="CWM2839" s="46"/>
      <c r="CWN2839" s="46"/>
      <c r="CWO2839" s="46"/>
      <c r="CWP2839" s="46"/>
      <c r="CWQ2839" s="46"/>
      <c r="CWR2839" s="46"/>
      <c r="CWS2839" s="46"/>
      <c r="CWT2839" s="46"/>
      <c r="CWU2839" s="46"/>
      <c r="CWV2839" s="46"/>
      <c r="CWW2839" s="46"/>
      <c r="CWX2839" s="46"/>
      <c r="CWY2839" s="46"/>
      <c r="CWZ2839" s="46"/>
      <c r="CXA2839" s="46"/>
      <c r="CXB2839" s="46"/>
      <c r="CXC2839" s="46"/>
      <c r="CXD2839" s="46"/>
      <c r="CXE2839" s="46"/>
      <c r="CXF2839" s="46"/>
      <c r="CXG2839" s="46"/>
      <c r="CXH2839" s="46"/>
      <c r="CXI2839" s="46"/>
      <c r="CXJ2839" s="46"/>
      <c r="CXK2839" s="46"/>
      <c r="CXL2839" s="46"/>
      <c r="CXM2839" s="46"/>
      <c r="CXN2839" s="46"/>
      <c r="CXO2839" s="46"/>
      <c r="CXP2839" s="46"/>
      <c r="CXQ2839" s="46"/>
      <c r="CXR2839" s="46"/>
      <c r="CXS2839" s="46"/>
      <c r="CXT2839" s="46"/>
      <c r="CXU2839" s="46"/>
      <c r="CXV2839" s="46"/>
      <c r="CXW2839" s="46"/>
      <c r="CXX2839" s="46"/>
      <c r="CXY2839" s="46"/>
      <c r="CXZ2839" s="46"/>
      <c r="CYA2839" s="46"/>
      <c r="CYB2839" s="46"/>
      <c r="CYC2839" s="46"/>
      <c r="CYD2839" s="46"/>
      <c r="CYE2839" s="46"/>
      <c r="CYF2839" s="46"/>
      <c r="CYG2839" s="46"/>
      <c r="CYH2839" s="46"/>
      <c r="CYI2839" s="46"/>
      <c r="CYJ2839" s="46"/>
      <c r="CYK2839" s="46"/>
      <c r="CYL2839" s="46"/>
      <c r="CYM2839" s="46"/>
      <c r="CYN2839" s="46"/>
      <c r="CYO2839" s="46"/>
      <c r="CYP2839" s="46"/>
      <c r="CYQ2839" s="46"/>
      <c r="CYR2839" s="46"/>
      <c r="CYS2839" s="46"/>
      <c r="CYT2839" s="46"/>
      <c r="CYU2839" s="46"/>
      <c r="CYV2839" s="46"/>
      <c r="CYW2839" s="46"/>
      <c r="CYX2839" s="46"/>
      <c r="CYY2839" s="46"/>
      <c r="CYZ2839" s="46"/>
      <c r="CZA2839" s="46"/>
      <c r="CZB2839" s="46"/>
      <c r="CZC2839" s="46"/>
      <c r="CZD2839" s="46"/>
      <c r="CZE2839" s="46"/>
      <c r="CZF2839" s="46"/>
      <c r="CZG2839" s="46"/>
      <c r="CZH2839" s="46"/>
      <c r="CZI2839" s="46"/>
      <c r="CZJ2839" s="46"/>
      <c r="CZK2839" s="46"/>
      <c r="CZL2839" s="46"/>
      <c r="CZM2839" s="46"/>
      <c r="CZN2839" s="46"/>
      <c r="CZO2839" s="46"/>
      <c r="CZP2839" s="46"/>
      <c r="CZQ2839" s="46"/>
      <c r="CZR2839" s="46"/>
      <c r="CZS2839" s="46"/>
      <c r="CZT2839" s="46"/>
      <c r="CZU2839" s="46"/>
      <c r="CZV2839" s="46"/>
      <c r="CZW2839" s="46"/>
      <c r="CZX2839" s="46"/>
      <c r="CZY2839" s="46"/>
      <c r="CZZ2839" s="46"/>
      <c r="DAA2839" s="46"/>
      <c r="DAB2839" s="46"/>
      <c r="DAC2839" s="46"/>
      <c r="DAD2839" s="46"/>
      <c r="DAE2839" s="46"/>
      <c r="DAF2839" s="46"/>
      <c r="DAG2839" s="46"/>
      <c r="DAH2839" s="46"/>
      <c r="DAI2839" s="46"/>
      <c r="DAJ2839" s="46"/>
      <c r="DAK2839" s="46"/>
      <c r="DAL2839" s="46"/>
      <c r="DAM2839" s="46"/>
      <c r="DAN2839" s="46"/>
      <c r="DAO2839" s="46"/>
      <c r="DAP2839" s="46"/>
      <c r="DAQ2839" s="46"/>
      <c r="DAR2839" s="46"/>
      <c r="DAS2839" s="46"/>
      <c r="DAT2839" s="46"/>
      <c r="DAU2839" s="46"/>
      <c r="DAV2839" s="46"/>
      <c r="DAW2839" s="46"/>
      <c r="DAX2839" s="46"/>
      <c r="DAY2839" s="46"/>
      <c r="DAZ2839" s="46"/>
      <c r="DBA2839" s="46"/>
      <c r="DBB2839" s="46"/>
      <c r="DBC2839" s="46"/>
      <c r="DBD2839" s="46"/>
      <c r="DBE2839" s="46"/>
      <c r="DBF2839" s="46"/>
      <c r="DBG2839" s="46"/>
      <c r="DBH2839" s="46"/>
      <c r="DBI2839" s="46"/>
      <c r="DBJ2839" s="46"/>
      <c r="DBK2839" s="46"/>
      <c r="DBL2839" s="46"/>
      <c r="DBM2839" s="46"/>
      <c r="DBN2839" s="46"/>
      <c r="DBO2839" s="46"/>
      <c r="DBP2839" s="46"/>
      <c r="DBQ2839" s="46"/>
      <c r="DBR2839" s="46"/>
      <c r="DBS2839" s="46"/>
      <c r="DBT2839" s="46"/>
      <c r="DBU2839" s="46"/>
      <c r="DBV2839" s="46"/>
      <c r="DBW2839" s="46"/>
      <c r="DBX2839" s="46"/>
      <c r="DBY2839" s="46"/>
      <c r="DBZ2839" s="46"/>
      <c r="DCA2839" s="46"/>
      <c r="DCB2839" s="46"/>
      <c r="DCC2839" s="46"/>
      <c r="DCD2839" s="46"/>
      <c r="DCE2839" s="46"/>
      <c r="DCF2839" s="46"/>
      <c r="DCG2839" s="46"/>
      <c r="DCH2839" s="46"/>
      <c r="DCI2839" s="46"/>
      <c r="DCJ2839" s="46"/>
      <c r="DCK2839" s="46"/>
      <c r="DCL2839" s="46"/>
      <c r="DCM2839" s="46"/>
      <c r="DCN2839" s="46"/>
      <c r="DCO2839" s="46"/>
      <c r="DCP2839" s="46"/>
      <c r="DCQ2839" s="46"/>
      <c r="DCR2839" s="46"/>
      <c r="DCS2839" s="46"/>
      <c r="DCT2839" s="46"/>
      <c r="DCU2839" s="46"/>
      <c r="DCV2839" s="46"/>
      <c r="DCW2839" s="46"/>
      <c r="DCX2839" s="46"/>
      <c r="DCY2839" s="46"/>
      <c r="DCZ2839" s="46"/>
      <c r="DDA2839" s="46"/>
      <c r="DDB2839" s="46"/>
      <c r="DDC2839" s="46"/>
      <c r="DDD2839" s="46"/>
      <c r="DDE2839" s="46"/>
      <c r="DDF2839" s="46"/>
      <c r="DDG2839" s="46"/>
      <c r="DDH2839" s="46"/>
      <c r="DDI2839" s="46"/>
      <c r="DDJ2839" s="46"/>
      <c r="DDK2839" s="46"/>
      <c r="DDL2839" s="46"/>
      <c r="DDM2839" s="46"/>
      <c r="DDN2839" s="46"/>
      <c r="DDO2839" s="46"/>
      <c r="DDP2839" s="46"/>
      <c r="DDQ2839" s="46"/>
      <c r="DDR2839" s="46"/>
      <c r="DDS2839" s="46"/>
      <c r="DDT2839" s="46"/>
      <c r="DDU2839" s="46"/>
      <c r="DDV2839" s="46"/>
      <c r="DDW2839" s="46"/>
      <c r="DDX2839" s="46"/>
      <c r="DDY2839" s="46"/>
      <c r="DDZ2839" s="46"/>
      <c r="DEA2839" s="46"/>
      <c r="DEB2839" s="46"/>
      <c r="DEC2839" s="46"/>
      <c r="DED2839" s="46"/>
      <c r="DEE2839" s="46"/>
      <c r="DEF2839" s="46"/>
      <c r="DEG2839" s="46"/>
      <c r="DEH2839" s="46"/>
      <c r="DEI2839" s="46"/>
      <c r="DEJ2839" s="46"/>
      <c r="DEK2839" s="46"/>
      <c r="DEL2839" s="46"/>
      <c r="DEM2839" s="46"/>
      <c r="DEN2839" s="46"/>
      <c r="DEO2839" s="46"/>
      <c r="DEP2839" s="46"/>
      <c r="DEQ2839" s="46"/>
      <c r="DER2839" s="46"/>
      <c r="DES2839" s="46"/>
      <c r="DET2839" s="46"/>
      <c r="DEU2839" s="46"/>
      <c r="DEV2839" s="46"/>
      <c r="DEW2839" s="46"/>
      <c r="DEX2839" s="46"/>
      <c r="DEY2839" s="46"/>
      <c r="DEZ2839" s="46"/>
      <c r="DFA2839" s="46"/>
      <c r="DFB2839" s="46"/>
      <c r="DFC2839" s="46"/>
      <c r="DFD2839" s="46"/>
      <c r="DFE2839" s="46"/>
      <c r="DFF2839" s="46"/>
      <c r="DFG2839" s="46"/>
      <c r="DFH2839" s="46"/>
      <c r="DFI2839" s="46"/>
      <c r="DFJ2839" s="46"/>
      <c r="DFK2839" s="46"/>
      <c r="DFL2839" s="46"/>
      <c r="DFM2839" s="46"/>
      <c r="DFN2839" s="46"/>
      <c r="DFO2839" s="46"/>
      <c r="DFP2839" s="46"/>
      <c r="DFQ2839" s="46"/>
      <c r="DFR2839" s="46"/>
      <c r="DFS2839" s="46"/>
      <c r="DFT2839" s="46"/>
      <c r="DFU2839" s="46"/>
      <c r="DFV2839" s="46"/>
      <c r="DFW2839" s="46"/>
      <c r="DFX2839" s="46"/>
      <c r="DFY2839" s="46"/>
      <c r="DFZ2839" s="46"/>
      <c r="DGA2839" s="46"/>
      <c r="DGB2839" s="46"/>
      <c r="DGC2839" s="46"/>
      <c r="DGD2839" s="46"/>
      <c r="DGE2839" s="46"/>
      <c r="DGF2839" s="46"/>
      <c r="DGG2839" s="46"/>
      <c r="DGH2839" s="46"/>
      <c r="DGI2839" s="46"/>
      <c r="DGJ2839" s="46"/>
      <c r="DGK2839" s="46"/>
      <c r="DGL2839" s="46"/>
      <c r="DGM2839" s="46"/>
      <c r="DGN2839" s="46"/>
      <c r="DGO2839" s="46"/>
      <c r="DGP2839" s="46"/>
      <c r="DGQ2839" s="46"/>
      <c r="DGR2839" s="46"/>
      <c r="DGS2839" s="46"/>
      <c r="DGT2839" s="46"/>
      <c r="DGU2839" s="46"/>
      <c r="DGV2839" s="46"/>
      <c r="DGW2839" s="46"/>
      <c r="DGX2839" s="46"/>
      <c r="DGY2839" s="46"/>
      <c r="DGZ2839" s="46"/>
      <c r="DHA2839" s="46"/>
      <c r="DHB2839" s="46"/>
      <c r="DHC2839" s="46"/>
      <c r="DHD2839" s="46"/>
      <c r="DHE2839" s="46"/>
      <c r="DHF2839" s="46"/>
      <c r="DHG2839" s="46"/>
      <c r="DHH2839" s="46"/>
      <c r="DHI2839" s="46"/>
      <c r="DHJ2839" s="46"/>
      <c r="DHK2839" s="46"/>
      <c r="DHL2839" s="46"/>
      <c r="DHM2839" s="46"/>
      <c r="DHN2839" s="46"/>
      <c r="DHO2839" s="46"/>
      <c r="DHP2839" s="46"/>
      <c r="DHQ2839" s="46"/>
      <c r="DHR2839" s="46"/>
      <c r="DHS2839" s="46"/>
      <c r="DHT2839" s="46"/>
      <c r="DHU2839" s="46"/>
      <c r="DHV2839" s="46"/>
      <c r="DHW2839" s="46"/>
      <c r="DHX2839" s="46"/>
      <c r="DHY2839" s="46"/>
      <c r="DHZ2839" s="46"/>
      <c r="DIA2839" s="46"/>
      <c r="DIB2839" s="46"/>
      <c r="DIC2839" s="46"/>
      <c r="DID2839" s="46"/>
      <c r="DIE2839" s="46"/>
      <c r="DIF2839" s="46"/>
      <c r="DIG2839" s="46"/>
      <c r="DIH2839" s="46"/>
      <c r="DII2839" s="46"/>
      <c r="DIJ2839" s="46"/>
      <c r="DIK2839" s="46"/>
      <c r="DIL2839" s="46"/>
      <c r="DIM2839" s="46"/>
      <c r="DIN2839" s="46"/>
      <c r="DIO2839" s="46"/>
      <c r="DIP2839" s="46"/>
      <c r="DIQ2839" s="46"/>
      <c r="DIR2839" s="46"/>
      <c r="DIS2839" s="46"/>
      <c r="DIT2839" s="46"/>
      <c r="DIU2839" s="46"/>
      <c r="DIV2839" s="46"/>
      <c r="DIW2839" s="46"/>
      <c r="DIX2839" s="46"/>
      <c r="DIY2839" s="46"/>
      <c r="DIZ2839" s="46"/>
      <c r="DJA2839" s="46"/>
      <c r="DJB2839" s="46"/>
      <c r="DJC2839" s="46"/>
      <c r="DJD2839" s="46"/>
      <c r="DJE2839" s="46"/>
      <c r="DJF2839" s="46"/>
      <c r="DJG2839" s="46"/>
      <c r="DJH2839" s="46"/>
      <c r="DJI2839" s="46"/>
      <c r="DJJ2839" s="46"/>
      <c r="DJK2839" s="46"/>
      <c r="DJL2839" s="46"/>
      <c r="DJM2839" s="46"/>
      <c r="DJN2839" s="46"/>
      <c r="DJO2839" s="46"/>
      <c r="DJP2839" s="46"/>
      <c r="DJQ2839" s="46"/>
      <c r="DJR2839" s="46"/>
      <c r="DJS2839" s="46"/>
      <c r="DJT2839" s="46"/>
      <c r="DJU2839" s="46"/>
      <c r="DJV2839" s="46"/>
      <c r="DJW2839" s="46"/>
      <c r="DJX2839" s="46"/>
      <c r="DJY2839" s="46"/>
      <c r="DJZ2839" s="46"/>
      <c r="DKA2839" s="46"/>
      <c r="DKB2839" s="46"/>
      <c r="DKC2839" s="46"/>
      <c r="DKD2839" s="46"/>
      <c r="DKE2839" s="46"/>
      <c r="DKF2839" s="46"/>
      <c r="DKG2839" s="46"/>
      <c r="DKH2839" s="46"/>
      <c r="DKI2839" s="46"/>
      <c r="DKJ2839" s="46"/>
      <c r="DKK2839" s="46"/>
      <c r="DKL2839" s="46"/>
      <c r="DKM2839" s="46"/>
      <c r="DKN2839" s="46"/>
      <c r="DKO2839" s="46"/>
      <c r="DKP2839" s="46"/>
      <c r="DKQ2839" s="46"/>
      <c r="DKR2839" s="46"/>
      <c r="DKS2839" s="46"/>
      <c r="DKT2839" s="46"/>
      <c r="DKU2839" s="46"/>
      <c r="DKV2839" s="46"/>
      <c r="DKW2839" s="46"/>
      <c r="DKX2839" s="46"/>
      <c r="DKY2839" s="46"/>
      <c r="DKZ2839" s="46"/>
      <c r="DLA2839" s="46"/>
      <c r="DLB2839" s="46"/>
      <c r="DLC2839" s="46"/>
      <c r="DLD2839" s="46"/>
      <c r="DLE2839" s="46"/>
      <c r="DLF2839" s="46"/>
      <c r="DLG2839" s="46"/>
      <c r="DLH2839" s="46"/>
      <c r="DLI2839" s="46"/>
      <c r="DLJ2839" s="46"/>
      <c r="DLK2839" s="46"/>
      <c r="DLL2839" s="46"/>
      <c r="DLM2839" s="46"/>
      <c r="DLN2839" s="46"/>
      <c r="DLO2839" s="46"/>
      <c r="DLP2839" s="46"/>
      <c r="DLQ2839" s="46"/>
      <c r="DLR2839" s="46"/>
      <c r="DLS2839" s="46"/>
      <c r="DLT2839" s="46"/>
      <c r="DLU2839" s="46"/>
      <c r="DLV2839" s="46"/>
      <c r="DLW2839" s="46"/>
      <c r="DLX2839" s="46"/>
      <c r="DLY2839" s="46"/>
      <c r="DLZ2839" s="46"/>
      <c r="DMA2839" s="46"/>
      <c r="DMB2839" s="46"/>
      <c r="DMC2839" s="46"/>
      <c r="DMD2839" s="46"/>
      <c r="DME2839" s="46"/>
      <c r="DMF2839" s="46"/>
      <c r="DMG2839" s="46"/>
      <c r="DMH2839" s="46"/>
      <c r="DMI2839" s="46"/>
      <c r="DMJ2839" s="46"/>
      <c r="DMK2839" s="46"/>
      <c r="DML2839" s="46"/>
      <c r="DMM2839" s="46"/>
      <c r="DMN2839" s="46"/>
      <c r="DMO2839" s="46"/>
      <c r="DMP2839" s="46"/>
      <c r="DMQ2839" s="46"/>
      <c r="DMR2839" s="46"/>
      <c r="DMS2839" s="46"/>
      <c r="DMT2839" s="46"/>
      <c r="DMU2839" s="46"/>
      <c r="DMV2839" s="46"/>
      <c r="DMW2839" s="46"/>
      <c r="DMX2839" s="46"/>
      <c r="DMY2839" s="46"/>
      <c r="DMZ2839" s="46"/>
      <c r="DNA2839" s="46"/>
      <c r="DNB2839" s="46"/>
      <c r="DNC2839" s="46"/>
      <c r="DND2839" s="46"/>
      <c r="DNE2839" s="46"/>
      <c r="DNF2839" s="46"/>
      <c r="DNG2839" s="46"/>
      <c r="DNH2839" s="46"/>
      <c r="DNI2839" s="46"/>
      <c r="DNJ2839" s="46"/>
      <c r="DNK2839" s="46"/>
      <c r="DNL2839" s="46"/>
      <c r="DNM2839" s="46"/>
      <c r="DNN2839" s="46"/>
      <c r="DNO2839" s="46"/>
      <c r="DNP2839" s="46"/>
      <c r="DNQ2839" s="46"/>
      <c r="DNR2839" s="46"/>
      <c r="DNS2839" s="46"/>
      <c r="DNT2839" s="46"/>
      <c r="DNU2839" s="46"/>
      <c r="DNV2839" s="46"/>
      <c r="DNW2839" s="46"/>
      <c r="DNX2839" s="46"/>
      <c r="DNY2839" s="46"/>
      <c r="DNZ2839" s="46"/>
      <c r="DOA2839" s="46"/>
      <c r="DOB2839" s="46"/>
      <c r="DOC2839" s="46"/>
      <c r="DOD2839" s="46"/>
      <c r="DOE2839" s="46"/>
      <c r="DOF2839" s="46"/>
      <c r="DOG2839" s="46"/>
      <c r="DOH2839" s="46"/>
      <c r="DOI2839" s="46"/>
      <c r="DOJ2839" s="46"/>
      <c r="DOK2839" s="46"/>
      <c r="DOL2839" s="46"/>
      <c r="DOM2839" s="46"/>
      <c r="DON2839" s="46"/>
      <c r="DOO2839" s="46"/>
      <c r="DOP2839" s="46"/>
      <c r="DOQ2839" s="46"/>
      <c r="DOR2839" s="46"/>
      <c r="DOS2839" s="46"/>
      <c r="DOT2839" s="46"/>
      <c r="DOU2839" s="46"/>
      <c r="DOV2839" s="46"/>
      <c r="DOW2839" s="46"/>
      <c r="DOX2839" s="46"/>
      <c r="DOY2839" s="46"/>
      <c r="DOZ2839" s="46"/>
      <c r="DPA2839" s="46"/>
      <c r="DPB2839" s="46"/>
      <c r="DPC2839" s="46"/>
      <c r="DPD2839" s="46"/>
      <c r="DPE2839" s="46"/>
      <c r="DPF2839" s="46"/>
      <c r="DPG2839" s="46"/>
      <c r="DPH2839" s="46"/>
      <c r="DPI2839" s="46"/>
      <c r="DPJ2839" s="46"/>
      <c r="DPK2839" s="46"/>
      <c r="DPL2839" s="46"/>
      <c r="DPM2839" s="46"/>
      <c r="DPN2839" s="46"/>
      <c r="DPO2839" s="46"/>
      <c r="DPP2839" s="46"/>
      <c r="DPQ2839" s="46"/>
      <c r="DPR2839" s="46"/>
      <c r="DPS2839" s="46"/>
      <c r="DPT2839" s="46"/>
      <c r="DPU2839" s="46"/>
      <c r="DPV2839" s="46"/>
      <c r="DPW2839" s="46"/>
      <c r="DPX2839" s="46"/>
      <c r="DPY2839" s="46"/>
      <c r="DPZ2839" s="46"/>
      <c r="DQA2839" s="46"/>
      <c r="DQB2839" s="46"/>
      <c r="DQC2839" s="46"/>
      <c r="DQD2839" s="46"/>
      <c r="DQE2839" s="46"/>
      <c r="DQF2839" s="46"/>
      <c r="DQG2839" s="46"/>
      <c r="DQH2839" s="46"/>
      <c r="DQI2839" s="46"/>
      <c r="DQJ2839" s="46"/>
      <c r="DQK2839" s="46"/>
      <c r="DQL2839" s="46"/>
      <c r="DQM2839" s="46"/>
      <c r="DQN2839" s="46"/>
      <c r="DQO2839" s="46"/>
      <c r="DQP2839" s="46"/>
      <c r="DQQ2839" s="46"/>
      <c r="DQR2839" s="46"/>
      <c r="DQS2839" s="46"/>
      <c r="DQT2839" s="46"/>
      <c r="DQU2839" s="46"/>
      <c r="DQV2839" s="46"/>
      <c r="DQW2839" s="46"/>
      <c r="DQX2839" s="46"/>
      <c r="DQY2839" s="46"/>
      <c r="DQZ2839" s="46"/>
      <c r="DRA2839" s="46"/>
      <c r="DRB2839" s="46"/>
      <c r="DRC2839" s="46"/>
      <c r="DRD2839" s="46"/>
      <c r="DRE2839" s="46"/>
      <c r="DRF2839" s="46"/>
      <c r="DRG2839" s="46"/>
      <c r="DRH2839" s="46"/>
      <c r="DRI2839" s="46"/>
      <c r="DRJ2839" s="46"/>
      <c r="DRK2839" s="46"/>
      <c r="DRL2839" s="46"/>
      <c r="DRM2839" s="46"/>
      <c r="DRN2839" s="46"/>
      <c r="DRO2839" s="46"/>
      <c r="DRP2839" s="46"/>
      <c r="DRQ2839" s="46"/>
      <c r="DRR2839" s="46"/>
      <c r="DRS2839" s="46"/>
      <c r="DRT2839" s="46"/>
      <c r="DRU2839" s="46"/>
      <c r="DRV2839" s="46"/>
      <c r="DRW2839" s="46"/>
      <c r="DRX2839" s="46"/>
      <c r="DRY2839" s="46"/>
      <c r="DRZ2839" s="46"/>
      <c r="DSA2839" s="46"/>
      <c r="DSB2839" s="46"/>
      <c r="DSC2839" s="46"/>
      <c r="DSD2839" s="46"/>
      <c r="DSE2839" s="46"/>
      <c r="DSF2839" s="46"/>
      <c r="DSG2839" s="46"/>
      <c r="DSH2839" s="46"/>
      <c r="DSI2839" s="46"/>
      <c r="DSJ2839" s="46"/>
      <c r="DSK2839" s="46"/>
      <c r="DSL2839" s="46"/>
      <c r="DSM2839" s="46"/>
      <c r="DSN2839" s="46"/>
      <c r="DSO2839" s="46"/>
      <c r="DSP2839" s="46"/>
      <c r="DSQ2839" s="46"/>
      <c r="DSR2839" s="46"/>
      <c r="DSS2839" s="46"/>
      <c r="DST2839" s="46"/>
      <c r="DSU2839" s="46"/>
      <c r="DSV2839" s="46"/>
      <c r="DSW2839" s="46"/>
      <c r="DSX2839" s="46"/>
      <c r="DSY2839" s="46"/>
      <c r="DSZ2839" s="46"/>
      <c r="DTA2839" s="46"/>
      <c r="DTB2839" s="46"/>
      <c r="DTC2839" s="46"/>
      <c r="DTD2839" s="46"/>
      <c r="DTE2839" s="46"/>
      <c r="DTF2839" s="46"/>
      <c r="DTG2839" s="46"/>
      <c r="DTH2839" s="46"/>
      <c r="DTI2839" s="46"/>
      <c r="DTJ2839" s="46"/>
      <c r="DTK2839" s="46"/>
      <c r="DTL2839" s="46"/>
      <c r="DTM2839" s="46"/>
      <c r="DTN2839" s="46"/>
      <c r="DTO2839" s="46"/>
      <c r="DTP2839" s="46"/>
      <c r="DTQ2839" s="46"/>
      <c r="DTR2839" s="46"/>
      <c r="DTS2839" s="46"/>
      <c r="DTT2839" s="46"/>
      <c r="DTU2839" s="46"/>
      <c r="DTV2839" s="46"/>
      <c r="DTW2839" s="46"/>
      <c r="DTX2839" s="46"/>
      <c r="DTY2839" s="46"/>
      <c r="DTZ2839" s="46"/>
      <c r="DUA2839" s="46"/>
      <c r="DUB2839" s="46"/>
      <c r="DUC2839" s="46"/>
      <c r="DUD2839" s="46"/>
      <c r="DUE2839" s="46"/>
      <c r="DUF2839" s="46"/>
      <c r="DUG2839" s="46"/>
      <c r="DUH2839" s="46"/>
      <c r="DUI2839" s="46"/>
      <c r="DUJ2839" s="46"/>
      <c r="DUK2839" s="46"/>
      <c r="DUL2839" s="46"/>
      <c r="DUM2839" s="46"/>
      <c r="DUN2839" s="46"/>
      <c r="DUO2839" s="46"/>
      <c r="DUP2839" s="46"/>
      <c r="DUQ2839" s="46"/>
      <c r="DUR2839" s="46"/>
      <c r="DUS2839" s="46"/>
      <c r="DUT2839" s="46"/>
      <c r="DUU2839" s="46"/>
      <c r="DUV2839" s="46"/>
      <c r="DUW2839" s="46"/>
      <c r="DUX2839" s="46"/>
      <c r="DUY2839" s="46"/>
      <c r="DUZ2839" s="46"/>
      <c r="DVA2839" s="46"/>
      <c r="DVB2839" s="46"/>
      <c r="DVC2839" s="46"/>
      <c r="DVD2839" s="46"/>
      <c r="DVE2839" s="46"/>
      <c r="DVF2839" s="46"/>
      <c r="DVG2839" s="46"/>
      <c r="DVH2839" s="46"/>
      <c r="DVI2839" s="46"/>
      <c r="DVJ2839" s="46"/>
      <c r="DVK2839" s="46"/>
      <c r="DVL2839" s="46"/>
      <c r="DVM2839" s="46"/>
      <c r="DVN2839" s="46"/>
      <c r="DVO2839" s="46"/>
      <c r="DVP2839" s="46"/>
      <c r="DVQ2839" s="46"/>
      <c r="DVR2839" s="46"/>
      <c r="DVS2839" s="46"/>
      <c r="DVT2839" s="46"/>
      <c r="DVU2839" s="46"/>
      <c r="DVV2839" s="46"/>
      <c r="DVW2839" s="46"/>
      <c r="DVX2839" s="46"/>
      <c r="DVY2839" s="46"/>
      <c r="DVZ2839" s="46"/>
      <c r="DWA2839" s="46"/>
      <c r="DWB2839" s="46"/>
      <c r="DWC2839" s="46"/>
      <c r="DWD2839" s="46"/>
      <c r="DWE2839" s="46"/>
      <c r="DWF2839" s="46"/>
      <c r="DWG2839" s="46"/>
      <c r="DWH2839" s="46"/>
      <c r="DWI2839" s="46"/>
      <c r="DWJ2839" s="46"/>
      <c r="DWK2839" s="46"/>
      <c r="DWL2839" s="46"/>
      <c r="DWM2839" s="46"/>
      <c r="DWN2839" s="46"/>
      <c r="DWO2839" s="46"/>
      <c r="DWP2839" s="46"/>
      <c r="DWQ2839" s="46"/>
      <c r="DWR2839" s="46"/>
      <c r="DWS2839" s="46"/>
      <c r="DWT2839" s="46"/>
      <c r="DWU2839" s="46"/>
      <c r="DWV2839" s="46"/>
      <c r="DWW2839" s="46"/>
      <c r="DWX2839" s="46"/>
      <c r="DWY2839" s="46"/>
      <c r="DWZ2839" s="46"/>
      <c r="DXA2839" s="46"/>
      <c r="DXB2839" s="46"/>
      <c r="DXC2839" s="46"/>
      <c r="DXD2839" s="46"/>
      <c r="DXE2839" s="46"/>
      <c r="DXF2839" s="46"/>
      <c r="DXG2839" s="46"/>
      <c r="DXH2839" s="46"/>
      <c r="DXI2839" s="46"/>
      <c r="DXJ2839" s="46"/>
      <c r="DXK2839" s="46"/>
      <c r="DXL2839" s="46"/>
      <c r="DXM2839" s="46"/>
      <c r="DXN2839" s="46"/>
      <c r="DXO2839" s="46"/>
      <c r="DXP2839" s="46"/>
      <c r="DXQ2839" s="46"/>
      <c r="DXR2839" s="46"/>
      <c r="DXS2839" s="46"/>
      <c r="DXT2839" s="46"/>
      <c r="DXU2839" s="46"/>
      <c r="DXV2839" s="46"/>
      <c r="DXW2839" s="46"/>
      <c r="DXX2839" s="46"/>
      <c r="DXY2839" s="46"/>
      <c r="DXZ2839" s="46"/>
      <c r="DYA2839" s="46"/>
      <c r="DYB2839" s="46"/>
      <c r="DYC2839" s="46"/>
      <c r="DYD2839" s="46"/>
      <c r="DYE2839" s="46"/>
      <c r="DYF2839" s="46"/>
      <c r="DYG2839" s="46"/>
      <c r="DYH2839" s="46"/>
      <c r="DYI2839" s="46"/>
      <c r="DYJ2839" s="46"/>
      <c r="DYK2839" s="46"/>
      <c r="DYL2839" s="46"/>
      <c r="DYM2839" s="46"/>
      <c r="DYN2839" s="46"/>
      <c r="DYO2839" s="46"/>
      <c r="DYP2839" s="46"/>
      <c r="DYQ2839" s="46"/>
      <c r="DYR2839" s="46"/>
      <c r="DYS2839" s="46"/>
      <c r="DYT2839" s="46"/>
      <c r="DYU2839" s="46"/>
      <c r="DYV2839" s="46"/>
      <c r="DYW2839" s="46"/>
      <c r="DYX2839" s="46"/>
      <c r="DYY2839" s="46"/>
      <c r="DYZ2839" s="46"/>
      <c r="DZA2839" s="46"/>
      <c r="DZB2839" s="46"/>
      <c r="DZC2839" s="46"/>
      <c r="DZD2839" s="46"/>
      <c r="DZE2839" s="46"/>
      <c r="DZF2839" s="46"/>
      <c r="DZG2839" s="46"/>
      <c r="DZH2839" s="46"/>
      <c r="DZI2839" s="46"/>
      <c r="DZJ2839" s="46"/>
      <c r="DZK2839" s="46"/>
      <c r="DZL2839" s="46"/>
      <c r="DZM2839" s="46"/>
      <c r="DZN2839" s="46"/>
      <c r="DZO2839" s="46"/>
      <c r="DZP2839" s="46"/>
      <c r="DZQ2839" s="46"/>
      <c r="DZR2839" s="46"/>
      <c r="DZS2839" s="46"/>
      <c r="DZT2839" s="46"/>
      <c r="DZU2839" s="46"/>
      <c r="DZV2839" s="46"/>
      <c r="DZW2839" s="46"/>
      <c r="DZX2839" s="46"/>
      <c r="DZY2839" s="46"/>
      <c r="DZZ2839" s="46"/>
      <c r="EAA2839" s="46"/>
      <c r="EAB2839" s="46"/>
      <c r="EAC2839" s="46"/>
      <c r="EAD2839" s="46"/>
      <c r="EAE2839" s="46"/>
      <c r="EAF2839" s="46"/>
      <c r="EAG2839" s="46"/>
      <c r="EAH2839" s="46"/>
      <c r="EAI2839" s="46"/>
      <c r="EAJ2839" s="46"/>
      <c r="EAK2839" s="46"/>
      <c r="EAL2839" s="46"/>
      <c r="EAM2839" s="46"/>
      <c r="EAN2839" s="46"/>
      <c r="EAO2839" s="46"/>
      <c r="EAP2839" s="46"/>
      <c r="EAQ2839" s="46"/>
      <c r="EAR2839" s="46"/>
      <c r="EAS2839" s="46"/>
      <c r="EAT2839" s="46"/>
      <c r="EAU2839" s="46"/>
      <c r="EAV2839" s="46"/>
      <c r="EAW2839" s="46"/>
      <c r="EAX2839" s="46"/>
      <c r="EAY2839" s="46"/>
      <c r="EAZ2839" s="46"/>
      <c r="EBA2839" s="46"/>
      <c r="EBB2839" s="46"/>
      <c r="EBC2839" s="46"/>
      <c r="EBD2839" s="46"/>
      <c r="EBE2839" s="46"/>
      <c r="EBF2839" s="46"/>
      <c r="EBG2839" s="46"/>
      <c r="EBH2839" s="46"/>
      <c r="EBI2839" s="46"/>
      <c r="EBJ2839" s="46"/>
      <c r="EBK2839" s="46"/>
      <c r="EBL2839" s="46"/>
      <c r="EBM2839" s="46"/>
      <c r="EBN2839" s="46"/>
      <c r="EBO2839" s="46"/>
      <c r="EBP2839" s="46"/>
      <c r="EBQ2839" s="46"/>
      <c r="EBR2839" s="46"/>
      <c r="EBS2839" s="46"/>
      <c r="EBT2839" s="46"/>
      <c r="EBU2839" s="46"/>
      <c r="EBV2839" s="46"/>
      <c r="EBW2839" s="46"/>
      <c r="EBX2839" s="46"/>
      <c r="EBY2839" s="46"/>
      <c r="EBZ2839" s="46"/>
      <c r="ECA2839" s="46"/>
      <c r="ECB2839" s="46"/>
      <c r="ECC2839" s="46"/>
      <c r="ECD2839" s="46"/>
      <c r="ECE2839" s="46"/>
      <c r="ECF2839" s="46"/>
      <c r="ECG2839" s="46"/>
      <c r="ECH2839" s="46"/>
      <c r="ECI2839" s="46"/>
      <c r="ECJ2839" s="46"/>
      <c r="ECK2839" s="46"/>
      <c r="ECL2839" s="46"/>
      <c r="ECM2839" s="46"/>
      <c r="ECN2839" s="46"/>
      <c r="ECO2839" s="46"/>
      <c r="ECP2839" s="46"/>
      <c r="ECQ2839" s="46"/>
      <c r="ECR2839" s="46"/>
      <c r="ECS2839" s="46"/>
      <c r="ECT2839" s="46"/>
      <c r="ECU2839" s="46"/>
      <c r="ECV2839" s="46"/>
      <c r="ECW2839" s="46"/>
      <c r="ECX2839" s="46"/>
      <c r="ECY2839" s="46"/>
      <c r="ECZ2839" s="46"/>
      <c r="EDA2839" s="46"/>
      <c r="EDB2839" s="46"/>
      <c r="EDC2839" s="46"/>
      <c r="EDD2839" s="46"/>
      <c r="EDE2839" s="46"/>
      <c r="EDF2839" s="46"/>
      <c r="EDG2839" s="46"/>
      <c r="EDH2839" s="46"/>
      <c r="EDI2839" s="46"/>
      <c r="EDJ2839" s="46"/>
      <c r="EDK2839" s="46"/>
      <c r="EDL2839" s="46"/>
      <c r="EDM2839" s="46"/>
      <c r="EDN2839" s="46"/>
      <c r="EDO2839" s="46"/>
      <c r="EDP2839" s="46"/>
      <c r="EDQ2839" s="46"/>
      <c r="EDR2839" s="46"/>
      <c r="EDS2839" s="46"/>
      <c r="EDT2839" s="46"/>
      <c r="EDU2839" s="46"/>
      <c r="EDV2839" s="46"/>
      <c r="EDW2839" s="46"/>
      <c r="EDX2839" s="46"/>
      <c r="EDY2839" s="46"/>
      <c r="EDZ2839" s="46"/>
      <c r="EEA2839" s="46"/>
      <c r="EEB2839" s="46"/>
      <c r="EEC2839" s="46"/>
      <c r="EED2839" s="46"/>
      <c r="EEE2839" s="46"/>
      <c r="EEF2839" s="46"/>
      <c r="EEG2839" s="46"/>
      <c r="EEH2839" s="46"/>
      <c r="EEI2839" s="46"/>
      <c r="EEJ2839" s="46"/>
      <c r="EEK2839" s="46"/>
      <c r="EEL2839" s="46"/>
      <c r="EEM2839" s="46"/>
      <c r="EEN2839" s="46"/>
      <c r="EEO2839" s="46"/>
      <c r="EEP2839" s="46"/>
      <c r="EEQ2839" s="46"/>
      <c r="EER2839" s="46"/>
      <c r="EES2839" s="46"/>
      <c r="EET2839" s="46"/>
      <c r="EEU2839" s="46"/>
      <c r="EEV2839" s="46"/>
      <c r="EEW2839" s="46"/>
      <c r="EEX2839" s="46"/>
      <c r="EEY2839" s="46"/>
      <c r="EEZ2839" s="46"/>
      <c r="EFA2839" s="46"/>
      <c r="EFB2839" s="46"/>
      <c r="EFC2839" s="46"/>
      <c r="EFD2839" s="46"/>
      <c r="EFE2839" s="46"/>
      <c r="EFF2839" s="46"/>
      <c r="EFG2839" s="46"/>
      <c r="EFH2839" s="46"/>
      <c r="EFI2839" s="46"/>
      <c r="EFJ2839" s="46"/>
      <c r="EFK2839" s="46"/>
      <c r="EFL2839" s="46"/>
      <c r="EFM2839" s="46"/>
      <c r="EFN2839" s="46"/>
      <c r="EFO2839" s="46"/>
      <c r="EFP2839" s="46"/>
      <c r="EFQ2839" s="46"/>
      <c r="EFR2839" s="46"/>
      <c r="EFS2839" s="46"/>
      <c r="EFT2839" s="46"/>
      <c r="EFU2839" s="46"/>
      <c r="EFV2839" s="46"/>
      <c r="EFW2839" s="46"/>
      <c r="EFX2839" s="46"/>
      <c r="EFY2839" s="46"/>
      <c r="EFZ2839" s="46"/>
      <c r="EGA2839" s="46"/>
      <c r="EGB2839" s="46"/>
      <c r="EGC2839" s="46"/>
      <c r="EGD2839" s="46"/>
      <c r="EGE2839" s="46"/>
      <c r="EGF2839" s="46"/>
      <c r="EGG2839" s="46"/>
      <c r="EGH2839" s="46"/>
      <c r="EGI2839" s="46"/>
      <c r="EGJ2839" s="46"/>
      <c r="EGK2839" s="46"/>
      <c r="EGL2839" s="46"/>
      <c r="EGM2839" s="46"/>
      <c r="EGN2839" s="46"/>
      <c r="EGO2839" s="46"/>
      <c r="EGP2839" s="46"/>
      <c r="EGQ2839" s="46"/>
      <c r="EGR2839" s="46"/>
      <c r="EGS2839" s="46"/>
      <c r="EGT2839" s="46"/>
      <c r="EGU2839" s="46"/>
      <c r="EGV2839" s="46"/>
      <c r="EGW2839" s="46"/>
      <c r="EGX2839" s="46"/>
      <c r="EGY2839" s="46"/>
      <c r="EGZ2839" s="46"/>
      <c r="EHA2839" s="46"/>
      <c r="EHB2839" s="46"/>
      <c r="EHC2839" s="46"/>
      <c r="EHD2839" s="46"/>
      <c r="EHE2839" s="46"/>
      <c r="EHF2839" s="46"/>
      <c r="EHG2839" s="46"/>
      <c r="EHH2839" s="46"/>
      <c r="EHI2839" s="46"/>
      <c r="EHJ2839" s="46"/>
      <c r="EHK2839" s="46"/>
      <c r="EHL2839" s="46"/>
      <c r="EHM2839" s="46"/>
      <c r="EHN2839" s="46"/>
      <c r="EHO2839" s="46"/>
      <c r="EHP2839" s="46"/>
      <c r="EHQ2839" s="46"/>
      <c r="EHR2839" s="46"/>
      <c r="EHS2839" s="46"/>
      <c r="EHT2839" s="46"/>
      <c r="EHU2839" s="46"/>
      <c r="EHV2839" s="46"/>
      <c r="EHW2839" s="46"/>
      <c r="EHX2839" s="46"/>
      <c r="EHY2839" s="46"/>
      <c r="EHZ2839" s="46"/>
      <c r="EIA2839" s="46"/>
      <c r="EIB2839" s="46"/>
      <c r="EIC2839" s="46"/>
      <c r="EID2839" s="46"/>
      <c r="EIE2839" s="46"/>
      <c r="EIF2839" s="46"/>
      <c r="EIG2839" s="46"/>
      <c r="EIH2839" s="46"/>
      <c r="EII2839" s="46"/>
      <c r="EIJ2839" s="46"/>
      <c r="EIK2839" s="46"/>
      <c r="EIL2839" s="46"/>
      <c r="EIM2839" s="46"/>
      <c r="EIN2839" s="46"/>
      <c r="EIO2839" s="46"/>
      <c r="EIP2839" s="46"/>
      <c r="EIQ2839" s="46"/>
      <c r="EIR2839" s="46"/>
      <c r="EIS2839" s="46"/>
      <c r="EIT2839" s="46"/>
      <c r="EIU2839" s="46"/>
      <c r="EIV2839" s="46"/>
      <c r="EIW2839" s="46"/>
      <c r="EIX2839" s="46"/>
      <c r="EIY2839" s="46"/>
      <c r="EIZ2839" s="46"/>
      <c r="EJA2839" s="46"/>
      <c r="EJB2839" s="46"/>
      <c r="EJC2839" s="46"/>
      <c r="EJD2839" s="46"/>
      <c r="EJE2839" s="46"/>
      <c r="EJF2839" s="46"/>
      <c r="EJG2839" s="46"/>
      <c r="EJH2839" s="46"/>
      <c r="EJI2839" s="46"/>
      <c r="EJJ2839" s="46"/>
      <c r="EJK2839" s="46"/>
      <c r="EJL2839" s="46"/>
      <c r="EJM2839" s="46"/>
      <c r="EJN2839" s="46"/>
      <c r="EJO2839" s="46"/>
      <c r="EJP2839" s="46"/>
      <c r="EJQ2839" s="46"/>
      <c r="EJR2839" s="46"/>
      <c r="EJS2839" s="46"/>
      <c r="EJT2839" s="46"/>
      <c r="EJU2839" s="46"/>
      <c r="EJV2839" s="46"/>
      <c r="EJW2839" s="46"/>
      <c r="EJX2839" s="46"/>
      <c r="EJY2839" s="46"/>
      <c r="EJZ2839" s="46"/>
      <c r="EKA2839" s="46"/>
      <c r="EKB2839" s="46"/>
      <c r="EKC2839" s="46"/>
      <c r="EKD2839" s="46"/>
      <c r="EKE2839" s="46"/>
      <c r="EKF2839" s="46"/>
      <c r="EKG2839" s="46"/>
      <c r="EKH2839" s="46"/>
      <c r="EKI2839" s="46"/>
      <c r="EKJ2839" s="46"/>
      <c r="EKK2839" s="46"/>
      <c r="EKL2839" s="46"/>
      <c r="EKM2839" s="46"/>
      <c r="EKN2839" s="46"/>
      <c r="EKO2839" s="46"/>
      <c r="EKP2839" s="46"/>
      <c r="EKQ2839" s="46"/>
      <c r="EKR2839" s="46"/>
      <c r="EKS2839" s="46"/>
      <c r="EKT2839" s="46"/>
      <c r="EKU2839" s="46"/>
      <c r="EKV2839" s="46"/>
      <c r="EKW2839" s="46"/>
      <c r="EKX2839" s="46"/>
      <c r="EKY2839" s="46"/>
      <c r="EKZ2839" s="46"/>
      <c r="ELA2839" s="46"/>
      <c r="ELB2839" s="46"/>
      <c r="ELC2839" s="46"/>
      <c r="ELD2839" s="46"/>
      <c r="ELE2839" s="46"/>
      <c r="ELF2839" s="46"/>
      <c r="ELG2839" s="46"/>
      <c r="ELH2839" s="46"/>
      <c r="ELI2839" s="46"/>
      <c r="ELJ2839" s="46"/>
      <c r="ELK2839" s="46"/>
      <c r="ELL2839" s="46"/>
      <c r="ELM2839" s="46"/>
      <c r="ELN2839" s="46"/>
      <c r="ELO2839" s="46"/>
      <c r="ELP2839" s="46"/>
      <c r="ELQ2839" s="46"/>
      <c r="ELR2839" s="46"/>
      <c r="ELS2839" s="46"/>
      <c r="ELT2839" s="46"/>
      <c r="ELU2839" s="46"/>
      <c r="ELV2839" s="46"/>
      <c r="ELW2839" s="46"/>
      <c r="ELX2839" s="46"/>
      <c r="ELY2839" s="46"/>
      <c r="ELZ2839" s="46"/>
      <c r="EMA2839" s="46"/>
      <c r="EMB2839" s="46"/>
      <c r="EMC2839" s="46"/>
      <c r="EMD2839" s="46"/>
      <c r="EME2839" s="46"/>
      <c r="EMF2839" s="46"/>
      <c r="EMG2839" s="46"/>
      <c r="EMH2839" s="46"/>
      <c r="EMI2839" s="46"/>
      <c r="EMJ2839" s="46"/>
      <c r="EMK2839" s="46"/>
      <c r="EML2839" s="46"/>
      <c r="EMM2839" s="46"/>
      <c r="EMN2839" s="46"/>
      <c r="EMO2839" s="46"/>
      <c r="EMP2839" s="46"/>
      <c r="EMQ2839" s="46"/>
      <c r="EMR2839" s="46"/>
      <c r="EMS2839" s="46"/>
      <c r="EMT2839" s="46"/>
      <c r="EMU2839" s="46"/>
      <c r="EMV2839" s="46"/>
      <c r="EMW2839" s="46"/>
      <c r="EMX2839" s="46"/>
      <c r="EMY2839" s="46"/>
      <c r="EMZ2839" s="46"/>
      <c r="ENA2839" s="46"/>
      <c r="ENB2839" s="46"/>
      <c r="ENC2839" s="46"/>
      <c r="END2839" s="46"/>
      <c r="ENE2839" s="46"/>
      <c r="ENF2839" s="46"/>
      <c r="ENG2839" s="46"/>
      <c r="ENH2839" s="46"/>
      <c r="ENI2839" s="46"/>
      <c r="ENJ2839" s="46"/>
      <c r="ENK2839" s="46"/>
      <c r="ENL2839" s="46"/>
      <c r="ENM2839" s="46"/>
      <c r="ENN2839" s="46"/>
      <c r="ENO2839" s="46"/>
      <c r="ENP2839" s="46"/>
      <c r="ENQ2839" s="46"/>
      <c r="ENR2839" s="46"/>
      <c r="ENS2839" s="46"/>
      <c r="ENT2839" s="46"/>
      <c r="ENU2839" s="46"/>
      <c r="ENV2839" s="46"/>
      <c r="ENW2839" s="46"/>
      <c r="ENX2839" s="46"/>
      <c r="ENY2839" s="46"/>
      <c r="ENZ2839" s="46"/>
      <c r="EOA2839" s="46"/>
      <c r="EOB2839" s="46"/>
      <c r="EOC2839" s="46"/>
      <c r="EOD2839" s="46"/>
      <c r="EOE2839" s="46"/>
      <c r="EOF2839" s="46"/>
      <c r="EOG2839" s="46"/>
      <c r="EOH2839" s="46"/>
      <c r="EOI2839" s="46"/>
      <c r="EOJ2839" s="46"/>
      <c r="EOK2839" s="46"/>
      <c r="EOL2839" s="46"/>
      <c r="EOM2839" s="46"/>
      <c r="EON2839" s="46"/>
      <c r="EOO2839" s="46"/>
      <c r="EOP2839" s="46"/>
      <c r="EOQ2839" s="46"/>
      <c r="EOR2839" s="46"/>
      <c r="EOS2839" s="46"/>
      <c r="EOT2839" s="46"/>
      <c r="EOU2839" s="46"/>
      <c r="EOV2839" s="46"/>
      <c r="EOW2839" s="46"/>
      <c r="EOX2839" s="46"/>
      <c r="EOY2839" s="46"/>
      <c r="EOZ2839" s="46"/>
      <c r="EPA2839" s="46"/>
      <c r="EPB2839" s="46"/>
      <c r="EPC2839" s="46"/>
      <c r="EPD2839" s="46"/>
      <c r="EPE2839" s="46"/>
      <c r="EPF2839" s="46"/>
      <c r="EPG2839" s="46"/>
      <c r="EPH2839" s="46"/>
      <c r="EPI2839" s="46"/>
      <c r="EPJ2839" s="46"/>
      <c r="EPK2839" s="46"/>
      <c r="EPL2839" s="46"/>
      <c r="EPM2839" s="46"/>
      <c r="EPN2839" s="46"/>
      <c r="EPO2839" s="46"/>
      <c r="EPP2839" s="46"/>
      <c r="EPQ2839" s="46"/>
      <c r="EPR2839" s="46"/>
      <c r="EPS2839" s="46"/>
      <c r="EPT2839" s="46"/>
      <c r="EPU2839" s="46"/>
      <c r="EPV2839" s="46"/>
      <c r="EPW2839" s="46"/>
      <c r="EPX2839" s="46"/>
      <c r="EPY2839" s="46"/>
      <c r="EPZ2839" s="46"/>
      <c r="EQA2839" s="46"/>
      <c r="EQB2839" s="46"/>
      <c r="EQC2839" s="46"/>
      <c r="EQD2839" s="46"/>
      <c r="EQE2839" s="46"/>
      <c r="EQF2839" s="46"/>
      <c r="EQG2839" s="46"/>
      <c r="EQH2839" s="46"/>
      <c r="EQI2839" s="46"/>
      <c r="EQJ2839" s="46"/>
      <c r="EQK2839" s="46"/>
      <c r="EQL2839" s="46"/>
      <c r="EQM2839" s="46"/>
      <c r="EQN2839" s="46"/>
      <c r="EQO2839" s="46"/>
      <c r="EQP2839" s="46"/>
      <c r="EQQ2839" s="46"/>
      <c r="EQR2839" s="46"/>
      <c r="EQS2839" s="46"/>
      <c r="EQT2839" s="46"/>
      <c r="EQU2839" s="46"/>
      <c r="EQV2839" s="46"/>
      <c r="EQW2839" s="46"/>
      <c r="EQX2839" s="46"/>
      <c r="EQY2839" s="46"/>
      <c r="EQZ2839" s="46"/>
      <c r="ERA2839" s="46"/>
      <c r="ERB2839" s="46"/>
      <c r="ERC2839" s="46"/>
      <c r="ERD2839" s="46"/>
      <c r="ERE2839" s="46"/>
      <c r="ERF2839" s="46"/>
      <c r="ERG2839" s="46"/>
      <c r="ERH2839" s="46"/>
      <c r="ERI2839" s="46"/>
      <c r="ERJ2839" s="46"/>
      <c r="ERK2839" s="46"/>
      <c r="ERL2839" s="46"/>
      <c r="ERM2839" s="46"/>
      <c r="ERN2839" s="46"/>
      <c r="ERO2839" s="46"/>
      <c r="ERP2839" s="46"/>
      <c r="ERQ2839" s="46"/>
      <c r="ERR2839" s="46"/>
      <c r="ERS2839" s="46"/>
      <c r="ERT2839" s="46"/>
      <c r="ERU2839" s="46"/>
      <c r="ERV2839" s="46"/>
      <c r="ERW2839" s="46"/>
      <c r="ERX2839" s="46"/>
      <c r="ERY2839" s="46"/>
      <c r="ERZ2839" s="46"/>
      <c r="ESA2839" s="46"/>
      <c r="ESB2839" s="46"/>
      <c r="ESC2839" s="46"/>
      <c r="ESD2839" s="46"/>
      <c r="ESE2839" s="46"/>
      <c r="ESF2839" s="46"/>
      <c r="ESG2839" s="46"/>
      <c r="ESH2839" s="46"/>
      <c r="ESI2839" s="46"/>
      <c r="ESJ2839" s="46"/>
      <c r="ESK2839" s="46"/>
      <c r="ESL2839" s="46"/>
      <c r="ESM2839" s="46"/>
      <c r="ESN2839" s="46"/>
      <c r="ESO2839" s="46"/>
      <c r="ESP2839" s="46"/>
      <c r="ESQ2839" s="46"/>
      <c r="ESR2839" s="46"/>
      <c r="ESS2839" s="46"/>
      <c r="EST2839" s="46"/>
      <c r="ESU2839" s="46"/>
      <c r="ESV2839" s="46"/>
      <c r="ESW2839" s="46"/>
      <c r="ESX2839" s="46"/>
      <c r="ESY2839" s="46"/>
      <c r="ESZ2839" s="46"/>
      <c r="ETA2839" s="46"/>
      <c r="ETB2839" s="46"/>
      <c r="ETC2839" s="46"/>
      <c r="ETD2839" s="46"/>
      <c r="ETE2839" s="46"/>
      <c r="ETF2839" s="46"/>
      <c r="ETG2839" s="46"/>
      <c r="ETH2839" s="46"/>
      <c r="ETI2839" s="46"/>
      <c r="ETJ2839" s="46"/>
      <c r="ETK2839" s="46"/>
      <c r="ETL2839" s="46"/>
      <c r="ETM2839" s="46"/>
      <c r="ETN2839" s="46"/>
      <c r="ETO2839" s="46"/>
      <c r="ETP2839" s="46"/>
      <c r="ETQ2839" s="46"/>
      <c r="ETR2839" s="46"/>
      <c r="ETS2839" s="46"/>
      <c r="ETT2839" s="46"/>
      <c r="ETU2839" s="46"/>
      <c r="ETV2839" s="46"/>
      <c r="ETW2839" s="46"/>
      <c r="ETX2839" s="46"/>
      <c r="ETY2839" s="46"/>
      <c r="ETZ2839" s="46"/>
      <c r="EUA2839" s="46"/>
      <c r="EUB2839" s="46"/>
      <c r="EUC2839" s="46"/>
      <c r="EUD2839" s="46"/>
      <c r="EUE2839" s="46"/>
      <c r="EUF2839" s="46"/>
      <c r="EUG2839" s="46"/>
      <c r="EUH2839" s="46"/>
      <c r="EUI2839" s="46"/>
      <c r="EUJ2839" s="46"/>
      <c r="EUK2839" s="46"/>
      <c r="EUL2839" s="46"/>
      <c r="EUM2839" s="46"/>
      <c r="EUN2839" s="46"/>
      <c r="EUO2839" s="46"/>
      <c r="EUP2839" s="46"/>
      <c r="EUQ2839" s="46"/>
      <c r="EUR2839" s="46"/>
      <c r="EUS2839" s="46"/>
      <c r="EUT2839" s="46"/>
      <c r="EUU2839" s="46"/>
      <c r="EUV2839" s="46"/>
      <c r="EUW2839" s="46"/>
      <c r="EUX2839" s="46"/>
      <c r="EUY2839" s="46"/>
      <c r="EUZ2839" s="46"/>
      <c r="EVA2839" s="46"/>
      <c r="EVB2839" s="46"/>
      <c r="EVC2839" s="46"/>
      <c r="EVD2839" s="46"/>
      <c r="EVE2839" s="46"/>
      <c r="EVF2839" s="46"/>
      <c r="EVG2839" s="46"/>
      <c r="EVH2839" s="46"/>
      <c r="EVI2839" s="46"/>
      <c r="EVJ2839" s="46"/>
      <c r="EVK2839" s="46"/>
      <c r="EVL2839" s="46"/>
      <c r="EVM2839" s="46"/>
      <c r="EVN2839" s="46"/>
      <c r="EVO2839" s="46"/>
      <c r="EVP2839" s="46"/>
      <c r="EVQ2839" s="46"/>
      <c r="EVR2839" s="46"/>
      <c r="EVS2839" s="46"/>
      <c r="EVT2839" s="46"/>
      <c r="EVU2839" s="46"/>
      <c r="EVV2839" s="46"/>
      <c r="EVW2839" s="46"/>
      <c r="EVX2839" s="46"/>
      <c r="EVY2839" s="46"/>
      <c r="EVZ2839" s="46"/>
      <c r="EWA2839" s="46"/>
      <c r="EWB2839" s="46"/>
      <c r="EWC2839" s="46"/>
      <c r="EWD2839" s="46"/>
      <c r="EWE2839" s="46"/>
      <c r="EWF2839" s="46"/>
      <c r="EWG2839" s="46"/>
      <c r="EWH2839" s="46"/>
      <c r="EWI2839" s="46"/>
      <c r="EWJ2839" s="46"/>
      <c r="EWK2839" s="46"/>
      <c r="EWL2839" s="46"/>
      <c r="EWM2839" s="46"/>
      <c r="EWN2839" s="46"/>
      <c r="EWO2839" s="46"/>
      <c r="EWP2839" s="46"/>
      <c r="EWQ2839" s="46"/>
      <c r="EWR2839" s="46"/>
      <c r="EWS2839" s="46"/>
      <c r="EWT2839" s="46"/>
      <c r="EWU2839" s="46"/>
      <c r="EWV2839" s="46"/>
      <c r="EWW2839" s="46"/>
      <c r="EWX2839" s="46"/>
      <c r="EWY2839" s="46"/>
      <c r="EWZ2839" s="46"/>
      <c r="EXA2839" s="46"/>
      <c r="EXB2839" s="46"/>
      <c r="EXC2839" s="46"/>
      <c r="EXD2839" s="46"/>
      <c r="EXE2839" s="46"/>
      <c r="EXF2839" s="46"/>
      <c r="EXG2839" s="46"/>
      <c r="EXH2839" s="46"/>
      <c r="EXI2839" s="46"/>
      <c r="EXJ2839" s="46"/>
      <c r="EXK2839" s="46"/>
      <c r="EXL2839" s="46"/>
      <c r="EXM2839" s="46"/>
      <c r="EXN2839" s="46"/>
      <c r="EXO2839" s="46"/>
      <c r="EXP2839" s="46"/>
      <c r="EXQ2839" s="46"/>
      <c r="EXR2839" s="46"/>
      <c r="EXS2839" s="46"/>
      <c r="EXT2839" s="46"/>
      <c r="EXU2839" s="46"/>
      <c r="EXV2839" s="46"/>
      <c r="EXW2839" s="46"/>
      <c r="EXX2839" s="46"/>
      <c r="EXY2839" s="46"/>
      <c r="EXZ2839" s="46"/>
      <c r="EYA2839" s="46"/>
      <c r="EYB2839" s="46"/>
      <c r="EYC2839" s="46"/>
      <c r="EYD2839" s="46"/>
      <c r="EYE2839" s="46"/>
      <c r="EYF2839" s="46"/>
      <c r="EYG2839" s="46"/>
      <c r="EYH2839" s="46"/>
      <c r="EYI2839" s="46"/>
      <c r="EYJ2839" s="46"/>
      <c r="EYK2839" s="46"/>
      <c r="EYL2839" s="46"/>
      <c r="EYM2839" s="46"/>
      <c r="EYN2839" s="46"/>
      <c r="EYO2839" s="46"/>
      <c r="EYP2839" s="46"/>
      <c r="EYQ2839" s="46"/>
      <c r="EYR2839" s="46"/>
      <c r="EYS2839" s="46"/>
      <c r="EYT2839" s="46"/>
      <c r="EYU2839" s="46"/>
      <c r="EYV2839" s="46"/>
      <c r="EYW2839" s="46"/>
      <c r="EYX2839" s="46"/>
      <c r="EYY2839" s="46"/>
      <c r="EYZ2839" s="46"/>
      <c r="EZA2839" s="46"/>
      <c r="EZB2839" s="46"/>
      <c r="EZC2839" s="46"/>
      <c r="EZD2839" s="46"/>
      <c r="EZE2839" s="46"/>
      <c r="EZF2839" s="46"/>
      <c r="EZG2839" s="46"/>
      <c r="EZH2839" s="46"/>
      <c r="EZI2839" s="46"/>
      <c r="EZJ2839" s="46"/>
      <c r="EZK2839" s="46"/>
      <c r="EZL2839" s="46"/>
      <c r="EZM2839" s="46"/>
      <c r="EZN2839" s="46"/>
      <c r="EZO2839" s="46"/>
      <c r="EZP2839" s="46"/>
      <c r="EZQ2839" s="46"/>
      <c r="EZR2839" s="46"/>
      <c r="EZS2839" s="46"/>
      <c r="EZT2839" s="46"/>
      <c r="EZU2839" s="46"/>
      <c r="EZV2839" s="46"/>
      <c r="EZW2839" s="46"/>
      <c r="EZX2839" s="46"/>
      <c r="EZY2839" s="46"/>
      <c r="EZZ2839" s="46"/>
      <c r="FAA2839" s="46"/>
      <c r="FAB2839" s="46"/>
      <c r="FAC2839" s="46"/>
      <c r="FAD2839" s="46"/>
      <c r="FAE2839" s="46"/>
      <c r="FAF2839" s="46"/>
      <c r="FAG2839" s="46"/>
      <c r="FAH2839" s="46"/>
      <c r="FAI2839" s="46"/>
      <c r="FAJ2839" s="46"/>
      <c r="FAK2839" s="46"/>
      <c r="FAL2839" s="46"/>
      <c r="FAM2839" s="46"/>
      <c r="FAN2839" s="46"/>
      <c r="FAO2839" s="46"/>
      <c r="FAP2839" s="46"/>
      <c r="FAQ2839" s="46"/>
      <c r="FAR2839" s="46"/>
      <c r="FAS2839" s="46"/>
      <c r="FAT2839" s="46"/>
      <c r="FAU2839" s="46"/>
      <c r="FAV2839" s="46"/>
      <c r="FAW2839" s="46"/>
      <c r="FAX2839" s="46"/>
      <c r="FAY2839" s="46"/>
      <c r="FAZ2839" s="46"/>
      <c r="FBA2839" s="46"/>
      <c r="FBB2839" s="46"/>
      <c r="FBC2839" s="46"/>
      <c r="FBD2839" s="46"/>
      <c r="FBE2839" s="46"/>
      <c r="FBF2839" s="46"/>
      <c r="FBG2839" s="46"/>
      <c r="FBH2839" s="46"/>
      <c r="FBI2839" s="46"/>
      <c r="FBJ2839" s="46"/>
      <c r="FBK2839" s="46"/>
      <c r="FBL2839" s="46"/>
      <c r="FBM2839" s="46"/>
      <c r="FBN2839" s="46"/>
      <c r="FBO2839" s="46"/>
      <c r="FBP2839" s="46"/>
      <c r="FBQ2839" s="46"/>
      <c r="FBR2839" s="46"/>
      <c r="FBS2839" s="46"/>
      <c r="FBT2839" s="46"/>
      <c r="FBU2839" s="46"/>
      <c r="FBV2839" s="46"/>
      <c r="FBW2839" s="46"/>
      <c r="FBX2839" s="46"/>
      <c r="FBY2839" s="46"/>
      <c r="FBZ2839" s="46"/>
      <c r="FCA2839" s="46"/>
      <c r="FCB2839" s="46"/>
      <c r="FCC2839" s="46"/>
      <c r="FCD2839" s="46"/>
      <c r="FCE2839" s="46"/>
      <c r="FCF2839" s="46"/>
      <c r="FCG2839" s="46"/>
      <c r="FCH2839" s="46"/>
      <c r="FCI2839" s="46"/>
      <c r="FCJ2839" s="46"/>
      <c r="FCK2839" s="46"/>
      <c r="FCL2839" s="46"/>
      <c r="FCM2839" s="46"/>
      <c r="FCN2839" s="46"/>
      <c r="FCO2839" s="46"/>
      <c r="FCP2839" s="46"/>
      <c r="FCQ2839" s="46"/>
      <c r="FCR2839" s="46"/>
      <c r="FCS2839" s="46"/>
      <c r="FCT2839" s="46"/>
      <c r="FCU2839" s="46"/>
      <c r="FCV2839" s="46"/>
      <c r="FCW2839" s="46"/>
      <c r="FCX2839" s="46"/>
      <c r="FCY2839" s="46"/>
      <c r="FCZ2839" s="46"/>
      <c r="FDA2839" s="46"/>
      <c r="FDB2839" s="46"/>
      <c r="FDC2839" s="46"/>
      <c r="FDD2839" s="46"/>
      <c r="FDE2839" s="46"/>
      <c r="FDF2839" s="46"/>
      <c r="FDG2839" s="46"/>
      <c r="FDH2839" s="46"/>
      <c r="FDI2839" s="46"/>
      <c r="FDJ2839" s="46"/>
      <c r="FDK2839" s="46"/>
      <c r="FDL2839" s="46"/>
      <c r="FDM2839" s="46"/>
      <c r="FDN2839" s="46"/>
      <c r="FDO2839" s="46"/>
      <c r="FDP2839" s="46"/>
      <c r="FDQ2839" s="46"/>
      <c r="FDR2839" s="46"/>
      <c r="FDS2839" s="46"/>
      <c r="FDT2839" s="46"/>
      <c r="FDU2839" s="46"/>
      <c r="FDV2839" s="46"/>
      <c r="FDW2839" s="46"/>
      <c r="FDX2839" s="46"/>
      <c r="FDY2839" s="46"/>
      <c r="FDZ2839" s="46"/>
      <c r="FEA2839" s="46"/>
      <c r="FEB2839" s="46"/>
      <c r="FEC2839" s="46"/>
      <c r="FED2839" s="46"/>
      <c r="FEE2839" s="46"/>
      <c r="FEF2839" s="46"/>
      <c r="FEG2839" s="46"/>
      <c r="FEH2839" s="46"/>
      <c r="FEI2839" s="46"/>
      <c r="FEJ2839" s="46"/>
      <c r="FEK2839" s="46"/>
      <c r="FEL2839" s="46"/>
      <c r="FEM2839" s="46"/>
      <c r="FEN2839" s="46"/>
      <c r="FEO2839" s="46"/>
      <c r="FEP2839" s="46"/>
      <c r="FEQ2839" s="46"/>
      <c r="FER2839" s="46"/>
      <c r="FES2839" s="46"/>
      <c r="FET2839" s="46"/>
      <c r="FEU2839" s="46"/>
      <c r="FEV2839" s="46"/>
      <c r="FEW2839" s="46"/>
      <c r="FEX2839" s="46"/>
      <c r="FEY2839" s="46"/>
      <c r="FEZ2839" s="46"/>
      <c r="FFA2839" s="46"/>
      <c r="FFB2839" s="46"/>
      <c r="FFC2839" s="46"/>
      <c r="FFD2839" s="46"/>
      <c r="FFE2839" s="46"/>
      <c r="FFF2839" s="46"/>
      <c r="FFG2839" s="46"/>
      <c r="FFH2839" s="46"/>
      <c r="FFI2839" s="46"/>
      <c r="FFJ2839" s="46"/>
      <c r="FFK2839" s="46"/>
      <c r="FFL2839" s="46"/>
      <c r="FFM2839" s="46"/>
      <c r="FFN2839" s="46"/>
      <c r="FFO2839" s="46"/>
      <c r="FFP2839" s="46"/>
      <c r="FFQ2839" s="46"/>
      <c r="FFR2839" s="46"/>
      <c r="FFS2839" s="46"/>
      <c r="FFT2839" s="46"/>
      <c r="FFU2839" s="46"/>
      <c r="FFV2839" s="46"/>
      <c r="FFW2839" s="46"/>
      <c r="FFX2839" s="46"/>
      <c r="FFY2839" s="46"/>
      <c r="FFZ2839" s="46"/>
      <c r="FGA2839" s="46"/>
      <c r="FGB2839" s="46"/>
      <c r="FGC2839" s="46"/>
      <c r="FGD2839" s="46"/>
      <c r="FGE2839" s="46"/>
      <c r="FGF2839" s="46"/>
      <c r="FGG2839" s="46"/>
      <c r="FGH2839" s="46"/>
      <c r="FGI2839" s="46"/>
      <c r="FGJ2839" s="46"/>
      <c r="FGK2839" s="46"/>
      <c r="FGL2839" s="46"/>
      <c r="FGM2839" s="46"/>
      <c r="FGN2839" s="46"/>
      <c r="FGO2839" s="46"/>
      <c r="FGP2839" s="46"/>
      <c r="FGQ2839" s="46"/>
      <c r="FGR2839" s="46"/>
      <c r="FGS2839" s="46"/>
      <c r="FGT2839" s="46"/>
      <c r="FGU2839" s="46"/>
      <c r="FGV2839" s="46"/>
      <c r="FGW2839" s="46"/>
      <c r="FGX2839" s="46"/>
      <c r="FGY2839" s="46"/>
      <c r="FGZ2839" s="46"/>
      <c r="FHA2839" s="46"/>
      <c r="FHB2839" s="46"/>
      <c r="FHC2839" s="46"/>
      <c r="FHD2839" s="46"/>
      <c r="FHE2839" s="46"/>
      <c r="FHF2839" s="46"/>
      <c r="FHG2839" s="46"/>
      <c r="FHH2839" s="46"/>
      <c r="FHI2839" s="46"/>
      <c r="FHJ2839" s="46"/>
      <c r="FHK2839" s="46"/>
      <c r="FHL2839" s="46"/>
      <c r="FHM2839" s="46"/>
      <c r="FHN2839" s="46"/>
      <c r="FHO2839" s="46"/>
      <c r="FHP2839" s="46"/>
      <c r="FHQ2839" s="46"/>
      <c r="FHR2839" s="46"/>
      <c r="FHS2839" s="46"/>
      <c r="FHT2839" s="46"/>
      <c r="FHU2839" s="46"/>
      <c r="FHV2839" s="46"/>
      <c r="FHW2839" s="46"/>
      <c r="FHX2839" s="46"/>
      <c r="FHY2839" s="46"/>
      <c r="FHZ2839" s="46"/>
      <c r="FIA2839" s="46"/>
      <c r="FIB2839" s="46"/>
      <c r="FIC2839" s="46"/>
      <c r="FID2839" s="46"/>
      <c r="FIE2839" s="46"/>
      <c r="FIF2839" s="46"/>
      <c r="FIG2839" s="46"/>
      <c r="FIH2839" s="46"/>
      <c r="FII2839" s="46"/>
      <c r="FIJ2839" s="46"/>
      <c r="FIK2839" s="46"/>
      <c r="FIL2839" s="46"/>
      <c r="FIM2839" s="46"/>
      <c r="FIN2839" s="46"/>
      <c r="FIO2839" s="46"/>
      <c r="FIP2839" s="46"/>
      <c r="FIQ2839" s="46"/>
      <c r="FIR2839" s="46"/>
      <c r="FIS2839" s="46"/>
      <c r="FIT2839" s="46"/>
      <c r="FIU2839" s="46"/>
      <c r="FIV2839" s="46"/>
      <c r="FIW2839" s="46"/>
      <c r="FIX2839" s="46"/>
      <c r="FIY2839" s="46"/>
      <c r="FIZ2839" s="46"/>
      <c r="FJA2839" s="46"/>
      <c r="FJB2839" s="46"/>
      <c r="FJC2839" s="46"/>
      <c r="FJD2839" s="46"/>
      <c r="FJE2839" s="46"/>
      <c r="FJF2839" s="46"/>
      <c r="FJG2839" s="46"/>
      <c r="FJH2839" s="46"/>
      <c r="FJI2839" s="46"/>
      <c r="FJJ2839" s="46"/>
      <c r="FJK2839" s="46"/>
      <c r="FJL2839" s="46"/>
      <c r="FJM2839" s="46"/>
      <c r="FJN2839" s="46"/>
      <c r="FJO2839" s="46"/>
      <c r="FJP2839" s="46"/>
      <c r="FJQ2839" s="46"/>
      <c r="FJR2839" s="46"/>
      <c r="FJS2839" s="46"/>
      <c r="FJT2839" s="46"/>
      <c r="FJU2839" s="46"/>
      <c r="FJV2839" s="46"/>
      <c r="FJW2839" s="46"/>
      <c r="FJX2839" s="46"/>
      <c r="FJY2839" s="46"/>
      <c r="FJZ2839" s="46"/>
      <c r="FKA2839" s="46"/>
      <c r="FKB2839" s="46"/>
      <c r="FKC2839" s="46"/>
      <c r="FKD2839" s="46"/>
      <c r="FKE2839" s="46"/>
      <c r="FKF2839" s="46"/>
      <c r="FKG2839" s="46"/>
      <c r="FKH2839" s="46"/>
      <c r="FKI2839" s="46"/>
      <c r="FKJ2839" s="46"/>
      <c r="FKK2839" s="46"/>
      <c r="FKL2839" s="46"/>
      <c r="FKM2839" s="46"/>
      <c r="FKN2839" s="46"/>
      <c r="FKO2839" s="46"/>
      <c r="FKP2839" s="46"/>
      <c r="FKQ2839" s="46"/>
      <c r="FKR2839" s="46"/>
      <c r="FKS2839" s="46"/>
      <c r="FKT2839" s="46"/>
      <c r="FKU2839" s="46"/>
      <c r="FKV2839" s="46"/>
      <c r="FKW2839" s="46"/>
      <c r="FKX2839" s="46"/>
      <c r="FKY2839" s="46"/>
      <c r="FKZ2839" s="46"/>
      <c r="FLA2839" s="46"/>
      <c r="FLB2839" s="46"/>
      <c r="FLC2839" s="46"/>
      <c r="FLD2839" s="46"/>
      <c r="FLE2839" s="46"/>
      <c r="FLF2839" s="46"/>
      <c r="FLG2839" s="46"/>
      <c r="FLH2839" s="46"/>
      <c r="FLI2839" s="46"/>
      <c r="FLJ2839" s="46"/>
      <c r="FLK2839" s="46"/>
      <c r="FLL2839" s="46"/>
      <c r="FLM2839" s="46"/>
      <c r="FLN2839" s="46"/>
      <c r="FLO2839" s="46"/>
      <c r="FLP2839" s="46"/>
      <c r="FLQ2839" s="46"/>
      <c r="FLR2839" s="46"/>
      <c r="FLS2839" s="46"/>
      <c r="FLT2839" s="46"/>
      <c r="FLU2839" s="46"/>
      <c r="FLV2839" s="46"/>
      <c r="FLW2839" s="46"/>
      <c r="FLX2839" s="46"/>
      <c r="FLY2839" s="46"/>
      <c r="FLZ2839" s="46"/>
      <c r="FMA2839" s="46"/>
      <c r="FMB2839" s="46"/>
      <c r="FMC2839" s="46"/>
      <c r="FMD2839" s="46"/>
      <c r="FME2839" s="46"/>
      <c r="FMF2839" s="46"/>
      <c r="FMG2839" s="46"/>
      <c r="FMH2839" s="46"/>
      <c r="FMI2839" s="46"/>
      <c r="FMJ2839" s="46"/>
      <c r="FMK2839" s="46"/>
      <c r="FML2839" s="46"/>
      <c r="FMM2839" s="46"/>
      <c r="FMN2839" s="46"/>
      <c r="FMO2839" s="46"/>
      <c r="FMP2839" s="46"/>
      <c r="FMQ2839" s="46"/>
      <c r="FMR2839" s="46"/>
      <c r="FMS2839" s="46"/>
      <c r="FMT2839" s="46"/>
      <c r="FMU2839" s="46"/>
      <c r="FMV2839" s="46"/>
      <c r="FMW2839" s="46"/>
      <c r="FMX2839" s="46"/>
      <c r="FMY2839" s="46"/>
      <c r="FMZ2839" s="46"/>
      <c r="FNA2839" s="46"/>
      <c r="FNB2839" s="46"/>
      <c r="FNC2839" s="46"/>
      <c r="FND2839" s="46"/>
      <c r="FNE2839" s="46"/>
      <c r="FNF2839" s="46"/>
      <c r="FNG2839" s="46"/>
      <c r="FNH2839" s="46"/>
      <c r="FNI2839" s="46"/>
      <c r="FNJ2839" s="46"/>
      <c r="FNK2839" s="46"/>
      <c r="FNL2839" s="46"/>
      <c r="FNM2839" s="46"/>
      <c r="FNN2839" s="46"/>
      <c r="FNO2839" s="46"/>
      <c r="FNP2839" s="46"/>
      <c r="FNQ2839" s="46"/>
      <c r="FNR2839" s="46"/>
      <c r="FNS2839" s="46"/>
      <c r="FNT2839" s="46"/>
      <c r="FNU2839" s="46"/>
      <c r="FNV2839" s="46"/>
      <c r="FNW2839" s="46"/>
      <c r="FNX2839" s="46"/>
      <c r="FNY2839" s="46"/>
      <c r="FNZ2839" s="46"/>
      <c r="FOA2839" s="46"/>
      <c r="FOB2839" s="46"/>
      <c r="FOC2839" s="46"/>
      <c r="FOD2839" s="46"/>
      <c r="FOE2839" s="46"/>
      <c r="FOF2839" s="46"/>
      <c r="FOG2839" s="46"/>
      <c r="FOH2839" s="46"/>
      <c r="FOI2839" s="46"/>
      <c r="FOJ2839" s="46"/>
      <c r="FOK2839" s="46"/>
      <c r="FOL2839" s="46"/>
      <c r="FOM2839" s="46"/>
      <c r="FON2839" s="46"/>
      <c r="FOO2839" s="46"/>
      <c r="FOP2839" s="46"/>
      <c r="FOQ2839" s="46"/>
      <c r="FOR2839" s="46"/>
      <c r="FOS2839" s="46"/>
      <c r="FOT2839" s="46"/>
      <c r="FOU2839" s="46"/>
      <c r="FOV2839" s="46"/>
      <c r="FOW2839" s="46"/>
      <c r="FOX2839" s="46"/>
      <c r="FOY2839" s="46"/>
      <c r="FOZ2839" s="46"/>
      <c r="FPA2839" s="46"/>
      <c r="FPB2839" s="46"/>
      <c r="FPC2839" s="46"/>
      <c r="FPD2839" s="46"/>
      <c r="FPE2839" s="46"/>
      <c r="FPF2839" s="46"/>
      <c r="FPG2839" s="46"/>
      <c r="FPH2839" s="46"/>
      <c r="FPI2839" s="46"/>
      <c r="FPJ2839" s="46"/>
      <c r="FPK2839" s="46"/>
      <c r="FPL2839" s="46"/>
      <c r="FPM2839" s="46"/>
      <c r="FPN2839" s="46"/>
      <c r="FPO2839" s="46"/>
      <c r="FPP2839" s="46"/>
      <c r="FPQ2839" s="46"/>
      <c r="FPR2839" s="46"/>
      <c r="FPS2839" s="46"/>
      <c r="FPT2839" s="46"/>
      <c r="FPU2839" s="46"/>
      <c r="FPV2839" s="46"/>
      <c r="FPW2839" s="46"/>
      <c r="FPX2839" s="46"/>
      <c r="FPY2839" s="46"/>
      <c r="FPZ2839" s="46"/>
      <c r="FQA2839" s="46"/>
      <c r="FQB2839" s="46"/>
      <c r="FQC2839" s="46"/>
      <c r="FQD2839" s="46"/>
      <c r="FQE2839" s="46"/>
      <c r="FQF2839" s="46"/>
      <c r="FQG2839" s="46"/>
      <c r="FQH2839" s="46"/>
      <c r="FQI2839" s="46"/>
      <c r="FQJ2839" s="46"/>
      <c r="FQK2839" s="46"/>
      <c r="FQL2839" s="46"/>
      <c r="FQM2839" s="46"/>
      <c r="FQN2839" s="46"/>
      <c r="FQO2839" s="46"/>
      <c r="FQP2839" s="46"/>
      <c r="FQQ2839" s="46"/>
      <c r="FQR2839" s="46"/>
      <c r="FQS2839" s="46"/>
      <c r="FQT2839" s="46"/>
      <c r="FQU2839" s="46"/>
      <c r="FQV2839" s="46"/>
      <c r="FQW2839" s="46"/>
      <c r="FQX2839" s="46"/>
      <c r="FQY2839" s="46"/>
      <c r="FQZ2839" s="46"/>
      <c r="FRA2839" s="46"/>
      <c r="FRB2839" s="46"/>
      <c r="FRC2839" s="46"/>
      <c r="FRD2839" s="46"/>
      <c r="FRE2839" s="46"/>
      <c r="FRF2839" s="46"/>
      <c r="FRG2839" s="46"/>
      <c r="FRH2839" s="46"/>
      <c r="FRI2839" s="46"/>
      <c r="FRJ2839" s="46"/>
      <c r="FRK2839" s="46"/>
      <c r="FRL2839" s="46"/>
      <c r="FRM2839" s="46"/>
      <c r="FRN2839" s="46"/>
      <c r="FRO2839" s="46"/>
      <c r="FRP2839" s="46"/>
      <c r="FRQ2839" s="46"/>
      <c r="FRR2839" s="46"/>
      <c r="FRS2839" s="46"/>
      <c r="FRT2839" s="46"/>
      <c r="FRU2839" s="46"/>
      <c r="FRV2839" s="46"/>
      <c r="FRW2839" s="46"/>
      <c r="FRX2839" s="46"/>
      <c r="FRY2839" s="46"/>
      <c r="FRZ2839" s="46"/>
      <c r="FSA2839" s="46"/>
      <c r="FSB2839" s="46"/>
      <c r="FSC2839" s="46"/>
      <c r="FSD2839" s="46"/>
      <c r="FSE2839" s="46"/>
      <c r="FSF2839" s="46"/>
      <c r="FSG2839" s="46"/>
      <c r="FSH2839" s="46"/>
      <c r="FSI2839" s="46"/>
      <c r="FSJ2839" s="46"/>
      <c r="FSK2839" s="46"/>
      <c r="FSL2839" s="46"/>
      <c r="FSM2839" s="46"/>
      <c r="FSN2839" s="46"/>
      <c r="FSO2839" s="46"/>
      <c r="FSP2839" s="46"/>
      <c r="FSQ2839" s="46"/>
      <c r="FSR2839" s="46"/>
      <c r="FSS2839" s="46"/>
      <c r="FST2839" s="46"/>
      <c r="FSU2839" s="46"/>
      <c r="FSV2839" s="46"/>
      <c r="FSW2839" s="46"/>
      <c r="FSX2839" s="46"/>
      <c r="FSY2839" s="46"/>
      <c r="FSZ2839" s="46"/>
      <c r="FTA2839" s="46"/>
      <c r="FTB2839" s="46"/>
      <c r="FTC2839" s="46"/>
      <c r="FTD2839" s="46"/>
      <c r="FTE2839" s="46"/>
      <c r="FTF2839" s="46"/>
      <c r="FTG2839" s="46"/>
      <c r="FTH2839" s="46"/>
      <c r="FTI2839" s="46"/>
      <c r="FTJ2839" s="46"/>
      <c r="FTK2839" s="46"/>
      <c r="FTL2839" s="46"/>
      <c r="FTM2839" s="46"/>
      <c r="FTN2839" s="46"/>
      <c r="FTO2839" s="46"/>
      <c r="FTP2839" s="46"/>
      <c r="FTQ2839" s="46"/>
      <c r="FTR2839" s="46"/>
      <c r="FTS2839" s="46"/>
      <c r="FTT2839" s="46"/>
      <c r="FTU2839" s="46"/>
      <c r="FTV2839" s="46"/>
      <c r="FTW2839" s="46"/>
      <c r="FTX2839" s="46"/>
      <c r="FTY2839" s="46"/>
      <c r="FTZ2839" s="46"/>
      <c r="FUA2839" s="46"/>
      <c r="FUB2839" s="46"/>
      <c r="FUC2839" s="46"/>
      <c r="FUD2839" s="46"/>
      <c r="FUE2839" s="46"/>
      <c r="FUF2839" s="46"/>
      <c r="FUG2839" s="46"/>
      <c r="FUH2839" s="46"/>
      <c r="FUI2839" s="46"/>
      <c r="FUJ2839" s="46"/>
      <c r="FUK2839" s="46"/>
      <c r="FUL2839" s="46"/>
      <c r="FUM2839" s="46"/>
      <c r="FUN2839" s="46"/>
      <c r="FUO2839" s="46"/>
      <c r="FUP2839" s="46"/>
      <c r="FUQ2839" s="46"/>
      <c r="FUR2839" s="46"/>
      <c r="FUS2839" s="46"/>
      <c r="FUT2839" s="46"/>
      <c r="FUU2839" s="46"/>
      <c r="FUV2839" s="46"/>
      <c r="FUW2839" s="46"/>
      <c r="FUX2839" s="46"/>
      <c r="FUY2839" s="46"/>
      <c r="FUZ2839" s="46"/>
      <c r="FVA2839" s="46"/>
      <c r="FVB2839" s="46"/>
      <c r="FVC2839" s="46"/>
      <c r="FVD2839" s="46"/>
      <c r="FVE2839" s="46"/>
      <c r="FVF2839" s="46"/>
      <c r="FVG2839" s="46"/>
      <c r="FVH2839" s="46"/>
      <c r="FVI2839" s="46"/>
      <c r="FVJ2839" s="46"/>
      <c r="FVK2839" s="46"/>
      <c r="FVL2839" s="46"/>
      <c r="FVM2839" s="46"/>
      <c r="FVN2839" s="46"/>
      <c r="FVO2839" s="46"/>
      <c r="FVP2839" s="46"/>
      <c r="FVQ2839" s="46"/>
      <c r="FVR2839" s="46"/>
      <c r="FVS2839" s="46"/>
      <c r="FVT2839" s="46"/>
      <c r="FVU2839" s="46"/>
      <c r="FVV2839" s="46"/>
      <c r="FVW2839" s="46"/>
      <c r="FVX2839" s="46"/>
      <c r="FVY2839" s="46"/>
      <c r="FVZ2839" s="46"/>
      <c r="FWA2839" s="46"/>
      <c r="FWB2839" s="46"/>
      <c r="FWC2839" s="46"/>
      <c r="FWD2839" s="46"/>
      <c r="FWE2839" s="46"/>
      <c r="FWF2839" s="46"/>
      <c r="FWG2839" s="46"/>
      <c r="FWH2839" s="46"/>
      <c r="FWI2839" s="46"/>
      <c r="FWJ2839" s="46"/>
      <c r="FWK2839" s="46"/>
      <c r="FWL2839" s="46"/>
      <c r="FWM2839" s="46"/>
      <c r="FWN2839" s="46"/>
      <c r="FWO2839" s="46"/>
      <c r="FWP2839" s="46"/>
      <c r="FWQ2839" s="46"/>
      <c r="FWR2839" s="46"/>
      <c r="FWS2839" s="46"/>
      <c r="FWT2839" s="46"/>
      <c r="FWU2839" s="46"/>
      <c r="FWV2839" s="46"/>
      <c r="FWW2839" s="46"/>
      <c r="FWX2839" s="46"/>
      <c r="FWY2839" s="46"/>
      <c r="FWZ2839" s="46"/>
      <c r="FXA2839" s="46"/>
      <c r="FXB2839" s="46"/>
      <c r="FXC2839" s="46"/>
      <c r="FXD2839" s="46"/>
      <c r="FXE2839" s="46"/>
      <c r="FXF2839" s="46"/>
      <c r="FXG2839" s="46"/>
      <c r="FXH2839" s="46"/>
      <c r="FXI2839" s="46"/>
      <c r="FXJ2839" s="46"/>
      <c r="FXK2839" s="46"/>
      <c r="FXL2839" s="46"/>
      <c r="FXM2839" s="46"/>
      <c r="FXN2839" s="46"/>
      <c r="FXO2839" s="46"/>
      <c r="FXP2839" s="46"/>
      <c r="FXQ2839" s="46"/>
      <c r="FXR2839" s="46"/>
      <c r="FXS2839" s="46"/>
      <c r="FXT2839" s="46"/>
      <c r="FXU2839" s="46"/>
      <c r="FXV2839" s="46"/>
      <c r="FXW2839" s="46"/>
      <c r="FXX2839" s="46"/>
      <c r="FXY2839" s="46"/>
      <c r="FXZ2839" s="46"/>
      <c r="FYA2839" s="46"/>
      <c r="FYB2839" s="46"/>
      <c r="FYC2839" s="46"/>
      <c r="FYD2839" s="46"/>
      <c r="FYE2839" s="46"/>
      <c r="FYF2839" s="46"/>
      <c r="FYG2839" s="46"/>
      <c r="FYH2839" s="46"/>
      <c r="FYI2839" s="46"/>
      <c r="FYJ2839" s="46"/>
      <c r="FYK2839" s="46"/>
      <c r="FYL2839" s="46"/>
      <c r="FYM2839" s="46"/>
      <c r="FYN2839" s="46"/>
      <c r="FYO2839" s="46"/>
      <c r="FYP2839" s="46"/>
      <c r="FYQ2839" s="46"/>
      <c r="FYR2839" s="46"/>
      <c r="FYS2839" s="46"/>
      <c r="FYT2839" s="46"/>
      <c r="FYU2839" s="46"/>
      <c r="FYV2839" s="46"/>
      <c r="FYW2839" s="46"/>
      <c r="FYX2839" s="46"/>
      <c r="FYY2839" s="46"/>
      <c r="FYZ2839" s="46"/>
      <c r="FZA2839" s="46"/>
      <c r="FZB2839" s="46"/>
      <c r="FZC2839" s="46"/>
      <c r="FZD2839" s="46"/>
      <c r="FZE2839" s="46"/>
      <c r="FZF2839" s="46"/>
      <c r="FZG2839" s="46"/>
      <c r="FZH2839" s="46"/>
      <c r="FZI2839" s="46"/>
      <c r="FZJ2839" s="46"/>
      <c r="FZK2839" s="46"/>
      <c r="FZL2839" s="46"/>
      <c r="FZM2839" s="46"/>
      <c r="FZN2839" s="46"/>
      <c r="FZO2839" s="46"/>
      <c r="FZP2839" s="46"/>
      <c r="FZQ2839" s="46"/>
      <c r="FZR2839" s="46"/>
      <c r="FZS2839" s="46"/>
      <c r="FZT2839" s="46"/>
      <c r="FZU2839" s="46"/>
      <c r="FZV2839" s="46"/>
      <c r="FZW2839" s="46"/>
      <c r="FZX2839" s="46"/>
      <c r="FZY2839" s="46"/>
      <c r="FZZ2839" s="46"/>
      <c r="GAA2839" s="46"/>
      <c r="GAB2839" s="46"/>
      <c r="GAC2839" s="46"/>
      <c r="GAD2839" s="46"/>
      <c r="GAE2839" s="46"/>
      <c r="GAF2839" s="46"/>
      <c r="GAG2839" s="46"/>
      <c r="GAH2839" s="46"/>
      <c r="GAI2839" s="46"/>
      <c r="GAJ2839" s="46"/>
      <c r="GAK2839" s="46"/>
      <c r="GAL2839" s="46"/>
      <c r="GAM2839" s="46"/>
      <c r="GAN2839" s="46"/>
      <c r="GAO2839" s="46"/>
      <c r="GAP2839" s="46"/>
      <c r="GAQ2839" s="46"/>
      <c r="GAR2839" s="46"/>
      <c r="GAS2839" s="46"/>
      <c r="GAT2839" s="46"/>
      <c r="GAU2839" s="46"/>
      <c r="GAV2839" s="46"/>
      <c r="GAW2839" s="46"/>
      <c r="GAX2839" s="46"/>
      <c r="GAY2839" s="46"/>
      <c r="GAZ2839" s="46"/>
      <c r="GBA2839" s="46"/>
      <c r="GBB2839" s="46"/>
      <c r="GBC2839" s="46"/>
      <c r="GBD2839" s="46"/>
      <c r="GBE2839" s="46"/>
      <c r="GBF2839" s="46"/>
      <c r="GBG2839" s="46"/>
      <c r="GBH2839" s="46"/>
      <c r="GBI2839" s="46"/>
      <c r="GBJ2839" s="46"/>
      <c r="GBK2839" s="46"/>
      <c r="GBL2839" s="46"/>
      <c r="GBM2839" s="46"/>
      <c r="GBN2839" s="46"/>
      <c r="GBO2839" s="46"/>
      <c r="GBP2839" s="46"/>
      <c r="GBQ2839" s="46"/>
      <c r="GBR2839" s="46"/>
      <c r="GBS2839" s="46"/>
      <c r="GBT2839" s="46"/>
      <c r="GBU2839" s="46"/>
      <c r="GBV2839" s="46"/>
      <c r="GBW2839" s="46"/>
      <c r="GBX2839" s="46"/>
      <c r="GBY2839" s="46"/>
      <c r="GBZ2839" s="46"/>
      <c r="GCA2839" s="46"/>
      <c r="GCB2839" s="46"/>
      <c r="GCC2839" s="46"/>
      <c r="GCD2839" s="46"/>
      <c r="GCE2839" s="46"/>
      <c r="GCF2839" s="46"/>
      <c r="GCG2839" s="46"/>
      <c r="GCH2839" s="46"/>
      <c r="GCI2839" s="46"/>
      <c r="GCJ2839" s="46"/>
      <c r="GCK2839" s="46"/>
      <c r="GCL2839" s="46"/>
      <c r="GCM2839" s="46"/>
      <c r="GCN2839" s="46"/>
      <c r="GCO2839" s="46"/>
      <c r="GCP2839" s="46"/>
      <c r="GCQ2839" s="46"/>
      <c r="GCR2839" s="46"/>
      <c r="GCS2839" s="46"/>
      <c r="GCT2839" s="46"/>
      <c r="GCU2839" s="46"/>
      <c r="GCV2839" s="46"/>
      <c r="GCW2839" s="46"/>
      <c r="GCX2839" s="46"/>
      <c r="GCY2839" s="46"/>
      <c r="GCZ2839" s="46"/>
      <c r="GDA2839" s="46"/>
      <c r="GDB2839" s="46"/>
      <c r="GDC2839" s="46"/>
      <c r="GDD2839" s="46"/>
      <c r="GDE2839" s="46"/>
      <c r="GDF2839" s="46"/>
      <c r="GDG2839" s="46"/>
      <c r="GDH2839" s="46"/>
      <c r="GDI2839" s="46"/>
      <c r="GDJ2839" s="46"/>
      <c r="GDK2839" s="46"/>
      <c r="GDL2839" s="46"/>
      <c r="GDM2839" s="46"/>
      <c r="GDN2839" s="46"/>
      <c r="GDO2839" s="46"/>
      <c r="GDP2839" s="46"/>
      <c r="GDQ2839" s="46"/>
      <c r="GDR2839" s="46"/>
      <c r="GDS2839" s="46"/>
      <c r="GDT2839" s="46"/>
      <c r="GDU2839" s="46"/>
      <c r="GDV2839" s="46"/>
      <c r="GDW2839" s="46"/>
      <c r="GDX2839" s="46"/>
      <c r="GDY2839" s="46"/>
      <c r="GDZ2839" s="46"/>
      <c r="GEA2839" s="46"/>
      <c r="GEB2839" s="46"/>
      <c r="GEC2839" s="46"/>
      <c r="GED2839" s="46"/>
      <c r="GEE2839" s="46"/>
      <c r="GEF2839" s="46"/>
      <c r="GEG2839" s="46"/>
      <c r="GEH2839" s="46"/>
      <c r="GEI2839" s="46"/>
      <c r="GEJ2839" s="46"/>
      <c r="GEK2839" s="46"/>
      <c r="GEL2839" s="46"/>
      <c r="GEM2839" s="46"/>
      <c r="GEN2839" s="46"/>
      <c r="GEO2839" s="46"/>
      <c r="GEP2839" s="46"/>
      <c r="GEQ2839" s="46"/>
      <c r="GER2839" s="46"/>
      <c r="GES2839" s="46"/>
      <c r="GET2839" s="46"/>
      <c r="GEU2839" s="46"/>
      <c r="GEV2839" s="46"/>
      <c r="GEW2839" s="46"/>
      <c r="GEX2839" s="46"/>
      <c r="GEY2839" s="46"/>
      <c r="GEZ2839" s="46"/>
      <c r="GFA2839" s="46"/>
      <c r="GFB2839" s="46"/>
      <c r="GFC2839" s="46"/>
      <c r="GFD2839" s="46"/>
      <c r="GFE2839" s="46"/>
      <c r="GFF2839" s="46"/>
      <c r="GFG2839" s="46"/>
      <c r="GFH2839" s="46"/>
      <c r="GFI2839" s="46"/>
      <c r="GFJ2839" s="46"/>
      <c r="GFK2839" s="46"/>
      <c r="GFL2839" s="46"/>
      <c r="GFM2839" s="46"/>
      <c r="GFN2839" s="46"/>
      <c r="GFO2839" s="46"/>
      <c r="GFP2839" s="46"/>
      <c r="GFQ2839" s="46"/>
      <c r="GFR2839" s="46"/>
      <c r="GFS2839" s="46"/>
      <c r="GFT2839" s="46"/>
      <c r="GFU2839" s="46"/>
      <c r="GFV2839" s="46"/>
      <c r="GFW2839" s="46"/>
      <c r="GFX2839" s="46"/>
      <c r="GFY2839" s="46"/>
      <c r="GFZ2839" s="46"/>
      <c r="GGA2839" s="46"/>
      <c r="GGB2839" s="46"/>
      <c r="GGC2839" s="46"/>
      <c r="GGD2839" s="46"/>
      <c r="GGE2839" s="46"/>
      <c r="GGF2839" s="46"/>
      <c r="GGG2839" s="46"/>
      <c r="GGH2839" s="46"/>
      <c r="GGI2839" s="46"/>
      <c r="GGJ2839" s="46"/>
      <c r="GGK2839" s="46"/>
      <c r="GGL2839" s="46"/>
      <c r="GGM2839" s="46"/>
      <c r="GGN2839" s="46"/>
      <c r="GGO2839" s="46"/>
      <c r="GGP2839" s="46"/>
      <c r="GGQ2839" s="46"/>
      <c r="GGR2839" s="46"/>
      <c r="GGS2839" s="46"/>
      <c r="GGT2839" s="46"/>
      <c r="GGU2839" s="46"/>
      <c r="GGV2839" s="46"/>
      <c r="GGW2839" s="46"/>
      <c r="GGX2839" s="46"/>
      <c r="GGY2839" s="46"/>
      <c r="GGZ2839" s="46"/>
      <c r="GHA2839" s="46"/>
      <c r="GHB2839" s="46"/>
      <c r="GHC2839" s="46"/>
      <c r="GHD2839" s="46"/>
      <c r="GHE2839" s="46"/>
      <c r="GHF2839" s="46"/>
      <c r="GHG2839" s="46"/>
      <c r="GHH2839" s="46"/>
      <c r="GHI2839" s="46"/>
      <c r="GHJ2839" s="46"/>
      <c r="GHK2839" s="46"/>
      <c r="GHL2839" s="46"/>
      <c r="GHM2839" s="46"/>
      <c r="GHN2839" s="46"/>
      <c r="GHO2839" s="46"/>
      <c r="GHP2839" s="46"/>
      <c r="GHQ2839" s="46"/>
      <c r="GHR2839" s="46"/>
      <c r="GHS2839" s="46"/>
      <c r="GHT2839" s="46"/>
      <c r="GHU2839" s="46"/>
      <c r="GHV2839" s="46"/>
      <c r="GHW2839" s="46"/>
      <c r="GHX2839" s="46"/>
      <c r="GHY2839" s="46"/>
      <c r="GHZ2839" s="46"/>
      <c r="GIA2839" s="46"/>
      <c r="GIB2839" s="46"/>
      <c r="GIC2839" s="46"/>
      <c r="GID2839" s="46"/>
      <c r="GIE2839" s="46"/>
      <c r="GIF2839" s="46"/>
      <c r="GIG2839" s="46"/>
      <c r="GIH2839" s="46"/>
      <c r="GII2839" s="46"/>
      <c r="GIJ2839" s="46"/>
      <c r="GIK2839" s="46"/>
      <c r="GIL2839" s="46"/>
      <c r="GIM2839" s="46"/>
      <c r="GIN2839" s="46"/>
      <c r="GIO2839" s="46"/>
      <c r="GIP2839" s="46"/>
      <c r="GIQ2839" s="46"/>
      <c r="GIR2839" s="46"/>
      <c r="GIS2839" s="46"/>
      <c r="GIT2839" s="46"/>
      <c r="GIU2839" s="46"/>
      <c r="GIV2839" s="46"/>
      <c r="GIW2839" s="46"/>
      <c r="GIX2839" s="46"/>
      <c r="GIY2839" s="46"/>
      <c r="GIZ2839" s="46"/>
      <c r="GJA2839" s="46"/>
      <c r="GJB2839" s="46"/>
      <c r="GJC2839" s="46"/>
      <c r="GJD2839" s="46"/>
      <c r="GJE2839" s="46"/>
      <c r="GJF2839" s="46"/>
      <c r="GJG2839" s="46"/>
      <c r="GJH2839" s="46"/>
      <c r="GJI2839" s="46"/>
      <c r="GJJ2839" s="46"/>
      <c r="GJK2839" s="46"/>
      <c r="GJL2839" s="46"/>
      <c r="GJM2839" s="46"/>
      <c r="GJN2839" s="46"/>
      <c r="GJO2839" s="46"/>
      <c r="GJP2839" s="46"/>
      <c r="GJQ2839" s="46"/>
      <c r="GJR2839" s="46"/>
      <c r="GJS2839" s="46"/>
      <c r="GJT2839" s="46"/>
      <c r="GJU2839" s="46"/>
      <c r="GJV2839" s="46"/>
      <c r="GJW2839" s="46"/>
      <c r="GJX2839" s="46"/>
      <c r="GJY2839" s="46"/>
      <c r="GJZ2839" s="46"/>
      <c r="GKA2839" s="46"/>
      <c r="GKB2839" s="46"/>
      <c r="GKC2839" s="46"/>
      <c r="GKD2839" s="46"/>
      <c r="GKE2839" s="46"/>
      <c r="GKF2839" s="46"/>
      <c r="GKG2839" s="46"/>
      <c r="GKH2839" s="46"/>
      <c r="GKI2839" s="46"/>
      <c r="GKJ2839" s="46"/>
      <c r="GKK2839" s="46"/>
      <c r="GKL2839" s="46"/>
      <c r="GKM2839" s="46"/>
      <c r="GKN2839" s="46"/>
      <c r="GKO2839" s="46"/>
      <c r="GKP2839" s="46"/>
      <c r="GKQ2839" s="46"/>
      <c r="GKR2839" s="46"/>
      <c r="GKS2839" s="46"/>
      <c r="GKT2839" s="46"/>
      <c r="GKU2839" s="46"/>
      <c r="GKV2839" s="46"/>
      <c r="GKW2839" s="46"/>
      <c r="GKX2839" s="46"/>
      <c r="GKY2839" s="46"/>
      <c r="GKZ2839" s="46"/>
      <c r="GLA2839" s="46"/>
      <c r="GLB2839" s="46"/>
      <c r="GLC2839" s="46"/>
      <c r="GLD2839" s="46"/>
      <c r="GLE2839" s="46"/>
      <c r="GLF2839" s="46"/>
      <c r="GLG2839" s="46"/>
      <c r="GLH2839" s="46"/>
      <c r="GLI2839" s="46"/>
      <c r="GLJ2839" s="46"/>
      <c r="GLK2839" s="46"/>
      <c r="GLL2839" s="46"/>
      <c r="GLM2839" s="46"/>
      <c r="GLN2839" s="46"/>
      <c r="GLO2839" s="46"/>
      <c r="GLP2839" s="46"/>
      <c r="GLQ2839" s="46"/>
      <c r="GLR2839" s="46"/>
      <c r="GLS2839" s="46"/>
      <c r="GLT2839" s="46"/>
      <c r="GLU2839" s="46"/>
      <c r="GLV2839" s="46"/>
      <c r="GLW2839" s="46"/>
      <c r="GLX2839" s="46"/>
      <c r="GLY2839" s="46"/>
      <c r="GLZ2839" s="46"/>
      <c r="GMA2839" s="46"/>
      <c r="GMB2839" s="46"/>
      <c r="GMC2839" s="46"/>
      <c r="GMD2839" s="46"/>
      <c r="GME2839" s="46"/>
      <c r="GMF2839" s="46"/>
      <c r="GMG2839" s="46"/>
      <c r="GMH2839" s="46"/>
      <c r="GMI2839" s="46"/>
      <c r="GMJ2839" s="46"/>
      <c r="GMK2839" s="46"/>
      <c r="GML2839" s="46"/>
      <c r="GMM2839" s="46"/>
      <c r="GMN2839" s="46"/>
      <c r="GMO2839" s="46"/>
      <c r="GMP2839" s="46"/>
      <c r="GMQ2839" s="46"/>
      <c r="GMR2839" s="46"/>
      <c r="GMS2839" s="46"/>
      <c r="GMT2839" s="46"/>
      <c r="GMU2839" s="46"/>
      <c r="GMV2839" s="46"/>
      <c r="GMW2839" s="46"/>
      <c r="GMX2839" s="46"/>
      <c r="GMY2839" s="46"/>
      <c r="GMZ2839" s="46"/>
      <c r="GNA2839" s="46"/>
      <c r="GNB2839" s="46"/>
      <c r="GNC2839" s="46"/>
      <c r="GND2839" s="46"/>
      <c r="GNE2839" s="46"/>
      <c r="GNF2839" s="46"/>
      <c r="GNG2839" s="46"/>
      <c r="GNH2839" s="46"/>
      <c r="GNI2839" s="46"/>
      <c r="GNJ2839" s="46"/>
      <c r="GNK2839" s="46"/>
      <c r="GNL2839" s="46"/>
      <c r="GNM2839" s="46"/>
      <c r="GNN2839" s="46"/>
      <c r="GNO2839" s="46"/>
      <c r="GNP2839" s="46"/>
      <c r="GNQ2839" s="46"/>
      <c r="GNR2839" s="46"/>
      <c r="GNS2839" s="46"/>
      <c r="GNT2839" s="46"/>
      <c r="GNU2839" s="46"/>
      <c r="GNV2839" s="46"/>
      <c r="GNW2839" s="46"/>
      <c r="GNX2839" s="46"/>
      <c r="GNY2839" s="46"/>
      <c r="GNZ2839" s="46"/>
      <c r="GOA2839" s="46"/>
      <c r="GOB2839" s="46"/>
      <c r="GOC2839" s="46"/>
      <c r="GOD2839" s="46"/>
      <c r="GOE2839" s="46"/>
      <c r="GOF2839" s="46"/>
      <c r="GOG2839" s="46"/>
      <c r="GOH2839" s="46"/>
      <c r="GOI2839" s="46"/>
      <c r="GOJ2839" s="46"/>
      <c r="GOK2839" s="46"/>
      <c r="GOL2839" s="46"/>
      <c r="GOM2839" s="46"/>
      <c r="GON2839" s="46"/>
      <c r="GOO2839" s="46"/>
      <c r="GOP2839" s="46"/>
      <c r="GOQ2839" s="46"/>
      <c r="GOR2839" s="46"/>
      <c r="GOS2839" s="46"/>
      <c r="GOT2839" s="46"/>
      <c r="GOU2839" s="46"/>
      <c r="GOV2839" s="46"/>
      <c r="GOW2839" s="46"/>
      <c r="GOX2839" s="46"/>
      <c r="GOY2839" s="46"/>
      <c r="GOZ2839" s="46"/>
      <c r="GPA2839" s="46"/>
      <c r="GPB2839" s="46"/>
      <c r="GPC2839" s="46"/>
      <c r="GPD2839" s="46"/>
      <c r="GPE2839" s="46"/>
      <c r="GPF2839" s="46"/>
      <c r="GPG2839" s="46"/>
      <c r="GPH2839" s="46"/>
      <c r="GPI2839" s="46"/>
      <c r="GPJ2839" s="46"/>
      <c r="GPK2839" s="46"/>
      <c r="GPL2839" s="46"/>
      <c r="GPM2839" s="46"/>
      <c r="GPN2839" s="46"/>
      <c r="GPO2839" s="46"/>
      <c r="GPP2839" s="46"/>
      <c r="GPQ2839" s="46"/>
      <c r="GPR2839" s="46"/>
      <c r="GPS2839" s="46"/>
      <c r="GPT2839" s="46"/>
      <c r="GPU2839" s="46"/>
      <c r="GPV2839" s="46"/>
      <c r="GPW2839" s="46"/>
      <c r="GPX2839" s="46"/>
      <c r="GPY2839" s="46"/>
      <c r="GPZ2839" s="46"/>
      <c r="GQA2839" s="46"/>
      <c r="GQB2839" s="46"/>
      <c r="GQC2839" s="46"/>
      <c r="GQD2839" s="46"/>
      <c r="GQE2839" s="46"/>
      <c r="GQF2839" s="46"/>
      <c r="GQG2839" s="46"/>
      <c r="GQH2839" s="46"/>
      <c r="GQI2839" s="46"/>
      <c r="GQJ2839" s="46"/>
      <c r="GQK2839" s="46"/>
      <c r="GQL2839" s="46"/>
      <c r="GQM2839" s="46"/>
      <c r="GQN2839" s="46"/>
      <c r="GQO2839" s="46"/>
      <c r="GQP2839" s="46"/>
      <c r="GQQ2839" s="46"/>
      <c r="GQR2839" s="46"/>
      <c r="GQS2839" s="46"/>
      <c r="GQT2839" s="46"/>
      <c r="GQU2839" s="46"/>
      <c r="GQV2839" s="46"/>
      <c r="GQW2839" s="46"/>
      <c r="GQX2839" s="46"/>
      <c r="GQY2839" s="46"/>
      <c r="GQZ2839" s="46"/>
      <c r="GRA2839" s="46"/>
      <c r="GRB2839" s="46"/>
      <c r="GRC2839" s="46"/>
      <c r="GRD2839" s="46"/>
      <c r="GRE2839" s="46"/>
      <c r="GRF2839" s="46"/>
      <c r="GRG2839" s="46"/>
      <c r="GRH2839" s="46"/>
      <c r="GRI2839" s="46"/>
      <c r="GRJ2839" s="46"/>
      <c r="GRK2839" s="46"/>
      <c r="GRL2839" s="46"/>
      <c r="GRM2839" s="46"/>
      <c r="GRN2839" s="46"/>
      <c r="GRO2839" s="46"/>
      <c r="GRP2839" s="46"/>
      <c r="GRQ2839" s="46"/>
      <c r="GRR2839" s="46"/>
      <c r="GRS2839" s="46"/>
      <c r="GRT2839" s="46"/>
      <c r="GRU2839" s="46"/>
      <c r="GRV2839" s="46"/>
      <c r="GRW2839" s="46"/>
      <c r="GRX2839" s="46"/>
      <c r="GRY2839" s="46"/>
      <c r="GRZ2839" s="46"/>
      <c r="GSA2839" s="46"/>
      <c r="GSB2839" s="46"/>
      <c r="GSC2839" s="46"/>
      <c r="GSD2839" s="46"/>
      <c r="GSE2839" s="46"/>
      <c r="GSF2839" s="46"/>
      <c r="GSG2839" s="46"/>
      <c r="GSH2839" s="46"/>
      <c r="GSI2839" s="46"/>
      <c r="GSJ2839" s="46"/>
      <c r="GSK2839" s="46"/>
      <c r="GSL2839" s="46"/>
      <c r="GSM2839" s="46"/>
      <c r="GSN2839" s="46"/>
      <c r="GSO2839" s="46"/>
      <c r="GSP2839" s="46"/>
      <c r="GSQ2839" s="46"/>
      <c r="GSR2839" s="46"/>
      <c r="GSS2839" s="46"/>
      <c r="GST2839" s="46"/>
      <c r="GSU2839" s="46"/>
      <c r="GSV2839" s="46"/>
      <c r="GSW2839" s="46"/>
      <c r="GSX2839" s="46"/>
      <c r="GSY2839" s="46"/>
      <c r="GSZ2839" s="46"/>
      <c r="GTA2839" s="46"/>
      <c r="GTB2839" s="46"/>
      <c r="GTC2839" s="46"/>
      <c r="GTD2839" s="46"/>
      <c r="GTE2839" s="46"/>
      <c r="GTF2839" s="46"/>
      <c r="GTG2839" s="46"/>
      <c r="GTH2839" s="46"/>
      <c r="GTI2839" s="46"/>
      <c r="GTJ2839" s="46"/>
      <c r="GTK2839" s="46"/>
      <c r="GTL2839" s="46"/>
      <c r="GTM2839" s="46"/>
      <c r="GTN2839" s="46"/>
      <c r="GTO2839" s="46"/>
      <c r="GTP2839" s="46"/>
      <c r="GTQ2839" s="46"/>
      <c r="GTR2839" s="46"/>
      <c r="GTS2839" s="46"/>
      <c r="GTT2839" s="46"/>
      <c r="GTU2839" s="46"/>
      <c r="GTV2839" s="46"/>
      <c r="GTW2839" s="46"/>
      <c r="GTX2839" s="46"/>
      <c r="GTY2839" s="46"/>
      <c r="GTZ2839" s="46"/>
      <c r="GUA2839" s="46"/>
      <c r="GUB2839" s="46"/>
      <c r="GUC2839" s="46"/>
      <c r="GUD2839" s="46"/>
      <c r="GUE2839" s="46"/>
      <c r="GUF2839" s="46"/>
      <c r="GUG2839" s="46"/>
      <c r="GUH2839" s="46"/>
      <c r="GUI2839" s="46"/>
      <c r="GUJ2839" s="46"/>
      <c r="GUK2839" s="46"/>
      <c r="GUL2839" s="46"/>
      <c r="GUM2839" s="46"/>
      <c r="GUN2839" s="46"/>
      <c r="GUO2839" s="46"/>
      <c r="GUP2839" s="46"/>
      <c r="GUQ2839" s="46"/>
      <c r="GUR2839" s="46"/>
      <c r="GUS2839" s="46"/>
      <c r="GUT2839" s="46"/>
      <c r="GUU2839" s="46"/>
      <c r="GUV2839" s="46"/>
      <c r="GUW2839" s="46"/>
      <c r="GUX2839" s="46"/>
      <c r="GUY2839" s="46"/>
      <c r="GUZ2839" s="46"/>
      <c r="GVA2839" s="46"/>
      <c r="GVB2839" s="46"/>
      <c r="GVC2839" s="46"/>
      <c r="GVD2839" s="46"/>
      <c r="GVE2839" s="46"/>
      <c r="GVF2839" s="46"/>
      <c r="GVG2839" s="46"/>
      <c r="GVH2839" s="46"/>
      <c r="GVI2839" s="46"/>
      <c r="GVJ2839" s="46"/>
      <c r="GVK2839" s="46"/>
      <c r="GVL2839" s="46"/>
      <c r="GVM2839" s="46"/>
      <c r="GVN2839" s="46"/>
      <c r="GVO2839" s="46"/>
      <c r="GVP2839" s="46"/>
      <c r="GVQ2839" s="46"/>
      <c r="GVR2839" s="46"/>
      <c r="GVS2839" s="46"/>
      <c r="GVT2839" s="46"/>
      <c r="GVU2839" s="46"/>
      <c r="GVV2839" s="46"/>
      <c r="GVW2839" s="46"/>
      <c r="GVX2839" s="46"/>
      <c r="GVY2839" s="46"/>
      <c r="GVZ2839" s="46"/>
      <c r="GWA2839" s="46"/>
      <c r="GWB2839" s="46"/>
      <c r="GWC2839" s="46"/>
      <c r="GWD2839" s="46"/>
      <c r="GWE2839" s="46"/>
      <c r="GWF2839" s="46"/>
      <c r="GWG2839" s="46"/>
      <c r="GWH2839" s="46"/>
      <c r="GWI2839" s="46"/>
      <c r="GWJ2839" s="46"/>
      <c r="GWK2839" s="46"/>
      <c r="GWL2839" s="46"/>
      <c r="GWM2839" s="46"/>
      <c r="GWN2839" s="46"/>
      <c r="GWO2839" s="46"/>
      <c r="GWP2839" s="46"/>
      <c r="GWQ2839" s="46"/>
      <c r="GWR2839" s="46"/>
      <c r="GWS2839" s="46"/>
      <c r="GWT2839" s="46"/>
      <c r="GWU2839" s="46"/>
      <c r="GWV2839" s="46"/>
      <c r="GWW2839" s="46"/>
      <c r="GWX2839" s="46"/>
      <c r="GWY2839" s="46"/>
      <c r="GWZ2839" s="46"/>
      <c r="GXA2839" s="46"/>
      <c r="GXB2839" s="46"/>
      <c r="GXC2839" s="46"/>
      <c r="GXD2839" s="46"/>
      <c r="GXE2839" s="46"/>
      <c r="GXF2839" s="46"/>
      <c r="GXG2839" s="46"/>
      <c r="GXH2839" s="46"/>
      <c r="GXI2839" s="46"/>
      <c r="GXJ2839" s="46"/>
      <c r="GXK2839" s="46"/>
      <c r="GXL2839" s="46"/>
      <c r="GXM2839" s="46"/>
      <c r="GXN2839" s="46"/>
      <c r="GXO2839" s="46"/>
      <c r="GXP2839" s="46"/>
      <c r="GXQ2839" s="46"/>
      <c r="GXR2839" s="46"/>
      <c r="GXS2839" s="46"/>
      <c r="GXT2839" s="46"/>
      <c r="GXU2839" s="46"/>
      <c r="GXV2839" s="46"/>
      <c r="GXW2839" s="46"/>
      <c r="GXX2839" s="46"/>
      <c r="GXY2839" s="46"/>
      <c r="GXZ2839" s="46"/>
      <c r="GYA2839" s="46"/>
      <c r="GYB2839" s="46"/>
      <c r="GYC2839" s="46"/>
      <c r="GYD2839" s="46"/>
      <c r="GYE2839" s="46"/>
      <c r="GYF2839" s="46"/>
      <c r="GYG2839" s="46"/>
      <c r="GYH2839" s="46"/>
      <c r="GYI2839" s="46"/>
      <c r="GYJ2839" s="46"/>
      <c r="GYK2839" s="46"/>
      <c r="GYL2839" s="46"/>
      <c r="GYM2839" s="46"/>
      <c r="GYN2839" s="46"/>
      <c r="GYO2839" s="46"/>
      <c r="GYP2839" s="46"/>
      <c r="GYQ2839" s="46"/>
      <c r="GYR2839" s="46"/>
      <c r="GYS2839" s="46"/>
      <c r="GYT2839" s="46"/>
      <c r="GYU2839" s="46"/>
      <c r="GYV2839" s="46"/>
      <c r="GYW2839" s="46"/>
      <c r="GYX2839" s="46"/>
      <c r="GYY2839" s="46"/>
      <c r="GYZ2839" s="46"/>
      <c r="GZA2839" s="46"/>
      <c r="GZB2839" s="46"/>
      <c r="GZC2839" s="46"/>
      <c r="GZD2839" s="46"/>
      <c r="GZE2839" s="46"/>
      <c r="GZF2839" s="46"/>
      <c r="GZG2839" s="46"/>
      <c r="GZH2839" s="46"/>
      <c r="GZI2839" s="46"/>
      <c r="GZJ2839" s="46"/>
      <c r="GZK2839" s="46"/>
      <c r="GZL2839" s="46"/>
      <c r="GZM2839" s="46"/>
      <c r="GZN2839" s="46"/>
      <c r="GZO2839" s="46"/>
      <c r="GZP2839" s="46"/>
      <c r="GZQ2839" s="46"/>
      <c r="GZR2839" s="46"/>
      <c r="GZS2839" s="46"/>
      <c r="GZT2839" s="46"/>
      <c r="GZU2839" s="46"/>
      <c r="GZV2839" s="46"/>
      <c r="GZW2839" s="46"/>
      <c r="GZX2839" s="46"/>
      <c r="GZY2839" s="46"/>
      <c r="GZZ2839" s="46"/>
      <c r="HAA2839" s="46"/>
      <c r="HAB2839" s="46"/>
      <c r="HAC2839" s="46"/>
      <c r="HAD2839" s="46"/>
      <c r="HAE2839" s="46"/>
      <c r="HAF2839" s="46"/>
      <c r="HAG2839" s="46"/>
      <c r="HAH2839" s="46"/>
      <c r="HAI2839" s="46"/>
      <c r="HAJ2839" s="46"/>
      <c r="HAK2839" s="46"/>
      <c r="HAL2839" s="46"/>
      <c r="HAM2839" s="46"/>
      <c r="HAN2839" s="46"/>
      <c r="HAO2839" s="46"/>
      <c r="HAP2839" s="46"/>
      <c r="HAQ2839" s="46"/>
      <c r="HAR2839" s="46"/>
      <c r="HAS2839" s="46"/>
      <c r="HAT2839" s="46"/>
      <c r="HAU2839" s="46"/>
      <c r="HAV2839" s="46"/>
      <c r="HAW2839" s="46"/>
      <c r="HAX2839" s="46"/>
      <c r="HAY2839" s="46"/>
      <c r="HAZ2839" s="46"/>
      <c r="HBA2839" s="46"/>
      <c r="HBB2839" s="46"/>
      <c r="HBC2839" s="46"/>
      <c r="HBD2839" s="46"/>
      <c r="HBE2839" s="46"/>
      <c r="HBF2839" s="46"/>
      <c r="HBG2839" s="46"/>
      <c r="HBH2839" s="46"/>
      <c r="HBI2839" s="46"/>
      <c r="HBJ2839" s="46"/>
      <c r="HBK2839" s="46"/>
      <c r="HBL2839" s="46"/>
      <c r="HBM2839" s="46"/>
      <c r="HBN2839" s="46"/>
      <c r="HBO2839" s="46"/>
      <c r="HBP2839" s="46"/>
      <c r="HBQ2839" s="46"/>
      <c r="HBR2839" s="46"/>
      <c r="HBS2839" s="46"/>
      <c r="HBT2839" s="46"/>
      <c r="HBU2839" s="46"/>
      <c r="HBV2839" s="46"/>
      <c r="HBW2839" s="46"/>
      <c r="HBX2839" s="46"/>
      <c r="HBY2839" s="46"/>
      <c r="HBZ2839" s="46"/>
      <c r="HCA2839" s="46"/>
      <c r="HCB2839" s="46"/>
      <c r="HCC2839" s="46"/>
      <c r="HCD2839" s="46"/>
      <c r="HCE2839" s="46"/>
      <c r="HCF2839" s="46"/>
      <c r="HCG2839" s="46"/>
      <c r="HCH2839" s="46"/>
      <c r="HCI2839" s="46"/>
      <c r="HCJ2839" s="46"/>
      <c r="HCK2839" s="46"/>
      <c r="HCL2839" s="46"/>
      <c r="HCM2839" s="46"/>
      <c r="HCN2839" s="46"/>
      <c r="HCO2839" s="46"/>
      <c r="HCP2839" s="46"/>
      <c r="HCQ2839" s="46"/>
      <c r="HCR2839" s="46"/>
      <c r="HCS2839" s="46"/>
      <c r="HCT2839" s="46"/>
      <c r="HCU2839" s="46"/>
      <c r="HCV2839" s="46"/>
      <c r="HCW2839" s="46"/>
      <c r="HCX2839" s="46"/>
      <c r="HCY2839" s="46"/>
      <c r="HCZ2839" s="46"/>
      <c r="HDA2839" s="46"/>
      <c r="HDB2839" s="46"/>
      <c r="HDC2839" s="46"/>
      <c r="HDD2839" s="46"/>
      <c r="HDE2839" s="46"/>
      <c r="HDF2839" s="46"/>
      <c r="HDG2839" s="46"/>
      <c r="HDH2839" s="46"/>
      <c r="HDI2839" s="46"/>
      <c r="HDJ2839" s="46"/>
      <c r="HDK2839" s="46"/>
      <c r="HDL2839" s="46"/>
      <c r="HDM2839" s="46"/>
      <c r="HDN2839" s="46"/>
      <c r="HDO2839" s="46"/>
      <c r="HDP2839" s="46"/>
      <c r="HDQ2839" s="46"/>
      <c r="HDR2839" s="46"/>
      <c r="HDS2839" s="46"/>
      <c r="HDT2839" s="46"/>
      <c r="HDU2839" s="46"/>
      <c r="HDV2839" s="46"/>
      <c r="HDW2839" s="46"/>
      <c r="HDX2839" s="46"/>
      <c r="HDY2839" s="46"/>
      <c r="HDZ2839" s="46"/>
      <c r="HEA2839" s="46"/>
      <c r="HEB2839" s="46"/>
      <c r="HEC2839" s="46"/>
      <c r="HED2839" s="46"/>
      <c r="HEE2839" s="46"/>
      <c r="HEF2839" s="46"/>
      <c r="HEG2839" s="46"/>
      <c r="HEH2839" s="46"/>
      <c r="HEI2839" s="46"/>
      <c r="HEJ2839" s="46"/>
      <c r="HEK2839" s="46"/>
      <c r="HEL2839" s="46"/>
      <c r="HEM2839" s="46"/>
      <c r="HEN2839" s="46"/>
      <c r="HEO2839" s="46"/>
      <c r="HEP2839" s="46"/>
      <c r="HEQ2839" s="46"/>
      <c r="HER2839" s="46"/>
      <c r="HES2839" s="46"/>
      <c r="HET2839" s="46"/>
      <c r="HEU2839" s="46"/>
      <c r="HEV2839" s="46"/>
      <c r="HEW2839" s="46"/>
      <c r="HEX2839" s="46"/>
      <c r="HEY2839" s="46"/>
      <c r="HEZ2839" s="46"/>
      <c r="HFA2839" s="46"/>
      <c r="HFB2839" s="46"/>
      <c r="HFC2839" s="46"/>
      <c r="HFD2839" s="46"/>
      <c r="HFE2839" s="46"/>
      <c r="HFF2839" s="46"/>
      <c r="HFG2839" s="46"/>
      <c r="HFH2839" s="46"/>
      <c r="HFI2839" s="46"/>
      <c r="HFJ2839" s="46"/>
      <c r="HFK2839" s="46"/>
      <c r="HFL2839" s="46"/>
      <c r="HFM2839" s="46"/>
      <c r="HFN2839" s="46"/>
      <c r="HFO2839" s="46"/>
      <c r="HFP2839" s="46"/>
      <c r="HFQ2839" s="46"/>
      <c r="HFR2839" s="46"/>
      <c r="HFS2839" s="46"/>
      <c r="HFT2839" s="46"/>
      <c r="HFU2839" s="46"/>
      <c r="HFV2839" s="46"/>
      <c r="HFW2839" s="46"/>
      <c r="HFX2839" s="46"/>
      <c r="HFY2839" s="46"/>
      <c r="HFZ2839" s="46"/>
      <c r="HGA2839" s="46"/>
      <c r="HGB2839" s="46"/>
      <c r="HGC2839" s="46"/>
      <c r="HGD2839" s="46"/>
      <c r="HGE2839" s="46"/>
      <c r="HGF2839" s="46"/>
      <c r="HGG2839" s="46"/>
      <c r="HGH2839" s="46"/>
      <c r="HGI2839" s="46"/>
      <c r="HGJ2839" s="46"/>
      <c r="HGK2839" s="46"/>
      <c r="HGL2839" s="46"/>
      <c r="HGM2839" s="46"/>
      <c r="HGN2839" s="46"/>
      <c r="HGO2839" s="46"/>
      <c r="HGP2839" s="46"/>
      <c r="HGQ2839" s="46"/>
      <c r="HGR2839" s="46"/>
      <c r="HGS2839" s="46"/>
      <c r="HGT2839" s="46"/>
      <c r="HGU2839" s="46"/>
      <c r="HGV2839" s="46"/>
      <c r="HGW2839" s="46"/>
      <c r="HGX2839" s="46"/>
      <c r="HGY2839" s="46"/>
      <c r="HGZ2839" s="46"/>
      <c r="HHA2839" s="46"/>
      <c r="HHB2839" s="46"/>
      <c r="HHC2839" s="46"/>
      <c r="HHD2839" s="46"/>
      <c r="HHE2839" s="46"/>
      <c r="HHF2839" s="46"/>
      <c r="HHG2839" s="46"/>
      <c r="HHH2839" s="46"/>
      <c r="HHI2839" s="46"/>
      <c r="HHJ2839" s="46"/>
      <c r="HHK2839" s="46"/>
      <c r="HHL2839" s="46"/>
      <c r="HHM2839" s="46"/>
      <c r="HHN2839" s="46"/>
      <c r="HHO2839" s="46"/>
      <c r="HHP2839" s="46"/>
      <c r="HHQ2839" s="46"/>
      <c r="HHR2839" s="46"/>
      <c r="HHS2839" s="46"/>
      <c r="HHT2839" s="46"/>
      <c r="HHU2839" s="46"/>
      <c r="HHV2839" s="46"/>
      <c r="HHW2839" s="46"/>
      <c r="HHX2839" s="46"/>
      <c r="HHY2839" s="46"/>
      <c r="HHZ2839" s="46"/>
      <c r="HIA2839" s="46"/>
      <c r="HIB2839" s="46"/>
      <c r="HIC2839" s="46"/>
      <c r="HID2839" s="46"/>
      <c r="HIE2839" s="46"/>
      <c r="HIF2839" s="46"/>
      <c r="HIG2839" s="46"/>
      <c r="HIH2839" s="46"/>
      <c r="HII2839" s="46"/>
      <c r="HIJ2839" s="46"/>
      <c r="HIK2839" s="46"/>
      <c r="HIL2839" s="46"/>
      <c r="HIM2839" s="46"/>
      <c r="HIN2839" s="46"/>
      <c r="HIO2839" s="46"/>
      <c r="HIP2839" s="46"/>
      <c r="HIQ2839" s="46"/>
      <c r="HIR2839" s="46"/>
      <c r="HIS2839" s="46"/>
      <c r="HIT2839" s="46"/>
      <c r="HIU2839" s="46"/>
      <c r="HIV2839" s="46"/>
      <c r="HIW2839" s="46"/>
      <c r="HIX2839" s="46"/>
      <c r="HIY2839" s="46"/>
      <c r="HIZ2839" s="46"/>
      <c r="HJA2839" s="46"/>
      <c r="HJB2839" s="46"/>
      <c r="HJC2839" s="46"/>
      <c r="HJD2839" s="46"/>
      <c r="HJE2839" s="46"/>
      <c r="HJF2839" s="46"/>
      <c r="HJG2839" s="46"/>
      <c r="HJH2839" s="46"/>
      <c r="HJI2839" s="46"/>
      <c r="HJJ2839" s="46"/>
      <c r="HJK2839" s="46"/>
      <c r="HJL2839" s="46"/>
      <c r="HJM2839" s="46"/>
      <c r="HJN2839" s="46"/>
      <c r="HJO2839" s="46"/>
      <c r="HJP2839" s="46"/>
      <c r="HJQ2839" s="46"/>
      <c r="HJR2839" s="46"/>
      <c r="HJS2839" s="46"/>
      <c r="HJT2839" s="46"/>
      <c r="HJU2839" s="46"/>
      <c r="HJV2839" s="46"/>
      <c r="HJW2839" s="46"/>
      <c r="HJX2839" s="46"/>
      <c r="HJY2839" s="46"/>
      <c r="HJZ2839" s="46"/>
      <c r="HKA2839" s="46"/>
      <c r="HKB2839" s="46"/>
      <c r="HKC2839" s="46"/>
      <c r="HKD2839" s="46"/>
      <c r="HKE2839" s="46"/>
      <c r="HKF2839" s="46"/>
      <c r="HKG2839" s="46"/>
      <c r="HKH2839" s="46"/>
      <c r="HKI2839" s="46"/>
      <c r="HKJ2839" s="46"/>
      <c r="HKK2839" s="46"/>
      <c r="HKL2839" s="46"/>
      <c r="HKM2839" s="46"/>
      <c r="HKN2839" s="46"/>
      <c r="HKO2839" s="46"/>
      <c r="HKP2839" s="46"/>
      <c r="HKQ2839" s="46"/>
      <c r="HKR2839" s="46"/>
      <c r="HKS2839" s="46"/>
      <c r="HKT2839" s="46"/>
      <c r="HKU2839" s="46"/>
      <c r="HKV2839" s="46"/>
      <c r="HKW2839" s="46"/>
      <c r="HKX2839" s="46"/>
      <c r="HKY2839" s="46"/>
      <c r="HKZ2839" s="46"/>
      <c r="HLA2839" s="46"/>
      <c r="HLB2839" s="46"/>
      <c r="HLC2839" s="46"/>
      <c r="HLD2839" s="46"/>
      <c r="HLE2839" s="46"/>
      <c r="HLF2839" s="46"/>
      <c r="HLG2839" s="46"/>
      <c r="HLH2839" s="46"/>
      <c r="HLI2839" s="46"/>
      <c r="HLJ2839" s="46"/>
      <c r="HLK2839" s="46"/>
      <c r="HLL2839" s="46"/>
      <c r="HLM2839" s="46"/>
      <c r="HLN2839" s="46"/>
      <c r="HLO2839" s="46"/>
      <c r="HLP2839" s="46"/>
      <c r="HLQ2839" s="46"/>
      <c r="HLR2839" s="46"/>
      <c r="HLS2839" s="46"/>
      <c r="HLT2839" s="46"/>
      <c r="HLU2839" s="46"/>
      <c r="HLV2839" s="46"/>
      <c r="HLW2839" s="46"/>
      <c r="HLX2839" s="46"/>
      <c r="HLY2839" s="46"/>
      <c r="HLZ2839" s="46"/>
      <c r="HMA2839" s="46"/>
      <c r="HMB2839" s="46"/>
      <c r="HMC2839" s="46"/>
      <c r="HMD2839" s="46"/>
      <c r="HME2839" s="46"/>
      <c r="HMF2839" s="46"/>
      <c r="HMG2839" s="46"/>
      <c r="HMH2839" s="46"/>
      <c r="HMI2839" s="46"/>
      <c r="HMJ2839" s="46"/>
      <c r="HMK2839" s="46"/>
      <c r="HML2839" s="46"/>
      <c r="HMM2839" s="46"/>
      <c r="HMN2839" s="46"/>
      <c r="HMO2839" s="46"/>
      <c r="HMP2839" s="46"/>
      <c r="HMQ2839" s="46"/>
      <c r="HMR2839" s="46"/>
      <c r="HMS2839" s="46"/>
      <c r="HMT2839" s="46"/>
      <c r="HMU2839" s="46"/>
      <c r="HMV2839" s="46"/>
      <c r="HMW2839" s="46"/>
      <c r="HMX2839" s="46"/>
      <c r="HMY2839" s="46"/>
      <c r="HMZ2839" s="46"/>
      <c r="HNA2839" s="46"/>
      <c r="HNB2839" s="46"/>
      <c r="HNC2839" s="46"/>
      <c r="HND2839" s="46"/>
      <c r="HNE2839" s="46"/>
      <c r="HNF2839" s="46"/>
      <c r="HNG2839" s="46"/>
      <c r="HNH2839" s="46"/>
      <c r="HNI2839" s="46"/>
      <c r="HNJ2839" s="46"/>
      <c r="HNK2839" s="46"/>
      <c r="HNL2839" s="46"/>
      <c r="HNM2839" s="46"/>
      <c r="HNN2839" s="46"/>
      <c r="HNO2839" s="46"/>
      <c r="HNP2839" s="46"/>
      <c r="HNQ2839" s="46"/>
      <c r="HNR2839" s="46"/>
      <c r="HNS2839" s="46"/>
      <c r="HNT2839" s="46"/>
      <c r="HNU2839" s="46"/>
      <c r="HNV2839" s="46"/>
      <c r="HNW2839" s="46"/>
      <c r="HNX2839" s="46"/>
      <c r="HNY2839" s="46"/>
      <c r="HNZ2839" s="46"/>
      <c r="HOA2839" s="46"/>
      <c r="HOB2839" s="46"/>
      <c r="HOC2839" s="46"/>
      <c r="HOD2839" s="46"/>
      <c r="HOE2839" s="46"/>
      <c r="HOF2839" s="46"/>
      <c r="HOG2839" s="46"/>
      <c r="HOH2839" s="46"/>
      <c r="HOI2839" s="46"/>
      <c r="HOJ2839" s="46"/>
      <c r="HOK2839" s="46"/>
      <c r="HOL2839" s="46"/>
      <c r="HOM2839" s="46"/>
      <c r="HON2839" s="46"/>
      <c r="HOO2839" s="46"/>
      <c r="HOP2839" s="46"/>
      <c r="HOQ2839" s="46"/>
      <c r="HOR2839" s="46"/>
      <c r="HOS2839" s="46"/>
      <c r="HOT2839" s="46"/>
      <c r="HOU2839" s="46"/>
      <c r="HOV2839" s="46"/>
      <c r="HOW2839" s="46"/>
      <c r="HOX2839" s="46"/>
      <c r="HOY2839" s="46"/>
      <c r="HOZ2839" s="46"/>
      <c r="HPA2839" s="46"/>
      <c r="HPB2839" s="46"/>
      <c r="HPC2839" s="46"/>
      <c r="HPD2839" s="46"/>
      <c r="HPE2839" s="46"/>
      <c r="HPF2839" s="46"/>
      <c r="HPG2839" s="46"/>
      <c r="HPH2839" s="46"/>
      <c r="HPI2839" s="46"/>
      <c r="HPJ2839" s="46"/>
      <c r="HPK2839" s="46"/>
      <c r="HPL2839" s="46"/>
      <c r="HPM2839" s="46"/>
      <c r="HPN2839" s="46"/>
      <c r="HPO2839" s="46"/>
      <c r="HPP2839" s="46"/>
      <c r="HPQ2839" s="46"/>
      <c r="HPR2839" s="46"/>
      <c r="HPS2839" s="46"/>
      <c r="HPT2839" s="46"/>
      <c r="HPU2839" s="46"/>
      <c r="HPV2839" s="46"/>
      <c r="HPW2839" s="46"/>
      <c r="HPX2839" s="46"/>
      <c r="HPY2839" s="46"/>
      <c r="HPZ2839" s="46"/>
      <c r="HQA2839" s="46"/>
      <c r="HQB2839" s="46"/>
      <c r="HQC2839" s="46"/>
      <c r="HQD2839" s="46"/>
      <c r="HQE2839" s="46"/>
      <c r="HQF2839" s="46"/>
      <c r="HQG2839" s="46"/>
      <c r="HQH2839" s="46"/>
      <c r="HQI2839" s="46"/>
      <c r="HQJ2839" s="46"/>
      <c r="HQK2839" s="46"/>
      <c r="HQL2839" s="46"/>
      <c r="HQM2839" s="46"/>
      <c r="HQN2839" s="46"/>
      <c r="HQO2839" s="46"/>
      <c r="HQP2839" s="46"/>
      <c r="HQQ2839" s="46"/>
      <c r="HQR2839" s="46"/>
      <c r="HQS2839" s="46"/>
      <c r="HQT2839" s="46"/>
      <c r="HQU2839" s="46"/>
      <c r="HQV2839" s="46"/>
      <c r="HQW2839" s="46"/>
      <c r="HQX2839" s="46"/>
      <c r="HQY2839" s="46"/>
      <c r="HQZ2839" s="46"/>
      <c r="HRA2839" s="46"/>
      <c r="HRB2839" s="46"/>
      <c r="HRC2839" s="46"/>
      <c r="HRD2839" s="46"/>
      <c r="HRE2839" s="46"/>
      <c r="HRF2839" s="46"/>
      <c r="HRG2839" s="46"/>
      <c r="HRH2839" s="46"/>
      <c r="HRI2839" s="46"/>
      <c r="HRJ2839" s="46"/>
      <c r="HRK2839" s="46"/>
      <c r="HRL2839" s="46"/>
      <c r="HRM2839" s="46"/>
      <c r="HRN2839" s="46"/>
      <c r="HRO2839" s="46"/>
      <c r="HRP2839" s="46"/>
      <c r="HRQ2839" s="46"/>
      <c r="HRR2839" s="46"/>
      <c r="HRS2839" s="46"/>
      <c r="HRT2839" s="46"/>
      <c r="HRU2839" s="46"/>
      <c r="HRV2839" s="46"/>
      <c r="HRW2839" s="46"/>
      <c r="HRX2839" s="46"/>
      <c r="HRY2839" s="46"/>
      <c r="HRZ2839" s="46"/>
      <c r="HSA2839" s="46"/>
      <c r="HSB2839" s="46"/>
      <c r="HSC2839" s="46"/>
      <c r="HSD2839" s="46"/>
      <c r="HSE2839" s="46"/>
      <c r="HSF2839" s="46"/>
      <c r="HSG2839" s="46"/>
      <c r="HSH2839" s="46"/>
      <c r="HSI2839" s="46"/>
      <c r="HSJ2839" s="46"/>
      <c r="HSK2839" s="46"/>
      <c r="HSL2839" s="46"/>
      <c r="HSM2839" s="46"/>
      <c r="HSN2839" s="46"/>
      <c r="HSO2839" s="46"/>
      <c r="HSP2839" s="46"/>
      <c r="HSQ2839" s="46"/>
      <c r="HSR2839" s="46"/>
      <c r="HSS2839" s="46"/>
      <c r="HST2839" s="46"/>
      <c r="HSU2839" s="46"/>
      <c r="HSV2839" s="46"/>
      <c r="HSW2839" s="46"/>
      <c r="HSX2839" s="46"/>
      <c r="HSY2839" s="46"/>
      <c r="HSZ2839" s="46"/>
      <c r="HTA2839" s="46"/>
      <c r="HTB2839" s="46"/>
      <c r="HTC2839" s="46"/>
      <c r="HTD2839" s="46"/>
      <c r="HTE2839" s="46"/>
      <c r="HTF2839" s="46"/>
      <c r="HTG2839" s="46"/>
      <c r="HTH2839" s="46"/>
      <c r="HTI2839" s="46"/>
      <c r="HTJ2839" s="46"/>
      <c r="HTK2839" s="46"/>
      <c r="HTL2839" s="46"/>
      <c r="HTM2839" s="46"/>
      <c r="HTN2839" s="46"/>
      <c r="HTO2839" s="46"/>
      <c r="HTP2839" s="46"/>
      <c r="HTQ2839" s="46"/>
      <c r="HTR2839" s="46"/>
      <c r="HTS2839" s="46"/>
      <c r="HTT2839" s="46"/>
      <c r="HTU2839" s="46"/>
      <c r="HTV2839" s="46"/>
      <c r="HTW2839" s="46"/>
      <c r="HTX2839" s="46"/>
      <c r="HTY2839" s="46"/>
      <c r="HTZ2839" s="46"/>
      <c r="HUA2839" s="46"/>
      <c r="HUB2839" s="46"/>
      <c r="HUC2839" s="46"/>
      <c r="HUD2839" s="46"/>
      <c r="HUE2839" s="46"/>
      <c r="HUF2839" s="46"/>
      <c r="HUG2839" s="46"/>
      <c r="HUH2839" s="46"/>
      <c r="HUI2839" s="46"/>
      <c r="HUJ2839" s="46"/>
      <c r="HUK2839" s="46"/>
      <c r="HUL2839" s="46"/>
      <c r="HUM2839" s="46"/>
      <c r="HUN2839" s="46"/>
      <c r="HUO2839" s="46"/>
      <c r="HUP2839" s="46"/>
      <c r="HUQ2839" s="46"/>
      <c r="HUR2839" s="46"/>
      <c r="HUS2839" s="46"/>
      <c r="HUT2839" s="46"/>
      <c r="HUU2839" s="46"/>
      <c r="HUV2839" s="46"/>
      <c r="HUW2839" s="46"/>
      <c r="HUX2839" s="46"/>
      <c r="HUY2839" s="46"/>
      <c r="HUZ2839" s="46"/>
      <c r="HVA2839" s="46"/>
      <c r="HVB2839" s="46"/>
      <c r="HVC2839" s="46"/>
      <c r="HVD2839" s="46"/>
      <c r="HVE2839" s="46"/>
      <c r="HVF2839" s="46"/>
      <c r="HVG2839" s="46"/>
      <c r="HVH2839" s="46"/>
      <c r="HVI2839" s="46"/>
      <c r="HVJ2839" s="46"/>
      <c r="HVK2839" s="46"/>
      <c r="HVL2839" s="46"/>
      <c r="HVM2839" s="46"/>
      <c r="HVN2839" s="46"/>
      <c r="HVO2839" s="46"/>
      <c r="HVP2839" s="46"/>
      <c r="HVQ2839" s="46"/>
      <c r="HVR2839" s="46"/>
      <c r="HVS2839" s="46"/>
      <c r="HVT2839" s="46"/>
      <c r="HVU2839" s="46"/>
      <c r="HVV2839" s="46"/>
      <c r="HVW2839" s="46"/>
      <c r="HVX2839" s="46"/>
      <c r="HVY2839" s="46"/>
      <c r="HVZ2839" s="46"/>
      <c r="HWA2839" s="46"/>
      <c r="HWB2839" s="46"/>
      <c r="HWC2839" s="46"/>
      <c r="HWD2839" s="46"/>
      <c r="HWE2839" s="46"/>
      <c r="HWF2839" s="46"/>
      <c r="HWG2839" s="46"/>
      <c r="HWH2839" s="46"/>
      <c r="HWI2839" s="46"/>
      <c r="HWJ2839" s="46"/>
      <c r="HWK2839" s="46"/>
      <c r="HWL2839" s="46"/>
      <c r="HWM2839" s="46"/>
      <c r="HWN2839" s="46"/>
      <c r="HWO2839" s="46"/>
      <c r="HWP2839" s="46"/>
      <c r="HWQ2839" s="46"/>
      <c r="HWR2839" s="46"/>
      <c r="HWS2839" s="46"/>
      <c r="HWT2839" s="46"/>
      <c r="HWU2839" s="46"/>
      <c r="HWV2839" s="46"/>
      <c r="HWW2839" s="46"/>
      <c r="HWX2839" s="46"/>
      <c r="HWY2839" s="46"/>
      <c r="HWZ2839" s="46"/>
      <c r="HXA2839" s="46"/>
      <c r="HXB2839" s="46"/>
      <c r="HXC2839" s="46"/>
      <c r="HXD2839" s="46"/>
      <c r="HXE2839" s="46"/>
      <c r="HXF2839" s="46"/>
      <c r="HXG2839" s="46"/>
      <c r="HXH2839" s="46"/>
      <c r="HXI2839" s="46"/>
      <c r="HXJ2839" s="46"/>
      <c r="HXK2839" s="46"/>
      <c r="HXL2839" s="46"/>
      <c r="HXM2839" s="46"/>
      <c r="HXN2839" s="46"/>
      <c r="HXO2839" s="46"/>
      <c r="HXP2839" s="46"/>
      <c r="HXQ2839" s="46"/>
      <c r="HXR2839" s="46"/>
      <c r="HXS2839" s="46"/>
      <c r="HXT2839" s="46"/>
      <c r="HXU2839" s="46"/>
      <c r="HXV2839" s="46"/>
      <c r="HXW2839" s="46"/>
      <c r="HXX2839" s="46"/>
      <c r="HXY2839" s="46"/>
      <c r="HXZ2839" s="46"/>
      <c r="HYA2839" s="46"/>
      <c r="HYB2839" s="46"/>
      <c r="HYC2839" s="46"/>
      <c r="HYD2839" s="46"/>
      <c r="HYE2839" s="46"/>
      <c r="HYF2839" s="46"/>
      <c r="HYG2839" s="46"/>
      <c r="HYH2839" s="46"/>
      <c r="HYI2839" s="46"/>
      <c r="HYJ2839" s="46"/>
      <c r="HYK2839" s="46"/>
      <c r="HYL2839" s="46"/>
      <c r="HYM2839" s="46"/>
      <c r="HYN2839" s="46"/>
      <c r="HYO2839" s="46"/>
      <c r="HYP2839" s="46"/>
      <c r="HYQ2839" s="46"/>
      <c r="HYR2839" s="46"/>
      <c r="HYS2839" s="46"/>
      <c r="HYT2839" s="46"/>
      <c r="HYU2839" s="46"/>
      <c r="HYV2839" s="46"/>
      <c r="HYW2839" s="46"/>
      <c r="HYX2839" s="46"/>
      <c r="HYY2839" s="46"/>
      <c r="HYZ2839" s="46"/>
      <c r="HZA2839" s="46"/>
      <c r="HZB2839" s="46"/>
      <c r="HZC2839" s="46"/>
      <c r="HZD2839" s="46"/>
      <c r="HZE2839" s="46"/>
      <c r="HZF2839" s="46"/>
      <c r="HZG2839" s="46"/>
      <c r="HZH2839" s="46"/>
      <c r="HZI2839" s="46"/>
      <c r="HZJ2839" s="46"/>
      <c r="HZK2839" s="46"/>
      <c r="HZL2839" s="46"/>
      <c r="HZM2839" s="46"/>
      <c r="HZN2839" s="46"/>
      <c r="HZO2839" s="46"/>
      <c r="HZP2839" s="46"/>
      <c r="HZQ2839" s="46"/>
      <c r="HZR2839" s="46"/>
      <c r="HZS2839" s="46"/>
      <c r="HZT2839" s="46"/>
      <c r="HZU2839" s="46"/>
      <c r="HZV2839" s="46"/>
      <c r="HZW2839" s="46"/>
      <c r="HZX2839" s="46"/>
      <c r="HZY2839" s="46"/>
      <c r="HZZ2839" s="46"/>
      <c r="IAA2839" s="46"/>
      <c r="IAB2839" s="46"/>
      <c r="IAC2839" s="46"/>
      <c r="IAD2839" s="46"/>
      <c r="IAE2839" s="46"/>
      <c r="IAF2839" s="46"/>
      <c r="IAG2839" s="46"/>
      <c r="IAH2839" s="46"/>
      <c r="IAI2839" s="46"/>
      <c r="IAJ2839" s="46"/>
      <c r="IAK2839" s="46"/>
      <c r="IAL2839" s="46"/>
      <c r="IAM2839" s="46"/>
      <c r="IAN2839" s="46"/>
      <c r="IAO2839" s="46"/>
      <c r="IAP2839" s="46"/>
      <c r="IAQ2839" s="46"/>
      <c r="IAR2839" s="46"/>
      <c r="IAS2839" s="46"/>
      <c r="IAT2839" s="46"/>
      <c r="IAU2839" s="46"/>
      <c r="IAV2839" s="46"/>
      <c r="IAW2839" s="46"/>
      <c r="IAX2839" s="46"/>
      <c r="IAY2839" s="46"/>
      <c r="IAZ2839" s="46"/>
      <c r="IBA2839" s="46"/>
      <c r="IBB2839" s="46"/>
      <c r="IBC2839" s="46"/>
      <c r="IBD2839" s="46"/>
      <c r="IBE2839" s="46"/>
      <c r="IBF2839" s="46"/>
      <c r="IBG2839" s="46"/>
      <c r="IBH2839" s="46"/>
      <c r="IBI2839" s="46"/>
      <c r="IBJ2839" s="46"/>
      <c r="IBK2839" s="46"/>
      <c r="IBL2839" s="46"/>
      <c r="IBM2839" s="46"/>
      <c r="IBN2839" s="46"/>
      <c r="IBO2839" s="46"/>
      <c r="IBP2839" s="46"/>
      <c r="IBQ2839" s="46"/>
      <c r="IBR2839" s="46"/>
      <c r="IBS2839" s="46"/>
      <c r="IBT2839" s="46"/>
      <c r="IBU2839" s="46"/>
      <c r="IBV2839" s="46"/>
      <c r="IBW2839" s="46"/>
      <c r="IBX2839" s="46"/>
      <c r="IBY2839" s="46"/>
      <c r="IBZ2839" s="46"/>
      <c r="ICA2839" s="46"/>
      <c r="ICB2839" s="46"/>
      <c r="ICC2839" s="46"/>
      <c r="ICD2839" s="46"/>
      <c r="ICE2839" s="46"/>
      <c r="ICF2839" s="46"/>
      <c r="ICG2839" s="46"/>
      <c r="ICH2839" s="46"/>
      <c r="ICI2839" s="46"/>
      <c r="ICJ2839" s="46"/>
      <c r="ICK2839" s="46"/>
      <c r="ICL2839" s="46"/>
      <c r="ICM2839" s="46"/>
      <c r="ICN2839" s="46"/>
      <c r="ICO2839" s="46"/>
      <c r="ICP2839" s="46"/>
      <c r="ICQ2839" s="46"/>
      <c r="ICR2839" s="46"/>
      <c r="ICS2839" s="46"/>
      <c r="ICT2839" s="46"/>
      <c r="ICU2839" s="46"/>
      <c r="ICV2839" s="46"/>
      <c r="ICW2839" s="46"/>
      <c r="ICX2839" s="46"/>
      <c r="ICY2839" s="46"/>
      <c r="ICZ2839" s="46"/>
      <c r="IDA2839" s="46"/>
      <c r="IDB2839" s="46"/>
      <c r="IDC2839" s="46"/>
      <c r="IDD2839" s="46"/>
      <c r="IDE2839" s="46"/>
      <c r="IDF2839" s="46"/>
      <c r="IDG2839" s="46"/>
      <c r="IDH2839" s="46"/>
      <c r="IDI2839" s="46"/>
      <c r="IDJ2839" s="46"/>
      <c r="IDK2839" s="46"/>
      <c r="IDL2839" s="46"/>
      <c r="IDM2839" s="46"/>
      <c r="IDN2839" s="46"/>
      <c r="IDO2839" s="46"/>
      <c r="IDP2839" s="46"/>
      <c r="IDQ2839" s="46"/>
      <c r="IDR2839" s="46"/>
      <c r="IDS2839" s="46"/>
      <c r="IDT2839" s="46"/>
      <c r="IDU2839" s="46"/>
      <c r="IDV2839" s="46"/>
      <c r="IDW2839" s="46"/>
      <c r="IDX2839" s="46"/>
      <c r="IDY2839" s="46"/>
      <c r="IDZ2839" s="46"/>
      <c r="IEA2839" s="46"/>
      <c r="IEB2839" s="46"/>
      <c r="IEC2839" s="46"/>
      <c r="IED2839" s="46"/>
      <c r="IEE2839" s="46"/>
      <c r="IEF2839" s="46"/>
      <c r="IEG2839" s="46"/>
      <c r="IEH2839" s="46"/>
      <c r="IEI2839" s="46"/>
      <c r="IEJ2839" s="46"/>
      <c r="IEK2839" s="46"/>
      <c r="IEL2839" s="46"/>
      <c r="IEM2839" s="46"/>
      <c r="IEN2839" s="46"/>
      <c r="IEO2839" s="46"/>
      <c r="IEP2839" s="46"/>
      <c r="IEQ2839" s="46"/>
      <c r="IER2839" s="46"/>
      <c r="IES2839" s="46"/>
      <c r="IET2839" s="46"/>
      <c r="IEU2839" s="46"/>
      <c r="IEV2839" s="46"/>
      <c r="IEW2839" s="46"/>
      <c r="IEX2839" s="46"/>
      <c r="IEY2839" s="46"/>
      <c r="IEZ2839" s="46"/>
      <c r="IFA2839" s="46"/>
      <c r="IFB2839" s="46"/>
      <c r="IFC2839" s="46"/>
      <c r="IFD2839" s="46"/>
      <c r="IFE2839" s="46"/>
      <c r="IFF2839" s="46"/>
      <c r="IFG2839" s="46"/>
      <c r="IFH2839" s="46"/>
      <c r="IFI2839" s="46"/>
      <c r="IFJ2839" s="46"/>
      <c r="IFK2839" s="46"/>
      <c r="IFL2839" s="46"/>
      <c r="IFM2839" s="46"/>
      <c r="IFN2839" s="46"/>
      <c r="IFO2839" s="46"/>
      <c r="IFP2839" s="46"/>
      <c r="IFQ2839" s="46"/>
      <c r="IFR2839" s="46"/>
      <c r="IFS2839" s="46"/>
      <c r="IFT2839" s="46"/>
      <c r="IFU2839" s="46"/>
      <c r="IFV2839" s="46"/>
      <c r="IFW2839" s="46"/>
      <c r="IFX2839" s="46"/>
      <c r="IFY2839" s="46"/>
      <c r="IFZ2839" s="46"/>
      <c r="IGA2839" s="46"/>
      <c r="IGB2839" s="46"/>
      <c r="IGC2839" s="46"/>
      <c r="IGD2839" s="46"/>
      <c r="IGE2839" s="46"/>
      <c r="IGF2839" s="46"/>
      <c r="IGG2839" s="46"/>
      <c r="IGH2839" s="46"/>
      <c r="IGI2839" s="46"/>
      <c r="IGJ2839" s="46"/>
      <c r="IGK2839" s="46"/>
      <c r="IGL2839" s="46"/>
      <c r="IGM2839" s="46"/>
      <c r="IGN2839" s="46"/>
      <c r="IGO2839" s="46"/>
      <c r="IGP2839" s="46"/>
      <c r="IGQ2839" s="46"/>
      <c r="IGR2839" s="46"/>
      <c r="IGS2839" s="46"/>
      <c r="IGT2839" s="46"/>
      <c r="IGU2839" s="46"/>
      <c r="IGV2839" s="46"/>
      <c r="IGW2839" s="46"/>
      <c r="IGX2839" s="46"/>
      <c r="IGY2839" s="46"/>
      <c r="IGZ2839" s="46"/>
      <c r="IHA2839" s="46"/>
      <c r="IHB2839" s="46"/>
      <c r="IHC2839" s="46"/>
      <c r="IHD2839" s="46"/>
      <c r="IHE2839" s="46"/>
      <c r="IHF2839" s="46"/>
      <c r="IHG2839" s="46"/>
      <c r="IHH2839" s="46"/>
      <c r="IHI2839" s="46"/>
      <c r="IHJ2839" s="46"/>
      <c r="IHK2839" s="46"/>
      <c r="IHL2839" s="46"/>
      <c r="IHM2839" s="46"/>
      <c r="IHN2839" s="46"/>
      <c r="IHO2839" s="46"/>
      <c r="IHP2839" s="46"/>
      <c r="IHQ2839" s="46"/>
      <c r="IHR2839" s="46"/>
      <c r="IHS2839" s="46"/>
      <c r="IHT2839" s="46"/>
      <c r="IHU2839" s="46"/>
      <c r="IHV2839" s="46"/>
      <c r="IHW2839" s="46"/>
      <c r="IHX2839" s="46"/>
      <c r="IHY2839" s="46"/>
      <c r="IHZ2839" s="46"/>
      <c r="IIA2839" s="46"/>
      <c r="IIB2839" s="46"/>
      <c r="IIC2839" s="46"/>
      <c r="IID2839" s="46"/>
      <c r="IIE2839" s="46"/>
      <c r="IIF2839" s="46"/>
      <c r="IIG2839" s="46"/>
      <c r="IIH2839" s="46"/>
      <c r="III2839" s="46"/>
      <c r="IIJ2839" s="46"/>
      <c r="IIK2839" s="46"/>
      <c r="IIL2839" s="46"/>
      <c r="IIM2839" s="46"/>
      <c r="IIN2839" s="46"/>
      <c r="IIO2839" s="46"/>
      <c r="IIP2839" s="46"/>
      <c r="IIQ2839" s="46"/>
      <c r="IIR2839" s="46"/>
      <c r="IIS2839" s="46"/>
      <c r="IIT2839" s="46"/>
      <c r="IIU2839" s="46"/>
      <c r="IIV2839" s="46"/>
      <c r="IIW2839" s="46"/>
      <c r="IIX2839" s="46"/>
      <c r="IIY2839" s="46"/>
      <c r="IIZ2839" s="46"/>
      <c r="IJA2839" s="46"/>
      <c r="IJB2839" s="46"/>
      <c r="IJC2839" s="46"/>
      <c r="IJD2839" s="46"/>
      <c r="IJE2839" s="46"/>
      <c r="IJF2839" s="46"/>
      <c r="IJG2839" s="46"/>
      <c r="IJH2839" s="46"/>
      <c r="IJI2839" s="46"/>
      <c r="IJJ2839" s="46"/>
      <c r="IJK2839" s="46"/>
      <c r="IJL2839" s="46"/>
      <c r="IJM2839" s="46"/>
      <c r="IJN2839" s="46"/>
      <c r="IJO2839" s="46"/>
      <c r="IJP2839" s="46"/>
      <c r="IJQ2839" s="46"/>
      <c r="IJR2839" s="46"/>
      <c r="IJS2839" s="46"/>
      <c r="IJT2839" s="46"/>
      <c r="IJU2839" s="46"/>
      <c r="IJV2839" s="46"/>
      <c r="IJW2839" s="46"/>
      <c r="IJX2839" s="46"/>
      <c r="IJY2839" s="46"/>
      <c r="IJZ2839" s="46"/>
      <c r="IKA2839" s="46"/>
      <c r="IKB2839" s="46"/>
      <c r="IKC2839" s="46"/>
      <c r="IKD2839" s="46"/>
      <c r="IKE2839" s="46"/>
      <c r="IKF2839" s="46"/>
      <c r="IKG2839" s="46"/>
      <c r="IKH2839" s="46"/>
      <c r="IKI2839" s="46"/>
      <c r="IKJ2839" s="46"/>
      <c r="IKK2839" s="46"/>
      <c r="IKL2839" s="46"/>
      <c r="IKM2839" s="46"/>
      <c r="IKN2839" s="46"/>
      <c r="IKO2839" s="46"/>
      <c r="IKP2839" s="46"/>
      <c r="IKQ2839" s="46"/>
      <c r="IKR2839" s="46"/>
      <c r="IKS2839" s="46"/>
      <c r="IKT2839" s="46"/>
      <c r="IKU2839" s="46"/>
      <c r="IKV2839" s="46"/>
      <c r="IKW2839" s="46"/>
      <c r="IKX2839" s="46"/>
      <c r="IKY2839" s="46"/>
      <c r="IKZ2839" s="46"/>
      <c r="ILA2839" s="46"/>
      <c r="ILB2839" s="46"/>
      <c r="ILC2839" s="46"/>
      <c r="ILD2839" s="46"/>
      <c r="ILE2839" s="46"/>
      <c r="ILF2839" s="46"/>
      <c r="ILG2839" s="46"/>
      <c r="ILH2839" s="46"/>
      <c r="ILI2839" s="46"/>
      <c r="ILJ2839" s="46"/>
      <c r="ILK2839" s="46"/>
      <c r="ILL2839" s="46"/>
      <c r="ILM2839" s="46"/>
      <c r="ILN2839" s="46"/>
      <c r="ILO2839" s="46"/>
      <c r="ILP2839" s="46"/>
      <c r="ILQ2839" s="46"/>
      <c r="ILR2839" s="46"/>
      <c r="ILS2839" s="46"/>
      <c r="ILT2839" s="46"/>
      <c r="ILU2839" s="46"/>
      <c r="ILV2839" s="46"/>
      <c r="ILW2839" s="46"/>
      <c r="ILX2839" s="46"/>
      <c r="ILY2839" s="46"/>
      <c r="ILZ2839" s="46"/>
      <c r="IMA2839" s="46"/>
      <c r="IMB2839" s="46"/>
      <c r="IMC2839" s="46"/>
      <c r="IMD2839" s="46"/>
      <c r="IME2839" s="46"/>
      <c r="IMF2839" s="46"/>
      <c r="IMG2839" s="46"/>
      <c r="IMH2839" s="46"/>
      <c r="IMI2839" s="46"/>
      <c r="IMJ2839" s="46"/>
      <c r="IMK2839" s="46"/>
      <c r="IML2839" s="46"/>
      <c r="IMM2839" s="46"/>
      <c r="IMN2839" s="46"/>
      <c r="IMO2839" s="46"/>
      <c r="IMP2839" s="46"/>
      <c r="IMQ2839" s="46"/>
      <c r="IMR2839" s="46"/>
      <c r="IMS2839" s="46"/>
      <c r="IMT2839" s="46"/>
      <c r="IMU2839" s="46"/>
      <c r="IMV2839" s="46"/>
      <c r="IMW2839" s="46"/>
      <c r="IMX2839" s="46"/>
      <c r="IMY2839" s="46"/>
      <c r="IMZ2839" s="46"/>
      <c r="INA2839" s="46"/>
      <c r="INB2839" s="46"/>
      <c r="INC2839" s="46"/>
      <c r="IND2839" s="46"/>
      <c r="INE2839" s="46"/>
      <c r="INF2839" s="46"/>
      <c r="ING2839" s="46"/>
      <c r="INH2839" s="46"/>
      <c r="INI2839" s="46"/>
      <c r="INJ2839" s="46"/>
      <c r="INK2839" s="46"/>
      <c r="INL2839" s="46"/>
      <c r="INM2839" s="46"/>
      <c r="INN2839" s="46"/>
      <c r="INO2839" s="46"/>
      <c r="INP2839" s="46"/>
      <c r="INQ2839" s="46"/>
      <c r="INR2839" s="46"/>
      <c r="INS2839" s="46"/>
      <c r="INT2839" s="46"/>
      <c r="INU2839" s="46"/>
      <c r="INV2839" s="46"/>
      <c r="INW2839" s="46"/>
      <c r="INX2839" s="46"/>
      <c r="INY2839" s="46"/>
      <c r="INZ2839" s="46"/>
      <c r="IOA2839" s="46"/>
      <c r="IOB2839" s="46"/>
      <c r="IOC2839" s="46"/>
      <c r="IOD2839" s="46"/>
      <c r="IOE2839" s="46"/>
      <c r="IOF2839" s="46"/>
      <c r="IOG2839" s="46"/>
      <c r="IOH2839" s="46"/>
      <c r="IOI2839" s="46"/>
      <c r="IOJ2839" s="46"/>
      <c r="IOK2839" s="46"/>
      <c r="IOL2839" s="46"/>
      <c r="IOM2839" s="46"/>
      <c r="ION2839" s="46"/>
      <c r="IOO2839" s="46"/>
      <c r="IOP2839" s="46"/>
      <c r="IOQ2839" s="46"/>
      <c r="IOR2839" s="46"/>
      <c r="IOS2839" s="46"/>
      <c r="IOT2839" s="46"/>
      <c r="IOU2839" s="46"/>
      <c r="IOV2839" s="46"/>
      <c r="IOW2839" s="46"/>
      <c r="IOX2839" s="46"/>
      <c r="IOY2839" s="46"/>
      <c r="IOZ2839" s="46"/>
      <c r="IPA2839" s="46"/>
      <c r="IPB2839" s="46"/>
      <c r="IPC2839" s="46"/>
      <c r="IPD2839" s="46"/>
      <c r="IPE2839" s="46"/>
      <c r="IPF2839" s="46"/>
      <c r="IPG2839" s="46"/>
      <c r="IPH2839" s="46"/>
      <c r="IPI2839" s="46"/>
      <c r="IPJ2839" s="46"/>
      <c r="IPK2839" s="46"/>
      <c r="IPL2839" s="46"/>
      <c r="IPM2839" s="46"/>
      <c r="IPN2839" s="46"/>
      <c r="IPO2839" s="46"/>
      <c r="IPP2839" s="46"/>
      <c r="IPQ2839" s="46"/>
      <c r="IPR2839" s="46"/>
      <c r="IPS2839" s="46"/>
      <c r="IPT2839" s="46"/>
      <c r="IPU2839" s="46"/>
      <c r="IPV2839" s="46"/>
      <c r="IPW2839" s="46"/>
      <c r="IPX2839" s="46"/>
      <c r="IPY2839" s="46"/>
      <c r="IPZ2839" s="46"/>
      <c r="IQA2839" s="46"/>
      <c r="IQB2839" s="46"/>
      <c r="IQC2839" s="46"/>
      <c r="IQD2839" s="46"/>
      <c r="IQE2839" s="46"/>
      <c r="IQF2839" s="46"/>
      <c r="IQG2839" s="46"/>
      <c r="IQH2839" s="46"/>
      <c r="IQI2839" s="46"/>
      <c r="IQJ2839" s="46"/>
      <c r="IQK2839" s="46"/>
      <c r="IQL2839" s="46"/>
      <c r="IQM2839" s="46"/>
      <c r="IQN2839" s="46"/>
      <c r="IQO2839" s="46"/>
      <c r="IQP2839" s="46"/>
      <c r="IQQ2839" s="46"/>
      <c r="IQR2839" s="46"/>
      <c r="IQS2839" s="46"/>
      <c r="IQT2839" s="46"/>
      <c r="IQU2839" s="46"/>
      <c r="IQV2839" s="46"/>
      <c r="IQW2839" s="46"/>
      <c r="IQX2839" s="46"/>
      <c r="IQY2839" s="46"/>
      <c r="IQZ2839" s="46"/>
      <c r="IRA2839" s="46"/>
      <c r="IRB2839" s="46"/>
      <c r="IRC2839" s="46"/>
      <c r="IRD2839" s="46"/>
      <c r="IRE2839" s="46"/>
      <c r="IRF2839" s="46"/>
      <c r="IRG2839" s="46"/>
      <c r="IRH2839" s="46"/>
      <c r="IRI2839" s="46"/>
      <c r="IRJ2839" s="46"/>
      <c r="IRK2839" s="46"/>
      <c r="IRL2839" s="46"/>
      <c r="IRM2839" s="46"/>
      <c r="IRN2839" s="46"/>
      <c r="IRO2839" s="46"/>
      <c r="IRP2839" s="46"/>
      <c r="IRQ2839" s="46"/>
      <c r="IRR2839" s="46"/>
      <c r="IRS2839" s="46"/>
      <c r="IRT2839" s="46"/>
      <c r="IRU2839" s="46"/>
      <c r="IRV2839" s="46"/>
      <c r="IRW2839" s="46"/>
      <c r="IRX2839" s="46"/>
      <c r="IRY2839" s="46"/>
      <c r="IRZ2839" s="46"/>
      <c r="ISA2839" s="46"/>
      <c r="ISB2839" s="46"/>
      <c r="ISC2839" s="46"/>
      <c r="ISD2839" s="46"/>
      <c r="ISE2839" s="46"/>
      <c r="ISF2839" s="46"/>
      <c r="ISG2839" s="46"/>
      <c r="ISH2839" s="46"/>
      <c r="ISI2839" s="46"/>
      <c r="ISJ2839" s="46"/>
      <c r="ISK2839" s="46"/>
      <c r="ISL2839" s="46"/>
      <c r="ISM2839" s="46"/>
      <c r="ISN2839" s="46"/>
      <c r="ISO2839" s="46"/>
      <c r="ISP2839" s="46"/>
      <c r="ISQ2839" s="46"/>
      <c r="ISR2839" s="46"/>
      <c r="ISS2839" s="46"/>
      <c r="IST2839" s="46"/>
      <c r="ISU2839" s="46"/>
      <c r="ISV2839" s="46"/>
      <c r="ISW2839" s="46"/>
      <c r="ISX2839" s="46"/>
      <c r="ISY2839" s="46"/>
      <c r="ISZ2839" s="46"/>
      <c r="ITA2839" s="46"/>
      <c r="ITB2839" s="46"/>
      <c r="ITC2839" s="46"/>
      <c r="ITD2839" s="46"/>
      <c r="ITE2839" s="46"/>
      <c r="ITF2839" s="46"/>
      <c r="ITG2839" s="46"/>
      <c r="ITH2839" s="46"/>
      <c r="ITI2839" s="46"/>
      <c r="ITJ2839" s="46"/>
      <c r="ITK2839" s="46"/>
      <c r="ITL2839" s="46"/>
      <c r="ITM2839" s="46"/>
      <c r="ITN2839" s="46"/>
      <c r="ITO2839" s="46"/>
      <c r="ITP2839" s="46"/>
      <c r="ITQ2839" s="46"/>
      <c r="ITR2839" s="46"/>
      <c r="ITS2839" s="46"/>
      <c r="ITT2839" s="46"/>
      <c r="ITU2839" s="46"/>
      <c r="ITV2839" s="46"/>
      <c r="ITW2839" s="46"/>
      <c r="ITX2839" s="46"/>
      <c r="ITY2839" s="46"/>
      <c r="ITZ2839" s="46"/>
      <c r="IUA2839" s="46"/>
      <c r="IUB2839" s="46"/>
      <c r="IUC2839" s="46"/>
      <c r="IUD2839" s="46"/>
      <c r="IUE2839" s="46"/>
      <c r="IUF2839" s="46"/>
      <c r="IUG2839" s="46"/>
      <c r="IUH2839" s="46"/>
      <c r="IUI2839" s="46"/>
      <c r="IUJ2839" s="46"/>
      <c r="IUK2839" s="46"/>
      <c r="IUL2839" s="46"/>
      <c r="IUM2839" s="46"/>
      <c r="IUN2839" s="46"/>
      <c r="IUO2839" s="46"/>
      <c r="IUP2839" s="46"/>
      <c r="IUQ2839" s="46"/>
      <c r="IUR2839" s="46"/>
      <c r="IUS2839" s="46"/>
      <c r="IUT2839" s="46"/>
      <c r="IUU2839" s="46"/>
      <c r="IUV2839" s="46"/>
      <c r="IUW2839" s="46"/>
      <c r="IUX2839" s="46"/>
      <c r="IUY2839" s="46"/>
      <c r="IUZ2839" s="46"/>
      <c r="IVA2839" s="46"/>
      <c r="IVB2839" s="46"/>
      <c r="IVC2839" s="46"/>
      <c r="IVD2839" s="46"/>
      <c r="IVE2839" s="46"/>
      <c r="IVF2839" s="46"/>
      <c r="IVG2839" s="46"/>
      <c r="IVH2839" s="46"/>
      <c r="IVI2839" s="46"/>
      <c r="IVJ2839" s="46"/>
      <c r="IVK2839" s="46"/>
      <c r="IVL2839" s="46"/>
      <c r="IVM2839" s="46"/>
      <c r="IVN2839" s="46"/>
      <c r="IVO2839" s="46"/>
      <c r="IVP2839" s="46"/>
      <c r="IVQ2839" s="46"/>
      <c r="IVR2839" s="46"/>
      <c r="IVS2839" s="46"/>
      <c r="IVT2839" s="46"/>
      <c r="IVU2839" s="46"/>
      <c r="IVV2839" s="46"/>
      <c r="IVW2839" s="46"/>
      <c r="IVX2839" s="46"/>
      <c r="IVY2839" s="46"/>
      <c r="IVZ2839" s="46"/>
      <c r="IWA2839" s="46"/>
      <c r="IWB2839" s="46"/>
      <c r="IWC2839" s="46"/>
      <c r="IWD2839" s="46"/>
      <c r="IWE2839" s="46"/>
      <c r="IWF2839" s="46"/>
      <c r="IWG2839" s="46"/>
      <c r="IWH2839" s="46"/>
      <c r="IWI2839" s="46"/>
      <c r="IWJ2839" s="46"/>
      <c r="IWK2839" s="46"/>
      <c r="IWL2839" s="46"/>
      <c r="IWM2839" s="46"/>
      <c r="IWN2839" s="46"/>
      <c r="IWO2839" s="46"/>
      <c r="IWP2839" s="46"/>
      <c r="IWQ2839" s="46"/>
      <c r="IWR2839" s="46"/>
      <c r="IWS2839" s="46"/>
      <c r="IWT2839" s="46"/>
      <c r="IWU2839" s="46"/>
      <c r="IWV2839" s="46"/>
      <c r="IWW2839" s="46"/>
      <c r="IWX2839" s="46"/>
      <c r="IWY2839" s="46"/>
      <c r="IWZ2839" s="46"/>
      <c r="IXA2839" s="46"/>
      <c r="IXB2839" s="46"/>
      <c r="IXC2839" s="46"/>
      <c r="IXD2839" s="46"/>
      <c r="IXE2839" s="46"/>
      <c r="IXF2839" s="46"/>
      <c r="IXG2839" s="46"/>
      <c r="IXH2839" s="46"/>
      <c r="IXI2839" s="46"/>
      <c r="IXJ2839" s="46"/>
      <c r="IXK2839" s="46"/>
      <c r="IXL2839" s="46"/>
      <c r="IXM2839" s="46"/>
      <c r="IXN2839" s="46"/>
      <c r="IXO2839" s="46"/>
      <c r="IXP2839" s="46"/>
      <c r="IXQ2839" s="46"/>
      <c r="IXR2839" s="46"/>
      <c r="IXS2839" s="46"/>
      <c r="IXT2839" s="46"/>
      <c r="IXU2839" s="46"/>
      <c r="IXV2839" s="46"/>
      <c r="IXW2839" s="46"/>
      <c r="IXX2839" s="46"/>
      <c r="IXY2839" s="46"/>
      <c r="IXZ2839" s="46"/>
      <c r="IYA2839" s="46"/>
      <c r="IYB2839" s="46"/>
      <c r="IYC2839" s="46"/>
      <c r="IYD2839" s="46"/>
      <c r="IYE2839" s="46"/>
      <c r="IYF2839" s="46"/>
      <c r="IYG2839" s="46"/>
      <c r="IYH2839" s="46"/>
      <c r="IYI2839" s="46"/>
      <c r="IYJ2839" s="46"/>
      <c r="IYK2839" s="46"/>
      <c r="IYL2839" s="46"/>
      <c r="IYM2839" s="46"/>
      <c r="IYN2839" s="46"/>
      <c r="IYO2839" s="46"/>
      <c r="IYP2839" s="46"/>
      <c r="IYQ2839" s="46"/>
      <c r="IYR2839" s="46"/>
      <c r="IYS2839" s="46"/>
      <c r="IYT2839" s="46"/>
      <c r="IYU2839" s="46"/>
      <c r="IYV2839" s="46"/>
      <c r="IYW2839" s="46"/>
      <c r="IYX2839" s="46"/>
      <c r="IYY2839" s="46"/>
      <c r="IYZ2839" s="46"/>
      <c r="IZA2839" s="46"/>
      <c r="IZB2839" s="46"/>
      <c r="IZC2839" s="46"/>
      <c r="IZD2839" s="46"/>
      <c r="IZE2839" s="46"/>
      <c r="IZF2839" s="46"/>
      <c r="IZG2839" s="46"/>
      <c r="IZH2839" s="46"/>
      <c r="IZI2839" s="46"/>
      <c r="IZJ2839" s="46"/>
      <c r="IZK2839" s="46"/>
      <c r="IZL2839" s="46"/>
      <c r="IZM2839" s="46"/>
      <c r="IZN2839" s="46"/>
      <c r="IZO2839" s="46"/>
      <c r="IZP2839" s="46"/>
      <c r="IZQ2839" s="46"/>
      <c r="IZR2839" s="46"/>
      <c r="IZS2839" s="46"/>
      <c r="IZT2839" s="46"/>
      <c r="IZU2839" s="46"/>
      <c r="IZV2839" s="46"/>
      <c r="IZW2839" s="46"/>
      <c r="IZX2839" s="46"/>
      <c r="IZY2839" s="46"/>
      <c r="IZZ2839" s="46"/>
      <c r="JAA2839" s="46"/>
      <c r="JAB2839" s="46"/>
      <c r="JAC2839" s="46"/>
      <c r="JAD2839" s="46"/>
      <c r="JAE2839" s="46"/>
      <c r="JAF2839" s="46"/>
      <c r="JAG2839" s="46"/>
      <c r="JAH2839" s="46"/>
      <c r="JAI2839" s="46"/>
      <c r="JAJ2839" s="46"/>
      <c r="JAK2839" s="46"/>
      <c r="JAL2839" s="46"/>
      <c r="JAM2839" s="46"/>
      <c r="JAN2839" s="46"/>
      <c r="JAO2839" s="46"/>
      <c r="JAP2839" s="46"/>
      <c r="JAQ2839" s="46"/>
      <c r="JAR2839" s="46"/>
      <c r="JAS2839" s="46"/>
      <c r="JAT2839" s="46"/>
      <c r="JAU2839" s="46"/>
      <c r="JAV2839" s="46"/>
      <c r="JAW2839" s="46"/>
      <c r="JAX2839" s="46"/>
      <c r="JAY2839" s="46"/>
      <c r="JAZ2839" s="46"/>
      <c r="JBA2839" s="46"/>
      <c r="JBB2839" s="46"/>
      <c r="JBC2839" s="46"/>
      <c r="JBD2839" s="46"/>
      <c r="JBE2839" s="46"/>
      <c r="JBF2839" s="46"/>
      <c r="JBG2839" s="46"/>
      <c r="JBH2839" s="46"/>
      <c r="JBI2839" s="46"/>
      <c r="JBJ2839" s="46"/>
      <c r="JBK2839" s="46"/>
      <c r="JBL2839" s="46"/>
      <c r="JBM2839" s="46"/>
      <c r="JBN2839" s="46"/>
      <c r="JBO2839" s="46"/>
      <c r="JBP2839" s="46"/>
      <c r="JBQ2839" s="46"/>
      <c r="JBR2839" s="46"/>
      <c r="JBS2839" s="46"/>
      <c r="JBT2839" s="46"/>
      <c r="JBU2839" s="46"/>
      <c r="JBV2839" s="46"/>
      <c r="JBW2839" s="46"/>
      <c r="JBX2839" s="46"/>
      <c r="JBY2839" s="46"/>
      <c r="JBZ2839" s="46"/>
      <c r="JCA2839" s="46"/>
      <c r="JCB2839" s="46"/>
      <c r="JCC2839" s="46"/>
      <c r="JCD2839" s="46"/>
      <c r="JCE2839" s="46"/>
      <c r="JCF2839" s="46"/>
      <c r="JCG2839" s="46"/>
      <c r="JCH2839" s="46"/>
      <c r="JCI2839" s="46"/>
      <c r="JCJ2839" s="46"/>
      <c r="JCK2839" s="46"/>
      <c r="JCL2839" s="46"/>
      <c r="JCM2839" s="46"/>
      <c r="JCN2839" s="46"/>
      <c r="JCO2839" s="46"/>
      <c r="JCP2839" s="46"/>
      <c r="JCQ2839" s="46"/>
      <c r="JCR2839" s="46"/>
      <c r="JCS2839" s="46"/>
      <c r="JCT2839" s="46"/>
      <c r="JCU2839" s="46"/>
      <c r="JCV2839" s="46"/>
      <c r="JCW2839" s="46"/>
      <c r="JCX2839" s="46"/>
      <c r="JCY2839" s="46"/>
      <c r="JCZ2839" s="46"/>
      <c r="JDA2839" s="46"/>
      <c r="JDB2839" s="46"/>
      <c r="JDC2839" s="46"/>
      <c r="JDD2839" s="46"/>
      <c r="JDE2839" s="46"/>
      <c r="JDF2839" s="46"/>
      <c r="JDG2839" s="46"/>
      <c r="JDH2839" s="46"/>
      <c r="JDI2839" s="46"/>
      <c r="JDJ2839" s="46"/>
      <c r="JDK2839" s="46"/>
      <c r="JDL2839" s="46"/>
      <c r="JDM2839" s="46"/>
      <c r="JDN2839" s="46"/>
      <c r="JDO2839" s="46"/>
      <c r="JDP2839" s="46"/>
      <c r="JDQ2839" s="46"/>
      <c r="JDR2839" s="46"/>
      <c r="JDS2839" s="46"/>
      <c r="JDT2839" s="46"/>
      <c r="JDU2839" s="46"/>
      <c r="JDV2839" s="46"/>
      <c r="JDW2839" s="46"/>
      <c r="JDX2839" s="46"/>
      <c r="JDY2839" s="46"/>
      <c r="JDZ2839" s="46"/>
      <c r="JEA2839" s="46"/>
      <c r="JEB2839" s="46"/>
      <c r="JEC2839" s="46"/>
      <c r="JED2839" s="46"/>
      <c r="JEE2839" s="46"/>
      <c r="JEF2839" s="46"/>
      <c r="JEG2839" s="46"/>
      <c r="JEH2839" s="46"/>
      <c r="JEI2839" s="46"/>
      <c r="JEJ2839" s="46"/>
      <c r="JEK2839" s="46"/>
      <c r="JEL2839" s="46"/>
      <c r="JEM2839" s="46"/>
      <c r="JEN2839" s="46"/>
      <c r="JEO2839" s="46"/>
      <c r="JEP2839" s="46"/>
      <c r="JEQ2839" s="46"/>
      <c r="JER2839" s="46"/>
      <c r="JES2839" s="46"/>
      <c r="JET2839" s="46"/>
      <c r="JEU2839" s="46"/>
      <c r="JEV2839" s="46"/>
      <c r="JEW2839" s="46"/>
      <c r="JEX2839" s="46"/>
      <c r="JEY2839" s="46"/>
      <c r="JEZ2839" s="46"/>
      <c r="JFA2839" s="46"/>
      <c r="JFB2839" s="46"/>
      <c r="JFC2839" s="46"/>
      <c r="JFD2839" s="46"/>
      <c r="JFE2839" s="46"/>
      <c r="JFF2839" s="46"/>
      <c r="JFG2839" s="46"/>
      <c r="JFH2839" s="46"/>
      <c r="JFI2839" s="46"/>
      <c r="JFJ2839" s="46"/>
      <c r="JFK2839" s="46"/>
      <c r="JFL2839" s="46"/>
      <c r="JFM2839" s="46"/>
      <c r="JFN2839" s="46"/>
      <c r="JFO2839" s="46"/>
      <c r="JFP2839" s="46"/>
      <c r="JFQ2839" s="46"/>
      <c r="JFR2839" s="46"/>
      <c r="JFS2839" s="46"/>
      <c r="JFT2839" s="46"/>
      <c r="JFU2839" s="46"/>
      <c r="JFV2839" s="46"/>
      <c r="JFW2839" s="46"/>
      <c r="JFX2839" s="46"/>
      <c r="JFY2839" s="46"/>
      <c r="JFZ2839" s="46"/>
      <c r="JGA2839" s="46"/>
      <c r="JGB2839" s="46"/>
      <c r="JGC2839" s="46"/>
      <c r="JGD2839" s="46"/>
      <c r="JGE2839" s="46"/>
      <c r="JGF2839" s="46"/>
      <c r="JGG2839" s="46"/>
      <c r="JGH2839" s="46"/>
      <c r="JGI2839" s="46"/>
      <c r="JGJ2839" s="46"/>
      <c r="JGK2839" s="46"/>
      <c r="JGL2839" s="46"/>
      <c r="JGM2839" s="46"/>
      <c r="JGN2839" s="46"/>
      <c r="JGO2839" s="46"/>
      <c r="JGP2839" s="46"/>
      <c r="JGQ2839" s="46"/>
      <c r="JGR2839" s="46"/>
      <c r="JGS2839" s="46"/>
      <c r="JGT2839" s="46"/>
      <c r="JGU2839" s="46"/>
      <c r="JGV2839" s="46"/>
      <c r="JGW2839" s="46"/>
      <c r="JGX2839" s="46"/>
      <c r="JGY2839" s="46"/>
      <c r="JGZ2839" s="46"/>
      <c r="JHA2839" s="46"/>
      <c r="JHB2839" s="46"/>
      <c r="JHC2839" s="46"/>
      <c r="JHD2839" s="46"/>
      <c r="JHE2839" s="46"/>
      <c r="JHF2839" s="46"/>
      <c r="JHG2839" s="46"/>
      <c r="JHH2839" s="46"/>
      <c r="JHI2839" s="46"/>
      <c r="JHJ2839" s="46"/>
      <c r="JHK2839" s="46"/>
      <c r="JHL2839" s="46"/>
      <c r="JHM2839" s="46"/>
      <c r="JHN2839" s="46"/>
      <c r="JHO2839" s="46"/>
      <c r="JHP2839" s="46"/>
      <c r="JHQ2839" s="46"/>
      <c r="JHR2839" s="46"/>
      <c r="JHS2839" s="46"/>
      <c r="JHT2839" s="46"/>
      <c r="JHU2839" s="46"/>
      <c r="JHV2839" s="46"/>
      <c r="JHW2839" s="46"/>
      <c r="JHX2839" s="46"/>
      <c r="JHY2839" s="46"/>
      <c r="JHZ2839" s="46"/>
      <c r="JIA2839" s="46"/>
      <c r="JIB2839" s="46"/>
      <c r="JIC2839" s="46"/>
      <c r="JID2839" s="46"/>
      <c r="JIE2839" s="46"/>
      <c r="JIF2839" s="46"/>
      <c r="JIG2839" s="46"/>
      <c r="JIH2839" s="46"/>
      <c r="JII2839" s="46"/>
      <c r="JIJ2839" s="46"/>
      <c r="JIK2839" s="46"/>
      <c r="JIL2839" s="46"/>
      <c r="JIM2839" s="46"/>
      <c r="JIN2839" s="46"/>
      <c r="JIO2839" s="46"/>
      <c r="JIP2839" s="46"/>
      <c r="JIQ2839" s="46"/>
      <c r="JIR2839" s="46"/>
      <c r="JIS2839" s="46"/>
      <c r="JIT2839" s="46"/>
      <c r="JIU2839" s="46"/>
      <c r="JIV2839" s="46"/>
      <c r="JIW2839" s="46"/>
      <c r="JIX2839" s="46"/>
      <c r="JIY2839" s="46"/>
      <c r="JIZ2839" s="46"/>
      <c r="JJA2839" s="46"/>
      <c r="JJB2839" s="46"/>
      <c r="JJC2839" s="46"/>
      <c r="JJD2839" s="46"/>
      <c r="JJE2839" s="46"/>
      <c r="JJF2839" s="46"/>
      <c r="JJG2839" s="46"/>
      <c r="JJH2839" s="46"/>
      <c r="JJI2839" s="46"/>
      <c r="JJJ2839" s="46"/>
      <c r="JJK2839" s="46"/>
      <c r="JJL2839" s="46"/>
      <c r="JJM2839" s="46"/>
      <c r="JJN2839" s="46"/>
      <c r="JJO2839" s="46"/>
      <c r="JJP2839" s="46"/>
      <c r="JJQ2839" s="46"/>
      <c r="JJR2839" s="46"/>
      <c r="JJS2839" s="46"/>
      <c r="JJT2839" s="46"/>
      <c r="JJU2839" s="46"/>
      <c r="JJV2839" s="46"/>
      <c r="JJW2839" s="46"/>
      <c r="JJX2839" s="46"/>
      <c r="JJY2839" s="46"/>
      <c r="JJZ2839" s="46"/>
      <c r="JKA2839" s="46"/>
      <c r="JKB2839" s="46"/>
      <c r="JKC2839" s="46"/>
      <c r="JKD2839" s="46"/>
      <c r="JKE2839" s="46"/>
      <c r="JKF2839" s="46"/>
      <c r="JKG2839" s="46"/>
      <c r="JKH2839" s="46"/>
      <c r="JKI2839" s="46"/>
      <c r="JKJ2839" s="46"/>
      <c r="JKK2839" s="46"/>
      <c r="JKL2839" s="46"/>
      <c r="JKM2839" s="46"/>
      <c r="JKN2839" s="46"/>
      <c r="JKO2839" s="46"/>
      <c r="JKP2839" s="46"/>
      <c r="JKQ2839" s="46"/>
      <c r="JKR2839" s="46"/>
      <c r="JKS2839" s="46"/>
      <c r="JKT2839" s="46"/>
      <c r="JKU2839" s="46"/>
      <c r="JKV2839" s="46"/>
      <c r="JKW2839" s="46"/>
      <c r="JKX2839" s="46"/>
      <c r="JKY2839" s="46"/>
      <c r="JKZ2839" s="46"/>
      <c r="JLA2839" s="46"/>
      <c r="JLB2839" s="46"/>
      <c r="JLC2839" s="46"/>
      <c r="JLD2839" s="46"/>
      <c r="JLE2839" s="46"/>
      <c r="JLF2839" s="46"/>
      <c r="JLG2839" s="46"/>
      <c r="JLH2839" s="46"/>
      <c r="JLI2839" s="46"/>
      <c r="JLJ2839" s="46"/>
      <c r="JLK2839" s="46"/>
      <c r="JLL2839" s="46"/>
      <c r="JLM2839" s="46"/>
      <c r="JLN2839" s="46"/>
      <c r="JLO2839" s="46"/>
      <c r="JLP2839" s="46"/>
      <c r="JLQ2839" s="46"/>
      <c r="JLR2839" s="46"/>
      <c r="JLS2839" s="46"/>
      <c r="JLT2839" s="46"/>
      <c r="JLU2839" s="46"/>
      <c r="JLV2839" s="46"/>
      <c r="JLW2839" s="46"/>
      <c r="JLX2839" s="46"/>
      <c r="JLY2839" s="46"/>
      <c r="JLZ2839" s="46"/>
      <c r="JMA2839" s="46"/>
      <c r="JMB2839" s="46"/>
      <c r="JMC2839" s="46"/>
      <c r="JMD2839" s="46"/>
      <c r="JME2839" s="46"/>
      <c r="JMF2839" s="46"/>
      <c r="JMG2839" s="46"/>
      <c r="JMH2839" s="46"/>
      <c r="JMI2839" s="46"/>
      <c r="JMJ2839" s="46"/>
      <c r="JMK2839" s="46"/>
      <c r="JML2839" s="46"/>
      <c r="JMM2839" s="46"/>
      <c r="JMN2839" s="46"/>
      <c r="JMO2839" s="46"/>
      <c r="JMP2839" s="46"/>
      <c r="JMQ2839" s="46"/>
      <c r="JMR2839" s="46"/>
      <c r="JMS2839" s="46"/>
      <c r="JMT2839" s="46"/>
      <c r="JMU2839" s="46"/>
      <c r="JMV2839" s="46"/>
      <c r="JMW2839" s="46"/>
      <c r="JMX2839" s="46"/>
      <c r="JMY2839" s="46"/>
      <c r="JMZ2839" s="46"/>
      <c r="JNA2839" s="46"/>
      <c r="JNB2839" s="46"/>
      <c r="JNC2839" s="46"/>
      <c r="JND2839" s="46"/>
      <c r="JNE2839" s="46"/>
      <c r="JNF2839" s="46"/>
      <c r="JNG2839" s="46"/>
      <c r="JNH2839" s="46"/>
      <c r="JNI2839" s="46"/>
      <c r="JNJ2839" s="46"/>
      <c r="JNK2839" s="46"/>
      <c r="JNL2839" s="46"/>
      <c r="JNM2839" s="46"/>
      <c r="JNN2839" s="46"/>
      <c r="JNO2839" s="46"/>
      <c r="JNP2839" s="46"/>
      <c r="JNQ2839" s="46"/>
      <c r="JNR2839" s="46"/>
      <c r="JNS2839" s="46"/>
      <c r="JNT2839" s="46"/>
      <c r="JNU2839" s="46"/>
      <c r="JNV2839" s="46"/>
      <c r="JNW2839" s="46"/>
      <c r="JNX2839" s="46"/>
      <c r="JNY2839" s="46"/>
      <c r="JNZ2839" s="46"/>
      <c r="JOA2839" s="46"/>
      <c r="JOB2839" s="46"/>
      <c r="JOC2839" s="46"/>
      <c r="JOD2839" s="46"/>
      <c r="JOE2839" s="46"/>
      <c r="JOF2839" s="46"/>
      <c r="JOG2839" s="46"/>
      <c r="JOH2839" s="46"/>
      <c r="JOI2839" s="46"/>
      <c r="JOJ2839" s="46"/>
      <c r="JOK2839" s="46"/>
      <c r="JOL2839" s="46"/>
      <c r="JOM2839" s="46"/>
      <c r="JON2839" s="46"/>
      <c r="JOO2839" s="46"/>
      <c r="JOP2839" s="46"/>
      <c r="JOQ2839" s="46"/>
      <c r="JOR2839" s="46"/>
      <c r="JOS2839" s="46"/>
      <c r="JOT2839" s="46"/>
      <c r="JOU2839" s="46"/>
      <c r="JOV2839" s="46"/>
      <c r="JOW2839" s="46"/>
      <c r="JOX2839" s="46"/>
      <c r="JOY2839" s="46"/>
      <c r="JOZ2839" s="46"/>
      <c r="JPA2839" s="46"/>
      <c r="JPB2839" s="46"/>
      <c r="JPC2839" s="46"/>
      <c r="JPD2839" s="46"/>
      <c r="JPE2839" s="46"/>
      <c r="JPF2839" s="46"/>
      <c r="JPG2839" s="46"/>
      <c r="JPH2839" s="46"/>
      <c r="JPI2839" s="46"/>
      <c r="JPJ2839" s="46"/>
      <c r="JPK2839" s="46"/>
      <c r="JPL2839" s="46"/>
      <c r="JPM2839" s="46"/>
      <c r="JPN2839" s="46"/>
      <c r="JPO2839" s="46"/>
      <c r="JPP2839" s="46"/>
      <c r="JPQ2839" s="46"/>
      <c r="JPR2839" s="46"/>
      <c r="JPS2839" s="46"/>
      <c r="JPT2839" s="46"/>
      <c r="JPU2839" s="46"/>
      <c r="JPV2839" s="46"/>
      <c r="JPW2839" s="46"/>
      <c r="JPX2839" s="46"/>
      <c r="JPY2839" s="46"/>
      <c r="JPZ2839" s="46"/>
      <c r="JQA2839" s="46"/>
      <c r="JQB2839" s="46"/>
      <c r="JQC2839" s="46"/>
      <c r="JQD2839" s="46"/>
      <c r="JQE2839" s="46"/>
      <c r="JQF2839" s="46"/>
      <c r="JQG2839" s="46"/>
      <c r="JQH2839" s="46"/>
      <c r="JQI2839" s="46"/>
      <c r="JQJ2839" s="46"/>
      <c r="JQK2839" s="46"/>
      <c r="JQL2839" s="46"/>
      <c r="JQM2839" s="46"/>
      <c r="JQN2839" s="46"/>
      <c r="JQO2839" s="46"/>
      <c r="JQP2839" s="46"/>
      <c r="JQQ2839" s="46"/>
      <c r="JQR2839" s="46"/>
      <c r="JQS2839" s="46"/>
      <c r="JQT2839" s="46"/>
      <c r="JQU2839" s="46"/>
      <c r="JQV2839" s="46"/>
      <c r="JQW2839" s="46"/>
      <c r="JQX2839" s="46"/>
      <c r="JQY2839" s="46"/>
      <c r="JQZ2839" s="46"/>
      <c r="JRA2839" s="46"/>
      <c r="JRB2839" s="46"/>
      <c r="JRC2839" s="46"/>
      <c r="JRD2839" s="46"/>
      <c r="JRE2839" s="46"/>
      <c r="JRF2839" s="46"/>
      <c r="JRG2839" s="46"/>
      <c r="JRH2839" s="46"/>
      <c r="JRI2839" s="46"/>
      <c r="JRJ2839" s="46"/>
      <c r="JRK2839" s="46"/>
      <c r="JRL2839" s="46"/>
      <c r="JRM2839" s="46"/>
      <c r="JRN2839" s="46"/>
      <c r="JRO2839" s="46"/>
      <c r="JRP2839" s="46"/>
      <c r="JRQ2839" s="46"/>
      <c r="JRR2839" s="46"/>
      <c r="JRS2839" s="46"/>
      <c r="JRT2839" s="46"/>
      <c r="JRU2839" s="46"/>
      <c r="JRV2839" s="46"/>
      <c r="JRW2839" s="46"/>
      <c r="JRX2839" s="46"/>
      <c r="JRY2839" s="46"/>
      <c r="JRZ2839" s="46"/>
      <c r="JSA2839" s="46"/>
      <c r="JSB2839" s="46"/>
      <c r="JSC2839" s="46"/>
      <c r="JSD2839" s="46"/>
      <c r="JSE2839" s="46"/>
      <c r="JSF2839" s="46"/>
      <c r="JSG2839" s="46"/>
      <c r="JSH2839" s="46"/>
      <c r="JSI2839" s="46"/>
      <c r="JSJ2839" s="46"/>
      <c r="JSK2839" s="46"/>
      <c r="JSL2839" s="46"/>
      <c r="JSM2839" s="46"/>
      <c r="JSN2839" s="46"/>
      <c r="JSO2839" s="46"/>
      <c r="JSP2839" s="46"/>
      <c r="JSQ2839" s="46"/>
      <c r="JSR2839" s="46"/>
      <c r="JSS2839" s="46"/>
      <c r="JST2839" s="46"/>
      <c r="JSU2839" s="46"/>
      <c r="JSV2839" s="46"/>
      <c r="JSW2839" s="46"/>
      <c r="JSX2839" s="46"/>
      <c r="JSY2839" s="46"/>
      <c r="JSZ2839" s="46"/>
      <c r="JTA2839" s="46"/>
      <c r="JTB2839" s="46"/>
      <c r="JTC2839" s="46"/>
      <c r="JTD2839" s="46"/>
      <c r="JTE2839" s="46"/>
      <c r="JTF2839" s="46"/>
      <c r="JTG2839" s="46"/>
      <c r="JTH2839" s="46"/>
      <c r="JTI2839" s="46"/>
      <c r="JTJ2839" s="46"/>
      <c r="JTK2839" s="46"/>
      <c r="JTL2839" s="46"/>
      <c r="JTM2839" s="46"/>
      <c r="JTN2839" s="46"/>
      <c r="JTO2839" s="46"/>
      <c r="JTP2839" s="46"/>
      <c r="JTQ2839" s="46"/>
      <c r="JTR2839" s="46"/>
      <c r="JTS2839" s="46"/>
      <c r="JTT2839" s="46"/>
      <c r="JTU2839" s="46"/>
      <c r="JTV2839" s="46"/>
      <c r="JTW2839" s="46"/>
      <c r="JTX2839" s="46"/>
      <c r="JTY2839" s="46"/>
      <c r="JTZ2839" s="46"/>
      <c r="JUA2839" s="46"/>
      <c r="JUB2839" s="46"/>
      <c r="JUC2839" s="46"/>
      <c r="JUD2839" s="46"/>
      <c r="JUE2839" s="46"/>
      <c r="JUF2839" s="46"/>
      <c r="JUG2839" s="46"/>
      <c r="JUH2839" s="46"/>
      <c r="JUI2839" s="46"/>
      <c r="JUJ2839" s="46"/>
      <c r="JUK2839" s="46"/>
      <c r="JUL2839" s="46"/>
      <c r="JUM2839" s="46"/>
      <c r="JUN2839" s="46"/>
      <c r="JUO2839" s="46"/>
      <c r="JUP2839" s="46"/>
      <c r="JUQ2839" s="46"/>
      <c r="JUR2839" s="46"/>
      <c r="JUS2839" s="46"/>
      <c r="JUT2839" s="46"/>
      <c r="JUU2839" s="46"/>
      <c r="JUV2839" s="46"/>
      <c r="JUW2839" s="46"/>
      <c r="JUX2839" s="46"/>
      <c r="JUY2839" s="46"/>
      <c r="JUZ2839" s="46"/>
      <c r="JVA2839" s="46"/>
      <c r="JVB2839" s="46"/>
      <c r="JVC2839" s="46"/>
      <c r="JVD2839" s="46"/>
      <c r="JVE2839" s="46"/>
      <c r="JVF2839" s="46"/>
      <c r="JVG2839" s="46"/>
      <c r="JVH2839" s="46"/>
      <c r="JVI2839" s="46"/>
      <c r="JVJ2839" s="46"/>
      <c r="JVK2839" s="46"/>
      <c r="JVL2839" s="46"/>
      <c r="JVM2839" s="46"/>
      <c r="JVN2839" s="46"/>
      <c r="JVO2839" s="46"/>
      <c r="JVP2839" s="46"/>
      <c r="JVQ2839" s="46"/>
      <c r="JVR2839" s="46"/>
      <c r="JVS2839" s="46"/>
      <c r="JVT2839" s="46"/>
      <c r="JVU2839" s="46"/>
      <c r="JVV2839" s="46"/>
      <c r="JVW2839" s="46"/>
      <c r="JVX2839" s="46"/>
      <c r="JVY2839" s="46"/>
      <c r="JVZ2839" s="46"/>
      <c r="JWA2839" s="46"/>
      <c r="JWB2839" s="46"/>
      <c r="JWC2839" s="46"/>
      <c r="JWD2839" s="46"/>
      <c r="JWE2839" s="46"/>
      <c r="JWF2839" s="46"/>
      <c r="JWG2839" s="46"/>
      <c r="JWH2839" s="46"/>
      <c r="JWI2839" s="46"/>
      <c r="JWJ2839" s="46"/>
      <c r="JWK2839" s="46"/>
      <c r="JWL2839" s="46"/>
      <c r="JWM2839" s="46"/>
      <c r="JWN2839" s="46"/>
      <c r="JWO2839" s="46"/>
      <c r="JWP2839" s="46"/>
      <c r="JWQ2839" s="46"/>
      <c r="JWR2839" s="46"/>
      <c r="JWS2839" s="46"/>
      <c r="JWT2839" s="46"/>
      <c r="JWU2839" s="46"/>
      <c r="JWV2839" s="46"/>
      <c r="JWW2839" s="46"/>
      <c r="JWX2839" s="46"/>
      <c r="JWY2839" s="46"/>
      <c r="JWZ2839" s="46"/>
      <c r="JXA2839" s="46"/>
      <c r="JXB2839" s="46"/>
      <c r="JXC2839" s="46"/>
      <c r="JXD2839" s="46"/>
      <c r="JXE2839" s="46"/>
      <c r="JXF2839" s="46"/>
      <c r="JXG2839" s="46"/>
      <c r="JXH2839" s="46"/>
      <c r="JXI2839" s="46"/>
      <c r="JXJ2839" s="46"/>
      <c r="JXK2839" s="46"/>
      <c r="JXL2839" s="46"/>
      <c r="JXM2839" s="46"/>
      <c r="JXN2839" s="46"/>
      <c r="JXO2839" s="46"/>
      <c r="JXP2839" s="46"/>
      <c r="JXQ2839" s="46"/>
      <c r="JXR2839" s="46"/>
      <c r="JXS2839" s="46"/>
      <c r="JXT2839" s="46"/>
      <c r="JXU2839" s="46"/>
      <c r="JXV2839" s="46"/>
      <c r="JXW2839" s="46"/>
      <c r="JXX2839" s="46"/>
      <c r="JXY2839" s="46"/>
      <c r="JXZ2839" s="46"/>
      <c r="JYA2839" s="46"/>
      <c r="JYB2839" s="46"/>
      <c r="JYC2839" s="46"/>
      <c r="JYD2839" s="46"/>
      <c r="JYE2839" s="46"/>
      <c r="JYF2839" s="46"/>
      <c r="JYG2839" s="46"/>
      <c r="JYH2839" s="46"/>
      <c r="JYI2839" s="46"/>
      <c r="JYJ2839" s="46"/>
      <c r="JYK2839" s="46"/>
      <c r="JYL2839" s="46"/>
      <c r="JYM2839" s="46"/>
      <c r="JYN2839" s="46"/>
      <c r="JYO2839" s="46"/>
      <c r="JYP2839" s="46"/>
      <c r="JYQ2839" s="46"/>
      <c r="JYR2839" s="46"/>
      <c r="JYS2839" s="46"/>
      <c r="JYT2839" s="46"/>
      <c r="JYU2839" s="46"/>
      <c r="JYV2839" s="46"/>
      <c r="JYW2839" s="46"/>
      <c r="JYX2839" s="46"/>
      <c r="JYY2839" s="46"/>
      <c r="JYZ2839" s="46"/>
      <c r="JZA2839" s="46"/>
      <c r="JZB2839" s="46"/>
      <c r="JZC2839" s="46"/>
      <c r="JZD2839" s="46"/>
      <c r="JZE2839" s="46"/>
      <c r="JZF2839" s="46"/>
      <c r="JZG2839" s="46"/>
      <c r="JZH2839" s="46"/>
      <c r="JZI2839" s="46"/>
      <c r="JZJ2839" s="46"/>
      <c r="JZK2839" s="46"/>
      <c r="JZL2839" s="46"/>
      <c r="JZM2839" s="46"/>
      <c r="JZN2839" s="46"/>
      <c r="JZO2839" s="46"/>
      <c r="JZP2839" s="46"/>
      <c r="JZQ2839" s="46"/>
      <c r="JZR2839" s="46"/>
      <c r="JZS2839" s="46"/>
      <c r="JZT2839" s="46"/>
      <c r="JZU2839" s="46"/>
      <c r="JZV2839" s="46"/>
      <c r="JZW2839" s="46"/>
      <c r="JZX2839" s="46"/>
      <c r="JZY2839" s="46"/>
      <c r="JZZ2839" s="46"/>
      <c r="KAA2839" s="46"/>
      <c r="KAB2839" s="46"/>
      <c r="KAC2839" s="46"/>
      <c r="KAD2839" s="46"/>
      <c r="KAE2839" s="46"/>
      <c r="KAF2839" s="46"/>
      <c r="KAG2839" s="46"/>
      <c r="KAH2839" s="46"/>
      <c r="KAI2839" s="46"/>
      <c r="KAJ2839" s="46"/>
      <c r="KAK2839" s="46"/>
      <c r="KAL2839" s="46"/>
      <c r="KAM2839" s="46"/>
      <c r="KAN2839" s="46"/>
      <c r="KAO2839" s="46"/>
      <c r="KAP2839" s="46"/>
      <c r="KAQ2839" s="46"/>
      <c r="KAR2839" s="46"/>
      <c r="KAS2839" s="46"/>
      <c r="KAT2839" s="46"/>
      <c r="KAU2839" s="46"/>
      <c r="KAV2839" s="46"/>
      <c r="KAW2839" s="46"/>
      <c r="KAX2839" s="46"/>
      <c r="KAY2839" s="46"/>
      <c r="KAZ2839" s="46"/>
      <c r="KBA2839" s="46"/>
      <c r="KBB2839" s="46"/>
      <c r="KBC2839" s="46"/>
      <c r="KBD2839" s="46"/>
      <c r="KBE2839" s="46"/>
      <c r="KBF2839" s="46"/>
      <c r="KBG2839" s="46"/>
      <c r="KBH2839" s="46"/>
      <c r="KBI2839" s="46"/>
      <c r="KBJ2839" s="46"/>
      <c r="KBK2839" s="46"/>
      <c r="KBL2839" s="46"/>
      <c r="KBM2839" s="46"/>
      <c r="KBN2839" s="46"/>
      <c r="KBO2839" s="46"/>
      <c r="KBP2839" s="46"/>
      <c r="KBQ2839" s="46"/>
      <c r="KBR2839" s="46"/>
      <c r="KBS2839" s="46"/>
      <c r="KBT2839" s="46"/>
      <c r="KBU2839" s="46"/>
      <c r="KBV2839" s="46"/>
      <c r="KBW2839" s="46"/>
      <c r="KBX2839" s="46"/>
      <c r="KBY2839" s="46"/>
      <c r="KBZ2839" s="46"/>
      <c r="KCA2839" s="46"/>
      <c r="KCB2839" s="46"/>
      <c r="KCC2839" s="46"/>
      <c r="KCD2839" s="46"/>
      <c r="KCE2839" s="46"/>
      <c r="KCF2839" s="46"/>
      <c r="KCG2839" s="46"/>
      <c r="KCH2839" s="46"/>
      <c r="KCI2839" s="46"/>
      <c r="KCJ2839" s="46"/>
      <c r="KCK2839" s="46"/>
      <c r="KCL2839" s="46"/>
      <c r="KCM2839" s="46"/>
      <c r="KCN2839" s="46"/>
      <c r="KCO2839" s="46"/>
      <c r="KCP2839" s="46"/>
      <c r="KCQ2839" s="46"/>
      <c r="KCR2839" s="46"/>
      <c r="KCS2839" s="46"/>
      <c r="KCT2839" s="46"/>
      <c r="KCU2839" s="46"/>
      <c r="KCV2839" s="46"/>
      <c r="KCW2839" s="46"/>
      <c r="KCX2839" s="46"/>
      <c r="KCY2839" s="46"/>
      <c r="KCZ2839" s="46"/>
      <c r="KDA2839" s="46"/>
      <c r="KDB2839" s="46"/>
      <c r="KDC2839" s="46"/>
      <c r="KDD2839" s="46"/>
      <c r="KDE2839" s="46"/>
      <c r="KDF2839" s="46"/>
      <c r="KDG2839" s="46"/>
      <c r="KDH2839" s="46"/>
      <c r="KDI2839" s="46"/>
      <c r="KDJ2839" s="46"/>
      <c r="KDK2839" s="46"/>
      <c r="KDL2839" s="46"/>
      <c r="KDM2839" s="46"/>
      <c r="KDN2839" s="46"/>
      <c r="KDO2839" s="46"/>
      <c r="KDP2839" s="46"/>
      <c r="KDQ2839" s="46"/>
      <c r="KDR2839" s="46"/>
      <c r="KDS2839" s="46"/>
      <c r="KDT2839" s="46"/>
      <c r="KDU2839" s="46"/>
      <c r="KDV2839" s="46"/>
      <c r="KDW2839" s="46"/>
      <c r="KDX2839" s="46"/>
      <c r="KDY2839" s="46"/>
      <c r="KDZ2839" s="46"/>
      <c r="KEA2839" s="46"/>
      <c r="KEB2839" s="46"/>
      <c r="KEC2839" s="46"/>
      <c r="KED2839" s="46"/>
      <c r="KEE2839" s="46"/>
      <c r="KEF2839" s="46"/>
      <c r="KEG2839" s="46"/>
      <c r="KEH2839" s="46"/>
      <c r="KEI2839" s="46"/>
      <c r="KEJ2839" s="46"/>
      <c r="KEK2839" s="46"/>
      <c r="KEL2839" s="46"/>
      <c r="KEM2839" s="46"/>
      <c r="KEN2839" s="46"/>
      <c r="KEO2839" s="46"/>
      <c r="KEP2839" s="46"/>
      <c r="KEQ2839" s="46"/>
      <c r="KER2839" s="46"/>
      <c r="KES2839" s="46"/>
      <c r="KET2839" s="46"/>
      <c r="KEU2839" s="46"/>
      <c r="KEV2839" s="46"/>
      <c r="KEW2839" s="46"/>
      <c r="KEX2839" s="46"/>
      <c r="KEY2839" s="46"/>
      <c r="KEZ2839" s="46"/>
      <c r="KFA2839" s="46"/>
      <c r="KFB2839" s="46"/>
      <c r="KFC2839" s="46"/>
      <c r="KFD2839" s="46"/>
      <c r="KFE2839" s="46"/>
      <c r="KFF2839" s="46"/>
      <c r="KFG2839" s="46"/>
      <c r="KFH2839" s="46"/>
      <c r="KFI2839" s="46"/>
      <c r="KFJ2839" s="46"/>
      <c r="KFK2839" s="46"/>
      <c r="KFL2839" s="46"/>
      <c r="KFM2839" s="46"/>
      <c r="KFN2839" s="46"/>
      <c r="KFO2839" s="46"/>
      <c r="KFP2839" s="46"/>
      <c r="KFQ2839" s="46"/>
      <c r="KFR2839" s="46"/>
      <c r="KFS2839" s="46"/>
      <c r="KFT2839" s="46"/>
      <c r="KFU2839" s="46"/>
      <c r="KFV2839" s="46"/>
      <c r="KFW2839" s="46"/>
      <c r="KFX2839" s="46"/>
      <c r="KFY2839" s="46"/>
      <c r="KFZ2839" s="46"/>
      <c r="KGA2839" s="46"/>
      <c r="KGB2839" s="46"/>
      <c r="KGC2839" s="46"/>
      <c r="KGD2839" s="46"/>
      <c r="KGE2839" s="46"/>
      <c r="KGF2839" s="46"/>
      <c r="KGG2839" s="46"/>
      <c r="KGH2839" s="46"/>
      <c r="KGI2839" s="46"/>
      <c r="KGJ2839" s="46"/>
      <c r="KGK2839" s="46"/>
      <c r="KGL2839" s="46"/>
      <c r="KGM2839" s="46"/>
      <c r="KGN2839" s="46"/>
      <c r="KGO2839" s="46"/>
      <c r="KGP2839" s="46"/>
      <c r="KGQ2839" s="46"/>
      <c r="KGR2839" s="46"/>
      <c r="KGS2839" s="46"/>
      <c r="KGT2839" s="46"/>
      <c r="KGU2839" s="46"/>
      <c r="KGV2839" s="46"/>
      <c r="KGW2839" s="46"/>
      <c r="KGX2839" s="46"/>
      <c r="KGY2839" s="46"/>
      <c r="KGZ2839" s="46"/>
      <c r="KHA2839" s="46"/>
      <c r="KHB2839" s="46"/>
      <c r="KHC2839" s="46"/>
      <c r="KHD2839" s="46"/>
      <c r="KHE2839" s="46"/>
      <c r="KHF2839" s="46"/>
      <c r="KHG2839" s="46"/>
      <c r="KHH2839" s="46"/>
      <c r="KHI2839" s="46"/>
      <c r="KHJ2839" s="46"/>
      <c r="KHK2839" s="46"/>
      <c r="KHL2839" s="46"/>
      <c r="KHM2839" s="46"/>
      <c r="KHN2839" s="46"/>
      <c r="KHO2839" s="46"/>
      <c r="KHP2839" s="46"/>
      <c r="KHQ2839" s="46"/>
      <c r="KHR2839" s="46"/>
      <c r="KHS2839" s="46"/>
      <c r="KHT2839" s="46"/>
      <c r="KHU2839" s="46"/>
      <c r="KHV2839" s="46"/>
      <c r="KHW2839" s="46"/>
      <c r="KHX2839" s="46"/>
      <c r="KHY2839" s="46"/>
      <c r="KHZ2839" s="46"/>
      <c r="KIA2839" s="46"/>
      <c r="KIB2839" s="46"/>
      <c r="KIC2839" s="46"/>
      <c r="KID2839" s="46"/>
      <c r="KIE2839" s="46"/>
      <c r="KIF2839" s="46"/>
      <c r="KIG2839" s="46"/>
      <c r="KIH2839" s="46"/>
      <c r="KII2839" s="46"/>
      <c r="KIJ2839" s="46"/>
      <c r="KIK2839" s="46"/>
      <c r="KIL2839" s="46"/>
      <c r="KIM2839" s="46"/>
      <c r="KIN2839" s="46"/>
      <c r="KIO2839" s="46"/>
      <c r="KIP2839" s="46"/>
      <c r="KIQ2839" s="46"/>
      <c r="KIR2839" s="46"/>
      <c r="KIS2839" s="46"/>
      <c r="KIT2839" s="46"/>
      <c r="KIU2839" s="46"/>
      <c r="KIV2839" s="46"/>
      <c r="KIW2839" s="46"/>
      <c r="KIX2839" s="46"/>
      <c r="KIY2839" s="46"/>
      <c r="KIZ2839" s="46"/>
      <c r="KJA2839" s="46"/>
      <c r="KJB2839" s="46"/>
      <c r="KJC2839" s="46"/>
      <c r="KJD2839" s="46"/>
      <c r="KJE2839" s="46"/>
      <c r="KJF2839" s="46"/>
      <c r="KJG2839" s="46"/>
      <c r="KJH2839" s="46"/>
      <c r="KJI2839" s="46"/>
      <c r="KJJ2839" s="46"/>
      <c r="KJK2839" s="46"/>
      <c r="KJL2839" s="46"/>
      <c r="KJM2839" s="46"/>
      <c r="KJN2839" s="46"/>
      <c r="KJO2839" s="46"/>
      <c r="KJP2839" s="46"/>
      <c r="KJQ2839" s="46"/>
      <c r="KJR2839" s="46"/>
      <c r="KJS2839" s="46"/>
      <c r="KJT2839" s="46"/>
      <c r="KJU2839" s="46"/>
      <c r="KJV2839" s="46"/>
      <c r="KJW2839" s="46"/>
      <c r="KJX2839" s="46"/>
      <c r="KJY2839" s="46"/>
      <c r="KJZ2839" s="46"/>
      <c r="KKA2839" s="46"/>
      <c r="KKB2839" s="46"/>
      <c r="KKC2839" s="46"/>
      <c r="KKD2839" s="46"/>
      <c r="KKE2839" s="46"/>
      <c r="KKF2839" s="46"/>
      <c r="KKG2839" s="46"/>
      <c r="KKH2839" s="46"/>
      <c r="KKI2839" s="46"/>
      <c r="KKJ2839" s="46"/>
      <c r="KKK2839" s="46"/>
      <c r="KKL2839" s="46"/>
      <c r="KKM2839" s="46"/>
      <c r="KKN2839" s="46"/>
      <c r="KKO2839" s="46"/>
      <c r="KKP2839" s="46"/>
      <c r="KKQ2839" s="46"/>
      <c r="KKR2839" s="46"/>
      <c r="KKS2839" s="46"/>
      <c r="KKT2839" s="46"/>
      <c r="KKU2839" s="46"/>
      <c r="KKV2839" s="46"/>
      <c r="KKW2839" s="46"/>
      <c r="KKX2839" s="46"/>
      <c r="KKY2839" s="46"/>
      <c r="KKZ2839" s="46"/>
      <c r="KLA2839" s="46"/>
      <c r="KLB2839" s="46"/>
      <c r="KLC2839" s="46"/>
      <c r="KLD2839" s="46"/>
      <c r="KLE2839" s="46"/>
      <c r="KLF2839" s="46"/>
      <c r="KLG2839" s="46"/>
      <c r="KLH2839" s="46"/>
      <c r="KLI2839" s="46"/>
      <c r="KLJ2839" s="46"/>
      <c r="KLK2839" s="46"/>
      <c r="KLL2839" s="46"/>
      <c r="KLM2839" s="46"/>
      <c r="KLN2839" s="46"/>
      <c r="KLO2839" s="46"/>
      <c r="KLP2839" s="46"/>
      <c r="KLQ2839" s="46"/>
      <c r="KLR2839" s="46"/>
      <c r="KLS2839" s="46"/>
      <c r="KLT2839" s="46"/>
      <c r="KLU2839" s="46"/>
      <c r="KLV2839" s="46"/>
      <c r="KLW2839" s="46"/>
      <c r="KLX2839" s="46"/>
      <c r="KLY2839" s="46"/>
      <c r="KLZ2839" s="46"/>
      <c r="KMA2839" s="46"/>
      <c r="KMB2839" s="46"/>
      <c r="KMC2839" s="46"/>
      <c r="KMD2839" s="46"/>
      <c r="KME2839" s="46"/>
      <c r="KMF2839" s="46"/>
      <c r="KMG2839" s="46"/>
      <c r="KMH2839" s="46"/>
      <c r="KMI2839" s="46"/>
      <c r="KMJ2839" s="46"/>
      <c r="KMK2839" s="46"/>
      <c r="KML2839" s="46"/>
      <c r="KMM2839" s="46"/>
      <c r="KMN2839" s="46"/>
      <c r="KMO2839" s="46"/>
      <c r="KMP2839" s="46"/>
      <c r="KMQ2839" s="46"/>
      <c r="KMR2839" s="46"/>
      <c r="KMS2839" s="46"/>
      <c r="KMT2839" s="46"/>
      <c r="KMU2839" s="46"/>
      <c r="KMV2839" s="46"/>
      <c r="KMW2839" s="46"/>
      <c r="KMX2839" s="46"/>
      <c r="KMY2839" s="46"/>
      <c r="KMZ2839" s="46"/>
      <c r="KNA2839" s="46"/>
      <c r="KNB2839" s="46"/>
      <c r="KNC2839" s="46"/>
      <c r="KND2839" s="46"/>
      <c r="KNE2839" s="46"/>
      <c r="KNF2839" s="46"/>
      <c r="KNG2839" s="46"/>
      <c r="KNH2839" s="46"/>
      <c r="KNI2839" s="46"/>
      <c r="KNJ2839" s="46"/>
      <c r="KNK2839" s="46"/>
      <c r="KNL2839" s="46"/>
      <c r="KNM2839" s="46"/>
      <c r="KNN2839" s="46"/>
      <c r="KNO2839" s="46"/>
      <c r="KNP2839" s="46"/>
      <c r="KNQ2839" s="46"/>
      <c r="KNR2839" s="46"/>
      <c r="KNS2839" s="46"/>
      <c r="KNT2839" s="46"/>
      <c r="KNU2839" s="46"/>
      <c r="KNV2839" s="46"/>
      <c r="KNW2839" s="46"/>
      <c r="KNX2839" s="46"/>
      <c r="KNY2839" s="46"/>
      <c r="KNZ2839" s="46"/>
      <c r="KOA2839" s="46"/>
      <c r="KOB2839" s="46"/>
      <c r="KOC2839" s="46"/>
      <c r="KOD2839" s="46"/>
      <c r="KOE2839" s="46"/>
      <c r="KOF2839" s="46"/>
      <c r="KOG2839" s="46"/>
      <c r="KOH2839" s="46"/>
      <c r="KOI2839" s="46"/>
      <c r="KOJ2839" s="46"/>
      <c r="KOK2839" s="46"/>
      <c r="KOL2839" s="46"/>
      <c r="KOM2839" s="46"/>
      <c r="KON2839" s="46"/>
      <c r="KOO2839" s="46"/>
      <c r="KOP2839" s="46"/>
      <c r="KOQ2839" s="46"/>
      <c r="KOR2839" s="46"/>
      <c r="KOS2839" s="46"/>
      <c r="KOT2839" s="46"/>
      <c r="KOU2839" s="46"/>
      <c r="KOV2839" s="46"/>
      <c r="KOW2839" s="46"/>
      <c r="KOX2839" s="46"/>
      <c r="KOY2839" s="46"/>
      <c r="KOZ2839" s="46"/>
      <c r="KPA2839" s="46"/>
      <c r="KPB2839" s="46"/>
      <c r="KPC2839" s="46"/>
      <c r="KPD2839" s="46"/>
      <c r="KPE2839" s="46"/>
      <c r="KPF2839" s="46"/>
      <c r="KPG2839" s="46"/>
      <c r="KPH2839" s="46"/>
      <c r="KPI2839" s="46"/>
      <c r="KPJ2839" s="46"/>
      <c r="KPK2839" s="46"/>
      <c r="KPL2839" s="46"/>
      <c r="KPM2839" s="46"/>
      <c r="KPN2839" s="46"/>
      <c r="KPO2839" s="46"/>
      <c r="KPP2839" s="46"/>
      <c r="KPQ2839" s="46"/>
      <c r="KPR2839" s="46"/>
      <c r="KPS2839" s="46"/>
      <c r="KPT2839" s="46"/>
      <c r="KPU2839" s="46"/>
      <c r="KPV2839" s="46"/>
      <c r="KPW2839" s="46"/>
      <c r="KPX2839" s="46"/>
      <c r="KPY2839" s="46"/>
      <c r="KPZ2839" s="46"/>
      <c r="KQA2839" s="46"/>
      <c r="KQB2839" s="46"/>
      <c r="KQC2839" s="46"/>
      <c r="KQD2839" s="46"/>
      <c r="KQE2839" s="46"/>
      <c r="KQF2839" s="46"/>
      <c r="KQG2839" s="46"/>
      <c r="KQH2839" s="46"/>
      <c r="KQI2839" s="46"/>
      <c r="KQJ2839" s="46"/>
      <c r="KQK2839" s="46"/>
      <c r="KQL2839" s="46"/>
      <c r="KQM2839" s="46"/>
      <c r="KQN2839" s="46"/>
      <c r="KQO2839" s="46"/>
      <c r="KQP2839" s="46"/>
      <c r="KQQ2839" s="46"/>
      <c r="KQR2839" s="46"/>
      <c r="KQS2839" s="46"/>
      <c r="KQT2839" s="46"/>
      <c r="KQU2839" s="46"/>
      <c r="KQV2839" s="46"/>
      <c r="KQW2839" s="46"/>
      <c r="KQX2839" s="46"/>
      <c r="KQY2839" s="46"/>
      <c r="KQZ2839" s="46"/>
      <c r="KRA2839" s="46"/>
      <c r="KRB2839" s="46"/>
      <c r="KRC2839" s="46"/>
      <c r="KRD2839" s="46"/>
      <c r="KRE2839" s="46"/>
      <c r="KRF2839" s="46"/>
      <c r="KRG2839" s="46"/>
      <c r="KRH2839" s="46"/>
      <c r="KRI2839" s="46"/>
      <c r="KRJ2839" s="46"/>
      <c r="KRK2839" s="46"/>
      <c r="KRL2839" s="46"/>
      <c r="KRM2839" s="46"/>
      <c r="KRN2839" s="46"/>
      <c r="KRO2839" s="46"/>
      <c r="KRP2839" s="46"/>
      <c r="KRQ2839" s="46"/>
      <c r="KRR2839" s="46"/>
      <c r="KRS2839" s="46"/>
      <c r="KRT2839" s="46"/>
      <c r="KRU2839" s="46"/>
      <c r="KRV2839" s="46"/>
      <c r="KRW2839" s="46"/>
      <c r="KRX2839" s="46"/>
      <c r="KRY2839" s="46"/>
      <c r="KRZ2839" s="46"/>
      <c r="KSA2839" s="46"/>
      <c r="KSB2839" s="46"/>
      <c r="KSC2839" s="46"/>
      <c r="KSD2839" s="46"/>
      <c r="KSE2839" s="46"/>
      <c r="KSF2839" s="46"/>
      <c r="KSG2839" s="46"/>
      <c r="KSH2839" s="46"/>
      <c r="KSI2839" s="46"/>
      <c r="KSJ2839" s="46"/>
      <c r="KSK2839" s="46"/>
      <c r="KSL2839" s="46"/>
      <c r="KSM2839" s="46"/>
      <c r="KSN2839" s="46"/>
      <c r="KSO2839" s="46"/>
      <c r="KSP2839" s="46"/>
      <c r="KSQ2839" s="46"/>
      <c r="KSR2839" s="46"/>
      <c r="KSS2839" s="46"/>
      <c r="KST2839" s="46"/>
      <c r="KSU2839" s="46"/>
      <c r="KSV2839" s="46"/>
      <c r="KSW2839" s="46"/>
      <c r="KSX2839" s="46"/>
      <c r="KSY2839" s="46"/>
      <c r="KSZ2839" s="46"/>
      <c r="KTA2839" s="46"/>
      <c r="KTB2839" s="46"/>
      <c r="KTC2839" s="46"/>
      <c r="KTD2839" s="46"/>
      <c r="KTE2839" s="46"/>
      <c r="KTF2839" s="46"/>
      <c r="KTG2839" s="46"/>
      <c r="KTH2839" s="46"/>
      <c r="KTI2839" s="46"/>
      <c r="KTJ2839" s="46"/>
      <c r="KTK2839" s="46"/>
      <c r="KTL2839" s="46"/>
      <c r="KTM2839" s="46"/>
      <c r="KTN2839" s="46"/>
      <c r="KTO2839" s="46"/>
      <c r="KTP2839" s="46"/>
      <c r="KTQ2839" s="46"/>
      <c r="KTR2839" s="46"/>
      <c r="KTS2839" s="46"/>
      <c r="KTT2839" s="46"/>
      <c r="KTU2839" s="46"/>
      <c r="KTV2839" s="46"/>
      <c r="KTW2839" s="46"/>
      <c r="KTX2839" s="46"/>
      <c r="KTY2839" s="46"/>
      <c r="KTZ2839" s="46"/>
      <c r="KUA2839" s="46"/>
      <c r="KUB2839" s="46"/>
      <c r="KUC2839" s="46"/>
      <c r="KUD2839" s="46"/>
      <c r="KUE2839" s="46"/>
      <c r="KUF2839" s="46"/>
      <c r="KUG2839" s="46"/>
      <c r="KUH2839" s="46"/>
      <c r="KUI2839" s="46"/>
      <c r="KUJ2839" s="46"/>
      <c r="KUK2839" s="46"/>
      <c r="KUL2839" s="46"/>
      <c r="KUM2839" s="46"/>
      <c r="KUN2839" s="46"/>
      <c r="KUO2839" s="46"/>
      <c r="KUP2839" s="46"/>
      <c r="KUQ2839" s="46"/>
      <c r="KUR2839" s="46"/>
      <c r="KUS2839" s="46"/>
      <c r="KUT2839" s="46"/>
      <c r="KUU2839" s="46"/>
      <c r="KUV2839" s="46"/>
      <c r="KUW2839" s="46"/>
      <c r="KUX2839" s="46"/>
      <c r="KUY2839" s="46"/>
      <c r="KUZ2839" s="46"/>
      <c r="KVA2839" s="46"/>
      <c r="KVB2839" s="46"/>
      <c r="KVC2839" s="46"/>
      <c r="KVD2839" s="46"/>
      <c r="KVE2839" s="46"/>
      <c r="KVF2839" s="46"/>
      <c r="KVG2839" s="46"/>
      <c r="KVH2839" s="46"/>
      <c r="KVI2839" s="46"/>
      <c r="KVJ2839" s="46"/>
      <c r="KVK2839" s="46"/>
      <c r="KVL2839" s="46"/>
      <c r="KVM2839" s="46"/>
      <c r="KVN2839" s="46"/>
      <c r="KVO2839" s="46"/>
      <c r="KVP2839" s="46"/>
      <c r="KVQ2839" s="46"/>
      <c r="KVR2839" s="46"/>
      <c r="KVS2839" s="46"/>
      <c r="KVT2839" s="46"/>
      <c r="KVU2839" s="46"/>
      <c r="KVV2839" s="46"/>
      <c r="KVW2839" s="46"/>
      <c r="KVX2839" s="46"/>
      <c r="KVY2839" s="46"/>
      <c r="KVZ2839" s="46"/>
      <c r="KWA2839" s="46"/>
      <c r="KWB2839" s="46"/>
      <c r="KWC2839" s="46"/>
      <c r="KWD2839" s="46"/>
      <c r="KWE2839" s="46"/>
      <c r="KWF2839" s="46"/>
      <c r="KWG2839" s="46"/>
      <c r="KWH2839" s="46"/>
      <c r="KWI2839" s="46"/>
      <c r="KWJ2839" s="46"/>
      <c r="KWK2839" s="46"/>
      <c r="KWL2839" s="46"/>
      <c r="KWM2839" s="46"/>
      <c r="KWN2839" s="46"/>
      <c r="KWO2839" s="46"/>
      <c r="KWP2839" s="46"/>
      <c r="KWQ2839" s="46"/>
      <c r="KWR2839" s="46"/>
      <c r="KWS2839" s="46"/>
      <c r="KWT2839" s="46"/>
      <c r="KWU2839" s="46"/>
      <c r="KWV2839" s="46"/>
      <c r="KWW2839" s="46"/>
      <c r="KWX2839" s="46"/>
      <c r="KWY2839" s="46"/>
      <c r="KWZ2839" s="46"/>
      <c r="KXA2839" s="46"/>
      <c r="KXB2839" s="46"/>
      <c r="KXC2839" s="46"/>
      <c r="KXD2839" s="46"/>
      <c r="KXE2839" s="46"/>
      <c r="KXF2839" s="46"/>
      <c r="KXG2839" s="46"/>
      <c r="KXH2839" s="46"/>
      <c r="KXI2839" s="46"/>
      <c r="KXJ2839" s="46"/>
      <c r="KXK2839" s="46"/>
      <c r="KXL2839" s="46"/>
      <c r="KXM2839" s="46"/>
      <c r="KXN2839" s="46"/>
      <c r="KXO2839" s="46"/>
      <c r="KXP2839" s="46"/>
      <c r="KXQ2839" s="46"/>
      <c r="KXR2839" s="46"/>
      <c r="KXS2839" s="46"/>
      <c r="KXT2839" s="46"/>
      <c r="KXU2839" s="46"/>
      <c r="KXV2839" s="46"/>
      <c r="KXW2839" s="46"/>
      <c r="KXX2839" s="46"/>
      <c r="KXY2839" s="46"/>
      <c r="KXZ2839" s="46"/>
      <c r="KYA2839" s="46"/>
      <c r="KYB2839" s="46"/>
      <c r="KYC2839" s="46"/>
      <c r="KYD2839" s="46"/>
      <c r="KYE2839" s="46"/>
      <c r="KYF2839" s="46"/>
      <c r="KYG2839" s="46"/>
      <c r="KYH2839" s="46"/>
      <c r="KYI2839" s="46"/>
      <c r="KYJ2839" s="46"/>
      <c r="KYK2839" s="46"/>
      <c r="KYL2839" s="46"/>
      <c r="KYM2839" s="46"/>
      <c r="KYN2839" s="46"/>
      <c r="KYO2839" s="46"/>
      <c r="KYP2839" s="46"/>
      <c r="KYQ2839" s="46"/>
      <c r="KYR2839" s="46"/>
      <c r="KYS2839" s="46"/>
      <c r="KYT2839" s="46"/>
      <c r="KYU2839" s="46"/>
      <c r="KYV2839" s="46"/>
      <c r="KYW2839" s="46"/>
      <c r="KYX2839" s="46"/>
      <c r="KYY2839" s="46"/>
      <c r="KYZ2839" s="46"/>
      <c r="KZA2839" s="46"/>
      <c r="KZB2839" s="46"/>
      <c r="KZC2839" s="46"/>
      <c r="KZD2839" s="46"/>
      <c r="KZE2839" s="46"/>
      <c r="KZF2839" s="46"/>
      <c r="KZG2839" s="46"/>
      <c r="KZH2839" s="46"/>
      <c r="KZI2839" s="46"/>
      <c r="KZJ2839" s="46"/>
      <c r="KZK2839" s="46"/>
      <c r="KZL2839" s="46"/>
      <c r="KZM2839" s="46"/>
      <c r="KZN2839" s="46"/>
      <c r="KZO2839" s="46"/>
      <c r="KZP2839" s="46"/>
      <c r="KZQ2839" s="46"/>
      <c r="KZR2839" s="46"/>
      <c r="KZS2839" s="46"/>
      <c r="KZT2839" s="46"/>
      <c r="KZU2839" s="46"/>
      <c r="KZV2839" s="46"/>
      <c r="KZW2839" s="46"/>
      <c r="KZX2839" s="46"/>
      <c r="KZY2839" s="46"/>
      <c r="KZZ2839" s="46"/>
      <c r="LAA2839" s="46"/>
      <c r="LAB2839" s="46"/>
      <c r="LAC2839" s="46"/>
      <c r="LAD2839" s="46"/>
      <c r="LAE2839" s="46"/>
      <c r="LAF2839" s="46"/>
      <c r="LAG2839" s="46"/>
      <c r="LAH2839" s="46"/>
      <c r="LAI2839" s="46"/>
      <c r="LAJ2839" s="46"/>
      <c r="LAK2839" s="46"/>
      <c r="LAL2839" s="46"/>
      <c r="LAM2839" s="46"/>
      <c r="LAN2839" s="46"/>
      <c r="LAO2839" s="46"/>
      <c r="LAP2839" s="46"/>
      <c r="LAQ2839" s="46"/>
      <c r="LAR2839" s="46"/>
      <c r="LAS2839" s="46"/>
      <c r="LAT2839" s="46"/>
      <c r="LAU2839" s="46"/>
      <c r="LAV2839" s="46"/>
      <c r="LAW2839" s="46"/>
      <c r="LAX2839" s="46"/>
      <c r="LAY2839" s="46"/>
      <c r="LAZ2839" s="46"/>
      <c r="LBA2839" s="46"/>
      <c r="LBB2839" s="46"/>
      <c r="LBC2839" s="46"/>
      <c r="LBD2839" s="46"/>
      <c r="LBE2839" s="46"/>
      <c r="LBF2839" s="46"/>
      <c r="LBG2839" s="46"/>
      <c r="LBH2839" s="46"/>
      <c r="LBI2839" s="46"/>
      <c r="LBJ2839" s="46"/>
      <c r="LBK2839" s="46"/>
      <c r="LBL2839" s="46"/>
      <c r="LBM2839" s="46"/>
      <c r="LBN2839" s="46"/>
      <c r="LBO2839" s="46"/>
      <c r="LBP2839" s="46"/>
      <c r="LBQ2839" s="46"/>
      <c r="LBR2839" s="46"/>
      <c r="LBS2839" s="46"/>
      <c r="LBT2839" s="46"/>
      <c r="LBU2839" s="46"/>
      <c r="LBV2839" s="46"/>
      <c r="LBW2839" s="46"/>
      <c r="LBX2839" s="46"/>
      <c r="LBY2839" s="46"/>
      <c r="LBZ2839" s="46"/>
      <c r="LCA2839" s="46"/>
      <c r="LCB2839" s="46"/>
      <c r="LCC2839" s="46"/>
      <c r="LCD2839" s="46"/>
      <c r="LCE2839" s="46"/>
      <c r="LCF2839" s="46"/>
      <c r="LCG2839" s="46"/>
      <c r="LCH2839" s="46"/>
      <c r="LCI2839" s="46"/>
      <c r="LCJ2839" s="46"/>
      <c r="LCK2839" s="46"/>
      <c r="LCL2839" s="46"/>
      <c r="LCM2839" s="46"/>
      <c r="LCN2839" s="46"/>
      <c r="LCO2839" s="46"/>
      <c r="LCP2839" s="46"/>
      <c r="LCQ2839" s="46"/>
      <c r="LCR2839" s="46"/>
      <c r="LCS2839" s="46"/>
      <c r="LCT2839" s="46"/>
      <c r="LCU2839" s="46"/>
      <c r="LCV2839" s="46"/>
      <c r="LCW2839" s="46"/>
      <c r="LCX2839" s="46"/>
      <c r="LCY2839" s="46"/>
      <c r="LCZ2839" s="46"/>
      <c r="LDA2839" s="46"/>
      <c r="LDB2839" s="46"/>
      <c r="LDC2839" s="46"/>
      <c r="LDD2839" s="46"/>
      <c r="LDE2839" s="46"/>
      <c r="LDF2839" s="46"/>
      <c r="LDG2839" s="46"/>
      <c r="LDH2839" s="46"/>
      <c r="LDI2839" s="46"/>
      <c r="LDJ2839" s="46"/>
      <c r="LDK2839" s="46"/>
      <c r="LDL2839" s="46"/>
      <c r="LDM2839" s="46"/>
      <c r="LDN2839" s="46"/>
      <c r="LDO2839" s="46"/>
      <c r="LDP2839" s="46"/>
      <c r="LDQ2839" s="46"/>
      <c r="LDR2839" s="46"/>
      <c r="LDS2839" s="46"/>
      <c r="LDT2839" s="46"/>
      <c r="LDU2839" s="46"/>
      <c r="LDV2839" s="46"/>
      <c r="LDW2839" s="46"/>
      <c r="LDX2839" s="46"/>
      <c r="LDY2839" s="46"/>
      <c r="LDZ2839" s="46"/>
      <c r="LEA2839" s="46"/>
      <c r="LEB2839" s="46"/>
      <c r="LEC2839" s="46"/>
      <c r="LED2839" s="46"/>
      <c r="LEE2839" s="46"/>
      <c r="LEF2839" s="46"/>
      <c r="LEG2839" s="46"/>
      <c r="LEH2839" s="46"/>
      <c r="LEI2839" s="46"/>
      <c r="LEJ2839" s="46"/>
      <c r="LEK2839" s="46"/>
      <c r="LEL2839" s="46"/>
      <c r="LEM2839" s="46"/>
      <c r="LEN2839" s="46"/>
      <c r="LEO2839" s="46"/>
      <c r="LEP2839" s="46"/>
      <c r="LEQ2839" s="46"/>
      <c r="LER2839" s="46"/>
      <c r="LES2839" s="46"/>
      <c r="LET2839" s="46"/>
      <c r="LEU2839" s="46"/>
      <c r="LEV2839" s="46"/>
      <c r="LEW2839" s="46"/>
      <c r="LEX2839" s="46"/>
      <c r="LEY2839" s="46"/>
      <c r="LEZ2839" s="46"/>
      <c r="LFA2839" s="46"/>
      <c r="LFB2839" s="46"/>
      <c r="LFC2839" s="46"/>
      <c r="LFD2839" s="46"/>
      <c r="LFE2839" s="46"/>
      <c r="LFF2839" s="46"/>
      <c r="LFG2839" s="46"/>
      <c r="LFH2839" s="46"/>
      <c r="LFI2839" s="46"/>
      <c r="LFJ2839" s="46"/>
      <c r="LFK2839" s="46"/>
      <c r="LFL2839" s="46"/>
      <c r="LFM2839" s="46"/>
      <c r="LFN2839" s="46"/>
      <c r="LFO2839" s="46"/>
      <c r="LFP2839" s="46"/>
      <c r="LFQ2839" s="46"/>
      <c r="LFR2839" s="46"/>
      <c r="LFS2839" s="46"/>
      <c r="LFT2839" s="46"/>
      <c r="LFU2839" s="46"/>
      <c r="LFV2839" s="46"/>
      <c r="LFW2839" s="46"/>
      <c r="LFX2839" s="46"/>
      <c r="LFY2839" s="46"/>
      <c r="LFZ2839" s="46"/>
      <c r="LGA2839" s="46"/>
      <c r="LGB2839" s="46"/>
      <c r="LGC2839" s="46"/>
      <c r="LGD2839" s="46"/>
      <c r="LGE2839" s="46"/>
      <c r="LGF2839" s="46"/>
      <c r="LGG2839" s="46"/>
      <c r="LGH2839" s="46"/>
      <c r="LGI2839" s="46"/>
      <c r="LGJ2839" s="46"/>
      <c r="LGK2839" s="46"/>
      <c r="LGL2839" s="46"/>
      <c r="LGM2839" s="46"/>
      <c r="LGN2839" s="46"/>
      <c r="LGO2839" s="46"/>
      <c r="LGP2839" s="46"/>
      <c r="LGQ2839" s="46"/>
      <c r="LGR2839" s="46"/>
      <c r="LGS2839" s="46"/>
      <c r="LGT2839" s="46"/>
      <c r="LGU2839" s="46"/>
      <c r="LGV2839" s="46"/>
      <c r="LGW2839" s="46"/>
      <c r="LGX2839" s="46"/>
      <c r="LGY2839" s="46"/>
      <c r="LGZ2839" s="46"/>
      <c r="LHA2839" s="46"/>
      <c r="LHB2839" s="46"/>
      <c r="LHC2839" s="46"/>
      <c r="LHD2839" s="46"/>
      <c r="LHE2839" s="46"/>
      <c r="LHF2839" s="46"/>
      <c r="LHG2839" s="46"/>
      <c r="LHH2839" s="46"/>
      <c r="LHI2839" s="46"/>
      <c r="LHJ2839" s="46"/>
      <c r="LHK2839" s="46"/>
      <c r="LHL2839" s="46"/>
      <c r="LHM2839" s="46"/>
      <c r="LHN2839" s="46"/>
      <c r="LHO2839" s="46"/>
      <c r="LHP2839" s="46"/>
      <c r="LHQ2839" s="46"/>
      <c r="LHR2839" s="46"/>
      <c r="LHS2839" s="46"/>
      <c r="LHT2839" s="46"/>
      <c r="LHU2839" s="46"/>
      <c r="LHV2839" s="46"/>
      <c r="LHW2839" s="46"/>
      <c r="LHX2839" s="46"/>
      <c r="LHY2839" s="46"/>
      <c r="LHZ2839" s="46"/>
      <c r="LIA2839" s="46"/>
      <c r="LIB2839" s="46"/>
      <c r="LIC2839" s="46"/>
      <c r="LID2839" s="46"/>
      <c r="LIE2839" s="46"/>
      <c r="LIF2839" s="46"/>
      <c r="LIG2839" s="46"/>
      <c r="LIH2839" s="46"/>
      <c r="LII2839" s="46"/>
      <c r="LIJ2839" s="46"/>
      <c r="LIK2839" s="46"/>
      <c r="LIL2839" s="46"/>
      <c r="LIM2839" s="46"/>
      <c r="LIN2839" s="46"/>
      <c r="LIO2839" s="46"/>
      <c r="LIP2839" s="46"/>
      <c r="LIQ2839" s="46"/>
      <c r="LIR2839" s="46"/>
      <c r="LIS2839" s="46"/>
      <c r="LIT2839" s="46"/>
      <c r="LIU2839" s="46"/>
      <c r="LIV2839" s="46"/>
      <c r="LIW2839" s="46"/>
      <c r="LIX2839" s="46"/>
      <c r="LIY2839" s="46"/>
      <c r="LIZ2839" s="46"/>
      <c r="LJA2839" s="46"/>
      <c r="LJB2839" s="46"/>
      <c r="LJC2839" s="46"/>
      <c r="LJD2839" s="46"/>
      <c r="LJE2839" s="46"/>
      <c r="LJF2839" s="46"/>
      <c r="LJG2839" s="46"/>
      <c r="LJH2839" s="46"/>
      <c r="LJI2839" s="46"/>
      <c r="LJJ2839" s="46"/>
      <c r="LJK2839" s="46"/>
      <c r="LJL2839" s="46"/>
      <c r="LJM2839" s="46"/>
      <c r="LJN2839" s="46"/>
      <c r="LJO2839" s="46"/>
      <c r="LJP2839" s="46"/>
      <c r="LJQ2839" s="46"/>
      <c r="LJR2839" s="46"/>
      <c r="LJS2839" s="46"/>
      <c r="LJT2839" s="46"/>
      <c r="LJU2839" s="46"/>
      <c r="LJV2839" s="46"/>
      <c r="LJW2839" s="46"/>
      <c r="LJX2839" s="46"/>
      <c r="LJY2839" s="46"/>
      <c r="LJZ2839" s="46"/>
      <c r="LKA2839" s="46"/>
      <c r="LKB2839" s="46"/>
      <c r="LKC2839" s="46"/>
      <c r="LKD2839" s="46"/>
      <c r="LKE2839" s="46"/>
      <c r="LKF2839" s="46"/>
      <c r="LKG2839" s="46"/>
      <c r="LKH2839" s="46"/>
      <c r="LKI2839" s="46"/>
      <c r="LKJ2839" s="46"/>
      <c r="LKK2839" s="46"/>
      <c r="LKL2839" s="46"/>
      <c r="LKM2839" s="46"/>
      <c r="LKN2839" s="46"/>
      <c r="LKO2839" s="46"/>
      <c r="LKP2839" s="46"/>
      <c r="LKQ2839" s="46"/>
      <c r="LKR2839" s="46"/>
      <c r="LKS2839" s="46"/>
      <c r="LKT2839" s="46"/>
      <c r="LKU2839" s="46"/>
      <c r="LKV2839" s="46"/>
      <c r="LKW2839" s="46"/>
      <c r="LKX2839" s="46"/>
      <c r="LKY2839" s="46"/>
      <c r="LKZ2839" s="46"/>
      <c r="LLA2839" s="46"/>
      <c r="LLB2839" s="46"/>
      <c r="LLC2839" s="46"/>
      <c r="LLD2839" s="46"/>
      <c r="LLE2839" s="46"/>
      <c r="LLF2839" s="46"/>
      <c r="LLG2839" s="46"/>
      <c r="LLH2839" s="46"/>
      <c r="LLI2839" s="46"/>
      <c r="LLJ2839" s="46"/>
      <c r="LLK2839" s="46"/>
      <c r="LLL2839" s="46"/>
      <c r="LLM2839" s="46"/>
      <c r="LLN2839" s="46"/>
      <c r="LLO2839" s="46"/>
      <c r="LLP2839" s="46"/>
      <c r="LLQ2839" s="46"/>
      <c r="LLR2839" s="46"/>
      <c r="LLS2839" s="46"/>
      <c r="LLT2839" s="46"/>
      <c r="LLU2839" s="46"/>
      <c r="LLV2839" s="46"/>
      <c r="LLW2839" s="46"/>
      <c r="LLX2839" s="46"/>
      <c r="LLY2839" s="46"/>
      <c r="LLZ2839" s="46"/>
      <c r="LMA2839" s="46"/>
      <c r="LMB2839" s="46"/>
      <c r="LMC2839" s="46"/>
      <c r="LMD2839" s="46"/>
      <c r="LME2839" s="46"/>
      <c r="LMF2839" s="46"/>
      <c r="LMG2839" s="46"/>
      <c r="LMH2839" s="46"/>
      <c r="LMI2839" s="46"/>
      <c r="LMJ2839" s="46"/>
      <c r="LMK2839" s="46"/>
      <c r="LML2839" s="46"/>
      <c r="LMM2839" s="46"/>
      <c r="LMN2839" s="46"/>
      <c r="LMO2839" s="46"/>
      <c r="LMP2839" s="46"/>
      <c r="LMQ2839" s="46"/>
      <c r="LMR2839" s="46"/>
      <c r="LMS2839" s="46"/>
      <c r="LMT2839" s="46"/>
      <c r="LMU2839" s="46"/>
      <c r="LMV2839" s="46"/>
      <c r="LMW2839" s="46"/>
      <c r="LMX2839" s="46"/>
      <c r="LMY2839" s="46"/>
      <c r="LMZ2839" s="46"/>
      <c r="LNA2839" s="46"/>
      <c r="LNB2839" s="46"/>
      <c r="LNC2839" s="46"/>
      <c r="LND2839" s="46"/>
      <c r="LNE2839" s="46"/>
      <c r="LNF2839" s="46"/>
      <c r="LNG2839" s="46"/>
      <c r="LNH2839" s="46"/>
      <c r="LNI2839" s="46"/>
      <c r="LNJ2839" s="46"/>
      <c r="LNK2839" s="46"/>
      <c r="LNL2839" s="46"/>
      <c r="LNM2839" s="46"/>
      <c r="LNN2839" s="46"/>
      <c r="LNO2839" s="46"/>
      <c r="LNP2839" s="46"/>
      <c r="LNQ2839" s="46"/>
      <c r="LNR2839" s="46"/>
      <c r="LNS2839" s="46"/>
      <c r="LNT2839" s="46"/>
      <c r="LNU2839" s="46"/>
      <c r="LNV2839" s="46"/>
      <c r="LNW2839" s="46"/>
      <c r="LNX2839" s="46"/>
      <c r="LNY2839" s="46"/>
      <c r="LNZ2839" s="46"/>
      <c r="LOA2839" s="46"/>
      <c r="LOB2839" s="46"/>
      <c r="LOC2839" s="46"/>
      <c r="LOD2839" s="46"/>
      <c r="LOE2839" s="46"/>
      <c r="LOF2839" s="46"/>
      <c r="LOG2839" s="46"/>
      <c r="LOH2839" s="46"/>
      <c r="LOI2839" s="46"/>
      <c r="LOJ2839" s="46"/>
      <c r="LOK2839" s="46"/>
      <c r="LOL2839" s="46"/>
      <c r="LOM2839" s="46"/>
      <c r="LON2839" s="46"/>
      <c r="LOO2839" s="46"/>
      <c r="LOP2839" s="46"/>
      <c r="LOQ2839" s="46"/>
      <c r="LOR2839" s="46"/>
      <c r="LOS2839" s="46"/>
      <c r="LOT2839" s="46"/>
      <c r="LOU2839" s="46"/>
      <c r="LOV2839" s="46"/>
      <c r="LOW2839" s="46"/>
      <c r="LOX2839" s="46"/>
      <c r="LOY2839" s="46"/>
      <c r="LOZ2839" s="46"/>
      <c r="LPA2839" s="46"/>
      <c r="LPB2839" s="46"/>
      <c r="LPC2839" s="46"/>
      <c r="LPD2839" s="46"/>
      <c r="LPE2839" s="46"/>
      <c r="LPF2839" s="46"/>
      <c r="LPG2839" s="46"/>
      <c r="LPH2839" s="46"/>
      <c r="LPI2839" s="46"/>
      <c r="LPJ2839" s="46"/>
      <c r="LPK2839" s="46"/>
      <c r="LPL2839" s="46"/>
      <c r="LPM2839" s="46"/>
      <c r="LPN2839" s="46"/>
      <c r="LPO2839" s="46"/>
      <c r="LPP2839" s="46"/>
      <c r="LPQ2839" s="46"/>
      <c r="LPR2839" s="46"/>
      <c r="LPS2839" s="46"/>
      <c r="LPT2839" s="46"/>
      <c r="LPU2839" s="46"/>
      <c r="LPV2839" s="46"/>
      <c r="LPW2839" s="46"/>
      <c r="LPX2839" s="46"/>
      <c r="LPY2839" s="46"/>
      <c r="LPZ2839" s="46"/>
      <c r="LQA2839" s="46"/>
      <c r="LQB2839" s="46"/>
      <c r="LQC2839" s="46"/>
      <c r="LQD2839" s="46"/>
      <c r="LQE2839" s="46"/>
      <c r="LQF2839" s="46"/>
      <c r="LQG2839" s="46"/>
      <c r="LQH2839" s="46"/>
      <c r="LQI2839" s="46"/>
      <c r="LQJ2839" s="46"/>
      <c r="LQK2839" s="46"/>
      <c r="LQL2839" s="46"/>
      <c r="LQM2839" s="46"/>
      <c r="LQN2839" s="46"/>
      <c r="LQO2839" s="46"/>
      <c r="LQP2839" s="46"/>
      <c r="LQQ2839" s="46"/>
      <c r="LQR2839" s="46"/>
      <c r="LQS2839" s="46"/>
      <c r="LQT2839" s="46"/>
      <c r="LQU2839" s="46"/>
      <c r="LQV2839" s="46"/>
      <c r="LQW2839" s="46"/>
      <c r="LQX2839" s="46"/>
      <c r="LQY2839" s="46"/>
      <c r="LQZ2839" s="46"/>
      <c r="LRA2839" s="46"/>
      <c r="LRB2839" s="46"/>
      <c r="LRC2839" s="46"/>
      <c r="LRD2839" s="46"/>
      <c r="LRE2839" s="46"/>
      <c r="LRF2839" s="46"/>
      <c r="LRG2839" s="46"/>
      <c r="LRH2839" s="46"/>
      <c r="LRI2839" s="46"/>
      <c r="LRJ2839" s="46"/>
      <c r="LRK2839" s="46"/>
      <c r="LRL2839" s="46"/>
      <c r="LRM2839" s="46"/>
      <c r="LRN2839" s="46"/>
      <c r="LRO2839" s="46"/>
      <c r="LRP2839" s="46"/>
      <c r="LRQ2839" s="46"/>
      <c r="LRR2839" s="46"/>
      <c r="LRS2839" s="46"/>
      <c r="LRT2839" s="46"/>
      <c r="LRU2839" s="46"/>
      <c r="LRV2839" s="46"/>
      <c r="LRW2839" s="46"/>
      <c r="LRX2839" s="46"/>
      <c r="LRY2839" s="46"/>
      <c r="LRZ2839" s="46"/>
      <c r="LSA2839" s="46"/>
      <c r="LSB2839" s="46"/>
      <c r="LSC2839" s="46"/>
      <c r="LSD2839" s="46"/>
      <c r="LSE2839" s="46"/>
      <c r="LSF2839" s="46"/>
      <c r="LSG2839" s="46"/>
      <c r="LSH2839" s="46"/>
      <c r="LSI2839" s="46"/>
      <c r="LSJ2839" s="46"/>
      <c r="LSK2839" s="46"/>
      <c r="LSL2839" s="46"/>
      <c r="LSM2839" s="46"/>
      <c r="LSN2839" s="46"/>
      <c r="LSO2839" s="46"/>
      <c r="LSP2839" s="46"/>
      <c r="LSQ2839" s="46"/>
      <c r="LSR2839" s="46"/>
      <c r="LSS2839" s="46"/>
      <c r="LST2839" s="46"/>
      <c r="LSU2839" s="46"/>
      <c r="LSV2839" s="46"/>
      <c r="LSW2839" s="46"/>
      <c r="LSX2839" s="46"/>
      <c r="LSY2839" s="46"/>
      <c r="LSZ2839" s="46"/>
      <c r="LTA2839" s="46"/>
      <c r="LTB2839" s="46"/>
      <c r="LTC2839" s="46"/>
      <c r="LTD2839" s="46"/>
      <c r="LTE2839" s="46"/>
      <c r="LTF2839" s="46"/>
      <c r="LTG2839" s="46"/>
      <c r="LTH2839" s="46"/>
      <c r="LTI2839" s="46"/>
      <c r="LTJ2839" s="46"/>
      <c r="LTK2839" s="46"/>
      <c r="LTL2839" s="46"/>
      <c r="LTM2839" s="46"/>
      <c r="LTN2839" s="46"/>
      <c r="LTO2839" s="46"/>
      <c r="LTP2839" s="46"/>
      <c r="LTQ2839" s="46"/>
      <c r="LTR2839" s="46"/>
      <c r="LTS2839" s="46"/>
      <c r="LTT2839" s="46"/>
      <c r="LTU2839" s="46"/>
      <c r="LTV2839" s="46"/>
      <c r="LTW2839" s="46"/>
      <c r="LTX2839" s="46"/>
      <c r="LTY2839" s="46"/>
      <c r="LTZ2839" s="46"/>
      <c r="LUA2839" s="46"/>
      <c r="LUB2839" s="46"/>
      <c r="LUC2839" s="46"/>
      <c r="LUD2839" s="46"/>
      <c r="LUE2839" s="46"/>
      <c r="LUF2839" s="46"/>
      <c r="LUG2839" s="46"/>
      <c r="LUH2839" s="46"/>
      <c r="LUI2839" s="46"/>
      <c r="LUJ2839" s="46"/>
      <c r="LUK2839" s="46"/>
      <c r="LUL2839" s="46"/>
      <c r="LUM2839" s="46"/>
      <c r="LUN2839" s="46"/>
      <c r="LUO2839" s="46"/>
      <c r="LUP2839" s="46"/>
      <c r="LUQ2839" s="46"/>
      <c r="LUR2839" s="46"/>
      <c r="LUS2839" s="46"/>
      <c r="LUT2839" s="46"/>
      <c r="LUU2839" s="46"/>
      <c r="LUV2839" s="46"/>
      <c r="LUW2839" s="46"/>
      <c r="LUX2839" s="46"/>
      <c r="LUY2839" s="46"/>
      <c r="LUZ2839" s="46"/>
      <c r="LVA2839" s="46"/>
      <c r="LVB2839" s="46"/>
      <c r="LVC2839" s="46"/>
      <c r="LVD2839" s="46"/>
      <c r="LVE2839" s="46"/>
      <c r="LVF2839" s="46"/>
      <c r="LVG2839" s="46"/>
      <c r="LVH2839" s="46"/>
      <c r="LVI2839" s="46"/>
      <c r="LVJ2839" s="46"/>
      <c r="LVK2839" s="46"/>
      <c r="LVL2839" s="46"/>
      <c r="LVM2839" s="46"/>
      <c r="LVN2839" s="46"/>
      <c r="LVO2839" s="46"/>
      <c r="LVP2839" s="46"/>
      <c r="LVQ2839" s="46"/>
      <c r="LVR2839" s="46"/>
      <c r="LVS2839" s="46"/>
      <c r="LVT2839" s="46"/>
      <c r="LVU2839" s="46"/>
      <c r="LVV2839" s="46"/>
      <c r="LVW2839" s="46"/>
      <c r="LVX2839" s="46"/>
      <c r="LVY2839" s="46"/>
      <c r="LVZ2839" s="46"/>
      <c r="LWA2839" s="46"/>
      <c r="LWB2839" s="46"/>
      <c r="LWC2839" s="46"/>
      <c r="LWD2839" s="46"/>
      <c r="LWE2839" s="46"/>
      <c r="LWF2839" s="46"/>
      <c r="LWG2839" s="46"/>
      <c r="LWH2839" s="46"/>
      <c r="LWI2839" s="46"/>
      <c r="LWJ2839" s="46"/>
      <c r="LWK2839" s="46"/>
      <c r="LWL2839" s="46"/>
      <c r="LWM2839" s="46"/>
      <c r="LWN2839" s="46"/>
      <c r="LWO2839" s="46"/>
      <c r="LWP2839" s="46"/>
      <c r="LWQ2839" s="46"/>
      <c r="LWR2839" s="46"/>
      <c r="LWS2839" s="46"/>
      <c r="LWT2839" s="46"/>
      <c r="LWU2839" s="46"/>
      <c r="LWV2839" s="46"/>
      <c r="LWW2839" s="46"/>
      <c r="LWX2839" s="46"/>
      <c r="LWY2839" s="46"/>
      <c r="LWZ2839" s="46"/>
      <c r="LXA2839" s="46"/>
      <c r="LXB2839" s="46"/>
      <c r="LXC2839" s="46"/>
      <c r="LXD2839" s="46"/>
      <c r="LXE2839" s="46"/>
      <c r="LXF2839" s="46"/>
      <c r="LXG2839" s="46"/>
      <c r="LXH2839" s="46"/>
      <c r="LXI2839" s="46"/>
      <c r="LXJ2839" s="46"/>
      <c r="LXK2839" s="46"/>
      <c r="LXL2839" s="46"/>
      <c r="LXM2839" s="46"/>
      <c r="LXN2839" s="46"/>
      <c r="LXO2839" s="46"/>
      <c r="LXP2839" s="46"/>
      <c r="LXQ2839" s="46"/>
      <c r="LXR2839" s="46"/>
      <c r="LXS2839" s="46"/>
      <c r="LXT2839" s="46"/>
      <c r="LXU2839" s="46"/>
      <c r="LXV2839" s="46"/>
      <c r="LXW2839" s="46"/>
      <c r="LXX2839" s="46"/>
      <c r="LXY2839" s="46"/>
      <c r="LXZ2839" s="46"/>
      <c r="LYA2839" s="46"/>
      <c r="LYB2839" s="46"/>
      <c r="LYC2839" s="46"/>
      <c r="LYD2839" s="46"/>
      <c r="LYE2839" s="46"/>
      <c r="LYF2839" s="46"/>
      <c r="LYG2839" s="46"/>
      <c r="LYH2839" s="46"/>
      <c r="LYI2839" s="46"/>
      <c r="LYJ2839" s="46"/>
      <c r="LYK2839" s="46"/>
      <c r="LYL2839" s="46"/>
      <c r="LYM2839" s="46"/>
      <c r="LYN2839" s="46"/>
      <c r="LYO2839" s="46"/>
      <c r="LYP2839" s="46"/>
      <c r="LYQ2839" s="46"/>
      <c r="LYR2839" s="46"/>
      <c r="LYS2839" s="46"/>
      <c r="LYT2839" s="46"/>
      <c r="LYU2839" s="46"/>
      <c r="LYV2839" s="46"/>
      <c r="LYW2839" s="46"/>
      <c r="LYX2839" s="46"/>
      <c r="LYY2839" s="46"/>
      <c r="LYZ2839" s="46"/>
      <c r="LZA2839" s="46"/>
      <c r="LZB2839" s="46"/>
      <c r="LZC2839" s="46"/>
      <c r="LZD2839" s="46"/>
      <c r="LZE2839" s="46"/>
      <c r="LZF2839" s="46"/>
      <c r="LZG2839" s="46"/>
      <c r="LZH2839" s="46"/>
      <c r="LZI2839" s="46"/>
      <c r="LZJ2839" s="46"/>
      <c r="LZK2839" s="46"/>
      <c r="LZL2839" s="46"/>
      <c r="LZM2839" s="46"/>
      <c r="LZN2839" s="46"/>
      <c r="LZO2839" s="46"/>
      <c r="LZP2839" s="46"/>
      <c r="LZQ2839" s="46"/>
      <c r="LZR2839" s="46"/>
      <c r="LZS2839" s="46"/>
      <c r="LZT2839" s="46"/>
      <c r="LZU2839" s="46"/>
      <c r="LZV2839" s="46"/>
      <c r="LZW2839" s="46"/>
      <c r="LZX2839" s="46"/>
      <c r="LZY2839" s="46"/>
      <c r="LZZ2839" s="46"/>
      <c r="MAA2839" s="46"/>
      <c r="MAB2839" s="46"/>
      <c r="MAC2839" s="46"/>
      <c r="MAD2839" s="46"/>
      <c r="MAE2839" s="46"/>
      <c r="MAF2839" s="46"/>
      <c r="MAG2839" s="46"/>
      <c r="MAH2839" s="46"/>
      <c r="MAI2839" s="46"/>
      <c r="MAJ2839" s="46"/>
      <c r="MAK2839" s="46"/>
      <c r="MAL2839" s="46"/>
      <c r="MAM2839" s="46"/>
      <c r="MAN2839" s="46"/>
      <c r="MAO2839" s="46"/>
      <c r="MAP2839" s="46"/>
      <c r="MAQ2839" s="46"/>
      <c r="MAR2839" s="46"/>
      <c r="MAS2839" s="46"/>
      <c r="MAT2839" s="46"/>
      <c r="MAU2839" s="46"/>
      <c r="MAV2839" s="46"/>
      <c r="MAW2839" s="46"/>
      <c r="MAX2839" s="46"/>
      <c r="MAY2839" s="46"/>
      <c r="MAZ2839" s="46"/>
      <c r="MBA2839" s="46"/>
      <c r="MBB2839" s="46"/>
      <c r="MBC2839" s="46"/>
      <c r="MBD2839" s="46"/>
      <c r="MBE2839" s="46"/>
      <c r="MBF2839" s="46"/>
      <c r="MBG2839" s="46"/>
      <c r="MBH2839" s="46"/>
      <c r="MBI2839" s="46"/>
      <c r="MBJ2839" s="46"/>
      <c r="MBK2839" s="46"/>
      <c r="MBL2839" s="46"/>
      <c r="MBM2839" s="46"/>
      <c r="MBN2839" s="46"/>
      <c r="MBO2839" s="46"/>
      <c r="MBP2839" s="46"/>
      <c r="MBQ2839" s="46"/>
      <c r="MBR2839" s="46"/>
      <c r="MBS2839" s="46"/>
      <c r="MBT2839" s="46"/>
      <c r="MBU2839" s="46"/>
      <c r="MBV2839" s="46"/>
      <c r="MBW2839" s="46"/>
      <c r="MBX2839" s="46"/>
      <c r="MBY2839" s="46"/>
      <c r="MBZ2839" s="46"/>
      <c r="MCA2839" s="46"/>
      <c r="MCB2839" s="46"/>
      <c r="MCC2839" s="46"/>
      <c r="MCD2839" s="46"/>
      <c r="MCE2839" s="46"/>
      <c r="MCF2839" s="46"/>
      <c r="MCG2839" s="46"/>
      <c r="MCH2839" s="46"/>
      <c r="MCI2839" s="46"/>
      <c r="MCJ2839" s="46"/>
      <c r="MCK2839" s="46"/>
      <c r="MCL2839" s="46"/>
      <c r="MCM2839" s="46"/>
      <c r="MCN2839" s="46"/>
      <c r="MCO2839" s="46"/>
      <c r="MCP2839" s="46"/>
      <c r="MCQ2839" s="46"/>
      <c r="MCR2839" s="46"/>
      <c r="MCS2839" s="46"/>
      <c r="MCT2839" s="46"/>
      <c r="MCU2839" s="46"/>
      <c r="MCV2839" s="46"/>
      <c r="MCW2839" s="46"/>
      <c r="MCX2839" s="46"/>
      <c r="MCY2839" s="46"/>
      <c r="MCZ2839" s="46"/>
      <c r="MDA2839" s="46"/>
      <c r="MDB2839" s="46"/>
      <c r="MDC2839" s="46"/>
      <c r="MDD2839" s="46"/>
      <c r="MDE2839" s="46"/>
      <c r="MDF2839" s="46"/>
      <c r="MDG2839" s="46"/>
      <c r="MDH2839" s="46"/>
      <c r="MDI2839" s="46"/>
      <c r="MDJ2839" s="46"/>
      <c r="MDK2839" s="46"/>
      <c r="MDL2839" s="46"/>
      <c r="MDM2839" s="46"/>
      <c r="MDN2839" s="46"/>
      <c r="MDO2839" s="46"/>
      <c r="MDP2839" s="46"/>
      <c r="MDQ2839" s="46"/>
      <c r="MDR2839" s="46"/>
      <c r="MDS2839" s="46"/>
      <c r="MDT2839" s="46"/>
      <c r="MDU2839" s="46"/>
      <c r="MDV2839" s="46"/>
      <c r="MDW2839" s="46"/>
      <c r="MDX2839" s="46"/>
      <c r="MDY2839" s="46"/>
      <c r="MDZ2839" s="46"/>
      <c r="MEA2839" s="46"/>
      <c r="MEB2839" s="46"/>
      <c r="MEC2839" s="46"/>
      <c r="MED2839" s="46"/>
      <c r="MEE2839" s="46"/>
      <c r="MEF2839" s="46"/>
      <c r="MEG2839" s="46"/>
      <c r="MEH2839" s="46"/>
      <c r="MEI2839" s="46"/>
      <c r="MEJ2839" s="46"/>
      <c r="MEK2839" s="46"/>
      <c r="MEL2839" s="46"/>
      <c r="MEM2839" s="46"/>
      <c r="MEN2839" s="46"/>
      <c r="MEO2839" s="46"/>
      <c r="MEP2839" s="46"/>
      <c r="MEQ2839" s="46"/>
      <c r="MER2839" s="46"/>
      <c r="MES2839" s="46"/>
      <c r="MET2839" s="46"/>
      <c r="MEU2839" s="46"/>
      <c r="MEV2839" s="46"/>
      <c r="MEW2839" s="46"/>
      <c r="MEX2839" s="46"/>
      <c r="MEY2839" s="46"/>
      <c r="MEZ2839" s="46"/>
      <c r="MFA2839" s="46"/>
      <c r="MFB2839" s="46"/>
      <c r="MFC2839" s="46"/>
      <c r="MFD2839" s="46"/>
      <c r="MFE2839" s="46"/>
      <c r="MFF2839" s="46"/>
      <c r="MFG2839" s="46"/>
      <c r="MFH2839" s="46"/>
      <c r="MFI2839" s="46"/>
      <c r="MFJ2839" s="46"/>
      <c r="MFK2839" s="46"/>
      <c r="MFL2839" s="46"/>
      <c r="MFM2839" s="46"/>
      <c r="MFN2839" s="46"/>
      <c r="MFO2839" s="46"/>
      <c r="MFP2839" s="46"/>
      <c r="MFQ2839" s="46"/>
      <c r="MFR2839" s="46"/>
      <c r="MFS2839" s="46"/>
      <c r="MFT2839" s="46"/>
      <c r="MFU2839" s="46"/>
      <c r="MFV2839" s="46"/>
      <c r="MFW2839" s="46"/>
      <c r="MFX2839" s="46"/>
      <c r="MFY2839" s="46"/>
      <c r="MFZ2839" s="46"/>
      <c r="MGA2839" s="46"/>
      <c r="MGB2839" s="46"/>
      <c r="MGC2839" s="46"/>
      <c r="MGD2839" s="46"/>
      <c r="MGE2839" s="46"/>
      <c r="MGF2839" s="46"/>
      <c r="MGG2839" s="46"/>
      <c r="MGH2839" s="46"/>
      <c r="MGI2839" s="46"/>
      <c r="MGJ2839" s="46"/>
      <c r="MGK2839" s="46"/>
      <c r="MGL2839" s="46"/>
      <c r="MGM2839" s="46"/>
      <c r="MGN2839" s="46"/>
      <c r="MGO2839" s="46"/>
      <c r="MGP2839" s="46"/>
      <c r="MGQ2839" s="46"/>
      <c r="MGR2839" s="46"/>
      <c r="MGS2839" s="46"/>
      <c r="MGT2839" s="46"/>
      <c r="MGU2839" s="46"/>
      <c r="MGV2839" s="46"/>
      <c r="MGW2839" s="46"/>
      <c r="MGX2839" s="46"/>
      <c r="MGY2839" s="46"/>
      <c r="MGZ2839" s="46"/>
      <c r="MHA2839" s="46"/>
      <c r="MHB2839" s="46"/>
      <c r="MHC2839" s="46"/>
      <c r="MHD2839" s="46"/>
      <c r="MHE2839" s="46"/>
      <c r="MHF2839" s="46"/>
      <c r="MHG2839" s="46"/>
      <c r="MHH2839" s="46"/>
      <c r="MHI2839" s="46"/>
      <c r="MHJ2839" s="46"/>
      <c r="MHK2839" s="46"/>
      <c r="MHL2839" s="46"/>
      <c r="MHM2839" s="46"/>
      <c r="MHN2839" s="46"/>
      <c r="MHO2839" s="46"/>
      <c r="MHP2839" s="46"/>
      <c r="MHQ2839" s="46"/>
      <c r="MHR2839" s="46"/>
      <c r="MHS2839" s="46"/>
      <c r="MHT2839" s="46"/>
      <c r="MHU2839" s="46"/>
      <c r="MHV2839" s="46"/>
      <c r="MHW2839" s="46"/>
      <c r="MHX2839" s="46"/>
      <c r="MHY2839" s="46"/>
      <c r="MHZ2839" s="46"/>
      <c r="MIA2839" s="46"/>
      <c r="MIB2839" s="46"/>
      <c r="MIC2839" s="46"/>
      <c r="MID2839" s="46"/>
      <c r="MIE2839" s="46"/>
      <c r="MIF2839" s="46"/>
      <c r="MIG2839" s="46"/>
      <c r="MIH2839" s="46"/>
      <c r="MII2839" s="46"/>
      <c r="MIJ2839" s="46"/>
      <c r="MIK2839" s="46"/>
      <c r="MIL2839" s="46"/>
      <c r="MIM2839" s="46"/>
      <c r="MIN2839" s="46"/>
      <c r="MIO2839" s="46"/>
      <c r="MIP2839" s="46"/>
      <c r="MIQ2839" s="46"/>
      <c r="MIR2839" s="46"/>
      <c r="MIS2839" s="46"/>
      <c r="MIT2839" s="46"/>
      <c r="MIU2839" s="46"/>
      <c r="MIV2839" s="46"/>
      <c r="MIW2839" s="46"/>
      <c r="MIX2839" s="46"/>
      <c r="MIY2839" s="46"/>
      <c r="MIZ2839" s="46"/>
      <c r="MJA2839" s="46"/>
      <c r="MJB2839" s="46"/>
      <c r="MJC2839" s="46"/>
      <c r="MJD2839" s="46"/>
      <c r="MJE2839" s="46"/>
      <c r="MJF2839" s="46"/>
      <c r="MJG2839" s="46"/>
      <c r="MJH2839" s="46"/>
      <c r="MJI2839" s="46"/>
      <c r="MJJ2839" s="46"/>
      <c r="MJK2839" s="46"/>
      <c r="MJL2839" s="46"/>
      <c r="MJM2839" s="46"/>
      <c r="MJN2839" s="46"/>
      <c r="MJO2839" s="46"/>
      <c r="MJP2839" s="46"/>
      <c r="MJQ2839" s="46"/>
      <c r="MJR2839" s="46"/>
      <c r="MJS2839" s="46"/>
      <c r="MJT2839" s="46"/>
      <c r="MJU2839" s="46"/>
      <c r="MJV2839" s="46"/>
      <c r="MJW2839" s="46"/>
      <c r="MJX2839" s="46"/>
      <c r="MJY2839" s="46"/>
      <c r="MJZ2839" s="46"/>
      <c r="MKA2839" s="46"/>
      <c r="MKB2839" s="46"/>
      <c r="MKC2839" s="46"/>
      <c r="MKD2839" s="46"/>
      <c r="MKE2839" s="46"/>
      <c r="MKF2839" s="46"/>
      <c r="MKG2839" s="46"/>
      <c r="MKH2839" s="46"/>
      <c r="MKI2839" s="46"/>
      <c r="MKJ2839" s="46"/>
      <c r="MKK2839" s="46"/>
      <c r="MKL2839" s="46"/>
      <c r="MKM2839" s="46"/>
      <c r="MKN2839" s="46"/>
      <c r="MKO2839" s="46"/>
      <c r="MKP2839" s="46"/>
      <c r="MKQ2839" s="46"/>
      <c r="MKR2839" s="46"/>
      <c r="MKS2839" s="46"/>
      <c r="MKT2839" s="46"/>
      <c r="MKU2839" s="46"/>
      <c r="MKV2839" s="46"/>
      <c r="MKW2839" s="46"/>
      <c r="MKX2839" s="46"/>
      <c r="MKY2839" s="46"/>
      <c r="MKZ2839" s="46"/>
      <c r="MLA2839" s="46"/>
      <c r="MLB2839" s="46"/>
      <c r="MLC2839" s="46"/>
      <c r="MLD2839" s="46"/>
      <c r="MLE2839" s="46"/>
      <c r="MLF2839" s="46"/>
      <c r="MLG2839" s="46"/>
      <c r="MLH2839" s="46"/>
      <c r="MLI2839" s="46"/>
      <c r="MLJ2839" s="46"/>
      <c r="MLK2839" s="46"/>
      <c r="MLL2839" s="46"/>
      <c r="MLM2839" s="46"/>
      <c r="MLN2839" s="46"/>
      <c r="MLO2839" s="46"/>
      <c r="MLP2839" s="46"/>
      <c r="MLQ2839" s="46"/>
      <c r="MLR2839" s="46"/>
      <c r="MLS2839" s="46"/>
      <c r="MLT2839" s="46"/>
      <c r="MLU2839" s="46"/>
      <c r="MLV2839" s="46"/>
      <c r="MLW2839" s="46"/>
      <c r="MLX2839" s="46"/>
      <c r="MLY2839" s="46"/>
      <c r="MLZ2839" s="46"/>
      <c r="MMA2839" s="46"/>
      <c r="MMB2839" s="46"/>
      <c r="MMC2839" s="46"/>
      <c r="MMD2839" s="46"/>
      <c r="MME2839" s="46"/>
      <c r="MMF2839" s="46"/>
      <c r="MMG2839" s="46"/>
      <c r="MMH2839" s="46"/>
      <c r="MMI2839" s="46"/>
      <c r="MMJ2839" s="46"/>
      <c r="MMK2839" s="46"/>
      <c r="MML2839" s="46"/>
      <c r="MMM2839" s="46"/>
      <c r="MMN2839" s="46"/>
      <c r="MMO2839" s="46"/>
      <c r="MMP2839" s="46"/>
      <c r="MMQ2839" s="46"/>
      <c r="MMR2839" s="46"/>
      <c r="MMS2839" s="46"/>
      <c r="MMT2839" s="46"/>
      <c r="MMU2839" s="46"/>
      <c r="MMV2839" s="46"/>
      <c r="MMW2839" s="46"/>
      <c r="MMX2839" s="46"/>
      <c r="MMY2839" s="46"/>
      <c r="MMZ2839" s="46"/>
      <c r="MNA2839" s="46"/>
      <c r="MNB2839" s="46"/>
      <c r="MNC2839" s="46"/>
      <c r="MND2839" s="46"/>
      <c r="MNE2839" s="46"/>
      <c r="MNF2839" s="46"/>
      <c r="MNG2839" s="46"/>
      <c r="MNH2839" s="46"/>
      <c r="MNI2839" s="46"/>
      <c r="MNJ2839" s="46"/>
      <c r="MNK2839" s="46"/>
      <c r="MNL2839" s="46"/>
      <c r="MNM2839" s="46"/>
      <c r="MNN2839" s="46"/>
      <c r="MNO2839" s="46"/>
      <c r="MNP2839" s="46"/>
      <c r="MNQ2839" s="46"/>
      <c r="MNR2839" s="46"/>
      <c r="MNS2839" s="46"/>
      <c r="MNT2839" s="46"/>
      <c r="MNU2839" s="46"/>
      <c r="MNV2839" s="46"/>
      <c r="MNW2839" s="46"/>
      <c r="MNX2839" s="46"/>
      <c r="MNY2839" s="46"/>
      <c r="MNZ2839" s="46"/>
      <c r="MOA2839" s="46"/>
      <c r="MOB2839" s="46"/>
      <c r="MOC2839" s="46"/>
      <c r="MOD2839" s="46"/>
      <c r="MOE2839" s="46"/>
      <c r="MOF2839" s="46"/>
      <c r="MOG2839" s="46"/>
      <c r="MOH2839" s="46"/>
      <c r="MOI2839" s="46"/>
      <c r="MOJ2839" s="46"/>
      <c r="MOK2839" s="46"/>
      <c r="MOL2839" s="46"/>
      <c r="MOM2839" s="46"/>
      <c r="MON2839" s="46"/>
      <c r="MOO2839" s="46"/>
      <c r="MOP2839" s="46"/>
      <c r="MOQ2839" s="46"/>
      <c r="MOR2839" s="46"/>
      <c r="MOS2839" s="46"/>
      <c r="MOT2839" s="46"/>
      <c r="MOU2839" s="46"/>
      <c r="MOV2839" s="46"/>
      <c r="MOW2839" s="46"/>
      <c r="MOX2839" s="46"/>
      <c r="MOY2839" s="46"/>
      <c r="MOZ2839" s="46"/>
      <c r="MPA2839" s="46"/>
      <c r="MPB2839" s="46"/>
      <c r="MPC2839" s="46"/>
      <c r="MPD2839" s="46"/>
      <c r="MPE2839" s="46"/>
      <c r="MPF2839" s="46"/>
      <c r="MPG2839" s="46"/>
      <c r="MPH2839" s="46"/>
      <c r="MPI2839" s="46"/>
      <c r="MPJ2839" s="46"/>
      <c r="MPK2839" s="46"/>
      <c r="MPL2839" s="46"/>
      <c r="MPM2839" s="46"/>
      <c r="MPN2839" s="46"/>
      <c r="MPO2839" s="46"/>
      <c r="MPP2839" s="46"/>
      <c r="MPQ2839" s="46"/>
      <c r="MPR2839" s="46"/>
      <c r="MPS2839" s="46"/>
      <c r="MPT2839" s="46"/>
      <c r="MPU2839" s="46"/>
      <c r="MPV2839" s="46"/>
      <c r="MPW2839" s="46"/>
      <c r="MPX2839" s="46"/>
      <c r="MPY2839" s="46"/>
      <c r="MPZ2839" s="46"/>
      <c r="MQA2839" s="46"/>
      <c r="MQB2839" s="46"/>
      <c r="MQC2839" s="46"/>
      <c r="MQD2839" s="46"/>
      <c r="MQE2839" s="46"/>
      <c r="MQF2839" s="46"/>
      <c r="MQG2839" s="46"/>
      <c r="MQH2839" s="46"/>
      <c r="MQI2839" s="46"/>
      <c r="MQJ2839" s="46"/>
      <c r="MQK2839" s="46"/>
      <c r="MQL2839" s="46"/>
      <c r="MQM2839" s="46"/>
      <c r="MQN2839" s="46"/>
      <c r="MQO2839" s="46"/>
      <c r="MQP2839" s="46"/>
      <c r="MQQ2839" s="46"/>
      <c r="MQR2839" s="46"/>
      <c r="MQS2839" s="46"/>
      <c r="MQT2839" s="46"/>
      <c r="MQU2839" s="46"/>
      <c r="MQV2839" s="46"/>
      <c r="MQW2839" s="46"/>
      <c r="MQX2839" s="46"/>
      <c r="MQY2839" s="46"/>
      <c r="MQZ2839" s="46"/>
      <c r="MRA2839" s="46"/>
      <c r="MRB2839" s="46"/>
      <c r="MRC2839" s="46"/>
      <c r="MRD2839" s="46"/>
      <c r="MRE2839" s="46"/>
      <c r="MRF2839" s="46"/>
      <c r="MRG2839" s="46"/>
      <c r="MRH2839" s="46"/>
      <c r="MRI2839" s="46"/>
      <c r="MRJ2839" s="46"/>
      <c r="MRK2839" s="46"/>
      <c r="MRL2839" s="46"/>
      <c r="MRM2839" s="46"/>
      <c r="MRN2839" s="46"/>
      <c r="MRO2839" s="46"/>
      <c r="MRP2839" s="46"/>
      <c r="MRQ2839" s="46"/>
      <c r="MRR2839" s="46"/>
      <c r="MRS2839" s="46"/>
      <c r="MRT2839" s="46"/>
      <c r="MRU2839" s="46"/>
      <c r="MRV2839" s="46"/>
      <c r="MRW2839" s="46"/>
      <c r="MRX2839" s="46"/>
      <c r="MRY2839" s="46"/>
      <c r="MRZ2839" s="46"/>
      <c r="MSA2839" s="46"/>
      <c r="MSB2839" s="46"/>
      <c r="MSC2839" s="46"/>
      <c r="MSD2839" s="46"/>
      <c r="MSE2839" s="46"/>
      <c r="MSF2839" s="46"/>
      <c r="MSG2839" s="46"/>
      <c r="MSH2839" s="46"/>
      <c r="MSI2839" s="46"/>
      <c r="MSJ2839" s="46"/>
      <c r="MSK2839" s="46"/>
      <c r="MSL2839" s="46"/>
      <c r="MSM2839" s="46"/>
      <c r="MSN2839" s="46"/>
      <c r="MSO2839" s="46"/>
      <c r="MSP2839" s="46"/>
      <c r="MSQ2839" s="46"/>
      <c r="MSR2839" s="46"/>
      <c r="MSS2839" s="46"/>
      <c r="MST2839" s="46"/>
      <c r="MSU2839" s="46"/>
      <c r="MSV2839" s="46"/>
      <c r="MSW2839" s="46"/>
      <c r="MSX2839" s="46"/>
      <c r="MSY2839" s="46"/>
      <c r="MSZ2839" s="46"/>
      <c r="MTA2839" s="46"/>
      <c r="MTB2839" s="46"/>
      <c r="MTC2839" s="46"/>
      <c r="MTD2839" s="46"/>
      <c r="MTE2839" s="46"/>
      <c r="MTF2839" s="46"/>
      <c r="MTG2839" s="46"/>
      <c r="MTH2839" s="46"/>
      <c r="MTI2839" s="46"/>
      <c r="MTJ2839" s="46"/>
      <c r="MTK2839" s="46"/>
      <c r="MTL2839" s="46"/>
      <c r="MTM2839" s="46"/>
      <c r="MTN2839" s="46"/>
      <c r="MTO2839" s="46"/>
      <c r="MTP2839" s="46"/>
      <c r="MTQ2839" s="46"/>
      <c r="MTR2839" s="46"/>
      <c r="MTS2839" s="46"/>
      <c r="MTT2839" s="46"/>
      <c r="MTU2839" s="46"/>
      <c r="MTV2839" s="46"/>
      <c r="MTW2839" s="46"/>
      <c r="MTX2839" s="46"/>
      <c r="MTY2839" s="46"/>
      <c r="MTZ2839" s="46"/>
      <c r="MUA2839" s="46"/>
      <c r="MUB2839" s="46"/>
      <c r="MUC2839" s="46"/>
      <c r="MUD2839" s="46"/>
      <c r="MUE2839" s="46"/>
      <c r="MUF2839" s="46"/>
      <c r="MUG2839" s="46"/>
      <c r="MUH2839" s="46"/>
      <c r="MUI2839" s="46"/>
      <c r="MUJ2839" s="46"/>
      <c r="MUK2839" s="46"/>
      <c r="MUL2839" s="46"/>
      <c r="MUM2839" s="46"/>
      <c r="MUN2839" s="46"/>
      <c r="MUO2839" s="46"/>
      <c r="MUP2839" s="46"/>
      <c r="MUQ2839" s="46"/>
      <c r="MUR2839" s="46"/>
      <c r="MUS2839" s="46"/>
      <c r="MUT2839" s="46"/>
      <c r="MUU2839" s="46"/>
      <c r="MUV2839" s="46"/>
      <c r="MUW2839" s="46"/>
      <c r="MUX2839" s="46"/>
      <c r="MUY2839" s="46"/>
      <c r="MUZ2839" s="46"/>
      <c r="MVA2839" s="46"/>
      <c r="MVB2839" s="46"/>
      <c r="MVC2839" s="46"/>
      <c r="MVD2839" s="46"/>
      <c r="MVE2839" s="46"/>
      <c r="MVF2839" s="46"/>
      <c r="MVG2839" s="46"/>
      <c r="MVH2839" s="46"/>
      <c r="MVI2839" s="46"/>
      <c r="MVJ2839" s="46"/>
      <c r="MVK2839" s="46"/>
      <c r="MVL2839" s="46"/>
      <c r="MVM2839" s="46"/>
      <c r="MVN2839" s="46"/>
      <c r="MVO2839" s="46"/>
      <c r="MVP2839" s="46"/>
      <c r="MVQ2839" s="46"/>
      <c r="MVR2839" s="46"/>
      <c r="MVS2839" s="46"/>
      <c r="MVT2839" s="46"/>
      <c r="MVU2839" s="46"/>
      <c r="MVV2839" s="46"/>
      <c r="MVW2839" s="46"/>
      <c r="MVX2839" s="46"/>
      <c r="MVY2839" s="46"/>
      <c r="MVZ2839" s="46"/>
      <c r="MWA2839" s="46"/>
      <c r="MWB2839" s="46"/>
      <c r="MWC2839" s="46"/>
      <c r="MWD2839" s="46"/>
      <c r="MWE2839" s="46"/>
      <c r="MWF2839" s="46"/>
      <c r="MWG2839" s="46"/>
      <c r="MWH2839" s="46"/>
      <c r="MWI2839" s="46"/>
      <c r="MWJ2839" s="46"/>
      <c r="MWK2839" s="46"/>
      <c r="MWL2839" s="46"/>
      <c r="MWM2839" s="46"/>
      <c r="MWN2839" s="46"/>
      <c r="MWO2839" s="46"/>
      <c r="MWP2839" s="46"/>
      <c r="MWQ2839" s="46"/>
      <c r="MWR2839" s="46"/>
      <c r="MWS2839" s="46"/>
      <c r="MWT2839" s="46"/>
      <c r="MWU2839" s="46"/>
      <c r="MWV2839" s="46"/>
      <c r="MWW2839" s="46"/>
      <c r="MWX2839" s="46"/>
      <c r="MWY2839" s="46"/>
      <c r="MWZ2839" s="46"/>
      <c r="MXA2839" s="46"/>
      <c r="MXB2839" s="46"/>
      <c r="MXC2839" s="46"/>
      <c r="MXD2839" s="46"/>
      <c r="MXE2839" s="46"/>
      <c r="MXF2839" s="46"/>
      <c r="MXG2839" s="46"/>
      <c r="MXH2839" s="46"/>
      <c r="MXI2839" s="46"/>
      <c r="MXJ2839" s="46"/>
      <c r="MXK2839" s="46"/>
      <c r="MXL2839" s="46"/>
      <c r="MXM2839" s="46"/>
      <c r="MXN2839" s="46"/>
      <c r="MXO2839" s="46"/>
      <c r="MXP2839" s="46"/>
      <c r="MXQ2839" s="46"/>
      <c r="MXR2839" s="46"/>
      <c r="MXS2839" s="46"/>
      <c r="MXT2839" s="46"/>
      <c r="MXU2839" s="46"/>
      <c r="MXV2839" s="46"/>
      <c r="MXW2839" s="46"/>
      <c r="MXX2839" s="46"/>
      <c r="MXY2839" s="46"/>
      <c r="MXZ2839" s="46"/>
      <c r="MYA2839" s="46"/>
      <c r="MYB2839" s="46"/>
      <c r="MYC2839" s="46"/>
      <c r="MYD2839" s="46"/>
      <c r="MYE2839" s="46"/>
      <c r="MYF2839" s="46"/>
      <c r="MYG2839" s="46"/>
      <c r="MYH2839" s="46"/>
      <c r="MYI2839" s="46"/>
      <c r="MYJ2839" s="46"/>
      <c r="MYK2839" s="46"/>
      <c r="MYL2839" s="46"/>
      <c r="MYM2839" s="46"/>
      <c r="MYN2839" s="46"/>
      <c r="MYO2839" s="46"/>
      <c r="MYP2839" s="46"/>
      <c r="MYQ2839" s="46"/>
      <c r="MYR2839" s="46"/>
      <c r="MYS2839" s="46"/>
      <c r="MYT2839" s="46"/>
      <c r="MYU2839" s="46"/>
      <c r="MYV2839" s="46"/>
      <c r="MYW2839" s="46"/>
      <c r="MYX2839" s="46"/>
      <c r="MYY2839" s="46"/>
      <c r="MYZ2839" s="46"/>
      <c r="MZA2839" s="46"/>
      <c r="MZB2839" s="46"/>
      <c r="MZC2839" s="46"/>
      <c r="MZD2839" s="46"/>
      <c r="MZE2839" s="46"/>
      <c r="MZF2839" s="46"/>
      <c r="MZG2839" s="46"/>
      <c r="MZH2839" s="46"/>
      <c r="MZI2839" s="46"/>
      <c r="MZJ2839" s="46"/>
      <c r="MZK2839" s="46"/>
      <c r="MZL2839" s="46"/>
      <c r="MZM2839" s="46"/>
      <c r="MZN2839" s="46"/>
      <c r="MZO2839" s="46"/>
      <c r="MZP2839" s="46"/>
      <c r="MZQ2839" s="46"/>
      <c r="MZR2839" s="46"/>
      <c r="MZS2839" s="46"/>
      <c r="MZT2839" s="46"/>
      <c r="MZU2839" s="46"/>
      <c r="MZV2839" s="46"/>
      <c r="MZW2839" s="46"/>
      <c r="MZX2839" s="46"/>
      <c r="MZY2839" s="46"/>
      <c r="MZZ2839" s="46"/>
      <c r="NAA2839" s="46"/>
      <c r="NAB2839" s="46"/>
      <c r="NAC2839" s="46"/>
      <c r="NAD2839" s="46"/>
      <c r="NAE2839" s="46"/>
      <c r="NAF2839" s="46"/>
      <c r="NAG2839" s="46"/>
      <c r="NAH2839" s="46"/>
      <c r="NAI2839" s="46"/>
      <c r="NAJ2839" s="46"/>
      <c r="NAK2839" s="46"/>
      <c r="NAL2839" s="46"/>
      <c r="NAM2839" s="46"/>
      <c r="NAN2839" s="46"/>
      <c r="NAO2839" s="46"/>
      <c r="NAP2839" s="46"/>
      <c r="NAQ2839" s="46"/>
      <c r="NAR2839" s="46"/>
      <c r="NAS2839" s="46"/>
      <c r="NAT2839" s="46"/>
      <c r="NAU2839" s="46"/>
      <c r="NAV2839" s="46"/>
      <c r="NAW2839" s="46"/>
      <c r="NAX2839" s="46"/>
      <c r="NAY2839" s="46"/>
      <c r="NAZ2839" s="46"/>
      <c r="NBA2839" s="46"/>
      <c r="NBB2839" s="46"/>
      <c r="NBC2839" s="46"/>
      <c r="NBD2839" s="46"/>
      <c r="NBE2839" s="46"/>
      <c r="NBF2839" s="46"/>
      <c r="NBG2839" s="46"/>
      <c r="NBH2839" s="46"/>
      <c r="NBI2839" s="46"/>
      <c r="NBJ2839" s="46"/>
      <c r="NBK2839" s="46"/>
      <c r="NBL2839" s="46"/>
      <c r="NBM2839" s="46"/>
      <c r="NBN2839" s="46"/>
      <c r="NBO2839" s="46"/>
      <c r="NBP2839" s="46"/>
      <c r="NBQ2839" s="46"/>
      <c r="NBR2839" s="46"/>
      <c r="NBS2839" s="46"/>
      <c r="NBT2839" s="46"/>
      <c r="NBU2839" s="46"/>
      <c r="NBV2839" s="46"/>
      <c r="NBW2839" s="46"/>
      <c r="NBX2839" s="46"/>
      <c r="NBY2839" s="46"/>
      <c r="NBZ2839" s="46"/>
      <c r="NCA2839" s="46"/>
      <c r="NCB2839" s="46"/>
      <c r="NCC2839" s="46"/>
      <c r="NCD2839" s="46"/>
      <c r="NCE2839" s="46"/>
      <c r="NCF2839" s="46"/>
      <c r="NCG2839" s="46"/>
      <c r="NCH2839" s="46"/>
      <c r="NCI2839" s="46"/>
      <c r="NCJ2839" s="46"/>
      <c r="NCK2839" s="46"/>
      <c r="NCL2839" s="46"/>
      <c r="NCM2839" s="46"/>
      <c r="NCN2839" s="46"/>
      <c r="NCO2839" s="46"/>
      <c r="NCP2839" s="46"/>
      <c r="NCQ2839" s="46"/>
      <c r="NCR2839" s="46"/>
      <c r="NCS2839" s="46"/>
      <c r="NCT2839" s="46"/>
      <c r="NCU2839" s="46"/>
      <c r="NCV2839" s="46"/>
      <c r="NCW2839" s="46"/>
      <c r="NCX2839" s="46"/>
      <c r="NCY2839" s="46"/>
      <c r="NCZ2839" s="46"/>
      <c r="NDA2839" s="46"/>
      <c r="NDB2839" s="46"/>
      <c r="NDC2839" s="46"/>
      <c r="NDD2839" s="46"/>
      <c r="NDE2839" s="46"/>
      <c r="NDF2839" s="46"/>
      <c r="NDG2839" s="46"/>
      <c r="NDH2839" s="46"/>
      <c r="NDI2839" s="46"/>
      <c r="NDJ2839" s="46"/>
      <c r="NDK2839" s="46"/>
      <c r="NDL2839" s="46"/>
      <c r="NDM2839" s="46"/>
      <c r="NDN2839" s="46"/>
      <c r="NDO2839" s="46"/>
      <c r="NDP2839" s="46"/>
      <c r="NDQ2839" s="46"/>
      <c r="NDR2839" s="46"/>
      <c r="NDS2839" s="46"/>
      <c r="NDT2839" s="46"/>
      <c r="NDU2839" s="46"/>
      <c r="NDV2839" s="46"/>
      <c r="NDW2839" s="46"/>
      <c r="NDX2839" s="46"/>
      <c r="NDY2839" s="46"/>
      <c r="NDZ2839" s="46"/>
      <c r="NEA2839" s="46"/>
      <c r="NEB2839" s="46"/>
      <c r="NEC2839" s="46"/>
      <c r="NED2839" s="46"/>
      <c r="NEE2839" s="46"/>
      <c r="NEF2839" s="46"/>
      <c r="NEG2839" s="46"/>
      <c r="NEH2839" s="46"/>
      <c r="NEI2839" s="46"/>
      <c r="NEJ2839" s="46"/>
      <c r="NEK2839" s="46"/>
      <c r="NEL2839" s="46"/>
      <c r="NEM2839" s="46"/>
      <c r="NEN2839" s="46"/>
      <c r="NEO2839" s="46"/>
      <c r="NEP2839" s="46"/>
      <c r="NEQ2839" s="46"/>
      <c r="NER2839" s="46"/>
      <c r="NES2839" s="46"/>
      <c r="NET2839" s="46"/>
      <c r="NEU2839" s="46"/>
      <c r="NEV2839" s="46"/>
      <c r="NEW2839" s="46"/>
      <c r="NEX2839" s="46"/>
      <c r="NEY2839" s="46"/>
      <c r="NEZ2839" s="46"/>
      <c r="NFA2839" s="46"/>
      <c r="NFB2839" s="46"/>
      <c r="NFC2839" s="46"/>
      <c r="NFD2839" s="46"/>
      <c r="NFE2839" s="46"/>
      <c r="NFF2839" s="46"/>
      <c r="NFG2839" s="46"/>
      <c r="NFH2839" s="46"/>
      <c r="NFI2839" s="46"/>
      <c r="NFJ2839" s="46"/>
      <c r="NFK2839" s="46"/>
      <c r="NFL2839" s="46"/>
      <c r="NFM2839" s="46"/>
      <c r="NFN2839" s="46"/>
      <c r="NFO2839" s="46"/>
      <c r="NFP2839" s="46"/>
      <c r="NFQ2839" s="46"/>
      <c r="NFR2839" s="46"/>
      <c r="NFS2839" s="46"/>
      <c r="NFT2839" s="46"/>
      <c r="NFU2839" s="46"/>
      <c r="NFV2839" s="46"/>
      <c r="NFW2839" s="46"/>
      <c r="NFX2839" s="46"/>
      <c r="NFY2839" s="46"/>
      <c r="NFZ2839" s="46"/>
      <c r="NGA2839" s="46"/>
      <c r="NGB2839" s="46"/>
      <c r="NGC2839" s="46"/>
      <c r="NGD2839" s="46"/>
      <c r="NGE2839" s="46"/>
      <c r="NGF2839" s="46"/>
      <c r="NGG2839" s="46"/>
      <c r="NGH2839" s="46"/>
      <c r="NGI2839" s="46"/>
      <c r="NGJ2839" s="46"/>
      <c r="NGK2839" s="46"/>
      <c r="NGL2839" s="46"/>
      <c r="NGM2839" s="46"/>
      <c r="NGN2839" s="46"/>
      <c r="NGO2839" s="46"/>
      <c r="NGP2839" s="46"/>
      <c r="NGQ2839" s="46"/>
      <c r="NGR2839" s="46"/>
      <c r="NGS2839" s="46"/>
      <c r="NGT2839" s="46"/>
      <c r="NGU2839" s="46"/>
      <c r="NGV2839" s="46"/>
      <c r="NGW2839" s="46"/>
      <c r="NGX2839" s="46"/>
      <c r="NGY2839" s="46"/>
      <c r="NGZ2839" s="46"/>
      <c r="NHA2839" s="46"/>
      <c r="NHB2839" s="46"/>
      <c r="NHC2839" s="46"/>
      <c r="NHD2839" s="46"/>
      <c r="NHE2839" s="46"/>
      <c r="NHF2839" s="46"/>
      <c r="NHG2839" s="46"/>
      <c r="NHH2839" s="46"/>
      <c r="NHI2839" s="46"/>
      <c r="NHJ2839" s="46"/>
      <c r="NHK2839" s="46"/>
      <c r="NHL2839" s="46"/>
      <c r="NHM2839" s="46"/>
      <c r="NHN2839" s="46"/>
      <c r="NHO2839" s="46"/>
      <c r="NHP2839" s="46"/>
      <c r="NHQ2839" s="46"/>
      <c r="NHR2839" s="46"/>
      <c r="NHS2839" s="46"/>
      <c r="NHT2839" s="46"/>
      <c r="NHU2839" s="46"/>
      <c r="NHV2839" s="46"/>
      <c r="NHW2839" s="46"/>
      <c r="NHX2839" s="46"/>
      <c r="NHY2839" s="46"/>
      <c r="NHZ2839" s="46"/>
      <c r="NIA2839" s="46"/>
      <c r="NIB2839" s="46"/>
      <c r="NIC2839" s="46"/>
      <c r="NID2839" s="46"/>
      <c r="NIE2839" s="46"/>
      <c r="NIF2839" s="46"/>
      <c r="NIG2839" s="46"/>
      <c r="NIH2839" s="46"/>
      <c r="NII2839" s="46"/>
      <c r="NIJ2839" s="46"/>
      <c r="NIK2839" s="46"/>
      <c r="NIL2839" s="46"/>
      <c r="NIM2839" s="46"/>
      <c r="NIN2839" s="46"/>
      <c r="NIO2839" s="46"/>
      <c r="NIP2839" s="46"/>
      <c r="NIQ2839" s="46"/>
      <c r="NIR2839" s="46"/>
      <c r="NIS2839" s="46"/>
      <c r="NIT2839" s="46"/>
      <c r="NIU2839" s="46"/>
      <c r="NIV2839" s="46"/>
      <c r="NIW2839" s="46"/>
      <c r="NIX2839" s="46"/>
      <c r="NIY2839" s="46"/>
      <c r="NIZ2839" s="46"/>
      <c r="NJA2839" s="46"/>
      <c r="NJB2839" s="46"/>
      <c r="NJC2839" s="46"/>
      <c r="NJD2839" s="46"/>
      <c r="NJE2839" s="46"/>
      <c r="NJF2839" s="46"/>
      <c r="NJG2839" s="46"/>
      <c r="NJH2839" s="46"/>
      <c r="NJI2839" s="46"/>
      <c r="NJJ2839" s="46"/>
      <c r="NJK2839" s="46"/>
      <c r="NJL2839" s="46"/>
      <c r="NJM2839" s="46"/>
      <c r="NJN2839" s="46"/>
      <c r="NJO2839" s="46"/>
      <c r="NJP2839" s="46"/>
      <c r="NJQ2839" s="46"/>
      <c r="NJR2839" s="46"/>
      <c r="NJS2839" s="46"/>
      <c r="NJT2839" s="46"/>
      <c r="NJU2839" s="46"/>
      <c r="NJV2839" s="46"/>
      <c r="NJW2839" s="46"/>
      <c r="NJX2839" s="46"/>
      <c r="NJY2839" s="46"/>
      <c r="NJZ2839" s="46"/>
      <c r="NKA2839" s="46"/>
      <c r="NKB2839" s="46"/>
      <c r="NKC2839" s="46"/>
      <c r="NKD2839" s="46"/>
      <c r="NKE2839" s="46"/>
      <c r="NKF2839" s="46"/>
      <c r="NKG2839" s="46"/>
      <c r="NKH2839" s="46"/>
      <c r="NKI2839" s="46"/>
      <c r="NKJ2839" s="46"/>
      <c r="NKK2839" s="46"/>
      <c r="NKL2839" s="46"/>
      <c r="NKM2839" s="46"/>
      <c r="NKN2839" s="46"/>
      <c r="NKO2839" s="46"/>
      <c r="NKP2839" s="46"/>
      <c r="NKQ2839" s="46"/>
      <c r="NKR2839" s="46"/>
      <c r="NKS2839" s="46"/>
      <c r="NKT2839" s="46"/>
      <c r="NKU2839" s="46"/>
      <c r="NKV2839" s="46"/>
      <c r="NKW2839" s="46"/>
      <c r="NKX2839" s="46"/>
      <c r="NKY2839" s="46"/>
      <c r="NKZ2839" s="46"/>
      <c r="NLA2839" s="46"/>
      <c r="NLB2839" s="46"/>
      <c r="NLC2839" s="46"/>
      <c r="NLD2839" s="46"/>
      <c r="NLE2839" s="46"/>
      <c r="NLF2839" s="46"/>
      <c r="NLG2839" s="46"/>
      <c r="NLH2839" s="46"/>
      <c r="NLI2839" s="46"/>
      <c r="NLJ2839" s="46"/>
      <c r="NLK2839" s="46"/>
      <c r="NLL2839" s="46"/>
      <c r="NLM2839" s="46"/>
      <c r="NLN2839" s="46"/>
      <c r="NLO2839" s="46"/>
      <c r="NLP2839" s="46"/>
      <c r="NLQ2839" s="46"/>
      <c r="NLR2839" s="46"/>
      <c r="NLS2839" s="46"/>
      <c r="NLT2839" s="46"/>
      <c r="NLU2839" s="46"/>
      <c r="NLV2839" s="46"/>
      <c r="NLW2839" s="46"/>
      <c r="NLX2839" s="46"/>
      <c r="NLY2839" s="46"/>
      <c r="NLZ2839" s="46"/>
      <c r="NMA2839" s="46"/>
      <c r="NMB2839" s="46"/>
      <c r="NMC2839" s="46"/>
      <c r="NMD2839" s="46"/>
      <c r="NME2839" s="46"/>
      <c r="NMF2839" s="46"/>
      <c r="NMG2839" s="46"/>
      <c r="NMH2839" s="46"/>
      <c r="NMI2839" s="46"/>
      <c r="NMJ2839" s="46"/>
      <c r="NMK2839" s="46"/>
      <c r="NML2839" s="46"/>
      <c r="NMM2839" s="46"/>
      <c r="NMN2839" s="46"/>
      <c r="NMO2839" s="46"/>
      <c r="NMP2839" s="46"/>
      <c r="NMQ2839" s="46"/>
      <c r="NMR2839" s="46"/>
      <c r="NMS2839" s="46"/>
      <c r="NMT2839" s="46"/>
      <c r="NMU2839" s="46"/>
      <c r="NMV2839" s="46"/>
      <c r="NMW2839" s="46"/>
      <c r="NMX2839" s="46"/>
      <c r="NMY2839" s="46"/>
      <c r="NMZ2839" s="46"/>
      <c r="NNA2839" s="46"/>
      <c r="NNB2839" s="46"/>
      <c r="NNC2839" s="46"/>
      <c r="NND2839" s="46"/>
      <c r="NNE2839" s="46"/>
      <c r="NNF2839" s="46"/>
      <c r="NNG2839" s="46"/>
      <c r="NNH2839" s="46"/>
      <c r="NNI2839" s="46"/>
      <c r="NNJ2839" s="46"/>
      <c r="NNK2839" s="46"/>
      <c r="NNL2839" s="46"/>
      <c r="NNM2839" s="46"/>
      <c r="NNN2839" s="46"/>
      <c r="NNO2839" s="46"/>
      <c r="NNP2839" s="46"/>
      <c r="NNQ2839" s="46"/>
      <c r="NNR2839" s="46"/>
      <c r="NNS2839" s="46"/>
      <c r="NNT2839" s="46"/>
      <c r="NNU2839" s="46"/>
      <c r="NNV2839" s="46"/>
      <c r="NNW2839" s="46"/>
      <c r="NNX2839" s="46"/>
      <c r="NNY2839" s="46"/>
      <c r="NNZ2839" s="46"/>
      <c r="NOA2839" s="46"/>
      <c r="NOB2839" s="46"/>
      <c r="NOC2839" s="46"/>
      <c r="NOD2839" s="46"/>
      <c r="NOE2839" s="46"/>
      <c r="NOF2839" s="46"/>
      <c r="NOG2839" s="46"/>
      <c r="NOH2839" s="46"/>
      <c r="NOI2839" s="46"/>
      <c r="NOJ2839" s="46"/>
      <c r="NOK2839" s="46"/>
      <c r="NOL2839" s="46"/>
      <c r="NOM2839" s="46"/>
      <c r="NON2839" s="46"/>
      <c r="NOO2839" s="46"/>
      <c r="NOP2839" s="46"/>
      <c r="NOQ2839" s="46"/>
      <c r="NOR2839" s="46"/>
      <c r="NOS2839" s="46"/>
      <c r="NOT2839" s="46"/>
      <c r="NOU2839" s="46"/>
      <c r="NOV2839" s="46"/>
      <c r="NOW2839" s="46"/>
      <c r="NOX2839" s="46"/>
      <c r="NOY2839" s="46"/>
      <c r="NOZ2839" s="46"/>
      <c r="NPA2839" s="46"/>
      <c r="NPB2839" s="46"/>
      <c r="NPC2839" s="46"/>
      <c r="NPD2839" s="46"/>
      <c r="NPE2839" s="46"/>
      <c r="NPF2839" s="46"/>
      <c r="NPG2839" s="46"/>
      <c r="NPH2839" s="46"/>
      <c r="NPI2839" s="46"/>
      <c r="NPJ2839" s="46"/>
      <c r="NPK2839" s="46"/>
      <c r="NPL2839" s="46"/>
      <c r="NPM2839" s="46"/>
      <c r="NPN2839" s="46"/>
      <c r="NPO2839" s="46"/>
      <c r="NPP2839" s="46"/>
      <c r="NPQ2839" s="46"/>
      <c r="NPR2839" s="46"/>
      <c r="NPS2839" s="46"/>
      <c r="NPT2839" s="46"/>
      <c r="NPU2839" s="46"/>
      <c r="NPV2839" s="46"/>
      <c r="NPW2839" s="46"/>
      <c r="NPX2839" s="46"/>
      <c r="NPY2839" s="46"/>
      <c r="NPZ2839" s="46"/>
      <c r="NQA2839" s="46"/>
      <c r="NQB2839" s="46"/>
      <c r="NQC2839" s="46"/>
      <c r="NQD2839" s="46"/>
      <c r="NQE2839" s="46"/>
      <c r="NQF2839" s="46"/>
      <c r="NQG2839" s="46"/>
      <c r="NQH2839" s="46"/>
      <c r="NQI2839" s="46"/>
      <c r="NQJ2839" s="46"/>
      <c r="NQK2839" s="46"/>
      <c r="NQL2839" s="46"/>
      <c r="NQM2839" s="46"/>
      <c r="NQN2839" s="46"/>
      <c r="NQO2839" s="46"/>
      <c r="NQP2839" s="46"/>
      <c r="NQQ2839" s="46"/>
      <c r="NQR2839" s="46"/>
      <c r="NQS2839" s="46"/>
      <c r="NQT2839" s="46"/>
      <c r="NQU2839" s="46"/>
      <c r="NQV2839" s="46"/>
      <c r="NQW2839" s="46"/>
      <c r="NQX2839" s="46"/>
      <c r="NQY2839" s="46"/>
      <c r="NQZ2839" s="46"/>
      <c r="NRA2839" s="46"/>
      <c r="NRB2839" s="46"/>
      <c r="NRC2839" s="46"/>
      <c r="NRD2839" s="46"/>
      <c r="NRE2839" s="46"/>
      <c r="NRF2839" s="46"/>
      <c r="NRG2839" s="46"/>
      <c r="NRH2839" s="46"/>
      <c r="NRI2839" s="46"/>
      <c r="NRJ2839" s="46"/>
      <c r="NRK2839" s="46"/>
      <c r="NRL2839" s="46"/>
      <c r="NRM2839" s="46"/>
      <c r="NRN2839" s="46"/>
      <c r="NRO2839" s="46"/>
      <c r="NRP2839" s="46"/>
      <c r="NRQ2839" s="46"/>
      <c r="NRR2839" s="46"/>
      <c r="NRS2839" s="46"/>
      <c r="NRT2839" s="46"/>
      <c r="NRU2839" s="46"/>
      <c r="NRV2839" s="46"/>
      <c r="NRW2839" s="46"/>
      <c r="NRX2839" s="46"/>
      <c r="NRY2839" s="46"/>
      <c r="NRZ2839" s="46"/>
      <c r="NSA2839" s="46"/>
      <c r="NSB2839" s="46"/>
      <c r="NSC2839" s="46"/>
      <c r="NSD2839" s="46"/>
      <c r="NSE2839" s="46"/>
      <c r="NSF2839" s="46"/>
      <c r="NSG2839" s="46"/>
      <c r="NSH2839" s="46"/>
      <c r="NSI2839" s="46"/>
      <c r="NSJ2839" s="46"/>
      <c r="NSK2839" s="46"/>
      <c r="NSL2839" s="46"/>
      <c r="NSM2839" s="46"/>
      <c r="NSN2839" s="46"/>
      <c r="NSO2839" s="46"/>
      <c r="NSP2839" s="46"/>
      <c r="NSQ2839" s="46"/>
      <c r="NSR2839" s="46"/>
      <c r="NSS2839" s="46"/>
      <c r="NST2839" s="46"/>
      <c r="NSU2839" s="46"/>
      <c r="NSV2839" s="46"/>
      <c r="NSW2839" s="46"/>
      <c r="NSX2839" s="46"/>
      <c r="NSY2839" s="46"/>
      <c r="NSZ2839" s="46"/>
      <c r="NTA2839" s="46"/>
      <c r="NTB2839" s="46"/>
      <c r="NTC2839" s="46"/>
      <c r="NTD2839" s="46"/>
      <c r="NTE2839" s="46"/>
      <c r="NTF2839" s="46"/>
      <c r="NTG2839" s="46"/>
      <c r="NTH2839" s="46"/>
      <c r="NTI2839" s="46"/>
      <c r="NTJ2839" s="46"/>
      <c r="NTK2839" s="46"/>
      <c r="NTL2839" s="46"/>
      <c r="NTM2839" s="46"/>
      <c r="NTN2839" s="46"/>
      <c r="NTO2839" s="46"/>
      <c r="NTP2839" s="46"/>
      <c r="NTQ2839" s="46"/>
      <c r="NTR2839" s="46"/>
      <c r="NTS2839" s="46"/>
      <c r="NTT2839" s="46"/>
      <c r="NTU2839" s="46"/>
      <c r="NTV2839" s="46"/>
      <c r="NTW2839" s="46"/>
      <c r="NTX2839" s="46"/>
      <c r="NTY2839" s="46"/>
      <c r="NTZ2839" s="46"/>
      <c r="NUA2839" s="46"/>
      <c r="NUB2839" s="46"/>
      <c r="NUC2839" s="46"/>
      <c r="NUD2839" s="46"/>
      <c r="NUE2839" s="46"/>
      <c r="NUF2839" s="46"/>
      <c r="NUG2839" s="46"/>
      <c r="NUH2839" s="46"/>
      <c r="NUI2839" s="46"/>
      <c r="NUJ2839" s="46"/>
      <c r="NUK2839" s="46"/>
      <c r="NUL2839" s="46"/>
      <c r="NUM2839" s="46"/>
      <c r="NUN2839" s="46"/>
      <c r="NUO2839" s="46"/>
      <c r="NUP2839" s="46"/>
      <c r="NUQ2839" s="46"/>
      <c r="NUR2839" s="46"/>
      <c r="NUS2839" s="46"/>
      <c r="NUT2839" s="46"/>
      <c r="NUU2839" s="46"/>
      <c r="NUV2839" s="46"/>
      <c r="NUW2839" s="46"/>
      <c r="NUX2839" s="46"/>
      <c r="NUY2839" s="46"/>
      <c r="NUZ2839" s="46"/>
      <c r="NVA2839" s="46"/>
      <c r="NVB2839" s="46"/>
      <c r="NVC2839" s="46"/>
      <c r="NVD2839" s="46"/>
      <c r="NVE2839" s="46"/>
      <c r="NVF2839" s="46"/>
      <c r="NVG2839" s="46"/>
      <c r="NVH2839" s="46"/>
      <c r="NVI2839" s="46"/>
      <c r="NVJ2839" s="46"/>
      <c r="NVK2839" s="46"/>
      <c r="NVL2839" s="46"/>
      <c r="NVM2839" s="46"/>
      <c r="NVN2839" s="46"/>
      <c r="NVO2839" s="46"/>
      <c r="NVP2839" s="46"/>
      <c r="NVQ2839" s="46"/>
      <c r="NVR2839" s="46"/>
      <c r="NVS2839" s="46"/>
      <c r="NVT2839" s="46"/>
      <c r="NVU2839" s="46"/>
      <c r="NVV2839" s="46"/>
      <c r="NVW2839" s="46"/>
      <c r="NVX2839" s="46"/>
      <c r="NVY2839" s="46"/>
      <c r="NVZ2839" s="46"/>
      <c r="NWA2839" s="46"/>
      <c r="NWB2839" s="46"/>
      <c r="NWC2839" s="46"/>
      <c r="NWD2839" s="46"/>
      <c r="NWE2839" s="46"/>
      <c r="NWF2839" s="46"/>
      <c r="NWG2839" s="46"/>
      <c r="NWH2839" s="46"/>
      <c r="NWI2839" s="46"/>
      <c r="NWJ2839" s="46"/>
      <c r="NWK2839" s="46"/>
      <c r="NWL2839" s="46"/>
      <c r="NWM2839" s="46"/>
      <c r="NWN2839" s="46"/>
      <c r="NWO2839" s="46"/>
      <c r="NWP2839" s="46"/>
      <c r="NWQ2839" s="46"/>
      <c r="NWR2839" s="46"/>
      <c r="NWS2839" s="46"/>
      <c r="NWT2839" s="46"/>
      <c r="NWU2839" s="46"/>
      <c r="NWV2839" s="46"/>
      <c r="NWW2839" s="46"/>
      <c r="NWX2839" s="46"/>
      <c r="NWY2839" s="46"/>
      <c r="NWZ2839" s="46"/>
      <c r="NXA2839" s="46"/>
      <c r="NXB2839" s="46"/>
      <c r="NXC2839" s="46"/>
      <c r="NXD2839" s="46"/>
      <c r="NXE2839" s="46"/>
      <c r="NXF2839" s="46"/>
      <c r="NXG2839" s="46"/>
      <c r="NXH2839" s="46"/>
      <c r="NXI2839" s="46"/>
      <c r="NXJ2839" s="46"/>
      <c r="NXK2839" s="46"/>
      <c r="NXL2839" s="46"/>
      <c r="NXM2839" s="46"/>
      <c r="NXN2839" s="46"/>
      <c r="NXO2839" s="46"/>
      <c r="NXP2839" s="46"/>
      <c r="NXQ2839" s="46"/>
      <c r="NXR2839" s="46"/>
      <c r="NXS2839" s="46"/>
      <c r="NXT2839" s="46"/>
      <c r="NXU2839" s="46"/>
      <c r="NXV2839" s="46"/>
      <c r="NXW2839" s="46"/>
      <c r="NXX2839" s="46"/>
      <c r="NXY2839" s="46"/>
      <c r="NXZ2839" s="46"/>
      <c r="NYA2839" s="46"/>
      <c r="NYB2839" s="46"/>
      <c r="NYC2839" s="46"/>
      <c r="NYD2839" s="46"/>
      <c r="NYE2839" s="46"/>
      <c r="NYF2839" s="46"/>
      <c r="NYG2839" s="46"/>
      <c r="NYH2839" s="46"/>
      <c r="NYI2839" s="46"/>
      <c r="NYJ2839" s="46"/>
      <c r="NYK2839" s="46"/>
      <c r="NYL2839" s="46"/>
      <c r="NYM2839" s="46"/>
      <c r="NYN2839" s="46"/>
      <c r="NYO2839" s="46"/>
      <c r="NYP2839" s="46"/>
      <c r="NYQ2839" s="46"/>
      <c r="NYR2839" s="46"/>
      <c r="NYS2839" s="46"/>
      <c r="NYT2839" s="46"/>
      <c r="NYU2839" s="46"/>
      <c r="NYV2839" s="46"/>
      <c r="NYW2839" s="46"/>
      <c r="NYX2839" s="46"/>
      <c r="NYY2839" s="46"/>
      <c r="NYZ2839" s="46"/>
      <c r="NZA2839" s="46"/>
      <c r="NZB2839" s="46"/>
      <c r="NZC2839" s="46"/>
      <c r="NZD2839" s="46"/>
      <c r="NZE2839" s="46"/>
      <c r="NZF2839" s="46"/>
      <c r="NZG2839" s="46"/>
      <c r="NZH2839" s="46"/>
      <c r="NZI2839" s="46"/>
      <c r="NZJ2839" s="46"/>
      <c r="NZK2839" s="46"/>
      <c r="NZL2839" s="46"/>
      <c r="NZM2839" s="46"/>
      <c r="NZN2839" s="46"/>
      <c r="NZO2839" s="46"/>
      <c r="NZP2839" s="46"/>
      <c r="NZQ2839" s="46"/>
      <c r="NZR2839" s="46"/>
      <c r="NZS2839" s="46"/>
      <c r="NZT2839" s="46"/>
      <c r="NZU2839" s="46"/>
      <c r="NZV2839" s="46"/>
      <c r="NZW2839" s="46"/>
      <c r="NZX2839" s="46"/>
      <c r="NZY2839" s="46"/>
      <c r="NZZ2839" s="46"/>
      <c r="OAA2839" s="46"/>
      <c r="OAB2839" s="46"/>
      <c r="OAC2839" s="46"/>
      <c r="OAD2839" s="46"/>
      <c r="OAE2839" s="46"/>
      <c r="OAF2839" s="46"/>
      <c r="OAG2839" s="46"/>
      <c r="OAH2839" s="46"/>
      <c r="OAI2839" s="46"/>
      <c r="OAJ2839" s="46"/>
      <c r="OAK2839" s="46"/>
      <c r="OAL2839" s="46"/>
      <c r="OAM2839" s="46"/>
      <c r="OAN2839" s="46"/>
      <c r="OAO2839" s="46"/>
      <c r="OAP2839" s="46"/>
      <c r="OAQ2839" s="46"/>
      <c r="OAR2839" s="46"/>
      <c r="OAS2839" s="46"/>
      <c r="OAT2839" s="46"/>
      <c r="OAU2839" s="46"/>
      <c r="OAV2839" s="46"/>
      <c r="OAW2839" s="46"/>
      <c r="OAX2839" s="46"/>
      <c r="OAY2839" s="46"/>
      <c r="OAZ2839" s="46"/>
      <c r="OBA2839" s="46"/>
      <c r="OBB2839" s="46"/>
      <c r="OBC2839" s="46"/>
      <c r="OBD2839" s="46"/>
      <c r="OBE2839" s="46"/>
      <c r="OBF2839" s="46"/>
      <c r="OBG2839" s="46"/>
      <c r="OBH2839" s="46"/>
      <c r="OBI2839" s="46"/>
      <c r="OBJ2839" s="46"/>
      <c r="OBK2839" s="46"/>
      <c r="OBL2839" s="46"/>
      <c r="OBM2839" s="46"/>
      <c r="OBN2839" s="46"/>
      <c r="OBO2839" s="46"/>
      <c r="OBP2839" s="46"/>
      <c r="OBQ2839" s="46"/>
      <c r="OBR2839" s="46"/>
      <c r="OBS2839" s="46"/>
      <c r="OBT2839" s="46"/>
      <c r="OBU2839" s="46"/>
      <c r="OBV2839" s="46"/>
      <c r="OBW2839" s="46"/>
      <c r="OBX2839" s="46"/>
      <c r="OBY2839" s="46"/>
      <c r="OBZ2839" s="46"/>
      <c r="OCA2839" s="46"/>
      <c r="OCB2839" s="46"/>
      <c r="OCC2839" s="46"/>
      <c r="OCD2839" s="46"/>
      <c r="OCE2839" s="46"/>
      <c r="OCF2839" s="46"/>
      <c r="OCG2839" s="46"/>
      <c r="OCH2839" s="46"/>
      <c r="OCI2839" s="46"/>
      <c r="OCJ2839" s="46"/>
      <c r="OCK2839" s="46"/>
      <c r="OCL2839" s="46"/>
      <c r="OCM2839" s="46"/>
      <c r="OCN2839" s="46"/>
      <c r="OCO2839" s="46"/>
      <c r="OCP2839" s="46"/>
      <c r="OCQ2839" s="46"/>
      <c r="OCR2839" s="46"/>
      <c r="OCS2839" s="46"/>
      <c r="OCT2839" s="46"/>
      <c r="OCU2839" s="46"/>
      <c r="OCV2839" s="46"/>
      <c r="OCW2839" s="46"/>
      <c r="OCX2839" s="46"/>
      <c r="OCY2839" s="46"/>
      <c r="OCZ2839" s="46"/>
      <c r="ODA2839" s="46"/>
      <c r="ODB2839" s="46"/>
      <c r="ODC2839" s="46"/>
      <c r="ODD2839" s="46"/>
      <c r="ODE2839" s="46"/>
      <c r="ODF2839" s="46"/>
      <c r="ODG2839" s="46"/>
      <c r="ODH2839" s="46"/>
      <c r="ODI2839" s="46"/>
      <c r="ODJ2839" s="46"/>
      <c r="ODK2839" s="46"/>
      <c r="ODL2839" s="46"/>
      <c r="ODM2839" s="46"/>
      <c r="ODN2839" s="46"/>
      <c r="ODO2839" s="46"/>
      <c r="ODP2839" s="46"/>
      <c r="ODQ2839" s="46"/>
      <c r="ODR2839" s="46"/>
      <c r="ODS2839" s="46"/>
      <c r="ODT2839" s="46"/>
      <c r="ODU2839" s="46"/>
      <c r="ODV2839" s="46"/>
      <c r="ODW2839" s="46"/>
      <c r="ODX2839" s="46"/>
      <c r="ODY2839" s="46"/>
      <c r="ODZ2839" s="46"/>
      <c r="OEA2839" s="46"/>
      <c r="OEB2839" s="46"/>
      <c r="OEC2839" s="46"/>
      <c r="OED2839" s="46"/>
      <c r="OEE2839" s="46"/>
      <c r="OEF2839" s="46"/>
      <c r="OEG2839" s="46"/>
      <c r="OEH2839" s="46"/>
      <c r="OEI2839" s="46"/>
      <c r="OEJ2839" s="46"/>
      <c r="OEK2839" s="46"/>
      <c r="OEL2839" s="46"/>
      <c r="OEM2839" s="46"/>
      <c r="OEN2839" s="46"/>
      <c r="OEO2839" s="46"/>
      <c r="OEP2839" s="46"/>
      <c r="OEQ2839" s="46"/>
      <c r="OER2839" s="46"/>
      <c r="OES2839" s="46"/>
      <c r="OET2839" s="46"/>
      <c r="OEU2839" s="46"/>
      <c r="OEV2839" s="46"/>
      <c r="OEW2839" s="46"/>
      <c r="OEX2839" s="46"/>
      <c r="OEY2839" s="46"/>
      <c r="OEZ2839" s="46"/>
      <c r="OFA2839" s="46"/>
      <c r="OFB2839" s="46"/>
      <c r="OFC2839" s="46"/>
      <c r="OFD2839" s="46"/>
      <c r="OFE2839" s="46"/>
      <c r="OFF2839" s="46"/>
      <c r="OFG2839" s="46"/>
      <c r="OFH2839" s="46"/>
      <c r="OFI2839" s="46"/>
      <c r="OFJ2839" s="46"/>
      <c r="OFK2839" s="46"/>
      <c r="OFL2839" s="46"/>
      <c r="OFM2839" s="46"/>
      <c r="OFN2839" s="46"/>
      <c r="OFO2839" s="46"/>
      <c r="OFP2839" s="46"/>
      <c r="OFQ2839" s="46"/>
      <c r="OFR2839" s="46"/>
      <c r="OFS2839" s="46"/>
      <c r="OFT2839" s="46"/>
      <c r="OFU2839" s="46"/>
      <c r="OFV2839" s="46"/>
      <c r="OFW2839" s="46"/>
      <c r="OFX2839" s="46"/>
      <c r="OFY2839" s="46"/>
      <c r="OFZ2839" s="46"/>
      <c r="OGA2839" s="46"/>
      <c r="OGB2839" s="46"/>
      <c r="OGC2839" s="46"/>
      <c r="OGD2839" s="46"/>
      <c r="OGE2839" s="46"/>
      <c r="OGF2839" s="46"/>
      <c r="OGG2839" s="46"/>
      <c r="OGH2839" s="46"/>
      <c r="OGI2839" s="46"/>
      <c r="OGJ2839" s="46"/>
      <c r="OGK2839" s="46"/>
      <c r="OGL2839" s="46"/>
      <c r="OGM2839" s="46"/>
      <c r="OGN2839" s="46"/>
      <c r="OGO2839" s="46"/>
      <c r="OGP2839" s="46"/>
      <c r="OGQ2839" s="46"/>
      <c r="OGR2839" s="46"/>
      <c r="OGS2839" s="46"/>
      <c r="OGT2839" s="46"/>
      <c r="OGU2839" s="46"/>
      <c r="OGV2839" s="46"/>
      <c r="OGW2839" s="46"/>
      <c r="OGX2839" s="46"/>
      <c r="OGY2839" s="46"/>
      <c r="OGZ2839" s="46"/>
      <c r="OHA2839" s="46"/>
      <c r="OHB2839" s="46"/>
      <c r="OHC2839" s="46"/>
      <c r="OHD2839" s="46"/>
      <c r="OHE2839" s="46"/>
      <c r="OHF2839" s="46"/>
      <c r="OHG2839" s="46"/>
      <c r="OHH2839" s="46"/>
      <c r="OHI2839" s="46"/>
      <c r="OHJ2839" s="46"/>
      <c r="OHK2839" s="46"/>
      <c r="OHL2839" s="46"/>
      <c r="OHM2839" s="46"/>
      <c r="OHN2839" s="46"/>
      <c r="OHO2839" s="46"/>
      <c r="OHP2839" s="46"/>
      <c r="OHQ2839" s="46"/>
      <c r="OHR2839" s="46"/>
      <c r="OHS2839" s="46"/>
      <c r="OHT2839" s="46"/>
      <c r="OHU2839" s="46"/>
      <c r="OHV2839" s="46"/>
      <c r="OHW2839" s="46"/>
      <c r="OHX2839" s="46"/>
      <c r="OHY2839" s="46"/>
      <c r="OHZ2839" s="46"/>
      <c r="OIA2839" s="46"/>
      <c r="OIB2839" s="46"/>
      <c r="OIC2839" s="46"/>
      <c r="OID2839" s="46"/>
      <c r="OIE2839" s="46"/>
      <c r="OIF2839" s="46"/>
      <c r="OIG2839" s="46"/>
      <c r="OIH2839" s="46"/>
      <c r="OII2839" s="46"/>
      <c r="OIJ2839" s="46"/>
      <c r="OIK2839" s="46"/>
      <c r="OIL2839" s="46"/>
      <c r="OIM2839" s="46"/>
      <c r="OIN2839" s="46"/>
      <c r="OIO2839" s="46"/>
      <c r="OIP2839" s="46"/>
      <c r="OIQ2839" s="46"/>
      <c r="OIR2839" s="46"/>
      <c r="OIS2839" s="46"/>
      <c r="OIT2839" s="46"/>
      <c r="OIU2839" s="46"/>
      <c r="OIV2839" s="46"/>
      <c r="OIW2839" s="46"/>
      <c r="OIX2839" s="46"/>
      <c r="OIY2839" s="46"/>
      <c r="OIZ2839" s="46"/>
      <c r="OJA2839" s="46"/>
      <c r="OJB2839" s="46"/>
      <c r="OJC2839" s="46"/>
      <c r="OJD2839" s="46"/>
      <c r="OJE2839" s="46"/>
      <c r="OJF2839" s="46"/>
      <c r="OJG2839" s="46"/>
      <c r="OJH2839" s="46"/>
      <c r="OJI2839" s="46"/>
      <c r="OJJ2839" s="46"/>
      <c r="OJK2839" s="46"/>
      <c r="OJL2839" s="46"/>
      <c r="OJM2839" s="46"/>
      <c r="OJN2839" s="46"/>
      <c r="OJO2839" s="46"/>
      <c r="OJP2839" s="46"/>
      <c r="OJQ2839" s="46"/>
      <c r="OJR2839" s="46"/>
      <c r="OJS2839" s="46"/>
      <c r="OJT2839" s="46"/>
      <c r="OJU2839" s="46"/>
      <c r="OJV2839" s="46"/>
      <c r="OJW2839" s="46"/>
      <c r="OJX2839" s="46"/>
      <c r="OJY2839" s="46"/>
      <c r="OJZ2839" s="46"/>
      <c r="OKA2839" s="46"/>
      <c r="OKB2839" s="46"/>
      <c r="OKC2839" s="46"/>
      <c r="OKD2839" s="46"/>
      <c r="OKE2839" s="46"/>
      <c r="OKF2839" s="46"/>
      <c r="OKG2839" s="46"/>
      <c r="OKH2839" s="46"/>
      <c r="OKI2839" s="46"/>
      <c r="OKJ2839" s="46"/>
      <c r="OKK2839" s="46"/>
      <c r="OKL2839" s="46"/>
      <c r="OKM2839" s="46"/>
      <c r="OKN2839" s="46"/>
      <c r="OKO2839" s="46"/>
      <c r="OKP2839" s="46"/>
      <c r="OKQ2839" s="46"/>
      <c r="OKR2839" s="46"/>
      <c r="OKS2839" s="46"/>
      <c r="OKT2839" s="46"/>
      <c r="OKU2839" s="46"/>
      <c r="OKV2839" s="46"/>
      <c r="OKW2839" s="46"/>
      <c r="OKX2839" s="46"/>
      <c r="OKY2839" s="46"/>
      <c r="OKZ2839" s="46"/>
      <c r="OLA2839" s="46"/>
      <c r="OLB2839" s="46"/>
      <c r="OLC2839" s="46"/>
      <c r="OLD2839" s="46"/>
      <c r="OLE2839" s="46"/>
      <c r="OLF2839" s="46"/>
      <c r="OLG2839" s="46"/>
      <c r="OLH2839" s="46"/>
      <c r="OLI2839" s="46"/>
      <c r="OLJ2839" s="46"/>
      <c r="OLK2839" s="46"/>
      <c r="OLL2839" s="46"/>
      <c r="OLM2839" s="46"/>
      <c r="OLN2839" s="46"/>
      <c r="OLO2839" s="46"/>
      <c r="OLP2839" s="46"/>
      <c r="OLQ2839" s="46"/>
      <c r="OLR2839" s="46"/>
      <c r="OLS2839" s="46"/>
      <c r="OLT2839" s="46"/>
      <c r="OLU2839" s="46"/>
      <c r="OLV2839" s="46"/>
      <c r="OLW2839" s="46"/>
      <c r="OLX2839" s="46"/>
      <c r="OLY2839" s="46"/>
      <c r="OLZ2839" s="46"/>
      <c r="OMA2839" s="46"/>
      <c r="OMB2839" s="46"/>
      <c r="OMC2839" s="46"/>
      <c r="OMD2839" s="46"/>
      <c r="OME2839" s="46"/>
      <c r="OMF2839" s="46"/>
      <c r="OMG2839" s="46"/>
      <c r="OMH2839" s="46"/>
      <c r="OMI2839" s="46"/>
      <c r="OMJ2839" s="46"/>
      <c r="OMK2839" s="46"/>
      <c r="OML2839" s="46"/>
      <c r="OMM2839" s="46"/>
      <c r="OMN2839" s="46"/>
      <c r="OMO2839" s="46"/>
      <c r="OMP2839" s="46"/>
      <c r="OMQ2839" s="46"/>
      <c r="OMR2839" s="46"/>
      <c r="OMS2839" s="46"/>
      <c r="OMT2839" s="46"/>
      <c r="OMU2839" s="46"/>
      <c r="OMV2839" s="46"/>
      <c r="OMW2839" s="46"/>
      <c r="OMX2839" s="46"/>
      <c r="OMY2839" s="46"/>
      <c r="OMZ2839" s="46"/>
      <c r="ONA2839" s="46"/>
      <c r="ONB2839" s="46"/>
      <c r="ONC2839" s="46"/>
      <c r="OND2839" s="46"/>
      <c r="ONE2839" s="46"/>
      <c r="ONF2839" s="46"/>
      <c r="ONG2839" s="46"/>
      <c r="ONH2839" s="46"/>
      <c r="ONI2839" s="46"/>
      <c r="ONJ2839" s="46"/>
      <c r="ONK2839" s="46"/>
      <c r="ONL2839" s="46"/>
      <c r="ONM2839" s="46"/>
      <c r="ONN2839" s="46"/>
      <c r="ONO2839" s="46"/>
      <c r="ONP2839" s="46"/>
      <c r="ONQ2839" s="46"/>
      <c r="ONR2839" s="46"/>
      <c r="ONS2839" s="46"/>
      <c r="ONT2839" s="46"/>
      <c r="ONU2839" s="46"/>
      <c r="ONV2839" s="46"/>
      <c r="ONW2839" s="46"/>
      <c r="ONX2839" s="46"/>
      <c r="ONY2839" s="46"/>
      <c r="ONZ2839" s="46"/>
      <c r="OOA2839" s="46"/>
      <c r="OOB2839" s="46"/>
      <c r="OOC2839" s="46"/>
      <c r="OOD2839" s="46"/>
      <c r="OOE2839" s="46"/>
      <c r="OOF2839" s="46"/>
      <c r="OOG2839" s="46"/>
      <c r="OOH2839" s="46"/>
      <c r="OOI2839" s="46"/>
      <c r="OOJ2839" s="46"/>
      <c r="OOK2839" s="46"/>
      <c r="OOL2839" s="46"/>
      <c r="OOM2839" s="46"/>
      <c r="OON2839" s="46"/>
      <c r="OOO2839" s="46"/>
      <c r="OOP2839" s="46"/>
      <c r="OOQ2839" s="46"/>
      <c r="OOR2839" s="46"/>
      <c r="OOS2839" s="46"/>
      <c r="OOT2839" s="46"/>
      <c r="OOU2839" s="46"/>
      <c r="OOV2839" s="46"/>
      <c r="OOW2839" s="46"/>
      <c r="OOX2839" s="46"/>
      <c r="OOY2839" s="46"/>
      <c r="OOZ2839" s="46"/>
      <c r="OPA2839" s="46"/>
      <c r="OPB2839" s="46"/>
      <c r="OPC2839" s="46"/>
      <c r="OPD2839" s="46"/>
      <c r="OPE2839" s="46"/>
      <c r="OPF2839" s="46"/>
      <c r="OPG2839" s="46"/>
      <c r="OPH2839" s="46"/>
      <c r="OPI2839" s="46"/>
      <c r="OPJ2839" s="46"/>
      <c r="OPK2839" s="46"/>
      <c r="OPL2839" s="46"/>
      <c r="OPM2839" s="46"/>
      <c r="OPN2839" s="46"/>
      <c r="OPO2839" s="46"/>
      <c r="OPP2839" s="46"/>
      <c r="OPQ2839" s="46"/>
      <c r="OPR2839" s="46"/>
      <c r="OPS2839" s="46"/>
      <c r="OPT2839" s="46"/>
      <c r="OPU2839" s="46"/>
      <c r="OPV2839" s="46"/>
      <c r="OPW2839" s="46"/>
      <c r="OPX2839" s="46"/>
      <c r="OPY2839" s="46"/>
      <c r="OPZ2839" s="46"/>
      <c r="OQA2839" s="46"/>
      <c r="OQB2839" s="46"/>
      <c r="OQC2839" s="46"/>
      <c r="OQD2839" s="46"/>
      <c r="OQE2839" s="46"/>
      <c r="OQF2839" s="46"/>
      <c r="OQG2839" s="46"/>
      <c r="OQH2839" s="46"/>
      <c r="OQI2839" s="46"/>
      <c r="OQJ2839" s="46"/>
      <c r="OQK2839" s="46"/>
      <c r="OQL2839" s="46"/>
      <c r="OQM2839" s="46"/>
      <c r="OQN2839" s="46"/>
      <c r="OQO2839" s="46"/>
      <c r="OQP2839" s="46"/>
      <c r="OQQ2839" s="46"/>
      <c r="OQR2839" s="46"/>
      <c r="OQS2839" s="46"/>
      <c r="OQT2839" s="46"/>
      <c r="OQU2839" s="46"/>
      <c r="OQV2839" s="46"/>
      <c r="OQW2839" s="46"/>
      <c r="OQX2839" s="46"/>
      <c r="OQY2839" s="46"/>
      <c r="OQZ2839" s="46"/>
      <c r="ORA2839" s="46"/>
      <c r="ORB2839" s="46"/>
      <c r="ORC2839" s="46"/>
      <c r="ORD2839" s="46"/>
      <c r="ORE2839" s="46"/>
      <c r="ORF2839" s="46"/>
      <c r="ORG2839" s="46"/>
      <c r="ORH2839" s="46"/>
      <c r="ORI2839" s="46"/>
      <c r="ORJ2839" s="46"/>
      <c r="ORK2839" s="46"/>
      <c r="ORL2839" s="46"/>
      <c r="ORM2839" s="46"/>
      <c r="ORN2839" s="46"/>
      <c r="ORO2839" s="46"/>
      <c r="ORP2839" s="46"/>
      <c r="ORQ2839" s="46"/>
      <c r="ORR2839" s="46"/>
      <c r="ORS2839" s="46"/>
      <c r="ORT2839" s="46"/>
      <c r="ORU2839" s="46"/>
      <c r="ORV2839" s="46"/>
      <c r="ORW2839" s="46"/>
      <c r="ORX2839" s="46"/>
      <c r="ORY2839" s="46"/>
      <c r="ORZ2839" s="46"/>
      <c r="OSA2839" s="46"/>
      <c r="OSB2839" s="46"/>
      <c r="OSC2839" s="46"/>
      <c r="OSD2839" s="46"/>
      <c r="OSE2839" s="46"/>
      <c r="OSF2839" s="46"/>
      <c r="OSG2839" s="46"/>
      <c r="OSH2839" s="46"/>
      <c r="OSI2839" s="46"/>
      <c r="OSJ2839" s="46"/>
      <c r="OSK2839" s="46"/>
      <c r="OSL2839" s="46"/>
      <c r="OSM2839" s="46"/>
      <c r="OSN2839" s="46"/>
      <c r="OSO2839" s="46"/>
      <c r="OSP2839" s="46"/>
      <c r="OSQ2839" s="46"/>
      <c r="OSR2839" s="46"/>
      <c r="OSS2839" s="46"/>
      <c r="OST2839" s="46"/>
      <c r="OSU2839" s="46"/>
      <c r="OSV2839" s="46"/>
      <c r="OSW2839" s="46"/>
      <c r="OSX2839" s="46"/>
      <c r="OSY2839" s="46"/>
      <c r="OSZ2839" s="46"/>
      <c r="OTA2839" s="46"/>
      <c r="OTB2839" s="46"/>
      <c r="OTC2839" s="46"/>
      <c r="OTD2839" s="46"/>
      <c r="OTE2839" s="46"/>
      <c r="OTF2839" s="46"/>
      <c r="OTG2839" s="46"/>
      <c r="OTH2839" s="46"/>
      <c r="OTI2839" s="46"/>
      <c r="OTJ2839" s="46"/>
      <c r="OTK2839" s="46"/>
      <c r="OTL2839" s="46"/>
      <c r="OTM2839" s="46"/>
      <c r="OTN2839" s="46"/>
      <c r="OTO2839" s="46"/>
      <c r="OTP2839" s="46"/>
      <c r="OTQ2839" s="46"/>
      <c r="OTR2839" s="46"/>
      <c r="OTS2839" s="46"/>
      <c r="OTT2839" s="46"/>
      <c r="OTU2839" s="46"/>
      <c r="OTV2839" s="46"/>
      <c r="OTW2839" s="46"/>
      <c r="OTX2839" s="46"/>
      <c r="OTY2839" s="46"/>
      <c r="OTZ2839" s="46"/>
      <c r="OUA2839" s="46"/>
      <c r="OUB2839" s="46"/>
      <c r="OUC2839" s="46"/>
      <c r="OUD2839" s="46"/>
      <c r="OUE2839" s="46"/>
      <c r="OUF2839" s="46"/>
      <c r="OUG2839" s="46"/>
      <c r="OUH2839" s="46"/>
      <c r="OUI2839" s="46"/>
      <c r="OUJ2839" s="46"/>
      <c r="OUK2839" s="46"/>
      <c r="OUL2839" s="46"/>
      <c r="OUM2839" s="46"/>
      <c r="OUN2839" s="46"/>
      <c r="OUO2839" s="46"/>
      <c r="OUP2839" s="46"/>
      <c r="OUQ2839" s="46"/>
      <c r="OUR2839" s="46"/>
      <c r="OUS2839" s="46"/>
      <c r="OUT2839" s="46"/>
      <c r="OUU2839" s="46"/>
      <c r="OUV2839" s="46"/>
      <c r="OUW2839" s="46"/>
      <c r="OUX2839" s="46"/>
      <c r="OUY2839" s="46"/>
      <c r="OUZ2839" s="46"/>
      <c r="OVA2839" s="46"/>
      <c r="OVB2839" s="46"/>
      <c r="OVC2839" s="46"/>
      <c r="OVD2839" s="46"/>
      <c r="OVE2839" s="46"/>
      <c r="OVF2839" s="46"/>
      <c r="OVG2839" s="46"/>
      <c r="OVH2839" s="46"/>
      <c r="OVI2839" s="46"/>
      <c r="OVJ2839" s="46"/>
      <c r="OVK2839" s="46"/>
      <c r="OVL2839" s="46"/>
      <c r="OVM2839" s="46"/>
      <c r="OVN2839" s="46"/>
      <c r="OVO2839" s="46"/>
      <c r="OVP2839" s="46"/>
      <c r="OVQ2839" s="46"/>
      <c r="OVR2839" s="46"/>
      <c r="OVS2839" s="46"/>
      <c r="OVT2839" s="46"/>
      <c r="OVU2839" s="46"/>
      <c r="OVV2839" s="46"/>
      <c r="OVW2839" s="46"/>
      <c r="OVX2839" s="46"/>
      <c r="OVY2839" s="46"/>
      <c r="OVZ2839" s="46"/>
      <c r="OWA2839" s="46"/>
      <c r="OWB2839" s="46"/>
      <c r="OWC2839" s="46"/>
      <c r="OWD2839" s="46"/>
      <c r="OWE2839" s="46"/>
      <c r="OWF2839" s="46"/>
      <c r="OWG2839" s="46"/>
      <c r="OWH2839" s="46"/>
      <c r="OWI2839" s="46"/>
      <c r="OWJ2839" s="46"/>
      <c r="OWK2839" s="46"/>
      <c r="OWL2839" s="46"/>
      <c r="OWM2839" s="46"/>
      <c r="OWN2839" s="46"/>
      <c r="OWO2839" s="46"/>
      <c r="OWP2839" s="46"/>
      <c r="OWQ2839" s="46"/>
      <c r="OWR2839" s="46"/>
      <c r="OWS2839" s="46"/>
      <c r="OWT2839" s="46"/>
      <c r="OWU2839" s="46"/>
      <c r="OWV2839" s="46"/>
      <c r="OWW2839" s="46"/>
      <c r="OWX2839" s="46"/>
      <c r="OWY2839" s="46"/>
      <c r="OWZ2839" s="46"/>
      <c r="OXA2839" s="46"/>
      <c r="OXB2839" s="46"/>
      <c r="OXC2839" s="46"/>
      <c r="OXD2839" s="46"/>
      <c r="OXE2839" s="46"/>
      <c r="OXF2839" s="46"/>
      <c r="OXG2839" s="46"/>
      <c r="OXH2839" s="46"/>
      <c r="OXI2839" s="46"/>
      <c r="OXJ2839" s="46"/>
      <c r="OXK2839" s="46"/>
      <c r="OXL2839" s="46"/>
      <c r="OXM2839" s="46"/>
      <c r="OXN2839" s="46"/>
      <c r="OXO2839" s="46"/>
      <c r="OXP2839" s="46"/>
      <c r="OXQ2839" s="46"/>
      <c r="OXR2839" s="46"/>
      <c r="OXS2839" s="46"/>
      <c r="OXT2839" s="46"/>
      <c r="OXU2839" s="46"/>
      <c r="OXV2839" s="46"/>
      <c r="OXW2839" s="46"/>
      <c r="OXX2839" s="46"/>
      <c r="OXY2839" s="46"/>
      <c r="OXZ2839" s="46"/>
      <c r="OYA2839" s="46"/>
      <c r="OYB2839" s="46"/>
      <c r="OYC2839" s="46"/>
      <c r="OYD2839" s="46"/>
      <c r="OYE2839" s="46"/>
      <c r="OYF2839" s="46"/>
      <c r="OYG2839" s="46"/>
      <c r="OYH2839" s="46"/>
      <c r="OYI2839" s="46"/>
      <c r="OYJ2839" s="46"/>
      <c r="OYK2839" s="46"/>
      <c r="OYL2839" s="46"/>
      <c r="OYM2839" s="46"/>
      <c r="OYN2839" s="46"/>
      <c r="OYO2839" s="46"/>
      <c r="OYP2839" s="46"/>
      <c r="OYQ2839" s="46"/>
      <c r="OYR2839" s="46"/>
      <c r="OYS2839" s="46"/>
      <c r="OYT2839" s="46"/>
      <c r="OYU2839" s="46"/>
      <c r="OYV2839" s="46"/>
      <c r="OYW2839" s="46"/>
      <c r="OYX2839" s="46"/>
      <c r="OYY2839" s="46"/>
      <c r="OYZ2839" s="46"/>
      <c r="OZA2839" s="46"/>
      <c r="OZB2839" s="46"/>
      <c r="OZC2839" s="46"/>
      <c r="OZD2839" s="46"/>
      <c r="OZE2839" s="46"/>
      <c r="OZF2839" s="46"/>
      <c r="OZG2839" s="46"/>
      <c r="OZH2839" s="46"/>
      <c r="OZI2839" s="46"/>
      <c r="OZJ2839" s="46"/>
      <c r="OZK2839" s="46"/>
      <c r="OZL2839" s="46"/>
      <c r="OZM2839" s="46"/>
      <c r="OZN2839" s="46"/>
      <c r="OZO2839" s="46"/>
      <c r="OZP2839" s="46"/>
      <c r="OZQ2839" s="46"/>
      <c r="OZR2839" s="46"/>
      <c r="OZS2839" s="46"/>
      <c r="OZT2839" s="46"/>
      <c r="OZU2839" s="46"/>
      <c r="OZV2839" s="46"/>
      <c r="OZW2839" s="46"/>
      <c r="OZX2839" s="46"/>
      <c r="OZY2839" s="46"/>
      <c r="OZZ2839" s="46"/>
      <c r="PAA2839" s="46"/>
      <c r="PAB2839" s="46"/>
      <c r="PAC2839" s="46"/>
      <c r="PAD2839" s="46"/>
      <c r="PAE2839" s="46"/>
      <c r="PAF2839" s="46"/>
      <c r="PAG2839" s="46"/>
      <c r="PAH2839" s="46"/>
      <c r="PAI2839" s="46"/>
      <c r="PAJ2839" s="46"/>
      <c r="PAK2839" s="46"/>
      <c r="PAL2839" s="46"/>
      <c r="PAM2839" s="46"/>
      <c r="PAN2839" s="46"/>
      <c r="PAO2839" s="46"/>
      <c r="PAP2839" s="46"/>
      <c r="PAQ2839" s="46"/>
      <c r="PAR2839" s="46"/>
      <c r="PAS2839" s="46"/>
      <c r="PAT2839" s="46"/>
      <c r="PAU2839" s="46"/>
      <c r="PAV2839" s="46"/>
      <c r="PAW2839" s="46"/>
      <c r="PAX2839" s="46"/>
      <c r="PAY2839" s="46"/>
      <c r="PAZ2839" s="46"/>
      <c r="PBA2839" s="46"/>
      <c r="PBB2839" s="46"/>
      <c r="PBC2839" s="46"/>
      <c r="PBD2839" s="46"/>
      <c r="PBE2839" s="46"/>
      <c r="PBF2839" s="46"/>
      <c r="PBG2839" s="46"/>
      <c r="PBH2839" s="46"/>
      <c r="PBI2839" s="46"/>
      <c r="PBJ2839" s="46"/>
      <c r="PBK2839" s="46"/>
      <c r="PBL2839" s="46"/>
      <c r="PBM2839" s="46"/>
      <c r="PBN2839" s="46"/>
      <c r="PBO2839" s="46"/>
      <c r="PBP2839" s="46"/>
      <c r="PBQ2839" s="46"/>
      <c r="PBR2839" s="46"/>
      <c r="PBS2839" s="46"/>
      <c r="PBT2839" s="46"/>
      <c r="PBU2839" s="46"/>
      <c r="PBV2839" s="46"/>
      <c r="PBW2839" s="46"/>
      <c r="PBX2839" s="46"/>
      <c r="PBY2839" s="46"/>
      <c r="PBZ2839" s="46"/>
      <c r="PCA2839" s="46"/>
      <c r="PCB2839" s="46"/>
      <c r="PCC2839" s="46"/>
      <c r="PCD2839" s="46"/>
      <c r="PCE2839" s="46"/>
      <c r="PCF2839" s="46"/>
      <c r="PCG2839" s="46"/>
      <c r="PCH2839" s="46"/>
      <c r="PCI2839" s="46"/>
      <c r="PCJ2839" s="46"/>
      <c r="PCK2839" s="46"/>
      <c r="PCL2839" s="46"/>
      <c r="PCM2839" s="46"/>
      <c r="PCN2839" s="46"/>
      <c r="PCO2839" s="46"/>
      <c r="PCP2839" s="46"/>
      <c r="PCQ2839" s="46"/>
      <c r="PCR2839" s="46"/>
      <c r="PCS2839" s="46"/>
      <c r="PCT2839" s="46"/>
      <c r="PCU2839" s="46"/>
      <c r="PCV2839" s="46"/>
      <c r="PCW2839" s="46"/>
      <c r="PCX2839" s="46"/>
      <c r="PCY2839" s="46"/>
      <c r="PCZ2839" s="46"/>
      <c r="PDA2839" s="46"/>
      <c r="PDB2839" s="46"/>
      <c r="PDC2839" s="46"/>
      <c r="PDD2839" s="46"/>
      <c r="PDE2839" s="46"/>
      <c r="PDF2839" s="46"/>
      <c r="PDG2839" s="46"/>
      <c r="PDH2839" s="46"/>
      <c r="PDI2839" s="46"/>
      <c r="PDJ2839" s="46"/>
      <c r="PDK2839" s="46"/>
      <c r="PDL2839" s="46"/>
      <c r="PDM2839" s="46"/>
      <c r="PDN2839" s="46"/>
      <c r="PDO2839" s="46"/>
      <c r="PDP2839" s="46"/>
      <c r="PDQ2839" s="46"/>
      <c r="PDR2839" s="46"/>
      <c r="PDS2839" s="46"/>
      <c r="PDT2839" s="46"/>
      <c r="PDU2839" s="46"/>
      <c r="PDV2839" s="46"/>
      <c r="PDW2839" s="46"/>
      <c r="PDX2839" s="46"/>
      <c r="PDY2839" s="46"/>
      <c r="PDZ2839" s="46"/>
      <c r="PEA2839" s="46"/>
      <c r="PEB2839" s="46"/>
      <c r="PEC2839" s="46"/>
      <c r="PED2839" s="46"/>
      <c r="PEE2839" s="46"/>
      <c r="PEF2839" s="46"/>
      <c r="PEG2839" s="46"/>
      <c r="PEH2839" s="46"/>
      <c r="PEI2839" s="46"/>
      <c r="PEJ2839" s="46"/>
      <c r="PEK2839" s="46"/>
      <c r="PEL2839" s="46"/>
      <c r="PEM2839" s="46"/>
      <c r="PEN2839" s="46"/>
      <c r="PEO2839" s="46"/>
      <c r="PEP2839" s="46"/>
      <c r="PEQ2839" s="46"/>
      <c r="PER2839" s="46"/>
      <c r="PES2839" s="46"/>
      <c r="PET2839" s="46"/>
      <c r="PEU2839" s="46"/>
      <c r="PEV2839" s="46"/>
      <c r="PEW2839" s="46"/>
      <c r="PEX2839" s="46"/>
      <c r="PEY2839" s="46"/>
      <c r="PEZ2839" s="46"/>
      <c r="PFA2839" s="46"/>
      <c r="PFB2839" s="46"/>
      <c r="PFC2839" s="46"/>
      <c r="PFD2839" s="46"/>
      <c r="PFE2839" s="46"/>
      <c r="PFF2839" s="46"/>
      <c r="PFG2839" s="46"/>
      <c r="PFH2839" s="46"/>
      <c r="PFI2839" s="46"/>
      <c r="PFJ2839" s="46"/>
      <c r="PFK2839" s="46"/>
      <c r="PFL2839" s="46"/>
      <c r="PFM2839" s="46"/>
      <c r="PFN2839" s="46"/>
      <c r="PFO2839" s="46"/>
      <c r="PFP2839" s="46"/>
      <c r="PFQ2839" s="46"/>
      <c r="PFR2839" s="46"/>
      <c r="PFS2839" s="46"/>
      <c r="PFT2839" s="46"/>
      <c r="PFU2839" s="46"/>
      <c r="PFV2839" s="46"/>
      <c r="PFW2839" s="46"/>
      <c r="PFX2839" s="46"/>
      <c r="PFY2839" s="46"/>
      <c r="PFZ2839" s="46"/>
      <c r="PGA2839" s="46"/>
      <c r="PGB2839" s="46"/>
      <c r="PGC2839" s="46"/>
      <c r="PGD2839" s="46"/>
      <c r="PGE2839" s="46"/>
      <c r="PGF2839" s="46"/>
      <c r="PGG2839" s="46"/>
      <c r="PGH2839" s="46"/>
      <c r="PGI2839" s="46"/>
      <c r="PGJ2839" s="46"/>
      <c r="PGK2839" s="46"/>
      <c r="PGL2839" s="46"/>
      <c r="PGM2839" s="46"/>
      <c r="PGN2839" s="46"/>
      <c r="PGO2839" s="46"/>
      <c r="PGP2839" s="46"/>
      <c r="PGQ2839" s="46"/>
      <c r="PGR2839" s="46"/>
      <c r="PGS2839" s="46"/>
      <c r="PGT2839" s="46"/>
      <c r="PGU2839" s="46"/>
      <c r="PGV2839" s="46"/>
      <c r="PGW2839" s="46"/>
      <c r="PGX2839" s="46"/>
      <c r="PGY2839" s="46"/>
      <c r="PGZ2839" s="46"/>
      <c r="PHA2839" s="46"/>
      <c r="PHB2839" s="46"/>
      <c r="PHC2839" s="46"/>
      <c r="PHD2839" s="46"/>
      <c r="PHE2839" s="46"/>
      <c r="PHF2839" s="46"/>
      <c r="PHG2839" s="46"/>
      <c r="PHH2839" s="46"/>
      <c r="PHI2839" s="46"/>
      <c r="PHJ2839" s="46"/>
      <c r="PHK2839" s="46"/>
      <c r="PHL2839" s="46"/>
      <c r="PHM2839" s="46"/>
      <c r="PHN2839" s="46"/>
      <c r="PHO2839" s="46"/>
      <c r="PHP2839" s="46"/>
      <c r="PHQ2839" s="46"/>
      <c r="PHR2839" s="46"/>
      <c r="PHS2839" s="46"/>
      <c r="PHT2839" s="46"/>
      <c r="PHU2839" s="46"/>
      <c r="PHV2839" s="46"/>
      <c r="PHW2839" s="46"/>
      <c r="PHX2839" s="46"/>
      <c r="PHY2839" s="46"/>
      <c r="PHZ2839" s="46"/>
      <c r="PIA2839" s="46"/>
      <c r="PIB2839" s="46"/>
      <c r="PIC2839" s="46"/>
      <c r="PID2839" s="46"/>
      <c r="PIE2839" s="46"/>
      <c r="PIF2839" s="46"/>
      <c r="PIG2839" s="46"/>
      <c r="PIH2839" s="46"/>
      <c r="PII2839" s="46"/>
      <c r="PIJ2839" s="46"/>
      <c r="PIK2839" s="46"/>
      <c r="PIL2839" s="46"/>
      <c r="PIM2839" s="46"/>
      <c r="PIN2839" s="46"/>
      <c r="PIO2839" s="46"/>
      <c r="PIP2839" s="46"/>
      <c r="PIQ2839" s="46"/>
      <c r="PIR2839" s="46"/>
      <c r="PIS2839" s="46"/>
      <c r="PIT2839" s="46"/>
      <c r="PIU2839" s="46"/>
      <c r="PIV2839" s="46"/>
      <c r="PIW2839" s="46"/>
      <c r="PIX2839" s="46"/>
      <c r="PIY2839" s="46"/>
      <c r="PIZ2839" s="46"/>
      <c r="PJA2839" s="46"/>
      <c r="PJB2839" s="46"/>
      <c r="PJC2839" s="46"/>
      <c r="PJD2839" s="46"/>
      <c r="PJE2839" s="46"/>
      <c r="PJF2839" s="46"/>
      <c r="PJG2839" s="46"/>
      <c r="PJH2839" s="46"/>
      <c r="PJI2839" s="46"/>
      <c r="PJJ2839" s="46"/>
      <c r="PJK2839" s="46"/>
      <c r="PJL2839" s="46"/>
      <c r="PJM2839" s="46"/>
      <c r="PJN2839" s="46"/>
      <c r="PJO2839" s="46"/>
      <c r="PJP2839" s="46"/>
      <c r="PJQ2839" s="46"/>
      <c r="PJR2839" s="46"/>
      <c r="PJS2839" s="46"/>
      <c r="PJT2839" s="46"/>
      <c r="PJU2839" s="46"/>
      <c r="PJV2839" s="46"/>
      <c r="PJW2839" s="46"/>
      <c r="PJX2839" s="46"/>
      <c r="PJY2839" s="46"/>
      <c r="PJZ2839" s="46"/>
      <c r="PKA2839" s="46"/>
      <c r="PKB2839" s="46"/>
      <c r="PKC2839" s="46"/>
      <c r="PKD2839" s="46"/>
      <c r="PKE2839" s="46"/>
      <c r="PKF2839" s="46"/>
      <c r="PKG2839" s="46"/>
      <c r="PKH2839" s="46"/>
      <c r="PKI2839" s="46"/>
      <c r="PKJ2839" s="46"/>
      <c r="PKK2839" s="46"/>
      <c r="PKL2839" s="46"/>
      <c r="PKM2839" s="46"/>
      <c r="PKN2839" s="46"/>
      <c r="PKO2839" s="46"/>
      <c r="PKP2839" s="46"/>
      <c r="PKQ2839" s="46"/>
      <c r="PKR2839" s="46"/>
      <c r="PKS2839" s="46"/>
      <c r="PKT2839" s="46"/>
      <c r="PKU2839" s="46"/>
      <c r="PKV2839" s="46"/>
      <c r="PKW2839" s="46"/>
      <c r="PKX2839" s="46"/>
      <c r="PKY2839" s="46"/>
      <c r="PKZ2839" s="46"/>
      <c r="PLA2839" s="46"/>
      <c r="PLB2839" s="46"/>
      <c r="PLC2839" s="46"/>
      <c r="PLD2839" s="46"/>
      <c r="PLE2839" s="46"/>
      <c r="PLF2839" s="46"/>
      <c r="PLG2839" s="46"/>
      <c r="PLH2839" s="46"/>
      <c r="PLI2839" s="46"/>
      <c r="PLJ2839" s="46"/>
      <c r="PLK2839" s="46"/>
      <c r="PLL2839" s="46"/>
      <c r="PLM2839" s="46"/>
      <c r="PLN2839" s="46"/>
      <c r="PLO2839" s="46"/>
      <c r="PLP2839" s="46"/>
      <c r="PLQ2839" s="46"/>
      <c r="PLR2839" s="46"/>
      <c r="PLS2839" s="46"/>
      <c r="PLT2839" s="46"/>
      <c r="PLU2839" s="46"/>
      <c r="PLV2839" s="46"/>
      <c r="PLW2839" s="46"/>
      <c r="PLX2839" s="46"/>
      <c r="PLY2839" s="46"/>
      <c r="PLZ2839" s="46"/>
      <c r="PMA2839" s="46"/>
      <c r="PMB2839" s="46"/>
      <c r="PMC2839" s="46"/>
      <c r="PMD2839" s="46"/>
      <c r="PME2839" s="46"/>
      <c r="PMF2839" s="46"/>
      <c r="PMG2839" s="46"/>
      <c r="PMH2839" s="46"/>
      <c r="PMI2839" s="46"/>
      <c r="PMJ2839" s="46"/>
      <c r="PMK2839" s="46"/>
      <c r="PML2839" s="46"/>
      <c r="PMM2839" s="46"/>
      <c r="PMN2839" s="46"/>
      <c r="PMO2839" s="46"/>
      <c r="PMP2839" s="46"/>
      <c r="PMQ2839" s="46"/>
      <c r="PMR2839" s="46"/>
      <c r="PMS2839" s="46"/>
      <c r="PMT2839" s="46"/>
      <c r="PMU2839" s="46"/>
      <c r="PMV2839" s="46"/>
      <c r="PMW2839" s="46"/>
      <c r="PMX2839" s="46"/>
      <c r="PMY2839" s="46"/>
      <c r="PMZ2839" s="46"/>
      <c r="PNA2839" s="46"/>
      <c r="PNB2839" s="46"/>
      <c r="PNC2839" s="46"/>
      <c r="PND2839" s="46"/>
      <c r="PNE2839" s="46"/>
      <c r="PNF2839" s="46"/>
      <c r="PNG2839" s="46"/>
      <c r="PNH2839" s="46"/>
      <c r="PNI2839" s="46"/>
      <c r="PNJ2839" s="46"/>
      <c r="PNK2839" s="46"/>
      <c r="PNL2839" s="46"/>
      <c r="PNM2839" s="46"/>
      <c r="PNN2839" s="46"/>
      <c r="PNO2839" s="46"/>
      <c r="PNP2839" s="46"/>
      <c r="PNQ2839" s="46"/>
      <c r="PNR2839" s="46"/>
      <c r="PNS2839" s="46"/>
      <c r="PNT2839" s="46"/>
      <c r="PNU2839" s="46"/>
      <c r="PNV2839" s="46"/>
      <c r="PNW2839" s="46"/>
      <c r="PNX2839" s="46"/>
      <c r="PNY2839" s="46"/>
      <c r="PNZ2839" s="46"/>
      <c r="POA2839" s="46"/>
      <c r="POB2839" s="46"/>
      <c r="POC2839" s="46"/>
      <c r="POD2839" s="46"/>
      <c r="POE2839" s="46"/>
      <c r="POF2839" s="46"/>
      <c r="POG2839" s="46"/>
      <c r="POH2839" s="46"/>
      <c r="POI2839" s="46"/>
      <c r="POJ2839" s="46"/>
      <c r="POK2839" s="46"/>
      <c r="POL2839" s="46"/>
      <c r="POM2839" s="46"/>
      <c r="PON2839" s="46"/>
      <c r="POO2839" s="46"/>
      <c r="POP2839" s="46"/>
      <c r="POQ2839" s="46"/>
      <c r="POR2839" s="46"/>
      <c r="POS2839" s="46"/>
      <c r="POT2839" s="46"/>
      <c r="POU2839" s="46"/>
      <c r="POV2839" s="46"/>
      <c r="POW2839" s="46"/>
      <c r="POX2839" s="46"/>
      <c r="POY2839" s="46"/>
      <c r="POZ2839" s="46"/>
      <c r="PPA2839" s="46"/>
      <c r="PPB2839" s="46"/>
      <c r="PPC2839" s="46"/>
      <c r="PPD2839" s="46"/>
      <c r="PPE2839" s="46"/>
      <c r="PPF2839" s="46"/>
      <c r="PPG2839" s="46"/>
      <c r="PPH2839" s="46"/>
      <c r="PPI2839" s="46"/>
      <c r="PPJ2839" s="46"/>
      <c r="PPK2839" s="46"/>
      <c r="PPL2839" s="46"/>
      <c r="PPM2839" s="46"/>
      <c r="PPN2839" s="46"/>
      <c r="PPO2839" s="46"/>
      <c r="PPP2839" s="46"/>
      <c r="PPQ2839" s="46"/>
      <c r="PPR2839" s="46"/>
      <c r="PPS2839" s="46"/>
      <c r="PPT2839" s="46"/>
      <c r="PPU2839" s="46"/>
      <c r="PPV2839" s="46"/>
      <c r="PPW2839" s="46"/>
      <c r="PPX2839" s="46"/>
      <c r="PPY2839" s="46"/>
      <c r="PPZ2839" s="46"/>
      <c r="PQA2839" s="46"/>
      <c r="PQB2839" s="46"/>
      <c r="PQC2839" s="46"/>
      <c r="PQD2839" s="46"/>
      <c r="PQE2839" s="46"/>
      <c r="PQF2839" s="46"/>
      <c r="PQG2839" s="46"/>
      <c r="PQH2839" s="46"/>
      <c r="PQI2839" s="46"/>
      <c r="PQJ2839" s="46"/>
      <c r="PQK2839" s="46"/>
      <c r="PQL2839" s="46"/>
      <c r="PQM2839" s="46"/>
      <c r="PQN2839" s="46"/>
      <c r="PQO2839" s="46"/>
      <c r="PQP2839" s="46"/>
      <c r="PQQ2839" s="46"/>
      <c r="PQR2839" s="46"/>
      <c r="PQS2839" s="46"/>
      <c r="PQT2839" s="46"/>
      <c r="PQU2839" s="46"/>
      <c r="PQV2839" s="46"/>
      <c r="PQW2839" s="46"/>
      <c r="PQX2839" s="46"/>
      <c r="PQY2839" s="46"/>
      <c r="PQZ2839" s="46"/>
      <c r="PRA2839" s="46"/>
      <c r="PRB2839" s="46"/>
      <c r="PRC2839" s="46"/>
      <c r="PRD2839" s="46"/>
      <c r="PRE2839" s="46"/>
      <c r="PRF2839" s="46"/>
      <c r="PRG2839" s="46"/>
      <c r="PRH2839" s="46"/>
      <c r="PRI2839" s="46"/>
      <c r="PRJ2839" s="46"/>
      <c r="PRK2839" s="46"/>
      <c r="PRL2839" s="46"/>
      <c r="PRM2839" s="46"/>
      <c r="PRN2839" s="46"/>
      <c r="PRO2839" s="46"/>
      <c r="PRP2839" s="46"/>
      <c r="PRQ2839" s="46"/>
      <c r="PRR2839" s="46"/>
      <c r="PRS2839" s="46"/>
      <c r="PRT2839" s="46"/>
      <c r="PRU2839" s="46"/>
      <c r="PRV2839" s="46"/>
      <c r="PRW2839" s="46"/>
      <c r="PRX2839" s="46"/>
      <c r="PRY2839" s="46"/>
      <c r="PRZ2839" s="46"/>
      <c r="PSA2839" s="46"/>
      <c r="PSB2839" s="46"/>
      <c r="PSC2839" s="46"/>
      <c r="PSD2839" s="46"/>
      <c r="PSE2839" s="46"/>
      <c r="PSF2839" s="46"/>
      <c r="PSG2839" s="46"/>
      <c r="PSH2839" s="46"/>
      <c r="PSI2839" s="46"/>
      <c r="PSJ2839" s="46"/>
      <c r="PSK2839" s="46"/>
      <c r="PSL2839" s="46"/>
      <c r="PSM2839" s="46"/>
      <c r="PSN2839" s="46"/>
      <c r="PSO2839" s="46"/>
      <c r="PSP2839" s="46"/>
      <c r="PSQ2839" s="46"/>
      <c r="PSR2839" s="46"/>
      <c r="PSS2839" s="46"/>
      <c r="PST2839" s="46"/>
      <c r="PSU2839" s="46"/>
      <c r="PSV2839" s="46"/>
      <c r="PSW2839" s="46"/>
      <c r="PSX2839" s="46"/>
      <c r="PSY2839" s="46"/>
      <c r="PSZ2839" s="46"/>
      <c r="PTA2839" s="46"/>
      <c r="PTB2839" s="46"/>
      <c r="PTC2839" s="46"/>
      <c r="PTD2839" s="46"/>
      <c r="PTE2839" s="46"/>
      <c r="PTF2839" s="46"/>
      <c r="PTG2839" s="46"/>
      <c r="PTH2839" s="46"/>
      <c r="PTI2839" s="46"/>
      <c r="PTJ2839" s="46"/>
      <c r="PTK2839" s="46"/>
      <c r="PTL2839" s="46"/>
      <c r="PTM2839" s="46"/>
      <c r="PTN2839" s="46"/>
      <c r="PTO2839" s="46"/>
      <c r="PTP2839" s="46"/>
      <c r="PTQ2839" s="46"/>
      <c r="PTR2839" s="46"/>
      <c r="PTS2839" s="46"/>
      <c r="PTT2839" s="46"/>
      <c r="PTU2839" s="46"/>
      <c r="PTV2839" s="46"/>
      <c r="PTW2839" s="46"/>
      <c r="PTX2839" s="46"/>
      <c r="PTY2839" s="46"/>
      <c r="PTZ2839" s="46"/>
      <c r="PUA2839" s="46"/>
      <c r="PUB2839" s="46"/>
      <c r="PUC2839" s="46"/>
      <c r="PUD2839" s="46"/>
      <c r="PUE2839" s="46"/>
      <c r="PUF2839" s="46"/>
      <c r="PUG2839" s="46"/>
      <c r="PUH2839" s="46"/>
      <c r="PUI2839" s="46"/>
      <c r="PUJ2839" s="46"/>
      <c r="PUK2839" s="46"/>
      <c r="PUL2839" s="46"/>
      <c r="PUM2839" s="46"/>
      <c r="PUN2839" s="46"/>
      <c r="PUO2839" s="46"/>
      <c r="PUP2839" s="46"/>
      <c r="PUQ2839" s="46"/>
      <c r="PUR2839" s="46"/>
      <c r="PUS2839" s="46"/>
      <c r="PUT2839" s="46"/>
      <c r="PUU2839" s="46"/>
      <c r="PUV2839" s="46"/>
      <c r="PUW2839" s="46"/>
      <c r="PUX2839" s="46"/>
      <c r="PUY2839" s="46"/>
      <c r="PUZ2839" s="46"/>
      <c r="PVA2839" s="46"/>
      <c r="PVB2839" s="46"/>
      <c r="PVC2839" s="46"/>
      <c r="PVD2839" s="46"/>
      <c r="PVE2839" s="46"/>
      <c r="PVF2839" s="46"/>
      <c r="PVG2839" s="46"/>
      <c r="PVH2839" s="46"/>
      <c r="PVI2839" s="46"/>
      <c r="PVJ2839" s="46"/>
      <c r="PVK2839" s="46"/>
      <c r="PVL2839" s="46"/>
      <c r="PVM2839" s="46"/>
      <c r="PVN2839" s="46"/>
      <c r="PVO2839" s="46"/>
      <c r="PVP2839" s="46"/>
      <c r="PVQ2839" s="46"/>
      <c r="PVR2839" s="46"/>
      <c r="PVS2839" s="46"/>
      <c r="PVT2839" s="46"/>
      <c r="PVU2839" s="46"/>
      <c r="PVV2839" s="46"/>
      <c r="PVW2839" s="46"/>
      <c r="PVX2839" s="46"/>
      <c r="PVY2839" s="46"/>
      <c r="PVZ2839" s="46"/>
      <c r="PWA2839" s="46"/>
      <c r="PWB2839" s="46"/>
      <c r="PWC2839" s="46"/>
      <c r="PWD2839" s="46"/>
      <c r="PWE2839" s="46"/>
      <c r="PWF2839" s="46"/>
      <c r="PWG2839" s="46"/>
      <c r="PWH2839" s="46"/>
      <c r="PWI2839" s="46"/>
      <c r="PWJ2839" s="46"/>
      <c r="PWK2839" s="46"/>
      <c r="PWL2839" s="46"/>
      <c r="PWM2839" s="46"/>
      <c r="PWN2839" s="46"/>
      <c r="PWO2839" s="46"/>
      <c r="PWP2839" s="46"/>
      <c r="PWQ2839" s="46"/>
      <c r="PWR2839" s="46"/>
      <c r="PWS2839" s="46"/>
      <c r="PWT2839" s="46"/>
      <c r="PWU2839" s="46"/>
      <c r="PWV2839" s="46"/>
      <c r="PWW2839" s="46"/>
      <c r="PWX2839" s="46"/>
      <c r="PWY2839" s="46"/>
      <c r="PWZ2839" s="46"/>
      <c r="PXA2839" s="46"/>
      <c r="PXB2839" s="46"/>
      <c r="PXC2839" s="46"/>
      <c r="PXD2839" s="46"/>
      <c r="PXE2839" s="46"/>
      <c r="PXF2839" s="46"/>
      <c r="PXG2839" s="46"/>
      <c r="PXH2839" s="46"/>
      <c r="PXI2839" s="46"/>
      <c r="PXJ2839" s="46"/>
      <c r="PXK2839" s="46"/>
      <c r="PXL2839" s="46"/>
      <c r="PXM2839" s="46"/>
      <c r="PXN2839" s="46"/>
      <c r="PXO2839" s="46"/>
      <c r="PXP2839" s="46"/>
      <c r="PXQ2839" s="46"/>
      <c r="PXR2839" s="46"/>
      <c r="PXS2839" s="46"/>
      <c r="PXT2839" s="46"/>
      <c r="PXU2839" s="46"/>
      <c r="PXV2839" s="46"/>
      <c r="PXW2839" s="46"/>
      <c r="PXX2839" s="46"/>
      <c r="PXY2839" s="46"/>
      <c r="PXZ2839" s="46"/>
      <c r="PYA2839" s="46"/>
      <c r="PYB2839" s="46"/>
      <c r="PYC2839" s="46"/>
      <c r="PYD2839" s="46"/>
      <c r="PYE2839" s="46"/>
      <c r="PYF2839" s="46"/>
      <c r="PYG2839" s="46"/>
      <c r="PYH2839" s="46"/>
      <c r="PYI2839" s="46"/>
      <c r="PYJ2839" s="46"/>
      <c r="PYK2839" s="46"/>
      <c r="PYL2839" s="46"/>
      <c r="PYM2839" s="46"/>
      <c r="PYN2839" s="46"/>
      <c r="PYO2839" s="46"/>
      <c r="PYP2839" s="46"/>
      <c r="PYQ2839" s="46"/>
      <c r="PYR2839" s="46"/>
      <c r="PYS2839" s="46"/>
      <c r="PYT2839" s="46"/>
      <c r="PYU2839" s="46"/>
      <c r="PYV2839" s="46"/>
      <c r="PYW2839" s="46"/>
      <c r="PYX2839" s="46"/>
      <c r="PYY2839" s="46"/>
      <c r="PYZ2839" s="46"/>
      <c r="PZA2839" s="46"/>
      <c r="PZB2839" s="46"/>
      <c r="PZC2839" s="46"/>
      <c r="PZD2839" s="46"/>
      <c r="PZE2839" s="46"/>
      <c r="PZF2839" s="46"/>
      <c r="PZG2839" s="46"/>
      <c r="PZH2839" s="46"/>
      <c r="PZI2839" s="46"/>
      <c r="PZJ2839" s="46"/>
      <c r="PZK2839" s="46"/>
      <c r="PZL2839" s="46"/>
      <c r="PZM2839" s="46"/>
      <c r="PZN2839" s="46"/>
      <c r="PZO2839" s="46"/>
      <c r="PZP2839" s="46"/>
      <c r="PZQ2839" s="46"/>
      <c r="PZR2839" s="46"/>
      <c r="PZS2839" s="46"/>
      <c r="PZT2839" s="46"/>
      <c r="PZU2839" s="46"/>
      <c r="PZV2839" s="46"/>
      <c r="PZW2839" s="46"/>
      <c r="PZX2839" s="46"/>
      <c r="PZY2839" s="46"/>
      <c r="PZZ2839" s="46"/>
      <c r="QAA2839" s="46"/>
      <c r="QAB2839" s="46"/>
      <c r="QAC2839" s="46"/>
      <c r="QAD2839" s="46"/>
      <c r="QAE2839" s="46"/>
      <c r="QAF2839" s="46"/>
      <c r="QAG2839" s="46"/>
      <c r="QAH2839" s="46"/>
      <c r="QAI2839" s="46"/>
      <c r="QAJ2839" s="46"/>
      <c r="QAK2839" s="46"/>
      <c r="QAL2839" s="46"/>
      <c r="QAM2839" s="46"/>
      <c r="QAN2839" s="46"/>
      <c r="QAO2839" s="46"/>
      <c r="QAP2839" s="46"/>
      <c r="QAQ2839" s="46"/>
      <c r="QAR2839" s="46"/>
      <c r="QAS2839" s="46"/>
      <c r="QAT2839" s="46"/>
      <c r="QAU2839" s="46"/>
      <c r="QAV2839" s="46"/>
      <c r="QAW2839" s="46"/>
      <c r="QAX2839" s="46"/>
      <c r="QAY2839" s="46"/>
      <c r="QAZ2839" s="46"/>
      <c r="QBA2839" s="46"/>
      <c r="QBB2839" s="46"/>
      <c r="QBC2839" s="46"/>
      <c r="QBD2839" s="46"/>
      <c r="QBE2839" s="46"/>
      <c r="QBF2839" s="46"/>
      <c r="QBG2839" s="46"/>
      <c r="QBH2839" s="46"/>
      <c r="QBI2839" s="46"/>
      <c r="QBJ2839" s="46"/>
      <c r="QBK2839" s="46"/>
      <c r="QBL2839" s="46"/>
      <c r="QBM2839" s="46"/>
      <c r="QBN2839" s="46"/>
      <c r="QBO2839" s="46"/>
      <c r="QBP2839" s="46"/>
      <c r="QBQ2839" s="46"/>
      <c r="QBR2839" s="46"/>
      <c r="QBS2839" s="46"/>
      <c r="QBT2839" s="46"/>
      <c r="QBU2839" s="46"/>
      <c r="QBV2839" s="46"/>
      <c r="QBW2839" s="46"/>
      <c r="QBX2839" s="46"/>
      <c r="QBY2839" s="46"/>
      <c r="QBZ2839" s="46"/>
      <c r="QCA2839" s="46"/>
      <c r="QCB2839" s="46"/>
      <c r="QCC2839" s="46"/>
      <c r="QCD2839" s="46"/>
      <c r="QCE2839" s="46"/>
      <c r="QCF2839" s="46"/>
      <c r="QCG2839" s="46"/>
      <c r="QCH2839" s="46"/>
      <c r="QCI2839" s="46"/>
      <c r="QCJ2839" s="46"/>
      <c r="QCK2839" s="46"/>
      <c r="QCL2839" s="46"/>
      <c r="QCM2839" s="46"/>
      <c r="QCN2839" s="46"/>
      <c r="QCO2839" s="46"/>
      <c r="QCP2839" s="46"/>
      <c r="QCQ2839" s="46"/>
      <c r="QCR2839" s="46"/>
      <c r="QCS2839" s="46"/>
      <c r="QCT2839" s="46"/>
      <c r="QCU2839" s="46"/>
      <c r="QCV2839" s="46"/>
      <c r="QCW2839" s="46"/>
      <c r="QCX2839" s="46"/>
      <c r="QCY2839" s="46"/>
      <c r="QCZ2839" s="46"/>
      <c r="QDA2839" s="46"/>
      <c r="QDB2839" s="46"/>
      <c r="QDC2839" s="46"/>
      <c r="QDD2839" s="46"/>
      <c r="QDE2839" s="46"/>
      <c r="QDF2839" s="46"/>
      <c r="QDG2839" s="46"/>
      <c r="QDH2839" s="46"/>
      <c r="QDI2839" s="46"/>
      <c r="QDJ2839" s="46"/>
      <c r="QDK2839" s="46"/>
      <c r="QDL2839" s="46"/>
      <c r="QDM2839" s="46"/>
      <c r="QDN2839" s="46"/>
      <c r="QDO2839" s="46"/>
      <c r="QDP2839" s="46"/>
      <c r="QDQ2839" s="46"/>
      <c r="QDR2839" s="46"/>
      <c r="QDS2839" s="46"/>
      <c r="QDT2839" s="46"/>
      <c r="QDU2839" s="46"/>
      <c r="QDV2839" s="46"/>
      <c r="QDW2839" s="46"/>
      <c r="QDX2839" s="46"/>
      <c r="QDY2839" s="46"/>
      <c r="QDZ2839" s="46"/>
      <c r="QEA2839" s="46"/>
      <c r="QEB2839" s="46"/>
      <c r="QEC2839" s="46"/>
      <c r="QED2839" s="46"/>
      <c r="QEE2839" s="46"/>
      <c r="QEF2839" s="46"/>
      <c r="QEG2839" s="46"/>
      <c r="QEH2839" s="46"/>
      <c r="QEI2839" s="46"/>
      <c r="QEJ2839" s="46"/>
      <c r="QEK2839" s="46"/>
      <c r="QEL2839" s="46"/>
      <c r="QEM2839" s="46"/>
      <c r="QEN2839" s="46"/>
      <c r="QEO2839" s="46"/>
      <c r="QEP2839" s="46"/>
      <c r="QEQ2839" s="46"/>
      <c r="QER2839" s="46"/>
      <c r="QES2839" s="46"/>
      <c r="QET2839" s="46"/>
      <c r="QEU2839" s="46"/>
      <c r="QEV2839" s="46"/>
      <c r="QEW2839" s="46"/>
      <c r="QEX2839" s="46"/>
      <c r="QEY2839" s="46"/>
      <c r="QEZ2839" s="46"/>
      <c r="QFA2839" s="46"/>
      <c r="QFB2839" s="46"/>
      <c r="QFC2839" s="46"/>
      <c r="QFD2839" s="46"/>
      <c r="QFE2839" s="46"/>
      <c r="QFF2839" s="46"/>
      <c r="QFG2839" s="46"/>
      <c r="QFH2839" s="46"/>
      <c r="QFI2839" s="46"/>
      <c r="QFJ2839" s="46"/>
      <c r="QFK2839" s="46"/>
      <c r="QFL2839" s="46"/>
      <c r="QFM2839" s="46"/>
      <c r="QFN2839" s="46"/>
      <c r="QFO2839" s="46"/>
      <c r="QFP2839" s="46"/>
      <c r="QFQ2839" s="46"/>
      <c r="QFR2839" s="46"/>
      <c r="QFS2839" s="46"/>
      <c r="QFT2839" s="46"/>
      <c r="QFU2839" s="46"/>
      <c r="QFV2839" s="46"/>
      <c r="QFW2839" s="46"/>
      <c r="QFX2839" s="46"/>
      <c r="QFY2839" s="46"/>
      <c r="QFZ2839" s="46"/>
      <c r="QGA2839" s="46"/>
      <c r="QGB2839" s="46"/>
      <c r="QGC2839" s="46"/>
      <c r="QGD2839" s="46"/>
      <c r="QGE2839" s="46"/>
      <c r="QGF2839" s="46"/>
      <c r="QGG2839" s="46"/>
      <c r="QGH2839" s="46"/>
      <c r="QGI2839" s="46"/>
      <c r="QGJ2839" s="46"/>
      <c r="QGK2839" s="46"/>
      <c r="QGL2839" s="46"/>
      <c r="QGM2839" s="46"/>
      <c r="QGN2839" s="46"/>
      <c r="QGO2839" s="46"/>
      <c r="QGP2839" s="46"/>
      <c r="QGQ2839" s="46"/>
      <c r="QGR2839" s="46"/>
      <c r="QGS2839" s="46"/>
      <c r="QGT2839" s="46"/>
      <c r="QGU2839" s="46"/>
      <c r="QGV2839" s="46"/>
      <c r="QGW2839" s="46"/>
      <c r="QGX2839" s="46"/>
      <c r="QGY2839" s="46"/>
      <c r="QGZ2839" s="46"/>
      <c r="QHA2839" s="46"/>
      <c r="QHB2839" s="46"/>
      <c r="QHC2839" s="46"/>
      <c r="QHD2839" s="46"/>
      <c r="QHE2839" s="46"/>
      <c r="QHF2839" s="46"/>
      <c r="QHG2839" s="46"/>
      <c r="QHH2839" s="46"/>
      <c r="QHI2839" s="46"/>
      <c r="QHJ2839" s="46"/>
      <c r="QHK2839" s="46"/>
      <c r="QHL2839" s="46"/>
      <c r="QHM2839" s="46"/>
      <c r="QHN2839" s="46"/>
      <c r="QHO2839" s="46"/>
      <c r="QHP2839" s="46"/>
      <c r="QHQ2839" s="46"/>
      <c r="QHR2839" s="46"/>
      <c r="QHS2839" s="46"/>
      <c r="QHT2839" s="46"/>
      <c r="QHU2839" s="46"/>
      <c r="QHV2839" s="46"/>
      <c r="QHW2839" s="46"/>
      <c r="QHX2839" s="46"/>
      <c r="QHY2839" s="46"/>
      <c r="QHZ2839" s="46"/>
      <c r="QIA2839" s="46"/>
      <c r="QIB2839" s="46"/>
      <c r="QIC2839" s="46"/>
      <c r="QID2839" s="46"/>
      <c r="QIE2839" s="46"/>
      <c r="QIF2839" s="46"/>
      <c r="QIG2839" s="46"/>
      <c r="QIH2839" s="46"/>
      <c r="QII2839" s="46"/>
      <c r="QIJ2839" s="46"/>
      <c r="QIK2839" s="46"/>
      <c r="QIL2839" s="46"/>
      <c r="QIM2839" s="46"/>
      <c r="QIN2839" s="46"/>
      <c r="QIO2839" s="46"/>
      <c r="QIP2839" s="46"/>
      <c r="QIQ2839" s="46"/>
      <c r="QIR2839" s="46"/>
      <c r="QIS2839" s="46"/>
      <c r="QIT2839" s="46"/>
      <c r="QIU2839" s="46"/>
      <c r="QIV2839" s="46"/>
      <c r="QIW2839" s="46"/>
      <c r="QIX2839" s="46"/>
      <c r="QIY2839" s="46"/>
      <c r="QIZ2839" s="46"/>
      <c r="QJA2839" s="46"/>
      <c r="QJB2839" s="46"/>
      <c r="QJC2839" s="46"/>
      <c r="QJD2839" s="46"/>
      <c r="QJE2839" s="46"/>
      <c r="QJF2839" s="46"/>
      <c r="QJG2839" s="46"/>
      <c r="QJH2839" s="46"/>
      <c r="QJI2839" s="46"/>
      <c r="QJJ2839" s="46"/>
      <c r="QJK2839" s="46"/>
      <c r="QJL2839" s="46"/>
      <c r="QJM2839" s="46"/>
      <c r="QJN2839" s="46"/>
      <c r="QJO2839" s="46"/>
      <c r="QJP2839" s="46"/>
      <c r="QJQ2839" s="46"/>
      <c r="QJR2839" s="46"/>
      <c r="QJS2839" s="46"/>
      <c r="QJT2839" s="46"/>
      <c r="QJU2839" s="46"/>
      <c r="QJV2839" s="46"/>
      <c r="QJW2839" s="46"/>
      <c r="QJX2839" s="46"/>
      <c r="QJY2839" s="46"/>
      <c r="QJZ2839" s="46"/>
      <c r="QKA2839" s="46"/>
      <c r="QKB2839" s="46"/>
      <c r="QKC2839" s="46"/>
      <c r="QKD2839" s="46"/>
      <c r="QKE2839" s="46"/>
      <c r="QKF2839" s="46"/>
      <c r="QKG2839" s="46"/>
      <c r="QKH2839" s="46"/>
      <c r="QKI2839" s="46"/>
      <c r="QKJ2839" s="46"/>
      <c r="QKK2839" s="46"/>
      <c r="QKL2839" s="46"/>
      <c r="QKM2839" s="46"/>
      <c r="QKN2839" s="46"/>
      <c r="QKO2839" s="46"/>
      <c r="QKP2839" s="46"/>
      <c r="QKQ2839" s="46"/>
      <c r="QKR2839" s="46"/>
      <c r="QKS2839" s="46"/>
      <c r="QKT2839" s="46"/>
      <c r="QKU2839" s="46"/>
      <c r="QKV2839" s="46"/>
      <c r="QKW2839" s="46"/>
      <c r="QKX2839" s="46"/>
      <c r="QKY2839" s="46"/>
      <c r="QKZ2839" s="46"/>
      <c r="QLA2839" s="46"/>
      <c r="QLB2839" s="46"/>
      <c r="QLC2839" s="46"/>
      <c r="QLD2839" s="46"/>
      <c r="QLE2839" s="46"/>
      <c r="QLF2839" s="46"/>
      <c r="QLG2839" s="46"/>
      <c r="QLH2839" s="46"/>
      <c r="QLI2839" s="46"/>
      <c r="QLJ2839" s="46"/>
      <c r="QLK2839" s="46"/>
      <c r="QLL2839" s="46"/>
      <c r="QLM2839" s="46"/>
      <c r="QLN2839" s="46"/>
      <c r="QLO2839" s="46"/>
      <c r="QLP2839" s="46"/>
      <c r="QLQ2839" s="46"/>
      <c r="QLR2839" s="46"/>
      <c r="QLS2839" s="46"/>
      <c r="QLT2839" s="46"/>
      <c r="QLU2839" s="46"/>
      <c r="QLV2839" s="46"/>
      <c r="QLW2839" s="46"/>
      <c r="QLX2839" s="46"/>
      <c r="QLY2839" s="46"/>
      <c r="QLZ2839" s="46"/>
      <c r="QMA2839" s="46"/>
      <c r="QMB2839" s="46"/>
      <c r="QMC2839" s="46"/>
      <c r="QMD2839" s="46"/>
      <c r="QME2839" s="46"/>
      <c r="QMF2839" s="46"/>
      <c r="QMG2839" s="46"/>
      <c r="QMH2839" s="46"/>
      <c r="QMI2839" s="46"/>
      <c r="QMJ2839" s="46"/>
      <c r="QMK2839" s="46"/>
      <c r="QML2839" s="46"/>
      <c r="QMM2839" s="46"/>
      <c r="QMN2839" s="46"/>
      <c r="QMO2839" s="46"/>
      <c r="QMP2839" s="46"/>
      <c r="QMQ2839" s="46"/>
      <c r="QMR2839" s="46"/>
      <c r="QMS2839" s="46"/>
      <c r="QMT2839" s="46"/>
      <c r="QMU2839" s="46"/>
      <c r="QMV2839" s="46"/>
      <c r="QMW2839" s="46"/>
      <c r="QMX2839" s="46"/>
      <c r="QMY2839" s="46"/>
      <c r="QMZ2839" s="46"/>
      <c r="QNA2839" s="46"/>
      <c r="QNB2839" s="46"/>
      <c r="QNC2839" s="46"/>
      <c r="QND2839" s="46"/>
      <c r="QNE2839" s="46"/>
      <c r="QNF2839" s="46"/>
      <c r="QNG2839" s="46"/>
      <c r="QNH2839" s="46"/>
      <c r="QNI2839" s="46"/>
      <c r="QNJ2839" s="46"/>
      <c r="QNK2839" s="46"/>
      <c r="QNL2839" s="46"/>
      <c r="QNM2839" s="46"/>
      <c r="QNN2839" s="46"/>
      <c r="QNO2839" s="46"/>
      <c r="QNP2839" s="46"/>
      <c r="QNQ2839" s="46"/>
      <c r="QNR2839" s="46"/>
      <c r="QNS2839" s="46"/>
      <c r="QNT2839" s="46"/>
      <c r="QNU2839" s="46"/>
      <c r="QNV2839" s="46"/>
      <c r="QNW2839" s="46"/>
      <c r="QNX2839" s="46"/>
      <c r="QNY2839" s="46"/>
      <c r="QNZ2839" s="46"/>
      <c r="QOA2839" s="46"/>
      <c r="QOB2839" s="46"/>
      <c r="QOC2839" s="46"/>
      <c r="QOD2839" s="46"/>
      <c r="QOE2839" s="46"/>
      <c r="QOF2839" s="46"/>
      <c r="QOG2839" s="46"/>
      <c r="QOH2839" s="46"/>
      <c r="QOI2839" s="46"/>
      <c r="QOJ2839" s="46"/>
      <c r="QOK2839" s="46"/>
      <c r="QOL2839" s="46"/>
      <c r="QOM2839" s="46"/>
      <c r="QON2839" s="46"/>
      <c r="QOO2839" s="46"/>
      <c r="QOP2839" s="46"/>
      <c r="QOQ2839" s="46"/>
      <c r="QOR2839" s="46"/>
      <c r="QOS2839" s="46"/>
      <c r="QOT2839" s="46"/>
      <c r="QOU2839" s="46"/>
      <c r="QOV2839" s="46"/>
      <c r="QOW2839" s="46"/>
      <c r="QOX2839" s="46"/>
      <c r="QOY2839" s="46"/>
      <c r="QOZ2839" s="46"/>
      <c r="QPA2839" s="46"/>
      <c r="QPB2839" s="46"/>
      <c r="QPC2839" s="46"/>
      <c r="QPD2839" s="46"/>
      <c r="QPE2839" s="46"/>
      <c r="QPF2839" s="46"/>
      <c r="QPG2839" s="46"/>
      <c r="QPH2839" s="46"/>
      <c r="QPI2839" s="46"/>
      <c r="QPJ2839" s="46"/>
      <c r="QPK2839" s="46"/>
      <c r="QPL2839" s="46"/>
      <c r="QPM2839" s="46"/>
      <c r="QPN2839" s="46"/>
      <c r="QPO2839" s="46"/>
      <c r="QPP2839" s="46"/>
      <c r="QPQ2839" s="46"/>
      <c r="QPR2839" s="46"/>
      <c r="QPS2839" s="46"/>
      <c r="QPT2839" s="46"/>
      <c r="QPU2839" s="46"/>
      <c r="QPV2839" s="46"/>
      <c r="QPW2839" s="46"/>
      <c r="QPX2839" s="46"/>
      <c r="QPY2839" s="46"/>
      <c r="QPZ2839" s="46"/>
      <c r="QQA2839" s="46"/>
      <c r="QQB2839" s="46"/>
      <c r="QQC2839" s="46"/>
      <c r="QQD2839" s="46"/>
      <c r="QQE2839" s="46"/>
      <c r="QQF2839" s="46"/>
      <c r="QQG2839" s="46"/>
      <c r="QQH2839" s="46"/>
      <c r="QQI2839" s="46"/>
      <c r="QQJ2839" s="46"/>
      <c r="QQK2839" s="46"/>
      <c r="QQL2839" s="46"/>
      <c r="QQM2839" s="46"/>
      <c r="QQN2839" s="46"/>
      <c r="QQO2839" s="46"/>
      <c r="QQP2839" s="46"/>
      <c r="QQQ2839" s="46"/>
      <c r="QQR2839" s="46"/>
      <c r="QQS2839" s="46"/>
      <c r="QQT2839" s="46"/>
      <c r="QQU2839" s="46"/>
      <c r="QQV2839" s="46"/>
      <c r="QQW2839" s="46"/>
      <c r="QQX2839" s="46"/>
      <c r="QQY2839" s="46"/>
      <c r="QQZ2839" s="46"/>
      <c r="QRA2839" s="46"/>
      <c r="QRB2839" s="46"/>
      <c r="QRC2839" s="46"/>
      <c r="QRD2839" s="46"/>
      <c r="QRE2839" s="46"/>
      <c r="QRF2839" s="46"/>
      <c r="QRG2839" s="46"/>
      <c r="QRH2839" s="46"/>
      <c r="QRI2839" s="46"/>
      <c r="QRJ2839" s="46"/>
      <c r="QRK2839" s="46"/>
      <c r="QRL2839" s="46"/>
      <c r="QRM2839" s="46"/>
      <c r="QRN2839" s="46"/>
      <c r="QRO2839" s="46"/>
      <c r="QRP2839" s="46"/>
      <c r="QRQ2839" s="46"/>
      <c r="QRR2839" s="46"/>
      <c r="QRS2839" s="46"/>
      <c r="QRT2839" s="46"/>
      <c r="QRU2839" s="46"/>
      <c r="QRV2839" s="46"/>
      <c r="QRW2839" s="46"/>
      <c r="QRX2839" s="46"/>
      <c r="QRY2839" s="46"/>
      <c r="QRZ2839" s="46"/>
      <c r="QSA2839" s="46"/>
      <c r="QSB2839" s="46"/>
      <c r="QSC2839" s="46"/>
      <c r="QSD2839" s="46"/>
      <c r="QSE2839" s="46"/>
      <c r="QSF2839" s="46"/>
      <c r="QSG2839" s="46"/>
      <c r="QSH2839" s="46"/>
      <c r="QSI2839" s="46"/>
      <c r="QSJ2839" s="46"/>
      <c r="QSK2839" s="46"/>
      <c r="QSL2839" s="46"/>
      <c r="QSM2839" s="46"/>
      <c r="QSN2839" s="46"/>
      <c r="QSO2839" s="46"/>
      <c r="QSP2839" s="46"/>
      <c r="QSQ2839" s="46"/>
      <c r="QSR2839" s="46"/>
      <c r="QSS2839" s="46"/>
      <c r="QST2839" s="46"/>
      <c r="QSU2839" s="46"/>
      <c r="QSV2839" s="46"/>
      <c r="QSW2839" s="46"/>
      <c r="QSX2839" s="46"/>
      <c r="QSY2839" s="46"/>
      <c r="QSZ2839" s="46"/>
      <c r="QTA2839" s="46"/>
      <c r="QTB2839" s="46"/>
      <c r="QTC2839" s="46"/>
      <c r="QTD2839" s="46"/>
      <c r="QTE2839" s="46"/>
      <c r="QTF2839" s="46"/>
      <c r="QTG2839" s="46"/>
      <c r="QTH2839" s="46"/>
      <c r="QTI2839" s="46"/>
      <c r="QTJ2839" s="46"/>
      <c r="QTK2839" s="46"/>
      <c r="QTL2839" s="46"/>
      <c r="QTM2839" s="46"/>
      <c r="QTN2839" s="46"/>
      <c r="QTO2839" s="46"/>
      <c r="QTP2839" s="46"/>
      <c r="QTQ2839" s="46"/>
      <c r="QTR2839" s="46"/>
      <c r="QTS2839" s="46"/>
      <c r="QTT2839" s="46"/>
      <c r="QTU2839" s="46"/>
      <c r="QTV2839" s="46"/>
      <c r="QTW2839" s="46"/>
      <c r="QTX2839" s="46"/>
      <c r="QTY2839" s="46"/>
      <c r="QTZ2839" s="46"/>
      <c r="QUA2839" s="46"/>
      <c r="QUB2839" s="46"/>
      <c r="QUC2839" s="46"/>
      <c r="QUD2839" s="46"/>
      <c r="QUE2839" s="46"/>
      <c r="QUF2839" s="46"/>
      <c r="QUG2839" s="46"/>
      <c r="QUH2839" s="46"/>
      <c r="QUI2839" s="46"/>
      <c r="QUJ2839" s="46"/>
      <c r="QUK2839" s="46"/>
      <c r="QUL2839" s="46"/>
      <c r="QUM2839" s="46"/>
      <c r="QUN2839" s="46"/>
      <c r="QUO2839" s="46"/>
      <c r="QUP2839" s="46"/>
      <c r="QUQ2839" s="46"/>
      <c r="QUR2839" s="46"/>
      <c r="QUS2839" s="46"/>
      <c r="QUT2839" s="46"/>
      <c r="QUU2839" s="46"/>
      <c r="QUV2839" s="46"/>
      <c r="QUW2839" s="46"/>
      <c r="QUX2839" s="46"/>
      <c r="QUY2839" s="46"/>
      <c r="QUZ2839" s="46"/>
      <c r="QVA2839" s="46"/>
      <c r="QVB2839" s="46"/>
      <c r="QVC2839" s="46"/>
      <c r="QVD2839" s="46"/>
      <c r="QVE2839" s="46"/>
      <c r="QVF2839" s="46"/>
      <c r="QVG2839" s="46"/>
      <c r="QVH2839" s="46"/>
      <c r="QVI2839" s="46"/>
      <c r="QVJ2839" s="46"/>
      <c r="QVK2839" s="46"/>
      <c r="QVL2839" s="46"/>
      <c r="QVM2839" s="46"/>
      <c r="QVN2839" s="46"/>
      <c r="QVO2839" s="46"/>
      <c r="QVP2839" s="46"/>
      <c r="QVQ2839" s="46"/>
      <c r="QVR2839" s="46"/>
      <c r="QVS2839" s="46"/>
      <c r="QVT2839" s="46"/>
      <c r="QVU2839" s="46"/>
      <c r="QVV2839" s="46"/>
      <c r="QVW2839" s="46"/>
      <c r="QVX2839" s="46"/>
      <c r="QVY2839" s="46"/>
      <c r="QVZ2839" s="46"/>
      <c r="QWA2839" s="46"/>
      <c r="QWB2839" s="46"/>
      <c r="QWC2839" s="46"/>
      <c r="QWD2839" s="46"/>
      <c r="QWE2839" s="46"/>
      <c r="QWF2839" s="46"/>
      <c r="QWG2839" s="46"/>
      <c r="QWH2839" s="46"/>
      <c r="QWI2839" s="46"/>
      <c r="QWJ2839" s="46"/>
      <c r="QWK2839" s="46"/>
      <c r="QWL2839" s="46"/>
      <c r="QWM2839" s="46"/>
      <c r="QWN2839" s="46"/>
      <c r="QWO2839" s="46"/>
      <c r="QWP2839" s="46"/>
      <c r="QWQ2839" s="46"/>
      <c r="QWR2839" s="46"/>
      <c r="QWS2839" s="46"/>
      <c r="QWT2839" s="46"/>
      <c r="QWU2839" s="46"/>
      <c r="QWV2839" s="46"/>
      <c r="QWW2839" s="46"/>
      <c r="QWX2839" s="46"/>
      <c r="QWY2839" s="46"/>
      <c r="QWZ2839" s="46"/>
      <c r="QXA2839" s="46"/>
      <c r="QXB2839" s="46"/>
      <c r="QXC2839" s="46"/>
      <c r="QXD2839" s="46"/>
      <c r="QXE2839" s="46"/>
      <c r="QXF2839" s="46"/>
      <c r="QXG2839" s="46"/>
      <c r="QXH2839" s="46"/>
      <c r="QXI2839" s="46"/>
      <c r="QXJ2839" s="46"/>
      <c r="QXK2839" s="46"/>
      <c r="QXL2839" s="46"/>
      <c r="QXM2839" s="46"/>
      <c r="QXN2839" s="46"/>
      <c r="QXO2839" s="46"/>
      <c r="QXP2839" s="46"/>
      <c r="QXQ2839" s="46"/>
      <c r="QXR2839" s="46"/>
      <c r="QXS2839" s="46"/>
      <c r="QXT2839" s="46"/>
      <c r="QXU2839" s="46"/>
      <c r="QXV2839" s="46"/>
      <c r="QXW2839" s="46"/>
      <c r="QXX2839" s="46"/>
      <c r="QXY2839" s="46"/>
      <c r="QXZ2839" s="46"/>
      <c r="QYA2839" s="46"/>
      <c r="QYB2839" s="46"/>
      <c r="QYC2839" s="46"/>
      <c r="QYD2839" s="46"/>
      <c r="QYE2839" s="46"/>
      <c r="QYF2839" s="46"/>
      <c r="QYG2839" s="46"/>
      <c r="QYH2839" s="46"/>
      <c r="QYI2839" s="46"/>
      <c r="QYJ2839" s="46"/>
      <c r="QYK2839" s="46"/>
      <c r="QYL2839" s="46"/>
      <c r="QYM2839" s="46"/>
      <c r="QYN2839" s="46"/>
      <c r="QYO2839" s="46"/>
      <c r="QYP2839" s="46"/>
      <c r="QYQ2839" s="46"/>
      <c r="QYR2839" s="46"/>
      <c r="QYS2839" s="46"/>
      <c r="QYT2839" s="46"/>
      <c r="QYU2839" s="46"/>
      <c r="QYV2839" s="46"/>
      <c r="QYW2839" s="46"/>
      <c r="QYX2839" s="46"/>
      <c r="QYY2839" s="46"/>
      <c r="QYZ2839" s="46"/>
      <c r="QZA2839" s="46"/>
      <c r="QZB2839" s="46"/>
      <c r="QZC2839" s="46"/>
      <c r="QZD2839" s="46"/>
      <c r="QZE2839" s="46"/>
      <c r="QZF2839" s="46"/>
      <c r="QZG2839" s="46"/>
      <c r="QZH2839" s="46"/>
      <c r="QZI2839" s="46"/>
      <c r="QZJ2839" s="46"/>
      <c r="QZK2839" s="46"/>
      <c r="QZL2839" s="46"/>
      <c r="QZM2839" s="46"/>
      <c r="QZN2839" s="46"/>
      <c r="QZO2839" s="46"/>
      <c r="QZP2839" s="46"/>
      <c r="QZQ2839" s="46"/>
      <c r="QZR2839" s="46"/>
      <c r="QZS2839" s="46"/>
      <c r="QZT2839" s="46"/>
      <c r="QZU2839" s="46"/>
      <c r="QZV2839" s="46"/>
      <c r="QZW2839" s="46"/>
      <c r="QZX2839" s="46"/>
      <c r="QZY2839" s="46"/>
      <c r="QZZ2839" s="46"/>
      <c r="RAA2839" s="46"/>
      <c r="RAB2839" s="46"/>
      <c r="RAC2839" s="46"/>
      <c r="RAD2839" s="46"/>
      <c r="RAE2839" s="46"/>
      <c r="RAF2839" s="46"/>
      <c r="RAG2839" s="46"/>
      <c r="RAH2839" s="46"/>
      <c r="RAI2839" s="46"/>
      <c r="RAJ2839" s="46"/>
      <c r="RAK2839" s="46"/>
      <c r="RAL2839" s="46"/>
      <c r="RAM2839" s="46"/>
      <c r="RAN2839" s="46"/>
      <c r="RAO2839" s="46"/>
      <c r="RAP2839" s="46"/>
      <c r="RAQ2839" s="46"/>
      <c r="RAR2839" s="46"/>
      <c r="RAS2839" s="46"/>
      <c r="RAT2839" s="46"/>
      <c r="RAU2839" s="46"/>
      <c r="RAV2839" s="46"/>
      <c r="RAW2839" s="46"/>
      <c r="RAX2839" s="46"/>
      <c r="RAY2839" s="46"/>
      <c r="RAZ2839" s="46"/>
      <c r="RBA2839" s="46"/>
      <c r="RBB2839" s="46"/>
      <c r="RBC2839" s="46"/>
      <c r="RBD2839" s="46"/>
      <c r="RBE2839" s="46"/>
      <c r="RBF2839" s="46"/>
      <c r="RBG2839" s="46"/>
      <c r="RBH2839" s="46"/>
      <c r="RBI2839" s="46"/>
      <c r="RBJ2839" s="46"/>
      <c r="RBK2839" s="46"/>
      <c r="RBL2839" s="46"/>
      <c r="RBM2839" s="46"/>
      <c r="RBN2839" s="46"/>
      <c r="RBO2839" s="46"/>
      <c r="RBP2839" s="46"/>
      <c r="RBQ2839" s="46"/>
      <c r="RBR2839" s="46"/>
      <c r="RBS2839" s="46"/>
      <c r="RBT2839" s="46"/>
      <c r="RBU2839" s="46"/>
      <c r="RBV2839" s="46"/>
      <c r="RBW2839" s="46"/>
      <c r="RBX2839" s="46"/>
      <c r="RBY2839" s="46"/>
      <c r="RBZ2839" s="46"/>
      <c r="RCA2839" s="46"/>
      <c r="RCB2839" s="46"/>
      <c r="RCC2839" s="46"/>
      <c r="RCD2839" s="46"/>
      <c r="RCE2839" s="46"/>
      <c r="RCF2839" s="46"/>
      <c r="RCG2839" s="46"/>
      <c r="RCH2839" s="46"/>
      <c r="RCI2839" s="46"/>
      <c r="RCJ2839" s="46"/>
      <c r="RCK2839" s="46"/>
      <c r="RCL2839" s="46"/>
      <c r="RCM2839" s="46"/>
      <c r="RCN2839" s="46"/>
      <c r="RCO2839" s="46"/>
      <c r="RCP2839" s="46"/>
      <c r="RCQ2839" s="46"/>
      <c r="RCR2839" s="46"/>
      <c r="RCS2839" s="46"/>
      <c r="RCT2839" s="46"/>
      <c r="RCU2839" s="46"/>
      <c r="RCV2839" s="46"/>
      <c r="RCW2839" s="46"/>
      <c r="RCX2839" s="46"/>
      <c r="RCY2839" s="46"/>
      <c r="RCZ2839" s="46"/>
      <c r="RDA2839" s="46"/>
      <c r="RDB2839" s="46"/>
      <c r="RDC2839" s="46"/>
      <c r="RDD2839" s="46"/>
      <c r="RDE2839" s="46"/>
      <c r="RDF2839" s="46"/>
      <c r="RDG2839" s="46"/>
      <c r="RDH2839" s="46"/>
      <c r="RDI2839" s="46"/>
      <c r="RDJ2839" s="46"/>
      <c r="RDK2839" s="46"/>
      <c r="RDL2839" s="46"/>
      <c r="RDM2839" s="46"/>
      <c r="RDN2839" s="46"/>
      <c r="RDO2839" s="46"/>
      <c r="RDP2839" s="46"/>
      <c r="RDQ2839" s="46"/>
      <c r="RDR2839" s="46"/>
      <c r="RDS2839" s="46"/>
      <c r="RDT2839" s="46"/>
      <c r="RDU2839" s="46"/>
      <c r="RDV2839" s="46"/>
      <c r="RDW2839" s="46"/>
      <c r="RDX2839" s="46"/>
      <c r="RDY2839" s="46"/>
      <c r="RDZ2839" s="46"/>
      <c r="REA2839" s="46"/>
      <c r="REB2839" s="46"/>
      <c r="REC2839" s="46"/>
      <c r="RED2839" s="46"/>
      <c r="REE2839" s="46"/>
      <c r="REF2839" s="46"/>
      <c r="REG2839" s="46"/>
      <c r="REH2839" s="46"/>
      <c r="REI2839" s="46"/>
      <c r="REJ2839" s="46"/>
      <c r="REK2839" s="46"/>
      <c r="REL2839" s="46"/>
      <c r="REM2839" s="46"/>
      <c r="REN2839" s="46"/>
      <c r="REO2839" s="46"/>
      <c r="REP2839" s="46"/>
      <c r="REQ2839" s="46"/>
      <c r="RER2839" s="46"/>
      <c r="RES2839" s="46"/>
      <c r="RET2839" s="46"/>
      <c r="REU2839" s="46"/>
      <c r="REV2839" s="46"/>
      <c r="REW2839" s="46"/>
      <c r="REX2839" s="46"/>
      <c r="REY2839" s="46"/>
      <c r="REZ2839" s="46"/>
      <c r="RFA2839" s="46"/>
      <c r="RFB2839" s="46"/>
      <c r="RFC2839" s="46"/>
      <c r="RFD2839" s="46"/>
      <c r="RFE2839" s="46"/>
      <c r="RFF2839" s="46"/>
      <c r="RFG2839" s="46"/>
      <c r="RFH2839" s="46"/>
      <c r="RFI2839" s="46"/>
      <c r="RFJ2839" s="46"/>
      <c r="RFK2839" s="46"/>
      <c r="RFL2839" s="46"/>
      <c r="RFM2839" s="46"/>
      <c r="RFN2839" s="46"/>
      <c r="RFO2839" s="46"/>
      <c r="RFP2839" s="46"/>
      <c r="RFQ2839" s="46"/>
      <c r="RFR2839" s="46"/>
      <c r="RFS2839" s="46"/>
      <c r="RFT2839" s="46"/>
      <c r="RFU2839" s="46"/>
      <c r="RFV2839" s="46"/>
      <c r="RFW2839" s="46"/>
      <c r="RFX2839" s="46"/>
      <c r="RFY2839" s="46"/>
      <c r="RFZ2839" s="46"/>
      <c r="RGA2839" s="46"/>
      <c r="RGB2839" s="46"/>
      <c r="RGC2839" s="46"/>
      <c r="RGD2839" s="46"/>
      <c r="RGE2839" s="46"/>
      <c r="RGF2839" s="46"/>
      <c r="RGG2839" s="46"/>
      <c r="RGH2839" s="46"/>
      <c r="RGI2839" s="46"/>
      <c r="RGJ2839" s="46"/>
      <c r="RGK2839" s="46"/>
      <c r="RGL2839" s="46"/>
      <c r="RGM2839" s="46"/>
      <c r="RGN2839" s="46"/>
      <c r="RGO2839" s="46"/>
      <c r="RGP2839" s="46"/>
      <c r="RGQ2839" s="46"/>
      <c r="RGR2839" s="46"/>
      <c r="RGS2839" s="46"/>
      <c r="RGT2839" s="46"/>
      <c r="RGU2839" s="46"/>
      <c r="RGV2839" s="46"/>
      <c r="RGW2839" s="46"/>
      <c r="RGX2839" s="46"/>
      <c r="RGY2839" s="46"/>
      <c r="RGZ2839" s="46"/>
      <c r="RHA2839" s="46"/>
      <c r="RHB2839" s="46"/>
      <c r="RHC2839" s="46"/>
      <c r="RHD2839" s="46"/>
      <c r="RHE2839" s="46"/>
      <c r="RHF2839" s="46"/>
      <c r="RHG2839" s="46"/>
      <c r="RHH2839" s="46"/>
      <c r="RHI2839" s="46"/>
      <c r="RHJ2839" s="46"/>
      <c r="RHK2839" s="46"/>
      <c r="RHL2839" s="46"/>
      <c r="RHM2839" s="46"/>
      <c r="RHN2839" s="46"/>
      <c r="RHO2839" s="46"/>
      <c r="RHP2839" s="46"/>
      <c r="RHQ2839" s="46"/>
      <c r="RHR2839" s="46"/>
      <c r="RHS2839" s="46"/>
      <c r="RHT2839" s="46"/>
      <c r="RHU2839" s="46"/>
      <c r="RHV2839" s="46"/>
      <c r="RHW2839" s="46"/>
      <c r="RHX2839" s="46"/>
      <c r="RHY2839" s="46"/>
      <c r="RHZ2839" s="46"/>
      <c r="RIA2839" s="46"/>
      <c r="RIB2839" s="46"/>
      <c r="RIC2839" s="46"/>
      <c r="RID2839" s="46"/>
      <c r="RIE2839" s="46"/>
      <c r="RIF2839" s="46"/>
      <c r="RIG2839" s="46"/>
      <c r="RIH2839" s="46"/>
      <c r="RII2839" s="46"/>
      <c r="RIJ2839" s="46"/>
      <c r="RIK2839" s="46"/>
      <c r="RIL2839" s="46"/>
      <c r="RIM2839" s="46"/>
      <c r="RIN2839" s="46"/>
      <c r="RIO2839" s="46"/>
      <c r="RIP2839" s="46"/>
      <c r="RIQ2839" s="46"/>
      <c r="RIR2839" s="46"/>
      <c r="RIS2839" s="46"/>
      <c r="RIT2839" s="46"/>
      <c r="RIU2839" s="46"/>
      <c r="RIV2839" s="46"/>
      <c r="RIW2839" s="46"/>
      <c r="RIX2839" s="46"/>
      <c r="RIY2839" s="46"/>
      <c r="RIZ2839" s="46"/>
      <c r="RJA2839" s="46"/>
      <c r="RJB2839" s="46"/>
      <c r="RJC2839" s="46"/>
      <c r="RJD2839" s="46"/>
      <c r="RJE2839" s="46"/>
      <c r="RJF2839" s="46"/>
      <c r="RJG2839" s="46"/>
      <c r="RJH2839" s="46"/>
      <c r="RJI2839" s="46"/>
      <c r="RJJ2839" s="46"/>
      <c r="RJK2839" s="46"/>
      <c r="RJL2839" s="46"/>
      <c r="RJM2839" s="46"/>
      <c r="RJN2839" s="46"/>
      <c r="RJO2839" s="46"/>
      <c r="RJP2839" s="46"/>
      <c r="RJQ2839" s="46"/>
      <c r="RJR2839" s="46"/>
      <c r="RJS2839" s="46"/>
      <c r="RJT2839" s="46"/>
      <c r="RJU2839" s="46"/>
      <c r="RJV2839" s="46"/>
      <c r="RJW2839" s="46"/>
      <c r="RJX2839" s="46"/>
      <c r="RJY2839" s="46"/>
      <c r="RJZ2839" s="46"/>
      <c r="RKA2839" s="46"/>
      <c r="RKB2839" s="46"/>
      <c r="RKC2839" s="46"/>
      <c r="RKD2839" s="46"/>
      <c r="RKE2839" s="46"/>
      <c r="RKF2839" s="46"/>
      <c r="RKG2839" s="46"/>
      <c r="RKH2839" s="46"/>
      <c r="RKI2839" s="46"/>
      <c r="RKJ2839" s="46"/>
      <c r="RKK2839" s="46"/>
      <c r="RKL2839" s="46"/>
      <c r="RKM2839" s="46"/>
      <c r="RKN2839" s="46"/>
      <c r="RKO2839" s="46"/>
      <c r="RKP2839" s="46"/>
      <c r="RKQ2839" s="46"/>
      <c r="RKR2839" s="46"/>
      <c r="RKS2839" s="46"/>
      <c r="RKT2839" s="46"/>
      <c r="RKU2839" s="46"/>
      <c r="RKV2839" s="46"/>
      <c r="RKW2839" s="46"/>
      <c r="RKX2839" s="46"/>
      <c r="RKY2839" s="46"/>
      <c r="RKZ2839" s="46"/>
      <c r="RLA2839" s="46"/>
      <c r="RLB2839" s="46"/>
      <c r="RLC2839" s="46"/>
      <c r="RLD2839" s="46"/>
      <c r="RLE2839" s="46"/>
      <c r="RLF2839" s="46"/>
      <c r="RLG2839" s="46"/>
      <c r="RLH2839" s="46"/>
      <c r="RLI2839" s="46"/>
      <c r="RLJ2839" s="46"/>
      <c r="RLK2839" s="46"/>
      <c r="RLL2839" s="46"/>
      <c r="RLM2839" s="46"/>
      <c r="RLN2839" s="46"/>
      <c r="RLO2839" s="46"/>
      <c r="RLP2839" s="46"/>
      <c r="RLQ2839" s="46"/>
      <c r="RLR2839" s="46"/>
      <c r="RLS2839" s="46"/>
      <c r="RLT2839" s="46"/>
      <c r="RLU2839" s="46"/>
      <c r="RLV2839" s="46"/>
      <c r="RLW2839" s="46"/>
      <c r="RLX2839" s="46"/>
      <c r="RLY2839" s="46"/>
      <c r="RLZ2839" s="46"/>
      <c r="RMA2839" s="46"/>
      <c r="RMB2839" s="46"/>
      <c r="RMC2839" s="46"/>
      <c r="RMD2839" s="46"/>
      <c r="RME2839" s="46"/>
      <c r="RMF2839" s="46"/>
      <c r="RMG2839" s="46"/>
      <c r="RMH2839" s="46"/>
      <c r="RMI2839" s="46"/>
      <c r="RMJ2839" s="46"/>
      <c r="RMK2839" s="46"/>
      <c r="RML2839" s="46"/>
      <c r="RMM2839" s="46"/>
      <c r="RMN2839" s="46"/>
      <c r="RMO2839" s="46"/>
      <c r="RMP2839" s="46"/>
      <c r="RMQ2839" s="46"/>
      <c r="RMR2839" s="46"/>
      <c r="RMS2839" s="46"/>
      <c r="RMT2839" s="46"/>
      <c r="RMU2839" s="46"/>
      <c r="RMV2839" s="46"/>
      <c r="RMW2839" s="46"/>
      <c r="RMX2839" s="46"/>
      <c r="RMY2839" s="46"/>
      <c r="RMZ2839" s="46"/>
      <c r="RNA2839" s="46"/>
      <c r="RNB2839" s="46"/>
      <c r="RNC2839" s="46"/>
      <c r="RND2839" s="46"/>
      <c r="RNE2839" s="46"/>
      <c r="RNF2839" s="46"/>
      <c r="RNG2839" s="46"/>
      <c r="RNH2839" s="46"/>
      <c r="RNI2839" s="46"/>
      <c r="RNJ2839" s="46"/>
      <c r="RNK2839" s="46"/>
      <c r="RNL2839" s="46"/>
      <c r="RNM2839" s="46"/>
      <c r="RNN2839" s="46"/>
      <c r="RNO2839" s="46"/>
      <c r="RNP2839" s="46"/>
      <c r="RNQ2839" s="46"/>
      <c r="RNR2839" s="46"/>
      <c r="RNS2839" s="46"/>
      <c r="RNT2839" s="46"/>
      <c r="RNU2839" s="46"/>
      <c r="RNV2839" s="46"/>
      <c r="RNW2839" s="46"/>
      <c r="RNX2839" s="46"/>
      <c r="RNY2839" s="46"/>
      <c r="RNZ2839" s="46"/>
      <c r="ROA2839" s="46"/>
      <c r="ROB2839" s="46"/>
      <c r="ROC2839" s="46"/>
      <c r="ROD2839" s="46"/>
      <c r="ROE2839" s="46"/>
      <c r="ROF2839" s="46"/>
      <c r="ROG2839" s="46"/>
      <c r="ROH2839" s="46"/>
      <c r="ROI2839" s="46"/>
      <c r="ROJ2839" s="46"/>
      <c r="ROK2839" s="46"/>
      <c r="ROL2839" s="46"/>
      <c r="ROM2839" s="46"/>
      <c r="RON2839" s="46"/>
      <c r="ROO2839" s="46"/>
      <c r="ROP2839" s="46"/>
      <c r="ROQ2839" s="46"/>
      <c r="ROR2839" s="46"/>
      <c r="ROS2839" s="46"/>
      <c r="ROT2839" s="46"/>
      <c r="ROU2839" s="46"/>
      <c r="ROV2839" s="46"/>
      <c r="ROW2839" s="46"/>
      <c r="ROX2839" s="46"/>
      <c r="ROY2839" s="46"/>
      <c r="ROZ2839" s="46"/>
      <c r="RPA2839" s="46"/>
      <c r="RPB2839" s="46"/>
      <c r="RPC2839" s="46"/>
      <c r="RPD2839" s="46"/>
      <c r="RPE2839" s="46"/>
      <c r="RPF2839" s="46"/>
      <c r="RPG2839" s="46"/>
      <c r="RPH2839" s="46"/>
      <c r="RPI2839" s="46"/>
      <c r="RPJ2839" s="46"/>
      <c r="RPK2839" s="46"/>
      <c r="RPL2839" s="46"/>
      <c r="RPM2839" s="46"/>
      <c r="RPN2839" s="46"/>
      <c r="RPO2839" s="46"/>
      <c r="RPP2839" s="46"/>
      <c r="RPQ2839" s="46"/>
      <c r="RPR2839" s="46"/>
      <c r="RPS2839" s="46"/>
      <c r="RPT2839" s="46"/>
      <c r="RPU2839" s="46"/>
      <c r="RPV2839" s="46"/>
      <c r="RPW2839" s="46"/>
      <c r="RPX2839" s="46"/>
      <c r="RPY2839" s="46"/>
      <c r="RPZ2839" s="46"/>
      <c r="RQA2839" s="46"/>
      <c r="RQB2839" s="46"/>
      <c r="RQC2839" s="46"/>
      <c r="RQD2839" s="46"/>
      <c r="RQE2839" s="46"/>
      <c r="RQF2839" s="46"/>
      <c r="RQG2839" s="46"/>
      <c r="RQH2839" s="46"/>
      <c r="RQI2839" s="46"/>
      <c r="RQJ2839" s="46"/>
      <c r="RQK2839" s="46"/>
      <c r="RQL2839" s="46"/>
      <c r="RQM2839" s="46"/>
      <c r="RQN2839" s="46"/>
      <c r="RQO2839" s="46"/>
      <c r="RQP2839" s="46"/>
      <c r="RQQ2839" s="46"/>
      <c r="RQR2839" s="46"/>
      <c r="RQS2839" s="46"/>
      <c r="RQT2839" s="46"/>
      <c r="RQU2839" s="46"/>
      <c r="RQV2839" s="46"/>
      <c r="RQW2839" s="46"/>
      <c r="RQX2839" s="46"/>
      <c r="RQY2839" s="46"/>
      <c r="RQZ2839" s="46"/>
      <c r="RRA2839" s="46"/>
      <c r="RRB2839" s="46"/>
      <c r="RRC2839" s="46"/>
      <c r="RRD2839" s="46"/>
      <c r="RRE2839" s="46"/>
      <c r="RRF2839" s="46"/>
      <c r="RRG2839" s="46"/>
      <c r="RRH2839" s="46"/>
      <c r="RRI2839" s="46"/>
      <c r="RRJ2839" s="46"/>
      <c r="RRK2839" s="46"/>
      <c r="RRL2839" s="46"/>
      <c r="RRM2839" s="46"/>
      <c r="RRN2839" s="46"/>
      <c r="RRO2839" s="46"/>
      <c r="RRP2839" s="46"/>
      <c r="RRQ2839" s="46"/>
      <c r="RRR2839" s="46"/>
      <c r="RRS2839" s="46"/>
      <c r="RRT2839" s="46"/>
      <c r="RRU2839" s="46"/>
      <c r="RRV2839" s="46"/>
      <c r="RRW2839" s="46"/>
      <c r="RRX2839" s="46"/>
      <c r="RRY2839" s="46"/>
      <c r="RRZ2839" s="46"/>
      <c r="RSA2839" s="46"/>
      <c r="RSB2839" s="46"/>
      <c r="RSC2839" s="46"/>
      <c r="RSD2839" s="46"/>
      <c r="RSE2839" s="46"/>
      <c r="RSF2839" s="46"/>
      <c r="RSG2839" s="46"/>
      <c r="RSH2839" s="46"/>
      <c r="RSI2839" s="46"/>
      <c r="RSJ2839" s="46"/>
      <c r="RSK2839" s="46"/>
      <c r="RSL2839" s="46"/>
      <c r="RSM2839" s="46"/>
      <c r="RSN2839" s="46"/>
      <c r="RSO2839" s="46"/>
      <c r="RSP2839" s="46"/>
      <c r="RSQ2839" s="46"/>
      <c r="RSR2839" s="46"/>
      <c r="RSS2839" s="46"/>
      <c r="RST2839" s="46"/>
      <c r="RSU2839" s="46"/>
      <c r="RSV2839" s="46"/>
      <c r="RSW2839" s="46"/>
      <c r="RSX2839" s="46"/>
      <c r="RSY2839" s="46"/>
      <c r="RSZ2839" s="46"/>
      <c r="RTA2839" s="46"/>
      <c r="RTB2839" s="46"/>
      <c r="RTC2839" s="46"/>
      <c r="RTD2839" s="46"/>
      <c r="RTE2839" s="46"/>
      <c r="RTF2839" s="46"/>
      <c r="RTG2839" s="46"/>
      <c r="RTH2839" s="46"/>
      <c r="RTI2839" s="46"/>
      <c r="RTJ2839" s="46"/>
      <c r="RTK2839" s="46"/>
      <c r="RTL2839" s="46"/>
      <c r="RTM2839" s="46"/>
      <c r="RTN2839" s="46"/>
      <c r="RTO2839" s="46"/>
      <c r="RTP2839" s="46"/>
      <c r="RTQ2839" s="46"/>
      <c r="RTR2839" s="46"/>
      <c r="RTS2839" s="46"/>
      <c r="RTT2839" s="46"/>
      <c r="RTU2839" s="46"/>
      <c r="RTV2839" s="46"/>
      <c r="RTW2839" s="46"/>
      <c r="RTX2839" s="46"/>
      <c r="RTY2839" s="46"/>
      <c r="RTZ2839" s="46"/>
      <c r="RUA2839" s="46"/>
      <c r="RUB2839" s="46"/>
      <c r="RUC2839" s="46"/>
      <c r="RUD2839" s="46"/>
      <c r="RUE2839" s="46"/>
      <c r="RUF2839" s="46"/>
      <c r="RUG2839" s="46"/>
      <c r="RUH2839" s="46"/>
      <c r="RUI2839" s="46"/>
      <c r="RUJ2839" s="46"/>
      <c r="RUK2839" s="46"/>
      <c r="RUL2839" s="46"/>
      <c r="RUM2839" s="46"/>
      <c r="RUN2839" s="46"/>
      <c r="RUO2839" s="46"/>
      <c r="RUP2839" s="46"/>
      <c r="RUQ2839" s="46"/>
      <c r="RUR2839" s="46"/>
      <c r="RUS2839" s="46"/>
      <c r="RUT2839" s="46"/>
      <c r="RUU2839" s="46"/>
      <c r="RUV2839" s="46"/>
      <c r="RUW2839" s="46"/>
      <c r="RUX2839" s="46"/>
      <c r="RUY2839" s="46"/>
      <c r="RUZ2839" s="46"/>
      <c r="RVA2839" s="46"/>
      <c r="RVB2839" s="46"/>
      <c r="RVC2839" s="46"/>
      <c r="RVD2839" s="46"/>
      <c r="RVE2839" s="46"/>
      <c r="RVF2839" s="46"/>
      <c r="RVG2839" s="46"/>
      <c r="RVH2839" s="46"/>
      <c r="RVI2839" s="46"/>
      <c r="RVJ2839" s="46"/>
      <c r="RVK2839" s="46"/>
      <c r="RVL2839" s="46"/>
      <c r="RVM2839" s="46"/>
      <c r="RVN2839" s="46"/>
      <c r="RVO2839" s="46"/>
      <c r="RVP2839" s="46"/>
      <c r="RVQ2839" s="46"/>
      <c r="RVR2839" s="46"/>
      <c r="RVS2839" s="46"/>
      <c r="RVT2839" s="46"/>
      <c r="RVU2839" s="46"/>
      <c r="RVV2839" s="46"/>
      <c r="RVW2839" s="46"/>
      <c r="RVX2839" s="46"/>
      <c r="RVY2839" s="46"/>
      <c r="RVZ2839" s="46"/>
      <c r="RWA2839" s="46"/>
      <c r="RWB2839" s="46"/>
      <c r="RWC2839" s="46"/>
      <c r="RWD2839" s="46"/>
      <c r="RWE2839" s="46"/>
      <c r="RWF2839" s="46"/>
      <c r="RWG2839" s="46"/>
      <c r="RWH2839" s="46"/>
      <c r="RWI2839" s="46"/>
      <c r="RWJ2839" s="46"/>
      <c r="RWK2839" s="46"/>
      <c r="RWL2839" s="46"/>
      <c r="RWM2839" s="46"/>
      <c r="RWN2839" s="46"/>
      <c r="RWO2839" s="46"/>
      <c r="RWP2839" s="46"/>
      <c r="RWQ2839" s="46"/>
      <c r="RWR2839" s="46"/>
      <c r="RWS2839" s="46"/>
      <c r="RWT2839" s="46"/>
      <c r="RWU2839" s="46"/>
      <c r="RWV2839" s="46"/>
      <c r="RWW2839" s="46"/>
      <c r="RWX2839" s="46"/>
      <c r="RWY2839" s="46"/>
      <c r="RWZ2839" s="46"/>
      <c r="RXA2839" s="46"/>
      <c r="RXB2839" s="46"/>
      <c r="RXC2839" s="46"/>
      <c r="RXD2839" s="46"/>
      <c r="RXE2839" s="46"/>
      <c r="RXF2839" s="46"/>
      <c r="RXG2839" s="46"/>
      <c r="RXH2839" s="46"/>
      <c r="RXI2839" s="46"/>
      <c r="RXJ2839" s="46"/>
      <c r="RXK2839" s="46"/>
      <c r="RXL2839" s="46"/>
      <c r="RXM2839" s="46"/>
      <c r="RXN2839" s="46"/>
      <c r="RXO2839" s="46"/>
      <c r="RXP2839" s="46"/>
      <c r="RXQ2839" s="46"/>
      <c r="RXR2839" s="46"/>
      <c r="RXS2839" s="46"/>
      <c r="RXT2839" s="46"/>
      <c r="RXU2839" s="46"/>
      <c r="RXV2839" s="46"/>
      <c r="RXW2839" s="46"/>
      <c r="RXX2839" s="46"/>
      <c r="RXY2839" s="46"/>
      <c r="RXZ2839" s="46"/>
      <c r="RYA2839" s="46"/>
      <c r="RYB2839" s="46"/>
      <c r="RYC2839" s="46"/>
      <c r="RYD2839" s="46"/>
      <c r="RYE2839" s="46"/>
      <c r="RYF2839" s="46"/>
      <c r="RYG2839" s="46"/>
      <c r="RYH2839" s="46"/>
      <c r="RYI2839" s="46"/>
      <c r="RYJ2839" s="46"/>
      <c r="RYK2839" s="46"/>
      <c r="RYL2839" s="46"/>
      <c r="RYM2839" s="46"/>
      <c r="RYN2839" s="46"/>
      <c r="RYO2839" s="46"/>
      <c r="RYP2839" s="46"/>
      <c r="RYQ2839" s="46"/>
      <c r="RYR2839" s="46"/>
      <c r="RYS2839" s="46"/>
      <c r="RYT2839" s="46"/>
      <c r="RYU2839" s="46"/>
      <c r="RYV2839" s="46"/>
      <c r="RYW2839" s="46"/>
      <c r="RYX2839" s="46"/>
      <c r="RYY2839" s="46"/>
      <c r="RYZ2839" s="46"/>
      <c r="RZA2839" s="46"/>
      <c r="RZB2839" s="46"/>
      <c r="RZC2839" s="46"/>
      <c r="RZD2839" s="46"/>
      <c r="RZE2839" s="46"/>
      <c r="RZF2839" s="46"/>
      <c r="RZG2839" s="46"/>
      <c r="RZH2839" s="46"/>
      <c r="RZI2839" s="46"/>
      <c r="RZJ2839" s="46"/>
      <c r="RZK2839" s="46"/>
      <c r="RZL2839" s="46"/>
      <c r="RZM2839" s="46"/>
      <c r="RZN2839" s="46"/>
      <c r="RZO2839" s="46"/>
      <c r="RZP2839" s="46"/>
      <c r="RZQ2839" s="46"/>
      <c r="RZR2839" s="46"/>
      <c r="RZS2839" s="46"/>
      <c r="RZT2839" s="46"/>
      <c r="RZU2839" s="46"/>
      <c r="RZV2839" s="46"/>
      <c r="RZW2839" s="46"/>
      <c r="RZX2839" s="46"/>
      <c r="RZY2839" s="46"/>
      <c r="RZZ2839" s="46"/>
      <c r="SAA2839" s="46"/>
      <c r="SAB2839" s="46"/>
      <c r="SAC2839" s="46"/>
      <c r="SAD2839" s="46"/>
      <c r="SAE2839" s="46"/>
      <c r="SAF2839" s="46"/>
      <c r="SAG2839" s="46"/>
      <c r="SAH2839" s="46"/>
      <c r="SAI2839" s="46"/>
      <c r="SAJ2839" s="46"/>
      <c r="SAK2839" s="46"/>
      <c r="SAL2839" s="46"/>
      <c r="SAM2839" s="46"/>
      <c r="SAN2839" s="46"/>
      <c r="SAO2839" s="46"/>
      <c r="SAP2839" s="46"/>
      <c r="SAQ2839" s="46"/>
      <c r="SAR2839" s="46"/>
      <c r="SAS2839" s="46"/>
      <c r="SAT2839" s="46"/>
      <c r="SAU2839" s="46"/>
      <c r="SAV2839" s="46"/>
      <c r="SAW2839" s="46"/>
      <c r="SAX2839" s="46"/>
      <c r="SAY2839" s="46"/>
      <c r="SAZ2839" s="46"/>
      <c r="SBA2839" s="46"/>
      <c r="SBB2839" s="46"/>
      <c r="SBC2839" s="46"/>
      <c r="SBD2839" s="46"/>
      <c r="SBE2839" s="46"/>
      <c r="SBF2839" s="46"/>
      <c r="SBG2839" s="46"/>
      <c r="SBH2839" s="46"/>
      <c r="SBI2839" s="46"/>
      <c r="SBJ2839" s="46"/>
      <c r="SBK2839" s="46"/>
      <c r="SBL2839" s="46"/>
      <c r="SBM2839" s="46"/>
      <c r="SBN2839" s="46"/>
      <c r="SBO2839" s="46"/>
      <c r="SBP2839" s="46"/>
      <c r="SBQ2839" s="46"/>
      <c r="SBR2839" s="46"/>
      <c r="SBS2839" s="46"/>
      <c r="SBT2839" s="46"/>
      <c r="SBU2839" s="46"/>
      <c r="SBV2839" s="46"/>
      <c r="SBW2839" s="46"/>
      <c r="SBX2839" s="46"/>
      <c r="SBY2839" s="46"/>
      <c r="SBZ2839" s="46"/>
      <c r="SCA2839" s="46"/>
      <c r="SCB2839" s="46"/>
      <c r="SCC2839" s="46"/>
      <c r="SCD2839" s="46"/>
      <c r="SCE2839" s="46"/>
      <c r="SCF2839" s="46"/>
      <c r="SCG2839" s="46"/>
      <c r="SCH2839" s="46"/>
      <c r="SCI2839" s="46"/>
      <c r="SCJ2839" s="46"/>
      <c r="SCK2839" s="46"/>
      <c r="SCL2839" s="46"/>
      <c r="SCM2839" s="46"/>
      <c r="SCN2839" s="46"/>
      <c r="SCO2839" s="46"/>
      <c r="SCP2839" s="46"/>
      <c r="SCQ2839" s="46"/>
      <c r="SCR2839" s="46"/>
      <c r="SCS2839" s="46"/>
      <c r="SCT2839" s="46"/>
      <c r="SCU2839" s="46"/>
      <c r="SCV2839" s="46"/>
      <c r="SCW2839" s="46"/>
      <c r="SCX2839" s="46"/>
      <c r="SCY2839" s="46"/>
      <c r="SCZ2839" s="46"/>
      <c r="SDA2839" s="46"/>
      <c r="SDB2839" s="46"/>
      <c r="SDC2839" s="46"/>
      <c r="SDD2839" s="46"/>
      <c r="SDE2839" s="46"/>
      <c r="SDF2839" s="46"/>
      <c r="SDG2839" s="46"/>
      <c r="SDH2839" s="46"/>
      <c r="SDI2839" s="46"/>
      <c r="SDJ2839" s="46"/>
      <c r="SDK2839" s="46"/>
      <c r="SDL2839" s="46"/>
      <c r="SDM2839" s="46"/>
      <c r="SDN2839" s="46"/>
      <c r="SDO2839" s="46"/>
      <c r="SDP2839" s="46"/>
      <c r="SDQ2839" s="46"/>
      <c r="SDR2839" s="46"/>
      <c r="SDS2839" s="46"/>
      <c r="SDT2839" s="46"/>
      <c r="SDU2839" s="46"/>
      <c r="SDV2839" s="46"/>
      <c r="SDW2839" s="46"/>
      <c r="SDX2839" s="46"/>
      <c r="SDY2839" s="46"/>
      <c r="SDZ2839" s="46"/>
      <c r="SEA2839" s="46"/>
      <c r="SEB2839" s="46"/>
      <c r="SEC2839" s="46"/>
      <c r="SED2839" s="46"/>
      <c r="SEE2839" s="46"/>
      <c r="SEF2839" s="46"/>
      <c r="SEG2839" s="46"/>
      <c r="SEH2839" s="46"/>
      <c r="SEI2839" s="46"/>
      <c r="SEJ2839" s="46"/>
      <c r="SEK2839" s="46"/>
      <c r="SEL2839" s="46"/>
      <c r="SEM2839" s="46"/>
      <c r="SEN2839" s="46"/>
      <c r="SEO2839" s="46"/>
      <c r="SEP2839" s="46"/>
      <c r="SEQ2839" s="46"/>
      <c r="SER2839" s="46"/>
      <c r="SES2839" s="46"/>
      <c r="SET2839" s="46"/>
      <c r="SEU2839" s="46"/>
      <c r="SEV2839" s="46"/>
      <c r="SEW2839" s="46"/>
      <c r="SEX2839" s="46"/>
      <c r="SEY2839" s="46"/>
      <c r="SEZ2839" s="46"/>
      <c r="SFA2839" s="46"/>
      <c r="SFB2839" s="46"/>
      <c r="SFC2839" s="46"/>
      <c r="SFD2839" s="46"/>
      <c r="SFE2839" s="46"/>
      <c r="SFF2839" s="46"/>
      <c r="SFG2839" s="46"/>
      <c r="SFH2839" s="46"/>
      <c r="SFI2839" s="46"/>
      <c r="SFJ2839" s="46"/>
      <c r="SFK2839" s="46"/>
      <c r="SFL2839" s="46"/>
      <c r="SFM2839" s="46"/>
      <c r="SFN2839" s="46"/>
      <c r="SFO2839" s="46"/>
      <c r="SFP2839" s="46"/>
      <c r="SFQ2839" s="46"/>
      <c r="SFR2839" s="46"/>
      <c r="SFS2839" s="46"/>
      <c r="SFT2839" s="46"/>
      <c r="SFU2839" s="46"/>
      <c r="SFV2839" s="46"/>
      <c r="SFW2839" s="46"/>
      <c r="SFX2839" s="46"/>
      <c r="SFY2839" s="46"/>
      <c r="SFZ2839" s="46"/>
      <c r="SGA2839" s="46"/>
      <c r="SGB2839" s="46"/>
      <c r="SGC2839" s="46"/>
      <c r="SGD2839" s="46"/>
      <c r="SGE2839" s="46"/>
      <c r="SGF2839" s="46"/>
      <c r="SGG2839" s="46"/>
      <c r="SGH2839" s="46"/>
      <c r="SGI2839" s="46"/>
      <c r="SGJ2839" s="46"/>
      <c r="SGK2839" s="46"/>
      <c r="SGL2839" s="46"/>
      <c r="SGM2839" s="46"/>
      <c r="SGN2839" s="46"/>
      <c r="SGO2839" s="46"/>
      <c r="SGP2839" s="46"/>
      <c r="SGQ2839" s="46"/>
      <c r="SGR2839" s="46"/>
      <c r="SGS2839" s="46"/>
      <c r="SGT2839" s="46"/>
      <c r="SGU2839" s="46"/>
      <c r="SGV2839" s="46"/>
      <c r="SGW2839" s="46"/>
      <c r="SGX2839" s="46"/>
      <c r="SGY2839" s="46"/>
      <c r="SGZ2839" s="46"/>
      <c r="SHA2839" s="46"/>
      <c r="SHB2839" s="46"/>
      <c r="SHC2839" s="46"/>
      <c r="SHD2839" s="46"/>
      <c r="SHE2839" s="46"/>
      <c r="SHF2839" s="46"/>
      <c r="SHG2839" s="46"/>
      <c r="SHH2839" s="46"/>
      <c r="SHI2839" s="46"/>
      <c r="SHJ2839" s="46"/>
      <c r="SHK2839" s="46"/>
      <c r="SHL2839" s="46"/>
      <c r="SHM2839" s="46"/>
      <c r="SHN2839" s="46"/>
      <c r="SHO2839" s="46"/>
      <c r="SHP2839" s="46"/>
      <c r="SHQ2839" s="46"/>
      <c r="SHR2839" s="46"/>
      <c r="SHS2839" s="46"/>
      <c r="SHT2839" s="46"/>
      <c r="SHU2839" s="46"/>
      <c r="SHV2839" s="46"/>
      <c r="SHW2839" s="46"/>
      <c r="SHX2839" s="46"/>
      <c r="SHY2839" s="46"/>
      <c r="SHZ2839" s="46"/>
      <c r="SIA2839" s="46"/>
      <c r="SIB2839" s="46"/>
      <c r="SIC2839" s="46"/>
      <c r="SID2839" s="46"/>
      <c r="SIE2839" s="46"/>
      <c r="SIF2839" s="46"/>
      <c r="SIG2839" s="46"/>
      <c r="SIH2839" s="46"/>
      <c r="SII2839" s="46"/>
      <c r="SIJ2839" s="46"/>
      <c r="SIK2839" s="46"/>
      <c r="SIL2839" s="46"/>
      <c r="SIM2839" s="46"/>
      <c r="SIN2839" s="46"/>
      <c r="SIO2839" s="46"/>
      <c r="SIP2839" s="46"/>
      <c r="SIQ2839" s="46"/>
      <c r="SIR2839" s="46"/>
      <c r="SIS2839" s="46"/>
      <c r="SIT2839" s="46"/>
      <c r="SIU2839" s="46"/>
      <c r="SIV2839" s="46"/>
      <c r="SIW2839" s="46"/>
      <c r="SIX2839" s="46"/>
      <c r="SIY2839" s="46"/>
      <c r="SIZ2839" s="46"/>
      <c r="SJA2839" s="46"/>
      <c r="SJB2839" s="46"/>
      <c r="SJC2839" s="46"/>
      <c r="SJD2839" s="46"/>
      <c r="SJE2839" s="46"/>
      <c r="SJF2839" s="46"/>
      <c r="SJG2839" s="46"/>
      <c r="SJH2839" s="46"/>
      <c r="SJI2839" s="46"/>
      <c r="SJJ2839" s="46"/>
      <c r="SJK2839" s="46"/>
      <c r="SJL2839" s="46"/>
      <c r="SJM2839" s="46"/>
      <c r="SJN2839" s="46"/>
      <c r="SJO2839" s="46"/>
      <c r="SJP2839" s="46"/>
      <c r="SJQ2839" s="46"/>
      <c r="SJR2839" s="46"/>
      <c r="SJS2839" s="46"/>
      <c r="SJT2839" s="46"/>
      <c r="SJU2839" s="46"/>
      <c r="SJV2839" s="46"/>
      <c r="SJW2839" s="46"/>
      <c r="SJX2839" s="46"/>
      <c r="SJY2839" s="46"/>
      <c r="SJZ2839" s="46"/>
      <c r="SKA2839" s="46"/>
      <c r="SKB2839" s="46"/>
      <c r="SKC2839" s="46"/>
      <c r="SKD2839" s="46"/>
      <c r="SKE2839" s="46"/>
      <c r="SKF2839" s="46"/>
      <c r="SKG2839" s="46"/>
      <c r="SKH2839" s="46"/>
      <c r="SKI2839" s="46"/>
      <c r="SKJ2839" s="46"/>
      <c r="SKK2839" s="46"/>
      <c r="SKL2839" s="46"/>
      <c r="SKM2839" s="46"/>
      <c r="SKN2839" s="46"/>
      <c r="SKO2839" s="46"/>
      <c r="SKP2839" s="46"/>
      <c r="SKQ2839" s="46"/>
      <c r="SKR2839" s="46"/>
      <c r="SKS2839" s="46"/>
      <c r="SKT2839" s="46"/>
      <c r="SKU2839" s="46"/>
      <c r="SKV2839" s="46"/>
      <c r="SKW2839" s="46"/>
      <c r="SKX2839" s="46"/>
      <c r="SKY2839" s="46"/>
      <c r="SKZ2839" s="46"/>
      <c r="SLA2839" s="46"/>
      <c r="SLB2839" s="46"/>
      <c r="SLC2839" s="46"/>
      <c r="SLD2839" s="46"/>
      <c r="SLE2839" s="46"/>
      <c r="SLF2839" s="46"/>
      <c r="SLG2839" s="46"/>
      <c r="SLH2839" s="46"/>
      <c r="SLI2839" s="46"/>
      <c r="SLJ2839" s="46"/>
      <c r="SLK2839" s="46"/>
      <c r="SLL2839" s="46"/>
      <c r="SLM2839" s="46"/>
      <c r="SLN2839" s="46"/>
      <c r="SLO2839" s="46"/>
      <c r="SLP2839" s="46"/>
      <c r="SLQ2839" s="46"/>
      <c r="SLR2839" s="46"/>
      <c r="SLS2839" s="46"/>
      <c r="SLT2839" s="46"/>
      <c r="SLU2839" s="46"/>
      <c r="SLV2839" s="46"/>
      <c r="SLW2839" s="46"/>
      <c r="SLX2839" s="46"/>
      <c r="SLY2839" s="46"/>
      <c r="SLZ2839" s="46"/>
      <c r="SMA2839" s="46"/>
      <c r="SMB2839" s="46"/>
      <c r="SMC2839" s="46"/>
      <c r="SMD2839" s="46"/>
      <c r="SME2839" s="46"/>
      <c r="SMF2839" s="46"/>
      <c r="SMG2839" s="46"/>
      <c r="SMH2839" s="46"/>
      <c r="SMI2839" s="46"/>
      <c r="SMJ2839" s="46"/>
      <c r="SMK2839" s="46"/>
      <c r="SML2839" s="46"/>
      <c r="SMM2839" s="46"/>
      <c r="SMN2839" s="46"/>
      <c r="SMO2839" s="46"/>
      <c r="SMP2839" s="46"/>
      <c r="SMQ2839" s="46"/>
      <c r="SMR2839" s="46"/>
      <c r="SMS2839" s="46"/>
      <c r="SMT2839" s="46"/>
      <c r="SMU2839" s="46"/>
      <c r="SMV2839" s="46"/>
      <c r="SMW2839" s="46"/>
      <c r="SMX2839" s="46"/>
      <c r="SMY2839" s="46"/>
      <c r="SMZ2839" s="46"/>
      <c r="SNA2839" s="46"/>
      <c r="SNB2839" s="46"/>
      <c r="SNC2839" s="46"/>
      <c r="SND2839" s="46"/>
      <c r="SNE2839" s="46"/>
      <c r="SNF2839" s="46"/>
      <c r="SNG2839" s="46"/>
      <c r="SNH2839" s="46"/>
      <c r="SNI2839" s="46"/>
      <c r="SNJ2839" s="46"/>
      <c r="SNK2839" s="46"/>
      <c r="SNL2839" s="46"/>
      <c r="SNM2839" s="46"/>
      <c r="SNN2839" s="46"/>
      <c r="SNO2839" s="46"/>
      <c r="SNP2839" s="46"/>
      <c r="SNQ2839" s="46"/>
      <c r="SNR2839" s="46"/>
      <c r="SNS2839" s="46"/>
      <c r="SNT2839" s="46"/>
      <c r="SNU2839" s="46"/>
      <c r="SNV2839" s="46"/>
      <c r="SNW2839" s="46"/>
      <c r="SNX2839" s="46"/>
      <c r="SNY2839" s="46"/>
      <c r="SNZ2839" s="46"/>
      <c r="SOA2839" s="46"/>
      <c r="SOB2839" s="46"/>
      <c r="SOC2839" s="46"/>
      <c r="SOD2839" s="46"/>
      <c r="SOE2839" s="46"/>
      <c r="SOF2839" s="46"/>
      <c r="SOG2839" s="46"/>
      <c r="SOH2839" s="46"/>
      <c r="SOI2839" s="46"/>
      <c r="SOJ2839" s="46"/>
      <c r="SOK2839" s="46"/>
      <c r="SOL2839" s="46"/>
      <c r="SOM2839" s="46"/>
      <c r="SON2839" s="46"/>
      <c r="SOO2839" s="46"/>
      <c r="SOP2839" s="46"/>
      <c r="SOQ2839" s="46"/>
      <c r="SOR2839" s="46"/>
      <c r="SOS2839" s="46"/>
      <c r="SOT2839" s="46"/>
      <c r="SOU2839" s="46"/>
      <c r="SOV2839" s="46"/>
      <c r="SOW2839" s="46"/>
      <c r="SOX2839" s="46"/>
      <c r="SOY2839" s="46"/>
      <c r="SOZ2839" s="46"/>
      <c r="SPA2839" s="46"/>
      <c r="SPB2839" s="46"/>
      <c r="SPC2839" s="46"/>
      <c r="SPD2839" s="46"/>
      <c r="SPE2839" s="46"/>
      <c r="SPF2839" s="46"/>
      <c r="SPG2839" s="46"/>
      <c r="SPH2839" s="46"/>
      <c r="SPI2839" s="46"/>
      <c r="SPJ2839" s="46"/>
      <c r="SPK2839" s="46"/>
      <c r="SPL2839" s="46"/>
      <c r="SPM2839" s="46"/>
      <c r="SPN2839" s="46"/>
      <c r="SPO2839" s="46"/>
      <c r="SPP2839" s="46"/>
      <c r="SPQ2839" s="46"/>
      <c r="SPR2839" s="46"/>
      <c r="SPS2839" s="46"/>
      <c r="SPT2839" s="46"/>
      <c r="SPU2839" s="46"/>
      <c r="SPV2839" s="46"/>
      <c r="SPW2839" s="46"/>
      <c r="SPX2839" s="46"/>
      <c r="SPY2839" s="46"/>
      <c r="SPZ2839" s="46"/>
      <c r="SQA2839" s="46"/>
      <c r="SQB2839" s="46"/>
      <c r="SQC2839" s="46"/>
      <c r="SQD2839" s="46"/>
      <c r="SQE2839" s="46"/>
      <c r="SQF2839" s="46"/>
      <c r="SQG2839" s="46"/>
      <c r="SQH2839" s="46"/>
      <c r="SQI2839" s="46"/>
      <c r="SQJ2839" s="46"/>
      <c r="SQK2839" s="46"/>
      <c r="SQL2839" s="46"/>
      <c r="SQM2839" s="46"/>
      <c r="SQN2839" s="46"/>
      <c r="SQO2839" s="46"/>
      <c r="SQP2839" s="46"/>
      <c r="SQQ2839" s="46"/>
      <c r="SQR2839" s="46"/>
      <c r="SQS2839" s="46"/>
      <c r="SQT2839" s="46"/>
      <c r="SQU2839" s="46"/>
      <c r="SQV2839" s="46"/>
      <c r="SQW2839" s="46"/>
      <c r="SQX2839" s="46"/>
      <c r="SQY2839" s="46"/>
      <c r="SQZ2839" s="46"/>
      <c r="SRA2839" s="46"/>
      <c r="SRB2839" s="46"/>
      <c r="SRC2839" s="46"/>
      <c r="SRD2839" s="46"/>
      <c r="SRE2839" s="46"/>
      <c r="SRF2839" s="46"/>
      <c r="SRG2839" s="46"/>
      <c r="SRH2839" s="46"/>
      <c r="SRI2839" s="46"/>
      <c r="SRJ2839" s="46"/>
      <c r="SRK2839" s="46"/>
      <c r="SRL2839" s="46"/>
      <c r="SRM2839" s="46"/>
      <c r="SRN2839" s="46"/>
      <c r="SRO2839" s="46"/>
      <c r="SRP2839" s="46"/>
      <c r="SRQ2839" s="46"/>
      <c r="SRR2839" s="46"/>
      <c r="SRS2839" s="46"/>
      <c r="SRT2839" s="46"/>
      <c r="SRU2839" s="46"/>
      <c r="SRV2839" s="46"/>
      <c r="SRW2839" s="46"/>
      <c r="SRX2839" s="46"/>
      <c r="SRY2839" s="46"/>
      <c r="SRZ2839" s="46"/>
      <c r="SSA2839" s="46"/>
      <c r="SSB2839" s="46"/>
      <c r="SSC2839" s="46"/>
      <c r="SSD2839" s="46"/>
      <c r="SSE2839" s="46"/>
      <c r="SSF2839" s="46"/>
      <c r="SSG2839" s="46"/>
      <c r="SSH2839" s="46"/>
      <c r="SSI2839" s="46"/>
      <c r="SSJ2839" s="46"/>
      <c r="SSK2839" s="46"/>
      <c r="SSL2839" s="46"/>
      <c r="SSM2839" s="46"/>
      <c r="SSN2839" s="46"/>
      <c r="SSO2839" s="46"/>
      <c r="SSP2839" s="46"/>
      <c r="SSQ2839" s="46"/>
      <c r="SSR2839" s="46"/>
      <c r="SSS2839" s="46"/>
      <c r="SST2839" s="46"/>
      <c r="SSU2839" s="46"/>
      <c r="SSV2839" s="46"/>
      <c r="SSW2839" s="46"/>
      <c r="SSX2839" s="46"/>
      <c r="SSY2839" s="46"/>
      <c r="SSZ2839" s="46"/>
      <c r="STA2839" s="46"/>
      <c r="STB2839" s="46"/>
      <c r="STC2839" s="46"/>
      <c r="STD2839" s="46"/>
      <c r="STE2839" s="46"/>
      <c r="STF2839" s="46"/>
      <c r="STG2839" s="46"/>
      <c r="STH2839" s="46"/>
      <c r="STI2839" s="46"/>
      <c r="STJ2839" s="46"/>
      <c r="STK2839" s="46"/>
      <c r="STL2839" s="46"/>
      <c r="STM2839" s="46"/>
      <c r="STN2839" s="46"/>
      <c r="STO2839" s="46"/>
      <c r="STP2839" s="46"/>
      <c r="STQ2839" s="46"/>
      <c r="STR2839" s="46"/>
      <c r="STS2839" s="46"/>
      <c r="STT2839" s="46"/>
      <c r="STU2839" s="46"/>
      <c r="STV2839" s="46"/>
      <c r="STW2839" s="46"/>
      <c r="STX2839" s="46"/>
      <c r="STY2839" s="46"/>
      <c r="STZ2839" s="46"/>
      <c r="SUA2839" s="46"/>
      <c r="SUB2839" s="46"/>
      <c r="SUC2839" s="46"/>
      <c r="SUD2839" s="46"/>
      <c r="SUE2839" s="46"/>
      <c r="SUF2839" s="46"/>
      <c r="SUG2839" s="46"/>
      <c r="SUH2839" s="46"/>
      <c r="SUI2839" s="46"/>
      <c r="SUJ2839" s="46"/>
      <c r="SUK2839" s="46"/>
      <c r="SUL2839" s="46"/>
      <c r="SUM2839" s="46"/>
      <c r="SUN2839" s="46"/>
      <c r="SUO2839" s="46"/>
      <c r="SUP2839" s="46"/>
      <c r="SUQ2839" s="46"/>
      <c r="SUR2839" s="46"/>
      <c r="SUS2839" s="46"/>
      <c r="SUT2839" s="46"/>
      <c r="SUU2839" s="46"/>
      <c r="SUV2839" s="46"/>
      <c r="SUW2839" s="46"/>
      <c r="SUX2839" s="46"/>
      <c r="SUY2839" s="46"/>
      <c r="SUZ2839" s="46"/>
      <c r="SVA2839" s="46"/>
      <c r="SVB2839" s="46"/>
      <c r="SVC2839" s="46"/>
      <c r="SVD2839" s="46"/>
      <c r="SVE2839" s="46"/>
      <c r="SVF2839" s="46"/>
      <c r="SVG2839" s="46"/>
      <c r="SVH2839" s="46"/>
      <c r="SVI2839" s="46"/>
      <c r="SVJ2839" s="46"/>
      <c r="SVK2839" s="46"/>
      <c r="SVL2839" s="46"/>
      <c r="SVM2839" s="46"/>
      <c r="SVN2839" s="46"/>
      <c r="SVO2839" s="46"/>
      <c r="SVP2839" s="46"/>
      <c r="SVQ2839" s="46"/>
      <c r="SVR2839" s="46"/>
      <c r="SVS2839" s="46"/>
      <c r="SVT2839" s="46"/>
      <c r="SVU2839" s="46"/>
      <c r="SVV2839" s="46"/>
      <c r="SVW2839" s="46"/>
      <c r="SVX2839" s="46"/>
      <c r="SVY2839" s="46"/>
      <c r="SVZ2839" s="46"/>
      <c r="SWA2839" s="46"/>
      <c r="SWB2839" s="46"/>
      <c r="SWC2839" s="46"/>
      <c r="SWD2839" s="46"/>
      <c r="SWE2839" s="46"/>
      <c r="SWF2839" s="46"/>
      <c r="SWG2839" s="46"/>
      <c r="SWH2839" s="46"/>
      <c r="SWI2839" s="46"/>
      <c r="SWJ2839" s="46"/>
      <c r="SWK2839" s="46"/>
      <c r="SWL2839" s="46"/>
      <c r="SWM2839" s="46"/>
      <c r="SWN2839" s="46"/>
      <c r="SWO2839" s="46"/>
      <c r="SWP2839" s="46"/>
      <c r="SWQ2839" s="46"/>
      <c r="SWR2839" s="46"/>
      <c r="SWS2839" s="46"/>
      <c r="SWT2839" s="46"/>
      <c r="SWU2839" s="46"/>
      <c r="SWV2839" s="46"/>
      <c r="SWW2839" s="46"/>
      <c r="SWX2839" s="46"/>
      <c r="SWY2839" s="46"/>
      <c r="SWZ2839" s="46"/>
      <c r="SXA2839" s="46"/>
      <c r="SXB2839" s="46"/>
      <c r="SXC2839" s="46"/>
      <c r="SXD2839" s="46"/>
      <c r="SXE2839" s="46"/>
      <c r="SXF2839" s="46"/>
      <c r="SXG2839" s="46"/>
      <c r="SXH2839" s="46"/>
      <c r="SXI2839" s="46"/>
      <c r="SXJ2839" s="46"/>
      <c r="SXK2839" s="46"/>
      <c r="SXL2839" s="46"/>
      <c r="SXM2839" s="46"/>
      <c r="SXN2839" s="46"/>
      <c r="SXO2839" s="46"/>
      <c r="SXP2839" s="46"/>
      <c r="SXQ2839" s="46"/>
      <c r="SXR2839" s="46"/>
      <c r="SXS2839" s="46"/>
      <c r="SXT2839" s="46"/>
      <c r="SXU2839" s="46"/>
      <c r="SXV2839" s="46"/>
      <c r="SXW2839" s="46"/>
      <c r="SXX2839" s="46"/>
      <c r="SXY2839" s="46"/>
      <c r="SXZ2839" s="46"/>
      <c r="SYA2839" s="46"/>
      <c r="SYB2839" s="46"/>
      <c r="SYC2839" s="46"/>
      <c r="SYD2839" s="46"/>
      <c r="SYE2839" s="46"/>
      <c r="SYF2839" s="46"/>
      <c r="SYG2839" s="46"/>
      <c r="SYH2839" s="46"/>
      <c r="SYI2839" s="46"/>
      <c r="SYJ2839" s="46"/>
      <c r="SYK2839" s="46"/>
      <c r="SYL2839" s="46"/>
      <c r="SYM2839" s="46"/>
      <c r="SYN2839" s="46"/>
      <c r="SYO2839" s="46"/>
      <c r="SYP2839" s="46"/>
      <c r="SYQ2839" s="46"/>
      <c r="SYR2839" s="46"/>
      <c r="SYS2839" s="46"/>
      <c r="SYT2839" s="46"/>
      <c r="SYU2839" s="46"/>
      <c r="SYV2839" s="46"/>
      <c r="SYW2839" s="46"/>
      <c r="SYX2839" s="46"/>
      <c r="SYY2839" s="46"/>
      <c r="SYZ2839" s="46"/>
      <c r="SZA2839" s="46"/>
      <c r="SZB2839" s="46"/>
      <c r="SZC2839" s="46"/>
      <c r="SZD2839" s="46"/>
      <c r="SZE2839" s="46"/>
      <c r="SZF2839" s="46"/>
      <c r="SZG2839" s="46"/>
      <c r="SZH2839" s="46"/>
      <c r="SZI2839" s="46"/>
      <c r="SZJ2839" s="46"/>
      <c r="SZK2839" s="46"/>
      <c r="SZL2839" s="46"/>
      <c r="SZM2839" s="46"/>
      <c r="SZN2839" s="46"/>
      <c r="SZO2839" s="46"/>
      <c r="SZP2839" s="46"/>
      <c r="SZQ2839" s="46"/>
      <c r="SZR2839" s="46"/>
      <c r="SZS2839" s="46"/>
      <c r="SZT2839" s="46"/>
      <c r="SZU2839" s="46"/>
      <c r="SZV2839" s="46"/>
      <c r="SZW2839" s="46"/>
      <c r="SZX2839" s="46"/>
      <c r="SZY2839" s="46"/>
      <c r="SZZ2839" s="46"/>
      <c r="TAA2839" s="46"/>
      <c r="TAB2839" s="46"/>
      <c r="TAC2839" s="46"/>
      <c r="TAD2839" s="46"/>
      <c r="TAE2839" s="46"/>
      <c r="TAF2839" s="46"/>
      <c r="TAG2839" s="46"/>
      <c r="TAH2839" s="46"/>
      <c r="TAI2839" s="46"/>
      <c r="TAJ2839" s="46"/>
      <c r="TAK2839" s="46"/>
      <c r="TAL2839" s="46"/>
      <c r="TAM2839" s="46"/>
      <c r="TAN2839" s="46"/>
      <c r="TAO2839" s="46"/>
      <c r="TAP2839" s="46"/>
      <c r="TAQ2839" s="46"/>
      <c r="TAR2839" s="46"/>
      <c r="TAS2839" s="46"/>
      <c r="TAT2839" s="46"/>
      <c r="TAU2839" s="46"/>
      <c r="TAV2839" s="46"/>
      <c r="TAW2839" s="46"/>
      <c r="TAX2839" s="46"/>
      <c r="TAY2839" s="46"/>
      <c r="TAZ2839" s="46"/>
      <c r="TBA2839" s="46"/>
      <c r="TBB2839" s="46"/>
      <c r="TBC2839" s="46"/>
      <c r="TBD2839" s="46"/>
      <c r="TBE2839" s="46"/>
      <c r="TBF2839" s="46"/>
      <c r="TBG2839" s="46"/>
      <c r="TBH2839" s="46"/>
      <c r="TBI2839" s="46"/>
      <c r="TBJ2839" s="46"/>
      <c r="TBK2839" s="46"/>
      <c r="TBL2839" s="46"/>
      <c r="TBM2839" s="46"/>
      <c r="TBN2839" s="46"/>
      <c r="TBO2839" s="46"/>
      <c r="TBP2839" s="46"/>
      <c r="TBQ2839" s="46"/>
      <c r="TBR2839" s="46"/>
      <c r="TBS2839" s="46"/>
      <c r="TBT2839" s="46"/>
      <c r="TBU2839" s="46"/>
      <c r="TBV2839" s="46"/>
      <c r="TBW2839" s="46"/>
      <c r="TBX2839" s="46"/>
      <c r="TBY2839" s="46"/>
      <c r="TBZ2839" s="46"/>
      <c r="TCA2839" s="46"/>
      <c r="TCB2839" s="46"/>
      <c r="TCC2839" s="46"/>
      <c r="TCD2839" s="46"/>
      <c r="TCE2839" s="46"/>
      <c r="TCF2839" s="46"/>
      <c r="TCG2839" s="46"/>
      <c r="TCH2839" s="46"/>
      <c r="TCI2839" s="46"/>
      <c r="TCJ2839" s="46"/>
      <c r="TCK2839" s="46"/>
      <c r="TCL2839" s="46"/>
      <c r="TCM2839" s="46"/>
      <c r="TCN2839" s="46"/>
      <c r="TCO2839" s="46"/>
      <c r="TCP2839" s="46"/>
      <c r="TCQ2839" s="46"/>
      <c r="TCR2839" s="46"/>
      <c r="TCS2839" s="46"/>
      <c r="TCT2839" s="46"/>
      <c r="TCU2839" s="46"/>
      <c r="TCV2839" s="46"/>
      <c r="TCW2839" s="46"/>
      <c r="TCX2839" s="46"/>
      <c r="TCY2839" s="46"/>
      <c r="TCZ2839" s="46"/>
      <c r="TDA2839" s="46"/>
      <c r="TDB2839" s="46"/>
      <c r="TDC2839" s="46"/>
      <c r="TDD2839" s="46"/>
      <c r="TDE2839" s="46"/>
      <c r="TDF2839" s="46"/>
      <c r="TDG2839" s="46"/>
      <c r="TDH2839" s="46"/>
      <c r="TDI2839" s="46"/>
      <c r="TDJ2839" s="46"/>
      <c r="TDK2839" s="46"/>
      <c r="TDL2839" s="46"/>
      <c r="TDM2839" s="46"/>
      <c r="TDN2839" s="46"/>
      <c r="TDO2839" s="46"/>
      <c r="TDP2839" s="46"/>
      <c r="TDQ2839" s="46"/>
      <c r="TDR2839" s="46"/>
      <c r="TDS2839" s="46"/>
      <c r="TDT2839" s="46"/>
      <c r="TDU2839" s="46"/>
      <c r="TDV2839" s="46"/>
      <c r="TDW2839" s="46"/>
      <c r="TDX2839" s="46"/>
      <c r="TDY2839" s="46"/>
      <c r="TDZ2839" s="46"/>
      <c r="TEA2839" s="46"/>
      <c r="TEB2839" s="46"/>
      <c r="TEC2839" s="46"/>
      <c r="TED2839" s="46"/>
      <c r="TEE2839" s="46"/>
      <c r="TEF2839" s="46"/>
      <c r="TEG2839" s="46"/>
      <c r="TEH2839" s="46"/>
      <c r="TEI2839" s="46"/>
      <c r="TEJ2839" s="46"/>
      <c r="TEK2839" s="46"/>
      <c r="TEL2839" s="46"/>
      <c r="TEM2839" s="46"/>
      <c r="TEN2839" s="46"/>
      <c r="TEO2839" s="46"/>
      <c r="TEP2839" s="46"/>
      <c r="TEQ2839" s="46"/>
      <c r="TER2839" s="46"/>
      <c r="TES2839" s="46"/>
      <c r="TET2839" s="46"/>
      <c r="TEU2839" s="46"/>
      <c r="TEV2839" s="46"/>
      <c r="TEW2839" s="46"/>
      <c r="TEX2839" s="46"/>
      <c r="TEY2839" s="46"/>
      <c r="TEZ2839" s="46"/>
      <c r="TFA2839" s="46"/>
      <c r="TFB2839" s="46"/>
      <c r="TFC2839" s="46"/>
      <c r="TFD2839" s="46"/>
      <c r="TFE2839" s="46"/>
      <c r="TFF2839" s="46"/>
      <c r="TFG2839" s="46"/>
      <c r="TFH2839" s="46"/>
      <c r="TFI2839" s="46"/>
      <c r="TFJ2839" s="46"/>
      <c r="TFK2839" s="46"/>
      <c r="TFL2839" s="46"/>
      <c r="TFM2839" s="46"/>
      <c r="TFN2839" s="46"/>
      <c r="TFO2839" s="46"/>
      <c r="TFP2839" s="46"/>
      <c r="TFQ2839" s="46"/>
      <c r="TFR2839" s="46"/>
      <c r="TFS2839" s="46"/>
      <c r="TFT2839" s="46"/>
      <c r="TFU2839" s="46"/>
      <c r="TFV2839" s="46"/>
      <c r="TFW2839" s="46"/>
      <c r="TFX2839" s="46"/>
      <c r="TFY2839" s="46"/>
      <c r="TFZ2839" s="46"/>
      <c r="TGA2839" s="46"/>
      <c r="TGB2839" s="46"/>
      <c r="TGC2839" s="46"/>
      <c r="TGD2839" s="46"/>
      <c r="TGE2839" s="46"/>
      <c r="TGF2839" s="46"/>
      <c r="TGG2839" s="46"/>
      <c r="TGH2839" s="46"/>
      <c r="TGI2839" s="46"/>
      <c r="TGJ2839" s="46"/>
      <c r="TGK2839" s="46"/>
      <c r="TGL2839" s="46"/>
      <c r="TGM2839" s="46"/>
      <c r="TGN2839" s="46"/>
      <c r="TGO2839" s="46"/>
      <c r="TGP2839" s="46"/>
      <c r="TGQ2839" s="46"/>
      <c r="TGR2839" s="46"/>
      <c r="TGS2839" s="46"/>
      <c r="TGT2839" s="46"/>
      <c r="TGU2839" s="46"/>
      <c r="TGV2839" s="46"/>
      <c r="TGW2839" s="46"/>
      <c r="TGX2839" s="46"/>
      <c r="TGY2839" s="46"/>
      <c r="TGZ2839" s="46"/>
      <c r="THA2839" s="46"/>
      <c r="THB2839" s="46"/>
      <c r="THC2839" s="46"/>
      <c r="THD2839" s="46"/>
      <c r="THE2839" s="46"/>
      <c r="THF2839" s="46"/>
      <c r="THG2839" s="46"/>
      <c r="THH2839" s="46"/>
      <c r="THI2839" s="46"/>
      <c r="THJ2839" s="46"/>
      <c r="THK2839" s="46"/>
      <c r="THL2839" s="46"/>
      <c r="THM2839" s="46"/>
      <c r="THN2839" s="46"/>
      <c r="THO2839" s="46"/>
      <c r="THP2839" s="46"/>
      <c r="THQ2839" s="46"/>
      <c r="THR2839" s="46"/>
      <c r="THS2839" s="46"/>
      <c r="THT2839" s="46"/>
      <c r="THU2839" s="46"/>
      <c r="THV2839" s="46"/>
      <c r="THW2839" s="46"/>
      <c r="THX2839" s="46"/>
      <c r="THY2839" s="46"/>
      <c r="THZ2839" s="46"/>
      <c r="TIA2839" s="46"/>
      <c r="TIB2839" s="46"/>
      <c r="TIC2839" s="46"/>
      <c r="TID2839" s="46"/>
      <c r="TIE2839" s="46"/>
      <c r="TIF2839" s="46"/>
      <c r="TIG2839" s="46"/>
      <c r="TIH2839" s="46"/>
      <c r="TII2839" s="46"/>
      <c r="TIJ2839" s="46"/>
      <c r="TIK2839" s="46"/>
      <c r="TIL2839" s="46"/>
      <c r="TIM2839" s="46"/>
      <c r="TIN2839" s="46"/>
      <c r="TIO2839" s="46"/>
      <c r="TIP2839" s="46"/>
      <c r="TIQ2839" s="46"/>
      <c r="TIR2839" s="46"/>
      <c r="TIS2839" s="46"/>
      <c r="TIT2839" s="46"/>
      <c r="TIU2839" s="46"/>
      <c r="TIV2839" s="46"/>
      <c r="TIW2839" s="46"/>
      <c r="TIX2839" s="46"/>
      <c r="TIY2839" s="46"/>
      <c r="TIZ2839" s="46"/>
      <c r="TJA2839" s="46"/>
      <c r="TJB2839" s="46"/>
      <c r="TJC2839" s="46"/>
      <c r="TJD2839" s="46"/>
      <c r="TJE2839" s="46"/>
      <c r="TJF2839" s="46"/>
      <c r="TJG2839" s="46"/>
      <c r="TJH2839" s="46"/>
      <c r="TJI2839" s="46"/>
      <c r="TJJ2839" s="46"/>
      <c r="TJK2839" s="46"/>
      <c r="TJL2839" s="46"/>
      <c r="TJM2839" s="46"/>
      <c r="TJN2839" s="46"/>
      <c r="TJO2839" s="46"/>
      <c r="TJP2839" s="46"/>
      <c r="TJQ2839" s="46"/>
      <c r="TJR2839" s="46"/>
      <c r="TJS2839" s="46"/>
      <c r="TJT2839" s="46"/>
      <c r="TJU2839" s="46"/>
      <c r="TJV2839" s="46"/>
      <c r="TJW2839" s="46"/>
      <c r="TJX2839" s="46"/>
      <c r="TJY2839" s="46"/>
      <c r="TJZ2839" s="46"/>
      <c r="TKA2839" s="46"/>
      <c r="TKB2839" s="46"/>
      <c r="TKC2839" s="46"/>
      <c r="TKD2839" s="46"/>
      <c r="TKE2839" s="46"/>
      <c r="TKF2839" s="46"/>
      <c r="TKG2839" s="46"/>
      <c r="TKH2839" s="46"/>
      <c r="TKI2839" s="46"/>
      <c r="TKJ2839" s="46"/>
      <c r="TKK2839" s="46"/>
      <c r="TKL2839" s="46"/>
      <c r="TKM2839" s="46"/>
      <c r="TKN2839" s="46"/>
      <c r="TKO2839" s="46"/>
      <c r="TKP2839" s="46"/>
      <c r="TKQ2839" s="46"/>
      <c r="TKR2839" s="46"/>
      <c r="TKS2839" s="46"/>
      <c r="TKT2839" s="46"/>
      <c r="TKU2839" s="46"/>
      <c r="TKV2839" s="46"/>
      <c r="TKW2839" s="46"/>
      <c r="TKX2839" s="46"/>
      <c r="TKY2839" s="46"/>
      <c r="TKZ2839" s="46"/>
      <c r="TLA2839" s="46"/>
      <c r="TLB2839" s="46"/>
      <c r="TLC2839" s="46"/>
      <c r="TLD2839" s="46"/>
      <c r="TLE2839" s="46"/>
      <c r="TLF2839" s="46"/>
      <c r="TLG2839" s="46"/>
      <c r="TLH2839" s="46"/>
      <c r="TLI2839" s="46"/>
      <c r="TLJ2839" s="46"/>
      <c r="TLK2839" s="46"/>
      <c r="TLL2839" s="46"/>
      <c r="TLM2839" s="46"/>
      <c r="TLN2839" s="46"/>
      <c r="TLO2839" s="46"/>
      <c r="TLP2839" s="46"/>
      <c r="TLQ2839" s="46"/>
      <c r="TLR2839" s="46"/>
      <c r="TLS2839" s="46"/>
      <c r="TLT2839" s="46"/>
      <c r="TLU2839" s="46"/>
      <c r="TLV2839" s="46"/>
      <c r="TLW2839" s="46"/>
      <c r="TLX2839" s="46"/>
      <c r="TLY2839" s="46"/>
      <c r="TLZ2839" s="46"/>
      <c r="TMA2839" s="46"/>
      <c r="TMB2839" s="46"/>
      <c r="TMC2839" s="46"/>
      <c r="TMD2839" s="46"/>
      <c r="TME2839" s="46"/>
      <c r="TMF2839" s="46"/>
      <c r="TMG2839" s="46"/>
      <c r="TMH2839" s="46"/>
      <c r="TMI2839" s="46"/>
      <c r="TMJ2839" s="46"/>
      <c r="TMK2839" s="46"/>
      <c r="TML2839" s="46"/>
      <c r="TMM2839" s="46"/>
      <c r="TMN2839" s="46"/>
      <c r="TMO2839" s="46"/>
      <c r="TMP2839" s="46"/>
      <c r="TMQ2839" s="46"/>
      <c r="TMR2839" s="46"/>
      <c r="TMS2839" s="46"/>
      <c r="TMT2839" s="46"/>
      <c r="TMU2839" s="46"/>
      <c r="TMV2839" s="46"/>
      <c r="TMW2839" s="46"/>
      <c r="TMX2839" s="46"/>
      <c r="TMY2839" s="46"/>
      <c r="TMZ2839" s="46"/>
      <c r="TNA2839" s="46"/>
      <c r="TNB2839" s="46"/>
      <c r="TNC2839" s="46"/>
      <c r="TND2839" s="46"/>
      <c r="TNE2839" s="46"/>
      <c r="TNF2839" s="46"/>
      <c r="TNG2839" s="46"/>
      <c r="TNH2839" s="46"/>
      <c r="TNI2839" s="46"/>
      <c r="TNJ2839" s="46"/>
      <c r="TNK2839" s="46"/>
      <c r="TNL2839" s="46"/>
      <c r="TNM2839" s="46"/>
      <c r="TNN2839" s="46"/>
      <c r="TNO2839" s="46"/>
      <c r="TNP2839" s="46"/>
      <c r="TNQ2839" s="46"/>
      <c r="TNR2839" s="46"/>
      <c r="TNS2839" s="46"/>
      <c r="TNT2839" s="46"/>
      <c r="TNU2839" s="46"/>
      <c r="TNV2839" s="46"/>
      <c r="TNW2839" s="46"/>
      <c r="TNX2839" s="46"/>
      <c r="TNY2839" s="46"/>
      <c r="TNZ2839" s="46"/>
      <c r="TOA2839" s="46"/>
      <c r="TOB2839" s="46"/>
      <c r="TOC2839" s="46"/>
      <c r="TOD2839" s="46"/>
      <c r="TOE2839" s="46"/>
      <c r="TOF2839" s="46"/>
      <c r="TOG2839" s="46"/>
      <c r="TOH2839" s="46"/>
      <c r="TOI2839" s="46"/>
      <c r="TOJ2839" s="46"/>
      <c r="TOK2839" s="46"/>
      <c r="TOL2839" s="46"/>
      <c r="TOM2839" s="46"/>
      <c r="TON2839" s="46"/>
      <c r="TOO2839" s="46"/>
      <c r="TOP2839" s="46"/>
      <c r="TOQ2839" s="46"/>
      <c r="TOR2839" s="46"/>
      <c r="TOS2839" s="46"/>
      <c r="TOT2839" s="46"/>
      <c r="TOU2839" s="46"/>
      <c r="TOV2839" s="46"/>
      <c r="TOW2839" s="46"/>
      <c r="TOX2839" s="46"/>
      <c r="TOY2839" s="46"/>
      <c r="TOZ2839" s="46"/>
      <c r="TPA2839" s="46"/>
      <c r="TPB2839" s="46"/>
      <c r="TPC2839" s="46"/>
      <c r="TPD2839" s="46"/>
      <c r="TPE2839" s="46"/>
      <c r="TPF2839" s="46"/>
      <c r="TPG2839" s="46"/>
      <c r="TPH2839" s="46"/>
      <c r="TPI2839" s="46"/>
      <c r="TPJ2839" s="46"/>
      <c r="TPK2839" s="46"/>
      <c r="TPL2839" s="46"/>
      <c r="TPM2839" s="46"/>
      <c r="TPN2839" s="46"/>
      <c r="TPO2839" s="46"/>
      <c r="TPP2839" s="46"/>
      <c r="TPQ2839" s="46"/>
      <c r="TPR2839" s="46"/>
      <c r="TPS2839" s="46"/>
      <c r="TPT2839" s="46"/>
      <c r="TPU2839" s="46"/>
      <c r="TPV2839" s="46"/>
      <c r="TPW2839" s="46"/>
      <c r="TPX2839" s="46"/>
      <c r="TPY2839" s="46"/>
      <c r="TPZ2839" s="46"/>
      <c r="TQA2839" s="46"/>
      <c r="TQB2839" s="46"/>
      <c r="TQC2839" s="46"/>
      <c r="TQD2839" s="46"/>
      <c r="TQE2839" s="46"/>
      <c r="TQF2839" s="46"/>
      <c r="TQG2839" s="46"/>
      <c r="TQH2839" s="46"/>
      <c r="TQI2839" s="46"/>
      <c r="TQJ2839" s="46"/>
      <c r="TQK2839" s="46"/>
      <c r="TQL2839" s="46"/>
      <c r="TQM2839" s="46"/>
      <c r="TQN2839" s="46"/>
      <c r="TQO2839" s="46"/>
      <c r="TQP2839" s="46"/>
      <c r="TQQ2839" s="46"/>
      <c r="TQR2839" s="46"/>
      <c r="TQS2839" s="46"/>
      <c r="TQT2839" s="46"/>
      <c r="TQU2839" s="46"/>
      <c r="TQV2839" s="46"/>
      <c r="TQW2839" s="46"/>
      <c r="TQX2839" s="46"/>
      <c r="TQY2839" s="46"/>
      <c r="TQZ2839" s="46"/>
      <c r="TRA2839" s="46"/>
      <c r="TRB2839" s="46"/>
      <c r="TRC2839" s="46"/>
      <c r="TRD2839" s="46"/>
      <c r="TRE2839" s="46"/>
      <c r="TRF2839" s="46"/>
      <c r="TRG2839" s="46"/>
      <c r="TRH2839" s="46"/>
      <c r="TRI2839" s="46"/>
      <c r="TRJ2839" s="46"/>
      <c r="TRK2839" s="46"/>
      <c r="TRL2839" s="46"/>
      <c r="TRM2839" s="46"/>
      <c r="TRN2839" s="46"/>
      <c r="TRO2839" s="46"/>
      <c r="TRP2839" s="46"/>
      <c r="TRQ2839" s="46"/>
      <c r="TRR2839" s="46"/>
      <c r="TRS2839" s="46"/>
      <c r="TRT2839" s="46"/>
      <c r="TRU2839" s="46"/>
      <c r="TRV2839" s="46"/>
      <c r="TRW2839" s="46"/>
      <c r="TRX2839" s="46"/>
      <c r="TRY2839" s="46"/>
      <c r="TRZ2839" s="46"/>
      <c r="TSA2839" s="46"/>
      <c r="TSB2839" s="46"/>
      <c r="TSC2839" s="46"/>
      <c r="TSD2839" s="46"/>
      <c r="TSE2839" s="46"/>
      <c r="TSF2839" s="46"/>
      <c r="TSG2839" s="46"/>
      <c r="TSH2839" s="46"/>
      <c r="TSI2839" s="46"/>
      <c r="TSJ2839" s="46"/>
      <c r="TSK2839" s="46"/>
      <c r="TSL2839" s="46"/>
      <c r="TSM2839" s="46"/>
      <c r="TSN2839" s="46"/>
      <c r="TSO2839" s="46"/>
      <c r="TSP2839" s="46"/>
      <c r="TSQ2839" s="46"/>
      <c r="TSR2839" s="46"/>
      <c r="TSS2839" s="46"/>
      <c r="TST2839" s="46"/>
      <c r="TSU2839" s="46"/>
      <c r="TSV2839" s="46"/>
      <c r="TSW2839" s="46"/>
      <c r="TSX2839" s="46"/>
      <c r="TSY2839" s="46"/>
      <c r="TSZ2839" s="46"/>
      <c r="TTA2839" s="46"/>
      <c r="TTB2839" s="46"/>
      <c r="TTC2839" s="46"/>
      <c r="TTD2839" s="46"/>
      <c r="TTE2839" s="46"/>
      <c r="TTF2839" s="46"/>
      <c r="TTG2839" s="46"/>
      <c r="TTH2839" s="46"/>
      <c r="TTI2839" s="46"/>
      <c r="TTJ2839" s="46"/>
      <c r="TTK2839" s="46"/>
      <c r="TTL2839" s="46"/>
      <c r="TTM2839" s="46"/>
      <c r="TTN2839" s="46"/>
      <c r="TTO2839" s="46"/>
      <c r="TTP2839" s="46"/>
      <c r="TTQ2839" s="46"/>
      <c r="TTR2839" s="46"/>
      <c r="TTS2839" s="46"/>
      <c r="TTT2839" s="46"/>
      <c r="TTU2839" s="46"/>
      <c r="TTV2839" s="46"/>
      <c r="TTW2839" s="46"/>
      <c r="TTX2839" s="46"/>
      <c r="TTY2839" s="46"/>
      <c r="TTZ2839" s="46"/>
      <c r="TUA2839" s="46"/>
      <c r="TUB2839" s="46"/>
      <c r="TUC2839" s="46"/>
      <c r="TUD2839" s="46"/>
      <c r="TUE2839" s="46"/>
      <c r="TUF2839" s="46"/>
      <c r="TUG2839" s="46"/>
      <c r="TUH2839" s="46"/>
      <c r="TUI2839" s="46"/>
      <c r="TUJ2839" s="46"/>
      <c r="TUK2839" s="46"/>
      <c r="TUL2839" s="46"/>
      <c r="TUM2839" s="46"/>
      <c r="TUN2839" s="46"/>
      <c r="TUO2839" s="46"/>
      <c r="TUP2839" s="46"/>
      <c r="TUQ2839" s="46"/>
      <c r="TUR2839" s="46"/>
      <c r="TUS2839" s="46"/>
      <c r="TUT2839" s="46"/>
      <c r="TUU2839" s="46"/>
      <c r="TUV2839" s="46"/>
      <c r="TUW2839" s="46"/>
      <c r="TUX2839" s="46"/>
      <c r="TUY2839" s="46"/>
      <c r="TUZ2839" s="46"/>
      <c r="TVA2839" s="46"/>
      <c r="TVB2839" s="46"/>
      <c r="TVC2839" s="46"/>
      <c r="TVD2839" s="46"/>
      <c r="TVE2839" s="46"/>
      <c r="TVF2839" s="46"/>
      <c r="TVG2839" s="46"/>
      <c r="TVH2839" s="46"/>
      <c r="TVI2839" s="46"/>
      <c r="TVJ2839" s="46"/>
      <c r="TVK2839" s="46"/>
      <c r="TVL2839" s="46"/>
      <c r="TVM2839" s="46"/>
      <c r="TVN2839" s="46"/>
      <c r="TVO2839" s="46"/>
      <c r="TVP2839" s="46"/>
      <c r="TVQ2839" s="46"/>
      <c r="TVR2839" s="46"/>
      <c r="TVS2839" s="46"/>
      <c r="TVT2839" s="46"/>
      <c r="TVU2839" s="46"/>
      <c r="TVV2839" s="46"/>
      <c r="TVW2839" s="46"/>
      <c r="TVX2839" s="46"/>
      <c r="TVY2839" s="46"/>
      <c r="TVZ2839" s="46"/>
      <c r="TWA2839" s="46"/>
      <c r="TWB2839" s="46"/>
      <c r="TWC2839" s="46"/>
      <c r="TWD2839" s="46"/>
      <c r="TWE2839" s="46"/>
      <c r="TWF2839" s="46"/>
      <c r="TWG2839" s="46"/>
      <c r="TWH2839" s="46"/>
      <c r="TWI2839" s="46"/>
      <c r="TWJ2839" s="46"/>
      <c r="TWK2839" s="46"/>
      <c r="TWL2839" s="46"/>
      <c r="TWM2839" s="46"/>
      <c r="TWN2839" s="46"/>
      <c r="TWO2839" s="46"/>
      <c r="TWP2839" s="46"/>
      <c r="TWQ2839" s="46"/>
      <c r="TWR2839" s="46"/>
      <c r="TWS2839" s="46"/>
      <c r="TWT2839" s="46"/>
      <c r="TWU2839" s="46"/>
      <c r="TWV2839" s="46"/>
      <c r="TWW2839" s="46"/>
      <c r="TWX2839" s="46"/>
      <c r="TWY2839" s="46"/>
      <c r="TWZ2839" s="46"/>
      <c r="TXA2839" s="46"/>
      <c r="TXB2839" s="46"/>
      <c r="TXC2839" s="46"/>
      <c r="TXD2839" s="46"/>
      <c r="TXE2839" s="46"/>
      <c r="TXF2839" s="46"/>
      <c r="TXG2839" s="46"/>
      <c r="TXH2839" s="46"/>
      <c r="TXI2839" s="46"/>
      <c r="TXJ2839" s="46"/>
      <c r="TXK2839" s="46"/>
      <c r="TXL2839" s="46"/>
      <c r="TXM2839" s="46"/>
      <c r="TXN2839" s="46"/>
      <c r="TXO2839" s="46"/>
      <c r="TXP2839" s="46"/>
      <c r="TXQ2839" s="46"/>
      <c r="TXR2839" s="46"/>
      <c r="TXS2839" s="46"/>
      <c r="TXT2839" s="46"/>
      <c r="TXU2839" s="46"/>
      <c r="TXV2839" s="46"/>
      <c r="TXW2839" s="46"/>
      <c r="TXX2839" s="46"/>
      <c r="TXY2839" s="46"/>
      <c r="TXZ2839" s="46"/>
      <c r="TYA2839" s="46"/>
      <c r="TYB2839" s="46"/>
      <c r="TYC2839" s="46"/>
      <c r="TYD2839" s="46"/>
      <c r="TYE2839" s="46"/>
      <c r="TYF2839" s="46"/>
      <c r="TYG2839" s="46"/>
      <c r="TYH2839" s="46"/>
      <c r="TYI2839" s="46"/>
      <c r="TYJ2839" s="46"/>
      <c r="TYK2839" s="46"/>
      <c r="TYL2839" s="46"/>
      <c r="TYM2839" s="46"/>
      <c r="TYN2839" s="46"/>
      <c r="TYO2839" s="46"/>
      <c r="TYP2839" s="46"/>
      <c r="TYQ2839" s="46"/>
      <c r="TYR2839" s="46"/>
      <c r="TYS2839" s="46"/>
      <c r="TYT2839" s="46"/>
      <c r="TYU2839" s="46"/>
      <c r="TYV2839" s="46"/>
      <c r="TYW2839" s="46"/>
      <c r="TYX2839" s="46"/>
      <c r="TYY2839" s="46"/>
      <c r="TYZ2839" s="46"/>
      <c r="TZA2839" s="46"/>
      <c r="TZB2839" s="46"/>
      <c r="TZC2839" s="46"/>
      <c r="TZD2839" s="46"/>
      <c r="TZE2839" s="46"/>
      <c r="TZF2839" s="46"/>
      <c r="TZG2839" s="46"/>
      <c r="TZH2839" s="46"/>
      <c r="TZI2839" s="46"/>
      <c r="TZJ2839" s="46"/>
      <c r="TZK2839" s="46"/>
      <c r="TZL2839" s="46"/>
      <c r="TZM2839" s="46"/>
      <c r="TZN2839" s="46"/>
      <c r="TZO2839" s="46"/>
      <c r="TZP2839" s="46"/>
      <c r="TZQ2839" s="46"/>
      <c r="TZR2839" s="46"/>
      <c r="TZS2839" s="46"/>
      <c r="TZT2839" s="46"/>
      <c r="TZU2839" s="46"/>
      <c r="TZV2839" s="46"/>
      <c r="TZW2839" s="46"/>
      <c r="TZX2839" s="46"/>
      <c r="TZY2839" s="46"/>
      <c r="TZZ2839" s="46"/>
      <c r="UAA2839" s="46"/>
      <c r="UAB2839" s="46"/>
      <c r="UAC2839" s="46"/>
      <c r="UAD2839" s="46"/>
      <c r="UAE2839" s="46"/>
      <c r="UAF2839" s="46"/>
      <c r="UAG2839" s="46"/>
      <c r="UAH2839" s="46"/>
      <c r="UAI2839" s="46"/>
      <c r="UAJ2839" s="46"/>
      <c r="UAK2839" s="46"/>
      <c r="UAL2839" s="46"/>
      <c r="UAM2839" s="46"/>
      <c r="UAN2839" s="46"/>
      <c r="UAO2839" s="46"/>
      <c r="UAP2839" s="46"/>
      <c r="UAQ2839" s="46"/>
      <c r="UAR2839" s="46"/>
      <c r="UAS2839" s="46"/>
      <c r="UAT2839" s="46"/>
      <c r="UAU2839" s="46"/>
      <c r="UAV2839" s="46"/>
      <c r="UAW2839" s="46"/>
      <c r="UAX2839" s="46"/>
      <c r="UAY2839" s="46"/>
      <c r="UAZ2839" s="46"/>
      <c r="UBA2839" s="46"/>
      <c r="UBB2839" s="46"/>
      <c r="UBC2839" s="46"/>
      <c r="UBD2839" s="46"/>
      <c r="UBE2839" s="46"/>
      <c r="UBF2839" s="46"/>
      <c r="UBG2839" s="46"/>
      <c r="UBH2839" s="46"/>
      <c r="UBI2839" s="46"/>
      <c r="UBJ2839" s="46"/>
      <c r="UBK2839" s="46"/>
      <c r="UBL2839" s="46"/>
      <c r="UBM2839" s="46"/>
      <c r="UBN2839" s="46"/>
      <c r="UBO2839" s="46"/>
      <c r="UBP2839" s="46"/>
      <c r="UBQ2839" s="46"/>
      <c r="UBR2839" s="46"/>
      <c r="UBS2839" s="46"/>
      <c r="UBT2839" s="46"/>
      <c r="UBU2839" s="46"/>
      <c r="UBV2839" s="46"/>
      <c r="UBW2839" s="46"/>
      <c r="UBX2839" s="46"/>
      <c r="UBY2839" s="46"/>
      <c r="UBZ2839" s="46"/>
      <c r="UCA2839" s="46"/>
      <c r="UCB2839" s="46"/>
      <c r="UCC2839" s="46"/>
      <c r="UCD2839" s="46"/>
      <c r="UCE2839" s="46"/>
      <c r="UCF2839" s="46"/>
      <c r="UCG2839" s="46"/>
      <c r="UCH2839" s="46"/>
      <c r="UCI2839" s="46"/>
      <c r="UCJ2839" s="46"/>
      <c r="UCK2839" s="46"/>
      <c r="UCL2839" s="46"/>
      <c r="UCM2839" s="46"/>
      <c r="UCN2839" s="46"/>
      <c r="UCO2839" s="46"/>
      <c r="UCP2839" s="46"/>
      <c r="UCQ2839" s="46"/>
      <c r="UCR2839" s="46"/>
      <c r="UCS2839" s="46"/>
      <c r="UCT2839" s="46"/>
      <c r="UCU2839" s="46"/>
      <c r="UCV2839" s="46"/>
      <c r="UCW2839" s="46"/>
      <c r="UCX2839" s="46"/>
      <c r="UCY2839" s="46"/>
      <c r="UCZ2839" s="46"/>
      <c r="UDA2839" s="46"/>
      <c r="UDB2839" s="46"/>
      <c r="UDC2839" s="46"/>
      <c r="UDD2839" s="46"/>
      <c r="UDE2839" s="46"/>
      <c r="UDF2839" s="46"/>
      <c r="UDG2839" s="46"/>
      <c r="UDH2839" s="46"/>
      <c r="UDI2839" s="46"/>
      <c r="UDJ2839" s="46"/>
      <c r="UDK2839" s="46"/>
      <c r="UDL2839" s="46"/>
      <c r="UDM2839" s="46"/>
      <c r="UDN2839" s="46"/>
      <c r="UDO2839" s="46"/>
      <c r="UDP2839" s="46"/>
      <c r="UDQ2839" s="46"/>
      <c r="UDR2839" s="46"/>
      <c r="UDS2839" s="46"/>
      <c r="UDT2839" s="46"/>
      <c r="UDU2839" s="46"/>
      <c r="UDV2839" s="46"/>
      <c r="UDW2839" s="46"/>
      <c r="UDX2839" s="46"/>
      <c r="UDY2839" s="46"/>
      <c r="UDZ2839" s="46"/>
      <c r="UEA2839" s="46"/>
      <c r="UEB2839" s="46"/>
      <c r="UEC2839" s="46"/>
      <c r="UED2839" s="46"/>
      <c r="UEE2839" s="46"/>
      <c r="UEF2839" s="46"/>
      <c r="UEG2839" s="46"/>
      <c r="UEH2839" s="46"/>
      <c r="UEI2839" s="46"/>
      <c r="UEJ2839" s="46"/>
      <c r="UEK2839" s="46"/>
      <c r="UEL2839" s="46"/>
      <c r="UEM2839" s="46"/>
      <c r="UEN2839" s="46"/>
      <c r="UEO2839" s="46"/>
      <c r="UEP2839" s="46"/>
      <c r="UEQ2839" s="46"/>
      <c r="UER2839" s="46"/>
      <c r="UES2839" s="46"/>
      <c r="UET2839" s="46"/>
      <c r="UEU2839" s="46"/>
      <c r="UEV2839" s="46"/>
      <c r="UEW2839" s="46"/>
      <c r="UEX2839" s="46"/>
      <c r="UEY2839" s="46"/>
      <c r="UEZ2839" s="46"/>
      <c r="UFA2839" s="46"/>
      <c r="UFB2839" s="46"/>
      <c r="UFC2839" s="46"/>
      <c r="UFD2839" s="46"/>
      <c r="UFE2839" s="46"/>
      <c r="UFF2839" s="46"/>
      <c r="UFG2839" s="46"/>
      <c r="UFH2839" s="46"/>
      <c r="UFI2839" s="46"/>
      <c r="UFJ2839" s="46"/>
      <c r="UFK2839" s="46"/>
      <c r="UFL2839" s="46"/>
      <c r="UFM2839" s="46"/>
      <c r="UFN2839" s="46"/>
      <c r="UFO2839" s="46"/>
      <c r="UFP2839" s="46"/>
      <c r="UFQ2839" s="46"/>
      <c r="UFR2839" s="46"/>
      <c r="UFS2839" s="46"/>
      <c r="UFT2839" s="46"/>
      <c r="UFU2839" s="46"/>
      <c r="UFV2839" s="46"/>
      <c r="UFW2839" s="46"/>
      <c r="UFX2839" s="46"/>
      <c r="UFY2839" s="46"/>
      <c r="UFZ2839" s="46"/>
      <c r="UGA2839" s="46"/>
      <c r="UGB2839" s="46"/>
      <c r="UGC2839" s="46"/>
      <c r="UGD2839" s="46"/>
      <c r="UGE2839" s="46"/>
      <c r="UGF2839" s="46"/>
      <c r="UGG2839" s="46"/>
      <c r="UGH2839" s="46"/>
      <c r="UGI2839" s="46"/>
      <c r="UGJ2839" s="46"/>
      <c r="UGK2839" s="46"/>
      <c r="UGL2839" s="46"/>
      <c r="UGM2839" s="46"/>
      <c r="UGN2839" s="46"/>
      <c r="UGO2839" s="46"/>
      <c r="UGP2839" s="46"/>
      <c r="UGQ2839" s="46"/>
      <c r="UGR2839" s="46"/>
      <c r="UGS2839" s="46"/>
      <c r="UGT2839" s="46"/>
      <c r="UGU2839" s="46"/>
      <c r="UGV2839" s="46"/>
      <c r="UGW2839" s="46"/>
      <c r="UGX2839" s="46"/>
      <c r="UGY2839" s="46"/>
      <c r="UGZ2839" s="46"/>
      <c r="UHA2839" s="46"/>
      <c r="UHB2839" s="46"/>
      <c r="UHC2839" s="46"/>
      <c r="UHD2839" s="46"/>
      <c r="UHE2839" s="46"/>
      <c r="UHF2839" s="46"/>
      <c r="UHG2839" s="46"/>
      <c r="UHH2839" s="46"/>
      <c r="UHI2839" s="46"/>
      <c r="UHJ2839" s="46"/>
      <c r="UHK2839" s="46"/>
      <c r="UHL2839" s="46"/>
      <c r="UHM2839" s="46"/>
      <c r="UHN2839" s="46"/>
      <c r="UHO2839" s="46"/>
      <c r="UHP2839" s="46"/>
      <c r="UHQ2839" s="46"/>
      <c r="UHR2839" s="46"/>
      <c r="UHS2839" s="46"/>
      <c r="UHT2839" s="46"/>
      <c r="UHU2839" s="46"/>
      <c r="UHV2839" s="46"/>
      <c r="UHW2839" s="46"/>
      <c r="UHX2839" s="46"/>
      <c r="UHY2839" s="46"/>
      <c r="UHZ2839" s="46"/>
      <c r="UIA2839" s="46"/>
      <c r="UIB2839" s="46"/>
      <c r="UIC2839" s="46"/>
      <c r="UID2839" s="46"/>
      <c r="UIE2839" s="46"/>
      <c r="UIF2839" s="46"/>
      <c r="UIG2839" s="46"/>
      <c r="UIH2839" s="46"/>
      <c r="UII2839" s="46"/>
      <c r="UIJ2839" s="46"/>
      <c r="UIK2839" s="46"/>
      <c r="UIL2839" s="46"/>
      <c r="UIM2839" s="46"/>
      <c r="UIN2839" s="46"/>
      <c r="UIO2839" s="46"/>
      <c r="UIP2839" s="46"/>
      <c r="UIQ2839" s="46"/>
      <c r="UIR2839" s="46"/>
      <c r="UIS2839" s="46"/>
      <c r="UIT2839" s="46"/>
      <c r="UIU2839" s="46"/>
      <c r="UIV2839" s="46"/>
      <c r="UIW2839" s="46"/>
      <c r="UIX2839" s="46"/>
      <c r="UIY2839" s="46"/>
      <c r="UIZ2839" s="46"/>
      <c r="UJA2839" s="46"/>
      <c r="UJB2839" s="46"/>
      <c r="UJC2839" s="46"/>
      <c r="UJD2839" s="46"/>
      <c r="UJE2839" s="46"/>
      <c r="UJF2839" s="46"/>
      <c r="UJG2839" s="46"/>
      <c r="UJH2839" s="46"/>
      <c r="UJI2839" s="46"/>
      <c r="UJJ2839" s="46"/>
      <c r="UJK2839" s="46"/>
      <c r="UJL2839" s="46"/>
      <c r="UJM2839" s="46"/>
      <c r="UJN2839" s="46"/>
      <c r="UJO2839" s="46"/>
      <c r="UJP2839" s="46"/>
      <c r="UJQ2839" s="46"/>
      <c r="UJR2839" s="46"/>
      <c r="UJS2839" s="46"/>
      <c r="UJT2839" s="46"/>
      <c r="UJU2839" s="46"/>
      <c r="UJV2839" s="46"/>
      <c r="UJW2839" s="46"/>
      <c r="UJX2839" s="46"/>
      <c r="UJY2839" s="46"/>
      <c r="UJZ2839" s="46"/>
      <c r="UKA2839" s="46"/>
      <c r="UKB2839" s="46"/>
      <c r="UKC2839" s="46"/>
      <c r="UKD2839" s="46"/>
      <c r="UKE2839" s="46"/>
      <c r="UKF2839" s="46"/>
      <c r="UKG2839" s="46"/>
      <c r="UKH2839" s="46"/>
      <c r="UKI2839" s="46"/>
      <c r="UKJ2839" s="46"/>
      <c r="UKK2839" s="46"/>
      <c r="UKL2839" s="46"/>
      <c r="UKM2839" s="46"/>
      <c r="UKN2839" s="46"/>
      <c r="UKO2839" s="46"/>
      <c r="UKP2839" s="46"/>
      <c r="UKQ2839" s="46"/>
      <c r="UKR2839" s="46"/>
      <c r="UKS2839" s="46"/>
      <c r="UKT2839" s="46"/>
      <c r="UKU2839" s="46"/>
      <c r="UKV2839" s="46"/>
      <c r="UKW2839" s="46"/>
      <c r="UKX2839" s="46"/>
      <c r="UKY2839" s="46"/>
      <c r="UKZ2839" s="46"/>
      <c r="ULA2839" s="46"/>
      <c r="ULB2839" s="46"/>
      <c r="ULC2839" s="46"/>
      <c r="ULD2839" s="46"/>
      <c r="ULE2839" s="46"/>
      <c r="ULF2839" s="46"/>
      <c r="ULG2839" s="46"/>
      <c r="ULH2839" s="46"/>
      <c r="ULI2839" s="46"/>
      <c r="ULJ2839" s="46"/>
      <c r="ULK2839" s="46"/>
      <c r="ULL2839" s="46"/>
      <c r="ULM2839" s="46"/>
      <c r="ULN2839" s="46"/>
      <c r="ULO2839" s="46"/>
      <c r="ULP2839" s="46"/>
      <c r="ULQ2839" s="46"/>
      <c r="ULR2839" s="46"/>
      <c r="ULS2839" s="46"/>
      <c r="ULT2839" s="46"/>
      <c r="ULU2839" s="46"/>
      <c r="ULV2839" s="46"/>
      <c r="ULW2839" s="46"/>
      <c r="ULX2839" s="46"/>
      <c r="ULY2839" s="46"/>
      <c r="ULZ2839" s="46"/>
      <c r="UMA2839" s="46"/>
      <c r="UMB2839" s="46"/>
      <c r="UMC2839" s="46"/>
      <c r="UMD2839" s="46"/>
      <c r="UME2839" s="46"/>
      <c r="UMF2839" s="46"/>
      <c r="UMG2839" s="46"/>
      <c r="UMH2839" s="46"/>
      <c r="UMI2839" s="46"/>
      <c r="UMJ2839" s="46"/>
      <c r="UMK2839" s="46"/>
      <c r="UML2839" s="46"/>
      <c r="UMM2839" s="46"/>
      <c r="UMN2839" s="46"/>
      <c r="UMO2839" s="46"/>
      <c r="UMP2839" s="46"/>
      <c r="UMQ2839" s="46"/>
      <c r="UMR2839" s="46"/>
      <c r="UMS2839" s="46"/>
      <c r="UMT2839" s="46"/>
      <c r="UMU2839" s="46"/>
      <c r="UMV2839" s="46"/>
      <c r="UMW2839" s="46"/>
      <c r="UMX2839" s="46"/>
      <c r="UMY2839" s="46"/>
      <c r="UMZ2839" s="46"/>
      <c r="UNA2839" s="46"/>
      <c r="UNB2839" s="46"/>
      <c r="UNC2839" s="46"/>
      <c r="UND2839" s="46"/>
      <c r="UNE2839" s="46"/>
      <c r="UNF2839" s="46"/>
      <c r="UNG2839" s="46"/>
      <c r="UNH2839" s="46"/>
      <c r="UNI2839" s="46"/>
      <c r="UNJ2839" s="46"/>
      <c r="UNK2839" s="46"/>
      <c r="UNL2839" s="46"/>
      <c r="UNM2839" s="46"/>
      <c r="UNN2839" s="46"/>
      <c r="UNO2839" s="46"/>
      <c r="UNP2839" s="46"/>
      <c r="UNQ2839" s="46"/>
      <c r="UNR2839" s="46"/>
      <c r="UNS2839" s="46"/>
      <c r="UNT2839" s="46"/>
      <c r="UNU2839" s="46"/>
      <c r="UNV2839" s="46"/>
      <c r="UNW2839" s="46"/>
      <c r="UNX2839" s="46"/>
      <c r="UNY2839" s="46"/>
      <c r="UNZ2839" s="46"/>
      <c r="UOA2839" s="46"/>
      <c r="UOB2839" s="46"/>
      <c r="UOC2839" s="46"/>
      <c r="UOD2839" s="46"/>
      <c r="UOE2839" s="46"/>
      <c r="UOF2839" s="46"/>
      <c r="UOG2839" s="46"/>
      <c r="UOH2839" s="46"/>
      <c r="UOI2839" s="46"/>
      <c r="UOJ2839" s="46"/>
      <c r="UOK2839" s="46"/>
      <c r="UOL2839" s="46"/>
      <c r="UOM2839" s="46"/>
      <c r="UON2839" s="46"/>
      <c r="UOO2839" s="46"/>
      <c r="UOP2839" s="46"/>
      <c r="UOQ2839" s="46"/>
      <c r="UOR2839" s="46"/>
      <c r="UOS2839" s="46"/>
      <c r="UOT2839" s="46"/>
      <c r="UOU2839" s="46"/>
      <c r="UOV2839" s="46"/>
      <c r="UOW2839" s="46"/>
      <c r="UOX2839" s="46"/>
      <c r="UOY2839" s="46"/>
      <c r="UOZ2839" s="46"/>
      <c r="UPA2839" s="46"/>
      <c r="UPB2839" s="46"/>
      <c r="UPC2839" s="46"/>
      <c r="UPD2839" s="46"/>
      <c r="UPE2839" s="46"/>
      <c r="UPF2839" s="46"/>
      <c r="UPG2839" s="46"/>
      <c r="UPH2839" s="46"/>
      <c r="UPI2839" s="46"/>
      <c r="UPJ2839" s="46"/>
      <c r="UPK2839" s="46"/>
      <c r="UPL2839" s="46"/>
      <c r="UPM2839" s="46"/>
      <c r="UPN2839" s="46"/>
      <c r="UPO2839" s="46"/>
      <c r="UPP2839" s="46"/>
      <c r="UPQ2839" s="46"/>
      <c r="UPR2839" s="46"/>
      <c r="UPS2839" s="46"/>
      <c r="UPT2839" s="46"/>
      <c r="UPU2839" s="46"/>
      <c r="UPV2839" s="46"/>
      <c r="UPW2839" s="46"/>
      <c r="UPX2839" s="46"/>
      <c r="UPY2839" s="46"/>
      <c r="UPZ2839" s="46"/>
      <c r="UQA2839" s="46"/>
      <c r="UQB2839" s="46"/>
      <c r="UQC2839" s="46"/>
      <c r="UQD2839" s="46"/>
      <c r="UQE2839" s="46"/>
      <c r="UQF2839" s="46"/>
      <c r="UQG2839" s="46"/>
      <c r="UQH2839" s="46"/>
      <c r="UQI2839" s="46"/>
      <c r="UQJ2839" s="46"/>
      <c r="UQK2839" s="46"/>
      <c r="UQL2839" s="46"/>
      <c r="UQM2839" s="46"/>
      <c r="UQN2839" s="46"/>
      <c r="UQO2839" s="46"/>
      <c r="UQP2839" s="46"/>
      <c r="UQQ2839" s="46"/>
      <c r="UQR2839" s="46"/>
      <c r="UQS2839" s="46"/>
      <c r="UQT2839" s="46"/>
      <c r="UQU2839" s="46"/>
      <c r="UQV2839" s="46"/>
      <c r="UQW2839" s="46"/>
      <c r="UQX2839" s="46"/>
      <c r="UQY2839" s="46"/>
      <c r="UQZ2839" s="46"/>
      <c r="URA2839" s="46"/>
      <c r="URB2839" s="46"/>
      <c r="URC2839" s="46"/>
      <c r="URD2839" s="46"/>
      <c r="URE2839" s="46"/>
      <c r="URF2839" s="46"/>
      <c r="URG2839" s="46"/>
      <c r="URH2839" s="46"/>
      <c r="URI2839" s="46"/>
      <c r="URJ2839" s="46"/>
      <c r="URK2839" s="46"/>
      <c r="URL2839" s="46"/>
      <c r="URM2839" s="46"/>
      <c r="URN2839" s="46"/>
      <c r="URO2839" s="46"/>
      <c r="URP2839" s="46"/>
      <c r="URQ2839" s="46"/>
      <c r="URR2839" s="46"/>
      <c r="URS2839" s="46"/>
      <c r="URT2839" s="46"/>
      <c r="URU2839" s="46"/>
      <c r="URV2839" s="46"/>
      <c r="URW2839" s="46"/>
      <c r="URX2839" s="46"/>
      <c r="URY2839" s="46"/>
      <c r="URZ2839" s="46"/>
      <c r="USA2839" s="46"/>
      <c r="USB2839" s="46"/>
      <c r="USC2839" s="46"/>
      <c r="USD2839" s="46"/>
      <c r="USE2839" s="46"/>
      <c r="USF2839" s="46"/>
      <c r="USG2839" s="46"/>
      <c r="USH2839" s="46"/>
      <c r="USI2839" s="46"/>
      <c r="USJ2839" s="46"/>
      <c r="USK2839" s="46"/>
      <c r="USL2839" s="46"/>
      <c r="USM2839" s="46"/>
      <c r="USN2839" s="46"/>
      <c r="USO2839" s="46"/>
      <c r="USP2839" s="46"/>
      <c r="USQ2839" s="46"/>
      <c r="USR2839" s="46"/>
      <c r="USS2839" s="46"/>
      <c r="UST2839" s="46"/>
      <c r="USU2839" s="46"/>
      <c r="USV2839" s="46"/>
      <c r="USW2839" s="46"/>
      <c r="USX2839" s="46"/>
      <c r="USY2839" s="46"/>
      <c r="USZ2839" s="46"/>
      <c r="UTA2839" s="46"/>
      <c r="UTB2839" s="46"/>
      <c r="UTC2839" s="46"/>
      <c r="UTD2839" s="46"/>
      <c r="UTE2839" s="46"/>
      <c r="UTF2839" s="46"/>
      <c r="UTG2839" s="46"/>
      <c r="UTH2839" s="46"/>
      <c r="UTI2839" s="46"/>
      <c r="UTJ2839" s="46"/>
      <c r="UTK2839" s="46"/>
      <c r="UTL2839" s="46"/>
      <c r="UTM2839" s="46"/>
      <c r="UTN2839" s="46"/>
      <c r="UTO2839" s="46"/>
      <c r="UTP2839" s="46"/>
      <c r="UTQ2839" s="46"/>
      <c r="UTR2839" s="46"/>
      <c r="UTS2839" s="46"/>
      <c r="UTT2839" s="46"/>
      <c r="UTU2839" s="46"/>
      <c r="UTV2839" s="46"/>
      <c r="UTW2839" s="46"/>
      <c r="UTX2839" s="46"/>
      <c r="UTY2839" s="46"/>
      <c r="UTZ2839" s="46"/>
      <c r="UUA2839" s="46"/>
      <c r="UUB2839" s="46"/>
      <c r="UUC2839" s="46"/>
      <c r="UUD2839" s="46"/>
      <c r="UUE2839" s="46"/>
      <c r="UUF2839" s="46"/>
      <c r="UUG2839" s="46"/>
      <c r="UUH2839" s="46"/>
      <c r="UUI2839" s="46"/>
      <c r="UUJ2839" s="46"/>
      <c r="UUK2839" s="46"/>
      <c r="UUL2839" s="46"/>
      <c r="UUM2839" s="46"/>
      <c r="UUN2839" s="46"/>
      <c r="UUO2839" s="46"/>
      <c r="UUP2839" s="46"/>
      <c r="UUQ2839" s="46"/>
      <c r="UUR2839" s="46"/>
      <c r="UUS2839" s="46"/>
      <c r="UUT2839" s="46"/>
      <c r="UUU2839" s="46"/>
      <c r="UUV2839" s="46"/>
      <c r="UUW2839" s="46"/>
      <c r="UUX2839" s="46"/>
      <c r="UUY2839" s="46"/>
      <c r="UUZ2839" s="46"/>
      <c r="UVA2839" s="46"/>
      <c r="UVB2839" s="46"/>
      <c r="UVC2839" s="46"/>
      <c r="UVD2839" s="46"/>
      <c r="UVE2839" s="46"/>
      <c r="UVF2839" s="46"/>
      <c r="UVG2839" s="46"/>
      <c r="UVH2839" s="46"/>
      <c r="UVI2839" s="46"/>
      <c r="UVJ2839" s="46"/>
      <c r="UVK2839" s="46"/>
      <c r="UVL2839" s="46"/>
      <c r="UVM2839" s="46"/>
      <c r="UVN2839" s="46"/>
      <c r="UVO2839" s="46"/>
      <c r="UVP2839" s="46"/>
      <c r="UVQ2839" s="46"/>
      <c r="UVR2839" s="46"/>
      <c r="UVS2839" s="46"/>
      <c r="UVT2839" s="46"/>
      <c r="UVU2839" s="46"/>
      <c r="UVV2839" s="46"/>
      <c r="UVW2839" s="46"/>
      <c r="UVX2839" s="46"/>
      <c r="UVY2839" s="46"/>
      <c r="UVZ2839" s="46"/>
      <c r="UWA2839" s="46"/>
      <c r="UWB2839" s="46"/>
      <c r="UWC2839" s="46"/>
      <c r="UWD2839" s="46"/>
      <c r="UWE2839" s="46"/>
      <c r="UWF2839" s="46"/>
      <c r="UWG2839" s="46"/>
      <c r="UWH2839" s="46"/>
      <c r="UWI2839" s="46"/>
      <c r="UWJ2839" s="46"/>
      <c r="UWK2839" s="46"/>
      <c r="UWL2839" s="46"/>
      <c r="UWM2839" s="46"/>
      <c r="UWN2839" s="46"/>
      <c r="UWO2839" s="46"/>
      <c r="UWP2839" s="46"/>
      <c r="UWQ2839" s="46"/>
      <c r="UWR2839" s="46"/>
      <c r="UWS2839" s="46"/>
      <c r="UWT2839" s="46"/>
      <c r="UWU2839" s="46"/>
      <c r="UWV2839" s="46"/>
      <c r="UWW2839" s="46"/>
      <c r="UWX2839" s="46"/>
      <c r="UWY2839" s="46"/>
      <c r="UWZ2839" s="46"/>
      <c r="UXA2839" s="46"/>
      <c r="UXB2839" s="46"/>
      <c r="UXC2839" s="46"/>
      <c r="UXD2839" s="46"/>
      <c r="UXE2839" s="46"/>
      <c r="UXF2839" s="46"/>
      <c r="UXG2839" s="46"/>
      <c r="UXH2839" s="46"/>
      <c r="UXI2839" s="46"/>
      <c r="UXJ2839" s="46"/>
      <c r="UXK2839" s="46"/>
      <c r="UXL2839" s="46"/>
      <c r="UXM2839" s="46"/>
      <c r="UXN2839" s="46"/>
      <c r="UXO2839" s="46"/>
      <c r="UXP2839" s="46"/>
      <c r="UXQ2839" s="46"/>
      <c r="UXR2839" s="46"/>
      <c r="UXS2839" s="46"/>
      <c r="UXT2839" s="46"/>
      <c r="UXU2839" s="46"/>
      <c r="UXV2839" s="46"/>
      <c r="UXW2839" s="46"/>
      <c r="UXX2839" s="46"/>
      <c r="UXY2839" s="46"/>
      <c r="UXZ2839" s="46"/>
      <c r="UYA2839" s="46"/>
      <c r="UYB2839" s="46"/>
      <c r="UYC2839" s="46"/>
      <c r="UYD2839" s="46"/>
      <c r="UYE2839" s="46"/>
      <c r="UYF2839" s="46"/>
      <c r="UYG2839" s="46"/>
      <c r="UYH2839" s="46"/>
      <c r="UYI2839" s="46"/>
      <c r="UYJ2839" s="46"/>
      <c r="UYK2839" s="46"/>
      <c r="UYL2839" s="46"/>
      <c r="UYM2839" s="46"/>
      <c r="UYN2839" s="46"/>
      <c r="UYO2839" s="46"/>
      <c r="UYP2839" s="46"/>
      <c r="UYQ2839" s="46"/>
      <c r="UYR2839" s="46"/>
      <c r="UYS2839" s="46"/>
      <c r="UYT2839" s="46"/>
      <c r="UYU2839" s="46"/>
      <c r="UYV2839" s="46"/>
      <c r="UYW2839" s="46"/>
      <c r="UYX2839" s="46"/>
      <c r="UYY2839" s="46"/>
      <c r="UYZ2839" s="46"/>
      <c r="UZA2839" s="46"/>
      <c r="UZB2839" s="46"/>
      <c r="UZC2839" s="46"/>
      <c r="UZD2839" s="46"/>
      <c r="UZE2839" s="46"/>
      <c r="UZF2839" s="46"/>
      <c r="UZG2839" s="46"/>
      <c r="UZH2839" s="46"/>
      <c r="UZI2839" s="46"/>
      <c r="UZJ2839" s="46"/>
      <c r="UZK2839" s="46"/>
      <c r="UZL2839" s="46"/>
      <c r="UZM2839" s="46"/>
      <c r="UZN2839" s="46"/>
      <c r="UZO2839" s="46"/>
      <c r="UZP2839" s="46"/>
      <c r="UZQ2839" s="46"/>
      <c r="UZR2839" s="46"/>
      <c r="UZS2839" s="46"/>
      <c r="UZT2839" s="46"/>
      <c r="UZU2839" s="46"/>
      <c r="UZV2839" s="46"/>
      <c r="UZW2839" s="46"/>
      <c r="UZX2839" s="46"/>
      <c r="UZY2839" s="46"/>
      <c r="UZZ2839" s="46"/>
      <c r="VAA2839" s="46"/>
      <c r="VAB2839" s="46"/>
      <c r="VAC2839" s="46"/>
      <c r="VAD2839" s="46"/>
      <c r="VAE2839" s="46"/>
      <c r="VAF2839" s="46"/>
      <c r="VAG2839" s="46"/>
      <c r="VAH2839" s="46"/>
      <c r="VAI2839" s="46"/>
      <c r="VAJ2839" s="46"/>
      <c r="VAK2839" s="46"/>
      <c r="VAL2839" s="46"/>
      <c r="VAM2839" s="46"/>
      <c r="VAN2839" s="46"/>
      <c r="VAO2839" s="46"/>
      <c r="VAP2839" s="46"/>
      <c r="VAQ2839" s="46"/>
      <c r="VAR2839" s="46"/>
      <c r="VAS2839" s="46"/>
      <c r="VAT2839" s="46"/>
      <c r="VAU2839" s="46"/>
      <c r="VAV2839" s="46"/>
      <c r="VAW2839" s="46"/>
      <c r="VAX2839" s="46"/>
      <c r="VAY2839" s="46"/>
      <c r="VAZ2839" s="46"/>
      <c r="VBA2839" s="46"/>
      <c r="VBB2839" s="46"/>
      <c r="VBC2839" s="46"/>
      <c r="VBD2839" s="46"/>
      <c r="VBE2839" s="46"/>
      <c r="VBF2839" s="46"/>
      <c r="VBG2839" s="46"/>
      <c r="VBH2839" s="46"/>
      <c r="VBI2839" s="46"/>
      <c r="VBJ2839" s="46"/>
      <c r="VBK2839" s="46"/>
      <c r="VBL2839" s="46"/>
      <c r="VBM2839" s="46"/>
      <c r="VBN2839" s="46"/>
      <c r="VBO2839" s="46"/>
      <c r="VBP2839" s="46"/>
      <c r="VBQ2839" s="46"/>
      <c r="VBR2839" s="46"/>
      <c r="VBS2839" s="46"/>
      <c r="VBT2839" s="46"/>
      <c r="VBU2839" s="46"/>
      <c r="VBV2839" s="46"/>
      <c r="VBW2839" s="46"/>
      <c r="VBX2839" s="46"/>
      <c r="VBY2839" s="46"/>
      <c r="VBZ2839" s="46"/>
      <c r="VCA2839" s="46"/>
      <c r="VCB2839" s="46"/>
      <c r="VCC2839" s="46"/>
      <c r="VCD2839" s="46"/>
      <c r="VCE2839" s="46"/>
      <c r="VCF2839" s="46"/>
      <c r="VCG2839" s="46"/>
      <c r="VCH2839" s="46"/>
      <c r="VCI2839" s="46"/>
      <c r="VCJ2839" s="46"/>
      <c r="VCK2839" s="46"/>
      <c r="VCL2839" s="46"/>
      <c r="VCM2839" s="46"/>
      <c r="VCN2839" s="46"/>
      <c r="VCO2839" s="46"/>
      <c r="VCP2839" s="46"/>
      <c r="VCQ2839" s="46"/>
      <c r="VCR2839" s="46"/>
      <c r="VCS2839" s="46"/>
      <c r="VCT2839" s="46"/>
      <c r="VCU2839" s="46"/>
      <c r="VCV2839" s="46"/>
      <c r="VCW2839" s="46"/>
      <c r="VCX2839" s="46"/>
      <c r="VCY2839" s="46"/>
      <c r="VCZ2839" s="46"/>
      <c r="VDA2839" s="46"/>
      <c r="VDB2839" s="46"/>
      <c r="VDC2839" s="46"/>
      <c r="VDD2839" s="46"/>
      <c r="VDE2839" s="46"/>
      <c r="VDF2839" s="46"/>
      <c r="VDG2839" s="46"/>
      <c r="VDH2839" s="46"/>
      <c r="VDI2839" s="46"/>
      <c r="VDJ2839" s="46"/>
      <c r="VDK2839" s="46"/>
      <c r="VDL2839" s="46"/>
      <c r="VDM2839" s="46"/>
      <c r="VDN2839" s="46"/>
      <c r="VDO2839" s="46"/>
      <c r="VDP2839" s="46"/>
      <c r="VDQ2839" s="46"/>
      <c r="VDR2839" s="46"/>
      <c r="VDS2839" s="46"/>
      <c r="VDT2839" s="46"/>
      <c r="VDU2839" s="46"/>
      <c r="VDV2839" s="46"/>
      <c r="VDW2839" s="46"/>
      <c r="VDX2839" s="46"/>
      <c r="VDY2839" s="46"/>
      <c r="VDZ2839" s="46"/>
      <c r="VEA2839" s="46"/>
      <c r="VEB2839" s="46"/>
      <c r="VEC2839" s="46"/>
      <c r="VED2839" s="46"/>
      <c r="VEE2839" s="46"/>
      <c r="VEF2839" s="46"/>
      <c r="VEG2839" s="46"/>
      <c r="VEH2839" s="46"/>
      <c r="VEI2839" s="46"/>
      <c r="VEJ2839" s="46"/>
      <c r="VEK2839" s="46"/>
      <c r="VEL2839" s="46"/>
      <c r="VEM2839" s="46"/>
      <c r="VEN2839" s="46"/>
      <c r="VEO2839" s="46"/>
      <c r="VEP2839" s="46"/>
      <c r="VEQ2839" s="46"/>
      <c r="VER2839" s="46"/>
      <c r="VES2839" s="46"/>
      <c r="VET2839" s="46"/>
      <c r="VEU2839" s="46"/>
      <c r="VEV2839" s="46"/>
      <c r="VEW2839" s="46"/>
      <c r="VEX2839" s="46"/>
      <c r="VEY2839" s="46"/>
      <c r="VEZ2839" s="46"/>
      <c r="VFA2839" s="46"/>
      <c r="VFB2839" s="46"/>
      <c r="VFC2839" s="46"/>
      <c r="VFD2839" s="46"/>
      <c r="VFE2839" s="46"/>
      <c r="VFF2839" s="46"/>
      <c r="VFG2839" s="46"/>
      <c r="VFH2839" s="46"/>
      <c r="VFI2839" s="46"/>
      <c r="VFJ2839" s="46"/>
      <c r="VFK2839" s="46"/>
      <c r="VFL2839" s="46"/>
      <c r="VFM2839" s="46"/>
      <c r="VFN2839" s="46"/>
      <c r="VFO2839" s="46"/>
      <c r="VFP2839" s="46"/>
      <c r="VFQ2839" s="46"/>
      <c r="VFR2839" s="46"/>
      <c r="VFS2839" s="46"/>
      <c r="VFT2839" s="46"/>
      <c r="VFU2839" s="46"/>
      <c r="VFV2839" s="46"/>
      <c r="VFW2839" s="46"/>
      <c r="VFX2839" s="46"/>
      <c r="VFY2839" s="46"/>
      <c r="VFZ2839" s="46"/>
      <c r="VGA2839" s="46"/>
      <c r="VGB2839" s="46"/>
      <c r="VGC2839" s="46"/>
      <c r="VGD2839" s="46"/>
      <c r="VGE2839" s="46"/>
      <c r="VGF2839" s="46"/>
      <c r="VGG2839" s="46"/>
      <c r="VGH2839" s="46"/>
      <c r="VGI2839" s="46"/>
      <c r="VGJ2839" s="46"/>
      <c r="VGK2839" s="46"/>
      <c r="VGL2839" s="46"/>
      <c r="VGM2839" s="46"/>
      <c r="VGN2839" s="46"/>
      <c r="VGO2839" s="46"/>
      <c r="VGP2839" s="46"/>
      <c r="VGQ2839" s="46"/>
      <c r="VGR2839" s="46"/>
      <c r="VGS2839" s="46"/>
      <c r="VGT2839" s="46"/>
      <c r="VGU2839" s="46"/>
      <c r="VGV2839" s="46"/>
      <c r="VGW2839" s="46"/>
      <c r="VGX2839" s="46"/>
      <c r="VGY2839" s="46"/>
      <c r="VGZ2839" s="46"/>
      <c r="VHA2839" s="46"/>
      <c r="VHB2839" s="46"/>
      <c r="VHC2839" s="46"/>
      <c r="VHD2839" s="46"/>
      <c r="VHE2839" s="46"/>
      <c r="VHF2839" s="46"/>
      <c r="VHG2839" s="46"/>
      <c r="VHH2839" s="46"/>
      <c r="VHI2839" s="46"/>
      <c r="VHJ2839" s="46"/>
      <c r="VHK2839" s="46"/>
      <c r="VHL2839" s="46"/>
      <c r="VHM2839" s="46"/>
      <c r="VHN2839" s="46"/>
      <c r="VHO2839" s="46"/>
      <c r="VHP2839" s="46"/>
      <c r="VHQ2839" s="46"/>
      <c r="VHR2839" s="46"/>
      <c r="VHS2839" s="46"/>
      <c r="VHT2839" s="46"/>
      <c r="VHU2839" s="46"/>
      <c r="VHV2839" s="46"/>
      <c r="VHW2839" s="46"/>
      <c r="VHX2839" s="46"/>
      <c r="VHY2839" s="46"/>
      <c r="VHZ2839" s="46"/>
      <c r="VIA2839" s="46"/>
      <c r="VIB2839" s="46"/>
      <c r="VIC2839" s="46"/>
      <c r="VID2839" s="46"/>
      <c r="VIE2839" s="46"/>
      <c r="VIF2839" s="46"/>
      <c r="VIG2839" s="46"/>
      <c r="VIH2839" s="46"/>
      <c r="VII2839" s="46"/>
      <c r="VIJ2839" s="46"/>
      <c r="VIK2839" s="46"/>
      <c r="VIL2839" s="46"/>
      <c r="VIM2839" s="46"/>
      <c r="VIN2839" s="46"/>
      <c r="VIO2839" s="46"/>
      <c r="VIP2839" s="46"/>
      <c r="VIQ2839" s="46"/>
      <c r="VIR2839" s="46"/>
      <c r="VIS2839" s="46"/>
      <c r="VIT2839" s="46"/>
      <c r="VIU2839" s="46"/>
      <c r="VIV2839" s="46"/>
      <c r="VIW2839" s="46"/>
      <c r="VIX2839" s="46"/>
      <c r="VIY2839" s="46"/>
      <c r="VIZ2839" s="46"/>
      <c r="VJA2839" s="46"/>
      <c r="VJB2839" s="46"/>
      <c r="VJC2839" s="46"/>
      <c r="VJD2839" s="46"/>
      <c r="VJE2839" s="46"/>
      <c r="VJF2839" s="46"/>
      <c r="VJG2839" s="46"/>
      <c r="VJH2839" s="46"/>
      <c r="VJI2839" s="46"/>
      <c r="VJJ2839" s="46"/>
      <c r="VJK2839" s="46"/>
      <c r="VJL2839" s="46"/>
      <c r="VJM2839" s="46"/>
      <c r="VJN2839" s="46"/>
      <c r="VJO2839" s="46"/>
      <c r="VJP2839" s="46"/>
      <c r="VJQ2839" s="46"/>
      <c r="VJR2839" s="46"/>
      <c r="VJS2839" s="46"/>
      <c r="VJT2839" s="46"/>
      <c r="VJU2839" s="46"/>
      <c r="VJV2839" s="46"/>
      <c r="VJW2839" s="46"/>
      <c r="VJX2839" s="46"/>
      <c r="VJY2839" s="46"/>
      <c r="VJZ2839" s="46"/>
      <c r="VKA2839" s="46"/>
      <c r="VKB2839" s="46"/>
      <c r="VKC2839" s="46"/>
      <c r="VKD2839" s="46"/>
      <c r="VKE2839" s="46"/>
      <c r="VKF2839" s="46"/>
      <c r="VKG2839" s="46"/>
      <c r="VKH2839" s="46"/>
      <c r="VKI2839" s="46"/>
      <c r="VKJ2839" s="46"/>
      <c r="VKK2839" s="46"/>
      <c r="VKL2839" s="46"/>
      <c r="VKM2839" s="46"/>
      <c r="VKN2839" s="46"/>
      <c r="VKO2839" s="46"/>
      <c r="VKP2839" s="46"/>
      <c r="VKQ2839" s="46"/>
      <c r="VKR2839" s="46"/>
      <c r="VKS2839" s="46"/>
      <c r="VKT2839" s="46"/>
      <c r="VKU2839" s="46"/>
      <c r="VKV2839" s="46"/>
      <c r="VKW2839" s="46"/>
      <c r="VKX2839" s="46"/>
      <c r="VKY2839" s="46"/>
      <c r="VKZ2839" s="46"/>
      <c r="VLA2839" s="46"/>
      <c r="VLB2839" s="46"/>
      <c r="VLC2839" s="46"/>
      <c r="VLD2839" s="46"/>
      <c r="VLE2839" s="46"/>
      <c r="VLF2839" s="46"/>
      <c r="VLG2839" s="46"/>
      <c r="VLH2839" s="46"/>
      <c r="VLI2839" s="46"/>
      <c r="VLJ2839" s="46"/>
      <c r="VLK2839" s="46"/>
      <c r="VLL2839" s="46"/>
      <c r="VLM2839" s="46"/>
      <c r="VLN2839" s="46"/>
      <c r="VLO2839" s="46"/>
      <c r="VLP2839" s="46"/>
      <c r="VLQ2839" s="46"/>
      <c r="VLR2839" s="46"/>
      <c r="VLS2839" s="46"/>
      <c r="VLT2839" s="46"/>
      <c r="VLU2839" s="46"/>
      <c r="VLV2839" s="46"/>
      <c r="VLW2839" s="46"/>
      <c r="VLX2839" s="46"/>
      <c r="VLY2839" s="46"/>
      <c r="VLZ2839" s="46"/>
      <c r="VMA2839" s="46"/>
      <c r="VMB2839" s="46"/>
      <c r="VMC2839" s="46"/>
      <c r="VMD2839" s="46"/>
      <c r="VME2839" s="46"/>
      <c r="VMF2839" s="46"/>
      <c r="VMG2839" s="46"/>
      <c r="VMH2839" s="46"/>
      <c r="VMI2839" s="46"/>
      <c r="VMJ2839" s="46"/>
      <c r="VMK2839" s="46"/>
      <c r="VML2839" s="46"/>
      <c r="VMM2839" s="46"/>
      <c r="VMN2839" s="46"/>
      <c r="VMO2839" s="46"/>
      <c r="VMP2839" s="46"/>
      <c r="VMQ2839" s="46"/>
      <c r="VMR2839" s="46"/>
      <c r="VMS2839" s="46"/>
      <c r="VMT2839" s="46"/>
      <c r="VMU2839" s="46"/>
      <c r="VMV2839" s="46"/>
      <c r="VMW2839" s="46"/>
      <c r="VMX2839" s="46"/>
      <c r="VMY2839" s="46"/>
      <c r="VMZ2839" s="46"/>
      <c r="VNA2839" s="46"/>
      <c r="VNB2839" s="46"/>
      <c r="VNC2839" s="46"/>
      <c r="VND2839" s="46"/>
      <c r="VNE2839" s="46"/>
      <c r="VNF2839" s="46"/>
      <c r="VNG2839" s="46"/>
      <c r="VNH2839" s="46"/>
      <c r="VNI2839" s="46"/>
      <c r="VNJ2839" s="46"/>
      <c r="VNK2839" s="46"/>
      <c r="VNL2839" s="46"/>
      <c r="VNM2839" s="46"/>
      <c r="VNN2839" s="46"/>
      <c r="VNO2839" s="46"/>
      <c r="VNP2839" s="46"/>
      <c r="VNQ2839" s="46"/>
      <c r="VNR2839" s="46"/>
      <c r="VNS2839" s="46"/>
      <c r="VNT2839" s="46"/>
      <c r="VNU2839" s="46"/>
      <c r="VNV2839" s="46"/>
      <c r="VNW2839" s="46"/>
      <c r="VNX2839" s="46"/>
      <c r="VNY2839" s="46"/>
      <c r="VNZ2839" s="46"/>
      <c r="VOA2839" s="46"/>
      <c r="VOB2839" s="46"/>
      <c r="VOC2839" s="46"/>
      <c r="VOD2839" s="46"/>
      <c r="VOE2839" s="46"/>
      <c r="VOF2839" s="46"/>
      <c r="VOG2839" s="46"/>
      <c r="VOH2839" s="46"/>
      <c r="VOI2839" s="46"/>
      <c r="VOJ2839" s="46"/>
      <c r="VOK2839" s="46"/>
      <c r="VOL2839" s="46"/>
      <c r="VOM2839" s="46"/>
      <c r="VON2839" s="46"/>
      <c r="VOO2839" s="46"/>
      <c r="VOP2839" s="46"/>
      <c r="VOQ2839" s="46"/>
      <c r="VOR2839" s="46"/>
      <c r="VOS2839" s="46"/>
      <c r="VOT2839" s="46"/>
      <c r="VOU2839" s="46"/>
      <c r="VOV2839" s="46"/>
      <c r="VOW2839" s="46"/>
      <c r="VOX2839" s="46"/>
      <c r="VOY2839" s="46"/>
      <c r="VOZ2839" s="46"/>
      <c r="VPA2839" s="46"/>
      <c r="VPB2839" s="46"/>
      <c r="VPC2839" s="46"/>
      <c r="VPD2839" s="46"/>
      <c r="VPE2839" s="46"/>
      <c r="VPF2839" s="46"/>
      <c r="VPG2839" s="46"/>
      <c r="VPH2839" s="46"/>
      <c r="VPI2839" s="46"/>
      <c r="VPJ2839" s="46"/>
      <c r="VPK2839" s="46"/>
      <c r="VPL2839" s="46"/>
      <c r="VPM2839" s="46"/>
      <c r="VPN2839" s="46"/>
      <c r="VPO2839" s="46"/>
      <c r="VPP2839" s="46"/>
      <c r="VPQ2839" s="46"/>
      <c r="VPR2839" s="46"/>
      <c r="VPS2839" s="46"/>
      <c r="VPT2839" s="46"/>
      <c r="VPU2839" s="46"/>
      <c r="VPV2839" s="46"/>
      <c r="VPW2839" s="46"/>
      <c r="VPX2839" s="46"/>
      <c r="VPY2839" s="46"/>
      <c r="VPZ2839" s="46"/>
      <c r="VQA2839" s="46"/>
      <c r="VQB2839" s="46"/>
      <c r="VQC2839" s="46"/>
      <c r="VQD2839" s="46"/>
      <c r="VQE2839" s="46"/>
      <c r="VQF2839" s="46"/>
      <c r="VQG2839" s="46"/>
      <c r="VQH2839" s="46"/>
      <c r="VQI2839" s="46"/>
      <c r="VQJ2839" s="46"/>
      <c r="VQK2839" s="46"/>
      <c r="VQL2839" s="46"/>
      <c r="VQM2839" s="46"/>
      <c r="VQN2839" s="46"/>
      <c r="VQO2839" s="46"/>
      <c r="VQP2839" s="46"/>
      <c r="VQQ2839" s="46"/>
      <c r="VQR2839" s="46"/>
      <c r="VQS2839" s="46"/>
      <c r="VQT2839" s="46"/>
      <c r="VQU2839" s="46"/>
      <c r="VQV2839" s="46"/>
      <c r="VQW2839" s="46"/>
      <c r="VQX2839" s="46"/>
      <c r="VQY2839" s="46"/>
      <c r="VQZ2839" s="46"/>
      <c r="VRA2839" s="46"/>
      <c r="VRB2839" s="46"/>
      <c r="VRC2839" s="46"/>
      <c r="VRD2839" s="46"/>
      <c r="VRE2839" s="46"/>
      <c r="VRF2839" s="46"/>
      <c r="VRG2839" s="46"/>
      <c r="VRH2839" s="46"/>
      <c r="VRI2839" s="46"/>
      <c r="VRJ2839" s="46"/>
      <c r="VRK2839" s="46"/>
      <c r="VRL2839" s="46"/>
      <c r="VRM2839" s="46"/>
      <c r="VRN2839" s="46"/>
      <c r="VRO2839" s="46"/>
      <c r="VRP2839" s="46"/>
      <c r="VRQ2839" s="46"/>
      <c r="VRR2839" s="46"/>
      <c r="VRS2839" s="46"/>
      <c r="VRT2839" s="46"/>
      <c r="VRU2839" s="46"/>
      <c r="VRV2839" s="46"/>
      <c r="VRW2839" s="46"/>
      <c r="VRX2839" s="46"/>
      <c r="VRY2839" s="46"/>
      <c r="VRZ2839" s="46"/>
      <c r="VSA2839" s="46"/>
      <c r="VSB2839" s="46"/>
      <c r="VSC2839" s="46"/>
      <c r="VSD2839" s="46"/>
      <c r="VSE2839" s="46"/>
      <c r="VSF2839" s="46"/>
      <c r="VSG2839" s="46"/>
      <c r="VSH2839" s="46"/>
      <c r="VSI2839" s="46"/>
      <c r="VSJ2839" s="46"/>
      <c r="VSK2839" s="46"/>
      <c r="VSL2839" s="46"/>
      <c r="VSM2839" s="46"/>
      <c r="VSN2839" s="46"/>
      <c r="VSO2839" s="46"/>
      <c r="VSP2839" s="46"/>
      <c r="VSQ2839" s="46"/>
      <c r="VSR2839" s="46"/>
      <c r="VSS2839" s="46"/>
      <c r="VST2839" s="46"/>
      <c r="VSU2839" s="46"/>
      <c r="VSV2839" s="46"/>
      <c r="VSW2839" s="46"/>
      <c r="VSX2839" s="46"/>
      <c r="VSY2839" s="46"/>
      <c r="VSZ2839" s="46"/>
      <c r="VTA2839" s="46"/>
      <c r="VTB2839" s="46"/>
      <c r="VTC2839" s="46"/>
      <c r="VTD2839" s="46"/>
      <c r="VTE2839" s="46"/>
      <c r="VTF2839" s="46"/>
      <c r="VTG2839" s="46"/>
      <c r="VTH2839" s="46"/>
      <c r="VTI2839" s="46"/>
      <c r="VTJ2839" s="46"/>
      <c r="VTK2839" s="46"/>
      <c r="VTL2839" s="46"/>
      <c r="VTM2839" s="46"/>
      <c r="VTN2839" s="46"/>
      <c r="VTO2839" s="46"/>
      <c r="VTP2839" s="46"/>
      <c r="VTQ2839" s="46"/>
      <c r="VTR2839" s="46"/>
      <c r="VTS2839" s="46"/>
      <c r="VTT2839" s="46"/>
      <c r="VTU2839" s="46"/>
      <c r="VTV2839" s="46"/>
      <c r="VTW2839" s="46"/>
      <c r="VTX2839" s="46"/>
      <c r="VTY2839" s="46"/>
      <c r="VTZ2839" s="46"/>
      <c r="VUA2839" s="46"/>
      <c r="VUB2839" s="46"/>
      <c r="VUC2839" s="46"/>
      <c r="VUD2839" s="46"/>
      <c r="VUE2839" s="46"/>
      <c r="VUF2839" s="46"/>
      <c r="VUG2839" s="46"/>
      <c r="VUH2839" s="46"/>
      <c r="VUI2839" s="46"/>
      <c r="VUJ2839" s="46"/>
      <c r="VUK2839" s="46"/>
      <c r="VUL2839" s="46"/>
      <c r="VUM2839" s="46"/>
      <c r="VUN2839" s="46"/>
      <c r="VUO2839" s="46"/>
      <c r="VUP2839" s="46"/>
      <c r="VUQ2839" s="46"/>
      <c r="VUR2839" s="46"/>
      <c r="VUS2839" s="46"/>
      <c r="VUT2839" s="46"/>
      <c r="VUU2839" s="46"/>
      <c r="VUV2839" s="46"/>
      <c r="VUW2839" s="46"/>
      <c r="VUX2839" s="46"/>
      <c r="VUY2839" s="46"/>
      <c r="VUZ2839" s="46"/>
      <c r="VVA2839" s="46"/>
      <c r="VVB2839" s="46"/>
      <c r="VVC2839" s="46"/>
      <c r="VVD2839" s="46"/>
      <c r="VVE2839" s="46"/>
      <c r="VVF2839" s="46"/>
      <c r="VVG2839" s="46"/>
      <c r="VVH2839" s="46"/>
      <c r="VVI2839" s="46"/>
      <c r="VVJ2839" s="46"/>
      <c r="VVK2839" s="46"/>
      <c r="VVL2839" s="46"/>
      <c r="VVM2839" s="46"/>
      <c r="VVN2839" s="46"/>
      <c r="VVO2839" s="46"/>
      <c r="VVP2839" s="46"/>
      <c r="VVQ2839" s="46"/>
      <c r="VVR2839" s="46"/>
      <c r="VVS2839" s="46"/>
      <c r="VVT2839" s="46"/>
      <c r="VVU2839" s="46"/>
      <c r="VVV2839" s="46"/>
      <c r="VVW2839" s="46"/>
      <c r="VVX2839" s="46"/>
      <c r="VVY2839" s="46"/>
      <c r="VVZ2839" s="46"/>
      <c r="VWA2839" s="46"/>
      <c r="VWB2839" s="46"/>
      <c r="VWC2839" s="46"/>
      <c r="VWD2839" s="46"/>
      <c r="VWE2839" s="46"/>
      <c r="VWF2839" s="46"/>
      <c r="VWG2839" s="46"/>
      <c r="VWH2839" s="46"/>
      <c r="VWI2839" s="46"/>
      <c r="VWJ2839" s="46"/>
      <c r="VWK2839" s="46"/>
      <c r="VWL2839" s="46"/>
      <c r="VWM2839" s="46"/>
      <c r="VWN2839" s="46"/>
      <c r="VWO2839" s="46"/>
      <c r="VWP2839" s="46"/>
      <c r="VWQ2839" s="46"/>
      <c r="VWR2839" s="46"/>
      <c r="VWS2839" s="46"/>
      <c r="VWT2839" s="46"/>
      <c r="VWU2839" s="46"/>
      <c r="VWV2839" s="46"/>
      <c r="VWW2839" s="46"/>
      <c r="VWX2839" s="46"/>
      <c r="VWY2839" s="46"/>
      <c r="VWZ2839" s="46"/>
      <c r="VXA2839" s="46"/>
      <c r="VXB2839" s="46"/>
      <c r="VXC2839" s="46"/>
      <c r="VXD2839" s="46"/>
      <c r="VXE2839" s="46"/>
      <c r="VXF2839" s="46"/>
      <c r="VXG2839" s="46"/>
      <c r="VXH2839" s="46"/>
      <c r="VXI2839" s="46"/>
      <c r="VXJ2839" s="46"/>
      <c r="VXK2839" s="46"/>
      <c r="VXL2839" s="46"/>
      <c r="VXM2839" s="46"/>
      <c r="VXN2839" s="46"/>
      <c r="VXO2839" s="46"/>
      <c r="VXP2839" s="46"/>
      <c r="VXQ2839" s="46"/>
      <c r="VXR2839" s="46"/>
      <c r="VXS2839" s="46"/>
      <c r="VXT2839" s="46"/>
      <c r="VXU2839" s="46"/>
      <c r="VXV2839" s="46"/>
      <c r="VXW2839" s="46"/>
      <c r="VXX2839" s="46"/>
      <c r="VXY2839" s="46"/>
      <c r="VXZ2839" s="46"/>
      <c r="VYA2839" s="46"/>
      <c r="VYB2839" s="46"/>
      <c r="VYC2839" s="46"/>
      <c r="VYD2839" s="46"/>
      <c r="VYE2839" s="46"/>
      <c r="VYF2839" s="46"/>
      <c r="VYG2839" s="46"/>
      <c r="VYH2839" s="46"/>
      <c r="VYI2839" s="46"/>
      <c r="VYJ2839" s="46"/>
      <c r="VYK2839" s="46"/>
      <c r="VYL2839" s="46"/>
      <c r="VYM2839" s="46"/>
      <c r="VYN2839" s="46"/>
      <c r="VYO2839" s="46"/>
      <c r="VYP2839" s="46"/>
      <c r="VYQ2839" s="46"/>
      <c r="VYR2839" s="46"/>
      <c r="VYS2839" s="46"/>
      <c r="VYT2839" s="46"/>
      <c r="VYU2839" s="46"/>
      <c r="VYV2839" s="46"/>
      <c r="VYW2839" s="46"/>
      <c r="VYX2839" s="46"/>
      <c r="VYY2839" s="46"/>
      <c r="VYZ2839" s="46"/>
      <c r="VZA2839" s="46"/>
      <c r="VZB2839" s="46"/>
      <c r="VZC2839" s="46"/>
      <c r="VZD2839" s="46"/>
      <c r="VZE2839" s="46"/>
      <c r="VZF2839" s="46"/>
      <c r="VZG2839" s="46"/>
      <c r="VZH2839" s="46"/>
      <c r="VZI2839" s="46"/>
      <c r="VZJ2839" s="46"/>
      <c r="VZK2839" s="46"/>
      <c r="VZL2839" s="46"/>
      <c r="VZM2839" s="46"/>
      <c r="VZN2839" s="46"/>
      <c r="VZO2839" s="46"/>
      <c r="VZP2839" s="46"/>
      <c r="VZQ2839" s="46"/>
      <c r="VZR2839" s="46"/>
      <c r="VZS2839" s="46"/>
      <c r="VZT2839" s="46"/>
      <c r="VZU2839" s="46"/>
      <c r="VZV2839" s="46"/>
      <c r="VZW2839" s="46"/>
      <c r="VZX2839" s="46"/>
      <c r="VZY2839" s="46"/>
      <c r="VZZ2839" s="46"/>
      <c r="WAA2839" s="46"/>
      <c r="WAB2839" s="46"/>
      <c r="WAC2839" s="46"/>
      <c r="WAD2839" s="46"/>
      <c r="WAE2839" s="46"/>
      <c r="WAF2839" s="46"/>
      <c r="WAG2839" s="46"/>
      <c r="WAH2839" s="46"/>
      <c r="WAI2839" s="46"/>
      <c r="WAJ2839" s="46"/>
      <c r="WAK2839" s="46"/>
      <c r="WAL2839" s="46"/>
      <c r="WAM2839" s="46"/>
      <c r="WAN2839" s="46"/>
      <c r="WAO2839" s="46"/>
      <c r="WAP2839" s="46"/>
      <c r="WAQ2839" s="46"/>
      <c r="WAR2839" s="46"/>
      <c r="WAS2839" s="46"/>
      <c r="WAT2839" s="46"/>
      <c r="WAU2839" s="46"/>
      <c r="WAV2839" s="46"/>
      <c r="WAW2839" s="46"/>
      <c r="WAX2839" s="46"/>
      <c r="WAY2839" s="46"/>
      <c r="WAZ2839" s="46"/>
      <c r="WBA2839" s="46"/>
      <c r="WBB2839" s="46"/>
      <c r="WBC2839" s="46"/>
      <c r="WBD2839" s="46"/>
      <c r="WBE2839" s="46"/>
      <c r="WBF2839" s="46"/>
      <c r="WBG2839" s="46"/>
      <c r="WBH2839" s="46"/>
      <c r="WBI2839" s="46"/>
      <c r="WBJ2839" s="46"/>
      <c r="WBK2839" s="46"/>
      <c r="WBL2839" s="46"/>
      <c r="WBM2839" s="46"/>
      <c r="WBN2839" s="46"/>
      <c r="WBO2839" s="46"/>
      <c r="WBP2839" s="46"/>
      <c r="WBQ2839" s="46"/>
      <c r="WBR2839" s="46"/>
      <c r="WBS2839" s="46"/>
      <c r="WBT2839" s="46"/>
      <c r="WBU2839" s="46"/>
      <c r="WBV2839" s="46"/>
      <c r="WBW2839" s="46"/>
      <c r="WBX2839" s="46"/>
      <c r="WBY2839" s="46"/>
      <c r="WBZ2839" s="46"/>
      <c r="WCA2839" s="46"/>
      <c r="WCB2839" s="46"/>
      <c r="WCC2839" s="46"/>
      <c r="WCD2839" s="46"/>
      <c r="WCE2839" s="46"/>
      <c r="WCF2839" s="46"/>
      <c r="WCG2839" s="46"/>
      <c r="WCH2839" s="46"/>
      <c r="WCI2839" s="46"/>
      <c r="WCJ2839" s="46"/>
      <c r="WCK2839" s="46"/>
      <c r="WCL2839" s="46"/>
      <c r="WCM2839" s="46"/>
      <c r="WCN2839" s="46"/>
      <c r="WCO2839" s="46"/>
      <c r="WCP2839" s="46"/>
      <c r="WCQ2839" s="46"/>
      <c r="WCR2839" s="46"/>
      <c r="WCS2839" s="46"/>
      <c r="WCT2839" s="46"/>
      <c r="WCU2839" s="46"/>
      <c r="WCV2839" s="46"/>
      <c r="WCW2839" s="46"/>
      <c r="WCX2839" s="46"/>
      <c r="WCY2839" s="46"/>
      <c r="WCZ2839" s="46"/>
      <c r="WDA2839" s="46"/>
      <c r="WDB2839" s="46"/>
      <c r="WDC2839" s="46"/>
      <c r="WDD2839" s="46"/>
      <c r="WDE2839" s="46"/>
      <c r="WDF2839" s="46"/>
      <c r="WDG2839" s="46"/>
      <c r="WDH2839" s="46"/>
      <c r="WDI2839" s="46"/>
      <c r="WDJ2839" s="46"/>
      <c r="WDK2839" s="46"/>
      <c r="WDL2839" s="46"/>
      <c r="WDM2839" s="46"/>
      <c r="WDN2839" s="46"/>
      <c r="WDO2839" s="46"/>
      <c r="WDP2839" s="46"/>
      <c r="WDQ2839" s="46"/>
      <c r="WDR2839" s="46"/>
      <c r="WDS2839" s="46"/>
      <c r="WDT2839" s="46"/>
      <c r="WDU2839" s="46"/>
      <c r="WDV2839" s="46"/>
      <c r="WDW2839" s="46"/>
      <c r="WDX2839" s="46"/>
      <c r="WDY2839" s="46"/>
      <c r="WDZ2839" s="46"/>
      <c r="WEA2839" s="46"/>
      <c r="WEB2839" s="46"/>
      <c r="WEC2839" s="46"/>
      <c r="WED2839" s="46"/>
      <c r="WEE2839" s="46"/>
      <c r="WEF2839" s="46"/>
      <c r="WEG2839" s="46"/>
      <c r="WEH2839" s="46"/>
      <c r="WEI2839" s="46"/>
      <c r="WEJ2839" s="46"/>
      <c r="WEK2839" s="46"/>
      <c r="WEL2839" s="46"/>
      <c r="WEM2839" s="46"/>
      <c r="WEN2839" s="46"/>
      <c r="WEO2839" s="46"/>
      <c r="WEP2839" s="46"/>
      <c r="WEQ2839" s="46"/>
      <c r="WER2839" s="46"/>
      <c r="WES2839" s="46"/>
      <c r="WET2839" s="46"/>
      <c r="WEU2839" s="46"/>
      <c r="WEV2839" s="46"/>
      <c r="WEW2839" s="46"/>
      <c r="WEX2839" s="46"/>
      <c r="WEY2839" s="46"/>
      <c r="WEZ2839" s="46"/>
      <c r="WFA2839" s="46"/>
      <c r="WFB2839" s="46"/>
      <c r="WFC2839" s="46"/>
      <c r="WFD2839" s="46"/>
      <c r="WFE2839" s="46"/>
      <c r="WFF2839" s="46"/>
      <c r="WFG2839" s="46"/>
      <c r="WFH2839" s="46"/>
      <c r="WFI2839" s="46"/>
      <c r="WFJ2839" s="46"/>
      <c r="WFK2839" s="46"/>
      <c r="WFL2839" s="46"/>
      <c r="WFM2839" s="46"/>
      <c r="WFN2839" s="46"/>
      <c r="WFO2839" s="46"/>
      <c r="WFP2839" s="46"/>
      <c r="WFQ2839" s="46"/>
      <c r="WFR2839" s="46"/>
      <c r="WFS2839" s="46"/>
      <c r="WFT2839" s="46"/>
      <c r="WFU2839" s="46"/>
      <c r="WFV2839" s="46"/>
      <c r="WFW2839" s="46"/>
      <c r="WFX2839" s="46"/>
      <c r="WFY2839" s="46"/>
      <c r="WFZ2839" s="46"/>
      <c r="WGA2839" s="46"/>
      <c r="WGB2839" s="46"/>
      <c r="WGC2839" s="46"/>
      <c r="WGD2839" s="46"/>
      <c r="WGE2839" s="46"/>
      <c r="WGF2839" s="46"/>
      <c r="WGG2839" s="46"/>
      <c r="WGH2839" s="46"/>
      <c r="WGI2839" s="46"/>
      <c r="WGJ2839" s="46"/>
      <c r="WGK2839" s="46"/>
      <c r="WGL2839" s="46"/>
      <c r="WGM2839" s="46"/>
      <c r="WGN2839" s="46"/>
      <c r="WGO2839" s="46"/>
      <c r="WGP2839" s="46"/>
      <c r="WGQ2839" s="46"/>
      <c r="WGR2839" s="46"/>
      <c r="WGS2839" s="46"/>
      <c r="WGT2839" s="46"/>
      <c r="WGU2839" s="46"/>
      <c r="WGV2839" s="46"/>
      <c r="WGW2839" s="46"/>
      <c r="WGX2839" s="46"/>
      <c r="WGY2839" s="46"/>
      <c r="WGZ2839" s="46"/>
      <c r="WHA2839" s="46"/>
      <c r="WHB2839" s="46"/>
      <c r="WHC2839" s="46"/>
      <c r="WHD2839" s="46"/>
      <c r="WHE2839" s="46"/>
      <c r="WHF2839" s="46"/>
      <c r="WHG2839" s="46"/>
      <c r="WHH2839" s="46"/>
      <c r="WHI2839" s="46"/>
      <c r="WHJ2839" s="46"/>
      <c r="WHK2839" s="46"/>
      <c r="WHL2839" s="46"/>
      <c r="WHM2839" s="46"/>
      <c r="WHN2839" s="46"/>
      <c r="WHO2839" s="46"/>
      <c r="WHP2839" s="46"/>
      <c r="WHQ2839" s="46"/>
      <c r="WHR2839" s="46"/>
      <c r="WHS2839" s="46"/>
      <c r="WHT2839" s="46"/>
      <c r="WHU2839" s="46"/>
      <c r="WHV2839" s="46"/>
      <c r="WHW2839" s="46"/>
      <c r="WHX2839" s="46"/>
      <c r="WHY2839" s="46"/>
      <c r="WHZ2839" s="46"/>
      <c r="WIA2839" s="46"/>
      <c r="WIB2839" s="46"/>
      <c r="WIC2839" s="46"/>
      <c r="WID2839" s="46"/>
      <c r="WIE2839" s="46"/>
      <c r="WIF2839" s="46"/>
      <c r="WIG2839" s="46"/>
      <c r="WIH2839" s="46"/>
      <c r="WII2839" s="46"/>
      <c r="WIJ2839" s="46"/>
      <c r="WIK2839" s="46"/>
      <c r="WIL2839" s="46"/>
      <c r="WIM2839" s="46"/>
      <c r="WIN2839" s="46"/>
      <c r="WIO2839" s="46"/>
      <c r="WIP2839" s="46"/>
      <c r="WIQ2839" s="46"/>
      <c r="WIR2839" s="46"/>
      <c r="WIS2839" s="46"/>
      <c r="WIT2839" s="46"/>
      <c r="WIU2839" s="46"/>
      <c r="WIV2839" s="46"/>
      <c r="WIW2839" s="46"/>
      <c r="WIX2839" s="46"/>
      <c r="WIY2839" s="46"/>
      <c r="WIZ2839" s="46"/>
      <c r="WJA2839" s="46"/>
      <c r="WJB2839" s="46"/>
      <c r="WJC2839" s="46"/>
      <c r="WJD2839" s="46"/>
      <c r="WJE2839" s="46"/>
      <c r="WJF2839" s="46"/>
      <c r="WJG2839" s="46"/>
      <c r="WJH2839" s="46"/>
      <c r="WJI2839" s="46"/>
      <c r="WJJ2839" s="46"/>
      <c r="WJK2839" s="46"/>
      <c r="WJL2839" s="46"/>
      <c r="WJM2839" s="46"/>
      <c r="WJN2839" s="46"/>
      <c r="WJO2839" s="46"/>
      <c r="WJP2839" s="46"/>
      <c r="WJQ2839" s="46"/>
      <c r="WJR2839" s="46"/>
      <c r="WJS2839" s="46"/>
      <c r="WJT2839" s="46"/>
      <c r="WJU2839" s="46"/>
      <c r="WJV2839" s="46"/>
      <c r="WJW2839" s="46"/>
      <c r="WJX2839" s="46"/>
      <c r="WJY2839" s="46"/>
      <c r="WJZ2839" s="46"/>
      <c r="WKA2839" s="46"/>
      <c r="WKB2839" s="46"/>
      <c r="WKC2839" s="46"/>
      <c r="WKD2839" s="46"/>
      <c r="WKE2839" s="46"/>
      <c r="WKF2839" s="46"/>
      <c r="WKG2839" s="46"/>
      <c r="WKH2839" s="46"/>
      <c r="WKI2839" s="46"/>
      <c r="WKJ2839" s="46"/>
      <c r="WKK2839" s="46"/>
      <c r="WKL2839" s="46"/>
      <c r="WKM2839" s="46"/>
      <c r="WKN2839" s="46"/>
      <c r="WKO2839" s="46"/>
      <c r="WKP2839" s="46"/>
      <c r="WKQ2839" s="46"/>
      <c r="WKR2839" s="46"/>
      <c r="WKS2839" s="46"/>
      <c r="WKT2839" s="46"/>
      <c r="WKU2839" s="46"/>
      <c r="WKV2839" s="46"/>
      <c r="WKW2839" s="46"/>
      <c r="WKX2839" s="46"/>
      <c r="WKY2839" s="46"/>
      <c r="WKZ2839" s="46"/>
      <c r="WLA2839" s="46"/>
      <c r="WLB2839" s="46"/>
      <c r="WLC2839" s="46"/>
      <c r="WLD2839" s="46"/>
      <c r="WLE2839" s="46"/>
      <c r="WLF2839" s="46"/>
      <c r="WLG2839" s="46"/>
      <c r="WLH2839" s="46"/>
      <c r="WLI2839" s="46"/>
      <c r="WLJ2839" s="46"/>
      <c r="WLK2839" s="46"/>
      <c r="WLL2839" s="46"/>
      <c r="WLM2839" s="46"/>
      <c r="WLN2839" s="46"/>
      <c r="WLO2839" s="46"/>
      <c r="WLP2839" s="46"/>
      <c r="WLQ2839" s="46"/>
      <c r="WLR2839" s="46"/>
      <c r="WLS2839" s="46"/>
      <c r="WLT2839" s="46"/>
      <c r="WLU2839" s="46"/>
      <c r="WLV2839" s="46"/>
      <c r="WLW2839" s="46"/>
      <c r="WLX2839" s="46"/>
      <c r="WLY2839" s="46"/>
      <c r="WLZ2839" s="46"/>
      <c r="WMA2839" s="46"/>
      <c r="WMB2839" s="46"/>
      <c r="WMC2839" s="46"/>
      <c r="WMD2839" s="46"/>
      <c r="WME2839" s="46"/>
      <c r="WMF2839" s="46"/>
      <c r="WMG2839" s="46"/>
      <c r="WMH2839" s="46"/>
      <c r="WMI2839" s="46"/>
      <c r="WMJ2839" s="46"/>
      <c r="WMK2839" s="46"/>
      <c r="WML2839" s="46"/>
      <c r="WMM2839" s="46"/>
      <c r="WMN2839" s="46"/>
      <c r="WMO2839" s="46"/>
      <c r="WMP2839" s="46"/>
      <c r="WMQ2839" s="46"/>
      <c r="WMR2839" s="46"/>
      <c r="WMS2839" s="46"/>
      <c r="WMT2839" s="46"/>
      <c r="WMU2839" s="46"/>
      <c r="WMV2839" s="46"/>
      <c r="WMW2839" s="46"/>
      <c r="WMX2839" s="46"/>
      <c r="WMY2839" s="46"/>
      <c r="WMZ2839" s="46"/>
      <c r="WNA2839" s="46"/>
      <c r="WNB2839" s="46"/>
      <c r="WNC2839" s="46"/>
      <c r="WND2839" s="46"/>
      <c r="WNE2839" s="46"/>
      <c r="WNF2839" s="46"/>
      <c r="WNG2839" s="46"/>
      <c r="WNH2839" s="46"/>
      <c r="WNI2839" s="46"/>
      <c r="WNJ2839" s="46"/>
      <c r="WNK2839" s="46"/>
      <c r="WNL2839" s="46"/>
      <c r="WNM2839" s="46"/>
      <c r="WNN2839" s="46"/>
      <c r="WNO2839" s="46"/>
      <c r="WNP2839" s="46"/>
      <c r="WNQ2839" s="46"/>
      <c r="WNR2839" s="46"/>
      <c r="WNS2839" s="46"/>
      <c r="WNT2839" s="46"/>
      <c r="WNU2839" s="46"/>
      <c r="WNV2839" s="46"/>
      <c r="WNW2839" s="46"/>
      <c r="WNX2839" s="46"/>
      <c r="WNY2839" s="46"/>
      <c r="WNZ2839" s="46"/>
      <c r="WOA2839" s="46"/>
      <c r="WOB2839" s="46"/>
      <c r="WOC2839" s="46"/>
      <c r="WOD2839" s="46"/>
      <c r="WOE2839" s="46"/>
      <c r="WOF2839" s="46"/>
      <c r="WOG2839" s="46"/>
      <c r="WOH2839" s="46"/>
      <c r="WOI2839" s="46"/>
      <c r="WOJ2839" s="46"/>
      <c r="WOK2839" s="46"/>
      <c r="WOL2839" s="46"/>
      <c r="WOM2839" s="46"/>
      <c r="WON2839" s="46"/>
      <c r="WOO2839" s="46"/>
      <c r="WOP2839" s="46"/>
      <c r="WOQ2839" s="46"/>
      <c r="WOR2839" s="46"/>
      <c r="WOS2839" s="46"/>
      <c r="WOT2839" s="46"/>
      <c r="WOU2839" s="46"/>
      <c r="WOV2839" s="46"/>
      <c r="WOW2839" s="46"/>
      <c r="WOX2839" s="46"/>
      <c r="WOY2839" s="46"/>
      <c r="WOZ2839" s="46"/>
      <c r="WPA2839" s="46"/>
      <c r="WPB2839" s="46"/>
      <c r="WPC2839" s="46"/>
      <c r="WPD2839" s="46"/>
      <c r="WPE2839" s="46"/>
      <c r="WPF2839" s="46"/>
      <c r="WPG2839" s="46"/>
      <c r="WPH2839" s="46"/>
      <c r="WPI2839" s="46"/>
      <c r="WPJ2839" s="46"/>
      <c r="WPK2839" s="46"/>
      <c r="WPL2839" s="46"/>
      <c r="WPM2839" s="46"/>
      <c r="WPN2839" s="46"/>
      <c r="WPO2839" s="46"/>
      <c r="WPP2839" s="46"/>
      <c r="WPQ2839" s="46"/>
      <c r="WPR2839" s="46"/>
      <c r="WPS2839" s="46"/>
      <c r="WPT2839" s="46"/>
      <c r="WPU2839" s="46"/>
      <c r="WPV2839" s="46"/>
      <c r="WPW2839" s="46"/>
      <c r="WPX2839" s="46"/>
      <c r="WPY2839" s="46"/>
      <c r="WPZ2839" s="46"/>
      <c r="WQA2839" s="46"/>
      <c r="WQB2839" s="46"/>
      <c r="WQC2839" s="46"/>
      <c r="WQD2839" s="46"/>
      <c r="WQE2839" s="46"/>
      <c r="WQF2839" s="46"/>
      <c r="WQG2839" s="46"/>
      <c r="WQH2839" s="46"/>
      <c r="WQI2839" s="46"/>
      <c r="WQJ2839" s="46"/>
      <c r="WQK2839" s="46"/>
      <c r="WQL2839" s="46"/>
      <c r="WQM2839" s="46"/>
      <c r="WQN2839" s="46"/>
      <c r="WQO2839" s="46"/>
      <c r="WQP2839" s="46"/>
      <c r="WQQ2839" s="46"/>
      <c r="WQR2839" s="46"/>
      <c r="WQS2839" s="46"/>
      <c r="WQT2839" s="46"/>
      <c r="WQU2839" s="46"/>
      <c r="WQV2839" s="46"/>
      <c r="WQW2839" s="46"/>
      <c r="WQX2839" s="46"/>
      <c r="WQY2839" s="46"/>
      <c r="WQZ2839" s="46"/>
      <c r="WRA2839" s="46"/>
      <c r="WRB2839" s="46"/>
      <c r="WRC2839" s="46"/>
      <c r="WRD2839" s="46"/>
      <c r="WRE2839" s="46"/>
      <c r="WRF2839" s="46"/>
      <c r="WRG2839" s="46"/>
      <c r="WRH2839" s="46"/>
      <c r="WRI2839" s="46"/>
      <c r="WRJ2839" s="46"/>
      <c r="WRK2839" s="46"/>
      <c r="WRL2839" s="46"/>
      <c r="WRM2839" s="46"/>
      <c r="WRN2839" s="46"/>
      <c r="WRO2839" s="46"/>
      <c r="WRP2839" s="46"/>
      <c r="WRQ2839" s="46"/>
      <c r="WRR2839" s="46"/>
      <c r="WRS2839" s="46"/>
      <c r="WRT2839" s="46"/>
      <c r="WRU2839" s="46"/>
      <c r="WRV2839" s="46"/>
      <c r="WRW2839" s="46"/>
      <c r="WRX2839" s="46"/>
      <c r="WRY2839" s="46"/>
      <c r="WRZ2839" s="46"/>
      <c r="WSA2839" s="46"/>
      <c r="WSB2839" s="46"/>
      <c r="WSC2839" s="46"/>
      <c r="WSD2839" s="46"/>
      <c r="WSE2839" s="46"/>
      <c r="WSF2839" s="46"/>
      <c r="WSG2839" s="46"/>
      <c r="WSH2839" s="46"/>
      <c r="WSI2839" s="46"/>
      <c r="WSJ2839" s="46"/>
      <c r="WSK2839" s="46"/>
      <c r="WSL2839" s="46"/>
      <c r="WSM2839" s="46"/>
      <c r="WSN2839" s="46"/>
      <c r="WSO2839" s="46"/>
      <c r="WSP2839" s="46"/>
      <c r="WSQ2839" s="46"/>
      <c r="WSR2839" s="46"/>
      <c r="WSS2839" s="46"/>
      <c r="WST2839" s="46"/>
      <c r="WSU2839" s="46"/>
      <c r="WSV2839" s="46"/>
      <c r="WSW2839" s="46"/>
      <c r="WSX2839" s="46"/>
      <c r="WSY2839" s="46"/>
      <c r="WSZ2839" s="46"/>
      <c r="WTA2839" s="46"/>
      <c r="WTB2839" s="46"/>
      <c r="WTC2839" s="46"/>
      <c r="WTD2839" s="46"/>
      <c r="WTE2839" s="46"/>
      <c r="WTF2839" s="46"/>
      <c r="WTG2839" s="46"/>
      <c r="WTH2839" s="46"/>
      <c r="WTI2839" s="46"/>
      <c r="WTJ2839" s="46"/>
      <c r="WTK2839" s="46"/>
      <c r="WTL2839" s="46"/>
      <c r="WTM2839" s="46"/>
      <c r="WTN2839" s="46"/>
      <c r="WTO2839" s="46"/>
      <c r="WTP2839" s="46"/>
      <c r="WTQ2839" s="46"/>
      <c r="WTR2839" s="46"/>
      <c r="WTS2839" s="46"/>
      <c r="WTT2839" s="46"/>
      <c r="WTU2839" s="46"/>
      <c r="WTV2839" s="46"/>
      <c r="WTW2839" s="46"/>
      <c r="WTX2839" s="46"/>
      <c r="WTY2839" s="46"/>
      <c r="WTZ2839" s="46"/>
      <c r="WUA2839" s="46"/>
      <c r="WUB2839" s="46"/>
      <c r="WUC2839" s="46"/>
      <c r="WUD2839" s="46"/>
      <c r="WUE2839" s="46"/>
      <c r="WUF2839" s="46"/>
      <c r="WUG2839" s="46"/>
      <c r="WUH2839" s="46"/>
      <c r="WUI2839" s="46"/>
      <c r="WUJ2839" s="46"/>
      <c r="WUK2839" s="46"/>
      <c r="WUL2839" s="46"/>
      <c r="WUM2839" s="46"/>
      <c r="WUN2839" s="46"/>
      <c r="WUO2839" s="46"/>
      <c r="WUP2839" s="46"/>
      <c r="WUQ2839" s="46"/>
      <c r="WUR2839" s="46"/>
      <c r="WUS2839" s="46"/>
      <c r="WUT2839" s="46"/>
      <c r="WUU2839" s="46"/>
      <c r="WUV2839" s="46"/>
      <c r="WUW2839" s="46"/>
      <c r="WUX2839" s="46"/>
      <c r="WUY2839" s="46"/>
      <c r="WUZ2839" s="46"/>
      <c r="WVA2839" s="46"/>
      <c r="WVB2839" s="46"/>
      <c r="WVC2839" s="46"/>
      <c r="WVD2839" s="46"/>
      <c r="WVE2839" s="46"/>
      <c r="WVF2839" s="46"/>
      <c r="WVG2839" s="46"/>
      <c r="WVH2839" s="46"/>
      <c r="WVI2839" s="46"/>
      <c r="WVJ2839" s="46"/>
      <c r="WVK2839" s="46"/>
      <c r="WVL2839" s="46"/>
      <c r="WVM2839" s="46"/>
      <c r="WVN2839" s="46"/>
      <c r="WVO2839" s="46"/>
      <c r="WVP2839" s="46"/>
      <c r="WVQ2839" s="46"/>
      <c r="WVR2839" s="46"/>
      <c r="WVS2839" s="46"/>
      <c r="WVT2839" s="46"/>
      <c r="WVU2839" s="46"/>
      <c r="WVV2839" s="46"/>
      <c r="WVW2839" s="46"/>
      <c r="WVX2839" s="46"/>
      <c r="WVY2839" s="46"/>
      <c r="WVZ2839" s="46"/>
      <c r="WWA2839" s="46"/>
      <c r="WWB2839" s="46"/>
      <c r="WWC2839" s="46"/>
      <c r="WWD2839" s="46"/>
      <c r="WWE2839" s="46"/>
      <c r="WWF2839" s="46"/>
      <c r="WWG2839" s="46"/>
      <c r="WWH2839" s="46"/>
      <c r="WWI2839" s="46"/>
      <c r="WWJ2839" s="46"/>
      <c r="WWK2839" s="46"/>
      <c r="WWL2839" s="46"/>
      <c r="WWM2839" s="46"/>
      <c r="WWN2839" s="46"/>
      <c r="WWO2839" s="46"/>
      <c r="WWP2839" s="46"/>
      <c r="WWQ2839" s="46"/>
      <c r="WWR2839" s="46"/>
      <c r="WWS2839" s="46"/>
      <c r="WWT2839" s="46"/>
      <c r="WWU2839" s="46"/>
      <c r="WWV2839" s="46"/>
      <c r="WWW2839" s="46"/>
      <c r="WWX2839" s="46"/>
      <c r="WWY2839" s="46"/>
      <c r="WWZ2839" s="46"/>
      <c r="WXA2839" s="46"/>
      <c r="WXB2839" s="46"/>
      <c r="WXC2839" s="46"/>
      <c r="WXD2839" s="46"/>
      <c r="WXE2839" s="46"/>
      <c r="WXF2839" s="46"/>
      <c r="WXG2839" s="46"/>
      <c r="WXH2839" s="46"/>
      <c r="WXI2839" s="46"/>
      <c r="WXJ2839" s="46"/>
      <c r="WXK2839" s="46"/>
      <c r="WXL2839" s="46"/>
      <c r="WXM2839" s="46"/>
      <c r="WXN2839" s="46"/>
      <c r="WXO2839" s="46"/>
      <c r="WXP2839" s="46"/>
      <c r="WXQ2839" s="46"/>
      <c r="WXR2839" s="46"/>
      <c r="WXS2839" s="46"/>
      <c r="WXT2839" s="46"/>
      <c r="WXU2839" s="46"/>
      <c r="WXV2839" s="46"/>
      <c r="WXW2839" s="46"/>
      <c r="WXX2839" s="46"/>
      <c r="WXY2839" s="46"/>
      <c r="WXZ2839" s="46"/>
      <c r="WYA2839" s="46"/>
      <c r="WYB2839" s="46"/>
      <c r="WYC2839" s="46"/>
      <c r="WYD2839" s="46"/>
      <c r="WYE2839" s="46"/>
      <c r="WYF2839" s="46"/>
      <c r="WYG2839" s="46"/>
      <c r="WYH2839" s="46"/>
      <c r="WYI2839" s="46"/>
      <c r="WYJ2839" s="46"/>
      <c r="WYK2839" s="46"/>
      <c r="WYL2839" s="46"/>
      <c r="WYM2839" s="46"/>
      <c r="WYN2839" s="46"/>
      <c r="WYO2839" s="46"/>
      <c r="WYP2839" s="46"/>
      <c r="WYQ2839" s="46"/>
      <c r="WYR2839" s="46"/>
      <c r="WYS2839" s="46"/>
      <c r="WYT2839" s="46"/>
      <c r="WYU2839" s="46"/>
      <c r="WYV2839" s="46"/>
      <c r="WYW2839" s="46"/>
      <c r="WYX2839" s="46"/>
      <c r="WYY2839" s="46"/>
      <c r="WYZ2839" s="46"/>
      <c r="WZA2839" s="46"/>
      <c r="WZB2839" s="46"/>
      <c r="WZC2839" s="46"/>
      <c r="WZD2839" s="46"/>
      <c r="WZE2839" s="46"/>
      <c r="WZF2839" s="46"/>
      <c r="WZG2839" s="46"/>
      <c r="WZH2839" s="46"/>
      <c r="WZI2839" s="46"/>
      <c r="WZJ2839" s="46"/>
      <c r="WZK2839" s="46"/>
      <c r="WZL2839" s="46"/>
      <c r="WZM2839" s="46"/>
      <c r="WZN2839" s="46"/>
      <c r="WZO2839" s="46"/>
      <c r="WZP2839" s="46"/>
      <c r="WZQ2839" s="46"/>
      <c r="WZR2839" s="46"/>
      <c r="WZS2839" s="46"/>
      <c r="WZT2839" s="46"/>
      <c r="WZU2839" s="46"/>
      <c r="WZV2839" s="46"/>
      <c r="WZW2839" s="46"/>
      <c r="WZX2839" s="46"/>
      <c r="WZY2839" s="46"/>
      <c r="WZZ2839" s="46"/>
      <c r="XAA2839" s="46"/>
      <c r="XAB2839" s="46"/>
      <c r="XAC2839" s="46"/>
      <c r="XAD2839" s="46"/>
      <c r="XAE2839" s="46"/>
      <c r="XAF2839" s="46"/>
      <c r="XAG2839" s="46"/>
      <c r="XAH2839" s="46"/>
      <c r="XAI2839" s="46"/>
      <c r="XAJ2839" s="46"/>
      <c r="XAK2839" s="46"/>
      <c r="XAL2839" s="46"/>
      <c r="XAM2839" s="46"/>
      <c r="XAN2839" s="46"/>
      <c r="XAO2839" s="46"/>
      <c r="XAP2839" s="46"/>
      <c r="XAQ2839" s="46"/>
      <c r="XAR2839" s="46"/>
      <c r="XAS2839" s="46"/>
      <c r="XAT2839" s="46"/>
      <c r="XAU2839" s="46"/>
      <c r="XAV2839" s="46"/>
      <c r="XAW2839" s="46"/>
      <c r="XAX2839" s="46"/>
      <c r="XAY2839" s="46"/>
      <c r="XAZ2839" s="46"/>
      <c r="XBA2839" s="46"/>
      <c r="XBB2839" s="46"/>
      <c r="XBC2839" s="46"/>
      <c r="XBD2839" s="46"/>
      <c r="XBE2839" s="46"/>
      <c r="XBF2839" s="46"/>
      <c r="XBG2839" s="46"/>
      <c r="XBH2839" s="46"/>
      <c r="XBI2839" s="46"/>
      <c r="XBJ2839" s="46"/>
      <c r="XBK2839" s="46"/>
      <c r="XBL2839" s="46"/>
      <c r="XBM2839" s="46"/>
      <c r="XBN2839" s="46"/>
      <c r="XBO2839" s="46"/>
      <c r="XBP2839" s="46"/>
      <c r="XBQ2839" s="46"/>
      <c r="XBR2839" s="46"/>
      <c r="XBS2839" s="46"/>
      <c r="XBT2839" s="46"/>
      <c r="XBU2839" s="46"/>
      <c r="XBV2839" s="46"/>
      <c r="XBW2839" s="46"/>
      <c r="XBX2839" s="46"/>
      <c r="XBY2839" s="46"/>
      <c r="XBZ2839" s="46"/>
      <c r="XCA2839" s="46"/>
      <c r="XCB2839" s="46"/>
      <c r="XCC2839" s="46"/>
      <c r="XCD2839" s="46"/>
      <c r="XCE2839" s="46"/>
      <c r="XCF2839" s="46"/>
      <c r="XCG2839" s="46"/>
      <c r="XCH2839" s="46"/>
      <c r="XCI2839" s="46"/>
      <c r="XCJ2839" s="46"/>
      <c r="XCK2839" s="46"/>
      <c r="XCL2839" s="46"/>
      <c r="XCM2839" s="46"/>
      <c r="XCN2839" s="46"/>
      <c r="XCO2839" s="46"/>
      <c r="XCP2839" s="46"/>
      <c r="XCQ2839" s="46"/>
      <c r="XCR2839" s="46"/>
      <c r="XCS2839" s="46"/>
      <c r="XCT2839" s="46"/>
      <c r="XCU2839" s="46"/>
      <c r="XCV2839" s="46"/>
      <c r="XCW2839" s="46"/>
      <c r="XCX2839" s="46"/>
      <c r="XCY2839" s="46"/>
      <c r="XCZ2839" s="46"/>
      <c r="XDA2839" s="46"/>
      <c r="XDB2839" s="46"/>
      <c r="XDC2839" s="46"/>
      <c r="XDD2839" s="46"/>
      <c r="XDE2839" s="46"/>
      <c r="XDF2839" s="46"/>
      <c r="XDG2839" s="46"/>
      <c r="XDH2839" s="46"/>
      <c r="XDI2839" s="46"/>
      <c r="XDJ2839" s="46"/>
      <c r="XDK2839" s="46"/>
      <c r="XDL2839" s="46"/>
      <c r="XDM2839" s="46"/>
      <c r="XDN2839" s="46"/>
      <c r="XDO2839" s="46"/>
      <c r="XDP2839" s="46"/>
      <c r="XDQ2839" s="46"/>
      <c r="XDR2839" s="46"/>
      <c r="XDS2839" s="46"/>
      <c r="XDT2839" s="46"/>
      <c r="XDU2839" s="46"/>
      <c r="XDV2839" s="46"/>
      <c r="XDW2839" s="46"/>
      <c r="XDX2839" s="46"/>
      <c r="XDY2839" s="46"/>
      <c r="XDZ2839" s="46"/>
      <c r="XEA2839" s="46"/>
      <c r="XEB2839" s="46"/>
      <c r="XEC2839" s="46"/>
      <c r="XED2839" s="46"/>
      <c r="XEE2839" s="46"/>
      <c r="XEF2839" s="46"/>
      <c r="XEG2839" s="46"/>
      <c r="XEH2839" s="46"/>
      <c r="XEI2839" s="46"/>
      <c r="XEJ2839" s="46"/>
      <c r="XEK2839" s="46"/>
      <c r="XEL2839" s="46"/>
      <c r="XEM2839" s="46"/>
      <c r="XEN2839" s="46"/>
      <c r="XEO2839" s="46"/>
      <c r="XEP2839" s="46"/>
      <c r="XEQ2839" s="46"/>
      <c r="XER2839" s="46"/>
      <c r="XES2839" s="46"/>
      <c r="XET2839" s="46"/>
      <c r="XEU2839" s="46"/>
      <c r="XEV2839" s="46"/>
      <c r="XEW2839" s="46"/>
      <c r="XEX2839" s="46"/>
      <c r="XEY2839" s="46"/>
      <c r="XEZ2839" s="46"/>
      <c r="XFA2839" s="46"/>
      <c r="XFB2839" s="46"/>
      <c r="XFC2839" s="46"/>
    </row>
    <row r="2840" spans="1:16383" s="46" customFormat="1" ht="15" customHeight="1" x14ac:dyDescent="0.2">
      <c r="A2840" s="7"/>
      <c r="B2840" s="24"/>
      <c r="C2840" s="21"/>
      <c r="D2840" s="54"/>
      <c r="E2840" s="35"/>
      <c r="F2840" s="21"/>
      <c r="G2840" s="21"/>
      <c r="H2840" s="21"/>
      <c r="I2840" s="21"/>
      <c r="J2840" s="21"/>
      <c r="K2840" s="21"/>
      <c r="L2840" s="21"/>
      <c r="M2840" s="21"/>
      <c r="N2840" s="21"/>
      <c r="O2840" s="21"/>
      <c r="P2840" s="21"/>
      <c r="Q2840" s="21"/>
      <c r="R2840" s="21"/>
      <c r="S2840" s="21"/>
      <c r="T2840" s="21"/>
      <c r="U2840" s="41"/>
      <c r="V2840" s="55"/>
      <c r="W2840" s="55"/>
    </row>
    <row r="2841" spans="1:16383" s="47" customFormat="1" ht="15" customHeight="1" x14ac:dyDescent="0.2">
      <c r="A2841" s="7"/>
      <c r="B2841" s="24"/>
      <c r="C2841" s="21"/>
      <c r="D2841" s="54"/>
      <c r="E2841" s="35"/>
      <c r="F2841" s="21"/>
      <c r="G2841" s="21"/>
      <c r="H2841" s="21"/>
      <c r="I2841" s="21"/>
      <c r="J2841" s="21"/>
      <c r="K2841" s="21"/>
      <c r="L2841" s="21"/>
      <c r="M2841" s="21"/>
      <c r="N2841" s="21"/>
      <c r="O2841" s="21"/>
      <c r="P2841" s="21"/>
      <c r="Q2841" s="21"/>
      <c r="R2841" s="21"/>
      <c r="S2841" s="21"/>
      <c r="T2841" s="21"/>
      <c r="U2841" s="41"/>
      <c r="V2841" s="55"/>
      <c r="W2841" s="55"/>
    </row>
    <row r="2842" spans="1:16383" s="47" customFormat="1" ht="15" customHeight="1" x14ac:dyDescent="0.2">
      <c r="A2842" s="7"/>
      <c r="B2842" s="24"/>
      <c r="C2842" s="21"/>
      <c r="D2842" s="54"/>
      <c r="E2842" s="35"/>
      <c r="F2842" s="21"/>
      <c r="G2842" s="21"/>
      <c r="H2842" s="21"/>
      <c r="I2842" s="21"/>
      <c r="J2842" s="21"/>
      <c r="K2842" s="21"/>
      <c r="L2842" s="21"/>
      <c r="M2842" s="21"/>
      <c r="N2842" s="21"/>
      <c r="O2842" s="21"/>
      <c r="P2842" s="21"/>
      <c r="Q2842" s="21"/>
      <c r="R2842" s="21"/>
      <c r="S2842" s="21"/>
      <c r="T2842" s="21"/>
      <c r="U2842" s="41"/>
      <c r="V2842" s="55"/>
      <c r="W2842" s="55"/>
    </row>
    <row r="2843" spans="1:16383" s="47" customFormat="1" ht="15" customHeight="1" x14ac:dyDescent="0.2">
      <c r="A2843" s="7"/>
      <c r="B2843" s="24"/>
      <c r="C2843" s="21"/>
      <c r="D2843" s="54"/>
      <c r="E2843" s="35"/>
      <c r="F2843" s="21"/>
      <c r="G2843" s="21"/>
      <c r="H2843" s="21"/>
      <c r="I2843" s="21"/>
      <c r="J2843" s="21"/>
      <c r="K2843" s="21"/>
      <c r="L2843" s="21"/>
      <c r="M2843" s="21"/>
      <c r="N2843" s="21"/>
      <c r="O2843" s="21"/>
      <c r="P2843" s="21"/>
      <c r="Q2843" s="21"/>
      <c r="R2843" s="21"/>
      <c r="S2843" s="21"/>
      <c r="T2843" s="21"/>
      <c r="U2843" s="41"/>
      <c r="V2843" s="55"/>
      <c r="W2843" s="55"/>
    </row>
    <row r="2844" spans="1:16383" s="47" customFormat="1" ht="15" customHeight="1" x14ac:dyDescent="0.2">
      <c r="A2844" s="7"/>
      <c r="B2844" s="24"/>
      <c r="C2844" s="21"/>
      <c r="D2844" s="54"/>
      <c r="E2844" s="35"/>
      <c r="F2844" s="21"/>
      <c r="G2844" s="21"/>
      <c r="H2844" s="21"/>
      <c r="I2844" s="21"/>
      <c r="J2844" s="21"/>
      <c r="K2844" s="21"/>
      <c r="L2844" s="21"/>
      <c r="M2844" s="21"/>
      <c r="N2844" s="21"/>
      <c r="O2844" s="21"/>
      <c r="P2844" s="21"/>
      <c r="Q2844" s="21"/>
      <c r="R2844" s="21"/>
      <c r="S2844" s="21"/>
      <c r="T2844" s="21"/>
      <c r="U2844" s="41"/>
      <c r="V2844" s="55"/>
      <c r="W2844" s="55"/>
    </row>
    <row r="2845" spans="1:16383" s="47" customFormat="1" ht="15" customHeight="1" x14ac:dyDescent="0.2">
      <c r="A2845" s="7"/>
      <c r="B2845" s="24"/>
      <c r="C2845" s="21"/>
      <c r="D2845" s="54"/>
      <c r="E2845" s="35"/>
      <c r="F2845" s="21"/>
      <c r="G2845" s="21"/>
      <c r="H2845" s="21"/>
      <c r="I2845" s="21"/>
      <c r="J2845" s="21"/>
      <c r="K2845" s="21"/>
      <c r="L2845" s="21"/>
      <c r="M2845" s="21"/>
      <c r="N2845" s="21"/>
      <c r="O2845" s="21"/>
      <c r="P2845" s="21"/>
      <c r="Q2845" s="21"/>
      <c r="R2845" s="21"/>
      <c r="S2845" s="21"/>
      <c r="T2845" s="21"/>
      <c r="U2845" s="41"/>
      <c r="V2845" s="55"/>
      <c r="W2845" s="55"/>
    </row>
    <row r="2846" spans="1:16383" s="47" customFormat="1" ht="15" customHeight="1" x14ac:dyDescent="0.2">
      <c r="A2846" s="7"/>
      <c r="B2846" s="24"/>
      <c r="C2846" s="21"/>
      <c r="D2846" s="54"/>
      <c r="E2846" s="35"/>
      <c r="F2846" s="21"/>
      <c r="G2846" s="21"/>
      <c r="H2846" s="21"/>
      <c r="I2846" s="21"/>
      <c r="J2846" s="21"/>
      <c r="K2846" s="21"/>
      <c r="L2846" s="21"/>
      <c r="M2846" s="21"/>
      <c r="N2846" s="21"/>
      <c r="O2846" s="21"/>
      <c r="P2846" s="21"/>
      <c r="Q2846" s="21"/>
      <c r="R2846" s="21"/>
      <c r="S2846" s="21"/>
      <c r="T2846" s="21"/>
      <c r="U2846" s="41"/>
      <c r="V2846" s="55"/>
      <c r="W2846" s="55"/>
    </row>
    <row r="2847" spans="1:16383" s="47" customFormat="1" ht="15" customHeight="1" x14ac:dyDescent="0.2">
      <c r="A2847" s="7"/>
      <c r="B2847" s="24"/>
      <c r="C2847" s="21"/>
      <c r="D2847" s="54"/>
      <c r="E2847" s="35"/>
      <c r="F2847" s="21"/>
      <c r="G2847" s="21"/>
      <c r="H2847" s="21"/>
      <c r="I2847" s="21"/>
      <c r="J2847" s="21"/>
      <c r="K2847" s="21"/>
      <c r="L2847" s="21"/>
      <c r="M2847" s="21"/>
      <c r="N2847" s="21"/>
      <c r="O2847" s="21"/>
      <c r="P2847" s="21"/>
      <c r="Q2847" s="21"/>
      <c r="R2847" s="21"/>
      <c r="S2847" s="21"/>
      <c r="T2847" s="21"/>
      <c r="U2847" s="41"/>
      <c r="V2847" s="55"/>
      <c r="W2847" s="55"/>
    </row>
    <row r="2848" spans="1:16383" s="47" customFormat="1" ht="15" customHeight="1" x14ac:dyDescent="0.2">
      <c r="A2848" s="7"/>
      <c r="B2848" s="24"/>
      <c r="C2848" s="21"/>
      <c r="D2848" s="54"/>
      <c r="E2848" s="35"/>
      <c r="F2848" s="21"/>
      <c r="G2848" s="21"/>
      <c r="H2848" s="21"/>
      <c r="I2848" s="21"/>
      <c r="J2848" s="21"/>
      <c r="K2848" s="21"/>
      <c r="L2848" s="21"/>
      <c r="M2848" s="21"/>
      <c r="N2848" s="21"/>
      <c r="O2848" s="21"/>
      <c r="P2848" s="21"/>
      <c r="Q2848" s="21"/>
      <c r="R2848" s="21"/>
      <c r="S2848" s="21"/>
      <c r="T2848" s="21"/>
      <c r="U2848" s="41"/>
      <c r="V2848" s="55"/>
      <c r="W2848" s="55"/>
    </row>
    <row r="2849" spans="1:23" s="47" customFormat="1" ht="15" customHeight="1" x14ac:dyDescent="0.2">
      <c r="A2849" s="7"/>
      <c r="B2849" s="24"/>
      <c r="C2849" s="21"/>
      <c r="D2849" s="54"/>
      <c r="E2849" s="35"/>
      <c r="F2849" s="21"/>
      <c r="G2849" s="21"/>
      <c r="H2849" s="21"/>
      <c r="I2849" s="21"/>
      <c r="J2849" s="21"/>
      <c r="K2849" s="21"/>
      <c r="L2849" s="21"/>
      <c r="M2849" s="21"/>
      <c r="N2849" s="21"/>
      <c r="O2849" s="21"/>
      <c r="P2849" s="21"/>
      <c r="Q2849" s="21"/>
      <c r="R2849" s="21"/>
      <c r="S2849" s="21"/>
      <c r="T2849" s="21"/>
      <c r="U2849" s="41"/>
      <c r="V2849" s="55"/>
      <c r="W2849" s="55"/>
    </row>
    <row r="2850" spans="1:23" s="47" customFormat="1" ht="15" customHeight="1" x14ac:dyDescent="0.2">
      <c r="A2850" s="7"/>
      <c r="B2850" s="24"/>
      <c r="C2850" s="21"/>
      <c r="D2850" s="54"/>
      <c r="E2850" s="35"/>
      <c r="F2850" s="21"/>
      <c r="G2850" s="21"/>
      <c r="H2850" s="21"/>
      <c r="I2850" s="21"/>
      <c r="J2850" s="21"/>
      <c r="K2850" s="21"/>
      <c r="L2850" s="21"/>
      <c r="M2850" s="21"/>
      <c r="N2850" s="21"/>
      <c r="O2850" s="21"/>
      <c r="P2850" s="21"/>
      <c r="Q2850" s="21"/>
      <c r="R2850" s="21"/>
      <c r="S2850" s="21"/>
      <c r="T2850" s="21"/>
      <c r="U2850" s="41"/>
      <c r="V2850" s="55"/>
      <c r="W2850" s="55"/>
    </row>
    <row r="2851" spans="1:23" s="47" customFormat="1" ht="15" customHeight="1" x14ac:dyDescent="0.2">
      <c r="A2851" s="7"/>
      <c r="B2851" s="24"/>
      <c r="C2851" s="21"/>
      <c r="D2851" s="54"/>
      <c r="E2851" s="35"/>
      <c r="F2851" s="21"/>
      <c r="G2851" s="21"/>
      <c r="H2851" s="21"/>
      <c r="I2851" s="21"/>
      <c r="J2851" s="21"/>
      <c r="K2851" s="21"/>
      <c r="L2851" s="21"/>
      <c r="M2851" s="21"/>
      <c r="N2851" s="21"/>
      <c r="O2851" s="21"/>
      <c r="P2851" s="21"/>
      <c r="Q2851" s="21"/>
      <c r="R2851" s="21"/>
      <c r="S2851" s="21"/>
      <c r="T2851" s="21"/>
      <c r="U2851" s="41"/>
      <c r="V2851" s="55"/>
      <c r="W2851" s="55"/>
    </row>
    <row r="2852" spans="1:23" s="47" customFormat="1" ht="15" customHeight="1" x14ac:dyDescent="0.2">
      <c r="A2852" s="7"/>
      <c r="B2852" s="24"/>
      <c r="C2852" s="21"/>
      <c r="D2852" s="54"/>
      <c r="E2852" s="35"/>
      <c r="F2852" s="21"/>
      <c r="G2852" s="21"/>
      <c r="H2852" s="21"/>
      <c r="I2852" s="21"/>
      <c r="J2852" s="21"/>
      <c r="K2852" s="21"/>
      <c r="L2852" s="21"/>
      <c r="M2852" s="21"/>
      <c r="N2852" s="21"/>
      <c r="O2852" s="21"/>
      <c r="P2852" s="21"/>
      <c r="Q2852" s="21"/>
      <c r="R2852" s="21"/>
      <c r="S2852" s="21"/>
      <c r="T2852" s="21"/>
      <c r="U2852" s="41"/>
      <c r="V2852" s="55"/>
      <c r="W2852" s="55"/>
    </row>
    <row r="2853" spans="1:23" s="47" customFormat="1" ht="15" customHeight="1" x14ac:dyDescent="0.2">
      <c r="A2853" s="7"/>
      <c r="B2853" s="24"/>
      <c r="C2853" s="21"/>
      <c r="D2853" s="54"/>
      <c r="E2853" s="35"/>
      <c r="F2853" s="21"/>
      <c r="G2853" s="21"/>
      <c r="H2853" s="21"/>
      <c r="I2853" s="21"/>
      <c r="J2853" s="21"/>
      <c r="K2853" s="21"/>
      <c r="L2853" s="21"/>
      <c r="M2853" s="21"/>
      <c r="N2853" s="21"/>
      <c r="O2853" s="21"/>
      <c r="P2853" s="21"/>
      <c r="Q2853" s="21"/>
      <c r="R2853" s="21"/>
      <c r="S2853" s="21"/>
      <c r="T2853" s="21"/>
      <c r="U2853" s="41"/>
      <c r="V2853" s="55"/>
      <c r="W2853" s="55"/>
    </row>
    <row r="2854" spans="1:23" s="47" customFormat="1" ht="15" customHeight="1" x14ac:dyDescent="0.2">
      <c r="A2854" s="7"/>
      <c r="B2854" s="24"/>
      <c r="C2854" s="21"/>
      <c r="D2854" s="54"/>
      <c r="E2854" s="35"/>
      <c r="F2854" s="21"/>
      <c r="G2854" s="21"/>
      <c r="H2854" s="21"/>
      <c r="I2854" s="21"/>
      <c r="J2854" s="21"/>
      <c r="K2854" s="21"/>
      <c r="L2854" s="21"/>
      <c r="M2854" s="21"/>
      <c r="N2854" s="21"/>
      <c r="O2854" s="21"/>
      <c r="P2854" s="21"/>
      <c r="Q2854" s="21"/>
      <c r="R2854" s="21"/>
      <c r="S2854" s="21"/>
      <c r="T2854" s="21"/>
      <c r="U2854" s="41"/>
      <c r="V2854" s="55"/>
      <c r="W2854" s="55"/>
    </row>
    <row r="2855" spans="1:23" s="47" customFormat="1" ht="15" customHeight="1" x14ac:dyDescent="0.2">
      <c r="A2855" s="7"/>
      <c r="B2855" s="24"/>
      <c r="C2855" s="21"/>
      <c r="D2855" s="54"/>
      <c r="E2855" s="35"/>
      <c r="F2855" s="21"/>
      <c r="G2855" s="21"/>
      <c r="H2855" s="21"/>
      <c r="I2855" s="21"/>
      <c r="J2855" s="21"/>
      <c r="K2855" s="21"/>
      <c r="L2855" s="21"/>
      <c r="M2855" s="21"/>
      <c r="N2855" s="21"/>
      <c r="O2855" s="21"/>
      <c r="P2855" s="21"/>
      <c r="Q2855" s="21"/>
      <c r="R2855" s="21"/>
      <c r="S2855" s="21"/>
      <c r="T2855" s="21"/>
      <c r="U2855" s="41"/>
      <c r="V2855" s="55"/>
      <c r="W2855" s="55"/>
    </row>
    <row r="2856" spans="1:23" s="47" customFormat="1" ht="15" customHeight="1" x14ac:dyDescent="0.2">
      <c r="A2856" s="7"/>
      <c r="B2856" s="24"/>
      <c r="C2856" s="21"/>
      <c r="D2856" s="54"/>
      <c r="E2856" s="35"/>
      <c r="F2856" s="21"/>
      <c r="G2856" s="21"/>
      <c r="H2856" s="21"/>
      <c r="I2856" s="21"/>
      <c r="J2856" s="21"/>
      <c r="K2856" s="21"/>
      <c r="L2856" s="21"/>
      <c r="M2856" s="21"/>
      <c r="N2856" s="21"/>
      <c r="O2856" s="21"/>
      <c r="P2856" s="21"/>
      <c r="Q2856" s="21"/>
      <c r="R2856" s="21"/>
      <c r="S2856" s="21"/>
      <c r="T2856" s="21"/>
      <c r="U2856" s="41"/>
      <c r="V2856" s="55"/>
      <c r="W2856" s="55"/>
    </row>
    <row r="2857" spans="1:23" s="47" customFormat="1" ht="15" customHeight="1" x14ac:dyDescent="0.2">
      <c r="A2857" s="7"/>
      <c r="B2857" s="24"/>
      <c r="C2857" s="21"/>
      <c r="D2857" s="54"/>
      <c r="E2857" s="35"/>
      <c r="F2857" s="21"/>
      <c r="G2857" s="21"/>
      <c r="H2857" s="21"/>
      <c r="I2857" s="21"/>
      <c r="J2857" s="21"/>
      <c r="K2857" s="21"/>
      <c r="L2857" s="21"/>
      <c r="M2857" s="21"/>
      <c r="N2857" s="21"/>
      <c r="O2857" s="21"/>
      <c r="P2857" s="21"/>
      <c r="Q2857" s="21"/>
      <c r="R2857" s="21"/>
      <c r="S2857" s="21"/>
      <c r="T2857" s="21"/>
      <c r="U2857" s="41"/>
      <c r="V2857" s="55"/>
      <c r="W2857" s="55"/>
    </row>
    <row r="2858" spans="1:23" s="47" customFormat="1" ht="15" customHeight="1" x14ac:dyDescent="0.2">
      <c r="A2858" s="7"/>
      <c r="B2858" s="24"/>
      <c r="C2858" s="21"/>
      <c r="D2858" s="54"/>
      <c r="E2858" s="35"/>
      <c r="F2858" s="21"/>
      <c r="G2858" s="21"/>
      <c r="H2858" s="21"/>
      <c r="I2858" s="21"/>
      <c r="J2858" s="21"/>
      <c r="K2858" s="21"/>
      <c r="L2858" s="21"/>
      <c r="M2858" s="21"/>
      <c r="N2858" s="21"/>
      <c r="O2858" s="21"/>
      <c r="P2858" s="21"/>
      <c r="Q2858" s="21"/>
      <c r="R2858" s="21"/>
      <c r="S2858" s="21"/>
      <c r="T2858" s="21"/>
      <c r="U2858" s="41"/>
      <c r="V2858" s="55"/>
      <c r="W2858" s="55"/>
    </row>
    <row r="2859" spans="1:23" s="47" customFormat="1" ht="15" customHeight="1" x14ac:dyDescent="0.2">
      <c r="A2859" s="7"/>
      <c r="B2859" s="24"/>
      <c r="C2859" s="21"/>
      <c r="D2859" s="54"/>
      <c r="E2859" s="35"/>
      <c r="F2859" s="21"/>
      <c r="G2859" s="21"/>
      <c r="H2859" s="21"/>
      <c r="I2859" s="21"/>
      <c r="J2859" s="21"/>
      <c r="K2859" s="21"/>
      <c r="L2859" s="21"/>
      <c r="M2859" s="21"/>
      <c r="N2859" s="21"/>
      <c r="O2859" s="21"/>
      <c r="P2859" s="21"/>
      <c r="Q2859" s="21"/>
      <c r="R2859" s="21"/>
      <c r="S2859" s="21"/>
      <c r="T2859" s="21"/>
      <c r="U2859" s="41"/>
      <c r="V2859" s="55"/>
      <c r="W2859" s="55"/>
    </row>
    <row r="2860" spans="1:23" s="47" customFormat="1" ht="15" customHeight="1" x14ac:dyDescent="0.2">
      <c r="A2860" s="7"/>
      <c r="B2860" s="24"/>
      <c r="C2860" s="21"/>
      <c r="D2860" s="54"/>
      <c r="E2860" s="35"/>
      <c r="F2860" s="21"/>
      <c r="G2860" s="21"/>
      <c r="H2860" s="21"/>
      <c r="I2860" s="21"/>
      <c r="J2860" s="21"/>
      <c r="K2860" s="21"/>
      <c r="L2860" s="21"/>
      <c r="M2860" s="21"/>
      <c r="N2860" s="21"/>
      <c r="O2860" s="21"/>
      <c r="P2860" s="21"/>
      <c r="Q2860" s="21"/>
      <c r="R2860" s="21"/>
      <c r="S2860" s="21"/>
      <c r="T2860" s="21"/>
      <c r="U2860" s="41"/>
      <c r="V2860" s="55"/>
      <c r="W2860" s="55"/>
    </row>
    <row r="2861" spans="1:23" s="47" customFormat="1" ht="15" customHeight="1" x14ac:dyDescent="0.2">
      <c r="A2861" s="7"/>
      <c r="B2861" s="24"/>
      <c r="C2861" s="21"/>
      <c r="D2861" s="54"/>
      <c r="E2861" s="35"/>
      <c r="F2861" s="21"/>
      <c r="G2861" s="21"/>
      <c r="H2861" s="21"/>
      <c r="I2861" s="21"/>
      <c r="J2861" s="21"/>
      <c r="K2861" s="21"/>
      <c r="L2861" s="21"/>
      <c r="M2861" s="21"/>
      <c r="N2861" s="21"/>
      <c r="O2861" s="21"/>
      <c r="P2861" s="21"/>
      <c r="Q2861" s="21"/>
      <c r="R2861" s="21"/>
      <c r="S2861" s="21"/>
      <c r="T2861" s="21"/>
      <c r="U2861" s="41"/>
      <c r="V2861" s="55"/>
      <c r="W2861" s="55"/>
    </row>
    <row r="2862" spans="1:23" s="47" customFormat="1" ht="15" customHeight="1" x14ac:dyDescent="0.2">
      <c r="A2862" s="7"/>
      <c r="B2862" s="24"/>
      <c r="C2862" s="21"/>
      <c r="D2862" s="54"/>
      <c r="E2862" s="35"/>
      <c r="F2862" s="21"/>
      <c r="G2862" s="21"/>
      <c r="H2862" s="21"/>
      <c r="I2862" s="21"/>
      <c r="J2862" s="21"/>
      <c r="K2862" s="21"/>
      <c r="L2862" s="21"/>
      <c r="M2862" s="21"/>
      <c r="N2862" s="21"/>
      <c r="O2862" s="21"/>
      <c r="P2862" s="21"/>
      <c r="Q2862" s="21"/>
      <c r="R2862" s="21"/>
      <c r="S2862" s="21"/>
      <c r="T2862" s="21"/>
      <c r="U2862" s="41"/>
      <c r="V2862" s="55"/>
      <c r="W2862" s="55"/>
    </row>
    <row r="2863" spans="1:23" s="47" customFormat="1" ht="15" customHeight="1" x14ac:dyDescent="0.2">
      <c r="A2863" s="7"/>
      <c r="B2863" s="24"/>
      <c r="C2863" s="21"/>
      <c r="D2863" s="54"/>
      <c r="E2863" s="35"/>
      <c r="F2863" s="21"/>
      <c r="G2863" s="21"/>
      <c r="H2863" s="21"/>
      <c r="I2863" s="21"/>
      <c r="J2863" s="21"/>
      <c r="K2863" s="21"/>
      <c r="L2863" s="21"/>
      <c r="M2863" s="21"/>
      <c r="N2863" s="21"/>
      <c r="O2863" s="21"/>
      <c r="P2863" s="21"/>
      <c r="Q2863" s="21"/>
      <c r="R2863" s="21"/>
      <c r="S2863" s="21"/>
      <c r="T2863" s="21"/>
      <c r="U2863" s="41"/>
      <c r="V2863" s="55"/>
      <c r="W2863" s="55"/>
    </row>
    <row r="2864" spans="1:23" s="47" customFormat="1" ht="15" customHeight="1" x14ac:dyDescent="0.2">
      <c r="A2864" s="7"/>
      <c r="B2864" s="24"/>
      <c r="C2864" s="21"/>
      <c r="D2864" s="54"/>
      <c r="E2864" s="35"/>
      <c r="F2864" s="21"/>
      <c r="G2864" s="21"/>
      <c r="H2864" s="21"/>
      <c r="I2864" s="21"/>
      <c r="J2864" s="21"/>
      <c r="K2864" s="21"/>
      <c r="L2864" s="21"/>
      <c r="M2864" s="21"/>
      <c r="N2864" s="21"/>
      <c r="O2864" s="21"/>
      <c r="P2864" s="21"/>
      <c r="Q2864" s="21"/>
      <c r="R2864" s="21"/>
      <c r="S2864" s="21"/>
      <c r="T2864" s="21"/>
      <c r="U2864" s="41"/>
      <c r="V2864" s="55"/>
      <c r="W2864" s="55"/>
    </row>
    <row r="2865" spans="1:23" s="47" customFormat="1" ht="15" customHeight="1" x14ac:dyDescent="0.2">
      <c r="A2865" s="7"/>
      <c r="B2865" s="24"/>
      <c r="C2865" s="21"/>
      <c r="D2865" s="54"/>
      <c r="E2865" s="35"/>
      <c r="F2865" s="21"/>
      <c r="G2865" s="21"/>
      <c r="H2865" s="21"/>
      <c r="I2865" s="21"/>
      <c r="J2865" s="21"/>
      <c r="K2865" s="21"/>
      <c r="L2865" s="21"/>
      <c r="M2865" s="21"/>
      <c r="N2865" s="21"/>
      <c r="O2865" s="21"/>
      <c r="P2865" s="21"/>
      <c r="Q2865" s="21"/>
      <c r="R2865" s="21"/>
      <c r="S2865" s="21"/>
      <c r="T2865" s="21"/>
      <c r="U2865" s="41"/>
      <c r="V2865" s="55"/>
      <c r="W2865" s="55"/>
    </row>
    <row r="2866" spans="1:23" s="47" customFormat="1" ht="15" customHeight="1" x14ac:dyDescent="0.2">
      <c r="A2866" s="7"/>
      <c r="B2866" s="24"/>
      <c r="C2866" s="21"/>
      <c r="D2866" s="54"/>
      <c r="E2866" s="35"/>
      <c r="F2866" s="21"/>
      <c r="G2866" s="21"/>
      <c r="H2866" s="21"/>
      <c r="I2866" s="21"/>
      <c r="J2866" s="21"/>
      <c r="K2866" s="21"/>
      <c r="L2866" s="21"/>
      <c r="M2866" s="21"/>
      <c r="N2866" s="21"/>
      <c r="O2866" s="21"/>
      <c r="P2866" s="21"/>
      <c r="Q2866" s="21"/>
      <c r="R2866" s="21"/>
      <c r="S2866" s="21"/>
      <c r="T2866" s="21"/>
      <c r="U2866" s="41"/>
      <c r="V2866" s="55"/>
      <c r="W2866" s="55"/>
    </row>
    <row r="2867" spans="1:23" s="47" customFormat="1" ht="15" customHeight="1" x14ac:dyDescent="0.2">
      <c r="A2867" s="7"/>
      <c r="B2867" s="24"/>
      <c r="C2867" s="21"/>
      <c r="D2867" s="54"/>
      <c r="E2867" s="35"/>
      <c r="F2867" s="21"/>
      <c r="G2867" s="21"/>
      <c r="H2867" s="21"/>
      <c r="I2867" s="21"/>
      <c r="J2867" s="21"/>
      <c r="K2867" s="21"/>
      <c r="L2867" s="21"/>
      <c r="M2867" s="21"/>
      <c r="N2867" s="21"/>
      <c r="O2867" s="21"/>
      <c r="P2867" s="21"/>
      <c r="Q2867" s="21"/>
      <c r="R2867" s="21"/>
      <c r="S2867" s="21"/>
      <c r="T2867" s="21"/>
      <c r="U2867" s="41"/>
      <c r="V2867" s="55"/>
      <c r="W2867" s="55"/>
    </row>
    <row r="2868" spans="1:23" s="47" customFormat="1" ht="15" customHeight="1" x14ac:dyDescent="0.2">
      <c r="A2868" s="7"/>
      <c r="B2868" s="24"/>
      <c r="C2868" s="21"/>
      <c r="D2868" s="54"/>
      <c r="E2868" s="35"/>
      <c r="F2868" s="21"/>
      <c r="G2868" s="21"/>
      <c r="H2868" s="21"/>
      <c r="I2868" s="21"/>
      <c r="J2868" s="21"/>
      <c r="K2868" s="21"/>
      <c r="L2868" s="21"/>
      <c r="M2868" s="21"/>
      <c r="N2868" s="21"/>
      <c r="O2868" s="21"/>
      <c r="P2868" s="21"/>
      <c r="Q2868" s="21"/>
      <c r="R2868" s="21"/>
      <c r="S2868" s="21"/>
      <c r="T2868" s="21"/>
      <c r="U2868" s="41"/>
      <c r="V2868" s="55"/>
      <c r="W2868" s="55"/>
    </row>
    <row r="2869" spans="1:23" s="47" customFormat="1" ht="15" customHeight="1" x14ac:dyDescent="0.2">
      <c r="A2869" s="7"/>
      <c r="B2869" s="24"/>
      <c r="C2869" s="21"/>
      <c r="D2869" s="54"/>
      <c r="E2869" s="35"/>
      <c r="F2869" s="21"/>
      <c r="G2869" s="21"/>
      <c r="H2869" s="21"/>
      <c r="I2869" s="21"/>
      <c r="J2869" s="21"/>
      <c r="K2869" s="21"/>
      <c r="L2869" s="21"/>
      <c r="M2869" s="21"/>
      <c r="N2869" s="21"/>
      <c r="O2869" s="21"/>
      <c r="P2869" s="21"/>
      <c r="Q2869" s="21"/>
      <c r="R2869" s="21"/>
      <c r="S2869" s="21"/>
      <c r="T2869" s="21"/>
      <c r="U2869" s="41"/>
      <c r="V2869" s="55"/>
      <c r="W2869" s="55"/>
    </row>
    <row r="2870" spans="1:23" s="47" customFormat="1" ht="15" customHeight="1" x14ac:dyDescent="0.2">
      <c r="A2870" s="7"/>
      <c r="B2870" s="24"/>
      <c r="C2870" s="21"/>
      <c r="D2870" s="54"/>
      <c r="E2870" s="35"/>
      <c r="F2870" s="21"/>
      <c r="G2870" s="21"/>
      <c r="H2870" s="21"/>
      <c r="I2870" s="21"/>
      <c r="J2870" s="21"/>
      <c r="K2870" s="21"/>
      <c r="L2870" s="21"/>
      <c r="M2870" s="21"/>
      <c r="N2870" s="21"/>
      <c r="O2870" s="21"/>
      <c r="P2870" s="21"/>
      <c r="Q2870" s="21"/>
      <c r="R2870" s="21"/>
      <c r="S2870" s="21"/>
      <c r="T2870" s="21"/>
      <c r="U2870" s="41"/>
      <c r="V2870" s="55"/>
      <c r="W2870" s="55"/>
    </row>
    <row r="2871" spans="1:23" s="47" customFormat="1" ht="15" customHeight="1" x14ac:dyDescent="0.2">
      <c r="A2871" s="7"/>
      <c r="B2871" s="24"/>
      <c r="C2871" s="21"/>
      <c r="D2871" s="54"/>
      <c r="E2871" s="35"/>
      <c r="F2871" s="21"/>
      <c r="G2871" s="21"/>
      <c r="H2871" s="21"/>
      <c r="I2871" s="21"/>
      <c r="J2871" s="21"/>
      <c r="K2871" s="21"/>
      <c r="L2871" s="21"/>
      <c r="M2871" s="21"/>
      <c r="N2871" s="21"/>
      <c r="O2871" s="21"/>
      <c r="P2871" s="21"/>
      <c r="Q2871" s="21"/>
      <c r="R2871" s="21"/>
      <c r="S2871" s="21"/>
      <c r="T2871" s="21"/>
      <c r="U2871" s="41"/>
      <c r="V2871" s="55"/>
      <c r="W2871" s="55"/>
    </row>
    <row r="2872" spans="1:23" s="47" customFormat="1" ht="15" customHeight="1" x14ac:dyDescent="0.2">
      <c r="A2872" s="7"/>
      <c r="B2872" s="24"/>
      <c r="C2872" s="21"/>
      <c r="D2872" s="54"/>
      <c r="E2872" s="35"/>
      <c r="F2872" s="21"/>
      <c r="G2872" s="21"/>
      <c r="H2872" s="21"/>
      <c r="I2872" s="21"/>
      <c r="J2872" s="21"/>
      <c r="K2872" s="21"/>
      <c r="L2872" s="21"/>
      <c r="M2872" s="21"/>
      <c r="N2872" s="21"/>
      <c r="O2872" s="21"/>
      <c r="P2872" s="21"/>
      <c r="Q2872" s="21"/>
      <c r="R2872" s="21"/>
      <c r="S2872" s="21"/>
      <c r="T2872" s="21"/>
      <c r="U2872" s="41"/>
      <c r="V2872" s="55"/>
      <c r="W2872" s="55"/>
    </row>
    <row r="2873" spans="1:23" s="47" customFormat="1" ht="15" customHeight="1" x14ac:dyDescent="0.2">
      <c r="A2873" s="7"/>
      <c r="B2873" s="24"/>
      <c r="C2873" s="21"/>
      <c r="D2873" s="54"/>
      <c r="E2873" s="35"/>
      <c r="F2873" s="21"/>
      <c r="G2873" s="21"/>
      <c r="H2873" s="21"/>
      <c r="I2873" s="21"/>
      <c r="J2873" s="21"/>
      <c r="K2873" s="21"/>
      <c r="L2873" s="21"/>
      <c r="M2873" s="21"/>
      <c r="N2873" s="21"/>
      <c r="O2873" s="21"/>
      <c r="P2873" s="21"/>
      <c r="Q2873" s="21"/>
      <c r="R2873" s="21"/>
      <c r="S2873" s="21"/>
      <c r="T2873" s="21"/>
      <c r="U2873" s="41"/>
      <c r="V2873" s="55"/>
      <c r="W2873" s="55"/>
    </row>
    <row r="2874" spans="1:23" s="47" customFormat="1" ht="15" customHeight="1" x14ac:dyDescent="0.2">
      <c r="A2874" s="7"/>
      <c r="B2874" s="24"/>
      <c r="C2874" s="21"/>
      <c r="D2874" s="54"/>
      <c r="E2874" s="35"/>
      <c r="F2874" s="21"/>
      <c r="G2874" s="21"/>
      <c r="H2874" s="21"/>
      <c r="I2874" s="21"/>
      <c r="J2874" s="21"/>
      <c r="K2874" s="21"/>
      <c r="L2874" s="21"/>
      <c r="M2874" s="21"/>
      <c r="N2874" s="21"/>
      <c r="O2874" s="21"/>
      <c r="P2874" s="21"/>
      <c r="Q2874" s="21"/>
      <c r="R2874" s="21"/>
      <c r="S2874" s="21"/>
      <c r="T2874" s="21"/>
      <c r="U2874" s="41"/>
      <c r="V2874" s="55"/>
      <c r="W2874" s="55"/>
    </row>
    <row r="2875" spans="1:23" s="47" customFormat="1" ht="15" customHeight="1" x14ac:dyDescent="0.2">
      <c r="A2875" s="7"/>
      <c r="B2875" s="24"/>
      <c r="C2875" s="21"/>
      <c r="D2875" s="54"/>
      <c r="E2875" s="35"/>
      <c r="F2875" s="21"/>
      <c r="G2875" s="21"/>
      <c r="H2875" s="21"/>
      <c r="I2875" s="21"/>
      <c r="J2875" s="21"/>
      <c r="K2875" s="21"/>
      <c r="L2875" s="21"/>
      <c r="M2875" s="21"/>
      <c r="N2875" s="21"/>
      <c r="O2875" s="21"/>
      <c r="P2875" s="21"/>
      <c r="Q2875" s="21"/>
      <c r="R2875" s="21"/>
      <c r="S2875" s="21"/>
      <c r="T2875" s="21"/>
      <c r="U2875" s="41"/>
      <c r="V2875" s="55"/>
      <c r="W2875" s="55"/>
    </row>
    <row r="2876" spans="1:23" s="47" customFormat="1" ht="15" customHeight="1" x14ac:dyDescent="0.2">
      <c r="A2876" s="7"/>
      <c r="B2876" s="24"/>
      <c r="C2876" s="21"/>
      <c r="D2876" s="54"/>
      <c r="E2876" s="35"/>
      <c r="F2876" s="21"/>
      <c r="G2876" s="21"/>
      <c r="H2876" s="21"/>
      <c r="I2876" s="21"/>
      <c r="J2876" s="21"/>
      <c r="K2876" s="21"/>
      <c r="L2876" s="21"/>
      <c r="M2876" s="21"/>
      <c r="N2876" s="21"/>
      <c r="O2876" s="21"/>
      <c r="P2876" s="21"/>
      <c r="Q2876" s="21"/>
      <c r="R2876" s="21"/>
      <c r="S2876" s="21"/>
      <c r="T2876" s="21"/>
      <c r="U2876" s="41"/>
      <c r="V2876" s="55"/>
      <c r="W2876" s="55"/>
    </row>
    <row r="2877" spans="1:23" s="47" customFormat="1" ht="15" customHeight="1" x14ac:dyDescent="0.2">
      <c r="A2877" s="7"/>
      <c r="B2877" s="24"/>
      <c r="C2877" s="21"/>
      <c r="D2877" s="54"/>
      <c r="E2877" s="35"/>
      <c r="F2877" s="21"/>
      <c r="G2877" s="21"/>
      <c r="H2877" s="21"/>
      <c r="I2877" s="21"/>
      <c r="J2877" s="21"/>
      <c r="K2877" s="21"/>
      <c r="L2877" s="21"/>
      <c r="M2877" s="21"/>
      <c r="N2877" s="21"/>
      <c r="O2877" s="21"/>
      <c r="P2877" s="21"/>
      <c r="Q2877" s="21"/>
      <c r="R2877" s="21"/>
      <c r="S2877" s="21"/>
      <c r="T2877" s="21"/>
      <c r="U2877" s="41"/>
      <c r="V2877" s="55"/>
      <c r="W2877" s="55"/>
    </row>
    <row r="2878" spans="1:23" s="47" customFormat="1" ht="15" customHeight="1" x14ac:dyDescent="0.2">
      <c r="A2878" s="7"/>
      <c r="B2878" s="24"/>
      <c r="C2878" s="21"/>
      <c r="D2878" s="54"/>
      <c r="E2878" s="35"/>
      <c r="F2878" s="21"/>
      <c r="G2878" s="21"/>
      <c r="H2878" s="21"/>
      <c r="I2878" s="21"/>
      <c r="J2878" s="21"/>
      <c r="K2878" s="21"/>
      <c r="L2878" s="21"/>
      <c r="M2878" s="21"/>
      <c r="N2878" s="21"/>
      <c r="O2878" s="21"/>
      <c r="P2878" s="21"/>
      <c r="Q2878" s="21"/>
      <c r="R2878" s="21"/>
      <c r="S2878" s="21"/>
      <c r="T2878" s="21"/>
      <c r="U2878" s="41"/>
      <c r="V2878" s="55"/>
      <c r="W2878" s="55"/>
    </row>
    <row r="2879" spans="1:23" s="47" customFormat="1" ht="15" customHeight="1" x14ac:dyDescent="0.2">
      <c r="A2879" s="7"/>
      <c r="B2879" s="24"/>
      <c r="C2879" s="21"/>
      <c r="D2879" s="54"/>
      <c r="E2879" s="35"/>
      <c r="F2879" s="21"/>
      <c r="G2879" s="21"/>
      <c r="H2879" s="21"/>
      <c r="I2879" s="21"/>
      <c r="J2879" s="21"/>
      <c r="K2879" s="21"/>
      <c r="L2879" s="21"/>
      <c r="M2879" s="21"/>
      <c r="N2879" s="21"/>
      <c r="O2879" s="21"/>
      <c r="P2879" s="21"/>
      <c r="Q2879" s="21"/>
      <c r="R2879" s="21"/>
      <c r="S2879" s="21"/>
      <c r="T2879" s="21"/>
      <c r="U2879" s="41"/>
      <c r="V2879" s="55"/>
      <c r="W2879" s="55"/>
    </row>
    <row r="2880" spans="1:23" s="47" customFormat="1" ht="15" customHeight="1" x14ac:dyDescent="0.2">
      <c r="A2880" s="7"/>
      <c r="B2880" s="24"/>
      <c r="C2880" s="21"/>
      <c r="D2880" s="54"/>
      <c r="E2880" s="35"/>
      <c r="F2880" s="21"/>
      <c r="G2880" s="21"/>
      <c r="H2880" s="21"/>
      <c r="I2880" s="21"/>
      <c r="J2880" s="21"/>
      <c r="K2880" s="21"/>
      <c r="L2880" s="21"/>
      <c r="M2880" s="21"/>
      <c r="N2880" s="21"/>
      <c r="O2880" s="21"/>
      <c r="P2880" s="21"/>
      <c r="Q2880" s="21"/>
      <c r="R2880" s="21"/>
      <c r="S2880" s="21"/>
      <c r="T2880" s="21"/>
      <c r="U2880" s="41"/>
      <c r="V2880" s="55"/>
      <c r="W2880" s="55"/>
    </row>
    <row r="2881" spans="1:16383" s="47" customFormat="1" ht="15" customHeight="1" x14ac:dyDescent="0.2">
      <c r="A2881" s="7"/>
      <c r="B2881" s="24"/>
      <c r="C2881" s="21"/>
      <c r="D2881" s="54"/>
      <c r="E2881" s="35"/>
      <c r="F2881" s="21"/>
      <c r="G2881" s="21"/>
      <c r="H2881" s="21"/>
      <c r="I2881" s="21"/>
      <c r="J2881" s="21"/>
      <c r="K2881" s="21"/>
      <c r="L2881" s="21"/>
      <c r="M2881" s="21"/>
      <c r="N2881" s="21"/>
      <c r="O2881" s="21"/>
      <c r="P2881" s="21"/>
      <c r="Q2881" s="21"/>
      <c r="R2881" s="21"/>
      <c r="S2881" s="21"/>
      <c r="T2881" s="21"/>
      <c r="U2881" s="41"/>
      <c r="V2881" s="55"/>
      <c r="W2881" s="55"/>
    </row>
    <row r="2882" spans="1:16383" s="47" customFormat="1" ht="15" customHeight="1" x14ac:dyDescent="0.2">
      <c r="A2882" s="7"/>
      <c r="B2882" s="24"/>
      <c r="C2882" s="21"/>
      <c r="D2882" s="54"/>
      <c r="E2882" s="35"/>
      <c r="F2882" s="21"/>
      <c r="G2882" s="21"/>
      <c r="H2882" s="21"/>
      <c r="I2882" s="21"/>
      <c r="J2882" s="21"/>
      <c r="K2882" s="21"/>
      <c r="L2882" s="21"/>
      <c r="M2882" s="21"/>
      <c r="N2882" s="21"/>
      <c r="O2882" s="21"/>
      <c r="P2882" s="21"/>
      <c r="Q2882" s="21"/>
      <c r="R2882" s="21"/>
      <c r="S2882" s="21"/>
      <c r="T2882" s="21"/>
      <c r="U2882" s="41"/>
      <c r="V2882" s="55"/>
      <c r="W2882" s="55"/>
    </row>
    <row r="2883" spans="1:16383" s="47" customFormat="1" ht="15" customHeight="1" x14ac:dyDescent="0.2">
      <c r="A2883" s="7"/>
      <c r="B2883" s="24"/>
      <c r="C2883" s="21"/>
      <c r="D2883" s="54"/>
      <c r="E2883" s="35"/>
      <c r="F2883" s="21"/>
      <c r="G2883" s="21"/>
      <c r="H2883" s="21"/>
      <c r="I2883" s="21"/>
      <c r="J2883" s="21"/>
      <c r="K2883" s="21"/>
      <c r="L2883" s="21"/>
      <c r="M2883" s="21"/>
      <c r="N2883" s="21"/>
      <c r="O2883" s="21"/>
      <c r="P2883" s="21"/>
      <c r="Q2883" s="21"/>
      <c r="R2883" s="21"/>
      <c r="S2883" s="21"/>
      <c r="T2883" s="21"/>
      <c r="U2883" s="41"/>
      <c r="V2883" s="55"/>
      <c r="W2883" s="55"/>
    </row>
    <row r="2884" spans="1:16383" s="47" customFormat="1" ht="15" customHeight="1" x14ac:dyDescent="0.2">
      <c r="A2884" s="7"/>
      <c r="B2884" s="24"/>
      <c r="C2884" s="21"/>
      <c r="D2884" s="54"/>
      <c r="E2884" s="35"/>
      <c r="F2884" s="21"/>
      <c r="G2884" s="21"/>
      <c r="H2884" s="21"/>
      <c r="I2884" s="21"/>
      <c r="J2884" s="21"/>
      <c r="K2884" s="21"/>
      <c r="L2884" s="21"/>
      <c r="M2884" s="21"/>
      <c r="N2884" s="21"/>
      <c r="O2884" s="21"/>
      <c r="P2884" s="21"/>
      <c r="Q2884" s="21"/>
      <c r="R2884" s="21"/>
      <c r="S2884" s="21"/>
      <c r="T2884" s="21"/>
      <c r="U2884" s="41"/>
      <c r="V2884" s="55"/>
      <c r="W2884" s="55"/>
    </row>
    <row r="2885" spans="1:16383" s="47" customFormat="1" ht="15" customHeight="1" x14ac:dyDescent="0.2">
      <c r="A2885" s="7"/>
      <c r="B2885" s="24"/>
      <c r="C2885" s="21"/>
      <c r="D2885" s="54"/>
      <c r="E2885" s="35"/>
      <c r="F2885" s="21"/>
      <c r="G2885" s="21"/>
      <c r="H2885" s="21"/>
      <c r="I2885" s="21"/>
      <c r="J2885" s="21"/>
      <c r="K2885" s="21"/>
      <c r="L2885" s="21"/>
      <c r="M2885" s="21"/>
      <c r="N2885" s="21"/>
      <c r="O2885" s="21"/>
      <c r="P2885" s="21"/>
      <c r="Q2885" s="21"/>
      <c r="R2885" s="21"/>
      <c r="S2885" s="21"/>
      <c r="T2885" s="21"/>
      <c r="U2885" s="41"/>
      <c r="V2885" s="55"/>
      <c r="W2885" s="55"/>
    </row>
    <row r="2886" spans="1:16383" s="82" customFormat="1" ht="15" customHeight="1" x14ac:dyDescent="0.2">
      <c r="A2886" s="7"/>
      <c r="B2886" s="24"/>
      <c r="C2886" s="21"/>
      <c r="D2886" s="54"/>
      <c r="E2886" s="35"/>
      <c r="F2886" s="21"/>
      <c r="G2886" s="21"/>
      <c r="H2886" s="21"/>
      <c r="I2886" s="21"/>
      <c r="J2886" s="21"/>
      <c r="K2886" s="21"/>
      <c r="L2886" s="21"/>
      <c r="M2886" s="21"/>
      <c r="N2886" s="21"/>
      <c r="O2886" s="21"/>
      <c r="P2886" s="21"/>
      <c r="Q2886" s="21"/>
      <c r="R2886" s="21"/>
      <c r="S2886" s="21"/>
      <c r="T2886" s="21"/>
      <c r="U2886" s="41"/>
      <c r="V2886" s="55"/>
      <c r="W2886" s="55"/>
      <c r="X2886" s="46"/>
      <c r="Y2886" s="46"/>
      <c r="Z2886" s="46"/>
      <c r="AA2886" s="46"/>
      <c r="AB2886" s="46"/>
      <c r="AC2886" s="46"/>
      <c r="AD2886" s="46"/>
      <c r="AE2886" s="46"/>
      <c r="AF2886" s="46"/>
      <c r="AG2886" s="46"/>
      <c r="AH2886" s="46"/>
      <c r="AI2886" s="46"/>
      <c r="AJ2886" s="46"/>
      <c r="AK2886" s="46"/>
      <c r="AL2886" s="46"/>
      <c r="AM2886" s="46"/>
      <c r="AN2886" s="46"/>
      <c r="AO2886" s="46"/>
      <c r="AP2886" s="46"/>
      <c r="AQ2886" s="46"/>
      <c r="AR2886" s="46"/>
      <c r="AS2886" s="46"/>
      <c r="AT2886" s="46"/>
      <c r="AU2886" s="46"/>
      <c r="AV2886" s="46"/>
      <c r="AW2886" s="46"/>
      <c r="AX2886" s="46"/>
      <c r="AY2886" s="46"/>
      <c r="AZ2886" s="46"/>
      <c r="BA2886" s="46"/>
      <c r="BB2886" s="46"/>
      <c r="BC2886" s="46"/>
      <c r="BD2886" s="46"/>
      <c r="BE2886" s="46"/>
      <c r="BF2886" s="46"/>
      <c r="BG2886" s="46"/>
      <c r="BH2886" s="46"/>
      <c r="BI2886" s="46"/>
      <c r="BJ2886" s="46"/>
      <c r="BK2886" s="46"/>
      <c r="BL2886" s="46"/>
      <c r="BM2886" s="46"/>
      <c r="BN2886" s="46"/>
      <c r="BO2886" s="46"/>
      <c r="BP2886" s="46"/>
      <c r="BQ2886" s="46"/>
      <c r="BR2886" s="46"/>
      <c r="BS2886" s="46"/>
      <c r="BT2886" s="46"/>
      <c r="BU2886" s="46"/>
      <c r="BV2886" s="46"/>
      <c r="BW2886" s="46"/>
      <c r="BX2886" s="46"/>
      <c r="BY2886" s="46"/>
      <c r="BZ2886" s="46"/>
      <c r="CA2886" s="46"/>
      <c r="CB2886" s="46"/>
      <c r="CC2886" s="46"/>
      <c r="CD2886" s="46"/>
      <c r="CE2886" s="46"/>
      <c r="CF2886" s="46"/>
      <c r="CG2886" s="46"/>
      <c r="CH2886" s="46"/>
      <c r="CI2886" s="46"/>
      <c r="CJ2886" s="46"/>
      <c r="CK2886" s="46"/>
      <c r="CL2886" s="46"/>
      <c r="CM2886" s="46"/>
      <c r="CN2886" s="46"/>
      <c r="CO2886" s="46"/>
      <c r="CP2886" s="46"/>
      <c r="CQ2886" s="46"/>
      <c r="CR2886" s="46"/>
      <c r="CS2886" s="46"/>
      <c r="CT2886" s="46"/>
      <c r="CU2886" s="46"/>
      <c r="CV2886" s="46"/>
      <c r="CW2886" s="46"/>
      <c r="CX2886" s="46"/>
      <c r="CY2886" s="46"/>
      <c r="CZ2886" s="46"/>
      <c r="DA2886" s="46"/>
      <c r="DB2886" s="46"/>
      <c r="DC2886" s="46"/>
      <c r="DD2886" s="46"/>
      <c r="DE2886" s="46"/>
      <c r="DF2886" s="46"/>
      <c r="DG2886" s="46"/>
      <c r="DH2886" s="46"/>
      <c r="DI2886" s="46"/>
      <c r="DJ2886" s="46"/>
      <c r="DK2886" s="46"/>
      <c r="DL2886" s="46"/>
      <c r="DM2886" s="46"/>
      <c r="DN2886" s="46"/>
      <c r="DO2886" s="46"/>
      <c r="DP2886" s="46"/>
      <c r="DQ2886" s="46"/>
      <c r="DR2886" s="46"/>
      <c r="DS2886" s="46"/>
      <c r="DT2886" s="46"/>
      <c r="DU2886" s="46"/>
      <c r="DV2886" s="46"/>
      <c r="DW2886" s="46"/>
      <c r="DX2886" s="46"/>
      <c r="DY2886" s="46"/>
      <c r="DZ2886" s="46"/>
      <c r="EA2886" s="46"/>
      <c r="EB2886" s="46"/>
      <c r="EC2886" s="46"/>
      <c r="ED2886" s="46"/>
      <c r="EE2886" s="46"/>
      <c r="EF2886" s="46"/>
      <c r="EG2886" s="46"/>
      <c r="EH2886" s="46"/>
      <c r="EI2886" s="46"/>
      <c r="EJ2886" s="46"/>
      <c r="EK2886" s="46"/>
      <c r="EL2886" s="46"/>
      <c r="EM2886" s="46"/>
      <c r="EN2886" s="46"/>
      <c r="EO2886" s="46"/>
      <c r="EP2886" s="46"/>
      <c r="EQ2886" s="46"/>
      <c r="ER2886" s="46"/>
      <c r="ES2886" s="46"/>
      <c r="ET2886" s="46"/>
      <c r="EU2886" s="46"/>
      <c r="EV2886" s="46"/>
      <c r="EW2886" s="46"/>
      <c r="EX2886" s="46"/>
      <c r="EY2886" s="46"/>
      <c r="EZ2886" s="46"/>
      <c r="FA2886" s="46"/>
      <c r="FB2886" s="46"/>
      <c r="FC2886" s="46"/>
      <c r="FD2886" s="46"/>
      <c r="FE2886" s="46"/>
      <c r="FF2886" s="46"/>
      <c r="FG2886" s="46"/>
      <c r="FH2886" s="46"/>
      <c r="FI2886" s="46"/>
      <c r="FJ2886" s="46"/>
      <c r="FK2886" s="46"/>
      <c r="FL2886" s="46"/>
      <c r="FM2886" s="46"/>
      <c r="FN2886" s="46"/>
      <c r="FO2886" s="46"/>
      <c r="FP2886" s="46"/>
      <c r="FQ2886" s="46"/>
      <c r="FR2886" s="46"/>
      <c r="FS2886" s="46"/>
      <c r="FT2886" s="46"/>
      <c r="FU2886" s="46"/>
      <c r="FV2886" s="46"/>
      <c r="FW2886" s="46"/>
      <c r="FX2886" s="46"/>
      <c r="FY2886" s="46"/>
      <c r="FZ2886" s="46"/>
      <c r="GA2886" s="46"/>
      <c r="GB2886" s="46"/>
      <c r="GC2886" s="46"/>
      <c r="GD2886" s="46"/>
      <c r="GE2886" s="46"/>
      <c r="GF2886" s="46"/>
      <c r="GG2886" s="46"/>
      <c r="GH2886" s="46"/>
      <c r="GI2886" s="46"/>
      <c r="GJ2886" s="46"/>
      <c r="GK2886" s="46"/>
      <c r="GL2886" s="46"/>
      <c r="GM2886" s="46"/>
      <c r="GN2886" s="46"/>
      <c r="GO2886" s="46"/>
      <c r="GP2886" s="46"/>
      <c r="GQ2886" s="46"/>
      <c r="GR2886" s="46"/>
      <c r="GS2886" s="46"/>
      <c r="GT2886" s="46"/>
      <c r="GU2886" s="46"/>
      <c r="GV2886" s="46"/>
      <c r="GW2886" s="46"/>
      <c r="GX2886" s="46"/>
      <c r="GY2886" s="46"/>
      <c r="GZ2886" s="46"/>
      <c r="HA2886" s="46"/>
      <c r="HB2886" s="46"/>
      <c r="HC2886" s="46"/>
      <c r="HD2886" s="46"/>
      <c r="HE2886" s="46"/>
      <c r="HF2886" s="46"/>
      <c r="HG2886" s="46"/>
      <c r="HH2886" s="46"/>
      <c r="HI2886" s="46"/>
      <c r="HJ2886" s="46"/>
      <c r="HK2886" s="46"/>
      <c r="HL2886" s="46"/>
      <c r="HM2886" s="46"/>
      <c r="HN2886" s="46"/>
      <c r="HO2886" s="46"/>
      <c r="HP2886" s="46"/>
      <c r="HQ2886" s="46"/>
      <c r="HR2886" s="46"/>
      <c r="HS2886" s="46"/>
      <c r="HT2886" s="46"/>
      <c r="HU2886" s="46"/>
      <c r="HV2886" s="46"/>
      <c r="HW2886" s="46"/>
      <c r="HX2886" s="46"/>
      <c r="HY2886" s="46"/>
      <c r="HZ2886" s="46"/>
      <c r="IA2886" s="46"/>
      <c r="IB2886" s="46"/>
      <c r="IC2886" s="46"/>
      <c r="ID2886" s="46"/>
      <c r="IE2886" s="46"/>
      <c r="IF2886" s="46"/>
      <c r="IG2886" s="46"/>
      <c r="IH2886" s="46"/>
      <c r="II2886" s="46"/>
      <c r="IJ2886" s="46"/>
      <c r="IK2886" s="46"/>
      <c r="IL2886" s="46"/>
      <c r="IM2886" s="46"/>
      <c r="IN2886" s="46"/>
      <c r="IO2886" s="46"/>
      <c r="IP2886" s="46"/>
      <c r="IQ2886" s="46"/>
      <c r="IR2886" s="46"/>
      <c r="IS2886" s="46"/>
      <c r="IT2886" s="46"/>
      <c r="IU2886" s="46"/>
      <c r="IV2886" s="46"/>
      <c r="IW2886" s="46"/>
      <c r="IX2886" s="46"/>
      <c r="IY2886" s="46"/>
      <c r="IZ2886" s="46"/>
      <c r="JA2886" s="46"/>
      <c r="JB2886" s="46"/>
      <c r="JC2886" s="46"/>
      <c r="JD2886" s="46"/>
      <c r="JE2886" s="46"/>
      <c r="JF2886" s="46"/>
      <c r="JG2886" s="46"/>
      <c r="JH2886" s="46"/>
      <c r="JI2886" s="46"/>
      <c r="JJ2886" s="46"/>
      <c r="JK2886" s="46"/>
      <c r="JL2886" s="46"/>
      <c r="JM2886" s="46"/>
      <c r="JN2886" s="46"/>
      <c r="JO2886" s="46"/>
      <c r="JP2886" s="46"/>
      <c r="JQ2886" s="46"/>
      <c r="JR2886" s="46"/>
      <c r="JS2886" s="46"/>
      <c r="JT2886" s="46"/>
      <c r="JU2886" s="46"/>
      <c r="JV2886" s="46"/>
      <c r="JW2886" s="46"/>
      <c r="JX2886" s="46"/>
      <c r="JY2886" s="46"/>
      <c r="JZ2886" s="46"/>
      <c r="KA2886" s="46"/>
      <c r="KB2886" s="46"/>
      <c r="KC2886" s="46"/>
      <c r="KD2886" s="46"/>
      <c r="KE2886" s="46"/>
      <c r="KF2886" s="46"/>
      <c r="KG2886" s="46"/>
      <c r="KH2886" s="46"/>
      <c r="KI2886" s="46"/>
      <c r="KJ2886" s="46"/>
      <c r="KK2886" s="46"/>
      <c r="KL2886" s="46"/>
      <c r="KM2886" s="46"/>
      <c r="KN2886" s="46"/>
      <c r="KO2886" s="46"/>
      <c r="KP2886" s="46"/>
      <c r="KQ2886" s="46"/>
      <c r="KR2886" s="46"/>
      <c r="KS2886" s="46"/>
      <c r="KT2886" s="46"/>
      <c r="KU2886" s="46"/>
      <c r="KV2886" s="46"/>
      <c r="KW2886" s="46"/>
      <c r="KX2886" s="46"/>
      <c r="KY2886" s="46"/>
      <c r="KZ2886" s="46"/>
      <c r="LA2886" s="46"/>
      <c r="LB2886" s="46"/>
      <c r="LC2886" s="46"/>
      <c r="LD2886" s="46"/>
      <c r="LE2886" s="46"/>
      <c r="LF2886" s="46"/>
      <c r="LG2886" s="46"/>
      <c r="LH2886" s="46"/>
      <c r="LI2886" s="46"/>
      <c r="LJ2886" s="46"/>
      <c r="LK2886" s="46"/>
      <c r="LL2886" s="46"/>
      <c r="LM2886" s="46"/>
      <c r="LN2886" s="46"/>
      <c r="LO2886" s="46"/>
      <c r="LP2886" s="46"/>
      <c r="LQ2886" s="46"/>
      <c r="LR2886" s="46"/>
      <c r="LS2886" s="46"/>
      <c r="LT2886" s="46"/>
      <c r="LU2886" s="46"/>
      <c r="LV2886" s="46"/>
      <c r="LW2886" s="46"/>
      <c r="LX2886" s="46"/>
      <c r="LY2886" s="46"/>
      <c r="LZ2886" s="46"/>
      <c r="MA2886" s="46"/>
      <c r="MB2886" s="46"/>
      <c r="MC2886" s="46"/>
      <c r="MD2886" s="46"/>
      <c r="ME2886" s="46"/>
      <c r="MF2886" s="46"/>
      <c r="MG2886" s="46"/>
      <c r="MH2886" s="46"/>
      <c r="MI2886" s="46"/>
      <c r="MJ2886" s="46"/>
      <c r="MK2886" s="46"/>
      <c r="ML2886" s="46"/>
      <c r="MM2886" s="46"/>
      <c r="MN2886" s="46"/>
      <c r="MO2886" s="46"/>
      <c r="MP2886" s="46"/>
      <c r="MQ2886" s="46"/>
      <c r="MR2886" s="46"/>
      <c r="MS2886" s="46"/>
      <c r="MT2886" s="46"/>
      <c r="MU2886" s="46"/>
      <c r="MV2886" s="46"/>
      <c r="MW2886" s="46"/>
      <c r="MX2886" s="46"/>
      <c r="MY2886" s="46"/>
      <c r="MZ2886" s="46"/>
      <c r="NA2886" s="46"/>
      <c r="NB2886" s="46"/>
      <c r="NC2886" s="46"/>
      <c r="ND2886" s="46"/>
      <c r="NE2886" s="46"/>
      <c r="NF2886" s="46"/>
      <c r="NG2886" s="46"/>
      <c r="NH2886" s="46"/>
      <c r="NI2886" s="46"/>
      <c r="NJ2886" s="46"/>
      <c r="NK2886" s="46"/>
      <c r="NL2886" s="46"/>
      <c r="NM2886" s="46"/>
      <c r="NN2886" s="46"/>
      <c r="NO2886" s="46"/>
      <c r="NP2886" s="46"/>
      <c r="NQ2886" s="46"/>
      <c r="NR2886" s="46"/>
      <c r="NS2886" s="46"/>
      <c r="NT2886" s="46"/>
      <c r="NU2886" s="46"/>
      <c r="NV2886" s="46"/>
      <c r="NW2886" s="46"/>
      <c r="NX2886" s="46"/>
      <c r="NY2886" s="46"/>
      <c r="NZ2886" s="46"/>
      <c r="OA2886" s="46"/>
      <c r="OB2886" s="46"/>
      <c r="OC2886" s="46"/>
      <c r="OD2886" s="46"/>
      <c r="OE2886" s="46"/>
      <c r="OF2886" s="46"/>
      <c r="OG2886" s="46"/>
      <c r="OH2886" s="46"/>
      <c r="OI2886" s="46"/>
      <c r="OJ2886" s="46"/>
      <c r="OK2886" s="46"/>
      <c r="OL2886" s="46"/>
      <c r="OM2886" s="46"/>
      <c r="ON2886" s="46"/>
      <c r="OO2886" s="46"/>
      <c r="OP2886" s="46"/>
      <c r="OQ2886" s="46"/>
      <c r="OR2886" s="46"/>
      <c r="OS2886" s="46"/>
      <c r="OT2886" s="46"/>
      <c r="OU2886" s="46"/>
      <c r="OV2886" s="46"/>
      <c r="OW2886" s="46"/>
      <c r="OX2886" s="46"/>
      <c r="OY2886" s="46"/>
      <c r="OZ2886" s="46"/>
      <c r="PA2886" s="46"/>
      <c r="PB2886" s="46"/>
      <c r="PC2886" s="46"/>
      <c r="PD2886" s="46"/>
      <c r="PE2886" s="46"/>
      <c r="PF2886" s="46"/>
      <c r="PG2886" s="46"/>
      <c r="PH2886" s="46"/>
      <c r="PI2886" s="46"/>
      <c r="PJ2886" s="46"/>
      <c r="PK2886" s="46"/>
      <c r="PL2886" s="46"/>
      <c r="PM2886" s="46"/>
      <c r="PN2886" s="46"/>
      <c r="PO2886" s="46"/>
      <c r="PP2886" s="46"/>
      <c r="PQ2886" s="46"/>
      <c r="PR2886" s="46"/>
      <c r="PS2886" s="46"/>
      <c r="PT2886" s="46"/>
      <c r="PU2886" s="46"/>
      <c r="PV2886" s="46"/>
      <c r="PW2886" s="46"/>
      <c r="PX2886" s="46"/>
      <c r="PY2886" s="46"/>
      <c r="PZ2886" s="46"/>
      <c r="QA2886" s="46"/>
      <c r="QB2886" s="46"/>
      <c r="QC2886" s="46"/>
      <c r="QD2886" s="46"/>
      <c r="QE2886" s="46"/>
      <c r="QF2886" s="46"/>
      <c r="QG2886" s="46"/>
      <c r="QH2886" s="46"/>
      <c r="QI2886" s="46"/>
      <c r="QJ2886" s="46"/>
      <c r="QK2886" s="46"/>
      <c r="QL2886" s="46"/>
      <c r="QM2886" s="46"/>
      <c r="QN2886" s="46"/>
      <c r="QO2886" s="46"/>
      <c r="QP2886" s="46"/>
      <c r="QQ2886" s="46"/>
      <c r="QR2886" s="46"/>
      <c r="QS2886" s="46"/>
      <c r="QT2886" s="46"/>
      <c r="QU2886" s="46"/>
      <c r="QV2886" s="46"/>
      <c r="QW2886" s="46"/>
      <c r="QX2886" s="46"/>
      <c r="QY2886" s="46"/>
      <c r="QZ2886" s="46"/>
      <c r="RA2886" s="46"/>
      <c r="RB2886" s="46"/>
      <c r="RC2886" s="46"/>
      <c r="RD2886" s="46"/>
      <c r="RE2886" s="46"/>
      <c r="RF2886" s="46"/>
      <c r="RG2886" s="46"/>
      <c r="RH2886" s="46"/>
      <c r="RI2886" s="46"/>
      <c r="RJ2886" s="46"/>
      <c r="RK2886" s="46"/>
      <c r="RL2886" s="46"/>
      <c r="RM2886" s="46"/>
      <c r="RN2886" s="46"/>
      <c r="RO2886" s="46"/>
      <c r="RP2886" s="46"/>
      <c r="RQ2886" s="46"/>
      <c r="RR2886" s="46"/>
      <c r="RS2886" s="46"/>
      <c r="RT2886" s="46"/>
      <c r="RU2886" s="46"/>
      <c r="RV2886" s="46"/>
      <c r="RW2886" s="46"/>
      <c r="RX2886" s="46"/>
      <c r="RY2886" s="46"/>
      <c r="RZ2886" s="46"/>
      <c r="SA2886" s="46"/>
      <c r="SB2886" s="46"/>
      <c r="SC2886" s="46"/>
      <c r="SD2886" s="46"/>
      <c r="SE2886" s="46"/>
      <c r="SF2886" s="46"/>
      <c r="SG2886" s="46"/>
      <c r="SH2886" s="46"/>
      <c r="SI2886" s="46"/>
      <c r="SJ2886" s="46"/>
      <c r="SK2886" s="46"/>
      <c r="SL2886" s="46"/>
      <c r="SM2886" s="46"/>
      <c r="SN2886" s="46"/>
      <c r="SO2886" s="46"/>
      <c r="SP2886" s="46"/>
      <c r="SQ2886" s="46"/>
      <c r="SR2886" s="46"/>
      <c r="SS2886" s="46"/>
      <c r="ST2886" s="46"/>
      <c r="SU2886" s="46"/>
      <c r="SV2886" s="46"/>
      <c r="SW2886" s="46"/>
      <c r="SX2886" s="46"/>
      <c r="SY2886" s="46"/>
      <c r="SZ2886" s="46"/>
      <c r="TA2886" s="46"/>
      <c r="TB2886" s="46"/>
      <c r="TC2886" s="46"/>
      <c r="TD2886" s="46"/>
      <c r="TE2886" s="46"/>
      <c r="TF2886" s="46"/>
      <c r="TG2886" s="46"/>
      <c r="TH2886" s="46"/>
      <c r="TI2886" s="46"/>
      <c r="TJ2886" s="46"/>
      <c r="TK2886" s="46"/>
      <c r="TL2886" s="46"/>
      <c r="TM2886" s="46"/>
      <c r="TN2886" s="46"/>
      <c r="TO2886" s="46"/>
      <c r="TP2886" s="46"/>
      <c r="TQ2886" s="46"/>
      <c r="TR2886" s="46"/>
      <c r="TS2886" s="46"/>
      <c r="TT2886" s="46"/>
      <c r="TU2886" s="46"/>
      <c r="TV2886" s="46"/>
      <c r="TW2886" s="46"/>
      <c r="TX2886" s="46"/>
      <c r="TY2886" s="46"/>
      <c r="TZ2886" s="46"/>
      <c r="UA2886" s="46"/>
      <c r="UB2886" s="46"/>
      <c r="UC2886" s="46"/>
      <c r="UD2886" s="46"/>
      <c r="UE2886" s="46"/>
      <c r="UF2886" s="46"/>
      <c r="UG2886" s="46"/>
      <c r="UH2886" s="46"/>
      <c r="UI2886" s="46"/>
      <c r="UJ2886" s="46"/>
      <c r="UK2886" s="46"/>
      <c r="UL2886" s="46"/>
      <c r="UM2886" s="46"/>
      <c r="UN2886" s="46"/>
      <c r="UO2886" s="46"/>
      <c r="UP2886" s="46"/>
      <c r="UQ2886" s="46"/>
      <c r="UR2886" s="46"/>
      <c r="US2886" s="46"/>
      <c r="UT2886" s="46"/>
      <c r="UU2886" s="46"/>
      <c r="UV2886" s="46"/>
      <c r="UW2886" s="46"/>
      <c r="UX2886" s="46"/>
      <c r="UY2886" s="46"/>
      <c r="UZ2886" s="46"/>
      <c r="VA2886" s="46"/>
      <c r="VB2886" s="46"/>
      <c r="VC2886" s="46"/>
      <c r="VD2886" s="46"/>
      <c r="VE2886" s="46"/>
      <c r="VF2886" s="46"/>
      <c r="VG2886" s="46"/>
      <c r="VH2886" s="46"/>
      <c r="VI2886" s="46"/>
      <c r="VJ2886" s="46"/>
      <c r="VK2886" s="46"/>
      <c r="VL2886" s="46"/>
      <c r="VM2886" s="46"/>
      <c r="VN2886" s="46"/>
      <c r="VO2886" s="46"/>
      <c r="VP2886" s="46"/>
      <c r="VQ2886" s="46"/>
      <c r="VR2886" s="46"/>
      <c r="VS2886" s="46"/>
      <c r="VT2886" s="46"/>
      <c r="VU2886" s="46"/>
      <c r="VV2886" s="46"/>
      <c r="VW2886" s="46"/>
      <c r="VX2886" s="46"/>
      <c r="VY2886" s="46"/>
      <c r="VZ2886" s="46"/>
      <c r="WA2886" s="46"/>
      <c r="WB2886" s="46"/>
      <c r="WC2886" s="46"/>
      <c r="WD2886" s="46"/>
      <c r="WE2886" s="46"/>
      <c r="WF2886" s="46"/>
      <c r="WG2886" s="46"/>
      <c r="WH2886" s="46"/>
      <c r="WI2886" s="46"/>
      <c r="WJ2886" s="46"/>
      <c r="WK2886" s="46"/>
      <c r="WL2886" s="46"/>
      <c r="WM2886" s="46"/>
      <c r="WN2886" s="46"/>
      <c r="WO2886" s="46"/>
      <c r="WP2886" s="46"/>
      <c r="WQ2886" s="46"/>
      <c r="WR2886" s="46"/>
      <c r="WS2886" s="46"/>
      <c r="WT2886" s="46"/>
      <c r="WU2886" s="46"/>
      <c r="WV2886" s="46"/>
      <c r="WW2886" s="46"/>
      <c r="WX2886" s="46"/>
      <c r="WY2886" s="46"/>
      <c r="WZ2886" s="46"/>
      <c r="XA2886" s="46"/>
      <c r="XB2886" s="46"/>
      <c r="XC2886" s="46"/>
      <c r="XD2886" s="46"/>
      <c r="XE2886" s="46"/>
      <c r="XF2886" s="46"/>
      <c r="XG2886" s="46"/>
      <c r="XH2886" s="46"/>
      <c r="XI2886" s="46"/>
      <c r="XJ2886" s="46"/>
      <c r="XK2886" s="46"/>
      <c r="XL2886" s="46"/>
      <c r="XM2886" s="46"/>
      <c r="XN2886" s="46"/>
      <c r="XO2886" s="46"/>
      <c r="XP2886" s="46"/>
      <c r="XQ2886" s="46"/>
      <c r="XR2886" s="46"/>
      <c r="XS2886" s="46"/>
      <c r="XT2886" s="46"/>
      <c r="XU2886" s="46"/>
      <c r="XV2886" s="46"/>
      <c r="XW2886" s="46"/>
      <c r="XX2886" s="46"/>
      <c r="XY2886" s="46"/>
      <c r="XZ2886" s="46"/>
      <c r="YA2886" s="46"/>
      <c r="YB2886" s="46"/>
      <c r="YC2886" s="46"/>
      <c r="YD2886" s="46"/>
      <c r="YE2886" s="46"/>
      <c r="YF2886" s="46"/>
      <c r="YG2886" s="46"/>
      <c r="YH2886" s="46"/>
      <c r="YI2886" s="46"/>
      <c r="YJ2886" s="46"/>
      <c r="YK2886" s="46"/>
      <c r="YL2886" s="46"/>
      <c r="YM2886" s="46"/>
      <c r="YN2886" s="46"/>
      <c r="YO2886" s="46"/>
      <c r="YP2886" s="46"/>
      <c r="YQ2886" s="46"/>
      <c r="YR2886" s="46"/>
      <c r="YS2886" s="46"/>
      <c r="YT2886" s="46"/>
      <c r="YU2886" s="46"/>
      <c r="YV2886" s="46"/>
      <c r="YW2886" s="46"/>
      <c r="YX2886" s="46"/>
      <c r="YY2886" s="46"/>
      <c r="YZ2886" s="46"/>
      <c r="ZA2886" s="46"/>
      <c r="ZB2886" s="46"/>
      <c r="ZC2886" s="46"/>
      <c r="ZD2886" s="46"/>
      <c r="ZE2886" s="46"/>
      <c r="ZF2886" s="46"/>
      <c r="ZG2886" s="46"/>
      <c r="ZH2886" s="46"/>
      <c r="ZI2886" s="46"/>
      <c r="ZJ2886" s="46"/>
      <c r="ZK2886" s="46"/>
      <c r="ZL2886" s="46"/>
      <c r="ZM2886" s="46"/>
      <c r="ZN2886" s="46"/>
      <c r="ZO2886" s="46"/>
      <c r="ZP2886" s="46"/>
      <c r="ZQ2886" s="46"/>
      <c r="ZR2886" s="46"/>
      <c r="ZS2886" s="46"/>
      <c r="ZT2886" s="46"/>
      <c r="ZU2886" s="46"/>
      <c r="ZV2886" s="46"/>
      <c r="ZW2886" s="46"/>
      <c r="ZX2886" s="46"/>
      <c r="ZY2886" s="46"/>
      <c r="ZZ2886" s="46"/>
      <c r="AAA2886" s="46"/>
      <c r="AAB2886" s="46"/>
      <c r="AAC2886" s="46"/>
      <c r="AAD2886" s="46"/>
      <c r="AAE2886" s="46"/>
      <c r="AAF2886" s="46"/>
      <c r="AAG2886" s="46"/>
      <c r="AAH2886" s="46"/>
      <c r="AAI2886" s="46"/>
      <c r="AAJ2886" s="46"/>
      <c r="AAK2886" s="46"/>
      <c r="AAL2886" s="46"/>
      <c r="AAM2886" s="46"/>
      <c r="AAN2886" s="46"/>
      <c r="AAO2886" s="46"/>
      <c r="AAP2886" s="46"/>
      <c r="AAQ2886" s="46"/>
      <c r="AAR2886" s="46"/>
      <c r="AAS2886" s="46"/>
      <c r="AAT2886" s="46"/>
      <c r="AAU2886" s="46"/>
      <c r="AAV2886" s="46"/>
      <c r="AAW2886" s="46"/>
      <c r="AAX2886" s="46"/>
      <c r="AAY2886" s="46"/>
      <c r="AAZ2886" s="46"/>
      <c r="ABA2886" s="46"/>
      <c r="ABB2886" s="46"/>
      <c r="ABC2886" s="46"/>
      <c r="ABD2886" s="46"/>
      <c r="ABE2886" s="46"/>
      <c r="ABF2886" s="46"/>
      <c r="ABG2886" s="46"/>
      <c r="ABH2886" s="46"/>
      <c r="ABI2886" s="46"/>
      <c r="ABJ2886" s="46"/>
      <c r="ABK2886" s="46"/>
      <c r="ABL2886" s="46"/>
      <c r="ABM2886" s="46"/>
      <c r="ABN2886" s="46"/>
      <c r="ABO2886" s="46"/>
      <c r="ABP2886" s="46"/>
      <c r="ABQ2886" s="46"/>
      <c r="ABR2886" s="46"/>
      <c r="ABS2886" s="46"/>
      <c r="ABT2886" s="46"/>
      <c r="ABU2886" s="46"/>
      <c r="ABV2886" s="46"/>
      <c r="ABW2886" s="46"/>
      <c r="ABX2886" s="46"/>
      <c r="ABY2886" s="46"/>
      <c r="ABZ2886" s="46"/>
      <c r="ACA2886" s="46"/>
      <c r="ACB2886" s="46"/>
      <c r="ACC2886" s="46"/>
      <c r="ACD2886" s="46"/>
      <c r="ACE2886" s="46"/>
      <c r="ACF2886" s="46"/>
      <c r="ACG2886" s="46"/>
      <c r="ACH2886" s="46"/>
      <c r="ACI2886" s="46"/>
      <c r="ACJ2886" s="46"/>
      <c r="ACK2886" s="46"/>
      <c r="ACL2886" s="46"/>
      <c r="ACM2886" s="46"/>
      <c r="ACN2886" s="46"/>
      <c r="ACO2886" s="46"/>
      <c r="ACP2886" s="46"/>
      <c r="ACQ2886" s="46"/>
      <c r="ACR2886" s="46"/>
      <c r="ACS2886" s="46"/>
      <c r="ACT2886" s="46"/>
      <c r="ACU2886" s="46"/>
      <c r="ACV2886" s="46"/>
      <c r="ACW2886" s="46"/>
      <c r="ACX2886" s="46"/>
      <c r="ACY2886" s="46"/>
      <c r="ACZ2886" s="46"/>
      <c r="ADA2886" s="46"/>
      <c r="ADB2886" s="46"/>
      <c r="ADC2886" s="46"/>
      <c r="ADD2886" s="46"/>
      <c r="ADE2886" s="46"/>
      <c r="ADF2886" s="46"/>
      <c r="ADG2886" s="46"/>
      <c r="ADH2886" s="46"/>
      <c r="ADI2886" s="46"/>
      <c r="ADJ2886" s="46"/>
      <c r="ADK2886" s="46"/>
      <c r="ADL2886" s="46"/>
      <c r="ADM2886" s="46"/>
      <c r="ADN2886" s="46"/>
      <c r="ADO2886" s="46"/>
      <c r="ADP2886" s="46"/>
      <c r="ADQ2886" s="46"/>
      <c r="ADR2886" s="46"/>
      <c r="ADS2886" s="46"/>
      <c r="ADT2886" s="46"/>
      <c r="ADU2886" s="46"/>
      <c r="ADV2886" s="46"/>
      <c r="ADW2886" s="46"/>
      <c r="ADX2886" s="46"/>
      <c r="ADY2886" s="46"/>
      <c r="ADZ2886" s="46"/>
      <c r="AEA2886" s="46"/>
      <c r="AEB2886" s="46"/>
      <c r="AEC2886" s="46"/>
      <c r="AED2886" s="46"/>
      <c r="AEE2886" s="46"/>
      <c r="AEF2886" s="46"/>
      <c r="AEG2886" s="46"/>
      <c r="AEH2886" s="46"/>
      <c r="AEI2886" s="46"/>
      <c r="AEJ2886" s="46"/>
      <c r="AEK2886" s="46"/>
      <c r="AEL2886" s="46"/>
      <c r="AEM2886" s="46"/>
      <c r="AEN2886" s="46"/>
      <c r="AEO2886" s="46"/>
      <c r="AEP2886" s="46"/>
      <c r="AEQ2886" s="46"/>
      <c r="AER2886" s="46"/>
      <c r="AES2886" s="46"/>
      <c r="AET2886" s="46"/>
      <c r="AEU2886" s="46"/>
      <c r="AEV2886" s="46"/>
      <c r="AEW2886" s="46"/>
      <c r="AEX2886" s="46"/>
      <c r="AEY2886" s="46"/>
      <c r="AEZ2886" s="46"/>
      <c r="AFA2886" s="46"/>
      <c r="AFB2886" s="46"/>
      <c r="AFC2886" s="46"/>
      <c r="AFD2886" s="46"/>
      <c r="AFE2886" s="46"/>
      <c r="AFF2886" s="46"/>
      <c r="AFG2886" s="46"/>
      <c r="AFH2886" s="46"/>
      <c r="AFI2886" s="46"/>
      <c r="AFJ2886" s="46"/>
      <c r="AFK2886" s="46"/>
      <c r="AFL2886" s="46"/>
      <c r="AFM2886" s="46"/>
      <c r="AFN2886" s="46"/>
      <c r="AFO2886" s="46"/>
      <c r="AFP2886" s="46"/>
      <c r="AFQ2886" s="46"/>
      <c r="AFR2886" s="46"/>
      <c r="AFS2886" s="46"/>
      <c r="AFT2886" s="46"/>
      <c r="AFU2886" s="46"/>
      <c r="AFV2886" s="46"/>
      <c r="AFW2886" s="46"/>
      <c r="AFX2886" s="46"/>
      <c r="AFY2886" s="46"/>
      <c r="AFZ2886" s="46"/>
      <c r="AGA2886" s="46"/>
      <c r="AGB2886" s="46"/>
      <c r="AGC2886" s="46"/>
      <c r="AGD2886" s="46"/>
      <c r="AGE2886" s="46"/>
      <c r="AGF2886" s="46"/>
      <c r="AGG2886" s="46"/>
      <c r="AGH2886" s="46"/>
      <c r="AGI2886" s="46"/>
      <c r="AGJ2886" s="46"/>
      <c r="AGK2886" s="46"/>
      <c r="AGL2886" s="46"/>
      <c r="AGM2886" s="46"/>
      <c r="AGN2886" s="46"/>
      <c r="AGO2886" s="46"/>
      <c r="AGP2886" s="46"/>
      <c r="AGQ2886" s="46"/>
      <c r="AGR2886" s="46"/>
      <c r="AGS2886" s="46"/>
      <c r="AGT2886" s="46"/>
      <c r="AGU2886" s="46"/>
      <c r="AGV2886" s="46"/>
      <c r="AGW2886" s="46"/>
      <c r="AGX2886" s="46"/>
      <c r="AGY2886" s="46"/>
      <c r="AGZ2886" s="46"/>
      <c r="AHA2886" s="46"/>
      <c r="AHB2886" s="46"/>
      <c r="AHC2886" s="46"/>
      <c r="AHD2886" s="46"/>
      <c r="AHE2886" s="46"/>
      <c r="AHF2886" s="46"/>
      <c r="AHG2886" s="46"/>
      <c r="AHH2886" s="46"/>
      <c r="AHI2886" s="46"/>
      <c r="AHJ2886" s="46"/>
      <c r="AHK2886" s="46"/>
      <c r="AHL2886" s="46"/>
      <c r="AHM2886" s="46"/>
      <c r="AHN2886" s="46"/>
      <c r="AHO2886" s="46"/>
      <c r="AHP2886" s="46"/>
      <c r="AHQ2886" s="46"/>
      <c r="AHR2886" s="46"/>
      <c r="AHS2886" s="46"/>
      <c r="AHT2886" s="46"/>
      <c r="AHU2886" s="46"/>
      <c r="AHV2886" s="46"/>
      <c r="AHW2886" s="46"/>
      <c r="AHX2886" s="46"/>
      <c r="AHY2886" s="46"/>
      <c r="AHZ2886" s="46"/>
      <c r="AIA2886" s="46"/>
      <c r="AIB2886" s="46"/>
      <c r="AIC2886" s="46"/>
      <c r="AID2886" s="46"/>
      <c r="AIE2886" s="46"/>
      <c r="AIF2886" s="46"/>
      <c r="AIG2886" s="46"/>
      <c r="AIH2886" s="46"/>
      <c r="AII2886" s="46"/>
      <c r="AIJ2886" s="46"/>
      <c r="AIK2886" s="46"/>
      <c r="AIL2886" s="46"/>
      <c r="AIM2886" s="46"/>
      <c r="AIN2886" s="46"/>
      <c r="AIO2886" s="46"/>
      <c r="AIP2886" s="46"/>
      <c r="AIQ2886" s="46"/>
      <c r="AIR2886" s="46"/>
      <c r="AIS2886" s="46"/>
      <c r="AIT2886" s="46"/>
      <c r="AIU2886" s="46"/>
      <c r="AIV2886" s="46"/>
      <c r="AIW2886" s="46"/>
      <c r="AIX2886" s="46"/>
      <c r="AIY2886" s="46"/>
      <c r="AIZ2886" s="46"/>
      <c r="AJA2886" s="46"/>
      <c r="AJB2886" s="46"/>
      <c r="AJC2886" s="46"/>
      <c r="AJD2886" s="46"/>
      <c r="AJE2886" s="46"/>
      <c r="AJF2886" s="46"/>
      <c r="AJG2886" s="46"/>
      <c r="AJH2886" s="46"/>
      <c r="AJI2886" s="46"/>
      <c r="AJJ2886" s="46"/>
      <c r="AJK2886" s="46"/>
      <c r="AJL2886" s="46"/>
      <c r="AJM2886" s="46"/>
      <c r="AJN2886" s="46"/>
      <c r="AJO2886" s="46"/>
      <c r="AJP2886" s="46"/>
      <c r="AJQ2886" s="46"/>
      <c r="AJR2886" s="46"/>
      <c r="AJS2886" s="46"/>
      <c r="AJT2886" s="46"/>
      <c r="AJU2886" s="46"/>
      <c r="AJV2886" s="46"/>
      <c r="AJW2886" s="46"/>
      <c r="AJX2886" s="46"/>
      <c r="AJY2886" s="46"/>
      <c r="AJZ2886" s="46"/>
      <c r="AKA2886" s="46"/>
      <c r="AKB2886" s="46"/>
      <c r="AKC2886" s="46"/>
      <c r="AKD2886" s="46"/>
      <c r="AKE2886" s="46"/>
      <c r="AKF2886" s="46"/>
      <c r="AKG2886" s="46"/>
      <c r="AKH2886" s="46"/>
      <c r="AKI2886" s="46"/>
      <c r="AKJ2886" s="46"/>
      <c r="AKK2886" s="46"/>
      <c r="AKL2886" s="46"/>
      <c r="AKM2886" s="46"/>
      <c r="AKN2886" s="46"/>
      <c r="AKO2886" s="46"/>
      <c r="AKP2886" s="46"/>
      <c r="AKQ2886" s="46"/>
      <c r="AKR2886" s="46"/>
      <c r="AKS2886" s="46"/>
      <c r="AKT2886" s="46"/>
      <c r="AKU2886" s="46"/>
      <c r="AKV2886" s="46"/>
      <c r="AKW2886" s="46"/>
      <c r="AKX2886" s="46"/>
      <c r="AKY2886" s="46"/>
      <c r="AKZ2886" s="46"/>
      <c r="ALA2886" s="46"/>
      <c r="ALB2886" s="46"/>
      <c r="ALC2886" s="46"/>
      <c r="ALD2886" s="46"/>
      <c r="ALE2886" s="46"/>
      <c r="ALF2886" s="46"/>
      <c r="ALG2886" s="46"/>
      <c r="ALH2886" s="46"/>
      <c r="ALI2886" s="46"/>
      <c r="ALJ2886" s="46"/>
      <c r="ALK2886" s="46"/>
      <c r="ALL2886" s="46"/>
      <c r="ALM2886" s="46"/>
      <c r="ALN2886" s="46"/>
      <c r="ALO2886" s="46"/>
      <c r="ALP2886" s="46"/>
      <c r="ALQ2886" s="46"/>
      <c r="ALR2886" s="46"/>
      <c r="ALS2886" s="46"/>
      <c r="ALT2886" s="46"/>
      <c r="ALU2886" s="46"/>
      <c r="ALV2886" s="46"/>
      <c r="ALW2886" s="46"/>
      <c r="ALX2886" s="46"/>
      <c r="ALY2886" s="46"/>
      <c r="ALZ2886" s="46"/>
      <c r="AMA2886" s="46"/>
      <c r="AMB2886" s="46"/>
      <c r="AMC2886" s="46"/>
      <c r="AMD2886" s="46"/>
      <c r="AME2886" s="46"/>
      <c r="AMF2886" s="46"/>
      <c r="AMG2886" s="46"/>
      <c r="AMH2886" s="46"/>
      <c r="AMI2886" s="46"/>
      <c r="AMJ2886" s="46"/>
      <c r="AMK2886" s="46"/>
      <c r="AML2886" s="46"/>
      <c r="AMM2886" s="46"/>
      <c r="AMN2886" s="46"/>
      <c r="AMO2886" s="46"/>
      <c r="AMP2886" s="46"/>
      <c r="AMQ2886" s="46"/>
      <c r="AMR2886" s="46"/>
      <c r="AMS2886" s="46"/>
      <c r="AMT2886" s="46"/>
      <c r="AMU2886" s="46"/>
      <c r="AMV2886" s="46"/>
      <c r="AMW2886" s="46"/>
      <c r="AMX2886" s="46"/>
      <c r="AMY2886" s="46"/>
      <c r="AMZ2886" s="46"/>
      <c r="ANA2886" s="46"/>
      <c r="ANB2886" s="46"/>
      <c r="ANC2886" s="46"/>
      <c r="AND2886" s="46"/>
      <c r="ANE2886" s="46"/>
      <c r="ANF2886" s="46"/>
      <c r="ANG2886" s="46"/>
      <c r="ANH2886" s="46"/>
      <c r="ANI2886" s="46"/>
      <c r="ANJ2886" s="46"/>
      <c r="ANK2886" s="46"/>
      <c r="ANL2886" s="46"/>
      <c r="ANM2886" s="46"/>
      <c r="ANN2886" s="46"/>
      <c r="ANO2886" s="46"/>
      <c r="ANP2886" s="46"/>
      <c r="ANQ2886" s="46"/>
      <c r="ANR2886" s="46"/>
      <c r="ANS2886" s="46"/>
      <c r="ANT2886" s="46"/>
      <c r="ANU2886" s="46"/>
      <c r="ANV2886" s="46"/>
      <c r="ANW2886" s="46"/>
      <c r="ANX2886" s="46"/>
      <c r="ANY2886" s="46"/>
      <c r="ANZ2886" s="46"/>
      <c r="AOA2886" s="46"/>
      <c r="AOB2886" s="46"/>
      <c r="AOC2886" s="46"/>
      <c r="AOD2886" s="46"/>
      <c r="AOE2886" s="46"/>
      <c r="AOF2886" s="46"/>
      <c r="AOG2886" s="46"/>
      <c r="AOH2886" s="46"/>
      <c r="AOI2886" s="46"/>
      <c r="AOJ2886" s="46"/>
      <c r="AOK2886" s="46"/>
      <c r="AOL2886" s="46"/>
      <c r="AOM2886" s="46"/>
      <c r="AON2886" s="46"/>
      <c r="AOO2886" s="46"/>
      <c r="AOP2886" s="46"/>
      <c r="AOQ2886" s="46"/>
      <c r="AOR2886" s="46"/>
      <c r="AOS2886" s="46"/>
      <c r="AOT2886" s="46"/>
      <c r="AOU2886" s="46"/>
      <c r="AOV2886" s="46"/>
      <c r="AOW2886" s="46"/>
      <c r="AOX2886" s="46"/>
      <c r="AOY2886" s="46"/>
      <c r="AOZ2886" s="46"/>
      <c r="APA2886" s="46"/>
      <c r="APB2886" s="46"/>
      <c r="APC2886" s="46"/>
      <c r="APD2886" s="46"/>
      <c r="APE2886" s="46"/>
      <c r="APF2886" s="46"/>
      <c r="APG2886" s="46"/>
      <c r="APH2886" s="46"/>
      <c r="API2886" s="46"/>
      <c r="APJ2886" s="46"/>
      <c r="APK2886" s="46"/>
      <c r="APL2886" s="46"/>
      <c r="APM2886" s="46"/>
      <c r="APN2886" s="46"/>
      <c r="APO2886" s="46"/>
      <c r="APP2886" s="46"/>
      <c r="APQ2886" s="46"/>
      <c r="APR2886" s="46"/>
      <c r="APS2886" s="46"/>
      <c r="APT2886" s="46"/>
      <c r="APU2886" s="46"/>
      <c r="APV2886" s="46"/>
      <c r="APW2886" s="46"/>
      <c r="APX2886" s="46"/>
      <c r="APY2886" s="46"/>
      <c r="APZ2886" s="46"/>
      <c r="AQA2886" s="46"/>
      <c r="AQB2886" s="46"/>
      <c r="AQC2886" s="46"/>
      <c r="AQD2886" s="46"/>
      <c r="AQE2886" s="46"/>
      <c r="AQF2886" s="46"/>
      <c r="AQG2886" s="46"/>
      <c r="AQH2886" s="46"/>
      <c r="AQI2886" s="46"/>
      <c r="AQJ2886" s="46"/>
      <c r="AQK2886" s="46"/>
      <c r="AQL2886" s="46"/>
      <c r="AQM2886" s="46"/>
      <c r="AQN2886" s="46"/>
      <c r="AQO2886" s="46"/>
      <c r="AQP2886" s="46"/>
      <c r="AQQ2886" s="46"/>
      <c r="AQR2886" s="46"/>
      <c r="AQS2886" s="46"/>
      <c r="AQT2886" s="46"/>
      <c r="AQU2886" s="46"/>
      <c r="AQV2886" s="46"/>
      <c r="AQW2886" s="46"/>
      <c r="AQX2886" s="46"/>
      <c r="AQY2886" s="46"/>
      <c r="AQZ2886" s="46"/>
      <c r="ARA2886" s="46"/>
      <c r="ARB2886" s="46"/>
      <c r="ARC2886" s="46"/>
      <c r="ARD2886" s="46"/>
      <c r="ARE2886" s="46"/>
      <c r="ARF2886" s="46"/>
      <c r="ARG2886" s="46"/>
      <c r="ARH2886" s="46"/>
      <c r="ARI2886" s="46"/>
      <c r="ARJ2886" s="46"/>
      <c r="ARK2886" s="46"/>
      <c r="ARL2886" s="46"/>
      <c r="ARM2886" s="46"/>
      <c r="ARN2886" s="46"/>
      <c r="ARO2886" s="46"/>
      <c r="ARP2886" s="46"/>
      <c r="ARQ2886" s="46"/>
      <c r="ARR2886" s="46"/>
      <c r="ARS2886" s="46"/>
      <c r="ART2886" s="46"/>
      <c r="ARU2886" s="46"/>
      <c r="ARV2886" s="46"/>
      <c r="ARW2886" s="46"/>
      <c r="ARX2886" s="46"/>
      <c r="ARY2886" s="46"/>
      <c r="ARZ2886" s="46"/>
      <c r="ASA2886" s="46"/>
      <c r="ASB2886" s="46"/>
      <c r="ASC2886" s="46"/>
      <c r="ASD2886" s="46"/>
      <c r="ASE2886" s="46"/>
      <c r="ASF2886" s="46"/>
      <c r="ASG2886" s="46"/>
      <c r="ASH2886" s="46"/>
      <c r="ASI2886" s="46"/>
      <c r="ASJ2886" s="46"/>
      <c r="ASK2886" s="46"/>
      <c r="ASL2886" s="46"/>
      <c r="ASM2886" s="46"/>
      <c r="ASN2886" s="46"/>
      <c r="ASO2886" s="46"/>
      <c r="ASP2886" s="46"/>
      <c r="ASQ2886" s="46"/>
      <c r="ASR2886" s="46"/>
      <c r="ASS2886" s="46"/>
      <c r="AST2886" s="46"/>
      <c r="ASU2886" s="46"/>
      <c r="ASV2886" s="46"/>
      <c r="ASW2886" s="46"/>
      <c r="ASX2886" s="46"/>
      <c r="ASY2886" s="46"/>
      <c r="ASZ2886" s="46"/>
      <c r="ATA2886" s="46"/>
      <c r="ATB2886" s="46"/>
      <c r="ATC2886" s="46"/>
      <c r="ATD2886" s="46"/>
      <c r="ATE2886" s="46"/>
      <c r="ATF2886" s="46"/>
      <c r="ATG2886" s="46"/>
      <c r="ATH2886" s="46"/>
      <c r="ATI2886" s="46"/>
      <c r="ATJ2886" s="46"/>
      <c r="ATK2886" s="46"/>
      <c r="ATL2886" s="46"/>
      <c r="ATM2886" s="46"/>
      <c r="ATN2886" s="46"/>
      <c r="ATO2886" s="46"/>
      <c r="ATP2886" s="46"/>
      <c r="ATQ2886" s="46"/>
      <c r="ATR2886" s="46"/>
      <c r="ATS2886" s="46"/>
      <c r="ATT2886" s="46"/>
      <c r="ATU2886" s="46"/>
      <c r="ATV2886" s="46"/>
      <c r="ATW2886" s="46"/>
      <c r="ATX2886" s="46"/>
      <c r="ATY2886" s="46"/>
      <c r="ATZ2886" s="46"/>
      <c r="AUA2886" s="46"/>
      <c r="AUB2886" s="46"/>
      <c r="AUC2886" s="46"/>
      <c r="AUD2886" s="46"/>
      <c r="AUE2886" s="46"/>
      <c r="AUF2886" s="46"/>
      <c r="AUG2886" s="46"/>
      <c r="AUH2886" s="46"/>
      <c r="AUI2886" s="46"/>
      <c r="AUJ2886" s="46"/>
      <c r="AUK2886" s="46"/>
      <c r="AUL2886" s="46"/>
      <c r="AUM2886" s="46"/>
      <c r="AUN2886" s="46"/>
      <c r="AUO2886" s="46"/>
      <c r="AUP2886" s="46"/>
      <c r="AUQ2886" s="46"/>
      <c r="AUR2886" s="46"/>
      <c r="AUS2886" s="46"/>
      <c r="AUT2886" s="46"/>
      <c r="AUU2886" s="46"/>
      <c r="AUV2886" s="46"/>
      <c r="AUW2886" s="46"/>
      <c r="AUX2886" s="46"/>
      <c r="AUY2886" s="46"/>
      <c r="AUZ2886" s="46"/>
      <c r="AVA2886" s="46"/>
      <c r="AVB2886" s="46"/>
      <c r="AVC2886" s="46"/>
      <c r="AVD2886" s="46"/>
      <c r="AVE2886" s="46"/>
      <c r="AVF2886" s="46"/>
      <c r="AVG2886" s="46"/>
      <c r="AVH2886" s="46"/>
      <c r="AVI2886" s="46"/>
      <c r="AVJ2886" s="46"/>
      <c r="AVK2886" s="46"/>
      <c r="AVL2886" s="46"/>
      <c r="AVM2886" s="46"/>
      <c r="AVN2886" s="46"/>
      <c r="AVO2886" s="46"/>
      <c r="AVP2886" s="46"/>
      <c r="AVQ2886" s="46"/>
      <c r="AVR2886" s="46"/>
      <c r="AVS2886" s="46"/>
      <c r="AVT2886" s="46"/>
      <c r="AVU2886" s="46"/>
      <c r="AVV2886" s="46"/>
      <c r="AVW2886" s="46"/>
      <c r="AVX2886" s="46"/>
      <c r="AVY2886" s="46"/>
      <c r="AVZ2886" s="46"/>
      <c r="AWA2886" s="46"/>
      <c r="AWB2886" s="46"/>
      <c r="AWC2886" s="46"/>
      <c r="AWD2886" s="46"/>
      <c r="AWE2886" s="46"/>
      <c r="AWF2886" s="46"/>
      <c r="AWG2886" s="46"/>
      <c r="AWH2886" s="46"/>
      <c r="AWI2886" s="46"/>
      <c r="AWJ2886" s="46"/>
      <c r="AWK2886" s="46"/>
      <c r="AWL2886" s="46"/>
      <c r="AWM2886" s="46"/>
      <c r="AWN2886" s="46"/>
      <c r="AWO2886" s="46"/>
      <c r="AWP2886" s="46"/>
      <c r="AWQ2886" s="46"/>
      <c r="AWR2886" s="46"/>
      <c r="AWS2886" s="46"/>
      <c r="AWT2886" s="46"/>
      <c r="AWU2886" s="46"/>
      <c r="AWV2886" s="46"/>
      <c r="AWW2886" s="46"/>
      <c r="AWX2886" s="46"/>
      <c r="AWY2886" s="46"/>
      <c r="AWZ2886" s="46"/>
      <c r="AXA2886" s="46"/>
      <c r="AXB2886" s="46"/>
      <c r="AXC2886" s="46"/>
      <c r="AXD2886" s="46"/>
      <c r="AXE2886" s="46"/>
      <c r="AXF2886" s="46"/>
      <c r="AXG2886" s="46"/>
      <c r="AXH2886" s="46"/>
      <c r="AXI2886" s="46"/>
      <c r="AXJ2886" s="46"/>
      <c r="AXK2886" s="46"/>
      <c r="AXL2886" s="46"/>
      <c r="AXM2886" s="46"/>
      <c r="AXN2886" s="46"/>
      <c r="AXO2886" s="46"/>
      <c r="AXP2886" s="46"/>
      <c r="AXQ2886" s="46"/>
      <c r="AXR2886" s="46"/>
      <c r="AXS2886" s="46"/>
      <c r="AXT2886" s="46"/>
      <c r="AXU2886" s="46"/>
      <c r="AXV2886" s="46"/>
      <c r="AXW2886" s="46"/>
      <c r="AXX2886" s="46"/>
      <c r="AXY2886" s="46"/>
      <c r="AXZ2886" s="46"/>
      <c r="AYA2886" s="46"/>
      <c r="AYB2886" s="46"/>
      <c r="AYC2886" s="46"/>
      <c r="AYD2886" s="46"/>
      <c r="AYE2886" s="46"/>
      <c r="AYF2886" s="46"/>
      <c r="AYG2886" s="46"/>
      <c r="AYH2886" s="46"/>
      <c r="AYI2886" s="46"/>
      <c r="AYJ2886" s="46"/>
      <c r="AYK2886" s="46"/>
      <c r="AYL2886" s="46"/>
      <c r="AYM2886" s="46"/>
      <c r="AYN2886" s="46"/>
      <c r="AYO2886" s="46"/>
      <c r="AYP2886" s="46"/>
      <c r="AYQ2886" s="46"/>
      <c r="AYR2886" s="46"/>
      <c r="AYS2886" s="46"/>
      <c r="AYT2886" s="46"/>
      <c r="AYU2886" s="46"/>
      <c r="AYV2886" s="46"/>
      <c r="AYW2886" s="46"/>
      <c r="AYX2886" s="46"/>
      <c r="AYY2886" s="46"/>
      <c r="AYZ2886" s="46"/>
      <c r="AZA2886" s="46"/>
      <c r="AZB2886" s="46"/>
      <c r="AZC2886" s="46"/>
      <c r="AZD2886" s="46"/>
      <c r="AZE2886" s="46"/>
      <c r="AZF2886" s="46"/>
      <c r="AZG2886" s="46"/>
      <c r="AZH2886" s="46"/>
      <c r="AZI2886" s="46"/>
      <c r="AZJ2886" s="46"/>
      <c r="AZK2886" s="46"/>
      <c r="AZL2886" s="46"/>
      <c r="AZM2886" s="46"/>
      <c r="AZN2886" s="46"/>
      <c r="AZO2886" s="46"/>
      <c r="AZP2886" s="46"/>
      <c r="AZQ2886" s="46"/>
      <c r="AZR2886" s="46"/>
      <c r="AZS2886" s="46"/>
      <c r="AZT2886" s="46"/>
      <c r="AZU2886" s="46"/>
      <c r="AZV2886" s="46"/>
      <c r="AZW2886" s="46"/>
      <c r="AZX2886" s="46"/>
      <c r="AZY2886" s="46"/>
      <c r="AZZ2886" s="46"/>
      <c r="BAA2886" s="46"/>
      <c r="BAB2886" s="46"/>
      <c r="BAC2886" s="46"/>
      <c r="BAD2886" s="46"/>
      <c r="BAE2886" s="46"/>
      <c r="BAF2886" s="46"/>
      <c r="BAG2886" s="46"/>
      <c r="BAH2886" s="46"/>
      <c r="BAI2886" s="46"/>
      <c r="BAJ2886" s="46"/>
      <c r="BAK2886" s="46"/>
      <c r="BAL2886" s="46"/>
      <c r="BAM2886" s="46"/>
      <c r="BAN2886" s="46"/>
      <c r="BAO2886" s="46"/>
      <c r="BAP2886" s="46"/>
      <c r="BAQ2886" s="46"/>
      <c r="BAR2886" s="46"/>
      <c r="BAS2886" s="46"/>
      <c r="BAT2886" s="46"/>
      <c r="BAU2886" s="46"/>
      <c r="BAV2886" s="46"/>
      <c r="BAW2886" s="46"/>
      <c r="BAX2886" s="46"/>
      <c r="BAY2886" s="46"/>
      <c r="BAZ2886" s="46"/>
      <c r="BBA2886" s="46"/>
      <c r="BBB2886" s="46"/>
      <c r="BBC2886" s="46"/>
      <c r="BBD2886" s="46"/>
      <c r="BBE2886" s="46"/>
      <c r="BBF2886" s="46"/>
      <c r="BBG2886" s="46"/>
      <c r="BBH2886" s="46"/>
      <c r="BBI2886" s="46"/>
      <c r="BBJ2886" s="46"/>
      <c r="BBK2886" s="46"/>
      <c r="BBL2886" s="46"/>
      <c r="BBM2886" s="46"/>
      <c r="BBN2886" s="46"/>
      <c r="BBO2886" s="46"/>
      <c r="BBP2886" s="46"/>
      <c r="BBQ2886" s="46"/>
      <c r="BBR2886" s="46"/>
      <c r="BBS2886" s="46"/>
      <c r="BBT2886" s="46"/>
      <c r="BBU2886" s="46"/>
      <c r="BBV2886" s="46"/>
      <c r="BBW2886" s="46"/>
      <c r="BBX2886" s="46"/>
      <c r="BBY2886" s="46"/>
      <c r="BBZ2886" s="46"/>
      <c r="BCA2886" s="46"/>
      <c r="BCB2886" s="46"/>
      <c r="BCC2886" s="46"/>
      <c r="BCD2886" s="46"/>
      <c r="BCE2886" s="46"/>
      <c r="BCF2886" s="46"/>
      <c r="BCG2886" s="46"/>
      <c r="BCH2886" s="46"/>
      <c r="BCI2886" s="46"/>
      <c r="BCJ2886" s="46"/>
      <c r="BCK2886" s="46"/>
      <c r="BCL2886" s="46"/>
      <c r="BCM2886" s="46"/>
      <c r="BCN2886" s="46"/>
      <c r="BCO2886" s="46"/>
      <c r="BCP2886" s="46"/>
      <c r="BCQ2886" s="46"/>
      <c r="BCR2886" s="46"/>
      <c r="BCS2886" s="46"/>
      <c r="BCT2886" s="46"/>
      <c r="BCU2886" s="46"/>
      <c r="BCV2886" s="46"/>
      <c r="BCW2886" s="46"/>
      <c r="BCX2886" s="46"/>
      <c r="BCY2886" s="46"/>
      <c r="BCZ2886" s="46"/>
      <c r="BDA2886" s="46"/>
      <c r="BDB2886" s="46"/>
      <c r="BDC2886" s="46"/>
      <c r="BDD2886" s="46"/>
      <c r="BDE2886" s="46"/>
      <c r="BDF2886" s="46"/>
      <c r="BDG2886" s="46"/>
      <c r="BDH2886" s="46"/>
      <c r="BDI2886" s="46"/>
      <c r="BDJ2886" s="46"/>
      <c r="BDK2886" s="46"/>
      <c r="BDL2886" s="46"/>
      <c r="BDM2886" s="46"/>
      <c r="BDN2886" s="46"/>
      <c r="BDO2886" s="46"/>
      <c r="BDP2886" s="46"/>
      <c r="BDQ2886" s="46"/>
      <c r="BDR2886" s="46"/>
      <c r="BDS2886" s="46"/>
      <c r="BDT2886" s="46"/>
      <c r="BDU2886" s="46"/>
      <c r="BDV2886" s="46"/>
      <c r="BDW2886" s="46"/>
      <c r="BDX2886" s="46"/>
      <c r="BDY2886" s="46"/>
      <c r="BDZ2886" s="46"/>
      <c r="BEA2886" s="46"/>
      <c r="BEB2886" s="46"/>
      <c r="BEC2886" s="46"/>
      <c r="BED2886" s="46"/>
      <c r="BEE2886" s="46"/>
      <c r="BEF2886" s="46"/>
      <c r="BEG2886" s="46"/>
      <c r="BEH2886" s="46"/>
      <c r="BEI2886" s="46"/>
      <c r="BEJ2886" s="46"/>
      <c r="BEK2886" s="46"/>
      <c r="BEL2886" s="46"/>
      <c r="BEM2886" s="46"/>
      <c r="BEN2886" s="46"/>
      <c r="BEO2886" s="46"/>
      <c r="BEP2886" s="46"/>
      <c r="BEQ2886" s="46"/>
      <c r="BER2886" s="46"/>
      <c r="BES2886" s="46"/>
      <c r="BET2886" s="46"/>
      <c r="BEU2886" s="46"/>
      <c r="BEV2886" s="46"/>
      <c r="BEW2886" s="46"/>
      <c r="BEX2886" s="46"/>
      <c r="BEY2886" s="46"/>
      <c r="BEZ2886" s="46"/>
      <c r="BFA2886" s="46"/>
      <c r="BFB2886" s="46"/>
      <c r="BFC2886" s="46"/>
      <c r="BFD2886" s="46"/>
      <c r="BFE2886" s="46"/>
      <c r="BFF2886" s="46"/>
      <c r="BFG2886" s="46"/>
      <c r="BFH2886" s="46"/>
      <c r="BFI2886" s="46"/>
      <c r="BFJ2886" s="46"/>
      <c r="BFK2886" s="46"/>
      <c r="BFL2886" s="46"/>
      <c r="BFM2886" s="46"/>
      <c r="BFN2886" s="46"/>
      <c r="BFO2886" s="46"/>
      <c r="BFP2886" s="46"/>
      <c r="BFQ2886" s="46"/>
      <c r="BFR2886" s="46"/>
      <c r="BFS2886" s="46"/>
      <c r="BFT2886" s="46"/>
      <c r="BFU2886" s="46"/>
      <c r="BFV2886" s="46"/>
      <c r="BFW2886" s="46"/>
      <c r="BFX2886" s="46"/>
      <c r="BFY2886" s="46"/>
      <c r="BFZ2886" s="46"/>
      <c r="BGA2886" s="46"/>
      <c r="BGB2886" s="46"/>
      <c r="BGC2886" s="46"/>
      <c r="BGD2886" s="46"/>
      <c r="BGE2886" s="46"/>
      <c r="BGF2886" s="46"/>
      <c r="BGG2886" s="46"/>
      <c r="BGH2886" s="46"/>
      <c r="BGI2886" s="46"/>
      <c r="BGJ2886" s="46"/>
      <c r="BGK2886" s="46"/>
      <c r="BGL2886" s="46"/>
      <c r="BGM2886" s="46"/>
      <c r="BGN2886" s="46"/>
      <c r="BGO2886" s="46"/>
      <c r="BGP2886" s="46"/>
      <c r="BGQ2886" s="46"/>
      <c r="BGR2886" s="46"/>
      <c r="BGS2886" s="46"/>
      <c r="BGT2886" s="46"/>
      <c r="BGU2886" s="46"/>
      <c r="BGV2886" s="46"/>
      <c r="BGW2886" s="46"/>
      <c r="BGX2886" s="46"/>
      <c r="BGY2886" s="46"/>
      <c r="BGZ2886" s="46"/>
      <c r="BHA2886" s="46"/>
      <c r="BHB2886" s="46"/>
      <c r="BHC2886" s="46"/>
      <c r="BHD2886" s="46"/>
      <c r="BHE2886" s="46"/>
      <c r="BHF2886" s="46"/>
      <c r="BHG2886" s="46"/>
      <c r="BHH2886" s="46"/>
      <c r="BHI2886" s="46"/>
      <c r="BHJ2886" s="46"/>
      <c r="BHK2886" s="46"/>
      <c r="BHL2886" s="46"/>
      <c r="BHM2886" s="46"/>
      <c r="BHN2886" s="46"/>
      <c r="BHO2886" s="46"/>
      <c r="BHP2886" s="46"/>
      <c r="BHQ2886" s="46"/>
      <c r="BHR2886" s="46"/>
      <c r="BHS2886" s="46"/>
      <c r="BHT2886" s="46"/>
      <c r="BHU2886" s="46"/>
      <c r="BHV2886" s="46"/>
      <c r="BHW2886" s="46"/>
      <c r="BHX2886" s="46"/>
      <c r="BHY2886" s="46"/>
      <c r="BHZ2886" s="46"/>
      <c r="BIA2886" s="46"/>
      <c r="BIB2886" s="46"/>
      <c r="BIC2886" s="46"/>
      <c r="BID2886" s="46"/>
      <c r="BIE2886" s="46"/>
      <c r="BIF2886" s="46"/>
      <c r="BIG2886" s="46"/>
      <c r="BIH2886" s="46"/>
      <c r="BII2886" s="46"/>
      <c r="BIJ2886" s="46"/>
      <c r="BIK2886" s="46"/>
      <c r="BIL2886" s="46"/>
      <c r="BIM2886" s="46"/>
      <c r="BIN2886" s="46"/>
      <c r="BIO2886" s="46"/>
      <c r="BIP2886" s="46"/>
      <c r="BIQ2886" s="46"/>
      <c r="BIR2886" s="46"/>
      <c r="BIS2886" s="46"/>
      <c r="BIT2886" s="46"/>
      <c r="BIU2886" s="46"/>
      <c r="BIV2886" s="46"/>
      <c r="BIW2886" s="46"/>
      <c r="BIX2886" s="46"/>
      <c r="BIY2886" s="46"/>
      <c r="BIZ2886" s="46"/>
      <c r="BJA2886" s="46"/>
      <c r="BJB2886" s="46"/>
      <c r="BJC2886" s="46"/>
      <c r="BJD2886" s="46"/>
      <c r="BJE2886" s="46"/>
      <c r="BJF2886" s="46"/>
      <c r="BJG2886" s="46"/>
      <c r="BJH2886" s="46"/>
      <c r="BJI2886" s="46"/>
      <c r="BJJ2886" s="46"/>
      <c r="BJK2886" s="46"/>
      <c r="BJL2886" s="46"/>
      <c r="BJM2886" s="46"/>
      <c r="BJN2886" s="46"/>
      <c r="BJO2886" s="46"/>
      <c r="BJP2886" s="46"/>
      <c r="BJQ2886" s="46"/>
      <c r="BJR2886" s="46"/>
      <c r="BJS2886" s="46"/>
      <c r="BJT2886" s="46"/>
      <c r="BJU2886" s="46"/>
      <c r="BJV2886" s="46"/>
      <c r="BJW2886" s="46"/>
      <c r="BJX2886" s="46"/>
      <c r="BJY2886" s="46"/>
      <c r="BJZ2886" s="46"/>
      <c r="BKA2886" s="46"/>
      <c r="BKB2886" s="46"/>
      <c r="BKC2886" s="46"/>
      <c r="BKD2886" s="46"/>
      <c r="BKE2886" s="46"/>
      <c r="BKF2886" s="46"/>
      <c r="BKG2886" s="46"/>
      <c r="BKH2886" s="46"/>
      <c r="BKI2886" s="46"/>
      <c r="BKJ2886" s="46"/>
      <c r="BKK2886" s="46"/>
      <c r="BKL2886" s="46"/>
      <c r="BKM2886" s="46"/>
      <c r="BKN2886" s="46"/>
      <c r="BKO2886" s="46"/>
      <c r="BKP2886" s="46"/>
      <c r="BKQ2886" s="46"/>
      <c r="BKR2886" s="46"/>
      <c r="BKS2886" s="46"/>
      <c r="BKT2886" s="46"/>
      <c r="BKU2886" s="46"/>
      <c r="BKV2886" s="46"/>
      <c r="BKW2886" s="46"/>
      <c r="BKX2886" s="46"/>
      <c r="BKY2886" s="46"/>
      <c r="BKZ2886" s="46"/>
      <c r="BLA2886" s="46"/>
      <c r="BLB2886" s="46"/>
      <c r="BLC2886" s="46"/>
      <c r="BLD2886" s="46"/>
      <c r="BLE2886" s="46"/>
      <c r="BLF2886" s="46"/>
      <c r="BLG2886" s="46"/>
      <c r="BLH2886" s="46"/>
      <c r="BLI2886" s="46"/>
      <c r="BLJ2886" s="46"/>
      <c r="BLK2886" s="46"/>
      <c r="BLL2886" s="46"/>
      <c r="BLM2886" s="46"/>
      <c r="BLN2886" s="46"/>
      <c r="BLO2886" s="46"/>
      <c r="BLP2886" s="46"/>
      <c r="BLQ2886" s="46"/>
      <c r="BLR2886" s="46"/>
      <c r="BLS2886" s="46"/>
      <c r="BLT2886" s="46"/>
      <c r="BLU2886" s="46"/>
      <c r="BLV2886" s="46"/>
      <c r="BLW2886" s="46"/>
      <c r="BLX2886" s="46"/>
      <c r="BLY2886" s="46"/>
      <c r="BLZ2886" s="46"/>
      <c r="BMA2886" s="46"/>
      <c r="BMB2886" s="46"/>
      <c r="BMC2886" s="46"/>
      <c r="BMD2886" s="46"/>
      <c r="BME2886" s="46"/>
      <c r="BMF2886" s="46"/>
      <c r="BMG2886" s="46"/>
      <c r="BMH2886" s="46"/>
      <c r="BMI2886" s="46"/>
      <c r="BMJ2886" s="46"/>
      <c r="BMK2886" s="46"/>
      <c r="BML2886" s="46"/>
      <c r="BMM2886" s="46"/>
      <c r="BMN2886" s="46"/>
      <c r="BMO2886" s="46"/>
      <c r="BMP2886" s="46"/>
      <c r="BMQ2886" s="46"/>
      <c r="BMR2886" s="46"/>
      <c r="BMS2886" s="46"/>
      <c r="BMT2886" s="46"/>
      <c r="BMU2886" s="46"/>
      <c r="BMV2886" s="46"/>
      <c r="BMW2886" s="46"/>
      <c r="BMX2886" s="46"/>
      <c r="BMY2886" s="46"/>
      <c r="BMZ2886" s="46"/>
      <c r="BNA2886" s="46"/>
      <c r="BNB2886" s="46"/>
      <c r="BNC2886" s="46"/>
      <c r="BND2886" s="46"/>
      <c r="BNE2886" s="46"/>
      <c r="BNF2886" s="46"/>
      <c r="BNG2886" s="46"/>
      <c r="BNH2886" s="46"/>
      <c r="BNI2886" s="46"/>
      <c r="BNJ2886" s="46"/>
      <c r="BNK2886" s="46"/>
      <c r="BNL2886" s="46"/>
      <c r="BNM2886" s="46"/>
      <c r="BNN2886" s="46"/>
      <c r="BNO2886" s="46"/>
      <c r="BNP2886" s="46"/>
      <c r="BNQ2886" s="46"/>
      <c r="BNR2886" s="46"/>
      <c r="BNS2886" s="46"/>
      <c r="BNT2886" s="46"/>
      <c r="BNU2886" s="46"/>
      <c r="BNV2886" s="46"/>
      <c r="BNW2886" s="46"/>
      <c r="BNX2886" s="46"/>
      <c r="BNY2886" s="46"/>
      <c r="BNZ2886" s="46"/>
      <c r="BOA2886" s="46"/>
      <c r="BOB2886" s="46"/>
      <c r="BOC2886" s="46"/>
      <c r="BOD2886" s="46"/>
      <c r="BOE2886" s="46"/>
      <c r="BOF2886" s="46"/>
      <c r="BOG2886" s="46"/>
      <c r="BOH2886" s="46"/>
      <c r="BOI2886" s="46"/>
      <c r="BOJ2886" s="46"/>
      <c r="BOK2886" s="46"/>
      <c r="BOL2886" s="46"/>
      <c r="BOM2886" s="46"/>
      <c r="BON2886" s="46"/>
      <c r="BOO2886" s="46"/>
      <c r="BOP2886" s="46"/>
      <c r="BOQ2886" s="46"/>
      <c r="BOR2886" s="46"/>
      <c r="BOS2886" s="46"/>
      <c r="BOT2886" s="46"/>
      <c r="BOU2886" s="46"/>
      <c r="BOV2886" s="46"/>
      <c r="BOW2886" s="46"/>
      <c r="BOX2886" s="46"/>
      <c r="BOY2886" s="46"/>
      <c r="BOZ2886" s="46"/>
      <c r="BPA2886" s="46"/>
      <c r="BPB2886" s="46"/>
      <c r="BPC2886" s="46"/>
      <c r="BPD2886" s="46"/>
      <c r="BPE2886" s="46"/>
      <c r="BPF2886" s="46"/>
      <c r="BPG2886" s="46"/>
      <c r="BPH2886" s="46"/>
      <c r="BPI2886" s="46"/>
      <c r="BPJ2886" s="46"/>
      <c r="BPK2886" s="46"/>
      <c r="BPL2886" s="46"/>
      <c r="BPM2886" s="46"/>
      <c r="BPN2886" s="46"/>
      <c r="BPO2886" s="46"/>
      <c r="BPP2886" s="46"/>
      <c r="BPQ2886" s="46"/>
      <c r="BPR2886" s="46"/>
      <c r="BPS2886" s="46"/>
      <c r="BPT2886" s="46"/>
      <c r="BPU2886" s="46"/>
      <c r="BPV2886" s="46"/>
      <c r="BPW2886" s="46"/>
      <c r="BPX2886" s="46"/>
      <c r="BPY2886" s="46"/>
      <c r="BPZ2886" s="46"/>
      <c r="BQA2886" s="46"/>
      <c r="BQB2886" s="46"/>
      <c r="BQC2886" s="46"/>
      <c r="BQD2886" s="46"/>
      <c r="BQE2886" s="46"/>
      <c r="BQF2886" s="46"/>
      <c r="BQG2886" s="46"/>
      <c r="BQH2886" s="46"/>
      <c r="BQI2886" s="46"/>
      <c r="BQJ2886" s="46"/>
      <c r="BQK2886" s="46"/>
      <c r="BQL2886" s="46"/>
      <c r="BQM2886" s="46"/>
      <c r="BQN2886" s="46"/>
      <c r="BQO2886" s="46"/>
      <c r="BQP2886" s="46"/>
      <c r="BQQ2886" s="46"/>
      <c r="BQR2886" s="46"/>
      <c r="BQS2886" s="46"/>
      <c r="BQT2886" s="46"/>
      <c r="BQU2886" s="46"/>
      <c r="BQV2886" s="46"/>
      <c r="BQW2886" s="46"/>
      <c r="BQX2886" s="46"/>
      <c r="BQY2886" s="46"/>
      <c r="BQZ2886" s="46"/>
      <c r="BRA2886" s="46"/>
      <c r="BRB2886" s="46"/>
      <c r="BRC2886" s="46"/>
      <c r="BRD2886" s="46"/>
      <c r="BRE2886" s="46"/>
      <c r="BRF2886" s="46"/>
      <c r="BRG2886" s="46"/>
      <c r="BRH2886" s="46"/>
      <c r="BRI2886" s="46"/>
      <c r="BRJ2886" s="46"/>
      <c r="BRK2886" s="46"/>
      <c r="BRL2886" s="46"/>
      <c r="BRM2886" s="46"/>
      <c r="BRN2886" s="46"/>
      <c r="BRO2886" s="46"/>
      <c r="BRP2886" s="46"/>
      <c r="BRQ2886" s="46"/>
      <c r="BRR2886" s="46"/>
      <c r="BRS2886" s="46"/>
      <c r="BRT2886" s="46"/>
      <c r="BRU2886" s="46"/>
      <c r="BRV2886" s="46"/>
      <c r="BRW2886" s="46"/>
      <c r="BRX2886" s="46"/>
      <c r="BRY2886" s="46"/>
      <c r="BRZ2886" s="46"/>
      <c r="BSA2886" s="46"/>
      <c r="BSB2886" s="46"/>
      <c r="BSC2886" s="46"/>
      <c r="BSD2886" s="46"/>
      <c r="BSE2886" s="46"/>
      <c r="BSF2886" s="46"/>
      <c r="BSG2886" s="46"/>
      <c r="BSH2886" s="46"/>
      <c r="BSI2886" s="46"/>
      <c r="BSJ2886" s="46"/>
      <c r="BSK2886" s="46"/>
      <c r="BSL2886" s="46"/>
      <c r="BSM2886" s="46"/>
      <c r="BSN2886" s="46"/>
      <c r="BSO2886" s="46"/>
      <c r="BSP2886" s="46"/>
      <c r="BSQ2886" s="46"/>
      <c r="BSR2886" s="46"/>
      <c r="BSS2886" s="46"/>
      <c r="BST2886" s="46"/>
      <c r="BSU2886" s="46"/>
      <c r="BSV2886" s="46"/>
      <c r="BSW2886" s="46"/>
      <c r="BSX2886" s="46"/>
      <c r="BSY2886" s="46"/>
      <c r="BSZ2886" s="46"/>
      <c r="BTA2886" s="46"/>
      <c r="BTB2886" s="46"/>
      <c r="BTC2886" s="46"/>
      <c r="BTD2886" s="46"/>
      <c r="BTE2886" s="46"/>
      <c r="BTF2886" s="46"/>
      <c r="BTG2886" s="46"/>
      <c r="BTH2886" s="46"/>
      <c r="BTI2886" s="46"/>
      <c r="BTJ2886" s="46"/>
      <c r="BTK2886" s="46"/>
      <c r="BTL2886" s="46"/>
      <c r="BTM2886" s="46"/>
      <c r="BTN2886" s="46"/>
      <c r="BTO2886" s="46"/>
      <c r="BTP2886" s="46"/>
      <c r="BTQ2886" s="46"/>
      <c r="BTR2886" s="46"/>
      <c r="BTS2886" s="46"/>
      <c r="BTT2886" s="46"/>
      <c r="BTU2886" s="46"/>
      <c r="BTV2886" s="46"/>
      <c r="BTW2886" s="46"/>
      <c r="BTX2886" s="46"/>
      <c r="BTY2886" s="46"/>
      <c r="BTZ2886" s="46"/>
      <c r="BUA2886" s="46"/>
      <c r="BUB2886" s="46"/>
      <c r="BUC2886" s="46"/>
      <c r="BUD2886" s="46"/>
      <c r="BUE2886" s="46"/>
      <c r="BUF2886" s="46"/>
      <c r="BUG2886" s="46"/>
      <c r="BUH2886" s="46"/>
      <c r="BUI2886" s="46"/>
      <c r="BUJ2886" s="46"/>
      <c r="BUK2886" s="46"/>
      <c r="BUL2886" s="46"/>
      <c r="BUM2886" s="46"/>
      <c r="BUN2886" s="46"/>
      <c r="BUO2886" s="46"/>
      <c r="BUP2886" s="46"/>
      <c r="BUQ2886" s="46"/>
      <c r="BUR2886" s="46"/>
      <c r="BUS2886" s="46"/>
      <c r="BUT2886" s="46"/>
      <c r="BUU2886" s="46"/>
      <c r="BUV2886" s="46"/>
      <c r="BUW2886" s="46"/>
      <c r="BUX2886" s="46"/>
      <c r="BUY2886" s="46"/>
      <c r="BUZ2886" s="46"/>
      <c r="BVA2886" s="46"/>
      <c r="BVB2886" s="46"/>
      <c r="BVC2886" s="46"/>
      <c r="BVD2886" s="46"/>
      <c r="BVE2886" s="46"/>
      <c r="BVF2886" s="46"/>
      <c r="BVG2886" s="46"/>
      <c r="BVH2886" s="46"/>
      <c r="BVI2886" s="46"/>
      <c r="BVJ2886" s="46"/>
      <c r="BVK2886" s="46"/>
      <c r="BVL2886" s="46"/>
      <c r="BVM2886" s="46"/>
      <c r="BVN2886" s="46"/>
      <c r="BVO2886" s="46"/>
      <c r="BVP2886" s="46"/>
      <c r="BVQ2886" s="46"/>
      <c r="BVR2886" s="46"/>
      <c r="BVS2886" s="46"/>
      <c r="BVT2886" s="46"/>
      <c r="BVU2886" s="46"/>
      <c r="BVV2886" s="46"/>
      <c r="BVW2886" s="46"/>
      <c r="BVX2886" s="46"/>
      <c r="BVY2886" s="46"/>
      <c r="BVZ2886" s="46"/>
      <c r="BWA2886" s="46"/>
      <c r="BWB2886" s="46"/>
      <c r="BWC2886" s="46"/>
      <c r="BWD2886" s="46"/>
      <c r="BWE2886" s="46"/>
      <c r="BWF2886" s="46"/>
      <c r="BWG2886" s="46"/>
      <c r="BWH2886" s="46"/>
      <c r="BWI2886" s="46"/>
      <c r="BWJ2886" s="46"/>
      <c r="BWK2886" s="46"/>
      <c r="BWL2886" s="46"/>
      <c r="BWM2886" s="46"/>
      <c r="BWN2886" s="46"/>
      <c r="BWO2886" s="46"/>
      <c r="BWP2886" s="46"/>
      <c r="BWQ2886" s="46"/>
      <c r="BWR2886" s="46"/>
      <c r="BWS2886" s="46"/>
      <c r="BWT2886" s="46"/>
      <c r="BWU2886" s="46"/>
      <c r="BWV2886" s="46"/>
      <c r="BWW2886" s="46"/>
      <c r="BWX2886" s="46"/>
      <c r="BWY2886" s="46"/>
      <c r="BWZ2886" s="46"/>
      <c r="BXA2886" s="46"/>
      <c r="BXB2886" s="46"/>
      <c r="BXC2886" s="46"/>
      <c r="BXD2886" s="46"/>
      <c r="BXE2886" s="46"/>
      <c r="BXF2886" s="46"/>
      <c r="BXG2886" s="46"/>
      <c r="BXH2886" s="46"/>
      <c r="BXI2886" s="46"/>
      <c r="BXJ2886" s="46"/>
      <c r="BXK2886" s="46"/>
      <c r="BXL2886" s="46"/>
      <c r="BXM2886" s="46"/>
      <c r="BXN2886" s="46"/>
      <c r="BXO2886" s="46"/>
      <c r="BXP2886" s="46"/>
      <c r="BXQ2886" s="46"/>
      <c r="BXR2886" s="46"/>
      <c r="BXS2886" s="46"/>
      <c r="BXT2886" s="46"/>
      <c r="BXU2886" s="46"/>
      <c r="BXV2886" s="46"/>
      <c r="BXW2886" s="46"/>
      <c r="BXX2886" s="46"/>
      <c r="BXY2886" s="46"/>
      <c r="BXZ2886" s="46"/>
      <c r="BYA2886" s="46"/>
      <c r="BYB2886" s="46"/>
      <c r="BYC2886" s="46"/>
      <c r="BYD2886" s="46"/>
      <c r="BYE2886" s="46"/>
      <c r="BYF2886" s="46"/>
      <c r="BYG2886" s="46"/>
      <c r="BYH2886" s="46"/>
      <c r="BYI2886" s="46"/>
      <c r="BYJ2886" s="46"/>
      <c r="BYK2886" s="46"/>
      <c r="BYL2886" s="46"/>
      <c r="BYM2886" s="46"/>
      <c r="BYN2886" s="46"/>
      <c r="BYO2886" s="46"/>
      <c r="BYP2886" s="46"/>
      <c r="BYQ2886" s="46"/>
      <c r="BYR2886" s="46"/>
      <c r="BYS2886" s="46"/>
      <c r="BYT2886" s="46"/>
      <c r="BYU2886" s="46"/>
      <c r="BYV2886" s="46"/>
      <c r="BYW2886" s="46"/>
      <c r="BYX2886" s="46"/>
      <c r="BYY2886" s="46"/>
      <c r="BYZ2886" s="46"/>
      <c r="BZA2886" s="46"/>
      <c r="BZB2886" s="46"/>
      <c r="BZC2886" s="46"/>
      <c r="BZD2886" s="46"/>
      <c r="BZE2886" s="46"/>
      <c r="BZF2886" s="46"/>
      <c r="BZG2886" s="46"/>
      <c r="BZH2886" s="46"/>
      <c r="BZI2886" s="46"/>
      <c r="BZJ2886" s="46"/>
      <c r="BZK2886" s="46"/>
      <c r="BZL2886" s="46"/>
      <c r="BZM2886" s="46"/>
      <c r="BZN2886" s="46"/>
      <c r="BZO2886" s="46"/>
      <c r="BZP2886" s="46"/>
      <c r="BZQ2886" s="46"/>
      <c r="BZR2886" s="46"/>
      <c r="BZS2886" s="46"/>
      <c r="BZT2886" s="46"/>
      <c r="BZU2886" s="46"/>
      <c r="BZV2886" s="46"/>
      <c r="BZW2886" s="46"/>
      <c r="BZX2886" s="46"/>
      <c r="BZY2886" s="46"/>
      <c r="BZZ2886" s="46"/>
      <c r="CAA2886" s="46"/>
      <c r="CAB2886" s="46"/>
      <c r="CAC2886" s="46"/>
      <c r="CAD2886" s="46"/>
      <c r="CAE2886" s="46"/>
      <c r="CAF2886" s="46"/>
      <c r="CAG2886" s="46"/>
      <c r="CAH2886" s="46"/>
      <c r="CAI2886" s="46"/>
      <c r="CAJ2886" s="46"/>
      <c r="CAK2886" s="46"/>
      <c r="CAL2886" s="46"/>
      <c r="CAM2886" s="46"/>
      <c r="CAN2886" s="46"/>
      <c r="CAO2886" s="46"/>
      <c r="CAP2886" s="46"/>
      <c r="CAQ2886" s="46"/>
      <c r="CAR2886" s="46"/>
      <c r="CAS2886" s="46"/>
      <c r="CAT2886" s="46"/>
      <c r="CAU2886" s="46"/>
      <c r="CAV2886" s="46"/>
      <c r="CAW2886" s="46"/>
      <c r="CAX2886" s="46"/>
      <c r="CAY2886" s="46"/>
      <c r="CAZ2886" s="46"/>
      <c r="CBA2886" s="46"/>
      <c r="CBB2886" s="46"/>
      <c r="CBC2886" s="46"/>
      <c r="CBD2886" s="46"/>
      <c r="CBE2886" s="46"/>
      <c r="CBF2886" s="46"/>
      <c r="CBG2886" s="46"/>
      <c r="CBH2886" s="46"/>
      <c r="CBI2886" s="46"/>
      <c r="CBJ2886" s="46"/>
      <c r="CBK2886" s="46"/>
      <c r="CBL2886" s="46"/>
      <c r="CBM2886" s="46"/>
      <c r="CBN2886" s="46"/>
      <c r="CBO2886" s="46"/>
      <c r="CBP2886" s="46"/>
      <c r="CBQ2886" s="46"/>
      <c r="CBR2886" s="46"/>
      <c r="CBS2886" s="46"/>
      <c r="CBT2886" s="46"/>
      <c r="CBU2886" s="46"/>
      <c r="CBV2886" s="46"/>
      <c r="CBW2886" s="46"/>
      <c r="CBX2886" s="46"/>
      <c r="CBY2886" s="46"/>
      <c r="CBZ2886" s="46"/>
      <c r="CCA2886" s="46"/>
      <c r="CCB2886" s="46"/>
      <c r="CCC2886" s="46"/>
      <c r="CCD2886" s="46"/>
      <c r="CCE2886" s="46"/>
      <c r="CCF2886" s="46"/>
      <c r="CCG2886" s="46"/>
      <c r="CCH2886" s="46"/>
      <c r="CCI2886" s="46"/>
      <c r="CCJ2886" s="46"/>
      <c r="CCK2886" s="46"/>
      <c r="CCL2886" s="46"/>
      <c r="CCM2886" s="46"/>
      <c r="CCN2886" s="46"/>
      <c r="CCO2886" s="46"/>
      <c r="CCP2886" s="46"/>
      <c r="CCQ2886" s="46"/>
      <c r="CCR2886" s="46"/>
      <c r="CCS2886" s="46"/>
      <c r="CCT2886" s="46"/>
      <c r="CCU2886" s="46"/>
      <c r="CCV2886" s="46"/>
      <c r="CCW2886" s="46"/>
      <c r="CCX2886" s="46"/>
      <c r="CCY2886" s="46"/>
      <c r="CCZ2886" s="46"/>
      <c r="CDA2886" s="46"/>
      <c r="CDB2886" s="46"/>
      <c r="CDC2886" s="46"/>
      <c r="CDD2886" s="46"/>
      <c r="CDE2886" s="46"/>
      <c r="CDF2886" s="46"/>
      <c r="CDG2886" s="46"/>
      <c r="CDH2886" s="46"/>
      <c r="CDI2886" s="46"/>
      <c r="CDJ2886" s="46"/>
      <c r="CDK2886" s="46"/>
      <c r="CDL2886" s="46"/>
      <c r="CDM2886" s="46"/>
      <c r="CDN2886" s="46"/>
      <c r="CDO2886" s="46"/>
      <c r="CDP2886" s="46"/>
      <c r="CDQ2886" s="46"/>
      <c r="CDR2886" s="46"/>
      <c r="CDS2886" s="46"/>
      <c r="CDT2886" s="46"/>
      <c r="CDU2886" s="46"/>
      <c r="CDV2886" s="46"/>
      <c r="CDW2886" s="46"/>
      <c r="CDX2886" s="46"/>
      <c r="CDY2886" s="46"/>
      <c r="CDZ2886" s="46"/>
      <c r="CEA2886" s="46"/>
      <c r="CEB2886" s="46"/>
      <c r="CEC2886" s="46"/>
      <c r="CED2886" s="46"/>
      <c r="CEE2886" s="46"/>
      <c r="CEF2886" s="46"/>
      <c r="CEG2886" s="46"/>
      <c r="CEH2886" s="46"/>
      <c r="CEI2886" s="46"/>
      <c r="CEJ2886" s="46"/>
      <c r="CEK2886" s="46"/>
      <c r="CEL2886" s="46"/>
      <c r="CEM2886" s="46"/>
      <c r="CEN2886" s="46"/>
      <c r="CEO2886" s="46"/>
      <c r="CEP2886" s="46"/>
      <c r="CEQ2886" s="46"/>
      <c r="CER2886" s="46"/>
      <c r="CES2886" s="46"/>
      <c r="CET2886" s="46"/>
      <c r="CEU2886" s="46"/>
      <c r="CEV2886" s="46"/>
      <c r="CEW2886" s="46"/>
      <c r="CEX2886" s="46"/>
      <c r="CEY2886" s="46"/>
      <c r="CEZ2886" s="46"/>
      <c r="CFA2886" s="46"/>
      <c r="CFB2886" s="46"/>
      <c r="CFC2886" s="46"/>
      <c r="CFD2886" s="46"/>
      <c r="CFE2886" s="46"/>
      <c r="CFF2886" s="46"/>
      <c r="CFG2886" s="46"/>
      <c r="CFH2886" s="46"/>
      <c r="CFI2886" s="46"/>
      <c r="CFJ2886" s="46"/>
      <c r="CFK2886" s="46"/>
      <c r="CFL2886" s="46"/>
      <c r="CFM2886" s="46"/>
      <c r="CFN2886" s="46"/>
      <c r="CFO2886" s="46"/>
      <c r="CFP2886" s="46"/>
      <c r="CFQ2886" s="46"/>
      <c r="CFR2886" s="46"/>
      <c r="CFS2886" s="46"/>
      <c r="CFT2886" s="46"/>
      <c r="CFU2886" s="46"/>
      <c r="CFV2886" s="46"/>
      <c r="CFW2886" s="46"/>
      <c r="CFX2886" s="46"/>
      <c r="CFY2886" s="46"/>
      <c r="CFZ2886" s="46"/>
      <c r="CGA2886" s="46"/>
      <c r="CGB2886" s="46"/>
      <c r="CGC2886" s="46"/>
      <c r="CGD2886" s="46"/>
      <c r="CGE2886" s="46"/>
      <c r="CGF2886" s="46"/>
      <c r="CGG2886" s="46"/>
      <c r="CGH2886" s="46"/>
      <c r="CGI2886" s="46"/>
      <c r="CGJ2886" s="46"/>
      <c r="CGK2886" s="46"/>
      <c r="CGL2886" s="46"/>
      <c r="CGM2886" s="46"/>
      <c r="CGN2886" s="46"/>
      <c r="CGO2886" s="46"/>
      <c r="CGP2886" s="46"/>
      <c r="CGQ2886" s="46"/>
      <c r="CGR2886" s="46"/>
      <c r="CGS2886" s="46"/>
      <c r="CGT2886" s="46"/>
      <c r="CGU2886" s="46"/>
      <c r="CGV2886" s="46"/>
      <c r="CGW2886" s="46"/>
      <c r="CGX2886" s="46"/>
      <c r="CGY2886" s="46"/>
      <c r="CGZ2886" s="46"/>
      <c r="CHA2886" s="46"/>
      <c r="CHB2886" s="46"/>
      <c r="CHC2886" s="46"/>
      <c r="CHD2886" s="46"/>
      <c r="CHE2886" s="46"/>
      <c r="CHF2886" s="46"/>
      <c r="CHG2886" s="46"/>
      <c r="CHH2886" s="46"/>
      <c r="CHI2886" s="46"/>
      <c r="CHJ2886" s="46"/>
      <c r="CHK2886" s="46"/>
      <c r="CHL2886" s="46"/>
      <c r="CHM2886" s="46"/>
      <c r="CHN2886" s="46"/>
      <c r="CHO2886" s="46"/>
      <c r="CHP2886" s="46"/>
      <c r="CHQ2886" s="46"/>
      <c r="CHR2886" s="46"/>
      <c r="CHS2886" s="46"/>
      <c r="CHT2886" s="46"/>
      <c r="CHU2886" s="46"/>
      <c r="CHV2886" s="46"/>
      <c r="CHW2886" s="46"/>
      <c r="CHX2886" s="46"/>
      <c r="CHY2886" s="46"/>
      <c r="CHZ2886" s="46"/>
      <c r="CIA2886" s="46"/>
      <c r="CIB2886" s="46"/>
      <c r="CIC2886" s="46"/>
      <c r="CID2886" s="46"/>
      <c r="CIE2886" s="46"/>
      <c r="CIF2886" s="46"/>
      <c r="CIG2886" s="46"/>
      <c r="CIH2886" s="46"/>
      <c r="CII2886" s="46"/>
      <c r="CIJ2886" s="46"/>
      <c r="CIK2886" s="46"/>
      <c r="CIL2886" s="46"/>
      <c r="CIM2886" s="46"/>
      <c r="CIN2886" s="46"/>
      <c r="CIO2886" s="46"/>
      <c r="CIP2886" s="46"/>
      <c r="CIQ2886" s="46"/>
      <c r="CIR2886" s="46"/>
      <c r="CIS2886" s="46"/>
      <c r="CIT2886" s="46"/>
      <c r="CIU2886" s="46"/>
      <c r="CIV2886" s="46"/>
      <c r="CIW2886" s="46"/>
      <c r="CIX2886" s="46"/>
      <c r="CIY2886" s="46"/>
      <c r="CIZ2886" s="46"/>
      <c r="CJA2886" s="46"/>
      <c r="CJB2886" s="46"/>
      <c r="CJC2886" s="46"/>
      <c r="CJD2886" s="46"/>
      <c r="CJE2886" s="46"/>
      <c r="CJF2886" s="46"/>
      <c r="CJG2886" s="46"/>
      <c r="CJH2886" s="46"/>
      <c r="CJI2886" s="46"/>
      <c r="CJJ2886" s="46"/>
      <c r="CJK2886" s="46"/>
      <c r="CJL2886" s="46"/>
      <c r="CJM2886" s="46"/>
      <c r="CJN2886" s="46"/>
      <c r="CJO2886" s="46"/>
      <c r="CJP2886" s="46"/>
      <c r="CJQ2886" s="46"/>
      <c r="CJR2886" s="46"/>
      <c r="CJS2886" s="46"/>
      <c r="CJT2886" s="46"/>
      <c r="CJU2886" s="46"/>
      <c r="CJV2886" s="46"/>
      <c r="CJW2886" s="46"/>
      <c r="CJX2886" s="46"/>
      <c r="CJY2886" s="46"/>
      <c r="CJZ2886" s="46"/>
      <c r="CKA2886" s="46"/>
      <c r="CKB2886" s="46"/>
      <c r="CKC2886" s="46"/>
      <c r="CKD2886" s="46"/>
      <c r="CKE2886" s="46"/>
      <c r="CKF2886" s="46"/>
      <c r="CKG2886" s="46"/>
      <c r="CKH2886" s="46"/>
      <c r="CKI2886" s="46"/>
      <c r="CKJ2886" s="46"/>
      <c r="CKK2886" s="46"/>
      <c r="CKL2886" s="46"/>
      <c r="CKM2886" s="46"/>
      <c r="CKN2886" s="46"/>
      <c r="CKO2886" s="46"/>
      <c r="CKP2886" s="46"/>
      <c r="CKQ2886" s="46"/>
      <c r="CKR2886" s="46"/>
      <c r="CKS2886" s="46"/>
      <c r="CKT2886" s="46"/>
      <c r="CKU2886" s="46"/>
      <c r="CKV2886" s="46"/>
      <c r="CKW2886" s="46"/>
      <c r="CKX2886" s="46"/>
      <c r="CKY2886" s="46"/>
      <c r="CKZ2886" s="46"/>
      <c r="CLA2886" s="46"/>
      <c r="CLB2886" s="46"/>
      <c r="CLC2886" s="46"/>
      <c r="CLD2886" s="46"/>
      <c r="CLE2886" s="46"/>
      <c r="CLF2886" s="46"/>
      <c r="CLG2886" s="46"/>
      <c r="CLH2886" s="46"/>
      <c r="CLI2886" s="46"/>
      <c r="CLJ2886" s="46"/>
      <c r="CLK2886" s="46"/>
      <c r="CLL2886" s="46"/>
      <c r="CLM2886" s="46"/>
      <c r="CLN2886" s="46"/>
      <c r="CLO2886" s="46"/>
      <c r="CLP2886" s="46"/>
      <c r="CLQ2886" s="46"/>
      <c r="CLR2886" s="46"/>
      <c r="CLS2886" s="46"/>
      <c r="CLT2886" s="46"/>
      <c r="CLU2886" s="46"/>
      <c r="CLV2886" s="46"/>
      <c r="CLW2886" s="46"/>
      <c r="CLX2886" s="46"/>
      <c r="CLY2886" s="46"/>
      <c r="CLZ2886" s="46"/>
      <c r="CMA2886" s="46"/>
      <c r="CMB2886" s="46"/>
      <c r="CMC2886" s="46"/>
      <c r="CMD2886" s="46"/>
      <c r="CME2886" s="46"/>
      <c r="CMF2886" s="46"/>
      <c r="CMG2886" s="46"/>
      <c r="CMH2886" s="46"/>
      <c r="CMI2886" s="46"/>
      <c r="CMJ2886" s="46"/>
      <c r="CMK2886" s="46"/>
      <c r="CML2886" s="46"/>
      <c r="CMM2886" s="46"/>
      <c r="CMN2886" s="46"/>
      <c r="CMO2886" s="46"/>
      <c r="CMP2886" s="46"/>
      <c r="CMQ2886" s="46"/>
      <c r="CMR2886" s="46"/>
      <c r="CMS2886" s="46"/>
      <c r="CMT2886" s="46"/>
      <c r="CMU2886" s="46"/>
      <c r="CMV2886" s="46"/>
      <c r="CMW2886" s="46"/>
      <c r="CMX2886" s="46"/>
      <c r="CMY2886" s="46"/>
      <c r="CMZ2886" s="46"/>
      <c r="CNA2886" s="46"/>
      <c r="CNB2886" s="46"/>
      <c r="CNC2886" s="46"/>
      <c r="CND2886" s="46"/>
      <c r="CNE2886" s="46"/>
      <c r="CNF2886" s="46"/>
      <c r="CNG2886" s="46"/>
      <c r="CNH2886" s="46"/>
      <c r="CNI2886" s="46"/>
      <c r="CNJ2886" s="46"/>
      <c r="CNK2886" s="46"/>
      <c r="CNL2886" s="46"/>
      <c r="CNM2886" s="46"/>
      <c r="CNN2886" s="46"/>
      <c r="CNO2886" s="46"/>
      <c r="CNP2886" s="46"/>
      <c r="CNQ2886" s="46"/>
      <c r="CNR2886" s="46"/>
      <c r="CNS2886" s="46"/>
      <c r="CNT2886" s="46"/>
      <c r="CNU2886" s="46"/>
      <c r="CNV2886" s="46"/>
      <c r="CNW2886" s="46"/>
      <c r="CNX2886" s="46"/>
      <c r="CNY2886" s="46"/>
      <c r="CNZ2886" s="46"/>
      <c r="COA2886" s="46"/>
      <c r="COB2886" s="46"/>
      <c r="COC2886" s="46"/>
      <c r="COD2886" s="46"/>
      <c r="COE2886" s="46"/>
      <c r="COF2886" s="46"/>
      <c r="COG2886" s="46"/>
      <c r="COH2886" s="46"/>
      <c r="COI2886" s="46"/>
      <c r="COJ2886" s="46"/>
      <c r="COK2886" s="46"/>
      <c r="COL2886" s="46"/>
      <c r="COM2886" s="46"/>
      <c r="CON2886" s="46"/>
      <c r="COO2886" s="46"/>
      <c r="COP2886" s="46"/>
      <c r="COQ2886" s="46"/>
      <c r="COR2886" s="46"/>
      <c r="COS2886" s="46"/>
      <c r="COT2886" s="46"/>
      <c r="COU2886" s="46"/>
      <c r="COV2886" s="46"/>
      <c r="COW2886" s="46"/>
      <c r="COX2886" s="46"/>
      <c r="COY2886" s="46"/>
      <c r="COZ2886" s="46"/>
      <c r="CPA2886" s="46"/>
      <c r="CPB2886" s="46"/>
      <c r="CPC2886" s="46"/>
      <c r="CPD2886" s="46"/>
      <c r="CPE2886" s="46"/>
      <c r="CPF2886" s="46"/>
      <c r="CPG2886" s="46"/>
      <c r="CPH2886" s="46"/>
      <c r="CPI2886" s="46"/>
      <c r="CPJ2886" s="46"/>
      <c r="CPK2886" s="46"/>
      <c r="CPL2886" s="46"/>
      <c r="CPM2886" s="46"/>
      <c r="CPN2886" s="46"/>
      <c r="CPO2886" s="46"/>
      <c r="CPP2886" s="46"/>
      <c r="CPQ2886" s="46"/>
      <c r="CPR2886" s="46"/>
      <c r="CPS2886" s="46"/>
      <c r="CPT2886" s="46"/>
      <c r="CPU2886" s="46"/>
      <c r="CPV2886" s="46"/>
      <c r="CPW2886" s="46"/>
      <c r="CPX2886" s="46"/>
      <c r="CPY2886" s="46"/>
      <c r="CPZ2886" s="46"/>
      <c r="CQA2886" s="46"/>
      <c r="CQB2886" s="46"/>
      <c r="CQC2886" s="46"/>
      <c r="CQD2886" s="46"/>
      <c r="CQE2886" s="46"/>
      <c r="CQF2886" s="46"/>
      <c r="CQG2886" s="46"/>
      <c r="CQH2886" s="46"/>
      <c r="CQI2886" s="46"/>
      <c r="CQJ2886" s="46"/>
      <c r="CQK2886" s="46"/>
      <c r="CQL2886" s="46"/>
      <c r="CQM2886" s="46"/>
      <c r="CQN2886" s="46"/>
      <c r="CQO2886" s="46"/>
      <c r="CQP2886" s="46"/>
      <c r="CQQ2886" s="46"/>
      <c r="CQR2886" s="46"/>
      <c r="CQS2886" s="46"/>
      <c r="CQT2886" s="46"/>
      <c r="CQU2886" s="46"/>
      <c r="CQV2886" s="46"/>
      <c r="CQW2886" s="46"/>
      <c r="CQX2886" s="46"/>
      <c r="CQY2886" s="46"/>
      <c r="CQZ2886" s="46"/>
      <c r="CRA2886" s="46"/>
      <c r="CRB2886" s="46"/>
      <c r="CRC2886" s="46"/>
      <c r="CRD2886" s="46"/>
      <c r="CRE2886" s="46"/>
      <c r="CRF2886" s="46"/>
      <c r="CRG2886" s="46"/>
      <c r="CRH2886" s="46"/>
      <c r="CRI2886" s="46"/>
      <c r="CRJ2886" s="46"/>
      <c r="CRK2886" s="46"/>
      <c r="CRL2886" s="46"/>
      <c r="CRM2886" s="46"/>
      <c r="CRN2886" s="46"/>
      <c r="CRO2886" s="46"/>
      <c r="CRP2886" s="46"/>
      <c r="CRQ2886" s="46"/>
      <c r="CRR2886" s="46"/>
      <c r="CRS2886" s="46"/>
      <c r="CRT2886" s="46"/>
      <c r="CRU2886" s="46"/>
      <c r="CRV2886" s="46"/>
      <c r="CRW2886" s="46"/>
      <c r="CRX2886" s="46"/>
      <c r="CRY2886" s="46"/>
      <c r="CRZ2886" s="46"/>
      <c r="CSA2886" s="46"/>
      <c r="CSB2886" s="46"/>
      <c r="CSC2886" s="46"/>
      <c r="CSD2886" s="46"/>
      <c r="CSE2886" s="46"/>
      <c r="CSF2886" s="46"/>
      <c r="CSG2886" s="46"/>
      <c r="CSH2886" s="46"/>
      <c r="CSI2886" s="46"/>
      <c r="CSJ2886" s="46"/>
      <c r="CSK2886" s="46"/>
      <c r="CSL2886" s="46"/>
      <c r="CSM2886" s="46"/>
      <c r="CSN2886" s="46"/>
      <c r="CSO2886" s="46"/>
      <c r="CSP2886" s="46"/>
      <c r="CSQ2886" s="46"/>
      <c r="CSR2886" s="46"/>
      <c r="CSS2886" s="46"/>
      <c r="CST2886" s="46"/>
      <c r="CSU2886" s="46"/>
      <c r="CSV2886" s="46"/>
      <c r="CSW2886" s="46"/>
      <c r="CSX2886" s="46"/>
      <c r="CSY2886" s="46"/>
      <c r="CSZ2886" s="46"/>
      <c r="CTA2886" s="46"/>
      <c r="CTB2886" s="46"/>
      <c r="CTC2886" s="46"/>
      <c r="CTD2886" s="46"/>
      <c r="CTE2886" s="46"/>
      <c r="CTF2886" s="46"/>
      <c r="CTG2886" s="46"/>
      <c r="CTH2886" s="46"/>
      <c r="CTI2886" s="46"/>
      <c r="CTJ2886" s="46"/>
      <c r="CTK2886" s="46"/>
      <c r="CTL2886" s="46"/>
      <c r="CTM2886" s="46"/>
      <c r="CTN2886" s="46"/>
      <c r="CTO2886" s="46"/>
      <c r="CTP2886" s="46"/>
      <c r="CTQ2886" s="46"/>
      <c r="CTR2886" s="46"/>
      <c r="CTS2886" s="46"/>
      <c r="CTT2886" s="46"/>
      <c r="CTU2886" s="46"/>
      <c r="CTV2886" s="46"/>
      <c r="CTW2886" s="46"/>
      <c r="CTX2886" s="46"/>
      <c r="CTY2886" s="46"/>
      <c r="CTZ2886" s="46"/>
      <c r="CUA2886" s="46"/>
      <c r="CUB2886" s="46"/>
      <c r="CUC2886" s="46"/>
      <c r="CUD2886" s="46"/>
      <c r="CUE2886" s="46"/>
      <c r="CUF2886" s="46"/>
      <c r="CUG2886" s="46"/>
      <c r="CUH2886" s="46"/>
      <c r="CUI2886" s="46"/>
      <c r="CUJ2886" s="46"/>
      <c r="CUK2886" s="46"/>
      <c r="CUL2886" s="46"/>
      <c r="CUM2886" s="46"/>
      <c r="CUN2886" s="46"/>
      <c r="CUO2886" s="46"/>
      <c r="CUP2886" s="46"/>
      <c r="CUQ2886" s="46"/>
      <c r="CUR2886" s="46"/>
      <c r="CUS2886" s="46"/>
      <c r="CUT2886" s="46"/>
      <c r="CUU2886" s="46"/>
      <c r="CUV2886" s="46"/>
      <c r="CUW2886" s="46"/>
      <c r="CUX2886" s="46"/>
      <c r="CUY2886" s="46"/>
      <c r="CUZ2886" s="46"/>
      <c r="CVA2886" s="46"/>
      <c r="CVB2886" s="46"/>
      <c r="CVC2886" s="46"/>
      <c r="CVD2886" s="46"/>
      <c r="CVE2886" s="46"/>
      <c r="CVF2886" s="46"/>
      <c r="CVG2886" s="46"/>
      <c r="CVH2886" s="46"/>
      <c r="CVI2886" s="46"/>
      <c r="CVJ2886" s="46"/>
      <c r="CVK2886" s="46"/>
      <c r="CVL2886" s="46"/>
      <c r="CVM2886" s="46"/>
      <c r="CVN2886" s="46"/>
      <c r="CVO2886" s="46"/>
      <c r="CVP2886" s="46"/>
      <c r="CVQ2886" s="46"/>
      <c r="CVR2886" s="46"/>
      <c r="CVS2886" s="46"/>
      <c r="CVT2886" s="46"/>
      <c r="CVU2886" s="46"/>
      <c r="CVV2886" s="46"/>
      <c r="CVW2886" s="46"/>
      <c r="CVX2886" s="46"/>
      <c r="CVY2886" s="46"/>
      <c r="CVZ2886" s="46"/>
      <c r="CWA2886" s="46"/>
      <c r="CWB2886" s="46"/>
      <c r="CWC2886" s="46"/>
      <c r="CWD2886" s="46"/>
      <c r="CWE2886" s="46"/>
      <c r="CWF2886" s="46"/>
      <c r="CWG2886" s="46"/>
      <c r="CWH2886" s="46"/>
      <c r="CWI2886" s="46"/>
      <c r="CWJ2886" s="46"/>
      <c r="CWK2886" s="46"/>
      <c r="CWL2886" s="46"/>
      <c r="CWM2886" s="46"/>
      <c r="CWN2886" s="46"/>
      <c r="CWO2886" s="46"/>
      <c r="CWP2886" s="46"/>
      <c r="CWQ2886" s="46"/>
      <c r="CWR2886" s="46"/>
      <c r="CWS2886" s="46"/>
      <c r="CWT2886" s="46"/>
      <c r="CWU2886" s="46"/>
      <c r="CWV2886" s="46"/>
      <c r="CWW2886" s="46"/>
      <c r="CWX2886" s="46"/>
      <c r="CWY2886" s="46"/>
      <c r="CWZ2886" s="46"/>
      <c r="CXA2886" s="46"/>
      <c r="CXB2886" s="46"/>
      <c r="CXC2886" s="46"/>
      <c r="CXD2886" s="46"/>
      <c r="CXE2886" s="46"/>
      <c r="CXF2886" s="46"/>
      <c r="CXG2886" s="46"/>
      <c r="CXH2886" s="46"/>
      <c r="CXI2886" s="46"/>
      <c r="CXJ2886" s="46"/>
      <c r="CXK2886" s="46"/>
      <c r="CXL2886" s="46"/>
      <c r="CXM2886" s="46"/>
      <c r="CXN2886" s="46"/>
      <c r="CXO2886" s="46"/>
      <c r="CXP2886" s="46"/>
      <c r="CXQ2886" s="46"/>
      <c r="CXR2886" s="46"/>
      <c r="CXS2886" s="46"/>
      <c r="CXT2886" s="46"/>
      <c r="CXU2886" s="46"/>
      <c r="CXV2886" s="46"/>
      <c r="CXW2886" s="46"/>
      <c r="CXX2886" s="46"/>
      <c r="CXY2886" s="46"/>
      <c r="CXZ2886" s="46"/>
      <c r="CYA2886" s="46"/>
      <c r="CYB2886" s="46"/>
      <c r="CYC2886" s="46"/>
      <c r="CYD2886" s="46"/>
      <c r="CYE2886" s="46"/>
      <c r="CYF2886" s="46"/>
      <c r="CYG2886" s="46"/>
      <c r="CYH2886" s="46"/>
      <c r="CYI2886" s="46"/>
      <c r="CYJ2886" s="46"/>
      <c r="CYK2886" s="46"/>
      <c r="CYL2886" s="46"/>
      <c r="CYM2886" s="46"/>
      <c r="CYN2886" s="46"/>
      <c r="CYO2886" s="46"/>
      <c r="CYP2886" s="46"/>
      <c r="CYQ2886" s="46"/>
      <c r="CYR2886" s="46"/>
      <c r="CYS2886" s="46"/>
      <c r="CYT2886" s="46"/>
      <c r="CYU2886" s="46"/>
      <c r="CYV2886" s="46"/>
      <c r="CYW2886" s="46"/>
      <c r="CYX2886" s="46"/>
      <c r="CYY2886" s="46"/>
      <c r="CYZ2886" s="46"/>
      <c r="CZA2886" s="46"/>
      <c r="CZB2886" s="46"/>
      <c r="CZC2886" s="46"/>
      <c r="CZD2886" s="46"/>
      <c r="CZE2886" s="46"/>
      <c r="CZF2886" s="46"/>
      <c r="CZG2886" s="46"/>
      <c r="CZH2886" s="46"/>
      <c r="CZI2886" s="46"/>
      <c r="CZJ2886" s="46"/>
      <c r="CZK2886" s="46"/>
      <c r="CZL2886" s="46"/>
      <c r="CZM2886" s="46"/>
      <c r="CZN2886" s="46"/>
      <c r="CZO2886" s="46"/>
      <c r="CZP2886" s="46"/>
      <c r="CZQ2886" s="46"/>
      <c r="CZR2886" s="46"/>
      <c r="CZS2886" s="46"/>
      <c r="CZT2886" s="46"/>
      <c r="CZU2886" s="46"/>
      <c r="CZV2886" s="46"/>
      <c r="CZW2886" s="46"/>
      <c r="CZX2886" s="46"/>
      <c r="CZY2886" s="46"/>
      <c r="CZZ2886" s="46"/>
      <c r="DAA2886" s="46"/>
      <c r="DAB2886" s="46"/>
      <c r="DAC2886" s="46"/>
      <c r="DAD2886" s="46"/>
      <c r="DAE2886" s="46"/>
      <c r="DAF2886" s="46"/>
      <c r="DAG2886" s="46"/>
      <c r="DAH2886" s="46"/>
      <c r="DAI2886" s="46"/>
      <c r="DAJ2886" s="46"/>
      <c r="DAK2886" s="46"/>
      <c r="DAL2886" s="46"/>
      <c r="DAM2886" s="46"/>
      <c r="DAN2886" s="46"/>
      <c r="DAO2886" s="46"/>
      <c r="DAP2886" s="46"/>
      <c r="DAQ2886" s="46"/>
      <c r="DAR2886" s="46"/>
      <c r="DAS2886" s="46"/>
      <c r="DAT2886" s="46"/>
      <c r="DAU2886" s="46"/>
      <c r="DAV2886" s="46"/>
      <c r="DAW2886" s="46"/>
      <c r="DAX2886" s="46"/>
      <c r="DAY2886" s="46"/>
      <c r="DAZ2886" s="46"/>
      <c r="DBA2886" s="46"/>
      <c r="DBB2886" s="46"/>
      <c r="DBC2886" s="46"/>
      <c r="DBD2886" s="46"/>
      <c r="DBE2886" s="46"/>
      <c r="DBF2886" s="46"/>
      <c r="DBG2886" s="46"/>
      <c r="DBH2886" s="46"/>
      <c r="DBI2886" s="46"/>
      <c r="DBJ2886" s="46"/>
      <c r="DBK2886" s="46"/>
      <c r="DBL2886" s="46"/>
      <c r="DBM2886" s="46"/>
      <c r="DBN2886" s="46"/>
      <c r="DBO2886" s="46"/>
      <c r="DBP2886" s="46"/>
      <c r="DBQ2886" s="46"/>
      <c r="DBR2886" s="46"/>
      <c r="DBS2886" s="46"/>
      <c r="DBT2886" s="46"/>
      <c r="DBU2886" s="46"/>
      <c r="DBV2886" s="46"/>
      <c r="DBW2886" s="46"/>
      <c r="DBX2886" s="46"/>
      <c r="DBY2886" s="46"/>
      <c r="DBZ2886" s="46"/>
      <c r="DCA2886" s="46"/>
      <c r="DCB2886" s="46"/>
      <c r="DCC2886" s="46"/>
      <c r="DCD2886" s="46"/>
      <c r="DCE2886" s="46"/>
      <c r="DCF2886" s="46"/>
      <c r="DCG2886" s="46"/>
      <c r="DCH2886" s="46"/>
      <c r="DCI2886" s="46"/>
      <c r="DCJ2886" s="46"/>
      <c r="DCK2886" s="46"/>
      <c r="DCL2886" s="46"/>
      <c r="DCM2886" s="46"/>
      <c r="DCN2886" s="46"/>
      <c r="DCO2886" s="46"/>
      <c r="DCP2886" s="46"/>
      <c r="DCQ2886" s="46"/>
      <c r="DCR2886" s="46"/>
      <c r="DCS2886" s="46"/>
      <c r="DCT2886" s="46"/>
      <c r="DCU2886" s="46"/>
      <c r="DCV2886" s="46"/>
      <c r="DCW2886" s="46"/>
      <c r="DCX2886" s="46"/>
      <c r="DCY2886" s="46"/>
      <c r="DCZ2886" s="46"/>
      <c r="DDA2886" s="46"/>
      <c r="DDB2886" s="46"/>
      <c r="DDC2886" s="46"/>
      <c r="DDD2886" s="46"/>
      <c r="DDE2886" s="46"/>
      <c r="DDF2886" s="46"/>
      <c r="DDG2886" s="46"/>
      <c r="DDH2886" s="46"/>
      <c r="DDI2886" s="46"/>
      <c r="DDJ2886" s="46"/>
      <c r="DDK2886" s="46"/>
      <c r="DDL2886" s="46"/>
      <c r="DDM2886" s="46"/>
      <c r="DDN2886" s="46"/>
      <c r="DDO2886" s="46"/>
      <c r="DDP2886" s="46"/>
      <c r="DDQ2886" s="46"/>
      <c r="DDR2886" s="46"/>
      <c r="DDS2886" s="46"/>
      <c r="DDT2886" s="46"/>
      <c r="DDU2886" s="46"/>
      <c r="DDV2886" s="46"/>
      <c r="DDW2886" s="46"/>
      <c r="DDX2886" s="46"/>
      <c r="DDY2886" s="46"/>
      <c r="DDZ2886" s="46"/>
      <c r="DEA2886" s="46"/>
      <c r="DEB2886" s="46"/>
      <c r="DEC2886" s="46"/>
      <c r="DED2886" s="46"/>
      <c r="DEE2886" s="46"/>
      <c r="DEF2886" s="46"/>
      <c r="DEG2886" s="46"/>
      <c r="DEH2886" s="46"/>
      <c r="DEI2886" s="46"/>
      <c r="DEJ2886" s="46"/>
      <c r="DEK2886" s="46"/>
      <c r="DEL2886" s="46"/>
      <c r="DEM2886" s="46"/>
      <c r="DEN2886" s="46"/>
      <c r="DEO2886" s="46"/>
      <c r="DEP2886" s="46"/>
      <c r="DEQ2886" s="46"/>
      <c r="DER2886" s="46"/>
      <c r="DES2886" s="46"/>
      <c r="DET2886" s="46"/>
      <c r="DEU2886" s="46"/>
      <c r="DEV2886" s="46"/>
      <c r="DEW2886" s="46"/>
      <c r="DEX2886" s="46"/>
      <c r="DEY2886" s="46"/>
      <c r="DEZ2886" s="46"/>
      <c r="DFA2886" s="46"/>
      <c r="DFB2886" s="46"/>
      <c r="DFC2886" s="46"/>
      <c r="DFD2886" s="46"/>
      <c r="DFE2886" s="46"/>
      <c r="DFF2886" s="46"/>
      <c r="DFG2886" s="46"/>
      <c r="DFH2886" s="46"/>
      <c r="DFI2886" s="46"/>
      <c r="DFJ2886" s="46"/>
      <c r="DFK2886" s="46"/>
      <c r="DFL2886" s="46"/>
      <c r="DFM2886" s="46"/>
      <c r="DFN2886" s="46"/>
      <c r="DFO2886" s="46"/>
      <c r="DFP2886" s="46"/>
      <c r="DFQ2886" s="46"/>
      <c r="DFR2886" s="46"/>
      <c r="DFS2886" s="46"/>
      <c r="DFT2886" s="46"/>
      <c r="DFU2886" s="46"/>
      <c r="DFV2886" s="46"/>
      <c r="DFW2886" s="46"/>
      <c r="DFX2886" s="46"/>
      <c r="DFY2886" s="46"/>
      <c r="DFZ2886" s="46"/>
      <c r="DGA2886" s="46"/>
      <c r="DGB2886" s="46"/>
      <c r="DGC2886" s="46"/>
      <c r="DGD2886" s="46"/>
      <c r="DGE2886" s="46"/>
      <c r="DGF2886" s="46"/>
      <c r="DGG2886" s="46"/>
      <c r="DGH2886" s="46"/>
      <c r="DGI2886" s="46"/>
      <c r="DGJ2886" s="46"/>
      <c r="DGK2886" s="46"/>
      <c r="DGL2886" s="46"/>
      <c r="DGM2886" s="46"/>
      <c r="DGN2886" s="46"/>
      <c r="DGO2886" s="46"/>
      <c r="DGP2886" s="46"/>
      <c r="DGQ2886" s="46"/>
      <c r="DGR2886" s="46"/>
      <c r="DGS2886" s="46"/>
      <c r="DGT2886" s="46"/>
      <c r="DGU2886" s="46"/>
      <c r="DGV2886" s="46"/>
      <c r="DGW2886" s="46"/>
      <c r="DGX2886" s="46"/>
      <c r="DGY2886" s="46"/>
      <c r="DGZ2886" s="46"/>
      <c r="DHA2886" s="46"/>
      <c r="DHB2886" s="46"/>
      <c r="DHC2886" s="46"/>
      <c r="DHD2886" s="46"/>
      <c r="DHE2886" s="46"/>
      <c r="DHF2886" s="46"/>
      <c r="DHG2886" s="46"/>
      <c r="DHH2886" s="46"/>
      <c r="DHI2886" s="46"/>
      <c r="DHJ2886" s="46"/>
      <c r="DHK2886" s="46"/>
      <c r="DHL2886" s="46"/>
      <c r="DHM2886" s="46"/>
      <c r="DHN2886" s="46"/>
      <c r="DHO2886" s="46"/>
      <c r="DHP2886" s="46"/>
      <c r="DHQ2886" s="46"/>
      <c r="DHR2886" s="46"/>
      <c r="DHS2886" s="46"/>
      <c r="DHT2886" s="46"/>
      <c r="DHU2886" s="46"/>
      <c r="DHV2886" s="46"/>
      <c r="DHW2886" s="46"/>
      <c r="DHX2886" s="46"/>
      <c r="DHY2886" s="46"/>
      <c r="DHZ2886" s="46"/>
      <c r="DIA2886" s="46"/>
      <c r="DIB2886" s="46"/>
      <c r="DIC2886" s="46"/>
      <c r="DID2886" s="46"/>
      <c r="DIE2886" s="46"/>
      <c r="DIF2886" s="46"/>
      <c r="DIG2886" s="46"/>
      <c r="DIH2886" s="46"/>
      <c r="DII2886" s="46"/>
      <c r="DIJ2886" s="46"/>
      <c r="DIK2886" s="46"/>
      <c r="DIL2886" s="46"/>
      <c r="DIM2886" s="46"/>
      <c r="DIN2886" s="46"/>
      <c r="DIO2886" s="46"/>
      <c r="DIP2886" s="46"/>
      <c r="DIQ2886" s="46"/>
      <c r="DIR2886" s="46"/>
      <c r="DIS2886" s="46"/>
      <c r="DIT2886" s="46"/>
      <c r="DIU2886" s="46"/>
      <c r="DIV2886" s="46"/>
      <c r="DIW2886" s="46"/>
      <c r="DIX2886" s="46"/>
      <c r="DIY2886" s="46"/>
      <c r="DIZ2886" s="46"/>
      <c r="DJA2886" s="46"/>
      <c r="DJB2886" s="46"/>
      <c r="DJC2886" s="46"/>
      <c r="DJD2886" s="46"/>
      <c r="DJE2886" s="46"/>
      <c r="DJF2886" s="46"/>
      <c r="DJG2886" s="46"/>
      <c r="DJH2886" s="46"/>
      <c r="DJI2886" s="46"/>
      <c r="DJJ2886" s="46"/>
      <c r="DJK2886" s="46"/>
      <c r="DJL2886" s="46"/>
      <c r="DJM2886" s="46"/>
      <c r="DJN2886" s="46"/>
      <c r="DJO2886" s="46"/>
      <c r="DJP2886" s="46"/>
      <c r="DJQ2886" s="46"/>
      <c r="DJR2886" s="46"/>
      <c r="DJS2886" s="46"/>
      <c r="DJT2886" s="46"/>
      <c r="DJU2886" s="46"/>
      <c r="DJV2886" s="46"/>
      <c r="DJW2886" s="46"/>
      <c r="DJX2886" s="46"/>
      <c r="DJY2886" s="46"/>
      <c r="DJZ2886" s="46"/>
      <c r="DKA2886" s="46"/>
      <c r="DKB2886" s="46"/>
      <c r="DKC2886" s="46"/>
      <c r="DKD2886" s="46"/>
      <c r="DKE2886" s="46"/>
      <c r="DKF2886" s="46"/>
      <c r="DKG2886" s="46"/>
      <c r="DKH2886" s="46"/>
      <c r="DKI2886" s="46"/>
      <c r="DKJ2886" s="46"/>
      <c r="DKK2886" s="46"/>
      <c r="DKL2886" s="46"/>
      <c r="DKM2886" s="46"/>
      <c r="DKN2886" s="46"/>
      <c r="DKO2886" s="46"/>
      <c r="DKP2886" s="46"/>
      <c r="DKQ2886" s="46"/>
      <c r="DKR2886" s="46"/>
      <c r="DKS2886" s="46"/>
      <c r="DKT2886" s="46"/>
      <c r="DKU2886" s="46"/>
      <c r="DKV2886" s="46"/>
      <c r="DKW2886" s="46"/>
      <c r="DKX2886" s="46"/>
      <c r="DKY2886" s="46"/>
      <c r="DKZ2886" s="46"/>
      <c r="DLA2886" s="46"/>
      <c r="DLB2886" s="46"/>
      <c r="DLC2886" s="46"/>
      <c r="DLD2886" s="46"/>
      <c r="DLE2886" s="46"/>
      <c r="DLF2886" s="46"/>
      <c r="DLG2886" s="46"/>
      <c r="DLH2886" s="46"/>
      <c r="DLI2886" s="46"/>
      <c r="DLJ2886" s="46"/>
      <c r="DLK2886" s="46"/>
      <c r="DLL2886" s="46"/>
      <c r="DLM2886" s="46"/>
      <c r="DLN2886" s="46"/>
      <c r="DLO2886" s="46"/>
      <c r="DLP2886" s="46"/>
      <c r="DLQ2886" s="46"/>
      <c r="DLR2886" s="46"/>
      <c r="DLS2886" s="46"/>
      <c r="DLT2886" s="46"/>
      <c r="DLU2886" s="46"/>
      <c r="DLV2886" s="46"/>
      <c r="DLW2886" s="46"/>
      <c r="DLX2886" s="46"/>
      <c r="DLY2886" s="46"/>
      <c r="DLZ2886" s="46"/>
      <c r="DMA2886" s="46"/>
      <c r="DMB2886" s="46"/>
      <c r="DMC2886" s="46"/>
      <c r="DMD2886" s="46"/>
      <c r="DME2886" s="46"/>
      <c r="DMF2886" s="46"/>
      <c r="DMG2886" s="46"/>
      <c r="DMH2886" s="46"/>
      <c r="DMI2886" s="46"/>
      <c r="DMJ2886" s="46"/>
      <c r="DMK2886" s="46"/>
      <c r="DML2886" s="46"/>
      <c r="DMM2886" s="46"/>
      <c r="DMN2886" s="46"/>
      <c r="DMO2886" s="46"/>
      <c r="DMP2886" s="46"/>
      <c r="DMQ2886" s="46"/>
      <c r="DMR2886" s="46"/>
      <c r="DMS2886" s="46"/>
      <c r="DMT2886" s="46"/>
      <c r="DMU2886" s="46"/>
      <c r="DMV2886" s="46"/>
      <c r="DMW2886" s="46"/>
      <c r="DMX2886" s="46"/>
      <c r="DMY2886" s="46"/>
      <c r="DMZ2886" s="46"/>
      <c r="DNA2886" s="46"/>
      <c r="DNB2886" s="46"/>
      <c r="DNC2886" s="46"/>
      <c r="DND2886" s="46"/>
      <c r="DNE2886" s="46"/>
      <c r="DNF2886" s="46"/>
      <c r="DNG2886" s="46"/>
      <c r="DNH2886" s="46"/>
      <c r="DNI2886" s="46"/>
      <c r="DNJ2886" s="46"/>
      <c r="DNK2886" s="46"/>
      <c r="DNL2886" s="46"/>
      <c r="DNM2886" s="46"/>
      <c r="DNN2886" s="46"/>
      <c r="DNO2886" s="46"/>
      <c r="DNP2886" s="46"/>
      <c r="DNQ2886" s="46"/>
      <c r="DNR2886" s="46"/>
      <c r="DNS2886" s="46"/>
      <c r="DNT2886" s="46"/>
      <c r="DNU2886" s="46"/>
      <c r="DNV2886" s="46"/>
      <c r="DNW2886" s="46"/>
      <c r="DNX2886" s="46"/>
      <c r="DNY2886" s="46"/>
      <c r="DNZ2886" s="46"/>
      <c r="DOA2886" s="46"/>
      <c r="DOB2886" s="46"/>
      <c r="DOC2886" s="46"/>
      <c r="DOD2886" s="46"/>
      <c r="DOE2886" s="46"/>
      <c r="DOF2886" s="46"/>
      <c r="DOG2886" s="46"/>
      <c r="DOH2886" s="46"/>
      <c r="DOI2886" s="46"/>
      <c r="DOJ2886" s="46"/>
      <c r="DOK2886" s="46"/>
      <c r="DOL2886" s="46"/>
      <c r="DOM2886" s="46"/>
      <c r="DON2886" s="46"/>
      <c r="DOO2886" s="46"/>
      <c r="DOP2886" s="46"/>
      <c r="DOQ2886" s="46"/>
      <c r="DOR2886" s="46"/>
      <c r="DOS2886" s="46"/>
      <c r="DOT2886" s="46"/>
      <c r="DOU2886" s="46"/>
      <c r="DOV2886" s="46"/>
      <c r="DOW2886" s="46"/>
      <c r="DOX2886" s="46"/>
      <c r="DOY2886" s="46"/>
      <c r="DOZ2886" s="46"/>
      <c r="DPA2886" s="46"/>
      <c r="DPB2886" s="46"/>
      <c r="DPC2886" s="46"/>
      <c r="DPD2886" s="46"/>
      <c r="DPE2886" s="46"/>
      <c r="DPF2886" s="46"/>
      <c r="DPG2886" s="46"/>
      <c r="DPH2886" s="46"/>
      <c r="DPI2886" s="46"/>
      <c r="DPJ2886" s="46"/>
      <c r="DPK2886" s="46"/>
      <c r="DPL2886" s="46"/>
      <c r="DPM2886" s="46"/>
      <c r="DPN2886" s="46"/>
      <c r="DPO2886" s="46"/>
      <c r="DPP2886" s="46"/>
      <c r="DPQ2886" s="46"/>
      <c r="DPR2886" s="46"/>
      <c r="DPS2886" s="46"/>
      <c r="DPT2886" s="46"/>
      <c r="DPU2886" s="46"/>
      <c r="DPV2886" s="46"/>
      <c r="DPW2886" s="46"/>
      <c r="DPX2886" s="46"/>
      <c r="DPY2886" s="46"/>
      <c r="DPZ2886" s="46"/>
      <c r="DQA2886" s="46"/>
      <c r="DQB2886" s="46"/>
      <c r="DQC2886" s="46"/>
      <c r="DQD2886" s="46"/>
      <c r="DQE2886" s="46"/>
      <c r="DQF2886" s="46"/>
      <c r="DQG2886" s="46"/>
      <c r="DQH2886" s="46"/>
      <c r="DQI2886" s="46"/>
      <c r="DQJ2886" s="46"/>
      <c r="DQK2886" s="46"/>
      <c r="DQL2886" s="46"/>
      <c r="DQM2886" s="46"/>
      <c r="DQN2886" s="46"/>
      <c r="DQO2886" s="46"/>
      <c r="DQP2886" s="46"/>
      <c r="DQQ2886" s="46"/>
      <c r="DQR2886" s="46"/>
      <c r="DQS2886" s="46"/>
      <c r="DQT2886" s="46"/>
      <c r="DQU2886" s="46"/>
      <c r="DQV2886" s="46"/>
      <c r="DQW2886" s="46"/>
      <c r="DQX2886" s="46"/>
      <c r="DQY2886" s="46"/>
      <c r="DQZ2886" s="46"/>
      <c r="DRA2886" s="46"/>
      <c r="DRB2886" s="46"/>
      <c r="DRC2886" s="46"/>
      <c r="DRD2886" s="46"/>
      <c r="DRE2886" s="46"/>
      <c r="DRF2886" s="46"/>
      <c r="DRG2886" s="46"/>
      <c r="DRH2886" s="46"/>
      <c r="DRI2886" s="46"/>
      <c r="DRJ2886" s="46"/>
      <c r="DRK2886" s="46"/>
      <c r="DRL2886" s="46"/>
      <c r="DRM2886" s="46"/>
      <c r="DRN2886" s="46"/>
      <c r="DRO2886" s="46"/>
      <c r="DRP2886" s="46"/>
      <c r="DRQ2886" s="46"/>
      <c r="DRR2886" s="46"/>
      <c r="DRS2886" s="46"/>
      <c r="DRT2886" s="46"/>
      <c r="DRU2886" s="46"/>
      <c r="DRV2886" s="46"/>
      <c r="DRW2886" s="46"/>
      <c r="DRX2886" s="46"/>
      <c r="DRY2886" s="46"/>
      <c r="DRZ2886" s="46"/>
      <c r="DSA2886" s="46"/>
      <c r="DSB2886" s="46"/>
      <c r="DSC2886" s="46"/>
      <c r="DSD2886" s="46"/>
      <c r="DSE2886" s="46"/>
      <c r="DSF2886" s="46"/>
      <c r="DSG2886" s="46"/>
      <c r="DSH2886" s="46"/>
      <c r="DSI2886" s="46"/>
      <c r="DSJ2886" s="46"/>
      <c r="DSK2886" s="46"/>
      <c r="DSL2886" s="46"/>
      <c r="DSM2886" s="46"/>
      <c r="DSN2886" s="46"/>
      <c r="DSO2886" s="46"/>
      <c r="DSP2886" s="46"/>
      <c r="DSQ2886" s="46"/>
      <c r="DSR2886" s="46"/>
      <c r="DSS2886" s="46"/>
      <c r="DST2886" s="46"/>
      <c r="DSU2886" s="46"/>
      <c r="DSV2886" s="46"/>
      <c r="DSW2886" s="46"/>
      <c r="DSX2886" s="46"/>
      <c r="DSY2886" s="46"/>
      <c r="DSZ2886" s="46"/>
      <c r="DTA2886" s="46"/>
      <c r="DTB2886" s="46"/>
      <c r="DTC2886" s="46"/>
      <c r="DTD2886" s="46"/>
      <c r="DTE2886" s="46"/>
      <c r="DTF2886" s="46"/>
      <c r="DTG2886" s="46"/>
      <c r="DTH2886" s="46"/>
      <c r="DTI2886" s="46"/>
      <c r="DTJ2886" s="46"/>
      <c r="DTK2886" s="46"/>
      <c r="DTL2886" s="46"/>
      <c r="DTM2886" s="46"/>
      <c r="DTN2886" s="46"/>
      <c r="DTO2886" s="46"/>
      <c r="DTP2886" s="46"/>
      <c r="DTQ2886" s="46"/>
      <c r="DTR2886" s="46"/>
      <c r="DTS2886" s="46"/>
      <c r="DTT2886" s="46"/>
      <c r="DTU2886" s="46"/>
      <c r="DTV2886" s="46"/>
      <c r="DTW2886" s="46"/>
      <c r="DTX2886" s="46"/>
      <c r="DTY2886" s="46"/>
      <c r="DTZ2886" s="46"/>
      <c r="DUA2886" s="46"/>
      <c r="DUB2886" s="46"/>
      <c r="DUC2886" s="46"/>
      <c r="DUD2886" s="46"/>
      <c r="DUE2886" s="46"/>
      <c r="DUF2886" s="46"/>
      <c r="DUG2886" s="46"/>
      <c r="DUH2886" s="46"/>
      <c r="DUI2886" s="46"/>
      <c r="DUJ2886" s="46"/>
      <c r="DUK2886" s="46"/>
      <c r="DUL2886" s="46"/>
      <c r="DUM2886" s="46"/>
      <c r="DUN2886" s="46"/>
      <c r="DUO2886" s="46"/>
      <c r="DUP2886" s="46"/>
      <c r="DUQ2886" s="46"/>
      <c r="DUR2886" s="46"/>
      <c r="DUS2886" s="46"/>
      <c r="DUT2886" s="46"/>
      <c r="DUU2886" s="46"/>
      <c r="DUV2886" s="46"/>
      <c r="DUW2886" s="46"/>
      <c r="DUX2886" s="46"/>
      <c r="DUY2886" s="46"/>
      <c r="DUZ2886" s="46"/>
      <c r="DVA2886" s="46"/>
      <c r="DVB2886" s="46"/>
      <c r="DVC2886" s="46"/>
      <c r="DVD2886" s="46"/>
      <c r="DVE2886" s="46"/>
      <c r="DVF2886" s="46"/>
      <c r="DVG2886" s="46"/>
      <c r="DVH2886" s="46"/>
      <c r="DVI2886" s="46"/>
      <c r="DVJ2886" s="46"/>
      <c r="DVK2886" s="46"/>
      <c r="DVL2886" s="46"/>
      <c r="DVM2886" s="46"/>
      <c r="DVN2886" s="46"/>
      <c r="DVO2886" s="46"/>
      <c r="DVP2886" s="46"/>
      <c r="DVQ2886" s="46"/>
      <c r="DVR2886" s="46"/>
      <c r="DVS2886" s="46"/>
      <c r="DVT2886" s="46"/>
      <c r="DVU2886" s="46"/>
      <c r="DVV2886" s="46"/>
      <c r="DVW2886" s="46"/>
      <c r="DVX2886" s="46"/>
      <c r="DVY2886" s="46"/>
      <c r="DVZ2886" s="46"/>
      <c r="DWA2886" s="46"/>
      <c r="DWB2886" s="46"/>
      <c r="DWC2886" s="46"/>
      <c r="DWD2886" s="46"/>
      <c r="DWE2886" s="46"/>
      <c r="DWF2886" s="46"/>
      <c r="DWG2886" s="46"/>
      <c r="DWH2886" s="46"/>
      <c r="DWI2886" s="46"/>
      <c r="DWJ2886" s="46"/>
      <c r="DWK2886" s="46"/>
      <c r="DWL2886" s="46"/>
      <c r="DWM2886" s="46"/>
      <c r="DWN2886" s="46"/>
      <c r="DWO2886" s="46"/>
      <c r="DWP2886" s="46"/>
      <c r="DWQ2886" s="46"/>
      <c r="DWR2886" s="46"/>
      <c r="DWS2886" s="46"/>
      <c r="DWT2886" s="46"/>
      <c r="DWU2886" s="46"/>
      <c r="DWV2886" s="46"/>
      <c r="DWW2886" s="46"/>
      <c r="DWX2886" s="46"/>
      <c r="DWY2886" s="46"/>
      <c r="DWZ2886" s="46"/>
      <c r="DXA2886" s="46"/>
      <c r="DXB2886" s="46"/>
      <c r="DXC2886" s="46"/>
      <c r="DXD2886" s="46"/>
      <c r="DXE2886" s="46"/>
      <c r="DXF2886" s="46"/>
      <c r="DXG2886" s="46"/>
      <c r="DXH2886" s="46"/>
      <c r="DXI2886" s="46"/>
      <c r="DXJ2886" s="46"/>
      <c r="DXK2886" s="46"/>
      <c r="DXL2886" s="46"/>
      <c r="DXM2886" s="46"/>
      <c r="DXN2886" s="46"/>
      <c r="DXO2886" s="46"/>
      <c r="DXP2886" s="46"/>
      <c r="DXQ2886" s="46"/>
      <c r="DXR2886" s="46"/>
      <c r="DXS2886" s="46"/>
      <c r="DXT2886" s="46"/>
      <c r="DXU2886" s="46"/>
      <c r="DXV2886" s="46"/>
      <c r="DXW2886" s="46"/>
      <c r="DXX2886" s="46"/>
      <c r="DXY2886" s="46"/>
      <c r="DXZ2886" s="46"/>
      <c r="DYA2886" s="46"/>
      <c r="DYB2886" s="46"/>
      <c r="DYC2886" s="46"/>
      <c r="DYD2886" s="46"/>
      <c r="DYE2886" s="46"/>
      <c r="DYF2886" s="46"/>
      <c r="DYG2886" s="46"/>
      <c r="DYH2886" s="46"/>
      <c r="DYI2886" s="46"/>
      <c r="DYJ2886" s="46"/>
      <c r="DYK2886" s="46"/>
      <c r="DYL2886" s="46"/>
      <c r="DYM2886" s="46"/>
      <c r="DYN2886" s="46"/>
      <c r="DYO2886" s="46"/>
      <c r="DYP2886" s="46"/>
      <c r="DYQ2886" s="46"/>
      <c r="DYR2886" s="46"/>
      <c r="DYS2886" s="46"/>
      <c r="DYT2886" s="46"/>
      <c r="DYU2886" s="46"/>
      <c r="DYV2886" s="46"/>
      <c r="DYW2886" s="46"/>
      <c r="DYX2886" s="46"/>
      <c r="DYY2886" s="46"/>
      <c r="DYZ2886" s="46"/>
      <c r="DZA2886" s="46"/>
      <c r="DZB2886" s="46"/>
      <c r="DZC2886" s="46"/>
      <c r="DZD2886" s="46"/>
      <c r="DZE2886" s="46"/>
      <c r="DZF2886" s="46"/>
      <c r="DZG2886" s="46"/>
      <c r="DZH2886" s="46"/>
      <c r="DZI2886" s="46"/>
      <c r="DZJ2886" s="46"/>
      <c r="DZK2886" s="46"/>
      <c r="DZL2886" s="46"/>
      <c r="DZM2886" s="46"/>
      <c r="DZN2886" s="46"/>
      <c r="DZO2886" s="46"/>
      <c r="DZP2886" s="46"/>
      <c r="DZQ2886" s="46"/>
      <c r="DZR2886" s="46"/>
      <c r="DZS2886" s="46"/>
      <c r="DZT2886" s="46"/>
      <c r="DZU2886" s="46"/>
      <c r="DZV2886" s="46"/>
      <c r="DZW2886" s="46"/>
      <c r="DZX2886" s="46"/>
      <c r="DZY2886" s="46"/>
      <c r="DZZ2886" s="46"/>
      <c r="EAA2886" s="46"/>
      <c r="EAB2886" s="46"/>
      <c r="EAC2886" s="46"/>
      <c r="EAD2886" s="46"/>
      <c r="EAE2886" s="46"/>
      <c r="EAF2886" s="46"/>
      <c r="EAG2886" s="46"/>
      <c r="EAH2886" s="46"/>
      <c r="EAI2886" s="46"/>
      <c r="EAJ2886" s="46"/>
      <c r="EAK2886" s="46"/>
      <c r="EAL2886" s="46"/>
      <c r="EAM2886" s="46"/>
      <c r="EAN2886" s="46"/>
      <c r="EAO2886" s="46"/>
      <c r="EAP2886" s="46"/>
      <c r="EAQ2886" s="46"/>
      <c r="EAR2886" s="46"/>
      <c r="EAS2886" s="46"/>
      <c r="EAT2886" s="46"/>
      <c r="EAU2886" s="46"/>
      <c r="EAV2886" s="46"/>
      <c r="EAW2886" s="46"/>
      <c r="EAX2886" s="46"/>
      <c r="EAY2886" s="46"/>
      <c r="EAZ2886" s="46"/>
      <c r="EBA2886" s="46"/>
      <c r="EBB2886" s="46"/>
      <c r="EBC2886" s="46"/>
      <c r="EBD2886" s="46"/>
      <c r="EBE2886" s="46"/>
      <c r="EBF2886" s="46"/>
      <c r="EBG2886" s="46"/>
      <c r="EBH2886" s="46"/>
      <c r="EBI2886" s="46"/>
      <c r="EBJ2886" s="46"/>
      <c r="EBK2886" s="46"/>
      <c r="EBL2886" s="46"/>
      <c r="EBM2886" s="46"/>
      <c r="EBN2886" s="46"/>
      <c r="EBO2886" s="46"/>
      <c r="EBP2886" s="46"/>
      <c r="EBQ2886" s="46"/>
      <c r="EBR2886" s="46"/>
      <c r="EBS2886" s="46"/>
      <c r="EBT2886" s="46"/>
      <c r="EBU2886" s="46"/>
      <c r="EBV2886" s="46"/>
      <c r="EBW2886" s="46"/>
      <c r="EBX2886" s="46"/>
      <c r="EBY2886" s="46"/>
      <c r="EBZ2886" s="46"/>
      <c r="ECA2886" s="46"/>
      <c r="ECB2886" s="46"/>
      <c r="ECC2886" s="46"/>
      <c r="ECD2886" s="46"/>
      <c r="ECE2886" s="46"/>
      <c r="ECF2886" s="46"/>
      <c r="ECG2886" s="46"/>
      <c r="ECH2886" s="46"/>
      <c r="ECI2886" s="46"/>
      <c r="ECJ2886" s="46"/>
      <c r="ECK2886" s="46"/>
      <c r="ECL2886" s="46"/>
      <c r="ECM2886" s="46"/>
      <c r="ECN2886" s="46"/>
      <c r="ECO2886" s="46"/>
      <c r="ECP2886" s="46"/>
      <c r="ECQ2886" s="46"/>
      <c r="ECR2886" s="46"/>
      <c r="ECS2886" s="46"/>
      <c r="ECT2886" s="46"/>
      <c r="ECU2886" s="46"/>
      <c r="ECV2886" s="46"/>
      <c r="ECW2886" s="46"/>
      <c r="ECX2886" s="46"/>
      <c r="ECY2886" s="46"/>
      <c r="ECZ2886" s="46"/>
      <c r="EDA2886" s="46"/>
      <c r="EDB2886" s="46"/>
      <c r="EDC2886" s="46"/>
      <c r="EDD2886" s="46"/>
      <c r="EDE2886" s="46"/>
      <c r="EDF2886" s="46"/>
      <c r="EDG2886" s="46"/>
      <c r="EDH2886" s="46"/>
      <c r="EDI2886" s="46"/>
      <c r="EDJ2886" s="46"/>
      <c r="EDK2886" s="46"/>
      <c r="EDL2886" s="46"/>
      <c r="EDM2886" s="46"/>
      <c r="EDN2886" s="46"/>
      <c r="EDO2886" s="46"/>
      <c r="EDP2886" s="46"/>
      <c r="EDQ2886" s="46"/>
      <c r="EDR2886" s="46"/>
      <c r="EDS2886" s="46"/>
      <c r="EDT2886" s="46"/>
      <c r="EDU2886" s="46"/>
      <c r="EDV2886" s="46"/>
      <c r="EDW2886" s="46"/>
      <c r="EDX2886" s="46"/>
      <c r="EDY2886" s="46"/>
      <c r="EDZ2886" s="46"/>
      <c r="EEA2886" s="46"/>
      <c r="EEB2886" s="46"/>
      <c r="EEC2886" s="46"/>
      <c r="EED2886" s="46"/>
      <c r="EEE2886" s="46"/>
      <c r="EEF2886" s="46"/>
      <c r="EEG2886" s="46"/>
      <c r="EEH2886" s="46"/>
      <c r="EEI2886" s="46"/>
      <c r="EEJ2886" s="46"/>
      <c r="EEK2886" s="46"/>
      <c r="EEL2886" s="46"/>
      <c r="EEM2886" s="46"/>
      <c r="EEN2886" s="46"/>
      <c r="EEO2886" s="46"/>
      <c r="EEP2886" s="46"/>
      <c r="EEQ2886" s="46"/>
      <c r="EER2886" s="46"/>
      <c r="EES2886" s="46"/>
      <c r="EET2886" s="46"/>
      <c r="EEU2886" s="46"/>
      <c r="EEV2886" s="46"/>
      <c r="EEW2886" s="46"/>
      <c r="EEX2886" s="46"/>
      <c r="EEY2886" s="46"/>
      <c r="EEZ2886" s="46"/>
      <c r="EFA2886" s="46"/>
      <c r="EFB2886" s="46"/>
      <c r="EFC2886" s="46"/>
      <c r="EFD2886" s="46"/>
      <c r="EFE2886" s="46"/>
      <c r="EFF2886" s="46"/>
      <c r="EFG2886" s="46"/>
      <c r="EFH2886" s="46"/>
      <c r="EFI2886" s="46"/>
      <c r="EFJ2886" s="46"/>
      <c r="EFK2886" s="46"/>
      <c r="EFL2886" s="46"/>
      <c r="EFM2886" s="46"/>
      <c r="EFN2886" s="46"/>
      <c r="EFO2886" s="46"/>
      <c r="EFP2886" s="46"/>
      <c r="EFQ2886" s="46"/>
      <c r="EFR2886" s="46"/>
      <c r="EFS2886" s="46"/>
      <c r="EFT2886" s="46"/>
      <c r="EFU2886" s="46"/>
      <c r="EFV2886" s="46"/>
      <c r="EFW2886" s="46"/>
      <c r="EFX2886" s="46"/>
      <c r="EFY2886" s="46"/>
      <c r="EFZ2886" s="46"/>
      <c r="EGA2886" s="46"/>
      <c r="EGB2886" s="46"/>
      <c r="EGC2886" s="46"/>
      <c r="EGD2886" s="46"/>
      <c r="EGE2886" s="46"/>
      <c r="EGF2886" s="46"/>
      <c r="EGG2886" s="46"/>
      <c r="EGH2886" s="46"/>
      <c r="EGI2886" s="46"/>
      <c r="EGJ2886" s="46"/>
      <c r="EGK2886" s="46"/>
      <c r="EGL2886" s="46"/>
      <c r="EGM2886" s="46"/>
      <c r="EGN2886" s="46"/>
      <c r="EGO2886" s="46"/>
      <c r="EGP2886" s="46"/>
      <c r="EGQ2886" s="46"/>
      <c r="EGR2886" s="46"/>
      <c r="EGS2886" s="46"/>
      <c r="EGT2886" s="46"/>
      <c r="EGU2886" s="46"/>
      <c r="EGV2886" s="46"/>
      <c r="EGW2886" s="46"/>
      <c r="EGX2886" s="46"/>
      <c r="EGY2886" s="46"/>
      <c r="EGZ2886" s="46"/>
      <c r="EHA2886" s="46"/>
      <c r="EHB2886" s="46"/>
      <c r="EHC2886" s="46"/>
      <c r="EHD2886" s="46"/>
      <c r="EHE2886" s="46"/>
      <c r="EHF2886" s="46"/>
      <c r="EHG2886" s="46"/>
      <c r="EHH2886" s="46"/>
      <c r="EHI2886" s="46"/>
      <c r="EHJ2886" s="46"/>
      <c r="EHK2886" s="46"/>
      <c r="EHL2886" s="46"/>
      <c r="EHM2886" s="46"/>
      <c r="EHN2886" s="46"/>
      <c r="EHO2886" s="46"/>
      <c r="EHP2886" s="46"/>
      <c r="EHQ2886" s="46"/>
      <c r="EHR2886" s="46"/>
      <c r="EHS2886" s="46"/>
      <c r="EHT2886" s="46"/>
      <c r="EHU2886" s="46"/>
      <c r="EHV2886" s="46"/>
      <c r="EHW2886" s="46"/>
      <c r="EHX2886" s="46"/>
      <c r="EHY2886" s="46"/>
      <c r="EHZ2886" s="46"/>
      <c r="EIA2886" s="46"/>
      <c r="EIB2886" s="46"/>
      <c r="EIC2886" s="46"/>
      <c r="EID2886" s="46"/>
      <c r="EIE2886" s="46"/>
      <c r="EIF2886" s="46"/>
      <c r="EIG2886" s="46"/>
      <c r="EIH2886" s="46"/>
      <c r="EII2886" s="46"/>
      <c r="EIJ2886" s="46"/>
      <c r="EIK2886" s="46"/>
      <c r="EIL2886" s="46"/>
      <c r="EIM2886" s="46"/>
      <c r="EIN2886" s="46"/>
      <c r="EIO2886" s="46"/>
      <c r="EIP2886" s="46"/>
      <c r="EIQ2886" s="46"/>
      <c r="EIR2886" s="46"/>
      <c r="EIS2886" s="46"/>
      <c r="EIT2886" s="46"/>
      <c r="EIU2886" s="46"/>
      <c r="EIV2886" s="46"/>
      <c r="EIW2886" s="46"/>
      <c r="EIX2886" s="46"/>
      <c r="EIY2886" s="46"/>
      <c r="EIZ2886" s="46"/>
      <c r="EJA2886" s="46"/>
      <c r="EJB2886" s="46"/>
      <c r="EJC2886" s="46"/>
      <c r="EJD2886" s="46"/>
      <c r="EJE2886" s="46"/>
      <c r="EJF2886" s="46"/>
      <c r="EJG2886" s="46"/>
      <c r="EJH2886" s="46"/>
      <c r="EJI2886" s="46"/>
      <c r="EJJ2886" s="46"/>
      <c r="EJK2886" s="46"/>
      <c r="EJL2886" s="46"/>
      <c r="EJM2886" s="46"/>
      <c r="EJN2886" s="46"/>
      <c r="EJO2886" s="46"/>
      <c r="EJP2886" s="46"/>
      <c r="EJQ2886" s="46"/>
      <c r="EJR2886" s="46"/>
      <c r="EJS2886" s="46"/>
      <c r="EJT2886" s="46"/>
      <c r="EJU2886" s="46"/>
      <c r="EJV2886" s="46"/>
      <c r="EJW2886" s="46"/>
      <c r="EJX2886" s="46"/>
      <c r="EJY2886" s="46"/>
      <c r="EJZ2886" s="46"/>
      <c r="EKA2886" s="46"/>
      <c r="EKB2886" s="46"/>
      <c r="EKC2886" s="46"/>
      <c r="EKD2886" s="46"/>
      <c r="EKE2886" s="46"/>
      <c r="EKF2886" s="46"/>
      <c r="EKG2886" s="46"/>
      <c r="EKH2886" s="46"/>
      <c r="EKI2886" s="46"/>
      <c r="EKJ2886" s="46"/>
      <c r="EKK2886" s="46"/>
      <c r="EKL2886" s="46"/>
      <c r="EKM2886" s="46"/>
      <c r="EKN2886" s="46"/>
      <c r="EKO2886" s="46"/>
      <c r="EKP2886" s="46"/>
      <c r="EKQ2886" s="46"/>
      <c r="EKR2886" s="46"/>
      <c r="EKS2886" s="46"/>
      <c r="EKT2886" s="46"/>
      <c r="EKU2886" s="46"/>
      <c r="EKV2886" s="46"/>
      <c r="EKW2886" s="46"/>
      <c r="EKX2886" s="46"/>
      <c r="EKY2886" s="46"/>
      <c r="EKZ2886" s="46"/>
      <c r="ELA2886" s="46"/>
      <c r="ELB2886" s="46"/>
      <c r="ELC2886" s="46"/>
      <c r="ELD2886" s="46"/>
      <c r="ELE2886" s="46"/>
      <c r="ELF2886" s="46"/>
      <c r="ELG2886" s="46"/>
      <c r="ELH2886" s="46"/>
      <c r="ELI2886" s="46"/>
      <c r="ELJ2886" s="46"/>
      <c r="ELK2886" s="46"/>
      <c r="ELL2886" s="46"/>
      <c r="ELM2886" s="46"/>
      <c r="ELN2886" s="46"/>
      <c r="ELO2886" s="46"/>
      <c r="ELP2886" s="46"/>
      <c r="ELQ2886" s="46"/>
      <c r="ELR2886" s="46"/>
      <c r="ELS2886" s="46"/>
      <c r="ELT2886" s="46"/>
      <c r="ELU2886" s="46"/>
      <c r="ELV2886" s="46"/>
      <c r="ELW2886" s="46"/>
      <c r="ELX2886" s="46"/>
      <c r="ELY2886" s="46"/>
      <c r="ELZ2886" s="46"/>
      <c r="EMA2886" s="46"/>
      <c r="EMB2886" s="46"/>
      <c r="EMC2886" s="46"/>
      <c r="EMD2886" s="46"/>
      <c r="EME2886" s="46"/>
      <c r="EMF2886" s="46"/>
      <c r="EMG2886" s="46"/>
      <c r="EMH2886" s="46"/>
      <c r="EMI2886" s="46"/>
      <c r="EMJ2886" s="46"/>
      <c r="EMK2886" s="46"/>
      <c r="EML2886" s="46"/>
      <c r="EMM2886" s="46"/>
      <c r="EMN2886" s="46"/>
      <c r="EMO2886" s="46"/>
      <c r="EMP2886" s="46"/>
      <c r="EMQ2886" s="46"/>
      <c r="EMR2886" s="46"/>
      <c r="EMS2886" s="46"/>
      <c r="EMT2886" s="46"/>
      <c r="EMU2886" s="46"/>
      <c r="EMV2886" s="46"/>
      <c r="EMW2886" s="46"/>
      <c r="EMX2886" s="46"/>
      <c r="EMY2886" s="46"/>
      <c r="EMZ2886" s="46"/>
      <c r="ENA2886" s="46"/>
      <c r="ENB2886" s="46"/>
      <c r="ENC2886" s="46"/>
      <c r="END2886" s="46"/>
      <c r="ENE2886" s="46"/>
      <c r="ENF2886" s="46"/>
      <c r="ENG2886" s="46"/>
      <c r="ENH2886" s="46"/>
      <c r="ENI2886" s="46"/>
      <c r="ENJ2886" s="46"/>
      <c r="ENK2886" s="46"/>
      <c r="ENL2886" s="46"/>
      <c r="ENM2886" s="46"/>
      <c r="ENN2886" s="46"/>
      <c r="ENO2886" s="46"/>
      <c r="ENP2886" s="46"/>
      <c r="ENQ2886" s="46"/>
      <c r="ENR2886" s="46"/>
      <c r="ENS2886" s="46"/>
      <c r="ENT2886" s="46"/>
      <c r="ENU2886" s="46"/>
      <c r="ENV2886" s="46"/>
      <c r="ENW2886" s="46"/>
      <c r="ENX2886" s="46"/>
      <c r="ENY2886" s="46"/>
      <c r="ENZ2886" s="46"/>
      <c r="EOA2886" s="46"/>
      <c r="EOB2886" s="46"/>
      <c r="EOC2886" s="46"/>
      <c r="EOD2886" s="46"/>
      <c r="EOE2886" s="46"/>
      <c r="EOF2886" s="46"/>
      <c r="EOG2886" s="46"/>
      <c r="EOH2886" s="46"/>
      <c r="EOI2886" s="46"/>
      <c r="EOJ2886" s="46"/>
      <c r="EOK2886" s="46"/>
      <c r="EOL2886" s="46"/>
      <c r="EOM2886" s="46"/>
      <c r="EON2886" s="46"/>
      <c r="EOO2886" s="46"/>
      <c r="EOP2886" s="46"/>
      <c r="EOQ2886" s="46"/>
      <c r="EOR2886" s="46"/>
      <c r="EOS2886" s="46"/>
      <c r="EOT2886" s="46"/>
      <c r="EOU2886" s="46"/>
      <c r="EOV2886" s="46"/>
      <c r="EOW2886" s="46"/>
      <c r="EOX2886" s="46"/>
      <c r="EOY2886" s="46"/>
      <c r="EOZ2886" s="46"/>
      <c r="EPA2886" s="46"/>
      <c r="EPB2886" s="46"/>
      <c r="EPC2886" s="46"/>
      <c r="EPD2886" s="46"/>
      <c r="EPE2886" s="46"/>
      <c r="EPF2886" s="46"/>
      <c r="EPG2886" s="46"/>
      <c r="EPH2886" s="46"/>
      <c r="EPI2886" s="46"/>
      <c r="EPJ2886" s="46"/>
      <c r="EPK2886" s="46"/>
      <c r="EPL2886" s="46"/>
      <c r="EPM2886" s="46"/>
      <c r="EPN2886" s="46"/>
      <c r="EPO2886" s="46"/>
      <c r="EPP2886" s="46"/>
      <c r="EPQ2886" s="46"/>
      <c r="EPR2886" s="46"/>
      <c r="EPS2886" s="46"/>
      <c r="EPT2886" s="46"/>
      <c r="EPU2886" s="46"/>
      <c r="EPV2886" s="46"/>
      <c r="EPW2886" s="46"/>
      <c r="EPX2886" s="46"/>
      <c r="EPY2886" s="46"/>
      <c r="EPZ2886" s="46"/>
      <c r="EQA2886" s="46"/>
      <c r="EQB2886" s="46"/>
      <c r="EQC2886" s="46"/>
      <c r="EQD2886" s="46"/>
      <c r="EQE2886" s="46"/>
      <c r="EQF2886" s="46"/>
      <c r="EQG2886" s="46"/>
      <c r="EQH2886" s="46"/>
      <c r="EQI2886" s="46"/>
      <c r="EQJ2886" s="46"/>
      <c r="EQK2886" s="46"/>
      <c r="EQL2886" s="46"/>
      <c r="EQM2886" s="46"/>
      <c r="EQN2886" s="46"/>
      <c r="EQO2886" s="46"/>
      <c r="EQP2886" s="46"/>
      <c r="EQQ2886" s="46"/>
      <c r="EQR2886" s="46"/>
      <c r="EQS2886" s="46"/>
      <c r="EQT2886" s="46"/>
      <c r="EQU2886" s="46"/>
      <c r="EQV2886" s="46"/>
      <c r="EQW2886" s="46"/>
      <c r="EQX2886" s="46"/>
      <c r="EQY2886" s="46"/>
      <c r="EQZ2886" s="46"/>
      <c r="ERA2886" s="46"/>
      <c r="ERB2886" s="46"/>
      <c r="ERC2886" s="46"/>
      <c r="ERD2886" s="46"/>
      <c r="ERE2886" s="46"/>
      <c r="ERF2886" s="46"/>
      <c r="ERG2886" s="46"/>
      <c r="ERH2886" s="46"/>
      <c r="ERI2886" s="46"/>
      <c r="ERJ2886" s="46"/>
      <c r="ERK2886" s="46"/>
      <c r="ERL2886" s="46"/>
      <c r="ERM2886" s="46"/>
      <c r="ERN2886" s="46"/>
      <c r="ERO2886" s="46"/>
      <c r="ERP2886" s="46"/>
      <c r="ERQ2886" s="46"/>
      <c r="ERR2886" s="46"/>
      <c r="ERS2886" s="46"/>
      <c r="ERT2886" s="46"/>
      <c r="ERU2886" s="46"/>
      <c r="ERV2886" s="46"/>
      <c r="ERW2886" s="46"/>
      <c r="ERX2886" s="46"/>
      <c r="ERY2886" s="46"/>
      <c r="ERZ2886" s="46"/>
      <c r="ESA2886" s="46"/>
      <c r="ESB2886" s="46"/>
      <c r="ESC2886" s="46"/>
      <c r="ESD2886" s="46"/>
      <c r="ESE2886" s="46"/>
      <c r="ESF2886" s="46"/>
      <c r="ESG2886" s="46"/>
      <c r="ESH2886" s="46"/>
      <c r="ESI2886" s="46"/>
      <c r="ESJ2886" s="46"/>
      <c r="ESK2886" s="46"/>
      <c r="ESL2886" s="46"/>
      <c r="ESM2886" s="46"/>
      <c r="ESN2886" s="46"/>
      <c r="ESO2886" s="46"/>
      <c r="ESP2886" s="46"/>
      <c r="ESQ2886" s="46"/>
      <c r="ESR2886" s="46"/>
      <c r="ESS2886" s="46"/>
      <c r="EST2886" s="46"/>
      <c r="ESU2886" s="46"/>
      <c r="ESV2886" s="46"/>
      <c r="ESW2886" s="46"/>
      <c r="ESX2886" s="46"/>
      <c r="ESY2886" s="46"/>
      <c r="ESZ2886" s="46"/>
      <c r="ETA2886" s="46"/>
      <c r="ETB2886" s="46"/>
      <c r="ETC2886" s="46"/>
      <c r="ETD2886" s="46"/>
      <c r="ETE2886" s="46"/>
      <c r="ETF2886" s="46"/>
      <c r="ETG2886" s="46"/>
      <c r="ETH2886" s="46"/>
      <c r="ETI2886" s="46"/>
      <c r="ETJ2886" s="46"/>
      <c r="ETK2886" s="46"/>
      <c r="ETL2886" s="46"/>
      <c r="ETM2886" s="46"/>
      <c r="ETN2886" s="46"/>
      <c r="ETO2886" s="46"/>
      <c r="ETP2886" s="46"/>
      <c r="ETQ2886" s="46"/>
      <c r="ETR2886" s="46"/>
      <c r="ETS2886" s="46"/>
      <c r="ETT2886" s="46"/>
      <c r="ETU2886" s="46"/>
      <c r="ETV2886" s="46"/>
      <c r="ETW2886" s="46"/>
      <c r="ETX2886" s="46"/>
      <c r="ETY2886" s="46"/>
      <c r="ETZ2886" s="46"/>
      <c r="EUA2886" s="46"/>
      <c r="EUB2886" s="46"/>
      <c r="EUC2886" s="46"/>
      <c r="EUD2886" s="46"/>
      <c r="EUE2886" s="46"/>
      <c r="EUF2886" s="46"/>
      <c r="EUG2886" s="46"/>
      <c r="EUH2886" s="46"/>
      <c r="EUI2886" s="46"/>
      <c r="EUJ2886" s="46"/>
      <c r="EUK2886" s="46"/>
      <c r="EUL2886" s="46"/>
      <c r="EUM2886" s="46"/>
      <c r="EUN2886" s="46"/>
      <c r="EUO2886" s="46"/>
      <c r="EUP2886" s="46"/>
      <c r="EUQ2886" s="46"/>
      <c r="EUR2886" s="46"/>
      <c r="EUS2886" s="46"/>
      <c r="EUT2886" s="46"/>
      <c r="EUU2886" s="46"/>
      <c r="EUV2886" s="46"/>
      <c r="EUW2886" s="46"/>
      <c r="EUX2886" s="46"/>
      <c r="EUY2886" s="46"/>
      <c r="EUZ2886" s="46"/>
      <c r="EVA2886" s="46"/>
      <c r="EVB2886" s="46"/>
      <c r="EVC2886" s="46"/>
      <c r="EVD2886" s="46"/>
      <c r="EVE2886" s="46"/>
      <c r="EVF2886" s="46"/>
      <c r="EVG2886" s="46"/>
      <c r="EVH2886" s="46"/>
      <c r="EVI2886" s="46"/>
      <c r="EVJ2886" s="46"/>
      <c r="EVK2886" s="46"/>
      <c r="EVL2886" s="46"/>
      <c r="EVM2886" s="46"/>
      <c r="EVN2886" s="46"/>
      <c r="EVO2886" s="46"/>
      <c r="EVP2886" s="46"/>
      <c r="EVQ2886" s="46"/>
      <c r="EVR2886" s="46"/>
      <c r="EVS2886" s="46"/>
      <c r="EVT2886" s="46"/>
      <c r="EVU2886" s="46"/>
      <c r="EVV2886" s="46"/>
      <c r="EVW2886" s="46"/>
      <c r="EVX2886" s="46"/>
      <c r="EVY2886" s="46"/>
      <c r="EVZ2886" s="46"/>
      <c r="EWA2886" s="46"/>
      <c r="EWB2886" s="46"/>
      <c r="EWC2886" s="46"/>
      <c r="EWD2886" s="46"/>
      <c r="EWE2886" s="46"/>
      <c r="EWF2886" s="46"/>
      <c r="EWG2886" s="46"/>
      <c r="EWH2886" s="46"/>
      <c r="EWI2886" s="46"/>
      <c r="EWJ2886" s="46"/>
      <c r="EWK2886" s="46"/>
      <c r="EWL2886" s="46"/>
      <c r="EWM2886" s="46"/>
      <c r="EWN2886" s="46"/>
      <c r="EWO2886" s="46"/>
      <c r="EWP2886" s="46"/>
      <c r="EWQ2886" s="46"/>
      <c r="EWR2886" s="46"/>
      <c r="EWS2886" s="46"/>
      <c r="EWT2886" s="46"/>
      <c r="EWU2886" s="46"/>
      <c r="EWV2886" s="46"/>
      <c r="EWW2886" s="46"/>
      <c r="EWX2886" s="46"/>
      <c r="EWY2886" s="46"/>
      <c r="EWZ2886" s="46"/>
      <c r="EXA2886" s="46"/>
      <c r="EXB2886" s="46"/>
      <c r="EXC2886" s="46"/>
      <c r="EXD2886" s="46"/>
      <c r="EXE2886" s="46"/>
      <c r="EXF2886" s="46"/>
      <c r="EXG2886" s="46"/>
      <c r="EXH2886" s="46"/>
      <c r="EXI2886" s="46"/>
      <c r="EXJ2886" s="46"/>
      <c r="EXK2886" s="46"/>
      <c r="EXL2886" s="46"/>
      <c r="EXM2886" s="46"/>
      <c r="EXN2886" s="46"/>
      <c r="EXO2886" s="46"/>
      <c r="EXP2886" s="46"/>
      <c r="EXQ2886" s="46"/>
      <c r="EXR2886" s="46"/>
      <c r="EXS2886" s="46"/>
      <c r="EXT2886" s="46"/>
      <c r="EXU2886" s="46"/>
      <c r="EXV2886" s="46"/>
      <c r="EXW2886" s="46"/>
      <c r="EXX2886" s="46"/>
      <c r="EXY2886" s="46"/>
      <c r="EXZ2886" s="46"/>
      <c r="EYA2886" s="46"/>
      <c r="EYB2886" s="46"/>
      <c r="EYC2886" s="46"/>
      <c r="EYD2886" s="46"/>
      <c r="EYE2886" s="46"/>
      <c r="EYF2886" s="46"/>
      <c r="EYG2886" s="46"/>
      <c r="EYH2886" s="46"/>
      <c r="EYI2886" s="46"/>
      <c r="EYJ2886" s="46"/>
      <c r="EYK2886" s="46"/>
      <c r="EYL2886" s="46"/>
      <c r="EYM2886" s="46"/>
      <c r="EYN2886" s="46"/>
      <c r="EYO2886" s="46"/>
      <c r="EYP2886" s="46"/>
      <c r="EYQ2886" s="46"/>
      <c r="EYR2886" s="46"/>
      <c r="EYS2886" s="46"/>
      <c r="EYT2886" s="46"/>
      <c r="EYU2886" s="46"/>
      <c r="EYV2886" s="46"/>
      <c r="EYW2886" s="46"/>
      <c r="EYX2886" s="46"/>
      <c r="EYY2886" s="46"/>
      <c r="EYZ2886" s="46"/>
      <c r="EZA2886" s="46"/>
      <c r="EZB2886" s="46"/>
      <c r="EZC2886" s="46"/>
      <c r="EZD2886" s="46"/>
      <c r="EZE2886" s="46"/>
      <c r="EZF2886" s="46"/>
      <c r="EZG2886" s="46"/>
      <c r="EZH2886" s="46"/>
      <c r="EZI2886" s="46"/>
      <c r="EZJ2886" s="46"/>
      <c r="EZK2886" s="46"/>
      <c r="EZL2886" s="46"/>
      <c r="EZM2886" s="46"/>
      <c r="EZN2886" s="46"/>
      <c r="EZO2886" s="46"/>
      <c r="EZP2886" s="46"/>
      <c r="EZQ2886" s="46"/>
      <c r="EZR2886" s="46"/>
      <c r="EZS2886" s="46"/>
      <c r="EZT2886" s="46"/>
      <c r="EZU2886" s="46"/>
      <c r="EZV2886" s="46"/>
      <c r="EZW2886" s="46"/>
      <c r="EZX2886" s="46"/>
      <c r="EZY2886" s="46"/>
      <c r="EZZ2886" s="46"/>
      <c r="FAA2886" s="46"/>
      <c r="FAB2886" s="46"/>
      <c r="FAC2886" s="46"/>
      <c r="FAD2886" s="46"/>
      <c r="FAE2886" s="46"/>
      <c r="FAF2886" s="46"/>
      <c r="FAG2886" s="46"/>
      <c r="FAH2886" s="46"/>
      <c r="FAI2886" s="46"/>
      <c r="FAJ2886" s="46"/>
      <c r="FAK2886" s="46"/>
      <c r="FAL2886" s="46"/>
      <c r="FAM2886" s="46"/>
      <c r="FAN2886" s="46"/>
      <c r="FAO2886" s="46"/>
      <c r="FAP2886" s="46"/>
      <c r="FAQ2886" s="46"/>
      <c r="FAR2886" s="46"/>
      <c r="FAS2886" s="46"/>
      <c r="FAT2886" s="46"/>
      <c r="FAU2886" s="46"/>
      <c r="FAV2886" s="46"/>
      <c r="FAW2886" s="46"/>
      <c r="FAX2886" s="46"/>
      <c r="FAY2886" s="46"/>
      <c r="FAZ2886" s="46"/>
      <c r="FBA2886" s="46"/>
      <c r="FBB2886" s="46"/>
      <c r="FBC2886" s="46"/>
      <c r="FBD2886" s="46"/>
      <c r="FBE2886" s="46"/>
      <c r="FBF2886" s="46"/>
      <c r="FBG2886" s="46"/>
      <c r="FBH2886" s="46"/>
      <c r="FBI2886" s="46"/>
      <c r="FBJ2886" s="46"/>
      <c r="FBK2886" s="46"/>
      <c r="FBL2886" s="46"/>
      <c r="FBM2886" s="46"/>
      <c r="FBN2886" s="46"/>
      <c r="FBO2886" s="46"/>
      <c r="FBP2886" s="46"/>
      <c r="FBQ2886" s="46"/>
      <c r="FBR2886" s="46"/>
      <c r="FBS2886" s="46"/>
      <c r="FBT2886" s="46"/>
      <c r="FBU2886" s="46"/>
      <c r="FBV2886" s="46"/>
      <c r="FBW2886" s="46"/>
      <c r="FBX2886" s="46"/>
      <c r="FBY2886" s="46"/>
      <c r="FBZ2886" s="46"/>
      <c r="FCA2886" s="46"/>
      <c r="FCB2886" s="46"/>
      <c r="FCC2886" s="46"/>
      <c r="FCD2886" s="46"/>
      <c r="FCE2886" s="46"/>
      <c r="FCF2886" s="46"/>
      <c r="FCG2886" s="46"/>
      <c r="FCH2886" s="46"/>
      <c r="FCI2886" s="46"/>
      <c r="FCJ2886" s="46"/>
      <c r="FCK2886" s="46"/>
      <c r="FCL2886" s="46"/>
      <c r="FCM2886" s="46"/>
      <c r="FCN2886" s="46"/>
      <c r="FCO2886" s="46"/>
      <c r="FCP2886" s="46"/>
      <c r="FCQ2886" s="46"/>
      <c r="FCR2886" s="46"/>
      <c r="FCS2886" s="46"/>
      <c r="FCT2886" s="46"/>
      <c r="FCU2886" s="46"/>
      <c r="FCV2886" s="46"/>
      <c r="FCW2886" s="46"/>
      <c r="FCX2886" s="46"/>
      <c r="FCY2886" s="46"/>
      <c r="FCZ2886" s="46"/>
      <c r="FDA2886" s="46"/>
      <c r="FDB2886" s="46"/>
      <c r="FDC2886" s="46"/>
      <c r="FDD2886" s="46"/>
      <c r="FDE2886" s="46"/>
      <c r="FDF2886" s="46"/>
      <c r="FDG2886" s="46"/>
      <c r="FDH2886" s="46"/>
      <c r="FDI2886" s="46"/>
      <c r="FDJ2886" s="46"/>
      <c r="FDK2886" s="46"/>
      <c r="FDL2886" s="46"/>
      <c r="FDM2886" s="46"/>
      <c r="FDN2886" s="46"/>
      <c r="FDO2886" s="46"/>
      <c r="FDP2886" s="46"/>
      <c r="FDQ2886" s="46"/>
      <c r="FDR2886" s="46"/>
      <c r="FDS2886" s="46"/>
      <c r="FDT2886" s="46"/>
      <c r="FDU2886" s="46"/>
      <c r="FDV2886" s="46"/>
      <c r="FDW2886" s="46"/>
      <c r="FDX2886" s="46"/>
      <c r="FDY2886" s="46"/>
      <c r="FDZ2886" s="46"/>
      <c r="FEA2886" s="46"/>
      <c r="FEB2886" s="46"/>
      <c r="FEC2886" s="46"/>
      <c r="FED2886" s="46"/>
      <c r="FEE2886" s="46"/>
      <c r="FEF2886" s="46"/>
      <c r="FEG2886" s="46"/>
      <c r="FEH2886" s="46"/>
      <c r="FEI2886" s="46"/>
      <c r="FEJ2886" s="46"/>
      <c r="FEK2886" s="46"/>
      <c r="FEL2886" s="46"/>
      <c r="FEM2886" s="46"/>
      <c r="FEN2886" s="46"/>
      <c r="FEO2886" s="46"/>
      <c r="FEP2886" s="46"/>
      <c r="FEQ2886" s="46"/>
      <c r="FER2886" s="46"/>
      <c r="FES2886" s="46"/>
      <c r="FET2886" s="46"/>
      <c r="FEU2886" s="46"/>
      <c r="FEV2886" s="46"/>
      <c r="FEW2886" s="46"/>
      <c r="FEX2886" s="46"/>
      <c r="FEY2886" s="46"/>
      <c r="FEZ2886" s="46"/>
      <c r="FFA2886" s="46"/>
      <c r="FFB2886" s="46"/>
      <c r="FFC2886" s="46"/>
      <c r="FFD2886" s="46"/>
      <c r="FFE2886" s="46"/>
      <c r="FFF2886" s="46"/>
      <c r="FFG2886" s="46"/>
      <c r="FFH2886" s="46"/>
      <c r="FFI2886" s="46"/>
      <c r="FFJ2886" s="46"/>
      <c r="FFK2886" s="46"/>
      <c r="FFL2886" s="46"/>
      <c r="FFM2886" s="46"/>
      <c r="FFN2886" s="46"/>
      <c r="FFO2886" s="46"/>
      <c r="FFP2886" s="46"/>
      <c r="FFQ2886" s="46"/>
      <c r="FFR2886" s="46"/>
      <c r="FFS2886" s="46"/>
      <c r="FFT2886" s="46"/>
      <c r="FFU2886" s="46"/>
      <c r="FFV2886" s="46"/>
      <c r="FFW2886" s="46"/>
      <c r="FFX2886" s="46"/>
      <c r="FFY2886" s="46"/>
      <c r="FFZ2886" s="46"/>
      <c r="FGA2886" s="46"/>
      <c r="FGB2886" s="46"/>
      <c r="FGC2886" s="46"/>
      <c r="FGD2886" s="46"/>
      <c r="FGE2886" s="46"/>
      <c r="FGF2886" s="46"/>
      <c r="FGG2886" s="46"/>
      <c r="FGH2886" s="46"/>
      <c r="FGI2886" s="46"/>
      <c r="FGJ2886" s="46"/>
      <c r="FGK2886" s="46"/>
      <c r="FGL2886" s="46"/>
      <c r="FGM2886" s="46"/>
      <c r="FGN2886" s="46"/>
      <c r="FGO2886" s="46"/>
      <c r="FGP2886" s="46"/>
      <c r="FGQ2886" s="46"/>
      <c r="FGR2886" s="46"/>
      <c r="FGS2886" s="46"/>
      <c r="FGT2886" s="46"/>
      <c r="FGU2886" s="46"/>
      <c r="FGV2886" s="46"/>
      <c r="FGW2886" s="46"/>
      <c r="FGX2886" s="46"/>
      <c r="FGY2886" s="46"/>
      <c r="FGZ2886" s="46"/>
      <c r="FHA2886" s="46"/>
      <c r="FHB2886" s="46"/>
      <c r="FHC2886" s="46"/>
      <c r="FHD2886" s="46"/>
      <c r="FHE2886" s="46"/>
      <c r="FHF2886" s="46"/>
      <c r="FHG2886" s="46"/>
      <c r="FHH2886" s="46"/>
      <c r="FHI2886" s="46"/>
      <c r="FHJ2886" s="46"/>
      <c r="FHK2886" s="46"/>
      <c r="FHL2886" s="46"/>
      <c r="FHM2886" s="46"/>
      <c r="FHN2886" s="46"/>
      <c r="FHO2886" s="46"/>
      <c r="FHP2886" s="46"/>
      <c r="FHQ2886" s="46"/>
      <c r="FHR2886" s="46"/>
      <c r="FHS2886" s="46"/>
      <c r="FHT2886" s="46"/>
      <c r="FHU2886" s="46"/>
      <c r="FHV2886" s="46"/>
      <c r="FHW2886" s="46"/>
      <c r="FHX2886" s="46"/>
      <c r="FHY2886" s="46"/>
      <c r="FHZ2886" s="46"/>
      <c r="FIA2886" s="46"/>
      <c r="FIB2886" s="46"/>
      <c r="FIC2886" s="46"/>
      <c r="FID2886" s="46"/>
      <c r="FIE2886" s="46"/>
      <c r="FIF2886" s="46"/>
      <c r="FIG2886" s="46"/>
      <c r="FIH2886" s="46"/>
      <c r="FII2886" s="46"/>
      <c r="FIJ2886" s="46"/>
      <c r="FIK2886" s="46"/>
      <c r="FIL2886" s="46"/>
      <c r="FIM2886" s="46"/>
      <c r="FIN2886" s="46"/>
      <c r="FIO2886" s="46"/>
      <c r="FIP2886" s="46"/>
      <c r="FIQ2886" s="46"/>
      <c r="FIR2886" s="46"/>
      <c r="FIS2886" s="46"/>
      <c r="FIT2886" s="46"/>
      <c r="FIU2886" s="46"/>
      <c r="FIV2886" s="46"/>
      <c r="FIW2886" s="46"/>
      <c r="FIX2886" s="46"/>
      <c r="FIY2886" s="46"/>
      <c r="FIZ2886" s="46"/>
      <c r="FJA2886" s="46"/>
      <c r="FJB2886" s="46"/>
      <c r="FJC2886" s="46"/>
      <c r="FJD2886" s="46"/>
      <c r="FJE2886" s="46"/>
      <c r="FJF2886" s="46"/>
      <c r="FJG2886" s="46"/>
      <c r="FJH2886" s="46"/>
      <c r="FJI2886" s="46"/>
      <c r="FJJ2886" s="46"/>
      <c r="FJK2886" s="46"/>
      <c r="FJL2886" s="46"/>
      <c r="FJM2886" s="46"/>
      <c r="FJN2886" s="46"/>
      <c r="FJO2886" s="46"/>
      <c r="FJP2886" s="46"/>
      <c r="FJQ2886" s="46"/>
      <c r="FJR2886" s="46"/>
      <c r="FJS2886" s="46"/>
      <c r="FJT2886" s="46"/>
      <c r="FJU2886" s="46"/>
      <c r="FJV2886" s="46"/>
      <c r="FJW2886" s="46"/>
      <c r="FJX2886" s="46"/>
      <c r="FJY2886" s="46"/>
      <c r="FJZ2886" s="46"/>
      <c r="FKA2886" s="46"/>
      <c r="FKB2886" s="46"/>
      <c r="FKC2886" s="46"/>
      <c r="FKD2886" s="46"/>
      <c r="FKE2886" s="46"/>
      <c r="FKF2886" s="46"/>
      <c r="FKG2886" s="46"/>
      <c r="FKH2886" s="46"/>
      <c r="FKI2886" s="46"/>
      <c r="FKJ2886" s="46"/>
      <c r="FKK2886" s="46"/>
      <c r="FKL2886" s="46"/>
      <c r="FKM2886" s="46"/>
      <c r="FKN2886" s="46"/>
      <c r="FKO2886" s="46"/>
      <c r="FKP2886" s="46"/>
      <c r="FKQ2886" s="46"/>
      <c r="FKR2886" s="46"/>
      <c r="FKS2886" s="46"/>
      <c r="FKT2886" s="46"/>
      <c r="FKU2886" s="46"/>
      <c r="FKV2886" s="46"/>
      <c r="FKW2886" s="46"/>
      <c r="FKX2886" s="46"/>
      <c r="FKY2886" s="46"/>
      <c r="FKZ2886" s="46"/>
      <c r="FLA2886" s="46"/>
      <c r="FLB2886" s="46"/>
      <c r="FLC2886" s="46"/>
      <c r="FLD2886" s="46"/>
      <c r="FLE2886" s="46"/>
      <c r="FLF2886" s="46"/>
      <c r="FLG2886" s="46"/>
      <c r="FLH2886" s="46"/>
      <c r="FLI2886" s="46"/>
      <c r="FLJ2886" s="46"/>
      <c r="FLK2886" s="46"/>
      <c r="FLL2886" s="46"/>
      <c r="FLM2886" s="46"/>
      <c r="FLN2886" s="46"/>
      <c r="FLO2886" s="46"/>
      <c r="FLP2886" s="46"/>
      <c r="FLQ2886" s="46"/>
      <c r="FLR2886" s="46"/>
      <c r="FLS2886" s="46"/>
      <c r="FLT2886" s="46"/>
      <c r="FLU2886" s="46"/>
      <c r="FLV2886" s="46"/>
      <c r="FLW2886" s="46"/>
      <c r="FLX2886" s="46"/>
      <c r="FLY2886" s="46"/>
      <c r="FLZ2886" s="46"/>
      <c r="FMA2886" s="46"/>
      <c r="FMB2886" s="46"/>
      <c r="FMC2886" s="46"/>
      <c r="FMD2886" s="46"/>
      <c r="FME2886" s="46"/>
      <c r="FMF2886" s="46"/>
      <c r="FMG2886" s="46"/>
      <c r="FMH2886" s="46"/>
      <c r="FMI2886" s="46"/>
      <c r="FMJ2886" s="46"/>
      <c r="FMK2886" s="46"/>
      <c r="FML2886" s="46"/>
      <c r="FMM2886" s="46"/>
      <c r="FMN2886" s="46"/>
      <c r="FMO2886" s="46"/>
      <c r="FMP2886" s="46"/>
      <c r="FMQ2886" s="46"/>
      <c r="FMR2886" s="46"/>
      <c r="FMS2886" s="46"/>
      <c r="FMT2886" s="46"/>
      <c r="FMU2886" s="46"/>
      <c r="FMV2886" s="46"/>
      <c r="FMW2886" s="46"/>
      <c r="FMX2886" s="46"/>
      <c r="FMY2886" s="46"/>
      <c r="FMZ2886" s="46"/>
      <c r="FNA2886" s="46"/>
      <c r="FNB2886" s="46"/>
      <c r="FNC2886" s="46"/>
      <c r="FND2886" s="46"/>
      <c r="FNE2886" s="46"/>
      <c r="FNF2886" s="46"/>
      <c r="FNG2886" s="46"/>
      <c r="FNH2886" s="46"/>
      <c r="FNI2886" s="46"/>
      <c r="FNJ2886" s="46"/>
      <c r="FNK2886" s="46"/>
      <c r="FNL2886" s="46"/>
      <c r="FNM2886" s="46"/>
      <c r="FNN2886" s="46"/>
      <c r="FNO2886" s="46"/>
      <c r="FNP2886" s="46"/>
      <c r="FNQ2886" s="46"/>
      <c r="FNR2886" s="46"/>
      <c r="FNS2886" s="46"/>
      <c r="FNT2886" s="46"/>
      <c r="FNU2886" s="46"/>
      <c r="FNV2886" s="46"/>
      <c r="FNW2886" s="46"/>
      <c r="FNX2886" s="46"/>
      <c r="FNY2886" s="46"/>
      <c r="FNZ2886" s="46"/>
      <c r="FOA2886" s="46"/>
      <c r="FOB2886" s="46"/>
      <c r="FOC2886" s="46"/>
      <c r="FOD2886" s="46"/>
      <c r="FOE2886" s="46"/>
      <c r="FOF2886" s="46"/>
      <c r="FOG2886" s="46"/>
      <c r="FOH2886" s="46"/>
      <c r="FOI2886" s="46"/>
      <c r="FOJ2886" s="46"/>
      <c r="FOK2886" s="46"/>
      <c r="FOL2886" s="46"/>
      <c r="FOM2886" s="46"/>
      <c r="FON2886" s="46"/>
      <c r="FOO2886" s="46"/>
      <c r="FOP2886" s="46"/>
      <c r="FOQ2886" s="46"/>
      <c r="FOR2886" s="46"/>
      <c r="FOS2886" s="46"/>
      <c r="FOT2886" s="46"/>
      <c r="FOU2886" s="46"/>
      <c r="FOV2886" s="46"/>
      <c r="FOW2886" s="46"/>
      <c r="FOX2886" s="46"/>
      <c r="FOY2886" s="46"/>
      <c r="FOZ2886" s="46"/>
      <c r="FPA2886" s="46"/>
      <c r="FPB2886" s="46"/>
      <c r="FPC2886" s="46"/>
      <c r="FPD2886" s="46"/>
      <c r="FPE2886" s="46"/>
      <c r="FPF2886" s="46"/>
      <c r="FPG2886" s="46"/>
      <c r="FPH2886" s="46"/>
      <c r="FPI2886" s="46"/>
      <c r="FPJ2886" s="46"/>
      <c r="FPK2886" s="46"/>
      <c r="FPL2886" s="46"/>
      <c r="FPM2886" s="46"/>
      <c r="FPN2886" s="46"/>
      <c r="FPO2886" s="46"/>
      <c r="FPP2886" s="46"/>
      <c r="FPQ2886" s="46"/>
      <c r="FPR2886" s="46"/>
      <c r="FPS2886" s="46"/>
      <c r="FPT2886" s="46"/>
      <c r="FPU2886" s="46"/>
      <c r="FPV2886" s="46"/>
      <c r="FPW2886" s="46"/>
      <c r="FPX2886" s="46"/>
      <c r="FPY2886" s="46"/>
      <c r="FPZ2886" s="46"/>
      <c r="FQA2886" s="46"/>
      <c r="FQB2886" s="46"/>
      <c r="FQC2886" s="46"/>
      <c r="FQD2886" s="46"/>
      <c r="FQE2886" s="46"/>
      <c r="FQF2886" s="46"/>
      <c r="FQG2886" s="46"/>
      <c r="FQH2886" s="46"/>
      <c r="FQI2886" s="46"/>
      <c r="FQJ2886" s="46"/>
      <c r="FQK2886" s="46"/>
      <c r="FQL2886" s="46"/>
      <c r="FQM2886" s="46"/>
      <c r="FQN2886" s="46"/>
      <c r="FQO2886" s="46"/>
      <c r="FQP2886" s="46"/>
      <c r="FQQ2886" s="46"/>
      <c r="FQR2886" s="46"/>
      <c r="FQS2886" s="46"/>
      <c r="FQT2886" s="46"/>
      <c r="FQU2886" s="46"/>
      <c r="FQV2886" s="46"/>
      <c r="FQW2886" s="46"/>
      <c r="FQX2886" s="46"/>
      <c r="FQY2886" s="46"/>
      <c r="FQZ2886" s="46"/>
      <c r="FRA2886" s="46"/>
      <c r="FRB2886" s="46"/>
      <c r="FRC2886" s="46"/>
      <c r="FRD2886" s="46"/>
      <c r="FRE2886" s="46"/>
      <c r="FRF2886" s="46"/>
      <c r="FRG2886" s="46"/>
      <c r="FRH2886" s="46"/>
      <c r="FRI2886" s="46"/>
      <c r="FRJ2886" s="46"/>
      <c r="FRK2886" s="46"/>
      <c r="FRL2886" s="46"/>
      <c r="FRM2886" s="46"/>
      <c r="FRN2886" s="46"/>
      <c r="FRO2886" s="46"/>
      <c r="FRP2886" s="46"/>
      <c r="FRQ2886" s="46"/>
      <c r="FRR2886" s="46"/>
      <c r="FRS2886" s="46"/>
      <c r="FRT2886" s="46"/>
      <c r="FRU2886" s="46"/>
      <c r="FRV2886" s="46"/>
      <c r="FRW2886" s="46"/>
      <c r="FRX2886" s="46"/>
      <c r="FRY2886" s="46"/>
      <c r="FRZ2886" s="46"/>
      <c r="FSA2886" s="46"/>
      <c r="FSB2886" s="46"/>
      <c r="FSC2886" s="46"/>
      <c r="FSD2886" s="46"/>
      <c r="FSE2886" s="46"/>
      <c r="FSF2886" s="46"/>
      <c r="FSG2886" s="46"/>
      <c r="FSH2886" s="46"/>
      <c r="FSI2886" s="46"/>
      <c r="FSJ2886" s="46"/>
      <c r="FSK2886" s="46"/>
      <c r="FSL2886" s="46"/>
      <c r="FSM2886" s="46"/>
      <c r="FSN2886" s="46"/>
      <c r="FSO2886" s="46"/>
      <c r="FSP2886" s="46"/>
      <c r="FSQ2886" s="46"/>
      <c r="FSR2886" s="46"/>
      <c r="FSS2886" s="46"/>
      <c r="FST2886" s="46"/>
      <c r="FSU2886" s="46"/>
      <c r="FSV2886" s="46"/>
      <c r="FSW2886" s="46"/>
      <c r="FSX2886" s="46"/>
      <c r="FSY2886" s="46"/>
      <c r="FSZ2886" s="46"/>
      <c r="FTA2886" s="46"/>
      <c r="FTB2886" s="46"/>
      <c r="FTC2886" s="46"/>
      <c r="FTD2886" s="46"/>
      <c r="FTE2886" s="46"/>
      <c r="FTF2886" s="46"/>
      <c r="FTG2886" s="46"/>
      <c r="FTH2886" s="46"/>
      <c r="FTI2886" s="46"/>
      <c r="FTJ2886" s="46"/>
      <c r="FTK2886" s="46"/>
      <c r="FTL2886" s="46"/>
      <c r="FTM2886" s="46"/>
      <c r="FTN2886" s="46"/>
      <c r="FTO2886" s="46"/>
      <c r="FTP2886" s="46"/>
      <c r="FTQ2886" s="46"/>
      <c r="FTR2886" s="46"/>
      <c r="FTS2886" s="46"/>
      <c r="FTT2886" s="46"/>
      <c r="FTU2886" s="46"/>
      <c r="FTV2886" s="46"/>
      <c r="FTW2886" s="46"/>
      <c r="FTX2886" s="46"/>
      <c r="FTY2886" s="46"/>
      <c r="FTZ2886" s="46"/>
      <c r="FUA2886" s="46"/>
      <c r="FUB2886" s="46"/>
      <c r="FUC2886" s="46"/>
      <c r="FUD2886" s="46"/>
      <c r="FUE2886" s="46"/>
      <c r="FUF2886" s="46"/>
      <c r="FUG2886" s="46"/>
      <c r="FUH2886" s="46"/>
      <c r="FUI2886" s="46"/>
      <c r="FUJ2886" s="46"/>
      <c r="FUK2886" s="46"/>
      <c r="FUL2886" s="46"/>
      <c r="FUM2886" s="46"/>
      <c r="FUN2886" s="46"/>
      <c r="FUO2886" s="46"/>
      <c r="FUP2886" s="46"/>
      <c r="FUQ2886" s="46"/>
      <c r="FUR2886" s="46"/>
      <c r="FUS2886" s="46"/>
      <c r="FUT2886" s="46"/>
      <c r="FUU2886" s="46"/>
      <c r="FUV2886" s="46"/>
      <c r="FUW2886" s="46"/>
      <c r="FUX2886" s="46"/>
      <c r="FUY2886" s="46"/>
      <c r="FUZ2886" s="46"/>
      <c r="FVA2886" s="46"/>
      <c r="FVB2886" s="46"/>
      <c r="FVC2886" s="46"/>
      <c r="FVD2886" s="46"/>
      <c r="FVE2886" s="46"/>
      <c r="FVF2886" s="46"/>
      <c r="FVG2886" s="46"/>
      <c r="FVH2886" s="46"/>
      <c r="FVI2886" s="46"/>
      <c r="FVJ2886" s="46"/>
      <c r="FVK2886" s="46"/>
      <c r="FVL2886" s="46"/>
      <c r="FVM2886" s="46"/>
      <c r="FVN2886" s="46"/>
      <c r="FVO2886" s="46"/>
      <c r="FVP2886" s="46"/>
      <c r="FVQ2886" s="46"/>
      <c r="FVR2886" s="46"/>
      <c r="FVS2886" s="46"/>
      <c r="FVT2886" s="46"/>
      <c r="FVU2886" s="46"/>
      <c r="FVV2886" s="46"/>
      <c r="FVW2886" s="46"/>
      <c r="FVX2886" s="46"/>
      <c r="FVY2886" s="46"/>
      <c r="FVZ2886" s="46"/>
      <c r="FWA2886" s="46"/>
      <c r="FWB2886" s="46"/>
      <c r="FWC2886" s="46"/>
      <c r="FWD2886" s="46"/>
      <c r="FWE2886" s="46"/>
      <c r="FWF2886" s="46"/>
      <c r="FWG2886" s="46"/>
      <c r="FWH2886" s="46"/>
      <c r="FWI2886" s="46"/>
      <c r="FWJ2886" s="46"/>
      <c r="FWK2886" s="46"/>
      <c r="FWL2886" s="46"/>
      <c r="FWM2886" s="46"/>
      <c r="FWN2886" s="46"/>
      <c r="FWO2886" s="46"/>
      <c r="FWP2886" s="46"/>
      <c r="FWQ2886" s="46"/>
      <c r="FWR2886" s="46"/>
      <c r="FWS2886" s="46"/>
      <c r="FWT2886" s="46"/>
      <c r="FWU2886" s="46"/>
      <c r="FWV2886" s="46"/>
      <c r="FWW2886" s="46"/>
      <c r="FWX2886" s="46"/>
      <c r="FWY2886" s="46"/>
      <c r="FWZ2886" s="46"/>
      <c r="FXA2886" s="46"/>
      <c r="FXB2886" s="46"/>
      <c r="FXC2886" s="46"/>
      <c r="FXD2886" s="46"/>
      <c r="FXE2886" s="46"/>
      <c r="FXF2886" s="46"/>
      <c r="FXG2886" s="46"/>
      <c r="FXH2886" s="46"/>
      <c r="FXI2886" s="46"/>
      <c r="FXJ2886" s="46"/>
      <c r="FXK2886" s="46"/>
      <c r="FXL2886" s="46"/>
      <c r="FXM2886" s="46"/>
      <c r="FXN2886" s="46"/>
      <c r="FXO2886" s="46"/>
      <c r="FXP2886" s="46"/>
      <c r="FXQ2886" s="46"/>
      <c r="FXR2886" s="46"/>
      <c r="FXS2886" s="46"/>
      <c r="FXT2886" s="46"/>
      <c r="FXU2886" s="46"/>
      <c r="FXV2886" s="46"/>
      <c r="FXW2886" s="46"/>
      <c r="FXX2886" s="46"/>
      <c r="FXY2886" s="46"/>
      <c r="FXZ2886" s="46"/>
      <c r="FYA2886" s="46"/>
      <c r="FYB2886" s="46"/>
      <c r="FYC2886" s="46"/>
      <c r="FYD2886" s="46"/>
      <c r="FYE2886" s="46"/>
      <c r="FYF2886" s="46"/>
      <c r="FYG2886" s="46"/>
      <c r="FYH2886" s="46"/>
      <c r="FYI2886" s="46"/>
      <c r="FYJ2886" s="46"/>
      <c r="FYK2886" s="46"/>
      <c r="FYL2886" s="46"/>
      <c r="FYM2886" s="46"/>
      <c r="FYN2886" s="46"/>
      <c r="FYO2886" s="46"/>
      <c r="FYP2886" s="46"/>
      <c r="FYQ2886" s="46"/>
      <c r="FYR2886" s="46"/>
      <c r="FYS2886" s="46"/>
      <c r="FYT2886" s="46"/>
      <c r="FYU2886" s="46"/>
      <c r="FYV2886" s="46"/>
      <c r="FYW2886" s="46"/>
      <c r="FYX2886" s="46"/>
      <c r="FYY2886" s="46"/>
      <c r="FYZ2886" s="46"/>
      <c r="FZA2886" s="46"/>
      <c r="FZB2886" s="46"/>
      <c r="FZC2886" s="46"/>
      <c r="FZD2886" s="46"/>
      <c r="FZE2886" s="46"/>
      <c r="FZF2886" s="46"/>
      <c r="FZG2886" s="46"/>
      <c r="FZH2886" s="46"/>
      <c r="FZI2886" s="46"/>
      <c r="FZJ2886" s="46"/>
      <c r="FZK2886" s="46"/>
      <c r="FZL2886" s="46"/>
      <c r="FZM2886" s="46"/>
      <c r="FZN2886" s="46"/>
      <c r="FZO2886" s="46"/>
      <c r="FZP2886" s="46"/>
      <c r="FZQ2886" s="46"/>
      <c r="FZR2886" s="46"/>
      <c r="FZS2886" s="46"/>
      <c r="FZT2886" s="46"/>
      <c r="FZU2886" s="46"/>
      <c r="FZV2886" s="46"/>
      <c r="FZW2886" s="46"/>
      <c r="FZX2886" s="46"/>
      <c r="FZY2886" s="46"/>
      <c r="FZZ2886" s="46"/>
      <c r="GAA2886" s="46"/>
      <c r="GAB2886" s="46"/>
      <c r="GAC2886" s="46"/>
      <c r="GAD2886" s="46"/>
      <c r="GAE2886" s="46"/>
      <c r="GAF2886" s="46"/>
      <c r="GAG2886" s="46"/>
      <c r="GAH2886" s="46"/>
      <c r="GAI2886" s="46"/>
      <c r="GAJ2886" s="46"/>
      <c r="GAK2886" s="46"/>
      <c r="GAL2886" s="46"/>
      <c r="GAM2886" s="46"/>
      <c r="GAN2886" s="46"/>
      <c r="GAO2886" s="46"/>
      <c r="GAP2886" s="46"/>
      <c r="GAQ2886" s="46"/>
      <c r="GAR2886" s="46"/>
      <c r="GAS2886" s="46"/>
      <c r="GAT2886" s="46"/>
      <c r="GAU2886" s="46"/>
      <c r="GAV2886" s="46"/>
      <c r="GAW2886" s="46"/>
      <c r="GAX2886" s="46"/>
      <c r="GAY2886" s="46"/>
      <c r="GAZ2886" s="46"/>
      <c r="GBA2886" s="46"/>
      <c r="GBB2886" s="46"/>
      <c r="GBC2886" s="46"/>
      <c r="GBD2886" s="46"/>
      <c r="GBE2886" s="46"/>
      <c r="GBF2886" s="46"/>
      <c r="GBG2886" s="46"/>
      <c r="GBH2886" s="46"/>
      <c r="GBI2886" s="46"/>
      <c r="GBJ2886" s="46"/>
      <c r="GBK2886" s="46"/>
      <c r="GBL2886" s="46"/>
      <c r="GBM2886" s="46"/>
      <c r="GBN2886" s="46"/>
      <c r="GBO2886" s="46"/>
      <c r="GBP2886" s="46"/>
      <c r="GBQ2886" s="46"/>
      <c r="GBR2886" s="46"/>
      <c r="GBS2886" s="46"/>
      <c r="GBT2886" s="46"/>
      <c r="GBU2886" s="46"/>
      <c r="GBV2886" s="46"/>
      <c r="GBW2886" s="46"/>
      <c r="GBX2886" s="46"/>
      <c r="GBY2886" s="46"/>
      <c r="GBZ2886" s="46"/>
      <c r="GCA2886" s="46"/>
      <c r="GCB2886" s="46"/>
      <c r="GCC2886" s="46"/>
      <c r="GCD2886" s="46"/>
      <c r="GCE2886" s="46"/>
      <c r="GCF2886" s="46"/>
      <c r="GCG2886" s="46"/>
      <c r="GCH2886" s="46"/>
      <c r="GCI2886" s="46"/>
      <c r="GCJ2886" s="46"/>
      <c r="GCK2886" s="46"/>
      <c r="GCL2886" s="46"/>
      <c r="GCM2886" s="46"/>
      <c r="GCN2886" s="46"/>
      <c r="GCO2886" s="46"/>
      <c r="GCP2886" s="46"/>
      <c r="GCQ2886" s="46"/>
      <c r="GCR2886" s="46"/>
      <c r="GCS2886" s="46"/>
      <c r="GCT2886" s="46"/>
      <c r="GCU2886" s="46"/>
      <c r="GCV2886" s="46"/>
      <c r="GCW2886" s="46"/>
      <c r="GCX2886" s="46"/>
      <c r="GCY2886" s="46"/>
      <c r="GCZ2886" s="46"/>
      <c r="GDA2886" s="46"/>
      <c r="GDB2886" s="46"/>
      <c r="GDC2886" s="46"/>
      <c r="GDD2886" s="46"/>
      <c r="GDE2886" s="46"/>
      <c r="GDF2886" s="46"/>
      <c r="GDG2886" s="46"/>
      <c r="GDH2886" s="46"/>
      <c r="GDI2886" s="46"/>
      <c r="GDJ2886" s="46"/>
      <c r="GDK2886" s="46"/>
      <c r="GDL2886" s="46"/>
      <c r="GDM2886" s="46"/>
      <c r="GDN2886" s="46"/>
      <c r="GDO2886" s="46"/>
      <c r="GDP2886" s="46"/>
      <c r="GDQ2886" s="46"/>
      <c r="GDR2886" s="46"/>
      <c r="GDS2886" s="46"/>
      <c r="GDT2886" s="46"/>
      <c r="GDU2886" s="46"/>
      <c r="GDV2886" s="46"/>
      <c r="GDW2886" s="46"/>
      <c r="GDX2886" s="46"/>
      <c r="GDY2886" s="46"/>
      <c r="GDZ2886" s="46"/>
      <c r="GEA2886" s="46"/>
      <c r="GEB2886" s="46"/>
      <c r="GEC2886" s="46"/>
      <c r="GED2886" s="46"/>
      <c r="GEE2886" s="46"/>
      <c r="GEF2886" s="46"/>
      <c r="GEG2886" s="46"/>
      <c r="GEH2886" s="46"/>
      <c r="GEI2886" s="46"/>
      <c r="GEJ2886" s="46"/>
      <c r="GEK2886" s="46"/>
      <c r="GEL2886" s="46"/>
      <c r="GEM2886" s="46"/>
      <c r="GEN2886" s="46"/>
      <c r="GEO2886" s="46"/>
      <c r="GEP2886" s="46"/>
      <c r="GEQ2886" s="46"/>
      <c r="GER2886" s="46"/>
      <c r="GES2886" s="46"/>
      <c r="GET2886" s="46"/>
      <c r="GEU2886" s="46"/>
      <c r="GEV2886" s="46"/>
      <c r="GEW2886" s="46"/>
      <c r="GEX2886" s="46"/>
      <c r="GEY2886" s="46"/>
      <c r="GEZ2886" s="46"/>
      <c r="GFA2886" s="46"/>
      <c r="GFB2886" s="46"/>
      <c r="GFC2886" s="46"/>
      <c r="GFD2886" s="46"/>
      <c r="GFE2886" s="46"/>
      <c r="GFF2886" s="46"/>
      <c r="GFG2886" s="46"/>
      <c r="GFH2886" s="46"/>
      <c r="GFI2886" s="46"/>
      <c r="GFJ2886" s="46"/>
      <c r="GFK2886" s="46"/>
      <c r="GFL2886" s="46"/>
      <c r="GFM2886" s="46"/>
      <c r="GFN2886" s="46"/>
      <c r="GFO2886" s="46"/>
      <c r="GFP2886" s="46"/>
      <c r="GFQ2886" s="46"/>
      <c r="GFR2886" s="46"/>
      <c r="GFS2886" s="46"/>
      <c r="GFT2886" s="46"/>
      <c r="GFU2886" s="46"/>
      <c r="GFV2886" s="46"/>
      <c r="GFW2886" s="46"/>
      <c r="GFX2886" s="46"/>
      <c r="GFY2886" s="46"/>
      <c r="GFZ2886" s="46"/>
      <c r="GGA2886" s="46"/>
      <c r="GGB2886" s="46"/>
      <c r="GGC2886" s="46"/>
      <c r="GGD2886" s="46"/>
      <c r="GGE2886" s="46"/>
      <c r="GGF2886" s="46"/>
      <c r="GGG2886" s="46"/>
      <c r="GGH2886" s="46"/>
      <c r="GGI2886" s="46"/>
      <c r="GGJ2886" s="46"/>
      <c r="GGK2886" s="46"/>
      <c r="GGL2886" s="46"/>
      <c r="GGM2886" s="46"/>
      <c r="GGN2886" s="46"/>
      <c r="GGO2886" s="46"/>
      <c r="GGP2886" s="46"/>
      <c r="GGQ2886" s="46"/>
      <c r="GGR2886" s="46"/>
      <c r="GGS2886" s="46"/>
      <c r="GGT2886" s="46"/>
      <c r="GGU2886" s="46"/>
      <c r="GGV2886" s="46"/>
      <c r="GGW2886" s="46"/>
      <c r="GGX2886" s="46"/>
      <c r="GGY2886" s="46"/>
      <c r="GGZ2886" s="46"/>
      <c r="GHA2886" s="46"/>
      <c r="GHB2886" s="46"/>
      <c r="GHC2886" s="46"/>
      <c r="GHD2886" s="46"/>
      <c r="GHE2886" s="46"/>
      <c r="GHF2886" s="46"/>
      <c r="GHG2886" s="46"/>
      <c r="GHH2886" s="46"/>
      <c r="GHI2886" s="46"/>
      <c r="GHJ2886" s="46"/>
      <c r="GHK2886" s="46"/>
      <c r="GHL2886" s="46"/>
      <c r="GHM2886" s="46"/>
      <c r="GHN2886" s="46"/>
      <c r="GHO2886" s="46"/>
      <c r="GHP2886" s="46"/>
      <c r="GHQ2886" s="46"/>
      <c r="GHR2886" s="46"/>
      <c r="GHS2886" s="46"/>
      <c r="GHT2886" s="46"/>
      <c r="GHU2886" s="46"/>
      <c r="GHV2886" s="46"/>
      <c r="GHW2886" s="46"/>
      <c r="GHX2886" s="46"/>
      <c r="GHY2886" s="46"/>
      <c r="GHZ2886" s="46"/>
      <c r="GIA2886" s="46"/>
      <c r="GIB2886" s="46"/>
      <c r="GIC2886" s="46"/>
      <c r="GID2886" s="46"/>
      <c r="GIE2886" s="46"/>
      <c r="GIF2886" s="46"/>
      <c r="GIG2886" s="46"/>
      <c r="GIH2886" s="46"/>
      <c r="GII2886" s="46"/>
      <c r="GIJ2886" s="46"/>
      <c r="GIK2886" s="46"/>
      <c r="GIL2886" s="46"/>
      <c r="GIM2886" s="46"/>
      <c r="GIN2886" s="46"/>
      <c r="GIO2886" s="46"/>
      <c r="GIP2886" s="46"/>
      <c r="GIQ2886" s="46"/>
      <c r="GIR2886" s="46"/>
      <c r="GIS2886" s="46"/>
      <c r="GIT2886" s="46"/>
      <c r="GIU2886" s="46"/>
      <c r="GIV2886" s="46"/>
      <c r="GIW2886" s="46"/>
      <c r="GIX2886" s="46"/>
      <c r="GIY2886" s="46"/>
      <c r="GIZ2886" s="46"/>
      <c r="GJA2886" s="46"/>
      <c r="GJB2886" s="46"/>
      <c r="GJC2886" s="46"/>
      <c r="GJD2886" s="46"/>
      <c r="GJE2886" s="46"/>
      <c r="GJF2886" s="46"/>
      <c r="GJG2886" s="46"/>
      <c r="GJH2886" s="46"/>
      <c r="GJI2886" s="46"/>
      <c r="GJJ2886" s="46"/>
      <c r="GJK2886" s="46"/>
      <c r="GJL2886" s="46"/>
      <c r="GJM2886" s="46"/>
      <c r="GJN2886" s="46"/>
      <c r="GJO2886" s="46"/>
      <c r="GJP2886" s="46"/>
      <c r="GJQ2886" s="46"/>
      <c r="GJR2886" s="46"/>
      <c r="GJS2886" s="46"/>
      <c r="GJT2886" s="46"/>
      <c r="GJU2886" s="46"/>
      <c r="GJV2886" s="46"/>
      <c r="GJW2886" s="46"/>
      <c r="GJX2886" s="46"/>
      <c r="GJY2886" s="46"/>
      <c r="GJZ2886" s="46"/>
      <c r="GKA2886" s="46"/>
      <c r="GKB2886" s="46"/>
      <c r="GKC2886" s="46"/>
      <c r="GKD2886" s="46"/>
      <c r="GKE2886" s="46"/>
      <c r="GKF2886" s="46"/>
      <c r="GKG2886" s="46"/>
      <c r="GKH2886" s="46"/>
      <c r="GKI2886" s="46"/>
      <c r="GKJ2886" s="46"/>
      <c r="GKK2886" s="46"/>
      <c r="GKL2886" s="46"/>
      <c r="GKM2886" s="46"/>
      <c r="GKN2886" s="46"/>
      <c r="GKO2886" s="46"/>
      <c r="GKP2886" s="46"/>
      <c r="GKQ2886" s="46"/>
      <c r="GKR2886" s="46"/>
      <c r="GKS2886" s="46"/>
      <c r="GKT2886" s="46"/>
      <c r="GKU2886" s="46"/>
      <c r="GKV2886" s="46"/>
      <c r="GKW2886" s="46"/>
      <c r="GKX2886" s="46"/>
      <c r="GKY2886" s="46"/>
      <c r="GKZ2886" s="46"/>
      <c r="GLA2886" s="46"/>
      <c r="GLB2886" s="46"/>
      <c r="GLC2886" s="46"/>
      <c r="GLD2886" s="46"/>
      <c r="GLE2886" s="46"/>
      <c r="GLF2886" s="46"/>
      <c r="GLG2886" s="46"/>
      <c r="GLH2886" s="46"/>
      <c r="GLI2886" s="46"/>
      <c r="GLJ2886" s="46"/>
      <c r="GLK2886" s="46"/>
      <c r="GLL2886" s="46"/>
      <c r="GLM2886" s="46"/>
      <c r="GLN2886" s="46"/>
      <c r="GLO2886" s="46"/>
      <c r="GLP2886" s="46"/>
      <c r="GLQ2886" s="46"/>
      <c r="GLR2886" s="46"/>
      <c r="GLS2886" s="46"/>
      <c r="GLT2886" s="46"/>
      <c r="GLU2886" s="46"/>
      <c r="GLV2886" s="46"/>
      <c r="GLW2886" s="46"/>
      <c r="GLX2886" s="46"/>
      <c r="GLY2886" s="46"/>
      <c r="GLZ2886" s="46"/>
      <c r="GMA2886" s="46"/>
      <c r="GMB2886" s="46"/>
      <c r="GMC2886" s="46"/>
      <c r="GMD2886" s="46"/>
      <c r="GME2886" s="46"/>
      <c r="GMF2886" s="46"/>
      <c r="GMG2886" s="46"/>
      <c r="GMH2886" s="46"/>
      <c r="GMI2886" s="46"/>
      <c r="GMJ2886" s="46"/>
      <c r="GMK2886" s="46"/>
      <c r="GML2886" s="46"/>
      <c r="GMM2886" s="46"/>
      <c r="GMN2886" s="46"/>
      <c r="GMO2886" s="46"/>
      <c r="GMP2886" s="46"/>
      <c r="GMQ2886" s="46"/>
      <c r="GMR2886" s="46"/>
      <c r="GMS2886" s="46"/>
      <c r="GMT2886" s="46"/>
      <c r="GMU2886" s="46"/>
      <c r="GMV2886" s="46"/>
      <c r="GMW2886" s="46"/>
      <c r="GMX2886" s="46"/>
      <c r="GMY2886" s="46"/>
      <c r="GMZ2886" s="46"/>
      <c r="GNA2886" s="46"/>
      <c r="GNB2886" s="46"/>
      <c r="GNC2886" s="46"/>
      <c r="GND2886" s="46"/>
      <c r="GNE2886" s="46"/>
      <c r="GNF2886" s="46"/>
      <c r="GNG2886" s="46"/>
      <c r="GNH2886" s="46"/>
      <c r="GNI2886" s="46"/>
      <c r="GNJ2886" s="46"/>
      <c r="GNK2886" s="46"/>
      <c r="GNL2886" s="46"/>
      <c r="GNM2886" s="46"/>
      <c r="GNN2886" s="46"/>
      <c r="GNO2886" s="46"/>
      <c r="GNP2886" s="46"/>
      <c r="GNQ2886" s="46"/>
      <c r="GNR2886" s="46"/>
      <c r="GNS2886" s="46"/>
      <c r="GNT2886" s="46"/>
      <c r="GNU2886" s="46"/>
      <c r="GNV2886" s="46"/>
      <c r="GNW2886" s="46"/>
      <c r="GNX2886" s="46"/>
      <c r="GNY2886" s="46"/>
      <c r="GNZ2886" s="46"/>
      <c r="GOA2886" s="46"/>
      <c r="GOB2886" s="46"/>
      <c r="GOC2886" s="46"/>
      <c r="GOD2886" s="46"/>
      <c r="GOE2886" s="46"/>
      <c r="GOF2886" s="46"/>
      <c r="GOG2886" s="46"/>
      <c r="GOH2886" s="46"/>
      <c r="GOI2886" s="46"/>
      <c r="GOJ2886" s="46"/>
      <c r="GOK2886" s="46"/>
      <c r="GOL2886" s="46"/>
      <c r="GOM2886" s="46"/>
      <c r="GON2886" s="46"/>
      <c r="GOO2886" s="46"/>
      <c r="GOP2886" s="46"/>
      <c r="GOQ2886" s="46"/>
      <c r="GOR2886" s="46"/>
      <c r="GOS2886" s="46"/>
      <c r="GOT2886" s="46"/>
      <c r="GOU2886" s="46"/>
      <c r="GOV2886" s="46"/>
      <c r="GOW2886" s="46"/>
      <c r="GOX2886" s="46"/>
      <c r="GOY2886" s="46"/>
      <c r="GOZ2886" s="46"/>
      <c r="GPA2886" s="46"/>
      <c r="GPB2886" s="46"/>
      <c r="GPC2886" s="46"/>
      <c r="GPD2886" s="46"/>
      <c r="GPE2886" s="46"/>
      <c r="GPF2886" s="46"/>
      <c r="GPG2886" s="46"/>
      <c r="GPH2886" s="46"/>
      <c r="GPI2886" s="46"/>
      <c r="GPJ2886" s="46"/>
      <c r="GPK2886" s="46"/>
      <c r="GPL2886" s="46"/>
      <c r="GPM2886" s="46"/>
      <c r="GPN2886" s="46"/>
      <c r="GPO2886" s="46"/>
      <c r="GPP2886" s="46"/>
      <c r="GPQ2886" s="46"/>
      <c r="GPR2886" s="46"/>
      <c r="GPS2886" s="46"/>
      <c r="GPT2886" s="46"/>
      <c r="GPU2886" s="46"/>
      <c r="GPV2886" s="46"/>
      <c r="GPW2886" s="46"/>
      <c r="GPX2886" s="46"/>
      <c r="GPY2886" s="46"/>
      <c r="GPZ2886" s="46"/>
      <c r="GQA2886" s="46"/>
      <c r="GQB2886" s="46"/>
      <c r="GQC2886" s="46"/>
      <c r="GQD2886" s="46"/>
      <c r="GQE2886" s="46"/>
      <c r="GQF2886" s="46"/>
      <c r="GQG2886" s="46"/>
      <c r="GQH2886" s="46"/>
      <c r="GQI2886" s="46"/>
      <c r="GQJ2886" s="46"/>
      <c r="GQK2886" s="46"/>
      <c r="GQL2886" s="46"/>
      <c r="GQM2886" s="46"/>
      <c r="GQN2886" s="46"/>
      <c r="GQO2886" s="46"/>
      <c r="GQP2886" s="46"/>
      <c r="GQQ2886" s="46"/>
      <c r="GQR2886" s="46"/>
      <c r="GQS2886" s="46"/>
      <c r="GQT2886" s="46"/>
      <c r="GQU2886" s="46"/>
      <c r="GQV2886" s="46"/>
      <c r="GQW2886" s="46"/>
      <c r="GQX2886" s="46"/>
      <c r="GQY2886" s="46"/>
      <c r="GQZ2886" s="46"/>
      <c r="GRA2886" s="46"/>
      <c r="GRB2886" s="46"/>
      <c r="GRC2886" s="46"/>
      <c r="GRD2886" s="46"/>
      <c r="GRE2886" s="46"/>
      <c r="GRF2886" s="46"/>
      <c r="GRG2886" s="46"/>
      <c r="GRH2886" s="46"/>
      <c r="GRI2886" s="46"/>
      <c r="GRJ2886" s="46"/>
      <c r="GRK2886" s="46"/>
      <c r="GRL2886" s="46"/>
      <c r="GRM2886" s="46"/>
      <c r="GRN2886" s="46"/>
      <c r="GRO2886" s="46"/>
      <c r="GRP2886" s="46"/>
      <c r="GRQ2886" s="46"/>
      <c r="GRR2886" s="46"/>
      <c r="GRS2886" s="46"/>
      <c r="GRT2886" s="46"/>
      <c r="GRU2886" s="46"/>
      <c r="GRV2886" s="46"/>
      <c r="GRW2886" s="46"/>
      <c r="GRX2886" s="46"/>
      <c r="GRY2886" s="46"/>
      <c r="GRZ2886" s="46"/>
      <c r="GSA2886" s="46"/>
      <c r="GSB2886" s="46"/>
      <c r="GSC2886" s="46"/>
      <c r="GSD2886" s="46"/>
      <c r="GSE2886" s="46"/>
      <c r="GSF2886" s="46"/>
      <c r="GSG2886" s="46"/>
      <c r="GSH2886" s="46"/>
      <c r="GSI2886" s="46"/>
      <c r="GSJ2886" s="46"/>
      <c r="GSK2886" s="46"/>
      <c r="GSL2886" s="46"/>
      <c r="GSM2886" s="46"/>
      <c r="GSN2886" s="46"/>
      <c r="GSO2886" s="46"/>
      <c r="GSP2886" s="46"/>
      <c r="GSQ2886" s="46"/>
      <c r="GSR2886" s="46"/>
      <c r="GSS2886" s="46"/>
      <c r="GST2886" s="46"/>
      <c r="GSU2886" s="46"/>
      <c r="GSV2886" s="46"/>
      <c r="GSW2886" s="46"/>
      <c r="GSX2886" s="46"/>
      <c r="GSY2886" s="46"/>
      <c r="GSZ2886" s="46"/>
      <c r="GTA2886" s="46"/>
      <c r="GTB2886" s="46"/>
      <c r="GTC2886" s="46"/>
      <c r="GTD2886" s="46"/>
      <c r="GTE2886" s="46"/>
      <c r="GTF2886" s="46"/>
      <c r="GTG2886" s="46"/>
      <c r="GTH2886" s="46"/>
      <c r="GTI2886" s="46"/>
      <c r="GTJ2886" s="46"/>
      <c r="GTK2886" s="46"/>
      <c r="GTL2886" s="46"/>
      <c r="GTM2886" s="46"/>
      <c r="GTN2886" s="46"/>
      <c r="GTO2886" s="46"/>
      <c r="GTP2886" s="46"/>
      <c r="GTQ2886" s="46"/>
      <c r="GTR2886" s="46"/>
      <c r="GTS2886" s="46"/>
      <c r="GTT2886" s="46"/>
      <c r="GTU2886" s="46"/>
      <c r="GTV2886" s="46"/>
      <c r="GTW2886" s="46"/>
      <c r="GTX2886" s="46"/>
      <c r="GTY2886" s="46"/>
      <c r="GTZ2886" s="46"/>
      <c r="GUA2886" s="46"/>
      <c r="GUB2886" s="46"/>
      <c r="GUC2886" s="46"/>
      <c r="GUD2886" s="46"/>
      <c r="GUE2886" s="46"/>
      <c r="GUF2886" s="46"/>
      <c r="GUG2886" s="46"/>
      <c r="GUH2886" s="46"/>
      <c r="GUI2886" s="46"/>
      <c r="GUJ2886" s="46"/>
      <c r="GUK2886" s="46"/>
      <c r="GUL2886" s="46"/>
      <c r="GUM2886" s="46"/>
      <c r="GUN2886" s="46"/>
      <c r="GUO2886" s="46"/>
      <c r="GUP2886" s="46"/>
      <c r="GUQ2886" s="46"/>
      <c r="GUR2886" s="46"/>
      <c r="GUS2886" s="46"/>
      <c r="GUT2886" s="46"/>
      <c r="GUU2886" s="46"/>
      <c r="GUV2886" s="46"/>
      <c r="GUW2886" s="46"/>
      <c r="GUX2886" s="46"/>
      <c r="GUY2886" s="46"/>
      <c r="GUZ2886" s="46"/>
      <c r="GVA2886" s="46"/>
      <c r="GVB2886" s="46"/>
      <c r="GVC2886" s="46"/>
      <c r="GVD2886" s="46"/>
      <c r="GVE2886" s="46"/>
      <c r="GVF2886" s="46"/>
      <c r="GVG2886" s="46"/>
      <c r="GVH2886" s="46"/>
      <c r="GVI2886" s="46"/>
      <c r="GVJ2886" s="46"/>
      <c r="GVK2886" s="46"/>
      <c r="GVL2886" s="46"/>
      <c r="GVM2886" s="46"/>
      <c r="GVN2886" s="46"/>
      <c r="GVO2886" s="46"/>
      <c r="GVP2886" s="46"/>
      <c r="GVQ2886" s="46"/>
      <c r="GVR2886" s="46"/>
      <c r="GVS2886" s="46"/>
      <c r="GVT2886" s="46"/>
      <c r="GVU2886" s="46"/>
      <c r="GVV2886" s="46"/>
      <c r="GVW2886" s="46"/>
      <c r="GVX2886" s="46"/>
      <c r="GVY2886" s="46"/>
      <c r="GVZ2886" s="46"/>
      <c r="GWA2886" s="46"/>
      <c r="GWB2886" s="46"/>
      <c r="GWC2886" s="46"/>
      <c r="GWD2886" s="46"/>
      <c r="GWE2886" s="46"/>
      <c r="GWF2886" s="46"/>
      <c r="GWG2886" s="46"/>
      <c r="GWH2886" s="46"/>
      <c r="GWI2886" s="46"/>
      <c r="GWJ2886" s="46"/>
      <c r="GWK2886" s="46"/>
      <c r="GWL2886" s="46"/>
      <c r="GWM2886" s="46"/>
      <c r="GWN2886" s="46"/>
      <c r="GWO2886" s="46"/>
      <c r="GWP2886" s="46"/>
      <c r="GWQ2886" s="46"/>
      <c r="GWR2886" s="46"/>
      <c r="GWS2886" s="46"/>
      <c r="GWT2886" s="46"/>
      <c r="GWU2886" s="46"/>
      <c r="GWV2886" s="46"/>
      <c r="GWW2886" s="46"/>
      <c r="GWX2886" s="46"/>
      <c r="GWY2886" s="46"/>
      <c r="GWZ2886" s="46"/>
      <c r="GXA2886" s="46"/>
      <c r="GXB2886" s="46"/>
      <c r="GXC2886" s="46"/>
      <c r="GXD2886" s="46"/>
      <c r="GXE2886" s="46"/>
      <c r="GXF2886" s="46"/>
      <c r="GXG2886" s="46"/>
      <c r="GXH2886" s="46"/>
      <c r="GXI2886" s="46"/>
      <c r="GXJ2886" s="46"/>
      <c r="GXK2886" s="46"/>
      <c r="GXL2886" s="46"/>
      <c r="GXM2886" s="46"/>
      <c r="GXN2886" s="46"/>
      <c r="GXO2886" s="46"/>
      <c r="GXP2886" s="46"/>
      <c r="GXQ2886" s="46"/>
      <c r="GXR2886" s="46"/>
      <c r="GXS2886" s="46"/>
      <c r="GXT2886" s="46"/>
      <c r="GXU2886" s="46"/>
      <c r="GXV2886" s="46"/>
      <c r="GXW2886" s="46"/>
      <c r="GXX2886" s="46"/>
      <c r="GXY2886" s="46"/>
      <c r="GXZ2886" s="46"/>
      <c r="GYA2886" s="46"/>
      <c r="GYB2886" s="46"/>
      <c r="GYC2886" s="46"/>
      <c r="GYD2886" s="46"/>
      <c r="GYE2886" s="46"/>
      <c r="GYF2886" s="46"/>
      <c r="GYG2886" s="46"/>
      <c r="GYH2886" s="46"/>
      <c r="GYI2886" s="46"/>
      <c r="GYJ2886" s="46"/>
      <c r="GYK2886" s="46"/>
      <c r="GYL2886" s="46"/>
      <c r="GYM2886" s="46"/>
      <c r="GYN2886" s="46"/>
      <c r="GYO2886" s="46"/>
      <c r="GYP2886" s="46"/>
      <c r="GYQ2886" s="46"/>
      <c r="GYR2886" s="46"/>
      <c r="GYS2886" s="46"/>
      <c r="GYT2886" s="46"/>
      <c r="GYU2886" s="46"/>
      <c r="GYV2886" s="46"/>
      <c r="GYW2886" s="46"/>
      <c r="GYX2886" s="46"/>
      <c r="GYY2886" s="46"/>
      <c r="GYZ2886" s="46"/>
      <c r="GZA2886" s="46"/>
      <c r="GZB2886" s="46"/>
      <c r="GZC2886" s="46"/>
      <c r="GZD2886" s="46"/>
      <c r="GZE2886" s="46"/>
      <c r="GZF2886" s="46"/>
      <c r="GZG2886" s="46"/>
      <c r="GZH2886" s="46"/>
      <c r="GZI2886" s="46"/>
      <c r="GZJ2886" s="46"/>
      <c r="GZK2886" s="46"/>
      <c r="GZL2886" s="46"/>
      <c r="GZM2886" s="46"/>
      <c r="GZN2886" s="46"/>
      <c r="GZO2886" s="46"/>
      <c r="GZP2886" s="46"/>
      <c r="GZQ2886" s="46"/>
      <c r="GZR2886" s="46"/>
      <c r="GZS2886" s="46"/>
      <c r="GZT2886" s="46"/>
      <c r="GZU2886" s="46"/>
      <c r="GZV2886" s="46"/>
      <c r="GZW2886" s="46"/>
      <c r="GZX2886" s="46"/>
      <c r="GZY2886" s="46"/>
      <c r="GZZ2886" s="46"/>
      <c r="HAA2886" s="46"/>
      <c r="HAB2886" s="46"/>
      <c r="HAC2886" s="46"/>
      <c r="HAD2886" s="46"/>
      <c r="HAE2886" s="46"/>
      <c r="HAF2886" s="46"/>
      <c r="HAG2886" s="46"/>
      <c r="HAH2886" s="46"/>
      <c r="HAI2886" s="46"/>
      <c r="HAJ2886" s="46"/>
      <c r="HAK2886" s="46"/>
      <c r="HAL2886" s="46"/>
      <c r="HAM2886" s="46"/>
      <c r="HAN2886" s="46"/>
      <c r="HAO2886" s="46"/>
      <c r="HAP2886" s="46"/>
      <c r="HAQ2886" s="46"/>
      <c r="HAR2886" s="46"/>
      <c r="HAS2886" s="46"/>
      <c r="HAT2886" s="46"/>
      <c r="HAU2886" s="46"/>
      <c r="HAV2886" s="46"/>
      <c r="HAW2886" s="46"/>
      <c r="HAX2886" s="46"/>
      <c r="HAY2886" s="46"/>
      <c r="HAZ2886" s="46"/>
      <c r="HBA2886" s="46"/>
      <c r="HBB2886" s="46"/>
      <c r="HBC2886" s="46"/>
      <c r="HBD2886" s="46"/>
      <c r="HBE2886" s="46"/>
      <c r="HBF2886" s="46"/>
      <c r="HBG2886" s="46"/>
      <c r="HBH2886" s="46"/>
      <c r="HBI2886" s="46"/>
      <c r="HBJ2886" s="46"/>
      <c r="HBK2886" s="46"/>
      <c r="HBL2886" s="46"/>
      <c r="HBM2886" s="46"/>
      <c r="HBN2886" s="46"/>
      <c r="HBO2886" s="46"/>
      <c r="HBP2886" s="46"/>
      <c r="HBQ2886" s="46"/>
      <c r="HBR2886" s="46"/>
      <c r="HBS2886" s="46"/>
      <c r="HBT2886" s="46"/>
      <c r="HBU2886" s="46"/>
      <c r="HBV2886" s="46"/>
      <c r="HBW2886" s="46"/>
      <c r="HBX2886" s="46"/>
      <c r="HBY2886" s="46"/>
      <c r="HBZ2886" s="46"/>
      <c r="HCA2886" s="46"/>
      <c r="HCB2886" s="46"/>
      <c r="HCC2886" s="46"/>
      <c r="HCD2886" s="46"/>
      <c r="HCE2886" s="46"/>
      <c r="HCF2886" s="46"/>
      <c r="HCG2886" s="46"/>
      <c r="HCH2886" s="46"/>
      <c r="HCI2886" s="46"/>
      <c r="HCJ2886" s="46"/>
      <c r="HCK2886" s="46"/>
      <c r="HCL2886" s="46"/>
      <c r="HCM2886" s="46"/>
      <c r="HCN2886" s="46"/>
      <c r="HCO2886" s="46"/>
      <c r="HCP2886" s="46"/>
      <c r="HCQ2886" s="46"/>
      <c r="HCR2886" s="46"/>
      <c r="HCS2886" s="46"/>
      <c r="HCT2886" s="46"/>
      <c r="HCU2886" s="46"/>
      <c r="HCV2886" s="46"/>
      <c r="HCW2886" s="46"/>
      <c r="HCX2886" s="46"/>
      <c r="HCY2886" s="46"/>
      <c r="HCZ2886" s="46"/>
      <c r="HDA2886" s="46"/>
      <c r="HDB2886" s="46"/>
      <c r="HDC2886" s="46"/>
      <c r="HDD2886" s="46"/>
      <c r="HDE2886" s="46"/>
      <c r="HDF2886" s="46"/>
      <c r="HDG2886" s="46"/>
      <c r="HDH2886" s="46"/>
      <c r="HDI2886" s="46"/>
      <c r="HDJ2886" s="46"/>
      <c r="HDK2886" s="46"/>
      <c r="HDL2886" s="46"/>
      <c r="HDM2886" s="46"/>
      <c r="HDN2886" s="46"/>
      <c r="HDO2886" s="46"/>
      <c r="HDP2886" s="46"/>
      <c r="HDQ2886" s="46"/>
      <c r="HDR2886" s="46"/>
      <c r="HDS2886" s="46"/>
      <c r="HDT2886" s="46"/>
      <c r="HDU2886" s="46"/>
      <c r="HDV2886" s="46"/>
      <c r="HDW2886" s="46"/>
      <c r="HDX2886" s="46"/>
      <c r="HDY2886" s="46"/>
      <c r="HDZ2886" s="46"/>
      <c r="HEA2886" s="46"/>
      <c r="HEB2886" s="46"/>
      <c r="HEC2886" s="46"/>
      <c r="HED2886" s="46"/>
      <c r="HEE2886" s="46"/>
      <c r="HEF2886" s="46"/>
      <c r="HEG2886" s="46"/>
      <c r="HEH2886" s="46"/>
      <c r="HEI2886" s="46"/>
      <c r="HEJ2886" s="46"/>
      <c r="HEK2886" s="46"/>
      <c r="HEL2886" s="46"/>
      <c r="HEM2886" s="46"/>
      <c r="HEN2886" s="46"/>
      <c r="HEO2886" s="46"/>
      <c r="HEP2886" s="46"/>
      <c r="HEQ2886" s="46"/>
      <c r="HER2886" s="46"/>
      <c r="HES2886" s="46"/>
      <c r="HET2886" s="46"/>
      <c r="HEU2886" s="46"/>
      <c r="HEV2886" s="46"/>
      <c r="HEW2886" s="46"/>
      <c r="HEX2886" s="46"/>
      <c r="HEY2886" s="46"/>
      <c r="HEZ2886" s="46"/>
      <c r="HFA2886" s="46"/>
      <c r="HFB2886" s="46"/>
      <c r="HFC2886" s="46"/>
      <c r="HFD2886" s="46"/>
      <c r="HFE2886" s="46"/>
      <c r="HFF2886" s="46"/>
      <c r="HFG2886" s="46"/>
      <c r="HFH2886" s="46"/>
      <c r="HFI2886" s="46"/>
      <c r="HFJ2886" s="46"/>
      <c r="HFK2886" s="46"/>
      <c r="HFL2886" s="46"/>
      <c r="HFM2886" s="46"/>
      <c r="HFN2886" s="46"/>
      <c r="HFO2886" s="46"/>
      <c r="HFP2886" s="46"/>
      <c r="HFQ2886" s="46"/>
      <c r="HFR2886" s="46"/>
      <c r="HFS2886" s="46"/>
      <c r="HFT2886" s="46"/>
      <c r="HFU2886" s="46"/>
      <c r="HFV2886" s="46"/>
      <c r="HFW2886" s="46"/>
      <c r="HFX2886" s="46"/>
      <c r="HFY2886" s="46"/>
      <c r="HFZ2886" s="46"/>
      <c r="HGA2886" s="46"/>
      <c r="HGB2886" s="46"/>
      <c r="HGC2886" s="46"/>
      <c r="HGD2886" s="46"/>
      <c r="HGE2886" s="46"/>
      <c r="HGF2886" s="46"/>
      <c r="HGG2886" s="46"/>
      <c r="HGH2886" s="46"/>
      <c r="HGI2886" s="46"/>
      <c r="HGJ2886" s="46"/>
      <c r="HGK2886" s="46"/>
      <c r="HGL2886" s="46"/>
      <c r="HGM2886" s="46"/>
      <c r="HGN2886" s="46"/>
      <c r="HGO2886" s="46"/>
      <c r="HGP2886" s="46"/>
      <c r="HGQ2886" s="46"/>
      <c r="HGR2886" s="46"/>
      <c r="HGS2886" s="46"/>
      <c r="HGT2886" s="46"/>
      <c r="HGU2886" s="46"/>
      <c r="HGV2886" s="46"/>
      <c r="HGW2886" s="46"/>
      <c r="HGX2886" s="46"/>
      <c r="HGY2886" s="46"/>
      <c r="HGZ2886" s="46"/>
      <c r="HHA2886" s="46"/>
      <c r="HHB2886" s="46"/>
      <c r="HHC2886" s="46"/>
      <c r="HHD2886" s="46"/>
      <c r="HHE2886" s="46"/>
      <c r="HHF2886" s="46"/>
      <c r="HHG2886" s="46"/>
      <c r="HHH2886" s="46"/>
      <c r="HHI2886" s="46"/>
      <c r="HHJ2886" s="46"/>
      <c r="HHK2886" s="46"/>
      <c r="HHL2886" s="46"/>
      <c r="HHM2886" s="46"/>
      <c r="HHN2886" s="46"/>
      <c r="HHO2886" s="46"/>
      <c r="HHP2886" s="46"/>
      <c r="HHQ2886" s="46"/>
      <c r="HHR2886" s="46"/>
      <c r="HHS2886" s="46"/>
      <c r="HHT2886" s="46"/>
      <c r="HHU2886" s="46"/>
      <c r="HHV2886" s="46"/>
      <c r="HHW2886" s="46"/>
      <c r="HHX2886" s="46"/>
      <c r="HHY2886" s="46"/>
      <c r="HHZ2886" s="46"/>
      <c r="HIA2886" s="46"/>
      <c r="HIB2886" s="46"/>
      <c r="HIC2886" s="46"/>
      <c r="HID2886" s="46"/>
      <c r="HIE2886" s="46"/>
      <c r="HIF2886" s="46"/>
      <c r="HIG2886" s="46"/>
      <c r="HIH2886" s="46"/>
      <c r="HII2886" s="46"/>
      <c r="HIJ2886" s="46"/>
      <c r="HIK2886" s="46"/>
      <c r="HIL2886" s="46"/>
      <c r="HIM2886" s="46"/>
      <c r="HIN2886" s="46"/>
      <c r="HIO2886" s="46"/>
      <c r="HIP2886" s="46"/>
      <c r="HIQ2886" s="46"/>
      <c r="HIR2886" s="46"/>
      <c r="HIS2886" s="46"/>
      <c r="HIT2886" s="46"/>
      <c r="HIU2886" s="46"/>
      <c r="HIV2886" s="46"/>
      <c r="HIW2886" s="46"/>
      <c r="HIX2886" s="46"/>
      <c r="HIY2886" s="46"/>
      <c r="HIZ2886" s="46"/>
      <c r="HJA2886" s="46"/>
      <c r="HJB2886" s="46"/>
      <c r="HJC2886" s="46"/>
      <c r="HJD2886" s="46"/>
      <c r="HJE2886" s="46"/>
      <c r="HJF2886" s="46"/>
      <c r="HJG2886" s="46"/>
      <c r="HJH2886" s="46"/>
      <c r="HJI2886" s="46"/>
      <c r="HJJ2886" s="46"/>
      <c r="HJK2886" s="46"/>
      <c r="HJL2886" s="46"/>
      <c r="HJM2886" s="46"/>
      <c r="HJN2886" s="46"/>
      <c r="HJO2886" s="46"/>
      <c r="HJP2886" s="46"/>
      <c r="HJQ2886" s="46"/>
      <c r="HJR2886" s="46"/>
      <c r="HJS2886" s="46"/>
      <c r="HJT2886" s="46"/>
      <c r="HJU2886" s="46"/>
      <c r="HJV2886" s="46"/>
      <c r="HJW2886" s="46"/>
      <c r="HJX2886" s="46"/>
      <c r="HJY2886" s="46"/>
      <c r="HJZ2886" s="46"/>
      <c r="HKA2886" s="46"/>
      <c r="HKB2886" s="46"/>
      <c r="HKC2886" s="46"/>
      <c r="HKD2886" s="46"/>
      <c r="HKE2886" s="46"/>
      <c r="HKF2886" s="46"/>
      <c r="HKG2886" s="46"/>
      <c r="HKH2886" s="46"/>
      <c r="HKI2886" s="46"/>
      <c r="HKJ2886" s="46"/>
      <c r="HKK2886" s="46"/>
      <c r="HKL2886" s="46"/>
      <c r="HKM2886" s="46"/>
      <c r="HKN2886" s="46"/>
      <c r="HKO2886" s="46"/>
      <c r="HKP2886" s="46"/>
      <c r="HKQ2886" s="46"/>
      <c r="HKR2886" s="46"/>
      <c r="HKS2886" s="46"/>
      <c r="HKT2886" s="46"/>
      <c r="HKU2886" s="46"/>
      <c r="HKV2886" s="46"/>
      <c r="HKW2886" s="46"/>
      <c r="HKX2886" s="46"/>
      <c r="HKY2886" s="46"/>
      <c r="HKZ2886" s="46"/>
      <c r="HLA2886" s="46"/>
      <c r="HLB2886" s="46"/>
      <c r="HLC2886" s="46"/>
      <c r="HLD2886" s="46"/>
      <c r="HLE2886" s="46"/>
      <c r="HLF2886" s="46"/>
      <c r="HLG2886" s="46"/>
      <c r="HLH2886" s="46"/>
      <c r="HLI2886" s="46"/>
      <c r="HLJ2886" s="46"/>
      <c r="HLK2886" s="46"/>
      <c r="HLL2886" s="46"/>
      <c r="HLM2886" s="46"/>
      <c r="HLN2886" s="46"/>
      <c r="HLO2886" s="46"/>
      <c r="HLP2886" s="46"/>
      <c r="HLQ2886" s="46"/>
      <c r="HLR2886" s="46"/>
      <c r="HLS2886" s="46"/>
      <c r="HLT2886" s="46"/>
      <c r="HLU2886" s="46"/>
      <c r="HLV2886" s="46"/>
      <c r="HLW2886" s="46"/>
      <c r="HLX2886" s="46"/>
      <c r="HLY2886" s="46"/>
      <c r="HLZ2886" s="46"/>
      <c r="HMA2886" s="46"/>
      <c r="HMB2886" s="46"/>
      <c r="HMC2886" s="46"/>
      <c r="HMD2886" s="46"/>
      <c r="HME2886" s="46"/>
      <c r="HMF2886" s="46"/>
      <c r="HMG2886" s="46"/>
      <c r="HMH2886" s="46"/>
      <c r="HMI2886" s="46"/>
      <c r="HMJ2886" s="46"/>
      <c r="HMK2886" s="46"/>
      <c r="HML2886" s="46"/>
      <c r="HMM2886" s="46"/>
      <c r="HMN2886" s="46"/>
      <c r="HMO2886" s="46"/>
      <c r="HMP2886" s="46"/>
      <c r="HMQ2886" s="46"/>
      <c r="HMR2886" s="46"/>
      <c r="HMS2886" s="46"/>
      <c r="HMT2886" s="46"/>
      <c r="HMU2886" s="46"/>
      <c r="HMV2886" s="46"/>
      <c r="HMW2886" s="46"/>
      <c r="HMX2886" s="46"/>
      <c r="HMY2886" s="46"/>
      <c r="HMZ2886" s="46"/>
      <c r="HNA2886" s="46"/>
      <c r="HNB2886" s="46"/>
      <c r="HNC2886" s="46"/>
      <c r="HND2886" s="46"/>
      <c r="HNE2886" s="46"/>
      <c r="HNF2886" s="46"/>
      <c r="HNG2886" s="46"/>
      <c r="HNH2886" s="46"/>
      <c r="HNI2886" s="46"/>
      <c r="HNJ2886" s="46"/>
      <c r="HNK2886" s="46"/>
      <c r="HNL2886" s="46"/>
      <c r="HNM2886" s="46"/>
      <c r="HNN2886" s="46"/>
      <c r="HNO2886" s="46"/>
      <c r="HNP2886" s="46"/>
      <c r="HNQ2886" s="46"/>
      <c r="HNR2886" s="46"/>
      <c r="HNS2886" s="46"/>
      <c r="HNT2886" s="46"/>
      <c r="HNU2886" s="46"/>
      <c r="HNV2886" s="46"/>
      <c r="HNW2886" s="46"/>
      <c r="HNX2886" s="46"/>
      <c r="HNY2886" s="46"/>
      <c r="HNZ2886" s="46"/>
      <c r="HOA2886" s="46"/>
      <c r="HOB2886" s="46"/>
      <c r="HOC2886" s="46"/>
      <c r="HOD2886" s="46"/>
      <c r="HOE2886" s="46"/>
      <c r="HOF2886" s="46"/>
      <c r="HOG2886" s="46"/>
      <c r="HOH2886" s="46"/>
      <c r="HOI2886" s="46"/>
      <c r="HOJ2886" s="46"/>
      <c r="HOK2886" s="46"/>
      <c r="HOL2886" s="46"/>
      <c r="HOM2886" s="46"/>
      <c r="HON2886" s="46"/>
      <c r="HOO2886" s="46"/>
      <c r="HOP2886" s="46"/>
      <c r="HOQ2886" s="46"/>
      <c r="HOR2886" s="46"/>
      <c r="HOS2886" s="46"/>
      <c r="HOT2886" s="46"/>
      <c r="HOU2886" s="46"/>
      <c r="HOV2886" s="46"/>
      <c r="HOW2886" s="46"/>
      <c r="HOX2886" s="46"/>
      <c r="HOY2886" s="46"/>
      <c r="HOZ2886" s="46"/>
      <c r="HPA2886" s="46"/>
      <c r="HPB2886" s="46"/>
      <c r="HPC2886" s="46"/>
      <c r="HPD2886" s="46"/>
      <c r="HPE2886" s="46"/>
      <c r="HPF2886" s="46"/>
      <c r="HPG2886" s="46"/>
      <c r="HPH2886" s="46"/>
      <c r="HPI2886" s="46"/>
      <c r="HPJ2886" s="46"/>
      <c r="HPK2886" s="46"/>
      <c r="HPL2886" s="46"/>
      <c r="HPM2886" s="46"/>
      <c r="HPN2886" s="46"/>
      <c r="HPO2886" s="46"/>
      <c r="HPP2886" s="46"/>
      <c r="HPQ2886" s="46"/>
      <c r="HPR2886" s="46"/>
      <c r="HPS2886" s="46"/>
      <c r="HPT2886" s="46"/>
      <c r="HPU2886" s="46"/>
      <c r="HPV2886" s="46"/>
      <c r="HPW2886" s="46"/>
      <c r="HPX2886" s="46"/>
      <c r="HPY2886" s="46"/>
      <c r="HPZ2886" s="46"/>
      <c r="HQA2886" s="46"/>
      <c r="HQB2886" s="46"/>
      <c r="HQC2886" s="46"/>
      <c r="HQD2886" s="46"/>
      <c r="HQE2886" s="46"/>
      <c r="HQF2886" s="46"/>
      <c r="HQG2886" s="46"/>
      <c r="HQH2886" s="46"/>
      <c r="HQI2886" s="46"/>
      <c r="HQJ2886" s="46"/>
      <c r="HQK2886" s="46"/>
      <c r="HQL2886" s="46"/>
      <c r="HQM2886" s="46"/>
      <c r="HQN2886" s="46"/>
      <c r="HQO2886" s="46"/>
      <c r="HQP2886" s="46"/>
      <c r="HQQ2886" s="46"/>
      <c r="HQR2886" s="46"/>
      <c r="HQS2886" s="46"/>
      <c r="HQT2886" s="46"/>
      <c r="HQU2886" s="46"/>
      <c r="HQV2886" s="46"/>
      <c r="HQW2886" s="46"/>
      <c r="HQX2886" s="46"/>
      <c r="HQY2886" s="46"/>
      <c r="HQZ2886" s="46"/>
      <c r="HRA2886" s="46"/>
      <c r="HRB2886" s="46"/>
      <c r="HRC2886" s="46"/>
      <c r="HRD2886" s="46"/>
      <c r="HRE2886" s="46"/>
      <c r="HRF2886" s="46"/>
      <c r="HRG2886" s="46"/>
      <c r="HRH2886" s="46"/>
      <c r="HRI2886" s="46"/>
      <c r="HRJ2886" s="46"/>
      <c r="HRK2886" s="46"/>
      <c r="HRL2886" s="46"/>
      <c r="HRM2886" s="46"/>
      <c r="HRN2886" s="46"/>
      <c r="HRO2886" s="46"/>
      <c r="HRP2886" s="46"/>
      <c r="HRQ2886" s="46"/>
      <c r="HRR2886" s="46"/>
      <c r="HRS2886" s="46"/>
      <c r="HRT2886" s="46"/>
      <c r="HRU2886" s="46"/>
      <c r="HRV2886" s="46"/>
      <c r="HRW2886" s="46"/>
      <c r="HRX2886" s="46"/>
      <c r="HRY2886" s="46"/>
      <c r="HRZ2886" s="46"/>
      <c r="HSA2886" s="46"/>
      <c r="HSB2886" s="46"/>
      <c r="HSC2886" s="46"/>
      <c r="HSD2886" s="46"/>
      <c r="HSE2886" s="46"/>
      <c r="HSF2886" s="46"/>
      <c r="HSG2886" s="46"/>
      <c r="HSH2886" s="46"/>
      <c r="HSI2886" s="46"/>
      <c r="HSJ2886" s="46"/>
      <c r="HSK2886" s="46"/>
      <c r="HSL2886" s="46"/>
      <c r="HSM2886" s="46"/>
      <c r="HSN2886" s="46"/>
      <c r="HSO2886" s="46"/>
      <c r="HSP2886" s="46"/>
      <c r="HSQ2886" s="46"/>
      <c r="HSR2886" s="46"/>
      <c r="HSS2886" s="46"/>
      <c r="HST2886" s="46"/>
      <c r="HSU2886" s="46"/>
      <c r="HSV2886" s="46"/>
      <c r="HSW2886" s="46"/>
      <c r="HSX2886" s="46"/>
      <c r="HSY2886" s="46"/>
      <c r="HSZ2886" s="46"/>
      <c r="HTA2886" s="46"/>
      <c r="HTB2886" s="46"/>
      <c r="HTC2886" s="46"/>
      <c r="HTD2886" s="46"/>
      <c r="HTE2886" s="46"/>
      <c r="HTF2886" s="46"/>
      <c r="HTG2886" s="46"/>
      <c r="HTH2886" s="46"/>
      <c r="HTI2886" s="46"/>
      <c r="HTJ2886" s="46"/>
      <c r="HTK2886" s="46"/>
      <c r="HTL2886" s="46"/>
      <c r="HTM2886" s="46"/>
      <c r="HTN2886" s="46"/>
      <c r="HTO2886" s="46"/>
      <c r="HTP2886" s="46"/>
      <c r="HTQ2886" s="46"/>
      <c r="HTR2886" s="46"/>
      <c r="HTS2886" s="46"/>
      <c r="HTT2886" s="46"/>
      <c r="HTU2886" s="46"/>
      <c r="HTV2886" s="46"/>
      <c r="HTW2886" s="46"/>
      <c r="HTX2886" s="46"/>
      <c r="HTY2886" s="46"/>
      <c r="HTZ2886" s="46"/>
      <c r="HUA2886" s="46"/>
      <c r="HUB2886" s="46"/>
      <c r="HUC2886" s="46"/>
      <c r="HUD2886" s="46"/>
      <c r="HUE2886" s="46"/>
      <c r="HUF2886" s="46"/>
      <c r="HUG2886" s="46"/>
      <c r="HUH2886" s="46"/>
      <c r="HUI2886" s="46"/>
      <c r="HUJ2886" s="46"/>
      <c r="HUK2886" s="46"/>
      <c r="HUL2886" s="46"/>
      <c r="HUM2886" s="46"/>
      <c r="HUN2886" s="46"/>
      <c r="HUO2886" s="46"/>
      <c r="HUP2886" s="46"/>
      <c r="HUQ2886" s="46"/>
      <c r="HUR2886" s="46"/>
      <c r="HUS2886" s="46"/>
      <c r="HUT2886" s="46"/>
      <c r="HUU2886" s="46"/>
      <c r="HUV2886" s="46"/>
      <c r="HUW2886" s="46"/>
      <c r="HUX2886" s="46"/>
      <c r="HUY2886" s="46"/>
      <c r="HUZ2886" s="46"/>
      <c r="HVA2886" s="46"/>
      <c r="HVB2886" s="46"/>
      <c r="HVC2886" s="46"/>
      <c r="HVD2886" s="46"/>
      <c r="HVE2886" s="46"/>
      <c r="HVF2886" s="46"/>
      <c r="HVG2886" s="46"/>
      <c r="HVH2886" s="46"/>
      <c r="HVI2886" s="46"/>
      <c r="HVJ2886" s="46"/>
      <c r="HVK2886" s="46"/>
      <c r="HVL2886" s="46"/>
      <c r="HVM2886" s="46"/>
      <c r="HVN2886" s="46"/>
      <c r="HVO2886" s="46"/>
      <c r="HVP2886" s="46"/>
      <c r="HVQ2886" s="46"/>
      <c r="HVR2886" s="46"/>
      <c r="HVS2886" s="46"/>
      <c r="HVT2886" s="46"/>
      <c r="HVU2886" s="46"/>
      <c r="HVV2886" s="46"/>
      <c r="HVW2886" s="46"/>
      <c r="HVX2886" s="46"/>
      <c r="HVY2886" s="46"/>
      <c r="HVZ2886" s="46"/>
      <c r="HWA2886" s="46"/>
      <c r="HWB2886" s="46"/>
      <c r="HWC2886" s="46"/>
      <c r="HWD2886" s="46"/>
      <c r="HWE2886" s="46"/>
      <c r="HWF2886" s="46"/>
      <c r="HWG2886" s="46"/>
      <c r="HWH2886" s="46"/>
      <c r="HWI2886" s="46"/>
      <c r="HWJ2886" s="46"/>
      <c r="HWK2886" s="46"/>
      <c r="HWL2886" s="46"/>
      <c r="HWM2886" s="46"/>
      <c r="HWN2886" s="46"/>
      <c r="HWO2886" s="46"/>
      <c r="HWP2886" s="46"/>
      <c r="HWQ2886" s="46"/>
      <c r="HWR2886" s="46"/>
      <c r="HWS2886" s="46"/>
      <c r="HWT2886" s="46"/>
      <c r="HWU2886" s="46"/>
      <c r="HWV2886" s="46"/>
      <c r="HWW2886" s="46"/>
      <c r="HWX2886" s="46"/>
      <c r="HWY2886" s="46"/>
      <c r="HWZ2886" s="46"/>
      <c r="HXA2886" s="46"/>
      <c r="HXB2886" s="46"/>
      <c r="HXC2886" s="46"/>
      <c r="HXD2886" s="46"/>
      <c r="HXE2886" s="46"/>
      <c r="HXF2886" s="46"/>
      <c r="HXG2886" s="46"/>
      <c r="HXH2886" s="46"/>
      <c r="HXI2886" s="46"/>
      <c r="HXJ2886" s="46"/>
      <c r="HXK2886" s="46"/>
      <c r="HXL2886" s="46"/>
      <c r="HXM2886" s="46"/>
      <c r="HXN2886" s="46"/>
      <c r="HXO2886" s="46"/>
      <c r="HXP2886" s="46"/>
      <c r="HXQ2886" s="46"/>
      <c r="HXR2886" s="46"/>
      <c r="HXS2886" s="46"/>
      <c r="HXT2886" s="46"/>
      <c r="HXU2886" s="46"/>
      <c r="HXV2886" s="46"/>
      <c r="HXW2886" s="46"/>
      <c r="HXX2886" s="46"/>
      <c r="HXY2886" s="46"/>
      <c r="HXZ2886" s="46"/>
      <c r="HYA2886" s="46"/>
      <c r="HYB2886" s="46"/>
      <c r="HYC2886" s="46"/>
      <c r="HYD2886" s="46"/>
      <c r="HYE2886" s="46"/>
      <c r="HYF2886" s="46"/>
      <c r="HYG2886" s="46"/>
      <c r="HYH2886" s="46"/>
      <c r="HYI2886" s="46"/>
      <c r="HYJ2886" s="46"/>
      <c r="HYK2886" s="46"/>
      <c r="HYL2886" s="46"/>
      <c r="HYM2886" s="46"/>
      <c r="HYN2886" s="46"/>
      <c r="HYO2886" s="46"/>
      <c r="HYP2886" s="46"/>
      <c r="HYQ2886" s="46"/>
      <c r="HYR2886" s="46"/>
      <c r="HYS2886" s="46"/>
      <c r="HYT2886" s="46"/>
      <c r="HYU2886" s="46"/>
      <c r="HYV2886" s="46"/>
      <c r="HYW2886" s="46"/>
      <c r="HYX2886" s="46"/>
      <c r="HYY2886" s="46"/>
      <c r="HYZ2886" s="46"/>
      <c r="HZA2886" s="46"/>
      <c r="HZB2886" s="46"/>
      <c r="HZC2886" s="46"/>
      <c r="HZD2886" s="46"/>
      <c r="HZE2886" s="46"/>
      <c r="HZF2886" s="46"/>
      <c r="HZG2886" s="46"/>
      <c r="HZH2886" s="46"/>
      <c r="HZI2886" s="46"/>
      <c r="HZJ2886" s="46"/>
      <c r="HZK2886" s="46"/>
      <c r="HZL2886" s="46"/>
      <c r="HZM2886" s="46"/>
      <c r="HZN2886" s="46"/>
      <c r="HZO2886" s="46"/>
      <c r="HZP2886" s="46"/>
      <c r="HZQ2886" s="46"/>
      <c r="HZR2886" s="46"/>
      <c r="HZS2886" s="46"/>
      <c r="HZT2886" s="46"/>
      <c r="HZU2886" s="46"/>
      <c r="HZV2886" s="46"/>
      <c r="HZW2886" s="46"/>
      <c r="HZX2886" s="46"/>
      <c r="HZY2886" s="46"/>
      <c r="HZZ2886" s="46"/>
      <c r="IAA2886" s="46"/>
      <c r="IAB2886" s="46"/>
      <c r="IAC2886" s="46"/>
      <c r="IAD2886" s="46"/>
      <c r="IAE2886" s="46"/>
      <c r="IAF2886" s="46"/>
      <c r="IAG2886" s="46"/>
      <c r="IAH2886" s="46"/>
      <c r="IAI2886" s="46"/>
      <c r="IAJ2886" s="46"/>
      <c r="IAK2886" s="46"/>
      <c r="IAL2886" s="46"/>
      <c r="IAM2886" s="46"/>
      <c r="IAN2886" s="46"/>
      <c r="IAO2886" s="46"/>
      <c r="IAP2886" s="46"/>
      <c r="IAQ2886" s="46"/>
      <c r="IAR2886" s="46"/>
      <c r="IAS2886" s="46"/>
      <c r="IAT2886" s="46"/>
      <c r="IAU2886" s="46"/>
      <c r="IAV2886" s="46"/>
      <c r="IAW2886" s="46"/>
      <c r="IAX2886" s="46"/>
      <c r="IAY2886" s="46"/>
      <c r="IAZ2886" s="46"/>
      <c r="IBA2886" s="46"/>
      <c r="IBB2886" s="46"/>
      <c r="IBC2886" s="46"/>
      <c r="IBD2886" s="46"/>
      <c r="IBE2886" s="46"/>
      <c r="IBF2886" s="46"/>
      <c r="IBG2886" s="46"/>
      <c r="IBH2886" s="46"/>
      <c r="IBI2886" s="46"/>
      <c r="IBJ2886" s="46"/>
      <c r="IBK2886" s="46"/>
      <c r="IBL2886" s="46"/>
      <c r="IBM2886" s="46"/>
      <c r="IBN2886" s="46"/>
      <c r="IBO2886" s="46"/>
      <c r="IBP2886" s="46"/>
      <c r="IBQ2886" s="46"/>
      <c r="IBR2886" s="46"/>
      <c r="IBS2886" s="46"/>
      <c r="IBT2886" s="46"/>
      <c r="IBU2886" s="46"/>
      <c r="IBV2886" s="46"/>
      <c r="IBW2886" s="46"/>
      <c r="IBX2886" s="46"/>
      <c r="IBY2886" s="46"/>
      <c r="IBZ2886" s="46"/>
      <c r="ICA2886" s="46"/>
      <c r="ICB2886" s="46"/>
      <c r="ICC2886" s="46"/>
      <c r="ICD2886" s="46"/>
      <c r="ICE2886" s="46"/>
      <c r="ICF2886" s="46"/>
      <c r="ICG2886" s="46"/>
      <c r="ICH2886" s="46"/>
      <c r="ICI2886" s="46"/>
      <c r="ICJ2886" s="46"/>
      <c r="ICK2886" s="46"/>
      <c r="ICL2886" s="46"/>
      <c r="ICM2886" s="46"/>
      <c r="ICN2886" s="46"/>
      <c r="ICO2886" s="46"/>
      <c r="ICP2886" s="46"/>
      <c r="ICQ2886" s="46"/>
      <c r="ICR2886" s="46"/>
      <c r="ICS2886" s="46"/>
      <c r="ICT2886" s="46"/>
      <c r="ICU2886" s="46"/>
      <c r="ICV2886" s="46"/>
      <c r="ICW2886" s="46"/>
      <c r="ICX2886" s="46"/>
      <c r="ICY2886" s="46"/>
      <c r="ICZ2886" s="46"/>
      <c r="IDA2886" s="46"/>
      <c r="IDB2886" s="46"/>
      <c r="IDC2886" s="46"/>
      <c r="IDD2886" s="46"/>
      <c r="IDE2886" s="46"/>
      <c r="IDF2886" s="46"/>
      <c r="IDG2886" s="46"/>
      <c r="IDH2886" s="46"/>
      <c r="IDI2886" s="46"/>
      <c r="IDJ2886" s="46"/>
      <c r="IDK2886" s="46"/>
      <c r="IDL2886" s="46"/>
      <c r="IDM2886" s="46"/>
      <c r="IDN2886" s="46"/>
      <c r="IDO2886" s="46"/>
      <c r="IDP2886" s="46"/>
      <c r="IDQ2886" s="46"/>
      <c r="IDR2886" s="46"/>
      <c r="IDS2886" s="46"/>
      <c r="IDT2886" s="46"/>
      <c r="IDU2886" s="46"/>
      <c r="IDV2886" s="46"/>
      <c r="IDW2886" s="46"/>
      <c r="IDX2886" s="46"/>
      <c r="IDY2886" s="46"/>
      <c r="IDZ2886" s="46"/>
      <c r="IEA2886" s="46"/>
      <c r="IEB2886" s="46"/>
      <c r="IEC2886" s="46"/>
      <c r="IED2886" s="46"/>
      <c r="IEE2886" s="46"/>
      <c r="IEF2886" s="46"/>
      <c r="IEG2886" s="46"/>
      <c r="IEH2886" s="46"/>
      <c r="IEI2886" s="46"/>
      <c r="IEJ2886" s="46"/>
      <c r="IEK2886" s="46"/>
      <c r="IEL2886" s="46"/>
      <c r="IEM2886" s="46"/>
      <c r="IEN2886" s="46"/>
      <c r="IEO2886" s="46"/>
      <c r="IEP2886" s="46"/>
      <c r="IEQ2886" s="46"/>
      <c r="IER2886" s="46"/>
      <c r="IES2886" s="46"/>
      <c r="IET2886" s="46"/>
      <c r="IEU2886" s="46"/>
      <c r="IEV2886" s="46"/>
      <c r="IEW2886" s="46"/>
      <c r="IEX2886" s="46"/>
      <c r="IEY2886" s="46"/>
      <c r="IEZ2886" s="46"/>
      <c r="IFA2886" s="46"/>
      <c r="IFB2886" s="46"/>
      <c r="IFC2886" s="46"/>
      <c r="IFD2886" s="46"/>
      <c r="IFE2886" s="46"/>
      <c r="IFF2886" s="46"/>
      <c r="IFG2886" s="46"/>
      <c r="IFH2886" s="46"/>
      <c r="IFI2886" s="46"/>
      <c r="IFJ2886" s="46"/>
      <c r="IFK2886" s="46"/>
      <c r="IFL2886" s="46"/>
      <c r="IFM2886" s="46"/>
      <c r="IFN2886" s="46"/>
      <c r="IFO2886" s="46"/>
      <c r="IFP2886" s="46"/>
      <c r="IFQ2886" s="46"/>
      <c r="IFR2886" s="46"/>
      <c r="IFS2886" s="46"/>
      <c r="IFT2886" s="46"/>
      <c r="IFU2886" s="46"/>
      <c r="IFV2886" s="46"/>
      <c r="IFW2886" s="46"/>
      <c r="IFX2886" s="46"/>
      <c r="IFY2886" s="46"/>
      <c r="IFZ2886" s="46"/>
      <c r="IGA2886" s="46"/>
      <c r="IGB2886" s="46"/>
      <c r="IGC2886" s="46"/>
      <c r="IGD2886" s="46"/>
      <c r="IGE2886" s="46"/>
      <c r="IGF2886" s="46"/>
      <c r="IGG2886" s="46"/>
      <c r="IGH2886" s="46"/>
      <c r="IGI2886" s="46"/>
      <c r="IGJ2886" s="46"/>
      <c r="IGK2886" s="46"/>
      <c r="IGL2886" s="46"/>
      <c r="IGM2886" s="46"/>
      <c r="IGN2886" s="46"/>
      <c r="IGO2886" s="46"/>
      <c r="IGP2886" s="46"/>
      <c r="IGQ2886" s="46"/>
      <c r="IGR2886" s="46"/>
      <c r="IGS2886" s="46"/>
      <c r="IGT2886" s="46"/>
      <c r="IGU2886" s="46"/>
      <c r="IGV2886" s="46"/>
      <c r="IGW2886" s="46"/>
      <c r="IGX2886" s="46"/>
      <c r="IGY2886" s="46"/>
      <c r="IGZ2886" s="46"/>
      <c r="IHA2886" s="46"/>
      <c r="IHB2886" s="46"/>
      <c r="IHC2886" s="46"/>
      <c r="IHD2886" s="46"/>
      <c r="IHE2886" s="46"/>
      <c r="IHF2886" s="46"/>
      <c r="IHG2886" s="46"/>
      <c r="IHH2886" s="46"/>
      <c r="IHI2886" s="46"/>
      <c r="IHJ2886" s="46"/>
      <c r="IHK2886" s="46"/>
      <c r="IHL2886" s="46"/>
      <c r="IHM2886" s="46"/>
      <c r="IHN2886" s="46"/>
      <c r="IHO2886" s="46"/>
      <c r="IHP2886" s="46"/>
      <c r="IHQ2886" s="46"/>
      <c r="IHR2886" s="46"/>
      <c r="IHS2886" s="46"/>
      <c r="IHT2886" s="46"/>
      <c r="IHU2886" s="46"/>
      <c r="IHV2886" s="46"/>
      <c r="IHW2886" s="46"/>
      <c r="IHX2886" s="46"/>
      <c r="IHY2886" s="46"/>
      <c r="IHZ2886" s="46"/>
      <c r="IIA2886" s="46"/>
      <c r="IIB2886" s="46"/>
      <c r="IIC2886" s="46"/>
      <c r="IID2886" s="46"/>
      <c r="IIE2886" s="46"/>
      <c r="IIF2886" s="46"/>
      <c r="IIG2886" s="46"/>
      <c r="IIH2886" s="46"/>
      <c r="III2886" s="46"/>
      <c r="IIJ2886" s="46"/>
      <c r="IIK2886" s="46"/>
      <c r="IIL2886" s="46"/>
      <c r="IIM2886" s="46"/>
      <c r="IIN2886" s="46"/>
      <c r="IIO2886" s="46"/>
      <c r="IIP2886" s="46"/>
      <c r="IIQ2886" s="46"/>
      <c r="IIR2886" s="46"/>
      <c r="IIS2886" s="46"/>
      <c r="IIT2886" s="46"/>
      <c r="IIU2886" s="46"/>
      <c r="IIV2886" s="46"/>
      <c r="IIW2886" s="46"/>
      <c r="IIX2886" s="46"/>
      <c r="IIY2886" s="46"/>
      <c r="IIZ2886" s="46"/>
      <c r="IJA2886" s="46"/>
      <c r="IJB2886" s="46"/>
      <c r="IJC2886" s="46"/>
      <c r="IJD2886" s="46"/>
      <c r="IJE2886" s="46"/>
      <c r="IJF2886" s="46"/>
      <c r="IJG2886" s="46"/>
      <c r="IJH2886" s="46"/>
      <c r="IJI2886" s="46"/>
      <c r="IJJ2886" s="46"/>
      <c r="IJK2886" s="46"/>
      <c r="IJL2886" s="46"/>
      <c r="IJM2886" s="46"/>
      <c r="IJN2886" s="46"/>
      <c r="IJO2886" s="46"/>
      <c r="IJP2886" s="46"/>
      <c r="IJQ2886" s="46"/>
      <c r="IJR2886" s="46"/>
      <c r="IJS2886" s="46"/>
      <c r="IJT2886" s="46"/>
      <c r="IJU2886" s="46"/>
      <c r="IJV2886" s="46"/>
      <c r="IJW2886" s="46"/>
      <c r="IJX2886" s="46"/>
      <c r="IJY2886" s="46"/>
      <c r="IJZ2886" s="46"/>
      <c r="IKA2886" s="46"/>
      <c r="IKB2886" s="46"/>
      <c r="IKC2886" s="46"/>
      <c r="IKD2886" s="46"/>
      <c r="IKE2886" s="46"/>
      <c r="IKF2886" s="46"/>
      <c r="IKG2886" s="46"/>
      <c r="IKH2886" s="46"/>
      <c r="IKI2886" s="46"/>
      <c r="IKJ2886" s="46"/>
      <c r="IKK2886" s="46"/>
      <c r="IKL2886" s="46"/>
      <c r="IKM2886" s="46"/>
      <c r="IKN2886" s="46"/>
      <c r="IKO2886" s="46"/>
      <c r="IKP2886" s="46"/>
      <c r="IKQ2886" s="46"/>
      <c r="IKR2886" s="46"/>
      <c r="IKS2886" s="46"/>
      <c r="IKT2886" s="46"/>
      <c r="IKU2886" s="46"/>
      <c r="IKV2886" s="46"/>
      <c r="IKW2886" s="46"/>
      <c r="IKX2886" s="46"/>
      <c r="IKY2886" s="46"/>
      <c r="IKZ2886" s="46"/>
      <c r="ILA2886" s="46"/>
      <c r="ILB2886" s="46"/>
      <c r="ILC2886" s="46"/>
      <c r="ILD2886" s="46"/>
      <c r="ILE2886" s="46"/>
      <c r="ILF2886" s="46"/>
      <c r="ILG2886" s="46"/>
      <c r="ILH2886" s="46"/>
      <c r="ILI2886" s="46"/>
      <c r="ILJ2886" s="46"/>
      <c r="ILK2886" s="46"/>
      <c r="ILL2886" s="46"/>
      <c r="ILM2886" s="46"/>
      <c r="ILN2886" s="46"/>
      <c r="ILO2886" s="46"/>
      <c r="ILP2886" s="46"/>
      <c r="ILQ2886" s="46"/>
      <c r="ILR2886" s="46"/>
      <c r="ILS2886" s="46"/>
      <c r="ILT2886" s="46"/>
      <c r="ILU2886" s="46"/>
      <c r="ILV2886" s="46"/>
      <c r="ILW2886" s="46"/>
      <c r="ILX2886" s="46"/>
      <c r="ILY2886" s="46"/>
      <c r="ILZ2886" s="46"/>
      <c r="IMA2886" s="46"/>
      <c r="IMB2886" s="46"/>
      <c r="IMC2886" s="46"/>
      <c r="IMD2886" s="46"/>
      <c r="IME2886" s="46"/>
      <c r="IMF2886" s="46"/>
      <c r="IMG2886" s="46"/>
      <c r="IMH2886" s="46"/>
      <c r="IMI2886" s="46"/>
      <c r="IMJ2886" s="46"/>
      <c r="IMK2886" s="46"/>
      <c r="IML2886" s="46"/>
      <c r="IMM2886" s="46"/>
      <c r="IMN2886" s="46"/>
      <c r="IMO2886" s="46"/>
      <c r="IMP2886" s="46"/>
      <c r="IMQ2886" s="46"/>
      <c r="IMR2886" s="46"/>
      <c r="IMS2886" s="46"/>
      <c r="IMT2886" s="46"/>
      <c r="IMU2886" s="46"/>
      <c r="IMV2886" s="46"/>
      <c r="IMW2886" s="46"/>
      <c r="IMX2886" s="46"/>
      <c r="IMY2886" s="46"/>
      <c r="IMZ2886" s="46"/>
      <c r="INA2886" s="46"/>
      <c r="INB2886" s="46"/>
      <c r="INC2886" s="46"/>
      <c r="IND2886" s="46"/>
      <c r="INE2886" s="46"/>
      <c r="INF2886" s="46"/>
      <c r="ING2886" s="46"/>
      <c r="INH2886" s="46"/>
      <c r="INI2886" s="46"/>
      <c r="INJ2886" s="46"/>
      <c r="INK2886" s="46"/>
      <c r="INL2886" s="46"/>
      <c r="INM2886" s="46"/>
      <c r="INN2886" s="46"/>
      <c r="INO2886" s="46"/>
      <c r="INP2886" s="46"/>
      <c r="INQ2886" s="46"/>
      <c r="INR2886" s="46"/>
      <c r="INS2886" s="46"/>
      <c r="INT2886" s="46"/>
      <c r="INU2886" s="46"/>
      <c r="INV2886" s="46"/>
      <c r="INW2886" s="46"/>
      <c r="INX2886" s="46"/>
      <c r="INY2886" s="46"/>
      <c r="INZ2886" s="46"/>
      <c r="IOA2886" s="46"/>
      <c r="IOB2886" s="46"/>
      <c r="IOC2886" s="46"/>
      <c r="IOD2886" s="46"/>
      <c r="IOE2886" s="46"/>
      <c r="IOF2886" s="46"/>
      <c r="IOG2886" s="46"/>
      <c r="IOH2886" s="46"/>
      <c r="IOI2886" s="46"/>
      <c r="IOJ2886" s="46"/>
      <c r="IOK2886" s="46"/>
      <c r="IOL2886" s="46"/>
      <c r="IOM2886" s="46"/>
      <c r="ION2886" s="46"/>
      <c r="IOO2886" s="46"/>
      <c r="IOP2886" s="46"/>
      <c r="IOQ2886" s="46"/>
      <c r="IOR2886" s="46"/>
      <c r="IOS2886" s="46"/>
      <c r="IOT2886" s="46"/>
      <c r="IOU2886" s="46"/>
      <c r="IOV2886" s="46"/>
      <c r="IOW2886" s="46"/>
      <c r="IOX2886" s="46"/>
      <c r="IOY2886" s="46"/>
      <c r="IOZ2886" s="46"/>
      <c r="IPA2886" s="46"/>
      <c r="IPB2886" s="46"/>
      <c r="IPC2886" s="46"/>
      <c r="IPD2886" s="46"/>
      <c r="IPE2886" s="46"/>
      <c r="IPF2886" s="46"/>
      <c r="IPG2886" s="46"/>
      <c r="IPH2886" s="46"/>
      <c r="IPI2886" s="46"/>
      <c r="IPJ2886" s="46"/>
      <c r="IPK2886" s="46"/>
      <c r="IPL2886" s="46"/>
      <c r="IPM2886" s="46"/>
      <c r="IPN2886" s="46"/>
      <c r="IPO2886" s="46"/>
      <c r="IPP2886" s="46"/>
      <c r="IPQ2886" s="46"/>
      <c r="IPR2886" s="46"/>
      <c r="IPS2886" s="46"/>
      <c r="IPT2886" s="46"/>
      <c r="IPU2886" s="46"/>
      <c r="IPV2886" s="46"/>
      <c r="IPW2886" s="46"/>
      <c r="IPX2886" s="46"/>
      <c r="IPY2886" s="46"/>
      <c r="IPZ2886" s="46"/>
      <c r="IQA2886" s="46"/>
      <c r="IQB2886" s="46"/>
      <c r="IQC2886" s="46"/>
      <c r="IQD2886" s="46"/>
      <c r="IQE2886" s="46"/>
      <c r="IQF2886" s="46"/>
      <c r="IQG2886" s="46"/>
      <c r="IQH2886" s="46"/>
      <c r="IQI2886" s="46"/>
      <c r="IQJ2886" s="46"/>
      <c r="IQK2886" s="46"/>
      <c r="IQL2886" s="46"/>
      <c r="IQM2886" s="46"/>
      <c r="IQN2886" s="46"/>
      <c r="IQO2886" s="46"/>
      <c r="IQP2886" s="46"/>
      <c r="IQQ2886" s="46"/>
      <c r="IQR2886" s="46"/>
      <c r="IQS2886" s="46"/>
      <c r="IQT2886" s="46"/>
      <c r="IQU2886" s="46"/>
      <c r="IQV2886" s="46"/>
      <c r="IQW2886" s="46"/>
      <c r="IQX2886" s="46"/>
      <c r="IQY2886" s="46"/>
      <c r="IQZ2886" s="46"/>
      <c r="IRA2886" s="46"/>
      <c r="IRB2886" s="46"/>
      <c r="IRC2886" s="46"/>
      <c r="IRD2886" s="46"/>
      <c r="IRE2886" s="46"/>
      <c r="IRF2886" s="46"/>
      <c r="IRG2886" s="46"/>
      <c r="IRH2886" s="46"/>
      <c r="IRI2886" s="46"/>
      <c r="IRJ2886" s="46"/>
      <c r="IRK2886" s="46"/>
      <c r="IRL2886" s="46"/>
      <c r="IRM2886" s="46"/>
      <c r="IRN2886" s="46"/>
      <c r="IRO2886" s="46"/>
      <c r="IRP2886" s="46"/>
      <c r="IRQ2886" s="46"/>
      <c r="IRR2886" s="46"/>
      <c r="IRS2886" s="46"/>
      <c r="IRT2886" s="46"/>
      <c r="IRU2886" s="46"/>
      <c r="IRV2886" s="46"/>
      <c r="IRW2886" s="46"/>
      <c r="IRX2886" s="46"/>
      <c r="IRY2886" s="46"/>
      <c r="IRZ2886" s="46"/>
      <c r="ISA2886" s="46"/>
      <c r="ISB2886" s="46"/>
      <c r="ISC2886" s="46"/>
      <c r="ISD2886" s="46"/>
      <c r="ISE2886" s="46"/>
      <c r="ISF2886" s="46"/>
      <c r="ISG2886" s="46"/>
      <c r="ISH2886" s="46"/>
      <c r="ISI2886" s="46"/>
      <c r="ISJ2886" s="46"/>
      <c r="ISK2886" s="46"/>
      <c r="ISL2886" s="46"/>
      <c r="ISM2886" s="46"/>
      <c r="ISN2886" s="46"/>
      <c r="ISO2886" s="46"/>
      <c r="ISP2886" s="46"/>
      <c r="ISQ2886" s="46"/>
      <c r="ISR2886" s="46"/>
      <c r="ISS2886" s="46"/>
      <c r="IST2886" s="46"/>
      <c r="ISU2886" s="46"/>
      <c r="ISV2886" s="46"/>
      <c r="ISW2886" s="46"/>
      <c r="ISX2886" s="46"/>
      <c r="ISY2886" s="46"/>
      <c r="ISZ2886" s="46"/>
      <c r="ITA2886" s="46"/>
      <c r="ITB2886" s="46"/>
      <c r="ITC2886" s="46"/>
      <c r="ITD2886" s="46"/>
      <c r="ITE2886" s="46"/>
      <c r="ITF2886" s="46"/>
      <c r="ITG2886" s="46"/>
      <c r="ITH2886" s="46"/>
      <c r="ITI2886" s="46"/>
      <c r="ITJ2886" s="46"/>
      <c r="ITK2886" s="46"/>
      <c r="ITL2886" s="46"/>
      <c r="ITM2886" s="46"/>
      <c r="ITN2886" s="46"/>
      <c r="ITO2886" s="46"/>
      <c r="ITP2886" s="46"/>
      <c r="ITQ2886" s="46"/>
      <c r="ITR2886" s="46"/>
      <c r="ITS2886" s="46"/>
      <c r="ITT2886" s="46"/>
      <c r="ITU2886" s="46"/>
      <c r="ITV2886" s="46"/>
      <c r="ITW2886" s="46"/>
      <c r="ITX2886" s="46"/>
      <c r="ITY2886" s="46"/>
      <c r="ITZ2886" s="46"/>
      <c r="IUA2886" s="46"/>
      <c r="IUB2886" s="46"/>
      <c r="IUC2886" s="46"/>
      <c r="IUD2886" s="46"/>
      <c r="IUE2886" s="46"/>
      <c r="IUF2886" s="46"/>
      <c r="IUG2886" s="46"/>
      <c r="IUH2886" s="46"/>
      <c r="IUI2886" s="46"/>
      <c r="IUJ2886" s="46"/>
      <c r="IUK2886" s="46"/>
      <c r="IUL2886" s="46"/>
      <c r="IUM2886" s="46"/>
      <c r="IUN2886" s="46"/>
      <c r="IUO2886" s="46"/>
      <c r="IUP2886" s="46"/>
      <c r="IUQ2886" s="46"/>
      <c r="IUR2886" s="46"/>
      <c r="IUS2886" s="46"/>
      <c r="IUT2886" s="46"/>
      <c r="IUU2886" s="46"/>
      <c r="IUV2886" s="46"/>
      <c r="IUW2886" s="46"/>
      <c r="IUX2886" s="46"/>
      <c r="IUY2886" s="46"/>
      <c r="IUZ2886" s="46"/>
      <c r="IVA2886" s="46"/>
      <c r="IVB2886" s="46"/>
      <c r="IVC2886" s="46"/>
      <c r="IVD2886" s="46"/>
      <c r="IVE2886" s="46"/>
      <c r="IVF2886" s="46"/>
      <c r="IVG2886" s="46"/>
      <c r="IVH2886" s="46"/>
      <c r="IVI2886" s="46"/>
      <c r="IVJ2886" s="46"/>
      <c r="IVK2886" s="46"/>
      <c r="IVL2886" s="46"/>
      <c r="IVM2886" s="46"/>
      <c r="IVN2886" s="46"/>
      <c r="IVO2886" s="46"/>
      <c r="IVP2886" s="46"/>
      <c r="IVQ2886" s="46"/>
      <c r="IVR2886" s="46"/>
      <c r="IVS2886" s="46"/>
      <c r="IVT2886" s="46"/>
      <c r="IVU2886" s="46"/>
      <c r="IVV2886" s="46"/>
      <c r="IVW2886" s="46"/>
      <c r="IVX2886" s="46"/>
      <c r="IVY2886" s="46"/>
      <c r="IVZ2886" s="46"/>
      <c r="IWA2886" s="46"/>
      <c r="IWB2886" s="46"/>
      <c r="IWC2886" s="46"/>
      <c r="IWD2886" s="46"/>
      <c r="IWE2886" s="46"/>
      <c r="IWF2886" s="46"/>
      <c r="IWG2886" s="46"/>
      <c r="IWH2886" s="46"/>
      <c r="IWI2886" s="46"/>
      <c r="IWJ2886" s="46"/>
      <c r="IWK2886" s="46"/>
      <c r="IWL2886" s="46"/>
      <c r="IWM2886" s="46"/>
      <c r="IWN2886" s="46"/>
      <c r="IWO2886" s="46"/>
      <c r="IWP2886" s="46"/>
      <c r="IWQ2886" s="46"/>
      <c r="IWR2886" s="46"/>
      <c r="IWS2886" s="46"/>
      <c r="IWT2886" s="46"/>
      <c r="IWU2886" s="46"/>
      <c r="IWV2886" s="46"/>
      <c r="IWW2886" s="46"/>
      <c r="IWX2886" s="46"/>
      <c r="IWY2886" s="46"/>
      <c r="IWZ2886" s="46"/>
      <c r="IXA2886" s="46"/>
      <c r="IXB2886" s="46"/>
      <c r="IXC2886" s="46"/>
      <c r="IXD2886" s="46"/>
      <c r="IXE2886" s="46"/>
      <c r="IXF2886" s="46"/>
      <c r="IXG2886" s="46"/>
      <c r="IXH2886" s="46"/>
      <c r="IXI2886" s="46"/>
      <c r="IXJ2886" s="46"/>
      <c r="IXK2886" s="46"/>
      <c r="IXL2886" s="46"/>
      <c r="IXM2886" s="46"/>
      <c r="IXN2886" s="46"/>
      <c r="IXO2886" s="46"/>
      <c r="IXP2886" s="46"/>
      <c r="IXQ2886" s="46"/>
      <c r="IXR2886" s="46"/>
      <c r="IXS2886" s="46"/>
      <c r="IXT2886" s="46"/>
      <c r="IXU2886" s="46"/>
      <c r="IXV2886" s="46"/>
      <c r="IXW2886" s="46"/>
      <c r="IXX2886" s="46"/>
      <c r="IXY2886" s="46"/>
      <c r="IXZ2886" s="46"/>
      <c r="IYA2886" s="46"/>
      <c r="IYB2886" s="46"/>
      <c r="IYC2886" s="46"/>
      <c r="IYD2886" s="46"/>
      <c r="IYE2886" s="46"/>
      <c r="IYF2886" s="46"/>
      <c r="IYG2886" s="46"/>
      <c r="IYH2886" s="46"/>
      <c r="IYI2886" s="46"/>
      <c r="IYJ2886" s="46"/>
      <c r="IYK2886" s="46"/>
      <c r="IYL2886" s="46"/>
      <c r="IYM2886" s="46"/>
      <c r="IYN2886" s="46"/>
      <c r="IYO2886" s="46"/>
      <c r="IYP2886" s="46"/>
      <c r="IYQ2886" s="46"/>
      <c r="IYR2886" s="46"/>
      <c r="IYS2886" s="46"/>
      <c r="IYT2886" s="46"/>
      <c r="IYU2886" s="46"/>
      <c r="IYV2886" s="46"/>
      <c r="IYW2886" s="46"/>
      <c r="IYX2886" s="46"/>
      <c r="IYY2886" s="46"/>
      <c r="IYZ2886" s="46"/>
      <c r="IZA2886" s="46"/>
      <c r="IZB2886" s="46"/>
      <c r="IZC2886" s="46"/>
      <c r="IZD2886" s="46"/>
      <c r="IZE2886" s="46"/>
      <c r="IZF2886" s="46"/>
      <c r="IZG2886" s="46"/>
      <c r="IZH2886" s="46"/>
      <c r="IZI2886" s="46"/>
      <c r="IZJ2886" s="46"/>
      <c r="IZK2886" s="46"/>
      <c r="IZL2886" s="46"/>
      <c r="IZM2886" s="46"/>
      <c r="IZN2886" s="46"/>
      <c r="IZO2886" s="46"/>
      <c r="IZP2886" s="46"/>
      <c r="IZQ2886" s="46"/>
      <c r="IZR2886" s="46"/>
      <c r="IZS2886" s="46"/>
      <c r="IZT2886" s="46"/>
      <c r="IZU2886" s="46"/>
      <c r="IZV2886" s="46"/>
      <c r="IZW2886" s="46"/>
      <c r="IZX2886" s="46"/>
      <c r="IZY2886" s="46"/>
      <c r="IZZ2886" s="46"/>
      <c r="JAA2886" s="46"/>
      <c r="JAB2886" s="46"/>
      <c r="JAC2886" s="46"/>
      <c r="JAD2886" s="46"/>
      <c r="JAE2886" s="46"/>
      <c r="JAF2886" s="46"/>
      <c r="JAG2886" s="46"/>
      <c r="JAH2886" s="46"/>
      <c r="JAI2886" s="46"/>
      <c r="JAJ2886" s="46"/>
      <c r="JAK2886" s="46"/>
      <c r="JAL2886" s="46"/>
      <c r="JAM2886" s="46"/>
      <c r="JAN2886" s="46"/>
      <c r="JAO2886" s="46"/>
      <c r="JAP2886" s="46"/>
      <c r="JAQ2886" s="46"/>
      <c r="JAR2886" s="46"/>
      <c r="JAS2886" s="46"/>
      <c r="JAT2886" s="46"/>
      <c r="JAU2886" s="46"/>
      <c r="JAV2886" s="46"/>
      <c r="JAW2886" s="46"/>
      <c r="JAX2886" s="46"/>
      <c r="JAY2886" s="46"/>
      <c r="JAZ2886" s="46"/>
      <c r="JBA2886" s="46"/>
      <c r="JBB2886" s="46"/>
      <c r="JBC2886" s="46"/>
      <c r="JBD2886" s="46"/>
      <c r="JBE2886" s="46"/>
      <c r="JBF2886" s="46"/>
      <c r="JBG2886" s="46"/>
      <c r="JBH2886" s="46"/>
      <c r="JBI2886" s="46"/>
      <c r="JBJ2886" s="46"/>
      <c r="JBK2886" s="46"/>
      <c r="JBL2886" s="46"/>
      <c r="JBM2886" s="46"/>
      <c r="JBN2886" s="46"/>
      <c r="JBO2886" s="46"/>
      <c r="JBP2886" s="46"/>
      <c r="JBQ2886" s="46"/>
      <c r="JBR2886" s="46"/>
      <c r="JBS2886" s="46"/>
      <c r="JBT2886" s="46"/>
      <c r="JBU2886" s="46"/>
      <c r="JBV2886" s="46"/>
      <c r="JBW2886" s="46"/>
      <c r="JBX2886" s="46"/>
      <c r="JBY2886" s="46"/>
      <c r="JBZ2886" s="46"/>
      <c r="JCA2886" s="46"/>
      <c r="JCB2886" s="46"/>
      <c r="JCC2886" s="46"/>
      <c r="JCD2886" s="46"/>
      <c r="JCE2886" s="46"/>
      <c r="JCF2886" s="46"/>
      <c r="JCG2886" s="46"/>
      <c r="JCH2886" s="46"/>
      <c r="JCI2886" s="46"/>
      <c r="JCJ2886" s="46"/>
      <c r="JCK2886" s="46"/>
      <c r="JCL2886" s="46"/>
      <c r="JCM2886" s="46"/>
      <c r="JCN2886" s="46"/>
      <c r="JCO2886" s="46"/>
      <c r="JCP2886" s="46"/>
      <c r="JCQ2886" s="46"/>
      <c r="JCR2886" s="46"/>
      <c r="JCS2886" s="46"/>
      <c r="JCT2886" s="46"/>
      <c r="JCU2886" s="46"/>
      <c r="JCV2886" s="46"/>
      <c r="JCW2886" s="46"/>
      <c r="JCX2886" s="46"/>
      <c r="JCY2886" s="46"/>
      <c r="JCZ2886" s="46"/>
      <c r="JDA2886" s="46"/>
      <c r="JDB2886" s="46"/>
      <c r="JDC2886" s="46"/>
      <c r="JDD2886" s="46"/>
      <c r="JDE2886" s="46"/>
      <c r="JDF2886" s="46"/>
      <c r="JDG2886" s="46"/>
      <c r="JDH2886" s="46"/>
      <c r="JDI2886" s="46"/>
      <c r="JDJ2886" s="46"/>
      <c r="JDK2886" s="46"/>
      <c r="JDL2886" s="46"/>
      <c r="JDM2886" s="46"/>
      <c r="JDN2886" s="46"/>
      <c r="JDO2886" s="46"/>
      <c r="JDP2886" s="46"/>
      <c r="JDQ2886" s="46"/>
      <c r="JDR2886" s="46"/>
      <c r="JDS2886" s="46"/>
      <c r="JDT2886" s="46"/>
      <c r="JDU2886" s="46"/>
      <c r="JDV2886" s="46"/>
      <c r="JDW2886" s="46"/>
      <c r="JDX2886" s="46"/>
      <c r="JDY2886" s="46"/>
      <c r="JDZ2886" s="46"/>
      <c r="JEA2886" s="46"/>
      <c r="JEB2886" s="46"/>
      <c r="JEC2886" s="46"/>
      <c r="JED2886" s="46"/>
      <c r="JEE2886" s="46"/>
      <c r="JEF2886" s="46"/>
      <c r="JEG2886" s="46"/>
      <c r="JEH2886" s="46"/>
      <c r="JEI2886" s="46"/>
      <c r="JEJ2886" s="46"/>
      <c r="JEK2886" s="46"/>
      <c r="JEL2886" s="46"/>
      <c r="JEM2886" s="46"/>
      <c r="JEN2886" s="46"/>
      <c r="JEO2886" s="46"/>
      <c r="JEP2886" s="46"/>
      <c r="JEQ2886" s="46"/>
      <c r="JER2886" s="46"/>
      <c r="JES2886" s="46"/>
      <c r="JET2886" s="46"/>
      <c r="JEU2886" s="46"/>
      <c r="JEV2886" s="46"/>
      <c r="JEW2886" s="46"/>
      <c r="JEX2886" s="46"/>
      <c r="JEY2886" s="46"/>
      <c r="JEZ2886" s="46"/>
      <c r="JFA2886" s="46"/>
      <c r="JFB2886" s="46"/>
      <c r="JFC2886" s="46"/>
      <c r="JFD2886" s="46"/>
      <c r="JFE2886" s="46"/>
      <c r="JFF2886" s="46"/>
      <c r="JFG2886" s="46"/>
      <c r="JFH2886" s="46"/>
      <c r="JFI2886" s="46"/>
      <c r="JFJ2886" s="46"/>
      <c r="JFK2886" s="46"/>
      <c r="JFL2886" s="46"/>
      <c r="JFM2886" s="46"/>
      <c r="JFN2886" s="46"/>
      <c r="JFO2886" s="46"/>
      <c r="JFP2886" s="46"/>
      <c r="JFQ2886" s="46"/>
      <c r="JFR2886" s="46"/>
      <c r="JFS2886" s="46"/>
      <c r="JFT2886" s="46"/>
      <c r="JFU2886" s="46"/>
      <c r="JFV2886" s="46"/>
      <c r="JFW2886" s="46"/>
      <c r="JFX2886" s="46"/>
      <c r="JFY2886" s="46"/>
      <c r="JFZ2886" s="46"/>
      <c r="JGA2886" s="46"/>
      <c r="JGB2886" s="46"/>
      <c r="JGC2886" s="46"/>
      <c r="JGD2886" s="46"/>
      <c r="JGE2886" s="46"/>
      <c r="JGF2886" s="46"/>
      <c r="JGG2886" s="46"/>
      <c r="JGH2886" s="46"/>
      <c r="JGI2886" s="46"/>
      <c r="JGJ2886" s="46"/>
      <c r="JGK2886" s="46"/>
      <c r="JGL2886" s="46"/>
      <c r="JGM2886" s="46"/>
      <c r="JGN2886" s="46"/>
      <c r="JGO2886" s="46"/>
      <c r="JGP2886" s="46"/>
      <c r="JGQ2886" s="46"/>
      <c r="JGR2886" s="46"/>
      <c r="JGS2886" s="46"/>
      <c r="JGT2886" s="46"/>
      <c r="JGU2886" s="46"/>
      <c r="JGV2886" s="46"/>
      <c r="JGW2886" s="46"/>
      <c r="JGX2886" s="46"/>
      <c r="JGY2886" s="46"/>
      <c r="JGZ2886" s="46"/>
      <c r="JHA2886" s="46"/>
      <c r="JHB2886" s="46"/>
      <c r="JHC2886" s="46"/>
      <c r="JHD2886" s="46"/>
      <c r="JHE2886" s="46"/>
      <c r="JHF2886" s="46"/>
      <c r="JHG2886" s="46"/>
      <c r="JHH2886" s="46"/>
      <c r="JHI2886" s="46"/>
      <c r="JHJ2886" s="46"/>
      <c r="JHK2886" s="46"/>
      <c r="JHL2886" s="46"/>
      <c r="JHM2886" s="46"/>
      <c r="JHN2886" s="46"/>
      <c r="JHO2886" s="46"/>
      <c r="JHP2886" s="46"/>
      <c r="JHQ2886" s="46"/>
      <c r="JHR2886" s="46"/>
      <c r="JHS2886" s="46"/>
      <c r="JHT2886" s="46"/>
      <c r="JHU2886" s="46"/>
      <c r="JHV2886" s="46"/>
      <c r="JHW2886" s="46"/>
      <c r="JHX2886" s="46"/>
      <c r="JHY2886" s="46"/>
      <c r="JHZ2886" s="46"/>
      <c r="JIA2886" s="46"/>
      <c r="JIB2886" s="46"/>
      <c r="JIC2886" s="46"/>
      <c r="JID2886" s="46"/>
      <c r="JIE2886" s="46"/>
      <c r="JIF2886" s="46"/>
      <c r="JIG2886" s="46"/>
      <c r="JIH2886" s="46"/>
      <c r="JII2886" s="46"/>
      <c r="JIJ2886" s="46"/>
      <c r="JIK2886" s="46"/>
      <c r="JIL2886" s="46"/>
      <c r="JIM2886" s="46"/>
      <c r="JIN2886" s="46"/>
      <c r="JIO2886" s="46"/>
      <c r="JIP2886" s="46"/>
      <c r="JIQ2886" s="46"/>
      <c r="JIR2886" s="46"/>
      <c r="JIS2886" s="46"/>
      <c r="JIT2886" s="46"/>
      <c r="JIU2886" s="46"/>
      <c r="JIV2886" s="46"/>
      <c r="JIW2886" s="46"/>
      <c r="JIX2886" s="46"/>
      <c r="JIY2886" s="46"/>
      <c r="JIZ2886" s="46"/>
      <c r="JJA2886" s="46"/>
      <c r="JJB2886" s="46"/>
      <c r="JJC2886" s="46"/>
      <c r="JJD2886" s="46"/>
      <c r="JJE2886" s="46"/>
      <c r="JJF2886" s="46"/>
      <c r="JJG2886" s="46"/>
      <c r="JJH2886" s="46"/>
      <c r="JJI2886" s="46"/>
      <c r="JJJ2886" s="46"/>
      <c r="JJK2886" s="46"/>
      <c r="JJL2886" s="46"/>
      <c r="JJM2886" s="46"/>
      <c r="JJN2886" s="46"/>
      <c r="JJO2886" s="46"/>
      <c r="JJP2886" s="46"/>
      <c r="JJQ2886" s="46"/>
      <c r="JJR2886" s="46"/>
      <c r="JJS2886" s="46"/>
      <c r="JJT2886" s="46"/>
      <c r="JJU2886" s="46"/>
      <c r="JJV2886" s="46"/>
      <c r="JJW2886" s="46"/>
      <c r="JJX2886" s="46"/>
      <c r="JJY2886" s="46"/>
      <c r="JJZ2886" s="46"/>
      <c r="JKA2886" s="46"/>
      <c r="JKB2886" s="46"/>
      <c r="JKC2886" s="46"/>
      <c r="JKD2886" s="46"/>
      <c r="JKE2886" s="46"/>
      <c r="JKF2886" s="46"/>
      <c r="JKG2886" s="46"/>
      <c r="JKH2886" s="46"/>
      <c r="JKI2886" s="46"/>
      <c r="JKJ2886" s="46"/>
      <c r="JKK2886" s="46"/>
      <c r="JKL2886" s="46"/>
      <c r="JKM2886" s="46"/>
      <c r="JKN2886" s="46"/>
      <c r="JKO2886" s="46"/>
      <c r="JKP2886" s="46"/>
      <c r="JKQ2886" s="46"/>
      <c r="JKR2886" s="46"/>
      <c r="JKS2886" s="46"/>
      <c r="JKT2886" s="46"/>
      <c r="JKU2886" s="46"/>
      <c r="JKV2886" s="46"/>
      <c r="JKW2886" s="46"/>
      <c r="JKX2886" s="46"/>
      <c r="JKY2886" s="46"/>
      <c r="JKZ2886" s="46"/>
      <c r="JLA2886" s="46"/>
      <c r="JLB2886" s="46"/>
      <c r="JLC2886" s="46"/>
      <c r="JLD2886" s="46"/>
      <c r="JLE2886" s="46"/>
      <c r="JLF2886" s="46"/>
      <c r="JLG2886" s="46"/>
      <c r="JLH2886" s="46"/>
      <c r="JLI2886" s="46"/>
      <c r="JLJ2886" s="46"/>
      <c r="JLK2886" s="46"/>
      <c r="JLL2886" s="46"/>
      <c r="JLM2886" s="46"/>
      <c r="JLN2886" s="46"/>
      <c r="JLO2886" s="46"/>
      <c r="JLP2886" s="46"/>
      <c r="JLQ2886" s="46"/>
      <c r="JLR2886" s="46"/>
      <c r="JLS2886" s="46"/>
      <c r="JLT2886" s="46"/>
      <c r="JLU2886" s="46"/>
      <c r="JLV2886" s="46"/>
      <c r="JLW2886" s="46"/>
      <c r="JLX2886" s="46"/>
      <c r="JLY2886" s="46"/>
      <c r="JLZ2886" s="46"/>
      <c r="JMA2886" s="46"/>
      <c r="JMB2886" s="46"/>
      <c r="JMC2886" s="46"/>
      <c r="JMD2886" s="46"/>
      <c r="JME2886" s="46"/>
      <c r="JMF2886" s="46"/>
      <c r="JMG2886" s="46"/>
      <c r="JMH2886" s="46"/>
      <c r="JMI2886" s="46"/>
      <c r="JMJ2886" s="46"/>
      <c r="JMK2886" s="46"/>
      <c r="JML2886" s="46"/>
      <c r="JMM2886" s="46"/>
      <c r="JMN2886" s="46"/>
      <c r="JMO2886" s="46"/>
      <c r="JMP2886" s="46"/>
      <c r="JMQ2886" s="46"/>
      <c r="JMR2886" s="46"/>
      <c r="JMS2886" s="46"/>
      <c r="JMT2886" s="46"/>
      <c r="JMU2886" s="46"/>
      <c r="JMV2886" s="46"/>
      <c r="JMW2886" s="46"/>
      <c r="JMX2886" s="46"/>
      <c r="JMY2886" s="46"/>
      <c r="JMZ2886" s="46"/>
      <c r="JNA2886" s="46"/>
      <c r="JNB2886" s="46"/>
      <c r="JNC2886" s="46"/>
      <c r="JND2886" s="46"/>
      <c r="JNE2886" s="46"/>
      <c r="JNF2886" s="46"/>
      <c r="JNG2886" s="46"/>
      <c r="JNH2886" s="46"/>
      <c r="JNI2886" s="46"/>
      <c r="JNJ2886" s="46"/>
      <c r="JNK2886" s="46"/>
      <c r="JNL2886" s="46"/>
      <c r="JNM2886" s="46"/>
      <c r="JNN2886" s="46"/>
      <c r="JNO2886" s="46"/>
      <c r="JNP2886" s="46"/>
      <c r="JNQ2886" s="46"/>
      <c r="JNR2886" s="46"/>
      <c r="JNS2886" s="46"/>
      <c r="JNT2886" s="46"/>
      <c r="JNU2886" s="46"/>
      <c r="JNV2886" s="46"/>
      <c r="JNW2886" s="46"/>
      <c r="JNX2886" s="46"/>
      <c r="JNY2886" s="46"/>
      <c r="JNZ2886" s="46"/>
      <c r="JOA2886" s="46"/>
      <c r="JOB2886" s="46"/>
      <c r="JOC2886" s="46"/>
      <c r="JOD2886" s="46"/>
      <c r="JOE2886" s="46"/>
      <c r="JOF2886" s="46"/>
      <c r="JOG2886" s="46"/>
      <c r="JOH2886" s="46"/>
      <c r="JOI2886" s="46"/>
      <c r="JOJ2886" s="46"/>
      <c r="JOK2886" s="46"/>
      <c r="JOL2886" s="46"/>
      <c r="JOM2886" s="46"/>
      <c r="JON2886" s="46"/>
      <c r="JOO2886" s="46"/>
      <c r="JOP2886" s="46"/>
      <c r="JOQ2886" s="46"/>
      <c r="JOR2886" s="46"/>
      <c r="JOS2886" s="46"/>
      <c r="JOT2886" s="46"/>
      <c r="JOU2886" s="46"/>
      <c r="JOV2886" s="46"/>
      <c r="JOW2886" s="46"/>
      <c r="JOX2886" s="46"/>
      <c r="JOY2886" s="46"/>
      <c r="JOZ2886" s="46"/>
      <c r="JPA2886" s="46"/>
      <c r="JPB2886" s="46"/>
      <c r="JPC2886" s="46"/>
      <c r="JPD2886" s="46"/>
      <c r="JPE2886" s="46"/>
      <c r="JPF2886" s="46"/>
      <c r="JPG2886" s="46"/>
      <c r="JPH2886" s="46"/>
      <c r="JPI2886" s="46"/>
      <c r="JPJ2886" s="46"/>
      <c r="JPK2886" s="46"/>
      <c r="JPL2886" s="46"/>
      <c r="JPM2886" s="46"/>
      <c r="JPN2886" s="46"/>
      <c r="JPO2886" s="46"/>
      <c r="JPP2886" s="46"/>
      <c r="JPQ2886" s="46"/>
      <c r="JPR2886" s="46"/>
      <c r="JPS2886" s="46"/>
      <c r="JPT2886" s="46"/>
      <c r="JPU2886" s="46"/>
      <c r="JPV2886" s="46"/>
      <c r="JPW2886" s="46"/>
      <c r="JPX2886" s="46"/>
      <c r="JPY2886" s="46"/>
      <c r="JPZ2886" s="46"/>
      <c r="JQA2886" s="46"/>
      <c r="JQB2886" s="46"/>
      <c r="JQC2886" s="46"/>
      <c r="JQD2886" s="46"/>
      <c r="JQE2886" s="46"/>
      <c r="JQF2886" s="46"/>
      <c r="JQG2886" s="46"/>
      <c r="JQH2886" s="46"/>
      <c r="JQI2886" s="46"/>
      <c r="JQJ2886" s="46"/>
      <c r="JQK2886" s="46"/>
      <c r="JQL2886" s="46"/>
      <c r="JQM2886" s="46"/>
      <c r="JQN2886" s="46"/>
      <c r="JQO2886" s="46"/>
      <c r="JQP2886" s="46"/>
      <c r="JQQ2886" s="46"/>
      <c r="JQR2886" s="46"/>
      <c r="JQS2886" s="46"/>
      <c r="JQT2886" s="46"/>
      <c r="JQU2886" s="46"/>
      <c r="JQV2886" s="46"/>
      <c r="JQW2886" s="46"/>
      <c r="JQX2886" s="46"/>
      <c r="JQY2886" s="46"/>
      <c r="JQZ2886" s="46"/>
      <c r="JRA2886" s="46"/>
      <c r="JRB2886" s="46"/>
      <c r="JRC2886" s="46"/>
      <c r="JRD2886" s="46"/>
      <c r="JRE2886" s="46"/>
      <c r="JRF2886" s="46"/>
      <c r="JRG2886" s="46"/>
      <c r="JRH2886" s="46"/>
      <c r="JRI2886" s="46"/>
      <c r="JRJ2886" s="46"/>
      <c r="JRK2886" s="46"/>
      <c r="JRL2886" s="46"/>
      <c r="JRM2886" s="46"/>
      <c r="JRN2886" s="46"/>
      <c r="JRO2886" s="46"/>
      <c r="JRP2886" s="46"/>
      <c r="JRQ2886" s="46"/>
      <c r="JRR2886" s="46"/>
      <c r="JRS2886" s="46"/>
      <c r="JRT2886" s="46"/>
      <c r="JRU2886" s="46"/>
      <c r="JRV2886" s="46"/>
      <c r="JRW2886" s="46"/>
      <c r="JRX2886" s="46"/>
      <c r="JRY2886" s="46"/>
      <c r="JRZ2886" s="46"/>
      <c r="JSA2886" s="46"/>
      <c r="JSB2886" s="46"/>
      <c r="JSC2886" s="46"/>
      <c r="JSD2886" s="46"/>
      <c r="JSE2886" s="46"/>
      <c r="JSF2886" s="46"/>
      <c r="JSG2886" s="46"/>
      <c r="JSH2886" s="46"/>
      <c r="JSI2886" s="46"/>
      <c r="JSJ2886" s="46"/>
      <c r="JSK2886" s="46"/>
      <c r="JSL2886" s="46"/>
      <c r="JSM2886" s="46"/>
      <c r="JSN2886" s="46"/>
      <c r="JSO2886" s="46"/>
      <c r="JSP2886" s="46"/>
      <c r="JSQ2886" s="46"/>
      <c r="JSR2886" s="46"/>
      <c r="JSS2886" s="46"/>
      <c r="JST2886" s="46"/>
      <c r="JSU2886" s="46"/>
      <c r="JSV2886" s="46"/>
      <c r="JSW2886" s="46"/>
      <c r="JSX2886" s="46"/>
      <c r="JSY2886" s="46"/>
      <c r="JSZ2886" s="46"/>
      <c r="JTA2886" s="46"/>
      <c r="JTB2886" s="46"/>
      <c r="JTC2886" s="46"/>
      <c r="JTD2886" s="46"/>
      <c r="JTE2886" s="46"/>
      <c r="JTF2886" s="46"/>
      <c r="JTG2886" s="46"/>
      <c r="JTH2886" s="46"/>
      <c r="JTI2886" s="46"/>
      <c r="JTJ2886" s="46"/>
      <c r="JTK2886" s="46"/>
      <c r="JTL2886" s="46"/>
      <c r="JTM2886" s="46"/>
      <c r="JTN2886" s="46"/>
      <c r="JTO2886" s="46"/>
      <c r="JTP2886" s="46"/>
      <c r="JTQ2886" s="46"/>
      <c r="JTR2886" s="46"/>
      <c r="JTS2886" s="46"/>
      <c r="JTT2886" s="46"/>
      <c r="JTU2886" s="46"/>
      <c r="JTV2886" s="46"/>
      <c r="JTW2886" s="46"/>
      <c r="JTX2886" s="46"/>
      <c r="JTY2886" s="46"/>
      <c r="JTZ2886" s="46"/>
      <c r="JUA2886" s="46"/>
      <c r="JUB2886" s="46"/>
      <c r="JUC2886" s="46"/>
      <c r="JUD2886" s="46"/>
      <c r="JUE2886" s="46"/>
      <c r="JUF2886" s="46"/>
      <c r="JUG2886" s="46"/>
      <c r="JUH2886" s="46"/>
      <c r="JUI2886" s="46"/>
      <c r="JUJ2886" s="46"/>
      <c r="JUK2886" s="46"/>
      <c r="JUL2886" s="46"/>
      <c r="JUM2886" s="46"/>
      <c r="JUN2886" s="46"/>
      <c r="JUO2886" s="46"/>
      <c r="JUP2886" s="46"/>
      <c r="JUQ2886" s="46"/>
      <c r="JUR2886" s="46"/>
      <c r="JUS2886" s="46"/>
      <c r="JUT2886" s="46"/>
      <c r="JUU2886" s="46"/>
      <c r="JUV2886" s="46"/>
      <c r="JUW2886" s="46"/>
      <c r="JUX2886" s="46"/>
      <c r="JUY2886" s="46"/>
      <c r="JUZ2886" s="46"/>
      <c r="JVA2886" s="46"/>
      <c r="JVB2886" s="46"/>
      <c r="JVC2886" s="46"/>
      <c r="JVD2886" s="46"/>
      <c r="JVE2886" s="46"/>
      <c r="JVF2886" s="46"/>
      <c r="JVG2886" s="46"/>
      <c r="JVH2886" s="46"/>
      <c r="JVI2886" s="46"/>
      <c r="JVJ2886" s="46"/>
      <c r="JVK2886" s="46"/>
      <c r="JVL2886" s="46"/>
      <c r="JVM2886" s="46"/>
      <c r="JVN2886" s="46"/>
      <c r="JVO2886" s="46"/>
      <c r="JVP2886" s="46"/>
      <c r="JVQ2886" s="46"/>
      <c r="JVR2886" s="46"/>
      <c r="JVS2886" s="46"/>
      <c r="JVT2886" s="46"/>
      <c r="JVU2886" s="46"/>
      <c r="JVV2886" s="46"/>
      <c r="JVW2886" s="46"/>
      <c r="JVX2886" s="46"/>
      <c r="JVY2886" s="46"/>
      <c r="JVZ2886" s="46"/>
      <c r="JWA2886" s="46"/>
      <c r="JWB2886" s="46"/>
      <c r="JWC2886" s="46"/>
      <c r="JWD2886" s="46"/>
      <c r="JWE2886" s="46"/>
      <c r="JWF2886" s="46"/>
      <c r="JWG2886" s="46"/>
      <c r="JWH2886" s="46"/>
      <c r="JWI2886" s="46"/>
      <c r="JWJ2886" s="46"/>
      <c r="JWK2886" s="46"/>
      <c r="JWL2886" s="46"/>
      <c r="JWM2886" s="46"/>
      <c r="JWN2886" s="46"/>
      <c r="JWO2886" s="46"/>
      <c r="JWP2886" s="46"/>
      <c r="JWQ2886" s="46"/>
      <c r="JWR2886" s="46"/>
      <c r="JWS2886" s="46"/>
      <c r="JWT2886" s="46"/>
      <c r="JWU2886" s="46"/>
      <c r="JWV2886" s="46"/>
      <c r="JWW2886" s="46"/>
      <c r="JWX2886" s="46"/>
      <c r="JWY2886" s="46"/>
      <c r="JWZ2886" s="46"/>
      <c r="JXA2886" s="46"/>
      <c r="JXB2886" s="46"/>
      <c r="JXC2886" s="46"/>
      <c r="JXD2886" s="46"/>
      <c r="JXE2886" s="46"/>
      <c r="JXF2886" s="46"/>
      <c r="JXG2886" s="46"/>
      <c r="JXH2886" s="46"/>
      <c r="JXI2886" s="46"/>
      <c r="JXJ2886" s="46"/>
      <c r="JXK2886" s="46"/>
      <c r="JXL2886" s="46"/>
      <c r="JXM2886" s="46"/>
      <c r="JXN2886" s="46"/>
      <c r="JXO2886" s="46"/>
      <c r="JXP2886" s="46"/>
      <c r="JXQ2886" s="46"/>
      <c r="JXR2886" s="46"/>
      <c r="JXS2886" s="46"/>
      <c r="JXT2886" s="46"/>
      <c r="JXU2886" s="46"/>
      <c r="JXV2886" s="46"/>
      <c r="JXW2886" s="46"/>
      <c r="JXX2886" s="46"/>
      <c r="JXY2886" s="46"/>
      <c r="JXZ2886" s="46"/>
      <c r="JYA2886" s="46"/>
      <c r="JYB2886" s="46"/>
      <c r="JYC2886" s="46"/>
      <c r="JYD2886" s="46"/>
      <c r="JYE2886" s="46"/>
      <c r="JYF2886" s="46"/>
      <c r="JYG2886" s="46"/>
      <c r="JYH2886" s="46"/>
      <c r="JYI2886" s="46"/>
      <c r="JYJ2886" s="46"/>
      <c r="JYK2886" s="46"/>
      <c r="JYL2886" s="46"/>
      <c r="JYM2886" s="46"/>
      <c r="JYN2886" s="46"/>
      <c r="JYO2886" s="46"/>
      <c r="JYP2886" s="46"/>
      <c r="JYQ2886" s="46"/>
      <c r="JYR2886" s="46"/>
      <c r="JYS2886" s="46"/>
      <c r="JYT2886" s="46"/>
      <c r="JYU2886" s="46"/>
      <c r="JYV2886" s="46"/>
      <c r="JYW2886" s="46"/>
      <c r="JYX2886" s="46"/>
      <c r="JYY2886" s="46"/>
      <c r="JYZ2886" s="46"/>
      <c r="JZA2886" s="46"/>
      <c r="JZB2886" s="46"/>
      <c r="JZC2886" s="46"/>
      <c r="JZD2886" s="46"/>
      <c r="JZE2886" s="46"/>
      <c r="JZF2886" s="46"/>
      <c r="JZG2886" s="46"/>
      <c r="JZH2886" s="46"/>
      <c r="JZI2886" s="46"/>
      <c r="JZJ2886" s="46"/>
      <c r="JZK2886" s="46"/>
      <c r="JZL2886" s="46"/>
      <c r="JZM2886" s="46"/>
      <c r="JZN2886" s="46"/>
      <c r="JZO2886" s="46"/>
      <c r="JZP2886" s="46"/>
      <c r="JZQ2886" s="46"/>
      <c r="JZR2886" s="46"/>
      <c r="JZS2886" s="46"/>
      <c r="JZT2886" s="46"/>
      <c r="JZU2886" s="46"/>
      <c r="JZV2886" s="46"/>
      <c r="JZW2886" s="46"/>
      <c r="JZX2886" s="46"/>
      <c r="JZY2886" s="46"/>
      <c r="JZZ2886" s="46"/>
      <c r="KAA2886" s="46"/>
      <c r="KAB2886" s="46"/>
      <c r="KAC2886" s="46"/>
      <c r="KAD2886" s="46"/>
      <c r="KAE2886" s="46"/>
      <c r="KAF2886" s="46"/>
      <c r="KAG2886" s="46"/>
      <c r="KAH2886" s="46"/>
      <c r="KAI2886" s="46"/>
      <c r="KAJ2886" s="46"/>
      <c r="KAK2886" s="46"/>
      <c r="KAL2886" s="46"/>
      <c r="KAM2886" s="46"/>
      <c r="KAN2886" s="46"/>
      <c r="KAO2886" s="46"/>
      <c r="KAP2886" s="46"/>
      <c r="KAQ2886" s="46"/>
      <c r="KAR2886" s="46"/>
      <c r="KAS2886" s="46"/>
      <c r="KAT2886" s="46"/>
      <c r="KAU2886" s="46"/>
      <c r="KAV2886" s="46"/>
      <c r="KAW2886" s="46"/>
      <c r="KAX2886" s="46"/>
      <c r="KAY2886" s="46"/>
      <c r="KAZ2886" s="46"/>
      <c r="KBA2886" s="46"/>
      <c r="KBB2886" s="46"/>
      <c r="KBC2886" s="46"/>
      <c r="KBD2886" s="46"/>
      <c r="KBE2886" s="46"/>
      <c r="KBF2886" s="46"/>
      <c r="KBG2886" s="46"/>
      <c r="KBH2886" s="46"/>
      <c r="KBI2886" s="46"/>
      <c r="KBJ2886" s="46"/>
      <c r="KBK2886" s="46"/>
      <c r="KBL2886" s="46"/>
      <c r="KBM2886" s="46"/>
      <c r="KBN2886" s="46"/>
      <c r="KBO2886" s="46"/>
      <c r="KBP2886" s="46"/>
      <c r="KBQ2886" s="46"/>
      <c r="KBR2886" s="46"/>
      <c r="KBS2886" s="46"/>
      <c r="KBT2886" s="46"/>
      <c r="KBU2886" s="46"/>
      <c r="KBV2886" s="46"/>
      <c r="KBW2886" s="46"/>
      <c r="KBX2886" s="46"/>
      <c r="KBY2886" s="46"/>
      <c r="KBZ2886" s="46"/>
      <c r="KCA2886" s="46"/>
      <c r="KCB2886" s="46"/>
      <c r="KCC2886" s="46"/>
      <c r="KCD2886" s="46"/>
      <c r="KCE2886" s="46"/>
      <c r="KCF2886" s="46"/>
      <c r="KCG2886" s="46"/>
      <c r="KCH2886" s="46"/>
      <c r="KCI2886" s="46"/>
      <c r="KCJ2886" s="46"/>
      <c r="KCK2886" s="46"/>
      <c r="KCL2886" s="46"/>
      <c r="KCM2886" s="46"/>
      <c r="KCN2886" s="46"/>
      <c r="KCO2886" s="46"/>
      <c r="KCP2886" s="46"/>
      <c r="KCQ2886" s="46"/>
      <c r="KCR2886" s="46"/>
      <c r="KCS2886" s="46"/>
      <c r="KCT2886" s="46"/>
      <c r="KCU2886" s="46"/>
      <c r="KCV2886" s="46"/>
      <c r="KCW2886" s="46"/>
      <c r="KCX2886" s="46"/>
      <c r="KCY2886" s="46"/>
      <c r="KCZ2886" s="46"/>
      <c r="KDA2886" s="46"/>
      <c r="KDB2886" s="46"/>
      <c r="KDC2886" s="46"/>
      <c r="KDD2886" s="46"/>
      <c r="KDE2886" s="46"/>
      <c r="KDF2886" s="46"/>
      <c r="KDG2886" s="46"/>
      <c r="KDH2886" s="46"/>
      <c r="KDI2886" s="46"/>
      <c r="KDJ2886" s="46"/>
      <c r="KDK2886" s="46"/>
      <c r="KDL2886" s="46"/>
      <c r="KDM2886" s="46"/>
      <c r="KDN2886" s="46"/>
      <c r="KDO2886" s="46"/>
      <c r="KDP2886" s="46"/>
      <c r="KDQ2886" s="46"/>
      <c r="KDR2886" s="46"/>
      <c r="KDS2886" s="46"/>
      <c r="KDT2886" s="46"/>
      <c r="KDU2886" s="46"/>
      <c r="KDV2886" s="46"/>
      <c r="KDW2886" s="46"/>
      <c r="KDX2886" s="46"/>
      <c r="KDY2886" s="46"/>
      <c r="KDZ2886" s="46"/>
      <c r="KEA2886" s="46"/>
      <c r="KEB2886" s="46"/>
      <c r="KEC2886" s="46"/>
      <c r="KED2886" s="46"/>
      <c r="KEE2886" s="46"/>
      <c r="KEF2886" s="46"/>
      <c r="KEG2886" s="46"/>
      <c r="KEH2886" s="46"/>
      <c r="KEI2886" s="46"/>
      <c r="KEJ2886" s="46"/>
      <c r="KEK2886" s="46"/>
      <c r="KEL2886" s="46"/>
      <c r="KEM2886" s="46"/>
      <c r="KEN2886" s="46"/>
      <c r="KEO2886" s="46"/>
      <c r="KEP2886" s="46"/>
      <c r="KEQ2886" s="46"/>
      <c r="KER2886" s="46"/>
      <c r="KES2886" s="46"/>
      <c r="KET2886" s="46"/>
      <c r="KEU2886" s="46"/>
      <c r="KEV2886" s="46"/>
      <c r="KEW2886" s="46"/>
      <c r="KEX2886" s="46"/>
      <c r="KEY2886" s="46"/>
      <c r="KEZ2886" s="46"/>
      <c r="KFA2886" s="46"/>
      <c r="KFB2886" s="46"/>
      <c r="KFC2886" s="46"/>
      <c r="KFD2886" s="46"/>
      <c r="KFE2886" s="46"/>
      <c r="KFF2886" s="46"/>
      <c r="KFG2886" s="46"/>
      <c r="KFH2886" s="46"/>
      <c r="KFI2886" s="46"/>
      <c r="KFJ2886" s="46"/>
      <c r="KFK2886" s="46"/>
      <c r="KFL2886" s="46"/>
      <c r="KFM2886" s="46"/>
      <c r="KFN2886" s="46"/>
      <c r="KFO2886" s="46"/>
      <c r="KFP2886" s="46"/>
      <c r="KFQ2886" s="46"/>
      <c r="KFR2886" s="46"/>
      <c r="KFS2886" s="46"/>
      <c r="KFT2886" s="46"/>
      <c r="KFU2886" s="46"/>
      <c r="KFV2886" s="46"/>
      <c r="KFW2886" s="46"/>
      <c r="KFX2886" s="46"/>
      <c r="KFY2886" s="46"/>
      <c r="KFZ2886" s="46"/>
      <c r="KGA2886" s="46"/>
      <c r="KGB2886" s="46"/>
      <c r="KGC2886" s="46"/>
      <c r="KGD2886" s="46"/>
      <c r="KGE2886" s="46"/>
      <c r="KGF2886" s="46"/>
      <c r="KGG2886" s="46"/>
      <c r="KGH2886" s="46"/>
      <c r="KGI2886" s="46"/>
      <c r="KGJ2886" s="46"/>
      <c r="KGK2886" s="46"/>
      <c r="KGL2886" s="46"/>
      <c r="KGM2886" s="46"/>
      <c r="KGN2886" s="46"/>
      <c r="KGO2886" s="46"/>
      <c r="KGP2886" s="46"/>
      <c r="KGQ2886" s="46"/>
      <c r="KGR2886" s="46"/>
      <c r="KGS2886" s="46"/>
      <c r="KGT2886" s="46"/>
      <c r="KGU2886" s="46"/>
      <c r="KGV2886" s="46"/>
      <c r="KGW2886" s="46"/>
      <c r="KGX2886" s="46"/>
      <c r="KGY2886" s="46"/>
      <c r="KGZ2886" s="46"/>
      <c r="KHA2886" s="46"/>
      <c r="KHB2886" s="46"/>
      <c r="KHC2886" s="46"/>
      <c r="KHD2886" s="46"/>
      <c r="KHE2886" s="46"/>
      <c r="KHF2886" s="46"/>
      <c r="KHG2886" s="46"/>
      <c r="KHH2886" s="46"/>
      <c r="KHI2886" s="46"/>
      <c r="KHJ2886" s="46"/>
      <c r="KHK2886" s="46"/>
      <c r="KHL2886" s="46"/>
      <c r="KHM2886" s="46"/>
      <c r="KHN2886" s="46"/>
      <c r="KHO2886" s="46"/>
      <c r="KHP2886" s="46"/>
      <c r="KHQ2886" s="46"/>
      <c r="KHR2886" s="46"/>
      <c r="KHS2886" s="46"/>
      <c r="KHT2886" s="46"/>
      <c r="KHU2886" s="46"/>
      <c r="KHV2886" s="46"/>
      <c r="KHW2886" s="46"/>
      <c r="KHX2886" s="46"/>
      <c r="KHY2886" s="46"/>
      <c r="KHZ2886" s="46"/>
      <c r="KIA2886" s="46"/>
      <c r="KIB2886" s="46"/>
      <c r="KIC2886" s="46"/>
      <c r="KID2886" s="46"/>
      <c r="KIE2886" s="46"/>
      <c r="KIF2886" s="46"/>
      <c r="KIG2886" s="46"/>
      <c r="KIH2886" s="46"/>
      <c r="KII2886" s="46"/>
      <c r="KIJ2886" s="46"/>
      <c r="KIK2886" s="46"/>
      <c r="KIL2886" s="46"/>
      <c r="KIM2886" s="46"/>
      <c r="KIN2886" s="46"/>
      <c r="KIO2886" s="46"/>
      <c r="KIP2886" s="46"/>
      <c r="KIQ2886" s="46"/>
      <c r="KIR2886" s="46"/>
      <c r="KIS2886" s="46"/>
      <c r="KIT2886" s="46"/>
      <c r="KIU2886" s="46"/>
      <c r="KIV2886" s="46"/>
      <c r="KIW2886" s="46"/>
      <c r="KIX2886" s="46"/>
      <c r="KIY2886" s="46"/>
      <c r="KIZ2886" s="46"/>
      <c r="KJA2886" s="46"/>
      <c r="KJB2886" s="46"/>
      <c r="KJC2886" s="46"/>
      <c r="KJD2886" s="46"/>
      <c r="KJE2886" s="46"/>
      <c r="KJF2886" s="46"/>
      <c r="KJG2886" s="46"/>
      <c r="KJH2886" s="46"/>
      <c r="KJI2886" s="46"/>
      <c r="KJJ2886" s="46"/>
      <c r="KJK2886" s="46"/>
      <c r="KJL2886" s="46"/>
      <c r="KJM2886" s="46"/>
      <c r="KJN2886" s="46"/>
      <c r="KJO2886" s="46"/>
      <c r="KJP2886" s="46"/>
      <c r="KJQ2886" s="46"/>
      <c r="KJR2886" s="46"/>
      <c r="KJS2886" s="46"/>
      <c r="KJT2886" s="46"/>
      <c r="KJU2886" s="46"/>
      <c r="KJV2886" s="46"/>
      <c r="KJW2886" s="46"/>
      <c r="KJX2886" s="46"/>
      <c r="KJY2886" s="46"/>
      <c r="KJZ2886" s="46"/>
      <c r="KKA2886" s="46"/>
      <c r="KKB2886" s="46"/>
      <c r="KKC2886" s="46"/>
      <c r="KKD2886" s="46"/>
      <c r="KKE2886" s="46"/>
      <c r="KKF2886" s="46"/>
      <c r="KKG2886" s="46"/>
      <c r="KKH2886" s="46"/>
      <c r="KKI2886" s="46"/>
      <c r="KKJ2886" s="46"/>
      <c r="KKK2886" s="46"/>
      <c r="KKL2886" s="46"/>
      <c r="KKM2886" s="46"/>
      <c r="KKN2886" s="46"/>
      <c r="KKO2886" s="46"/>
      <c r="KKP2886" s="46"/>
      <c r="KKQ2886" s="46"/>
      <c r="KKR2886" s="46"/>
      <c r="KKS2886" s="46"/>
      <c r="KKT2886" s="46"/>
      <c r="KKU2886" s="46"/>
      <c r="KKV2886" s="46"/>
      <c r="KKW2886" s="46"/>
      <c r="KKX2886" s="46"/>
      <c r="KKY2886" s="46"/>
      <c r="KKZ2886" s="46"/>
      <c r="KLA2886" s="46"/>
      <c r="KLB2886" s="46"/>
      <c r="KLC2886" s="46"/>
      <c r="KLD2886" s="46"/>
      <c r="KLE2886" s="46"/>
      <c r="KLF2886" s="46"/>
      <c r="KLG2886" s="46"/>
      <c r="KLH2886" s="46"/>
      <c r="KLI2886" s="46"/>
      <c r="KLJ2886" s="46"/>
      <c r="KLK2886" s="46"/>
      <c r="KLL2886" s="46"/>
      <c r="KLM2886" s="46"/>
      <c r="KLN2886" s="46"/>
      <c r="KLO2886" s="46"/>
      <c r="KLP2886" s="46"/>
      <c r="KLQ2886" s="46"/>
      <c r="KLR2886" s="46"/>
      <c r="KLS2886" s="46"/>
      <c r="KLT2886" s="46"/>
      <c r="KLU2886" s="46"/>
      <c r="KLV2886" s="46"/>
      <c r="KLW2886" s="46"/>
      <c r="KLX2886" s="46"/>
      <c r="KLY2886" s="46"/>
      <c r="KLZ2886" s="46"/>
      <c r="KMA2886" s="46"/>
      <c r="KMB2886" s="46"/>
      <c r="KMC2886" s="46"/>
      <c r="KMD2886" s="46"/>
      <c r="KME2886" s="46"/>
      <c r="KMF2886" s="46"/>
      <c r="KMG2886" s="46"/>
      <c r="KMH2886" s="46"/>
      <c r="KMI2886" s="46"/>
      <c r="KMJ2886" s="46"/>
      <c r="KMK2886" s="46"/>
      <c r="KML2886" s="46"/>
      <c r="KMM2886" s="46"/>
      <c r="KMN2886" s="46"/>
      <c r="KMO2886" s="46"/>
      <c r="KMP2886" s="46"/>
      <c r="KMQ2886" s="46"/>
      <c r="KMR2886" s="46"/>
      <c r="KMS2886" s="46"/>
      <c r="KMT2886" s="46"/>
      <c r="KMU2886" s="46"/>
      <c r="KMV2886" s="46"/>
      <c r="KMW2886" s="46"/>
      <c r="KMX2886" s="46"/>
      <c r="KMY2886" s="46"/>
      <c r="KMZ2886" s="46"/>
      <c r="KNA2886" s="46"/>
      <c r="KNB2886" s="46"/>
      <c r="KNC2886" s="46"/>
      <c r="KND2886" s="46"/>
      <c r="KNE2886" s="46"/>
      <c r="KNF2886" s="46"/>
      <c r="KNG2886" s="46"/>
      <c r="KNH2886" s="46"/>
      <c r="KNI2886" s="46"/>
      <c r="KNJ2886" s="46"/>
      <c r="KNK2886" s="46"/>
      <c r="KNL2886" s="46"/>
      <c r="KNM2886" s="46"/>
      <c r="KNN2886" s="46"/>
      <c r="KNO2886" s="46"/>
      <c r="KNP2886" s="46"/>
      <c r="KNQ2886" s="46"/>
      <c r="KNR2886" s="46"/>
      <c r="KNS2886" s="46"/>
      <c r="KNT2886" s="46"/>
      <c r="KNU2886" s="46"/>
      <c r="KNV2886" s="46"/>
      <c r="KNW2886" s="46"/>
      <c r="KNX2886" s="46"/>
      <c r="KNY2886" s="46"/>
      <c r="KNZ2886" s="46"/>
      <c r="KOA2886" s="46"/>
      <c r="KOB2886" s="46"/>
      <c r="KOC2886" s="46"/>
      <c r="KOD2886" s="46"/>
      <c r="KOE2886" s="46"/>
      <c r="KOF2886" s="46"/>
      <c r="KOG2886" s="46"/>
      <c r="KOH2886" s="46"/>
      <c r="KOI2886" s="46"/>
      <c r="KOJ2886" s="46"/>
      <c r="KOK2886" s="46"/>
      <c r="KOL2886" s="46"/>
      <c r="KOM2886" s="46"/>
      <c r="KON2886" s="46"/>
      <c r="KOO2886" s="46"/>
      <c r="KOP2886" s="46"/>
      <c r="KOQ2886" s="46"/>
      <c r="KOR2886" s="46"/>
      <c r="KOS2886" s="46"/>
      <c r="KOT2886" s="46"/>
      <c r="KOU2886" s="46"/>
      <c r="KOV2886" s="46"/>
      <c r="KOW2886" s="46"/>
      <c r="KOX2886" s="46"/>
      <c r="KOY2886" s="46"/>
      <c r="KOZ2886" s="46"/>
      <c r="KPA2886" s="46"/>
      <c r="KPB2886" s="46"/>
      <c r="KPC2886" s="46"/>
      <c r="KPD2886" s="46"/>
      <c r="KPE2886" s="46"/>
      <c r="KPF2886" s="46"/>
      <c r="KPG2886" s="46"/>
      <c r="KPH2886" s="46"/>
      <c r="KPI2886" s="46"/>
      <c r="KPJ2886" s="46"/>
      <c r="KPK2886" s="46"/>
      <c r="KPL2886" s="46"/>
      <c r="KPM2886" s="46"/>
      <c r="KPN2886" s="46"/>
      <c r="KPO2886" s="46"/>
      <c r="KPP2886" s="46"/>
      <c r="KPQ2886" s="46"/>
      <c r="KPR2886" s="46"/>
      <c r="KPS2886" s="46"/>
      <c r="KPT2886" s="46"/>
      <c r="KPU2886" s="46"/>
      <c r="KPV2886" s="46"/>
      <c r="KPW2886" s="46"/>
      <c r="KPX2886" s="46"/>
      <c r="KPY2886" s="46"/>
      <c r="KPZ2886" s="46"/>
      <c r="KQA2886" s="46"/>
      <c r="KQB2886" s="46"/>
      <c r="KQC2886" s="46"/>
      <c r="KQD2886" s="46"/>
      <c r="KQE2886" s="46"/>
      <c r="KQF2886" s="46"/>
      <c r="KQG2886" s="46"/>
      <c r="KQH2886" s="46"/>
      <c r="KQI2886" s="46"/>
      <c r="KQJ2886" s="46"/>
      <c r="KQK2886" s="46"/>
      <c r="KQL2886" s="46"/>
      <c r="KQM2886" s="46"/>
      <c r="KQN2886" s="46"/>
      <c r="KQO2886" s="46"/>
      <c r="KQP2886" s="46"/>
      <c r="KQQ2886" s="46"/>
      <c r="KQR2886" s="46"/>
      <c r="KQS2886" s="46"/>
      <c r="KQT2886" s="46"/>
      <c r="KQU2886" s="46"/>
      <c r="KQV2886" s="46"/>
      <c r="KQW2886" s="46"/>
      <c r="KQX2886" s="46"/>
      <c r="KQY2886" s="46"/>
      <c r="KQZ2886" s="46"/>
      <c r="KRA2886" s="46"/>
      <c r="KRB2886" s="46"/>
      <c r="KRC2886" s="46"/>
      <c r="KRD2886" s="46"/>
      <c r="KRE2886" s="46"/>
      <c r="KRF2886" s="46"/>
      <c r="KRG2886" s="46"/>
      <c r="KRH2886" s="46"/>
      <c r="KRI2886" s="46"/>
      <c r="KRJ2886" s="46"/>
      <c r="KRK2886" s="46"/>
      <c r="KRL2886" s="46"/>
      <c r="KRM2886" s="46"/>
      <c r="KRN2886" s="46"/>
      <c r="KRO2886" s="46"/>
      <c r="KRP2886" s="46"/>
      <c r="KRQ2886" s="46"/>
      <c r="KRR2886" s="46"/>
      <c r="KRS2886" s="46"/>
      <c r="KRT2886" s="46"/>
      <c r="KRU2886" s="46"/>
      <c r="KRV2886" s="46"/>
      <c r="KRW2886" s="46"/>
      <c r="KRX2886" s="46"/>
      <c r="KRY2886" s="46"/>
      <c r="KRZ2886" s="46"/>
      <c r="KSA2886" s="46"/>
      <c r="KSB2886" s="46"/>
      <c r="KSC2886" s="46"/>
      <c r="KSD2886" s="46"/>
      <c r="KSE2886" s="46"/>
      <c r="KSF2886" s="46"/>
      <c r="KSG2886" s="46"/>
      <c r="KSH2886" s="46"/>
      <c r="KSI2886" s="46"/>
      <c r="KSJ2886" s="46"/>
      <c r="KSK2886" s="46"/>
      <c r="KSL2886" s="46"/>
      <c r="KSM2886" s="46"/>
      <c r="KSN2886" s="46"/>
      <c r="KSO2886" s="46"/>
      <c r="KSP2886" s="46"/>
      <c r="KSQ2886" s="46"/>
      <c r="KSR2886" s="46"/>
      <c r="KSS2886" s="46"/>
      <c r="KST2886" s="46"/>
      <c r="KSU2886" s="46"/>
      <c r="KSV2886" s="46"/>
      <c r="KSW2886" s="46"/>
      <c r="KSX2886" s="46"/>
      <c r="KSY2886" s="46"/>
      <c r="KSZ2886" s="46"/>
      <c r="KTA2886" s="46"/>
      <c r="KTB2886" s="46"/>
      <c r="KTC2886" s="46"/>
      <c r="KTD2886" s="46"/>
      <c r="KTE2886" s="46"/>
      <c r="KTF2886" s="46"/>
      <c r="KTG2886" s="46"/>
      <c r="KTH2886" s="46"/>
      <c r="KTI2886" s="46"/>
      <c r="KTJ2886" s="46"/>
      <c r="KTK2886" s="46"/>
      <c r="KTL2886" s="46"/>
      <c r="KTM2886" s="46"/>
      <c r="KTN2886" s="46"/>
      <c r="KTO2886" s="46"/>
      <c r="KTP2886" s="46"/>
      <c r="KTQ2886" s="46"/>
      <c r="KTR2886" s="46"/>
      <c r="KTS2886" s="46"/>
      <c r="KTT2886" s="46"/>
      <c r="KTU2886" s="46"/>
      <c r="KTV2886" s="46"/>
      <c r="KTW2886" s="46"/>
      <c r="KTX2886" s="46"/>
      <c r="KTY2886" s="46"/>
      <c r="KTZ2886" s="46"/>
      <c r="KUA2886" s="46"/>
      <c r="KUB2886" s="46"/>
      <c r="KUC2886" s="46"/>
      <c r="KUD2886" s="46"/>
      <c r="KUE2886" s="46"/>
      <c r="KUF2886" s="46"/>
      <c r="KUG2886" s="46"/>
      <c r="KUH2886" s="46"/>
      <c r="KUI2886" s="46"/>
      <c r="KUJ2886" s="46"/>
      <c r="KUK2886" s="46"/>
      <c r="KUL2886" s="46"/>
      <c r="KUM2886" s="46"/>
      <c r="KUN2886" s="46"/>
      <c r="KUO2886" s="46"/>
      <c r="KUP2886" s="46"/>
      <c r="KUQ2886" s="46"/>
      <c r="KUR2886" s="46"/>
      <c r="KUS2886" s="46"/>
      <c r="KUT2886" s="46"/>
      <c r="KUU2886" s="46"/>
      <c r="KUV2886" s="46"/>
      <c r="KUW2886" s="46"/>
      <c r="KUX2886" s="46"/>
      <c r="KUY2886" s="46"/>
      <c r="KUZ2886" s="46"/>
      <c r="KVA2886" s="46"/>
      <c r="KVB2886" s="46"/>
      <c r="KVC2886" s="46"/>
      <c r="KVD2886" s="46"/>
      <c r="KVE2886" s="46"/>
      <c r="KVF2886" s="46"/>
      <c r="KVG2886" s="46"/>
      <c r="KVH2886" s="46"/>
      <c r="KVI2886" s="46"/>
      <c r="KVJ2886" s="46"/>
      <c r="KVK2886" s="46"/>
      <c r="KVL2886" s="46"/>
      <c r="KVM2886" s="46"/>
      <c r="KVN2886" s="46"/>
      <c r="KVO2886" s="46"/>
      <c r="KVP2886" s="46"/>
      <c r="KVQ2886" s="46"/>
      <c r="KVR2886" s="46"/>
      <c r="KVS2886" s="46"/>
      <c r="KVT2886" s="46"/>
      <c r="KVU2886" s="46"/>
      <c r="KVV2886" s="46"/>
      <c r="KVW2886" s="46"/>
      <c r="KVX2886" s="46"/>
      <c r="KVY2886" s="46"/>
      <c r="KVZ2886" s="46"/>
      <c r="KWA2886" s="46"/>
      <c r="KWB2886" s="46"/>
      <c r="KWC2886" s="46"/>
      <c r="KWD2886" s="46"/>
      <c r="KWE2886" s="46"/>
      <c r="KWF2886" s="46"/>
      <c r="KWG2886" s="46"/>
      <c r="KWH2886" s="46"/>
      <c r="KWI2886" s="46"/>
      <c r="KWJ2886" s="46"/>
      <c r="KWK2886" s="46"/>
      <c r="KWL2886" s="46"/>
      <c r="KWM2886" s="46"/>
      <c r="KWN2886" s="46"/>
      <c r="KWO2886" s="46"/>
      <c r="KWP2886" s="46"/>
      <c r="KWQ2886" s="46"/>
      <c r="KWR2886" s="46"/>
      <c r="KWS2886" s="46"/>
      <c r="KWT2886" s="46"/>
      <c r="KWU2886" s="46"/>
      <c r="KWV2886" s="46"/>
      <c r="KWW2886" s="46"/>
      <c r="KWX2886" s="46"/>
      <c r="KWY2886" s="46"/>
      <c r="KWZ2886" s="46"/>
      <c r="KXA2886" s="46"/>
      <c r="KXB2886" s="46"/>
      <c r="KXC2886" s="46"/>
      <c r="KXD2886" s="46"/>
      <c r="KXE2886" s="46"/>
      <c r="KXF2886" s="46"/>
      <c r="KXG2886" s="46"/>
      <c r="KXH2886" s="46"/>
      <c r="KXI2886" s="46"/>
      <c r="KXJ2886" s="46"/>
      <c r="KXK2886" s="46"/>
      <c r="KXL2886" s="46"/>
      <c r="KXM2886" s="46"/>
      <c r="KXN2886" s="46"/>
      <c r="KXO2886" s="46"/>
      <c r="KXP2886" s="46"/>
      <c r="KXQ2886" s="46"/>
      <c r="KXR2886" s="46"/>
      <c r="KXS2886" s="46"/>
      <c r="KXT2886" s="46"/>
      <c r="KXU2886" s="46"/>
      <c r="KXV2886" s="46"/>
      <c r="KXW2886" s="46"/>
      <c r="KXX2886" s="46"/>
      <c r="KXY2886" s="46"/>
      <c r="KXZ2886" s="46"/>
      <c r="KYA2886" s="46"/>
      <c r="KYB2886" s="46"/>
      <c r="KYC2886" s="46"/>
      <c r="KYD2886" s="46"/>
      <c r="KYE2886" s="46"/>
      <c r="KYF2886" s="46"/>
      <c r="KYG2886" s="46"/>
      <c r="KYH2886" s="46"/>
      <c r="KYI2886" s="46"/>
      <c r="KYJ2886" s="46"/>
      <c r="KYK2886" s="46"/>
      <c r="KYL2886" s="46"/>
      <c r="KYM2886" s="46"/>
      <c r="KYN2886" s="46"/>
      <c r="KYO2886" s="46"/>
      <c r="KYP2886" s="46"/>
      <c r="KYQ2886" s="46"/>
      <c r="KYR2886" s="46"/>
      <c r="KYS2886" s="46"/>
      <c r="KYT2886" s="46"/>
      <c r="KYU2886" s="46"/>
      <c r="KYV2886" s="46"/>
      <c r="KYW2886" s="46"/>
      <c r="KYX2886" s="46"/>
      <c r="KYY2886" s="46"/>
      <c r="KYZ2886" s="46"/>
      <c r="KZA2886" s="46"/>
      <c r="KZB2886" s="46"/>
      <c r="KZC2886" s="46"/>
      <c r="KZD2886" s="46"/>
      <c r="KZE2886" s="46"/>
      <c r="KZF2886" s="46"/>
      <c r="KZG2886" s="46"/>
      <c r="KZH2886" s="46"/>
      <c r="KZI2886" s="46"/>
      <c r="KZJ2886" s="46"/>
      <c r="KZK2886" s="46"/>
      <c r="KZL2886" s="46"/>
      <c r="KZM2886" s="46"/>
      <c r="KZN2886" s="46"/>
      <c r="KZO2886" s="46"/>
      <c r="KZP2886" s="46"/>
      <c r="KZQ2886" s="46"/>
      <c r="KZR2886" s="46"/>
      <c r="KZS2886" s="46"/>
      <c r="KZT2886" s="46"/>
      <c r="KZU2886" s="46"/>
      <c r="KZV2886" s="46"/>
      <c r="KZW2886" s="46"/>
      <c r="KZX2886" s="46"/>
      <c r="KZY2886" s="46"/>
      <c r="KZZ2886" s="46"/>
      <c r="LAA2886" s="46"/>
      <c r="LAB2886" s="46"/>
      <c r="LAC2886" s="46"/>
      <c r="LAD2886" s="46"/>
      <c r="LAE2886" s="46"/>
      <c r="LAF2886" s="46"/>
      <c r="LAG2886" s="46"/>
      <c r="LAH2886" s="46"/>
      <c r="LAI2886" s="46"/>
      <c r="LAJ2886" s="46"/>
      <c r="LAK2886" s="46"/>
      <c r="LAL2886" s="46"/>
      <c r="LAM2886" s="46"/>
      <c r="LAN2886" s="46"/>
      <c r="LAO2886" s="46"/>
      <c r="LAP2886" s="46"/>
      <c r="LAQ2886" s="46"/>
      <c r="LAR2886" s="46"/>
      <c r="LAS2886" s="46"/>
      <c r="LAT2886" s="46"/>
      <c r="LAU2886" s="46"/>
      <c r="LAV2886" s="46"/>
      <c r="LAW2886" s="46"/>
      <c r="LAX2886" s="46"/>
      <c r="LAY2886" s="46"/>
      <c r="LAZ2886" s="46"/>
      <c r="LBA2886" s="46"/>
      <c r="LBB2886" s="46"/>
      <c r="LBC2886" s="46"/>
      <c r="LBD2886" s="46"/>
      <c r="LBE2886" s="46"/>
      <c r="LBF2886" s="46"/>
      <c r="LBG2886" s="46"/>
      <c r="LBH2886" s="46"/>
      <c r="LBI2886" s="46"/>
      <c r="LBJ2886" s="46"/>
      <c r="LBK2886" s="46"/>
      <c r="LBL2886" s="46"/>
      <c r="LBM2886" s="46"/>
      <c r="LBN2886" s="46"/>
      <c r="LBO2886" s="46"/>
      <c r="LBP2886" s="46"/>
      <c r="LBQ2886" s="46"/>
      <c r="LBR2886" s="46"/>
      <c r="LBS2886" s="46"/>
      <c r="LBT2886" s="46"/>
      <c r="LBU2886" s="46"/>
      <c r="LBV2886" s="46"/>
      <c r="LBW2886" s="46"/>
      <c r="LBX2886" s="46"/>
      <c r="LBY2886" s="46"/>
      <c r="LBZ2886" s="46"/>
      <c r="LCA2886" s="46"/>
      <c r="LCB2886" s="46"/>
      <c r="LCC2886" s="46"/>
      <c r="LCD2886" s="46"/>
      <c r="LCE2886" s="46"/>
      <c r="LCF2886" s="46"/>
      <c r="LCG2886" s="46"/>
      <c r="LCH2886" s="46"/>
      <c r="LCI2886" s="46"/>
      <c r="LCJ2886" s="46"/>
      <c r="LCK2886" s="46"/>
      <c r="LCL2886" s="46"/>
      <c r="LCM2886" s="46"/>
      <c r="LCN2886" s="46"/>
      <c r="LCO2886" s="46"/>
      <c r="LCP2886" s="46"/>
      <c r="LCQ2886" s="46"/>
      <c r="LCR2886" s="46"/>
      <c r="LCS2886" s="46"/>
      <c r="LCT2886" s="46"/>
      <c r="LCU2886" s="46"/>
      <c r="LCV2886" s="46"/>
      <c r="LCW2886" s="46"/>
      <c r="LCX2886" s="46"/>
      <c r="LCY2886" s="46"/>
      <c r="LCZ2886" s="46"/>
      <c r="LDA2886" s="46"/>
      <c r="LDB2886" s="46"/>
      <c r="LDC2886" s="46"/>
      <c r="LDD2886" s="46"/>
      <c r="LDE2886" s="46"/>
      <c r="LDF2886" s="46"/>
      <c r="LDG2886" s="46"/>
      <c r="LDH2886" s="46"/>
      <c r="LDI2886" s="46"/>
      <c r="LDJ2886" s="46"/>
      <c r="LDK2886" s="46"/>
      <c r="LDL2886" s="46"/>
      <c r="LDM2886" s="46"/>
      <c r="LDN2886" s="46"/>
      <c r="LDO2886" s="46"/>
      <c r="LDP2886" s="46"/>
      <c r="LDQ2886" s="46"/>
      <c r="LDR2886" s="46"/>
      <c r="LDS2886" s="46"/>
      <c r="LDT2886" s="46"/>
      <c r="LDU2886" s="46"/>
      <c r="LDV2886" s="46"/>
      <c r="LDW2886" s="46"/>
      <c r="LDX2886" s="46"/>
      <c r="LDY2886" s="46"/>
      <c r="LDZ2886" s="46"/>
      <c r="LEA2886" s="46"/>
      <c r="LEB2886" s="46"/>
      <c r="LEC2886" s="46"/>
      <c r="LED2886" s="46"/>
      <c r="LEE2886" s="46"/>
      <c r="LEF2886" s="46"/>
      <c r="LEG2886" s="46"/>
      <c r="LEH2886" s="46"/>
      <c r="LEI2886" s="46"/>
      <c r="LEJ2886" s="46"/>
      <c r="LEK2886" s="46"/>
      <c r="LEL2886" s="46"/>
      <c r="LEM2886" s="46"/>
      <c r="LEN2886" s="46"/>
      <c r="LEO2886" s="46"/>
      <c r="LEP2886" s="46"/>
      <c r="LEQ2886" s="46"/>
      <c r="LER2886" s="46"/>
      <c r="LES2886" s="46"/>
      <c r="LET2886" s="46"/>
      <c r="LEU2886" s="46"/>
      <c r="LEV2886" s="46"/>
      <c r="LEW2886" s="46"/>
      <c r="LEX2886" s="46"/>
      <c r="LEY2886" s="46"/>
      <c r="LEZ2886" s="46"/>
      <c r="LFA2886" s="46"/>
      <c r="LFB2886" s="46"/>
      <c r="LFC2886" s="46"/>
      <c r="LFD2886" s="46"/>
      <c r="LFE2886" s="46"/>
      <c r="LFF2886" s="46"/>
      <c r="LFG2886" s="46"/>
      <c r="LFH2886" s="46"/>
      <c r="LFI2886" s="46"/>
      <c r="LFJ2886" s="46"/>
      <c r="LFK2886" s="46"/>
      <c r="LFL2886" s="46"/>
      <c r="LFM2886" s="46"/>
      <c r="LFN2886" s="46"/>
      <c r="LFO2886" s="46"/>
      <c r="LFP2886" s="46"/>
      <c r="LFQ2886" s="46"/>
      <c r="LFR2886" s="46"/>
      <c r="LFS2886" s="46"/>
      <c r="LFT2886" s="46"/>
      <c r="LFU2886" s="46"/>
      <c r="LFV2886" s="46"/>
      <c r="LFW2886" s="46"/>
      <c r="LFX2886" s="46"/>
      <c r="LFY2886" s="46"/>
      <c r="LFZ2886" s="46"/>
      <c r="LGA2886" s="46"/>
      <c r="LGB2886" s="46"/>
      <c r="LGC2886" s="46"/>
      <c r="LGD2886" s="46"/>
      <c r="LGE2886" s="46"/>
      <c r="LGF2886" s="46"/>
      <c r="LGG2886" s="46"/>
      <c r="LGH2886" s="46"/>
      <c r="LGI2886" s="46"/>
      <c r="LGJ2886" s="46"/>
      <c r="LGK2886" s="46"/>
      <c r="LGL2886" s="46"/>
      <c r="LGM2886" s="46"/>
      <c r="LGN2886" s="46"/>
      <c r="LGO2886" s="46"/>
      <c r="LGP2886" s="46"/>
      <c r="LGQ2886" s="46"/>
      <c r="LGR2886" s="46"/>
      <c r="LGS2886" s="46"/>
      <c r="LGT2886" s="46"/>
      <c r="LGU2886" s="46"/>
      <c r="LGV2886" s="46"/>
      <c r="LGW2886" s="46"/>
      <c r="LGX2886" s="46"/>
      <c r="LGY2886" s="46"/>
      <c r="LGZ2886" s="46"/>
      <c r="LHA2886" s="46"/>
      <c r="LHB2886" s="46"/>
      <c r="LHC2886" s="46"/>
      <c r="LHD2886" s="46"/>
      <c r="LHE2886" s="46"/>
      <c r="LHF2886" s="46"/>
      <c r="LHG2886" s="46"/>
      <c r="LHH2886" s="46"/>
      <c r="LHI2886" s="46"/>
      <c r="LHJ2886" s="46"/>
      <c r="LHK2886" s="46"/>
      <c r="LHL2886" s="46"/>
      <c r="LHM2886" s="46"/>
      <c r="LHN2886" s="46"/>
      <c r="LHO2886" s="46"/>
      <c r="LHP2886" s="46"/>
      <c r="LHQ2886" s="46"/>
      <c r="LHR2886" s="46"/>
      <c r="LHS2886" s="46"/>
      <c r="LHT2886" s="46"/>
      <c r="LHU2886" s="46"/>
      <c r="LHV2886" s="46"/>
      <c r="LHW2886" s="46"/>
      <c r="LHX2886" s="46"/>
      <c r="LHY2886" s="46"/>
      <c r="LHZ2886" s="46"/>
      <c r="LIA2886" s="46"/>
      <c r="LIB2886" s="46"/>
      <c r="LIC2886" s="46"/>
      <c r="LID2886" s="46"/>
      <c r="LIE2886" s="46"/>
      <c r="LIF2886" s="46"/>
      <c r="LIG2886" s="46"/>
      <c r="LIH2886" s="46"/>
      <c r="LII2886" s="46"/>
      <c r="LIJ2886" s="46"/>
      <c r="LIK2886" s="46"/>
      <c r="LIL2886" s="46"/>
      <c r="LIM2886" s="46"/>
      <c r="LIN2886" s="46"/>
      <c r="LIO2886" s="46"/>
      <c r="LIP2886" s="46"/>
      <c r="LIQ2886" s="46"/>
      <c r="LIR2886" s="46"/>
      <c r="LIS2886" s="46"/>
      <c r="LIT2886" s="46"/>
      <c r="LIU2886" s="46"/>
      <c r="LIV2886" s="46"/>
      <c r="LIW2886" s="46"/>
      <c r="LIX2886" s="46"/>
      <c r="LIY2886" s="46"/>
      <c r="LIZ2886" s="46"/>
      <c r="LJA2886" s="46"/>
      <c r="LJB2886" s="46"/>
      <c r="LJC2886" s="46"/>
      <c r="LJD2886" s="46"/>
      <c r="LJE2886" s="46"/>
      <c r="LJF2886" s="46"/>
      <c r="LJG2886" s="46"/>
      <c r="LJH2886" s="46"/>
      <c r="LJI2886" s="46"/>
      <c r="LJJ2886" s="46"/>
      <c r="LJK2886" s="46"/>
      <c r="LJL2886" s="46"/>
      <c r="LJM2886" s="46"/>
      <c r="LJN2886" s="46"/>
      <c r="LJO2886" s="46"/>
      <c r="LJP2886" s="46"/>
      <c r="LJQ2886" s="46"/>
      <c r="LJR2886" s="46"/>
      <c r="LJS2886" s="46"/>
      <c r="LJT2886" s="46"/>
      <c r="LJU2886" s="46"/>
      <c r="LJV2886" s="46"/>
      <c r="LJW2886" s="46"/>
      <c r="LJX2886" s="46"/>
      <c r="LJY2886" s="46"/>
      <c r="LJZ2886" s="46"/>
      <c r="LKA2886" s="46"/>
      <c r="LKB2886" s="46"/>
      <c r="LKC2886" s="46"/>
      <c r="LKD2886" s="46"/>
      <c r="LKE2886" s="46"/>
      <c r="LKF2886" s="46"/>
      <c r="LKG2886" s="46"/>
      <c r="LKH2886" s="46"/>
      <c r="LKI2886" s="46"/>
      <c r="LKJ2886" s="46"/>
      <c r="LKK2886" s="46"/>
      <c r="LKL2886" s="46"/>
      <c r="LKM2886" s="46"/>
      <c r="LKN2886" s="46"/>
      <c r="LKO2886" s="46"/>
      <c r="LKP2886" s="46"/>
      <c r="LKQ2886" s="46"/>
      <c r="LKR2886" s="46"/>
      <c r="LKS2886" s="46"/>
      <c r="LKT2886" s="46"/>
      <c r="LKU2886" s="46"/>
      <c r="LKV2886" s="46"/>
      <c r="LKW2886" s="46"/>
      <c r="LKX2886" s="46"/>
      <c r="LKY2886" s="46"/>
      <c r="LKZ2886" s="46"/>
      <c r="LLA2886" s="46"/>
      <c r="LLB2886" s="46"/>
      <c r="LLC2886" s="46"/>
      <c r="LLD2886" s="46"/>
      <c r="LLE2886" s="46"/>
      <c r="LLF2886" s="46"/>
      <c r="LLG2886" s="46"/>
      <c r="LLH2886" s="46"/>
      <c r="LLI2886" s="46"/>
      <c r="LLJ2886" s="46"/>
      <c r="LLK2886" s="46"/>
      <c r="LLL2886" s="46"/>
      <c r="LLM2886" s="46"/>
      <c r="LLN2886" s="46"/>
      <c r="LLO2886" s="46"/>
      <c r="LLP2886" s="46"/>
      <c r="LLQ2886" s="46"/>
      <c r="LLR2886" s="46"/>
      <c r="LLS2886" s="46"/>
      <c r="LLT2886" s="46"/>
      <c r="LLU2886" s="46"/>
      <c r="LLV2886" s="46"/>
      <c r="LLW2886" s="46"/>
      <c r="LLX2886" s="46"/>
      <c r="LLY2886" s="46"/>
      <c r="LLZ2886" s="46"/>
      <c r="LMA2886" s="46"/>
      <c r="LMB2886" s="46"/>
      <c r="LMC2886" s="46"/>
      <c r="LMD2886" s="46"/>
      <c r="LME2886" s="46"/>
      <c r="LMF2886" s="46"/>
      <c r="LMG2886" s="46"/>
      <c r="LMH2886" s="46"/>
      <c r="LMI2886" s="46"/>
      <c r="LMJ2886" s="46"/>
      <c r="LMK2886" s="46"/>
      <c r="LML2886" s="46"/>
      <c r="LMM2886" s="46"/>
      <c r="LMN2886" s="46"/>
      <c r="LMO2886" s="46"/>
      <c r="LMP2886" s="46"/>
      <c r="LMQ2886" s="46"/>
      <c r="LMR2886" s="46"/>
      <c r="LMS2886" s="46"/>
      <c r="LMT2886" s="46"/>
      <c r="LMU2886" s="46"/>
      <c r="LMV2886" s="46"/>
      <c r="LMW2886" s="46"/>
      <c r="LMX2886" s="46"/>
      <c r="LMY2886" s="46"/>
      <c r="LMZ2886" s="46"/>
      <c r="LNA2886" s="46"/>
      <c r="LNB2886" s="46"/>
      <c r="LNC2886" s="46"/>
      <c r="LND2886" s="46"/>
      <c r="LNE2886" s="46"/>
      <c r="LNF2886" s="46"/>
      <c r="LNG2886" s="46"/>
      <c r="LNH2886" s="46"/>
      <c r="LNI2886" s="46"/>
      <c r="LNJ2886" s="46"/>
      <c r="LNK2886" s="46"/>
      <c r="LNL2886" s="46"/>
      <c r="LNM2886" s="46"/>
      <c r="LNN2886" s="46"/>
      <c r="LNO2886" s="46"/>
      <c r="LNP2886" s="46"/>
      <c r="LNQ2886" s="46"/>
      <c r="LNR2886" s="46"/>
      <c r="LNS2886" s="46"/>
      <c r="LNT2886" s="46"/>
      <c r="LNU2886" s="46"/>
      <c r="LNV2886" s="46"/>
      <c r="LNW2886" s="46"/>
      <c r="LNX2886" s="46"/>
      <c r="LNY2886" s="46"/>
      <c r="LNZ2886" s="46"/>
      <c r="LOA2886" s="46"/>
      <c r="LOB2886" s="46"/>
      <c r="LOC2886" s="46"/>
      <c r="LOD2886" s="46"/>
      <c r="LOE2886" s="46"/>
      <c r="LOF2886" s="46"/>
      <c r="LOG2886" s="46"/>
      <c r="LOH2886" s="46"/>
      <c r="LOI2886" s="46"/>
      <c r="LOJ2886" s="46"/>
      <c r="LOK2886" s="46"/>
      <c r="LOL2886" s="46"/>
      <c r="LOM2886" s="46"/>
      <c r="LON2886" s="46"/>
      <c r="LOO2886" s="46"/>
      <c r="LOP2886" s="46"/>
      <c r="LOQ2886" s="46"/>
      <c r="LOR2886" s="46"/>
      <c r="LOS2886" s="46"/>
      <c r="LOT2886" s="46"/>
      <c r="LOU2886" s="46"/>
      <c r="LOV2886" s="46"/>
      <c r="LOW2886" s="46"/>
      <c r="LOX2886" s="46"/>
      <c r="LOY2886" s="46"/>
      <c r="LOZ2886" s="46"/>
      <c r="LPA2886" s="46"/>
      <c r="LPB2886" s="46"/>
      <c r="LPC2886" s="46"/>
      <c r="LPD2886" s="46"/>
      <c r="LPE2886" s="46"/>
      <c r="LPF2886" s="46"/>
      <c r="LPG2886" s="46"/>
      <c r="LPH2886" s="46"/>
      <c r="LPI2886" s="46"/>
      <c r="LPJ2886" s="46"/>
      <c r="LPK2886" s="46"/>
      <c r="LPL2886" s="46"/>
      <c r="LPM2886" s="46"/>
      <c r="LPN2886" s="46"/>
      <c r="LPO2886" s="46"/>
      <c r="LPP2886" s="46"/>
      <c r="LPQ2886" s="46"/>
      <c r="LPR2886" s="46"/>
      <c r="LPS2886" s="46"/>
      <c r="LPT2886" s="46"/>
      <c r="LPU2886" s="46"/>
      <c r="LPV2886" s="46"/>
      <c r="LPW2886" s="46"/>
      <c r="LPX2886" s="46"/>
      <c r="LPY2886" s="46"/>
      <c r="LPZ2886" s="46"/>
      <c r="LQA2886" s="46"/>
      <c r="LQB2886" s="46"/>
      <c r="LQC2886" s="46"/>
      <c r="LQD2886" s="46"/>
      <c r="LQE2886" s="46"/>
      <c r="LQF2886" s="46"/>
      <c r="LQG2886" s="46"/>
      <c r="LQH2886" s="46"/>
      <c r="LQI2886" s="46"/>
      <c r="LQJ2886" s="46"/>
      <c r="LQK2886" s="46"/>
      <c r="LQL2886" s="46"/>
      <c r="LQM2886" s="46"/>
      <c r="LQN2886" s="46"/>
      <c r="LQO2886" s="46"/>
      <c r="LQP2886" s="46"/>
      <c r="LQQ2886" s="46"/>
      <c r="LQR2886" s="46"/>
      <c r="LQS2886" s="46"/>
      <c r="LQT2886" s="46"/>
      <c r="LQU2886" s="46"/>
      <c r="LQV2886" s="46"/>
      <c r="LQW2886" s="46"/>
      <c r="LQX2886" s="46"/>
      <c r="LQY2886" s="46"/>
      <c r="LQZ2886" s="46"/>
      <c r="LRA2886" s="46"/>
      <c r="LRB2886" s="46"/>
      <c r="LRC2886" s="46"/>
      <c r="LRD2886" s="46"/>
      <c r="LRE2886" s="46"/>
      <c r="LRF2886" s="46"/>
      <c r="LRG2886" s="46"/>
      <c r="LRH2886" s="46"/>
      <c r="LRI2886" s="46"/>
      <c r="LRJ2886" s="46"/>
      <c r="LRK2886" s="46"/>
      <c r="LRL2886" s="46"/>
      <c r="LRM2886" s="46"/>
      <c r="LRN2886" s="46"/>
      <c r="LRO2886" s="46"/>
      <c r="LRP2886" s="46"/>
      <c r="LRQ2886" s="46"/>
      <c r="LRR2886" s="46"/>
      <c r="LRS2886" s="46"/>
      <c r="LRT2886" s="46"/>
      <c r="LRU2886" s="46"/>
      <c r="LRV2886" s="46"/>
      <c r="LRW2886" s="46"/>
      <c r="LRX2886" s="46"/>
      <c r="LRY2886" s="46"/>
      <c r="LRZ2886" s="46"/>
      <c r="LSA2886" s="46"/>
      <c r="LSB2886" s="46"/>
      <c r="LSC2886" s="46"/>
      <c r="LSD2886" s="46"/>
      <c r="LSE2886" s="46"/>
      <c r="LSF2886" s="46"/>
      <c r="LSG2886" s="46"/>
      <c r="LSH2886" s="46"/>
      <c r="LSI2886" s="46"/>
      <c r="LSJ2886" s="46"/>
      <c r="LSK2886" s="46"/>
      <c r="LSL2886" s="46"/>
      <c r="LSM2886" s="46"/>
      <c r="LSN2886" s="46"/>
      <c r="LSO2886" s="46"/>
      <c r="LSP2886" s="46"/>
      <c r="LSQ2886" s="46"/>
      <c r="LSR2886" s="46"/>
      <c r="LSS2886" s="46"/>
      <c r="LST2886" s="46"/>
      <c r="LSU2886" s="46"/>
      <c r="LSV2886" s="46"/>
      <c r="LSW2886" s="46"/>
      <c r="LSX2886" s="46"/>
      <c r="LSY2886" s="46"/>
      <c r="LSZ2886" s="46"/>
      <c r="LTA2886" s="46"/>
      <c r="LTB2886" s="46"/>
      <c r="LTC2886" s="46"/>
      <c r="LTD2886" s="46"/>
      <c r="LTE2886" s="46"/>
      <c r="LTF2886" s="46"/>
      <c r="LTG2886" s="46"/>
      <c r="LTH2886" s="46"/>
      <c r="LTI2886" s="46"/>
      <c r="LTJ2886" s="46"/>
      <c r="LTK2886" s="46"/>
      <c r="LTL2886" s="46"/>
      <c r="LTM2886" s="46"/>
      <c r="LTN2886" s="46"/>
      <c r="LTO2886" s="46"/>
      <c r="LTP2886" s="46"/>
      <c r="LTQ2886" s="46"/>
      <c r="LTR2886" s="46"/>
      <c r="LTS2886" s="46"/>
      <c r="LTT2886" s="46"/>
      <c r="LTU2886" s="46"/>
      <c r="LTV2886" s="46"/>
      <c r="LTW2886" s="46"/>
      <c r="LTX2886" s="46"/>
      <c r="LTY2886" s="46"/>
      <c r="LTZ2886" s="46"/>
      <c r="LUA2886" s="46"/>
      <c r="LUB2886" s="46"/>
      <c r="LUC2886" s="46"/>
      <c r="LUD2886" s="46"/>
      <c r="LUE2886" s="46"/>
      <c r="LUF2886" s="46"/>
      <c r="LUG2886" s="46"/>
      <c r="LUH2886" s="46"/>
      <c r="LUI2886" s="46"/>
      <c r="LUJ2886" s="46"/>
      <c r="LUK2886" s="46"/>
      <c r="LUL2886" s="46"/>
      <c r="LUM2886" s="46"/>
      <c r="LUN2886" s="46"/>
      <c r="LUO2886" s="46"/>
      <c r="LUP2886" s="46"/>
      <c r="LUQ2886" s="46"/>
      <c r="LUR2886" s="46"/>
      <c r="LUS2886" s="46"/>
      <c r="LUT2886" s="46"/>
      <c r="LUU2886" s="46"/>
      <c r="LUV2886" s="46"/>
      <c r="LUW2886" s="46"/>
      <c r="LUX2886" s="46"/>
      <c r="LUY2886" s="46"/>
      <c r="LUZ2886" s="46"/>
      <c r="LVA2886" s="46"/>
      <c r="LVB2886" s="46"/>
      <c r="LVC2886" s="46"/>
      <c r="LVD2886" s="46"/>
      <c r="LVE2886" s="46"/>
      <c r="LVF2886" s="46"/>
      <c r="LVG2886" s="46"/>
      <c r="LVH2886" s="46"/>
      <c r="LVI2886" s="46"/>
      <c r="LVJ2886" s="46"/>
      <c r="LVK2886" s="46"/>
      <c r="LVL2886" s="46"/>
      <c r="LVM2886" s="46"/>
      <c r="LVN2886" s="46"/>
      <c r="LVO2886" s="46"/>
      <c r="LVP2886" s="46"/>
      <c r="LVQ2886" s="46"/>
      <c r="LVR2886" s="46"/>
      <c r="LVS2886" s="46"/>
      <c r="LVT2886" s="46"/>
      <c r="LVU2886" s="46"/>
      <c r="LVV2886" s="46"/>
      <c r="LVW2886" s="46"/>
      <c r="LVX2886" s="46"/>
      <c r="LVY2886" s="46"/>
      <c r="LVZ2886" s="46"/>
      <c r="LWA2886" s="46"/>
      <c r="LWB2886" s="46"/>
      <c r="LWC2886" s="46"/>
      <c r="LWD2886" s="46"/>
      <c r="LWE2886" s="46"/>
      <c r="LWF2886" s="46"/>
      <c r="LWG2886" s="46"/>
      <c r="LWH2886" s="46"/>
      <c r="LWI2886" s="46"/>
      <c r="LWJ2886" s="46"/>
      <c r="LWK2886" s="46"/>
      <c r="LWL2886" s="46"/>
      <c r="LWM2886" s="46"/>
      <c r="LWN2886" s="46"/>
      <c r="LWO2886" s="46"/>
      <c r="LWP2886" s="46"/>
      <c r="LWQ2886" s="46"/>
      <c r="LWR2886" s="46"/>
      <c r="LWS2886" s="46"/>
      <c r="LWT2886" s="46"/>
      <c r="LWU2886" s="46"/>
      <c r="LWV2886" s="46"/>
      <c r="LWW2886" s="46"/>
      <c r="LWX2886" s="46"/>
      <c r="LWY2886" s="46"/>
      <c r="LWZ2886" s="46"/>
      <c r="LXA2886" s="46"/>
      <c r="LXB2886" s="46"/>
      <c r="LXC2886" s="46"/>
      <c r="LXD2886" s="46"/>
      <c r="LXE2886" s="46"/>
      <c r="LXF2886" s="46"/>
      <c r="LXG2886" s="46"/>
      <c r="LXH2886" s="46"/>
      <c r="LXI2886" s="46"/>
      <c r="LXJ2886" s="46"/>
      <c r="LXK2886" s="46"/>
      <c r="LXL2886" s="46"/>
      <c r="LXM2886" s="46"/>
      <c r="LXN2886" s="46"/>
      <c r="LXO2886" s="46"/>
      <c r="LXP2886" s="46"/>
      <c r="LXQ2886" s="46"/>
      <c r="LXR2886" s="46"/>
      <c r="LXS2886" s="46"/>
      <c r="LXT2886" s="46"/>
      <c r="LXU2886" s="46"/>
      <c r="LXV2886" s="46"/>
      <c r="LXW2886" s="46"/>
      <c r="LXX2886" s="46"/>
      <c r="LXY2886" s="46"/>
      <c r="LXZ2886" s="46"/>
      <c r="LYA2886" s="46"/>
      <c r="LYB2886" s="46"/>
      <c r="LYC2886" s="46"/>
      <c r="LYD2886" s="46"/>
      <c r="LYE2886" s="46"/>
      <c r="LYF2886" s="46"/>
      <c r="LYG2886" s="46"/>
      <c r="LYH2886" s="46"/>
      <c r="LYI2886" s="46"/>
      <c r="LYJ2886" s="46"/>
      <c r="LYK2886" s="46"/>
      <c r="LYL2886" s="46"/>
      <c r="LYM2886" s="46"/>
      <c r="LYN2886" s="46"/>
      <c r="LYO2886" s="46"/>
      <c r="LYP2886" s="46"/>
      <c r="LYQ2886" s="46"/>
      <c r="LYR2886" s="46"/>
      <c r="LYS2886" s="46"/>
      <c r="LYT2886" s="46"/>
      <c r="LYU2886" s="46"/>
      <c r="LYV2886" s="46"/>
      <c r="LYW2886" s="46"/>
      <c r="LYX2886" s="46"/>
      <c r="LYY2886" s="46"/>
      <c r="LYZ2886" s="46"/>
      <c r="LZA2886" s="46"/>
      <c r="LZB2886" s="46"/>
      <c r="LZC2886" s="46"/>
      <c r="LZD2886" s="46"/>
      <c r="LZE2886" s="46"/>
      <c r="LZF2886" s="46"/>
      <c r="LZG2886" s="46"/>
      <c r="LZH2886" s="46"/>
      <c r="LZI2886" s="46"/>
      <c r="LZJ2886" s="46"/>
      <c r="LZK2886" s="46"/>
      <c r="LZL2886" s="46"/>
      <c r="LZM2886" s="46"/>
      <c r="LZN2886" s="46"/>
      <c r="LZO2886" s="46"/>
      <c r="LZP2886" s="46"/>
      <c r="LZQ2886" s="46"/>
      <c r="LZR2886" s="46"/>
      <c r="LZS2886" s="46"/>
      <c r="LZT2886" s="46"/>
      <c r="LZU2886" s="46"/>
      <c r="LZV2886" s="46"/>
      <c r="LZW2886" s="46"/>
      <c r="LZX2886" s="46"/>
      <c r="LZY2886" s="46"/>
      <c r="LZZ2886" s="46"/>
      <c r="MAA2886" s="46"/>
      <c r="MAB2886" s="46"/>
      <c r="MAC2886" s="46"/>
      <c r="MAD2886" s="46"/>
      <c r="MAE2886" s="46"/>
      <c r="MAF2886" s="46"/>
      <c r="MAG2886" s="46"/>
      <c r="MAH2886" s="46"/>
      <c r="MAI2886" s="46"/>
      <c r="MAJ2886" s="46"/>
      <c r="MAK2886" s="46"/>
      <c r="MAL2886" s="46"/>
      <c r="MAM2886" s="46"/>
      <c r="MAN2886" s="46"/>
      <c r="MAO2886" s="46"/>
      <c r="MAP2886" s="46"/>
      <c r="MAQ2886" s="46"/>
      <c r="MAR2886" s="46"/>
      <c r="MAS2886" s="46"/>
      <c r="MAT2886" s="46"/>
      <c r="MAU2886" s="46"/>
      <c r="MAV2886" s="46"/>
      <c r="MAW2886" s="46"/>
      <c r="MAX2886" s="46"/>
      <c r="MAY2886" s="46"/>
      <c r="MAZ2886" s="46"/>
      <c r="MBA2886" s="46"/>
      <c r="MBB2886" s="46"/>
      <c r="MBC2886" s="46"/>
      <c r="MBD2886" s="46"/>
      <c r="MBE2886" s="46"/>
      <c r="MBF2886" s="46"/>
      <c r="MBG2886" s="46"/>
      <c r="MBH2886" s="46"/>
      <c r="MBI2886" s="46"/>
      <c r="MBJ2886" s="46"/>
      <c r="MBK2886" s="46"/>
      <c r="MBL2886" s="46"/>
      <c r="MBM2886" s="46"/>
      <c r="MBN2886" s="46"/>
      <c r="MBO2886" s="46"/>
      <c r="MBP2886" s="46"/>
      <c r="MBQ2886" s="46"/>
      <c r="MBR2886" s="46"/>
      <c r="MBS2886" s="46"/>
      <c r="MBT2886" s="46"/>
      <c r="MBU2886" s="46"/>
      <c r="MBV2886" s="46"/>
      <c r="MBW2886" s="46"/>
      <c r="MBX2886" s="46"/>
      <c r="MBY2886" s="46"/>
      <c r="MBZ2886" s="46"/>
      <c r="MCA2886" s="46"/>
      <c r="MCB2886" s="46"/>
      <c r="MCC2886" s="46"/>
      <c r="MCD2886" s="46"/>
      <c r="MCE2886" s="46"/>
      <c r="MCF2886" s="46"/>
      <c r="MCG2886" s="46"/>
      <c r="MCH2886" s="46"/>
      <c r="MCI2886" s="46"/>
      <c r="MCJ2886" s="46"/>
      <c r="MCK2886" s="46"/>
      <c r="MCL2886" s="46"/>
      <c r="MCM2886" s="46"/>
      <c r="MCN2886" s="46"/>
      <c r="MCO2886" s="46"/>
      <c r="MCP2886" s="46"/>
      <c r="MCQ2886" s="46"/>
      <c r="MCR2886" s="46"/>
      <c r="MCS2886" s="46"/>
      <c r="MCT2886" s="46"/>
      <c r="MCU2886" s="46"/>
      <c r="MCV2886" s="46"/>
      <c r="MCW2886" s="46"/>
      <c r="MCX2886" s="46"/>
      <c r="MCY2886" s="46"/>
      <c r="MCZ2886" s="46"/>
      <c r="MDA2886" s="46"/>
      <c r="MDB2886" s="46"/>
      <c r="MDC2886" s="46"/>
      <c r="MDD2886" s="46"/>
      <c r="MDE2886" s="46"/>
      <c r="MDF2886" s="46"/>
      <c r="MDG2886" s="46"/>
      <c r="MDH2886" s="46"/>
      <c r="MDI2886" s="46"/>
      <c r="MDJ2886" s="46"/>
      <c r="MDK2886" s="46"/>
      <c r="MDL2886" s="46"/>
      <c r="MDM2886" s="46"/>
      <c r="MDN2886" s="46"/>
      <c r="MDO2886" s="46"/>
      <c r="MDP2886" s="46"/>
      <c r="MDQ2886" s="46"/>
      <c r="MDR2886" s="46"/>
      <c r="MDS2886" s="46"/>
      <c r="MDT2886" s="46"/>
      <c r="MDU2886" s="46"/>
      <c r="MDV2886" s="46"/>
      <c r="MDW2886" s="46"/>
      <c r="MDX2886" s="46"/>
      <c r="MDY2886" s="46"/>
      <c r="MDZ2886" s="46"/>
      <c r="MEA2886" s="46"/>
      <c r="MEB2886" s="46"/>
      <c r="MEC2886" s="46"/>
      <c r="MED2886" s="46"/>
      <c r="MEE2886" s="46"/>
      <c r="MEF2886" s="46"/>
      <c r="MEG2886" s="46"/>
      <c r="MEH2886" s="46"/>
      <c r="MEI2886" s="46"/>
      <c r="MEJ2886" s="46"/>
      <c r="MEK2886" s="46"/>
      <c r="MEL2886" s="46"/>
      <c r="MEM2886" s="46"/>
      <c r="MEN2886" s="46"/>
      <c r="MEO2886" s="46"/>
      <c r="MEP2886" s="46"/>
      <c r="MEQ2886" s="46"/>
      <c r="MER2886" s="46"/>
      <c r="MES2886" s="46"/>
      <c r="MET2886" s="46"/>
      <c r="MEU2886" s="46"/>
      <c r="MEV2886" s="46"/>
      <c r="MEW2886" s="46"/>
      <c r="MEX2886" s="46"/>
      <c r="MEY2886" s="46"/>
      <c r="MEZ2886" s="46"/>
      <c r="MFA2886" s="46"/>
      <c r="MFB2886" s="46"/>
      <c r="MFC2886" s="46"/>
      <c r="MFD2886" s="46"/>
      <c r="MFE2886" s="46"/>
      <c r="MFF2886" s="46"/>
      <c r="MFG2886" s="46"/>
      <c r="MFH2886" s="46"/>
      <c r="MFI2886" s="46"/>
      <c r="MFJ2886" s="46"/>
      <c r="MFK2886" s="46"/>
      <c r="MFL2886" s="46"/>
      <c r="MFM2886" s="46"/>
      <c r="MFN2886" s="46"/>
      <c r="MFO2886" s="46"/>
      <c r="MFP2886" s="46"/>
      <c r="MFQ2886" s="46"/>
      <c r="MFR2886" s="46"/>
      <c r="MFS2886" s="46"/>
      <c r="MFT2886" s="46"/>
      <c r="MFU2886" s="46"/>
      <c r="MFV2886" s="46"/>
      <c r="MFW2886" s="46"/>
      <c r="MFX2886" s="46"/>
      <c r="MFY2886" s="46"/>
      <c r="MFZ2886" s="46"/>
      <c r="MGA2886" s="46"/>
      <c r="MGB2886" s="46"/>
      <c r="MGC2886" s="46"/>
      <c r="MGD2886" s="46"/>
      <c r="MGE2886" s="46"/>
      <c r="MGF2886" s="46"/>
      <c r="MGG2886" s="46"/>
      <c r="MGH2886" s="46"/>
      <c r="MGI2886" s="46"/>
      <c r="MGJ2886" s="46"/>
      <c r="MGK2886" s="46"/>
      <c r="MGL2886" s="46"/>
      <c r="MGM2886" s="46"/>
      <c r="MGN2886" s="46"/>
      <c r="MGO2886" s="46"/>
      <c r="MGP2886" s="46"/>
      <c r="MGQ2886" s="46"/>
      <c r="MGR2886" s="46"/>
      <c r="MGS2886" s="46"/>
      <c r="MGT2886" s="46"/>
      <c r="MGU2886" s="46"/>
      <c r="MGV2886" s="46"/>
      <c r="MGW2886" s="46"/>
      <c r="MGX2886" s="46"/>
      <c r="MGY2886" s="46"/>
      <c r="MGZ2886" s="46"/>
      <c r="MHA2886" s="46"/>
      <c r="MHB2886" s="46"/>
      <c r="MHC2886" s="46"/>
      <c r="MHD2886" s="46"/>
      <c r="MHE2886" s="46"/>
      <c r="MHF2886" s="46"/>
      <c r="MHG2886" s="46"/>
      <c r="MHH2886" s="46"/>
      <c r="MHI2886" s="46"/>
      <c r="MHJ2886" s="46"/>
      <c r="MHK2886" s="46"/>
      <c r="MHL2886" s="46"/>
      <c r="MHM2886" s="46"/>
      <c r="MHN2886" s="46"/>
      <c r="MHO2886" s="46"/>
      <c r="MHP2886" s="46"/>
      <c r="MHQ2886" s="46"/>
      <c r="MHR2886" s="46"/>
      <c r="MHS2886" s="46"/>
      <c r="MHT2886" s="46"/>
      <c r="MHU2886" s="46"/>
      <c r="MHV2886" s="46"/>
      <c r="MHW2886" s="46"/>
      <c r="MHX2886" s="46"/>
      <c r="MHY2886" s="46"/>
      <c r="MHZ2886" s="46"/>
      <c r="MIA2886" s="46"/>
      <c r="MIB2886" s="46"/>
      <c r="MIC2886" s="46"/>
      <c r="MID2886" s="46"/>
      <c r="MIE2886" s="46"/>
      <c r="MIF2886" s="46"/>
      <c r="MIG2886" s="46"/>
      <c r="MIH2886" s="46"/>
      <c r="MII2886" s="46"/>
      <c r="MIJ2886" s="46"/>
      <c r="MIK2886" s="46"/>
      <c r="MIL2886" s="46"/>
      <c r="MIM2886" s="46"/>
      <c r="MIN2886" s="46"/>
      <c r="MIO2886" s="46"/>
      <c r="MIP2886" s="46"/>
      <c r="MIQ2886" s="46"/>
      <c r="MIR2886" s="46"/>
      <c r="MIS2886" s="46"/>
      <c r="MIT2886" s="46"/>
      <c r="MIU2886" s="46"/>
      <c r="MIV2886" s="46"/>
      <c r="MIW2886" s="46"/>
      <c r="MIX2886" s="46"/>
      <c r="MIY2886" s="46"/>
      <c r="MIZ2886" s="46"/>
      <c r="MJA2886" s="46"/>
      <c r="MJB2886" s="46"/>
      <c r="MJC2886" s="46"/>
      <c r="MJD2886" s="46"/>
      <c r="MJE2886" s="46"/>
      <c r="MJF2886" s="46"/>
      <c r="MJG2886" s="46"/>
      <c r="MJH2886" s="46"/>
      <c r="MJI2886" s="46"/>
      <c r="MJJ2886" s="46"/>
      <c r="MJK2886" s="46"/>
      <c r="MJL2886" s="46"/>
      <c r="MJM2886" s="46"/>
      <c r="MJN2886" s="46"/>
      <c r="MJO2886" s="46"/>
      <c r="MJP2886" s="46"/>
      <c r="MJQ2886" s="46"/>
      <c r="MJR2886" s="46"/>
      <c r="MJS2886" s="46"/>
      <c r="MJT2886" s="46"/>
      <c r="MJU2886" s="46"/>
      <c r="MJV2886" s="46"/>
      <c r="MJW2886" s="46"/>
      <c r="MJX2886" s="46"/>
      <c r="MJY2886" s="46"/>
      <c r="MJZ2886" s="46"/>
      <c r="MKA2886" s="46"/>
      <c r="MKB2886" s="46"/>
      <c r="MKC2886" s="46"/>
      <c r="MKD2886" s="46"/>
      <c r="MKE2886" s="46"/>
      <c r="MKF2886" s="46"/>
      <c r="MKG2886" s="46"/>
      <c r="MKH2886" s="46"/>
      <c r="MKI2886" s="46"/>
      <c r="MKJ2886" s="46"/>
      <c r="MKK2886" s="46"/>
      <c r="MKL2886" s="46"/>
      <c r="MKM2886" s="46"/>
      <c r="MKN2886" s="46"/>
      <c r="MKO2886" s="46"/>
      <c r="MKP2886" s="46"/>
      <c r="MKQ2886" s="46"/>
      <c r="MKR2886" s="46"/>
      <c r="MKS2886" s="46"/>
      <c r="MKT2886" s="46"/>
      <c r="MKU2886" s="46"/>
      <c r="MKV2886" s="46"/>
      <c r="MKW2886" s="46"/>
      <c r="MKX2886" s="46"/>
      <c r="MKY2886" s="46"/>
      <c r="MKZ2886" s="46"/>
      <c r="MLA2886" s="46"/>
      <c r="MLB2886" s="46"/>
      <c r="MLC2886" s="46"/>
      <c r="MLD2886" s="46"/>
      <c r="MLE2886" s="46"/>
      <c r="MLF2886" s="46"/>
      <c r="MLG2886" s="46"/>
      <c r="MLH2886" s="46"/>
      <c r="MLI2886" s="46"/>
      <c r="MLJ2886" s="46"/>
      <c r="MLK2886" s="46"/>
      <c r="MLL2886" s="46"/>
      <c r="MLM2886" s="46"/>
      <c r="MLN2886" s="46"/>
      <c r="MLO2886" s="46"/>
      <c r="MLP2886" s="46"/>
      <c r="MLQ2886" s="46"/>
      <c r="MLR2886" s="46"/>
      <c r="MLS2886" s="46"/>
      <c r="MLT2886" s="46"/>
      <c r="MLU2886" s="46"/>
      <c r="MLV2886" s="46"/>
      <c r="MLW2886" s="46"/>
      <c r="MLX2886" s="46"/>
      <c r="MLY2886" s="46"/>
      <c r="MLZ2886" s="46"/>
      <c r="MMA2886" s="46"/>
      <c r="MMB2886" s="46"/>
      <c r="MMC2886" s="46"/>
      <c r="MMD2886" s="46"/>
      <c r="MME2886" s="46"/>
      <c r="MMF2886" s="46"/>
      <c r="MMG2886" s="46"/>
      <c r="MMH2886" s="46"/>
      <c r="MMI2886" s="46"/>
      <c r="MMJ2886" s="46"/>
      <c r="MMK2886" s="46"/>
      <c r="MML2886" s="46"/>
      <c r="MMM2886" s="46"/>
      <c r="MMN2886" s="46"/>
      <c r="MMO2886" s="46"/>
      <c r="MMP2886" s="46"/>
      <c r="MMQ2886" s="46"/>
      <c r="MMR2886" s="46"/>
      <c r="MMS2886" s="46"/>
      <c r="MMT2886" s="46"/>
      <c r="MMU2886" s="46"/>
      <c r="MMV2886" s="46"/>
      <c r="MMW2886" s="46"/>
      <c r="MMX2886" s="46"/>
      <c r="MMY2886" s="46"/>
      <c r="MMZ2886" s="46"/>
      <c r="MNA2886" s="46"/>
      <c r="MNB2886" s="46"/>
      <c r="MNC2886" s="46"/>
      <c r="MND2886" s="46"/>
      <c r="MNE2886" s="46"/>
      <c r="MNF2886" s="46"/>
      <c r="MNG2886" s="46"/>
      <c r="MNH2886" s="46"/>
      <c r="MNI2886" s="46"/>
      <c r="MNJ2886" s="46"/>
      <c r="MNK2886" s="46"/>
      <c r="MNL2886" s="46"/>
      <c r="MNM2886" s="46"/>
      <c r="MNN2886" s="46"/>
      <c r="MNO2886" s="46"/>
      <c r="MNP2886" s="46"/>
      <c r="MNQ2886" s="46"/>
      <c r="MNR2886" s="46"/>
      <c r="MNS2886" s="46"/>
      <c r="MNT2886" s="46"/>
      <c r="MNU2886" s="46"/>
      <c r="MNV2886" s="46"/>
      <c r="MNW2886" s="46"/>
      <c r="MNX2886" s="46"/>
      <c r="MNY2886" s="46"/>
      <c r="MNZ2886" s="46"/>
      <c r="MOA2886" s="46"/>
      <c r="MOB2886" s="46"/>
      <c r="MOC2886" s="46"/>
      <c r="MOD2886" s="46"/>
      <c r="MOE2886" s="46"/>
      <c r="MOF2886" s="46"/>
      <c r="MOG2886" s="46"/>
      <c r="MOH2886" s="46"/>
      <c r="MOI2886" s="46"/>
      <c r="MOJ2886" s="46"/>
      <c r="MOK2886" s="46"/>
      <c r="MOL2886" s="46"/>
      <c r="MOM2886" s="46"/>
      <c r="MON2886" s="46"/>
      <c r="MOO2886" s="46"/>
      <c r="MOP2886" s="46"/>
      <c r="MOQ2886" s="46"/>
      <c r="MOR2886" s="46"/>
      <c r="MOS2886" s="46"/>
      <c r="MOT2886" s="46"/>
      <c r="MOU2886" s="46"/>
      <c r="MOV2886" s="46"/>
      <c r="MOW2886" s="46"/>
      <c r="MOX2886" s="46"/>
      <c r="MOY2886" s="46"/>
      <c r="MOZ2886" s="46"/>
      <c r="MPA2886" s="46"/>
      <c r="MPB2886" s="46"/>
      <c r="MPC2886" s="46"/>
      <c r="MPD2886" s="46"/>
      <c r="MPE2886" s="46"/>
      <c r="MPF2886" s="46"/>
      <c r="MPG2886" s="46"/>
      <c r="MPH2886" s="46"/>
      <c r="MPI2886" s="46"/>
      <c r="MPJ2886" s="46"/>
      <c r="MPK2886" s="46"/>
      <c r="MPL2886" s="46"/>
      <c r="MPM2886" s="46"/>
      <c r="MPN2886" s="46"/>
      <c r="MPO2886" s="46"/>
      <c r="MPP2886" s="46"/>
      <c r="MPQ2886" s="46"/>
      <c r="MPR2886" s="46"/>
      <c r="MPS2886" s="46"/>
      <c r="MPT2886" s="46"/>
      <c r="MPU2886" s="46"/>
      <c r="MPV2886" s="46"/>
      <c r="MPW2886" s="46"/>
      <c r="MPX2886" s="46"/>
      <c r="MPY2886" s="46"/>
      <c r="MPZ2886" s="46"/>
      <c r="MQA2886" s="46"/>
      <c r="MQB2886" s="46"/>
      <c r="MQC2886" s="46"/>
      <c r="MQD2886" s="46"/>
      <c r="MQE2886" s="46"/>
      <c r="MQF2886" s="46"/>
      <c r="MQG2886" s="46"/>
      <c r="MQH2886" s="46"/>
      <c r="MQI2886" s="46"/>
      <c r="MQJ2886" s="46"/>
      <c r="MQK2886" s="46"/>
      <c r="MQL2886" s="46"/>
      <c r="MQM2886" s="46"/>
      <c r="MQN2886" s="46"/>
      <c r="MQO2886" s="46"/>
      <c r="MQP2886" s="46"/>
      <c r="MQQ2886" s="46"/>
      <c r="MQR2886" s="46"/>
      <c r="MQS2886" s="46"/>
      <c r="MQT2886" s="46"/>
      <c r="MQU2886" s="46"/>
      <c r="MQV2886" s="46"/>
      <c r="MQW2886" s="46"/>
      <c r="MQX2886" s="46"/>
      <c r="MQY2886" s="46"/>
      <c r="MQZ2886" s="46"/>
      <c r="MRA2886" s="46"/>
      <c r="MRB2886" s="46"/>
      <c r="MRC2886" s="46"/>
      <c r="MRD2886" s="46"/>
      <c r="MRE2886" s="46"/>
      <c r="MRF2886" s="46"/>
      <c r="MRG2886" s="46"/>
      <c r="MRH2886" s="46"/>
      <c r="MRI2886" s="46"/>
      <c r="MRJ2886" s="46"/>
      <c r="MRK2886" s="46"/>
      <c r="MRL2886" s="46"/>
      <c r="MRM2886" s="46"/>
      <c r="MRN2886" s="46"/>
      <c r="MRO2886" s="46"/>
      <c r="MRP2886" s="46"/>
      <c r="MRQ2886" s="46"/>
      <c r="MRR2886" s="46"/>
      <c r="MRS2886" s="46"/>
      <c r="MRT2886" s="46"/>
      <c r="MRU2886" s="46"/>
      <c r="MRV2886" s="46"/>
      <c r="MRW2886" s="46"/>
      <c r="MRX2886" s="46"/>
      <c r="MRY2886" s="46"/>
      <c r="MRZ2886" s="46"/>
      <c r="MSA2886" s="46"/>
      <c r="MSB2886" s="46"/>
      <c r="MSC2886" s="46"/>
      <c r="MSD2886" s="46"/>
      <c r="MSE2886" s="46"/>
      <c r="MSF2886" s="46"/>
      <c r="MSG2886" s="46"/>
      <c r="MSH2886" s="46"/>
      <c r="MSI2886" s="46"/>
      <c r="MSJ2886" s="46"/>
      <c r="MSK2886" s="46"/>
      <c r="MSL2886" s="46"/>
      <c r="MSM2886" s="46"/>
      <c r="MSN2886" s="46"/>
      <c r="MSO2886" s="46"/>
      <c r="MSP2886" s="46"/>
      <c r="MSQ2886" s="46"/>
      <c r="MSR2886" s="46"/>
      <c r="MSS2886" s="46"/>
      <c r="MST2886" s="46"/>
      <c r="MSU2886" s="46"/>
      <c r="MSV2886" s="46"/>
      <c r="MSW2886" s="46"/>
      <c r="MSX2886" s="46"/>
      <c r="MSY2886" s="46"/>
      <c r="MSZ2886" s="46"/>
      <c r="MTA2886" s="46"/>
      <c r="MTB2886" s="46"/>
      <c r="MTC2886" s="46"/>
      <c r="MTD2886" s="46"/>
      <c r="MTE2886" s="46"/>
      <c r="MTF2886" s="46"/>
      <c r="MTG2886" s="46"/>
      <c r="MTH2886" s="46"/>
      <c r="MTI2886" s="46"/>
      <c r="MTJ2886" s="46"/>
      <c r="MTK2886" s="46"/>
      <c r="MTL2886" s="46"/>
      <c r="MTM2886" s="46"/>
      <c r="MTN2886" s="46"/>
      <c r="MTO2886" s="46"/>
      <c r="MTP2886" s="46"/>
      <c r="MTQ2886" s="46"/>
      <c r="MTR2886" s="46"/>
      <c r="MTS2886" s="46"/>
      <c r="MTT2886" s="46"/>
      <c r="MTU2886" s="46"/>
      <c r="MTV2886" s="46"/>
      <c r="MTW2886" s="46"/>
      <c r="MTX2886" s="46"/>
      <c r="MTY2886" s="46"/>
      <c r="MTZ2886" s="46"/>
      <c r="MUA2886" s="46"/>
      <c r="MUB2886" s="46"/>
      <c r="MUC2886" s="46"/>
      <c r="MUD2886" s="46"/>
      <c r="MUE2886" s="46"/>
      <c r="MUF2886" s="46"/>
      <c r="MUG2886" s="46"/>
      <c r="MUH2886" s="46"/>
      <c r="MUI2886" s="46"/>
      <c r="MUJ2886" s="46"/>
      <c r="MUK2886" s="46"/>
      <c r="MUL2886" s="46"/>
      <c r="MUM2886" s="46"/>
      <c r="MUN2886" s="46"/>
      <c r="MUO2886" s="46"/>
      <c r="MUP2886" s="46"/>
      <c r="MUQ2886" s="46"/>
      <c r="MUR2886" s="46"/>
      <c r="MUS2886" s="46"/>
      <c r="MUT2886" s="46"/>
      <c r="MUU2886" s="46"/>
      <c r="MUV2886" s="46"/>
      <c r="MUW2886" s="46"/>
      <c r="MUX2886" s="46"/>
      <c r="MUY2886" s="46"/>
      <c r="MUZ2886" s="46"/>
      <c r="MVA2886" s="46"/>
      <c r="MVB2886" s="46"/>
      <c r="MVC2886" s="46"/>
      <c r="MVD2886" s="46"/>
      <c r="MVE2886" s="46"/>
      <c r="MVF2886" s="46"/>
      <c r="MVG2886" s="46"/>
      <c r="MVH2886" s="46"/>
      <c r="MVI2886" s="46"/>
      <c r="MVJ2886" s="46"/>
      <c r="MVK2886" s="46"/>
      <c r="MVL2886" s="46"/>
      <c r="MVM2886" s="46"/>
      <c r="MVN2886" s="46"/>
      <c r="MVO2886" s="46"/>
      <c r="MVP2886" s="46"/>
      <c r="MVQ2886" s="46"/>
      <c r="MVR2886" s="46"/>
      <c r="MVS2886" s="46"/>
      <c r="MVT2886" s="46"/>
      <c r="MVU2886" s="46"/>
      <c r="MVV2886" s="46"/>
      <c r="MVW2886" s="46"/>
      <c r="MVX2886" s="46"/>
      <c r="MVY2886" s="46"/>
      <c r="MVZ2886" s="46"/>
      <c r="MWA2886" s="46"/>
      <c r="MWB2886" s="46"/>
      <c r="MWC2886" s="46"/>
      <c r="MWD2886" s="46"/>
      <c r="MWE2886" s="46"/>
      <c r="MWF2886" s="46"/>
      <c r="MWG2886" s="46"/>
      <c r="MWH2886" s="46"/>
      <c r="MWI2886" s="46"/>
      <c r="MWJ2886" s="46"/>
      <c r="MWK2886" s="46"/>
      <c r="MWL2886" s="46"/>
      <c r="MWM2886" s="46"/>
      <c r="MWN2886" s="46"/>
      <c r="MWO2886" s="46"/>
      <c r="MWP2886" s="46"/>
      <c r="MWQ2886" s="46"/>
      <c r="MWR2886" s="46"/>
      <c r="MWS2886" s="46"/>
      <c r="MWT2886" s="46"/>
      <c r="MWU2886" s="46"/>
      <c r="MWV2886" s="46"/>
      <c r="MWW2886" s="46"/>
      <c r="MWX2886" s="46"/>
      <c r="MWY2886" s="46"/>
      <c r="MWZ2886" s="46"/>
      <c r="MXA2886" s="46"/>
      <c r="MXB2886" s="46"/>
      <c r="MXC2886" s="46"/>
      <c r="MXD2886" s="46"/>
      <c r="MXE2886" s="46"/>
      <c r="MXF2886" s="46"/>
      <c r="MXG2886" s="46"/>
      <c r="MXH2886" s="46"/>
      <c r="MXI2886" s="46"/>
      <c r="MXJ2886" s="46"/>
      <c r="MXK2886" s="46"/>
      <c r="MXL2886" s="46"/>
      <c r="MXM2886" s="46"/>
      <c r="MXN2886" s="46"/>
      <c r="MXO2886" s="46"/>
      <c r="MXP2886" s="46"/>
      <c r="MXQ2886" s="46"/>
      <c r="MXR2886" s="46"/>
      <c r="MXS2886" s="46"/>
      <c r="MXT2886" s="46"/>
      <c r="MXU2886" s="46"/>
      <c r="MXV2886" s="46"/>
      <c r="MXW2886" s="46"/>
      <c r="MXX2886" s="46"/>
      <c r="MXY2886" s="46"/>
      <c r="MXZ2886" s="46"/>
      <c r="MYA2886" s="46"/>
      <c r="MYB2886" s="46"/>
      <c r="MYC2886" s="46"/>
      <c r="MYD2886" s="46"/>
      <c r="MYE2886" s="46"/>
      <c r="MYF2886" s="46"/>
      <c r="MYG2886" s="46"/>
      <c r="MYH2886" s="46"/>
      <c r="MYI2886" s="46"/>
      <c r="MYJ2886" s="46"/>
      <c r="MYK2886" s="46"/>
      <c r="MYL2886" s="46"/>
      <c r="MYM2886" s="46"/>
      <c r="MYN2886" s="46"/>
      <c r="MYO2886" s="46"/>
      <c r="MYP2886" s="46"/>
      <c r="MYQ2886" s="46"/>
      <c r="MYR2886" s="46"/>
      <c r="MYS2886" s="46"/>
      <c r="MYT2886" s="46"/>
      <c r="MYU2886" s="46"/>
      <c r="MYV2886" s="46"/>
      <c r="MYW2886" s="46"/>
      <c r="MYX2886" s="46"/>
      <c r="MYY2886" s="46"/>
      <c r="MYZ2886" s="46"/>
      <c r="MZA2886" s="46"/>
      <c r="MZB2886" s="46"/>
      <c r="MZC2886" s="46"/>
      <c r="MZD2886" s="46"/>
      <c r="MZE2886" s="46"/>
      <c r="MZF2886" s="46"/>
      <c r="MZG2886" s="46"/>
      <c r="MZH2886" s="46"/>
      <c r="MZI2886" s="46"/>
      <c r="MZJ2886" s="46"/>
      <c r="MZK2886" s="46"/>
      <c r="MZL2886" s="46"/>
      <c r="MZM2886" s="46"/>
      <c r="MZN2886" s="46"/>
      <c r="MZO2886" s="46"/>
      <c r="MZP2886" s="46"/>
      <c r="MZQ2886" s="46"/>
      <c r="MZR2886" s="46"/>
      <c r="MZS2886" s="46"/>
      <c r="MZT2886" s="46"/>
      <c r="MZU2886" s="46"/>
      <c r="MZV2886" s="46"/>
      <c r="MZW2886" s="46"/>
      <c r="MZX2886" s="46"/>
      <c r="MZY2886" s="46"/>
      <c r="MZZ2886" s="46"/>
      <c r="NAA2886" s="46"/>
      <c r="NAB2886" s="46"/>
      <c r="NAC2886" s="46"/>
      <c r="NAD2886" s="46"/>
      <c r="NAE2886" s="46"/>
      <c r="NAF2886" s="46"/>
      <c r="NAG2886" s="46"/>
      <c r="NAH2886" s="46"/>
      <c r="NAI2886" s="46"/>
      <c r="NAJ2886" s="46"/>
      <c r="NAK2886" s="46"/>
      <c r="NAL2886" s="46"/>
      <c r="NAM2886" s="46"/>
      <c r="NAN2886" s="46"/>
      <c r="NAO2886" s="46"/>
      <c r="NAP2886" s="46"/>
      <c r="NAQ2886" s="46"/>
      <c r="NAR2886" s="46"/>
      <c r="NAS2886" s="46"/>
      <c r="NAT2886" s="46"/>
      <c r="NAU2886" s="46"/>
      <c r="NAV2886" s="46"/>
      <c r="NAW2886" s="46"/>
      <c r="NAX2886" s="46"/>
      <c r="NAY2886" s="46"/>
      <c r="NAZ2886" s="46"/>
      <c r="NBA2886" s="46"/>
      <c r="NBB2886" s="46"/>
      <c r="NBC2886" s="46"/>
      <c r="NBD2886" s="46"/>
      <c r="NBE2886" s="46"/>
      <c r="NBF2886" s="46"/>
      <c r="NBG2886" s="46"/>
      <c r="NBH2886" s="46"/>
      <c r="NBI2886" s="46"/>
      <c r="NBJ2886" s="46"/>
      <c r="NBK2886" s="46"/>
      <c r="NBL2886" s="46"/>
      <c r="NBM2886" s="46"/>
      <c r="NBN2886" s="46"/>
      <c r="NBO2886" s="46"/>
      <c r="NBP2886" s="46"/>
      <c r="NBQ2886" s="46"/>
      <c r="NBR2886" s="46"/>
      <c r="NBS2886" s="46"/>
      <c r="NBT2886" s="46"/>
      <c r="NBU2886" s="46"/>
      <c r="NBV2886" s="46"/>
      <c r="NBW2886" s="46"/>
      <c r="NBX2886" s="46"/>
      <c r="NBY2886" s="46"/>
      <c r="NBZ2886" s="46"/>
      <c r="NCA2886" s="46"/>
      <c r="NCB2886" s="46"/>
      <c r="NCC2886" s="46"/>
      <c r="NCD2886" s="46"/>
      <c r="NCE2886" s="46"/>
      <c r="NCF2886" s="46"/>
      <c r="NCG2886" s="46"/>
      <c r="NCH2886" s="46"/>
      <c r="NCI2886" s="46"/>
      <c r="NCJ2886" s="46"/>
      <c r="NCK2886" s="46"/>
      <c r="NCL2886" s="46"/>
      <c r="NCM2886" s="46"/>
      <c r="NCN2886" s="46"/>
      <c r="NCO2886" s="46"/>
      <c r="NCP2886" s="46"/>
      <c r="NCQ2886" s="46"/>
      <c r="NCR2886" s="46"/>
      <c r="NCS2886" s="46"/>
      <c r="NCT2886" s="46"/>
      <c r="NCU2886" s="46"/>
      <c r="NCV2886" s="46"/>
      <c r="NCW2886" s="46"/>
      <c r="NCX2886" s="46"/>
      <c r="NCY2886" s="46"/>
      <c r="NCZ2886" s="46"/>
      <c r="NDA2886" s="46"/>
      <c r="NDB2886" s="46"/>
      <c r="NDC2886" s="46"/>
      <c r="NDD2886" s="46"/>
      <c r="NDE2886" s="46"/>
      <c r="NDF2886" s="46"/>
      <c r="NDG2886" s="46"/>
      <c r="NDH2886" s="46"/>
      <c r="NDI2886" s="46"/>
      <c r="NDJ2886" s="46"/>
      <c r="NDK2886" s="46"/>
      <c r="NDL2886" s="46"/>
      <c r="NDM2886" s="46"/>
      <c r="NDN2886" s="46"/>
      <c r="NDO2886" s="46"/>
      <c r="NDP2886" s="46"/>
      <c r="NDQ2886" s="46"/>
      <c r="NDR2886" s="46"/>
      <c r="NDS2886" s="46"/>
      <c r="NDT2886" s="46"/>
      <c r="NDU2886" s="46"/>
      <c r="NDV2886" s="46"/>
      <c r="NDW2886" s="46"/>
      <c r="NDX2886" s="46"/>
      <c r="NDY2886" s="46"/>
      <c r="NDZ2886" s="46"/>
      <c r="NEA2886" s="46"/>
      <c r="NEB2886" s="46"/>
      <c r="NEC2886" s="46"/>
      <c r="NED2886" s="46"/>
      <c r="NEE2886" s="46"/>
      <c r="NEF2886" s="46"/>
      <c r="NEG2886" s="46"/>
      <c r="NEH2886" s="46"/>
      <c r="NEI2886" s="46"/>
      <c r="NEJ2886" s="46"/>
      <c r="NEK2886" s="46"/>
      <c r="NEL2886" s="46"/>
      <c r="NEM2886" s="46"/>
      <c r="NEN2886" s="46"/>
      <c r="NEO2886" s="46"/>
      <c r="NEP2886" s="46"/>
      <c r="NEQ2886" s="46"/>
      <c r="NER2886" s="46"/>
      <c r="NES2886" s="46"/>
      <c r="NET2886" s="46"/>
      <c r="NEU2886" s="46"/>
      <c r="NEV2886" s="46"/>
      <c r="NEW2886" s="46"/>
      <c r="NEX2886" s="46"/>
      <c r="NEY2886" s="46"/>
      <c r="NEZ2886" s="46"/>
      <c r="NFA2886" s="46"/>
      <c r="NFB2886" s="46"/>
      <c r="NFC2886" s="46"/>
      <c r="NFD2886" s="46"/>
      <c r="NFE2886" s="46"/>
      <c r="NFF2886" s="46"/>
      <c r="NFG2886" s="46"/>
      <c r="NFH2886" s="46"/>
      <c r="NFI2886" s="46"/>
      <c r="NFJ2886" s="46"/>
      <c r="NFK2886" s="46"/>
      <c r="NFL2886" s="46"/>
      <c r="NFM2886" s="46"/>
      <c r="NFN2886" s="46"/>
      <c r="NFO2886" s="46"/>
      <c r="NFP2886" s="46"/>
      <c r="NFQ2886" s="46"/>
      <c r="NFR2886" s="46"/>
      <c r="NFS2886" s="46"/>
      <c r="NFT2886" s="46"/>
      <c r="NFU2886" s="46"/>
      <c r="NFV2886" s="46"/>
      <c r="NFW2886" s="46"/>
      <c r="NFX2886" s="46"/>
      <c r="NFY2886" s="46"/>
      <c r="NFZ2886" s="46"/>
      <c r="NGA2886" s="46"/>
      <c r="NGB2886" s="46"/>
      <c r="NGC2886" s="46"/>
      <c r="NGD2886" s="46"/>
      <c r="NGE2886" s="46"/>
      <c r="NGF2886" s="46"/>
      <c r="NGG2886" s="46"/>
      <c r="NGH2886" s="46"/>
      <c r="NGI2886" s="46"/>
      <c r="NGJ2886" s="46"/>
      <c r="NGK2886" s="46"/>
      <c r="NGL2886" s="46"/>
      <c r="NGM2886" s="46"/>
      <c r="NGN2886" s="46"/>
      <c r="NGO2886" s="46"/>
      <c r="NGP2886" s="46"/>
      <c r="NGQ2886" s="46"/>
      <c r="NGR2886" s="46"/>
      <c r="NGS2886" s="46"/>
      <c r="NGT2886" s="46"/>
      <c r="NGU2886" s="46"/>
      <c r="NGV2886" s="46"/>
      <c r="NGW2886" s="46"/>
      <c r="NGX2886" s="46"/>
      <c r="NGY2886" s="46"/>
      <c r="NGZ2886" s="46"/>
      <c r="NHA2886" s="46"/>
      <c r="NHB2886" s="46"/>
      <c r="NHC2886" s="46"/>
      <c r="NHD2886" s="46"/>
      <c r="NHE2886" s="46"/>
      <c r="NHF2886" s="46"/>
      <c r="NHG2886" s="46"/>
      <c r="NHH2886" s="46"/>
      <c r="NHI2886" s="46"/>
      <c r="NHJ2886" s="46"/>
      <c r="NHK2886" s="46"/>
      <c r="NHL2886" s="46"/>
      <c r="NHM2886" s="46"/>
      <c r="NHN2886" s="46"/>
      <c r="NHO2886" s="46"/>
      <c r="NHP2886" s="46"/>
      <c r="NHQ2886" s="46"/>
      <c r="NHR2886" s="46"/>
      <c r="NHS2886" s="46"/>
      <c r="NHT2886" s="46"/>
      <c r="NHU2886" s="46"/>
      <c r="NHV2886" s="46"/>
      <c r="NHW2886" s="46"/>
      <c r="NHX2886" s="46"/>
      <c r="NHY2886" s="46"/>
      <c r="NHZ2886" s="46"/>
      <c r="NIA2886" s="46"/>
      <c r="NIB2886" s="46"/>
      <c r="NIC2886" s="46"/>
      <c r="NID2886" s="46"/>
      <c r="NIE2886" s="46"/>
      <c r="NIF2886" s="46"/>
      <c r="NIG2886" s="46"/>
      <c r="NIH2886" s="46"/>
      <c r="NII2886" s="46"/>
      <c r="NIJ2886" s="46"/>
      <c r="NIK2886" s="46"/>
      <c r="NIL2886" s="46"/>
      <c r="NIM2886" s="46"/>
      <c r="NIN2886" s="46"/>
      <c r="NIO2886" s="46"/>
      <c r="NIP2886" s="46"/>
      <c r="NIQ2886" s="46"/>
      <c r="NIR2886" s="46"/>
      <c r="NIS2886" s="46"/>
      <c r="NIT2886" s="46"/>
      <c r="NIU2886" s="46"/>
      <c r="NIV2886" s="46"/>
      <c r="NIW2886" s="46"/>
      <c r="NIX2886" s="46"/>
      <c r="NIY2886" s="46"/>
      <c r="NIZ2886" s="46"/>
      <c r="NJA2886" s="46"/>
      <c r="NJB2886" s="46"/>
      <c r="NJC2886" s="46"/>
      <c r="NJD2886" s="46"/>
      <c r="NJE2886" s="46"/>
      <c r="NJF2886" s="46"/>
      <c r="NJG2886" s="46"/>
      <c r="NJH2886" s="46"/>
      <c r="NJI2886" s="46"/>
      <c r="NJJ2886" s="46"/>
      <c r="NJK2886" s="46"/>
      <c r="NJL2886" s="46"/>
      <c r="NJM2886" s="46"/>
      <c r="NJN2886" s="46"/>
      <c r="NJO2886" s="46"/>
      <c r="NJP2886" s="46"/>
      <c r="NJQ2886" s="46"/>
      <c r="NJR2886" s="46"/>
      <c r="NJS2886" s="46"/>
      <c r="NJT2886" s="46"/>
      <c r="NJU2886" s="46"/>
      <c r="NJV2886" s="46"/>
      <c r="NJW2886" s="46"/>
      <c r="NJX2886" s="46"/>
      <c r="NJY2886" s="46"/>
      <c r="NJZ2886" s="46"/>
      <c r="NKA2886" s="46"/>
      <c r="NKB2886" s="46"/>
      <c r="NKC2886" s="46"/>
      <c r="NKD2886" s="46"/>
      <c r="NKE2886" s="46"/>
      <c r="NKF2886" s="46"/>
      <c r="NKG2886" s="46"/>
      <c r="NKH2886" s="46"/>
      <c r="NKI2886" s="46"/>
      <c r="NKJ2886" s="46"/>
      <c r="NKK2886" s="46"/>
      <c r="NKL2886" s="46"/>
      <c r="NKM2886" s="46"/>
      <c r="NKN2886" s="46"/>
      <c r="NKO2886" s="46"/>
      <c r="NKP2886" s="46"/>
      <c r="NKQ2886" s="46"/>
      <c r="NKR2886" s="46"/>
      <c r="NKS2886" s="46"/>
      <c r="NKT2886" s="46"/>
      <c r="NKU2886" s="46"/>
      <c r="NKV2886" s="46"/>
      <c r="NKW2886" s="46"/>
      <c r="NKX2886" s="46"/>
      <c r="NKY2886" s="46"/>
      <c r="NKZ2886" s="46"/>
      <c r="NLA2886" s="46"/>
      <c r="NLB2886" s="46"/>
      <c r="NLC2886" s="46"/>
      <c r="NLD2886" s="46"/>
      <c r="NLE2886" s="46"/>
      <c r="NLF2886" s="46"/>
      <c r="NLG2886" s="46"/>
      <c r="NLH2886" s="46"/>
      <c r="NLI2886" s="46"/>
      <c r="NLJ2886" s="46"/>
      <c r="NLK2886" s="46"/>
      <c r="NLL2886" s="46"/>
      <c r="NLM2886" s="46"/>
      <c r="NLN2886" s="46"/>
      <c r="NLO2886" s="46"/>
      <c r="NLP2886" s="46"/>
      <c r="NLQ2886" s="46"/>
      <c r="NLR2886" s="46"/>
      <c r="NLS2886" s="46"/>
      <c r="NLT2886" s="46"/>
      <c r="NLU2886" s="46"/>
      <c r="NLV2886" s="46"/>
      <c r="NLW2886" s="46"/>
      <c r="NLX2886" s="46"/>
      <c r="NLY2886" s="46"/>
      <c r="NLZ2886" s="46"/>
      <c r="NMA2886" s="46"/>
      <c r="NMB2886" s="46"/>
      <c r="NMC2886" s="46"/>
      <c r="NMD2886" s="46"/>
      <c r="NME2886" s="46"/>
      <c r="NMF2886" s="46"/>
      <c r="NMG2886" s="46"/>
      <c r="NMH2886" s="46"/>
      <c r="NMI2886" s="46"/>
      <c r="NMJ2886" s="46"/>
      <c r="NMK2886" s="46"/>
      <c r="NML2886" s="46"/>
      <c r="NMM2886" s="46"/>
      <c r="NMN2886" s="46"/>
      <c r="NMO2886" s="46"/>
      <c r="NMP2886" s="46"/>
      <c r="NMQ2886" s="46"/>
      <c r="NMR2886" s="46"/>
      <c r="NMS2886" s="46"/>
      <c r="NMT2886" s="46"/>
      <c r="NMU2886" s="46"/>
      <c r="NMV2886" s="46"/>
      <c r="NMW2886" s="46"/>
      <c r="NMX2886" s="46"/>
      <c r="NMY2886" s="46"/>
      <c r="NMZ2886" s="46"/>
      <c r="NNA2886" s="46"/>
      <c r="NNB2886" s="46"/>
      <c r="NNC2886" s="46"/>
      <c r="NND2886" s="46"/>
      <c r="NNE2886" s="46"/>
      <c r="NNF2886" s="46"/>
      <c r="NNG2886" s="46"/>
      <c r="NNH2886" s="46"/>
      <c r="NNI2886" s="46"/>
      <c r="NNJ2886" s="46"/>
      <c r="NNK2886" s="46"/>
      <c r="NNL2886" s="46"/>
      <c r="NNM2886" s="46"/>
      <c r="NNN2886" s="46"/>
      <c r="NNO2886" s="46"/>
      <c r="NNP2886" s="46"/>
      <c r="NNQ2886" s="46"/>
      <c r="NNR2886" s="46"/>
      <c r="NNS2886" s="46"/>
      <c r="NNT2886" s="46"/>
      <c r="NNU2886" s="46"/>
      <c r="NNV2886" s="46"/>
      <c r="NNW2886" s="46"/>
      <c r="NNX2886" s="46"/>
      <c r="NNY2886" s="46"/>
      <c r="NNZ2886" s="46"/>
      <c r="NOA2886" s="46"/>
      <c r="NOB2886" s="46"/>
      <c r="NOC2886" s="46"/>
      <c r="NOD2886" s="46"/>
      <c r="NOE2886" s="46"/>
      <c r="NOF2886" s="46"/>
      <c r="NOG2886" s="46"/>
      <c r="NOH2886" s="46"/>
      <c r="NOI2886" s="46"/>
      <c r="NOJ2886" s="46"/>
      <c r="NOK2886" s="46"/>
      <c r="NOL2886" s="46"/>
      <c r="NOM2886" s="46"/>
      <c r="NON2886" s="46"/>
      <c r="NOO2886" s="46"/>
      <c r="NOP2886" s="46"/>
      <c r="NOQ2886" s="46"/>
      <c r="NOR2886" s="46"/>
      <c r="NOS2886" s="46"/>
      <c r="NOT2886" s="46"/>
      <c r="NOU2886" s="46"/>
      <c r="NOV2886" s="46"/>
      <c r="NOW2886" s="46"/>
      <c r="NOX2886" s="46"/>
      <c r="NOY2886" s="46"/>
      <c r="NOZ2886" s="46"/>
      <c r="NPA2886" s="46"/>
      <c r="NPB2886" s="46"/>
      <c r="NPC2886" s="46"/>
      <c r="NPD2886" s="46"/>
      <c r="NPE2886" s="46"/>
      <c r="NPF2886" s="46"/>
      <c r="NPG2886" s="46"/>
      <c r="NPH2886" s="46"/>
      <c r="NPI2886" s="46"/>
      <c r="NPJ2886" s="46"/>
      <c r="NPK2886" s="46"/>
      <c r="NPL2886" s="46"/>
      <c r="NPM2886" s="46"/>
      <c r="NPN2886" s="46"/>
      <c r="NPO2886" s="46"/>
      <c r="NPP2886" s="46"/>
      <c r="NPQ2886" s="46"/>
      <c r="NPR2886" s="46"/>
      <c r="NPS2886" s="46"/>
      <c r="NPT2886" s="46"/>
      <c r="NPU2886" s="46"/>
      <c r="NPV2886" s="46"/>
      <c r="NPW2886" s="46"/>
      <c r="NPX2886" s="46"/>
      <c r="NPY2886" s="46"/>
      <c r="NPZ2886" s="46"/>
      <c r="NQA2886" s="46"/>
      <c r="NQB2886" s="46"/>
      <c r="NQC2886" s="46"/>
      <c r="NQD2886" s="46"/>
      <c r="NQE2886" s="46"/>
      <c r="NQF2886" s="46"/>
      <c r="NQG2886" s="46"/>
      <c r="NQH2886" s="46"/>
      <c r="NQI2886" s="46"/>
      <c r="NQJ2886" s="46"/>
      <c r="NQK2886" s="46"/>
      <c r="NQL2886" s="46"/>
      <c r="NQM2886" s="46"/>
      <c r="NQN2886" s="46"/>
      <c r="NQO2886" s="46"/>
      <c r="NQP2886" s="46"/>
      <c r="NQQ2886" s="46"/>
      <c r="NQR2886" s="46"/>
      <c r="NQS2886" s="46"/>
      <c r="NQT2886" s="46"/>
      <c r="NQU2886" s="46"/>
      <c r="NQV2886" s="46"/>
      <c r="NQW2886" s="46"/>
      <c r="NQX2886" s="46"/>
      <c r="NQY2886" s="46"/>
      <c r="NQZ2886" s="46"/>
      <c r="NRA2886" s="46"/>
      <c r="NRB2886" s="46"/>
      <c r="NRC2886" s="46"/>
      <c r="NRD2886" s="46"/>
      <c r="NRE2886" s="46"/>
      <c r="NRF2886" s="46"/>
      <c r="NRG2886" s="46"/>
      <c r="NRH2886" s="46"/>
      <c r="NRI2886" s="46"/>
      <c r="NRJ2886" s="46"/>
      <c r="NRK2886" s="46"/>
      <c r="NRL2886" s="46"/>
      <c r="NRM2886" s="46"/>
      <c r="NRN2886" s="46"/>
      <c r="NRO2886" s="46"/>
      <c r="NRP2886" s="46"/>
      <c r="NRQ2886" s="46"/>
      <c r="NRR2886" s="46"/>
      <c r="NRS2886" s="46"/>
      <c r="NRT2886" s="46"/>
      <c r="NRU2886" s="46"/>
      <c r="NRV2886" s="46"/>
      <c r="NRW2886" s="46"/>
      <c r="NRX2886" s="46"/>
      <c r="NRY2886" s="46"/>
      <c r="NRZ2886" s="46"/>
      <c r="NSA2886" s="46"/>
      <c r="NSB2886" s="46"/>
      <c r="NSC2886" s="46"/>
      <c r="NSD2886" s="46"/>
      <c r="NSE2886" s="46"/>
      <c r="NSF2886" s="46"/>
      <c r="NSG2886" s="46"/>
      <c r="NSH2886" s="46"/>
      <c r="NSI2886" s="46"/>
      <c r="NSJ2886" s="46"/>
      <c r="NSK2886" s="46"/>
      <c r="NSL2886" s="46"/>
      <c r="NSM2886" s="46"/>
      <c r="NSN2886" s="46"/>
      <c r="NSO2886" s="46"/>
      <c r="NSP2886" s="46"/>
      <c r="NSQ2886" s="46"/>
      <c r="NSR2886" s="46"/>
      <c r="NSS2886" s="46"/>
      <c r="NST2886" s="46"/>
      <c r="NSU2886" s="46"/>
      <c r="NSV2886" s="46"/>
      <c r="NSW2886" s="46"/>
      <c r="NSX2886" s="46"/>
      <c r="NSY2886" s="46"/>
      <c r="NSZ2886" s="46"/>
      <c r="NTA2886" s="46"/>
      <c r="NTB2886" s="46"/>
      <c r="NTC2886" s="46"/>
      <c r="NTD2886" s="46"/>
      <c r="NTE2886" s="46"/>
      <c r="NTF2886" s="46"/>
      <c r="NTG2886" s="46"/>
      <c r="NTH2886" s="46"/>
      <c r="NTI2886" s="46"/>
      <c r="NTJ2886" s="46"/>
      <c r="NTK2886" s="46"/>
      <c r="NTL2886" s="46"/>
      <c r="NTM2886" s="46"/>
      <c r="NTN2886" s="46"/>
      <c r="NTO2886" s="46"/>
      <c r="NTP2886" s="46"/>
      <c r="NTQ2886" s="46"/>
      <c r="NTR2886" s="46"/>
      <c r="NTS2886" s="46"/>
      <c r="NTT2886" s="46"/>
      <c r="NTU2886" s="46"/>
      <c r="NTV2886" s="46"/>
      <c r="NTW2886" s="46"/>
      <c r="NTX2886" s="46"/>
      <c r="NTY2886" s="46"/>
      <c r="NTZ2886" s="46"/>
      <c r="NUA2886" s="46"/>
      <c r="NUB2886" s="46"/>
      <c r="NUC2886" s="46"/>
      <c r="NUD2886" s="46"/>
      <c r="NUE2886" s="46"/>
      <c r="NUF2886" s="46"/>
      <c r="NUG2886" s="46"/>
      <c r="NUH2886" s="46"/>
      <c r="NUI2886" s="46"/>
      <c r="NUJ2886" s="46"/>
      <c r="NUK2886" s="46"/>
      <c r="NUL2886" s="46"/>
      <c r="NUM2886" s="46"/>
      <c r="NUN2886" s="46"/>
      <c r="NUO2886" s="46"/>
      <c r="NUP2886" s="46"/>
      <c r="NUQ2886" s="46"/>
      <c r="NUR2886" s="46"/>
      <c r="NUS2886" s="46"/>
      <c r="NUT2886" s="46"/>
      <c r="NUU2886" s="46"/>
      <c r="NUV2886" s="46"/>
      <c r="NUW2886" s="46"/>
      <c r="NUX2886" s="46"/>
      <c r="NUY2886" s="46"/>
      <c r="NUZ2886" s="46"/>
      <c r="NVA2886" s="46"/>
      <c r="NVB2886" s="46"/>
      <c r="NVC2886" s="46"/>
      <c r="NVD2886" s="46"/>
      <c r="NVE2886" s="46"/>
      <c r="NVF2886" s="46"/>
      <c r="NVG2886" s="46"/>
      <c r="NVH2886" s="46"/>
      <c r="NVI2886" s="46"/>
      <c r="NVJ2886" s="46"/>
      <c r="NVK2886" s="46"/>
      <c r="NVL2886" s="46"/>
      <c r="NVM2886" s="46"/>
      <c r="NVN2886" s="46"/>
      <c r="NVO2886" s="46"/>
      <c r="NVP2886" s="46"/>
      <c r="NVQ2886" s="46"/>
      <c r="NVR2886" s="46"/>
      <c r="NVS2886" s="46"/>
      <c r="NVT2886" s="46"/>
      <c r="NVU2886" s="46"/>
      <c r="NVV2886" s="46"/>
      <c r="NVW2886" s="46"/>
      <c r="NVX2886" s="46"/>
      <c r="NVY2886" s="46"/>
      <c r="NVZ2886" s="46"/>
      <c r="NWA2886" s="46"/>
      <c r="NWB2886" s="46"/>
      <c r="NWC2886" s="46"/>
      <c r="NWD2886" s="46"/>
      <c r="NWE2886" s="46"/>
      <c r="NWF2886" s="46"/>
      <c r="NWG2886" s="46"/>
      <c r="NWH2886" s="46"/>
      <c r="NWI2886" s="46"/>
      <c r="NWJ2886" s="46"/>
      <c r="NWK2886" s="46"/>
      <c r="NWL2886" s="46"/>
      <c r="NWM2886" s="46"/>
      <c r="NWN2886" s="46"/>
      <c r="NWO2886" s="46"/>
      <c r="NWP2886" s="46"/>
      <c r="NWQ2886" s="46"/>
      <c r="NWR2886" s="46"/>
      <c r="NWS2886" s="46"/>
      <c r="NWT2886" s="46"/>
      <c r="NWU2886" s="46"/>
      <c r="NWV2886" s="46"/>
      <c r="NWW2886" s="46"/>
      <c r="NWX2886" s="46"/>
      <c r="NWY2886" s="46"/>
      <c r="NWZ2886" s="46"/>
      <c r="NXA2886" s="46"/>
      <c r="NXB2886" s="46"/>
      <c r="NXC2886" s="46"/>
      <c r="NXD2886" s="46"/>
      <c r="NXE2886" s="46"/>
      <c r="NXF2886" s="46"/>
      <c r="NXG2886" s="46"/>
      <c r="NXH2886" s="46"/>
      <c r="NXI2886" s="46"/>
      <c r="NXJ2886" s="46"/>
      <c r="NXK2886" s="46"/>
      <c r="NXL2886" s="46"/>
      <c r="NXM2886" s="46"/>
      <c r="NXN2886" s="46"/>
      <c r="NXO2886" s="46"/>
      <c r="NXP2886" s="46"/>
      <c r="NXQ2886" s="46"/>
      <c r="NXR2886" s="46"/>
      <c r="NXS2886" s="46"/>
      <c r="NXT2886" s="46"/>
      <c r="NXU2886" s="46"/>
      <c r="NXV2886" s="46"/>
      <c r="NXW2886" s="46"/>
      <c r="NXX2886" s="46"/>
      <c r="NXY2886" s="46"/>
      <c r="NXZ2886" s="46"/>
      <c r="NYA2886" s="46"/>
      <c r="NYB2886" s="46"/>
      <c r="NYC2886" s="46"/>
      <c r="NYD2886" s="46"/>
      <c r="NYE2886" s="46"/>
      <c r="NYF2886" s="46"/>
      <c r="NYG2886" s="46"/>
      <c r="NYH2886" s="46"/>
      <c r="NYI2886" s="46"/>
      <c r="NYJ2886" s="46"/>
      <c r="NYK2886" s="46"/>
      <c r="NYL2886" s="46"/>
      <c r="NYM2886" s="46"/>
      <c r="NYN2886" s="46"/>
      <c r="NYO2886" s="46"/>
      <c r="NYP2886" s="46"/>
      <c r="NYQ2886" s="46"/>
      <c r="NYR2886" s="46"/>
      <c r="NYS2886" s="46"/>
      <c r="NYT2886" s="46"/>
      <c r="NYU2886" s="46"/>
      <c r="NYV2886" s="46"/>
      <c r="NYW2886" s="46"/>
      <c r="NYX2886" s="46"/>
      <c r="NYY2886" s="46"/>
      <c r="NYZ2886" s="46"/>
      <c r="NZA2886" s="46"/>
      <c r="NZB2886" s="46"/>
      <c r="NZC2886" s="46"/>
      <c r="NZD2886" s="46"/>
      <c r="NZE2886" s="46"/>
      <c r="NZF2886" s="46"/>
      <c r="NZG2886" s="46"/>
      <c r="NZH2886" s="46"/>
      <c r="NZI2886" s="46"/>
      <c r="NZJ2886" s="46"/>
      <c r="NZK2886" s="46"/>
      <c r="NZL2886" s="46"/>
      <c r="NZM2886" s="46"/>
      <c r="NZN2886" s="46"/>
      <c r="NZO2886" s="46"/>
      <c r="NZP2886" s="46"/>
      <c r="NZQ2886" s="46"/>
      <c r="NZR2886" s="46"/>
      <c r="NZS2886" s="46"/>
      <c r="NZT2886" s="46"/>
      <c r="NZU2886" s="46"/>
      <c r="NZV2886" s="46"/>
      <c r="NZW2886" s="46"/>
      <c r="NZX2886" s="46"/>
      <c r="NZY2886" s="46"/>
      <c r="NZZ2886" s="46"/>
      <c r="OAA2886" s="46"/>
      <c r="OAB2886" s="46"/>
      <c r="OAC2886" s="46"/>
      <c r="OAD2886" s="46"/>
      <c r="OAE2886" s="46"/>
      <c r="OAF2886" s="46"/>
      <c r="OAG2886" s="46"/>
      <c r="OAH2886" s="46"/>
      <c r="OAI2886" s="46"/>
      <c r="OAJ2886" s="46"/>
      <c r="OAK2886" s="46"/>
      <c r="OAL2886" s="46"/>
      <c r="OAM2886" s="46"/>
      <c r="OAN2886" s="46"/>
      <c r="OAO2886" s="46"/>
      <c r="OAP2886" s="46"/>
      <c r="OAQ2886" s="46"/>
      <c r="OAR2886" s="46"/>
      <c r="OAS2886" s="46"/>
      <c r="OAT2886" s="46"/>
      <c r="OAU2886" s="46"/>
      <c r="OAV2886" s="46"/>
      <c r="OAW2886" s="46"/>
      <c r="OAX2886" s="46"/>
      <c r="OAY2886" s="46"/>
      <c r="OAZ2886" s="46"/>
      <c r="OBA2886" s="46"/>
      <c r="OBB2886" s="46"/>
      <c r="OBC2886" s="46"/>
      <c r="OBD2886" s="46"/>
      <c r="OBE2886" s="46"/>
      <c r="OBF2886" s="46"/>
      <c r="OBG2886" s="46"/>
      <c r="OBH2886" s="46"/>
      <c r="OBI2886" s="46"/>
      <c r="OBJ2886" s="46"/>
      <c r="OBK2886" s="46"/>
      <c r="OBL2886" s="46"/>
      <c r="OBM2886" s="46"/>
      <c r="OBN2886" s="46"/>
      <c r="OBO2886" s="46"/>
      <c r="OBP2886" s="46"/>
      <c r="OBQ2886" s="46"/>
      <c r="OBR2886" s="46"/>
      <c r="OBS2886" s="46"/>
      <c r="OBT2886" s="46"/>
      <c r="OBU2886" s="46"/>
      <c r="OBV2886" s="46"/>
      <c r="OBW2886" s="46"/>
      <c r="OBX2886" s="46"/>
      <c r="OBY2886" s="46"/>
      <c r="OBZ2886" s="46"/>
      <c r="OCA2886" s="46"/>
      <c r="OCB2886" s="46"/>
      <c r="OCC2886" s="46"/>
      <c r="OCD2886" s="46"/>
      <c r="OCE2886" s="46"/>
      <c r="OCF2886" s="46"/>
      <c r="OCG2886" s="46"/>
      <c r="OCH2886" s="46"/>
      <c r="OCI2886" s="46"/>
      <c r="OCJ2886" s="46"/>
      <c r="OCK2886" s="46"/>
      <c r="OCL2886" s="46"/>
      <c r="OCM2886" s="46"/>
      <c r="OCN2886" s="46"/>
      <c r="OCO2886" s="46"/>
      <c r="OCP2886" s="46"/>
      <c r="OCQ2886" s="46"/>
      <c r="OCR2886" s="46"/>
      <c r="OCS2886" s="46"/>
      <c r="OCT2886" s="46"/>
      <c r="OCU2886" s="46"/>
      <c r="OCV2886" s="46"/>
      <c r="OCW2886" s="46"/>
      <c r="OCX2886" s="46"/>
      <c r="OCY2886" s="46"/>
      <c r="OCZ2886" s="46"/>
      <c r="ODA2886" s="46"/>
      <c r="ODB2886" s="46"/>
      <c r="ODC2886" s="46"/>
      <c r="ODD2886" s="46"/>
      <c r="ODE2886" s="46"/>
      <c r="ODF2886" s="46"/>
      <c r="ODG2886" s="46"/>
      <c r="ODH2886" s="46"/>
      <c r="ODI2886" s="46"/>
      <c r="ODJ2886" s="46"/>
      <c r="ODK2886" s="46"/>
      <c r="ODL2886" s="46"/>
      <c r="ODM2886" s="46"/>
      <c r="ODN2886" s="46"/>
      <c r="ODO2886" s="46"/>
      <c r="ODP2886" s="46"/>
      <c r="ODQ2886" s="46"/>
      <c r="ODR2886" s="46"/>
      <c r="ODS2886" s="46"/>
      <c r="ODT2886" s="46"/>
      <c r="ODU2886" s="46"/>
      <c r="ODV2886" s="46"/>
      <c r="ODW2886" s="46"/>
      <c r="ODX2886" s="46"/>
      <c r="ODY2886" s="46"/>
      <c r="ODZ2886" s="46"/>
      <c r="OEA2886" s="46"/>
      <c r="OEB2886" s="46"/>
      <c r="OEC2886" s="46"/>
      <c r="OED2886" s="46"/>
      <c r="OEE2886" s="46"/>
      <c r="OEF2886" s="46"/>
      <c r="OEG2886" s="46"/>
      <c r="OEH2886" s="46"/>
      <c r="OEI2886" s="46"/>
      <c r="OEJ2886" s="46"/>
      <c r="OEK2886" s="46"/>
      <c r="OEL2886" s="46"/>
      <c r="OEM2886" s="46"/>
      <c r="OEN2886" s="46"/>
      <c r="OEO2886" s="46"/>
      <c r="OEP2886" s="46"/>
      <c r="OEQ2886" s="46"/>
      <c r="OER2886" s="46"/>
      <c r="OES2886" s="46"/>
      <c r="OET2886" s="46"/>
      <c r="OEU2886" s="46"/>
      <c r="OEV2886" s="46"/>
      <c r="OEW2886" s="46"/>
      <c r="OEX2886" s="46"/>
      <c r="OEY2886" s="46"/>
      <c r="OEZ2886" s="46"/>
      <c r="OFA2886" s="46"/>
      <c r="OFB2886" s="46"/>
      <c r="OFC2886" s="46"/>
      <c r="OFD2886" s="46"/>
      <c r="OFE2886" s="46"/>
      <c r="OFF2886" s="46"/>
      <c r="OFG2886" s="46"/>
      <c r="OFH2886" s="46"/>
      <c r="OFI2886" s="46"/>
      <c r="OFJ2886" s="46"/>
      <c r="OFK2886" s="46"/>
      <c r="OFL2886" s="46"/>
      <c r="OFM2886" s="46"/>
      <c r="OFN2886" s="46"/>
      <c r="OFO2886" s="46"/>
      <c r="OFP2886" s="46"/>
      <c r="OFQ2886" s="46"/>
      <c r="OFR2886" s="46"/>
      <c r="OFS2886" s="46"/>
      <c r="OFT2886" s="46"/>
      <c r="OFU2886" s="46"/>
      <c r="OFV2886" s="46"/>
      <c r="OFW2886" s="46"/>
      <c r="OFX2886" s="46"/>
      <c r="OFY2886" s="46"/>
      <c r="OFZ2886" s="46"/>
      <c r="OGA2886" s="46"/>
      <c r="OGB2886" s="46"/>
      <c r="OGC2886" s="46"/>
      <c r="OGD2886" s="46"/>
      <c r="OGE2886" s="46"/>
      <c r="OGF2886" s="46"/>
      <c r="OGG2886" s="46"/>
      <c r="OGH2886" s="46"/>
      <c r="OGI2886" s="46"/>
      <c r="OGJ2886" s="46"/>
      <c r="OGK2886" s="46"/>
      <c r="OGL2886" s="46"/>
      <c r="OGM2886" s="46"/>
      <c r="OGN2886" s="46"/>
      <c r="OGO2886" s="46"/>
      <c r="OGP2886" s="46"/>
      <c r="OGQ2886" s="46"/>
      <c r="OGR2886" s="46"/>
      <c r="OGS2886" s="46"/>
      <c r="OGT2886" s="46"/>
      <c r="OGU2886" s="46"/>
      <c r="OGV2886" s="46"/>
      <c r="OGW2886" s="46"/>
      <c r="OGX2886" s="46"/>
      <c r="OGY2886" s="46"/>
      <c r="OGZ2886" s="46"/>
      <c r="OHA2886" s="46"/>
      <c r="OHB2886" s="46"/>
      <c r="OHC2886" s="46"/>
      <c r="OHD2886" s="46"/>
      <c r="OHE2886" s="46"/>
      <c r="OHF2886" s="46"/>
      <c r="OHG2886" s="46"/>
      <c r="OHH2886" s="46"/>
      <c r="OHI2886" s="46"/>
      <c r="OHJ2886" s="46"/>
      <c r="OHK2886" s="46"/>
      <c r="OHL2886" s="46"/>
      <c r="OHM2886" s="46"/>
      <c r="OHN2886" s="46"/>
      <c r="OHO2886" s="46"/>
      <c r="OHP2886" s="46"/>
      <c r="OHQ2886" s="46"/>
      <c r="OHR2886" s="46"/>
      <c r="OHS2886" s="46"/>
      <c r="OHT2886" s="46"/>
      <c r="OHU2886" s="46"/>
      <c r="OHV2886" s="46"/>
      <c r="OHW2886" s="46"/>
      <c r="OHX2886" s="46"/>
      <c r="OHY2886" s="46"/>
      <c r="OHZ2886" s="46"/>
      <c r="OIA2886" s="46"/>
      <c r="OIB2886" s="46"/>
      <c r="OIC2886" s="46"/>
      <c r="OID2886" s="46"/>
      <c r="OIE2886" s="46"/>
      <c r="OIF2886" s="46"/>
      <c r="OIG2886" s="46"/>
      <c r="OIH2886" s="46"/>
      <c r="OII2886" s="46"/>
      <c r="OIJ2886" s="46"/>
      <c r="OIK2886" s="46"/>
      <c r="OIL2886" s="46"/>
      <c r="OIM2886" s="46"/>
      <c r="OIN2886" s="46"/>
      <c r="OIO2886" s="46"/>
      <c r="OIP2886" s="46"/>
      <c r="OIQ2886" s="46"/>
      <c r="OIR2886" s="46"/>
      <c r="OIS2886" s="46"/>
      <c r="OIT2886" s="46"/>
      <c r="OIU2886" s="46"/>
      <c r="OIV2886" s="46"/>
      <c r="OIW2886" s="46"/>
      <c r="OIX2886" s="46"/>
      <c r="OIY2886" s="46"/>
      <c r="OIZ2886" s="46"/>
      <c r="OJA2886" s="46"/>
      <c r="OJB2886" s="46"/>
      <c r="OJC2886" s="46"/>
      <c r="OJD2886" s="46"/>
      <c r="OJE2886" s="46"/>
      <c r="OJF2886" s="46"/>
      <c r="OJG2886" s="46"/>
      <c r="OJH2886" s="46"/>
      <c r="OJI2886" s="46"/>
      <c r="OJJ2886" s="46"/>
      <c r="OJK2886" s="46"/>
      <c r="OJL2886" s="46"/>
      <c r="OJM2886" s="46"/>
      <c r="OJN2886" s="46"/>
      <c r="OJO2886" s="46"/>
      <c r="OJP2886" s="46"/>
      <c r="OJQ2886" s="46"/>
      <c r="OJR2886" s="46"/>
      <c r="OJS2886" s="46"/>
      <c r="OJT2886" s="46"/>
      <c r="OJU2886" s="46"/>
      <c r="OJV2886" s="46"/>
      <c r="OJW2886" s="46"/>
      <c r="OJX2886" s="46"/>
      <c r="OJY2886" s="46"/>
      <c r="OJZ2886" s="46"/>
      <c r="OKA2886" s="46"/>
      <c r="OKB2886" s="46"/>
      <c r="OKC2886" s="46"/>
      <c r="OKD2886" s="46"/>
      <c r="OKE2886" s="46"/>
      <c r="OKF2886" s="46"/>
      <c r="OKG2886" s="46"/>
      <c r="OKH2886" s="46"/>
      <c r="OKI2886" s="46"/>
      <c r="OKJ2886" s="46"/>
      <c r="OKK2886" s="46"/>
      <c r="OKL2886" s="46"/>
      <c r="OKM2886" s="46"/>
      <c r="OKN2886" s="46"/>
      <c r="OKO2886" s="46"/>
      <c r="OKP2886" s="46"/>
      <c r="OKQ2886" s="46"/>
      <c r="OKR2886" s="46"/>
      <c r="OKS2886" s="46"/>
      <c r="OKT2886" s="46"/>
      <c r="OKU2886" s="46"/>
      <c r="OKV2886" s="46"/>
      <c r="OKW2886" s="46"/>
      <c r="OKX2886" s="46"/>
      <c r="OKY2886" s="46"/>
      <c r="OKZ2886" s="46"/>
      <c r="OLA2886" s="46"/>
      <c r="OLB2886" s="46"/>
      <c r="OLC2886" s="46"/>
      <c r="OLD2886" s="46"/>
      <c r="OLE2886" s="46"/>
      <c r="OLF2886" s="46"/>
      <c r="OLG2886" s="46"/>
      <c r="OLH2886" s="46"/>
      <c r="OLI2886" s="46"/>
      <c r="OLJ2886" s="46"/>
      <c r="OLK2886" s="46"/>
      <c r="OLL2886" s="46"/>
      <c r="OLM2886" s="46"/>
      <c r="OLN2886" s="46"/>
      <c r="OLO2886" s="46"/>
      <c r="OLP2886" s="46"/>
      <c r="OLQ2886" s="46"/>
      <c r="OLR2886" s="46"/>
      <c r="OLS2886" s="46"/>
      <c r="OLT2886" s="46"/>
      <c r="OLU2886" s="46"/>
      <c r="OLV2886" s="46"/>
      <c r="OLW2886" s="46"/>
      <c r="OLX2886" s="46"/>
      <c r="OLY2886" s="46"/>
      <c r="OLZ2886" s="46"/>
      <c r="OMA2886" s="46"/>
      <c r="OMB2886" s="46"/>
      <c r="OMC2886" s="46"/>
      <c r="OMD2886" s="46"/>
      <c r="OME2886" s="46"/>
      <c r="OMF2886" s="46"/>
      <c r="OMG2886" s="46"/>
      <c r="OMH2886" s="46"/>
      <c r="OMI2886" s="46"/>
      <c r="OMJ2886" s="46"/>
      <c r="OMK2886" s="46"/>
      <c r="OML2886" s="46"/>
      <c r="OMM2886" s="46"/>
      <c r="OMN2886" s="46"/>
      <c r="OMO2886" s="46"/>
      <c r="OMP2886" s="46"/>
      <c r="OMQ2886" s="46"/>
      <c r="OMR2886" s="46"/>
      <c r="OMS2886" s="46"/>
      <c r="OMT2886" s="46"/>
      <c r="OMU2886" s="46"/>
      <c r="OMV2886" s="46"/>
      <c r="OMW2886" s="46"/>
      <c r="OMX2886" s="46"/>
      <c r="OMY2886" s="46"/>
      <c r="OMZ2886" s="46"/>
      <c r="ONA2886" s="46"/>
      <c r="ONB2886" s="46"/>
      <c r="ONC2886" s="46"/>
      <c r="OND2886" s="46"/>
      <c r="ONE2886" s="46"/>
      <c r="ONF2886" s="46"/>
      <c r="ONG2886" s="46"/>
      <c r="ONH2886" s="46"/>
      <c r="ONI2886" s="46"/>
      <c r="ONJ2886" s="46"/>
      <c r="ONK2886" s="46"/>
      <c r="ONL2886" s="46"/>
      <c r="ONM2886" s="46"/>
      <c r="ONN2886" s="46"/>
      <c r="ONO2886" s="46"/>
      <c r="ONP2886" s="46"/>
      <c r="ONQ2886" s="46"/>
      <c r="ONR2886" s="46"/>
      <c r="ONS2886" s="46"/>
      <c r="ONT2886" s="46"/>
      <c r="ONU2886" s="46"/>
      <c r="ONV2886" s="46"/>
      <c r="ONW2886" s="46"/>
      <c r="ONX2886" s="46"/>
      <c r="ONY2886" s="46"/>
      <c r="ONZ2886" s="46"/>
      <c r="OOA2886" s="46"/>
      <c r="OOB2886" s="46"/>
      <c r="OOC2886" s="46"/>
      <c r="OOD2886" s="46"/>
      <c r="OOE2886" s="46"/>
      <c r="OOF2886" s="46"/>
      <c r="OOG2886" s="46"/>
      <c r="OOH2886" s="46"/>
      <c r="OOI2886" s="46"/>
      <c r="OOJ2886" s="46"/>
      <c r="OOK2886" s="46"/>
      <c r="OOL2886" s="46"/>
      <c r="OOM2886" s="46"/>
      <c r="OON2886" s="46"/>
      <c r="OOO2886" s="46"/>
      <c r="OOP2886" s="46"/>
      <c r="OOQ2886" s="46"/>
      <c r="OOR2886" s="46"/>
      <c r="OOS2886" s="46"/>
      <c r="OOT2886" s="46"/>
      <c r="OOU2886" s="46"/>
      <c r="OOV2886" s="46"/>
      <c r="OOW2886" s="46"/>
      <c r="OOX2886" s="46"/>
      <c r="OOY2886" s="46"/>
      <c r="OOZ2886" s="46"/>
      <c r="OPA2886" s="46"/>
      <c r="OPB2886" s="46"/>
      <c r="OPC2886" s="46"/>
      <c r="OPD2886" s="46"/>
      <c r="OPE2886" s="46"/>
      <c r="OPF2886" s="46"/>
      <c r="OPG2886" s="46"/>
      <c r="OPH2886" s="46"/>
      <c r="OPI2886" s="46"/>
      <c r="OPJ2886" s="46"/>
      <c r="OPK2886" s="46"/>
      <c r="OPL2886" s="46"/>
      <c r="OPM2886" s="46"/>
      <c r="OPN2886" s="46"/>
      <c r="OPO2886" s="46"/>
      <c r="OPP2886" s="46"/>
      <c r="OPQ2886" s="46"/>
      <c r="OPR2886" s="46"/>
      <c r="OPS2886" s="46"/>
      <c r="OPT2886" s="46"/>
      <c r="OPU2886" s="46"/>
      <c r="OPV2886" s="46"/>
      <c r="OPW2886" s="46"/>
      <c r="OPX2886" s="46"/>
      <c r="OPY2886" s="46"/>
      <c r="OPZ2886" s="46"/>
      <c r="OQA2886" s="46"/>
      <c r="OQB2886" s="46"/>
      <c r="OQC2886" s="46"/>
      <c r="OQD2886" s="46"/>
      <c r="OQE2886" s="46"/>
      <c r="OQF2886" s="46"/>
      <c r="OQG2886" s="46"/>
      <c r="OQH2886" s="46"/>
      <c r="OQI2886" s="46"/>
      <c r="OQJ2886" s="46"/>
      <c r="OQK2886" s="46"/>
      <c r="OQL2886" s="46"/>
      <c r="OQM2886" s="46"/>
      <c r="OQN2886" s="46"/>
      <c r="OQO2886" s="46"/>
      <c r="OQP2886" s="46"/>
      <c r="OQQ2886" s="46"/>
      <c r="OQR2886" s="46"/>
      <c r="OQS2886" s="46"/>
      <c r="OQT2886" s="46"/>
      <c r="OQU2886" s="46"/>
      <c r="OQV2886" s="46"/>
      <c r="OQW2886" s="46"/>
      <c r="OQX2886" s="46"/>
      <c r="OQY2886" s="46"/>
      <c r="OQZ2886" s="46"/>
      <c r="ORA2886" s="46"/>
      <c r="ORB2886" s="46"/>
      <c r="ORC2886" s="46"/>
      <c r="ORD2886" s="46"/>
      <c r="ORE2886" s="46"/>
      <c r="ORF2886" s="46"/>
      <c r="ORG2886" s="46"/>
      <c r="ORH2886" s="46"/>
      <c r="ORI2886" s="46"/>
      <c r="ORJ2886" s="46"/>
      <c r="ORK2886" s="46"/>
      <c r="ORL2886" s="46"/>
      <c r="ORM2886" s="46"/>
      <c r="ORN2886" s="46"/>
      <c r="ORO2886" s="46"/>
      <c r="ORP2886" s="46"/>
      <c r="ORQ2886" s="46"/>
      <c r="ORR2886" s="46"/>
      <c r="ORS2886" s="46"/>
      <c r="ORT2886" s="46"/>
      <c r="ORU2886" s="46"/>
      <c r="ORV2886" s="46"/>
      <c r="ORW2886" s="46"/>
      <c r="ORX2886" s="46"/>
      <c r="ORY2886" s="46"/>
      <c r="ORZ2886" s="46"/>
      <c r="OSA2886" s="46"/>
      <c r="OSB2886" s="46"/>
      <c r="OSC2886" s="46"/>
      <c r="OSD2886" s="46"/>
      <c r="OSE2886" s="46"/>
      <c r="OSF2886" s="46"/>
      <c r="OSG2886" s="46"/>
      <c r="OSH2886" s="46"/>
      <c r="OSI2886" s="46"/>
      <c r="OSJ2886" s="46"/>
      <c r="OSK2886" s="46"/>
      <c r="OSL2886" s="46"/>
      <c r="OSM2886" s="46"/>
      <c r="OSN2886" s="46"/>
      <c r="OSO2886" s="46"/>
      <c r="OSP2886" s="46"/>
      <c r="OSQ2886" s="46"/>
      <c r="OSR2886" s="46"/>
      <c r="OSS2886" s="46"/>
      <c r="OST2886" s="46"/>
      <c r="OSU2886" s="46"/>
      <c r="OSV2886" s="46"/>
      <c r="OSW2886" s="46"/>
      <c r="OSX2886" s="46"/>
      <c r="OSY2886" s="46"/>
      <c r="OSZ2886" s="46"/>
      <c r="OTA2886" s="46"/>
      <c r="OTB2886" s="46"/>
      <c r="OTC2886" s="46"/>
      <c r="OTD2886" s="46"/>
      <c r="OTE2886" s="46"/>
      <c r="OTF2886" s="46"/>
      <c r="OTG2886" s="46"/>
      <c r="OTH2886" s="46"/>
      <c r="OTI2886" s="46"/>
      <c r="OTJ2886" s="46"/>
      <c r="OTK2886" s="46"/>
      <c r="OTL2886" s="46"/>
      <c r="OTM2886" s="46"/>
      <c r="OTN2886" s="46"/>
      <c r="OTO2886" s="46"/>
      <c r="OTP2886" s="46"/>
      <c r="OTQ2886" s="46"/>
      <c r="OTR2886" s="46"/>
      <c r="OTS2886" s="46"/>
      <c r="OTT2886" s="46"/>
      <c r="OTU2886" s="46"/>
      <c r="OTV2886" s="46"/>
      <c r="OTW2886" s="46"/>
      <c r="OTX2886" s="46"/>
      <c r="OTY2886" s="46"/>
      <c r="OTZ2886" s="46"/>
      <c r="OUA2886" s="46"/>
      <c r="OUB2886" s="46"/>
      <c r="OUC2886" s="46"/>
      <c r="OUD2886" s="46"/>
      <c r="OUE2886" s="46"/>
      <c r="OUF2886" s="46"/>
      <c r="OUG2886" s="46"/>
      <c r="OUH2886" s="46"/>
      <c r="OUI2886" s="46"/>
      <c r="OUJ2886" s="46"/>
      <c r="OUK2886" s="46"/>
      <c r="OUL2886" s="46"/>
      <c r="OUM2886" s="46"/>
      <c r="OUN2886" s="46"/>
      <c r="OUO2886" s="46"/>
      <c r="OUP2886" s="46"/>
      <c r="OUQ2886" s="46"/>
      <c r="OUR2886" s="46"/>
      <c r="OUS2886" s="46"/>
      <c r="OUT2886" s="46"/>
      <c r="OUU2886" s="46"/>
      <c r="OUV2886" s="46"/>
      <c r="OUW2886" s="46"/>
      <c r="OUX2886" s="46"/>
      <c r="OUY2886" s="46"/>
      <c r="OUZ2886" s="46"/>
      <c r="OVA2886" s="46"/>
      <c r="OVB2886" s="46"/>
      <c r="OVC2886" s="46"/>
      <c r="OVD2886" s="46"/>
      <c r="OVE2886" s="46"/>
      <c r="OVF2886" s="46"/>
      <c r="OVG2886" s="46"/>
      <c r="OVH2886" s="46"/>
      <c r="OVI2886" s="46"/>
      <c r="OVJ2886" s="46"/>
      <c r="OVK2886" s="46"/>
      <c r="OVL2886" s="46"/>
      <c r="OVM2886" s="46"/>
      <c r="OVN2886" s="46"/>
      <c r="OVO2886" s="46"/>
      <c r="OVP2886" s="46"/>
      <c r="OVQ2886" s="46"/>
      <c r="OVR2886" s="46"/>
      <c r="OVS2886" s="46"/>
      <c r="OVT2886" s="46"/>
      <c r="OVU2886" s="46"/>
      <c r="OVV2886" s="46"/>
      <c r="OVW2886" s="46"/>
      <c r="OVX2886" s="46"/>
      <c r="OVY2886" s="46"/>
      <c r="OVZ2886" s="46"/>
      <c r="OWA2886" s="46"/>
      <c r="OWB2886" s="46"/>
      <c r="OWC2886" s="46"/>
      <c r="OWD2886" s="46"/>
      <c r="OWE2886" s="46"/>
      <c r="OWF2886" s="46"/>
      <c r="OWG2886" s="46"/>
      <c r="OWH2886" s="46"/>
      <c r="OWI2886" s="46"/>
      <c r="OWJ2886" s="46"/>
      <c r="OWK2886" s="46"/>
      <c r="OWL2886" s="46"/>
      <c r="OWM2886" s="46"/>
      <c r="OWN2886" s="46"/>
      <c r="OWO2886" s="46"/>
      <c r="OWP2886" s="46"/>
      <c r="OWQ2886" s="46"/>
      <c r="OWR2886" s="46"/>
      <c r="OWS2886" s="46"/>
      <c r="OWT2886" s="46"/>
      <c r="OWU2886" s="46"/>
      <c r="OWV2886" s="46"/>
      <c r="OWW2886" s="46"/>
      <c r="OWX2886" s="46"/>
      <c r="OWY2886" s="46"/>
      <c r="OWZ2886" s="46"/>
      <c r="OXA2886" s="46"/>
      <c r="OXB2886" s="46"/>
      <c r="OXC2886" s="46"/>
      <c r="OXD2886" s="46"/>
      <c r="OXE2886" s="46"/>
      <c r="OXF2886" s="46"/>
      <c r="OXG2886" s="46"/>
      <c r="OXH2886" s="46"/>
      <c r="OXI2886" s="46"/>
      <c r="OXJ2886" s="46"/>
      <c r="OXK2886" s="46"/>
      <c r="OXL2886" s="46"/>
      <c r="OXM2886" s="46"/>
      <c r="OXN2886" s="46"/>
      <c r="OXO2886" s="46"/>
      <c r="OXP2886" s="46"/>
      <c r="OXQ2886" s="46"/>
      <c r="OXR2886" s="46"/>
      <c r="OXS2886" s="46"/>
      <c r="OXT2886" s="46"/>
      <c r="OXU2886" s="46"/>
      <c r="OXV2886" s="46"/>
      <c r="OXW2886" s="46"/>
      <c r="OXX2886" s="46"/>
      <c r="OXY2886" s="46"/>
      <c r="OXZ2886" s="46"/>
      <c r="OYA2886" s="46"/>
      <c r="OYB2886" s="46"/>
      <c r="OYC2886" s="46"/>
      <c r="OYD2886" s="46"/>
      <c r="OYE2886" s="46"/>
      <c r="OYF2886" s="46"/>
      <c r="OYG2886" s="46"/>
      <c r="OYH2886" s="46"/>
      <c r="OYI2886" s="46"/>
      <c r="OYJ2886" s="46"/>
      <c r="OYK2886" s="46"/>
      <c r="OYL2886" s="46"/>
      <c r="OYM2886" s="46"/>
      <c r="OYN2886" s="46"/>
      <c r="OYO2886" s="46"/>
      <c r="OYP2886" s="46"/>
      <c r="OYQ2886" s="46"/>
      <c r="OYR2886" s="46"/>
      <c r="OYS2886" s="46"/>
      <c r="OYT2886" s="46"/>
      <c r="OYU2886" s="46"/>
      <c r="OYV2886" s="46"/>
      <c r="OYW2886" s="46"/>
      <c r="OYX2886" s="46"/>
      <c r="OYY2886" s="46"/>
      <c r="OYZ2886" s="46"/>
      <c r="OZA2886" s="46"/>
      <c r="OZB2886" s="46"/>
      <c r="OZC2886" s="46"/>
      <c r="OZD2886" s="46"/>
      <c r="OZE2886" s="46"/>
      <c r="OZF2886" s="46"/>
      <c r="OZG2886" s="46"/>
      <c r="OZH2886" s="46"/>
      <c r="OZI2886" s="46"/>
      <c r="OZJ2886" s="46"/>
      <c r="OZK2886" s="46"/>
      <c r="OZL2886" s="46"/>
      <c r="OZM2886" s="46"/>
      <c r="OZN2886" s="46"/>
      <c r="OZO2886" s="46"/>
      <c r="OZP2886" s="46"/>
      <c r="OZQ2886" s="46"/>
      <c r="OZR2886" s="46"/>
      <c r="OZS2886" s="46"/>
      <c r="OZT2886" s="46"/>
      <c r="OZU2886" s="46"/>
      <c r="OZV2886" s="46"/>
      <c r="OZW2886" s="46"/>
      <c r="OZX2886" s="46"/>
      <c r="OZY2886" s="46"/>
      <c r="OZZ2886" s="46"/>
      <c r="PAA2886" s="46"/>
      <c r="PAB2886" s="46"/>
      <c r="PAC2886" s="46"/>
      <c r="PAD2886" s="46"/>
      <c r="PAE2886" s="46"/>
      <c r="PAF2886" s="46"/>
      <c r="PAG2886" s="46"/>
      <c r="PAH2886" s="46"/>
      <c r="PAI2886" s="46"/>
      <c r="PAJ2886" s="46"/>
      <c r="PAK2886" s="46"/>
      <c r="PAL2886" s="46"/>
      <c r="PAM2886" s="46"/>
      <c r="PAN2886" s="46"/>
      <c r="PAO2886" s="46"/>
      <c r="PAP2886" s="46"/>
      <c r="PAQ2886" s="46"/>
      <c r="PAR2886" s="46"/>
      <c r="PAS2886" s="46"/>
      <c r="PAT2886" s="46"/>
      <c r="PAU2886" s="46"/>
      <c r="PAV2886" s="46"/>
      <c r="PAW2886" s="46"/>
      <c r="PAX2886" s="46"/>
      <c r="PAY2886" s="46"/>
      <c r="PAZ2886" s="46"/>
      <c r="PBA2886" s="46"/>
      <c r="PBB2886" s="46"/>
      <c r="PBC2886" s="46"/>
      <c r="PBD2886" s="46"/>
      <c r="PBE2886" s="46"/>
      <c r="PBF2886" s="46"/>
      <c r="PBG2886" s="46"/>
      <c r="PBH2886" s="46"/>
      <c r="PBI2886" s="46"/>
      <c r="PBJ2886" s="46"/>
      <c r="PBK2886" s="46"/>
      <c r="PBL2886" s="46"/>
      <c r="PBM2886" s="46"/>
      <c r="PBN2886" s="46"/>
      <c r="PBO2886" s="46"/>
      <c r="PBP2886" s="46"/>
      <c r="PBQ2886" s="46"/>
      <c r="PBR2886" s="46"/>
      <c r="PBS2886" s="46"/>
      <c r="PBT2886" s="46"/>
      <c r="PBU2886" s="46"/>
      <c r="PBV2886" s="46"/>
      <c r="PBW2886" s="46"/>
      <c r="PBX2886" s="46"/>
      <c r="PBY2886" s="46"/>
      <c r="PBZ2886" s="46"/>
      <c r="PCA2886" s="46"/>
      <c r="PCB2886" s="46"/>
      <c r="PCC2886" s="46"/>
      <c r="PCD2886" s="46"/>
      <c r="PCE2886" s="46"/>
      <c r="PCF2886" s="46"/>
      <c r="PCG2886" s="46"/>
      <c r="PCH2886" s="46"/>
      <c r="PCI2886" s="46"/>
      <c r="PCJ2886" s="46"/>
      <c r="PCK2886" s="46"/>
      <c r="PCL2886" s="46"/>
      <c r="PCM2886" s="46"/>
      <c r="PCN2886" s="46"/>
      <c r="PCO2886" s="46"/>
      <c r="PCP2886" s="46"/>
      <c r="PCQ2886" s="46"/>
      <c r="PCR2886" s="46"/>
      <c r="PCS2886" s="46"/>
      <c r="PCT2886" s="46"/>
      <c r="PCU2886" s="46"/>
      <c r="PCV2886" s="46"/>
      <c r="PCW2886" s="46"/>
      <c r="PCX2886" s="46"/>
      <c r="PCY2886" s="46"/>
      <c r="PCZ2886" s="46"/>
      <c r="PDA2886" s="46"/>
      <c r="PDB2886" s="46"/>
      <c r="PDC2886" s="46"/>
      <c r="PDD2886" s="46"/>
      <c r="PDE2886" s="46"/>
      <c r="PDF2886" s="46"/>
      <c r="PDG2886" s="46"/>
      <c r="PDH2886" s="46"/>
      <c r="PDI2886" s="46"/>
      <c r="PDJ2886" s="46"/>
      <c r="PDK2886" s="46"/>
      <c r="PDL2886" s="46"/>
      <c r="PDM2886" s="46"/>
      <c r="PDN2886" s="46"/>
      <c r="PDO2886" s="46"/>
      <c r="PDP2886" s="46"/>
      <c r="PDQ2886" s="46"/>
      <c r="PDR2886" s="46"/>
      <c r="PDS2886" s="46"/>
      <c r="PDT2886" s="46"/>
      <c r="PDU2886" s="46"/>
      <c r="PDV2886" s="46"/>
      <c r="PDW2886" s="46"/>
      <c r="PDX2886" s="46"/>
      <c r="PDY2886" s="46"/>
      <c r="PDZ2886" s="46"/>
      <c r="PEA2886" s="46"/>
      <c r="PEB2886" s="46"/>
      <c r="PEC2886" s="46"/>
      <c r="PED2886" s="46"/>
      <c r="PEE2886" s="46"/>
      <c r="PEF2886" s="46"/>
      <c r="PEG2886" s="46"/>
      <c r="PEH2886" s="46"/>
      <c r="PEI2886" s="46"/>
      <c r="PEJ2886" s="46"/>
      <c r="PEK2886" s="46"/>
      <c r="PEL2886" s="46"/>
      <c r="PEM2886" s="46"/>
      <c r="PEN2886" s="46"/>
      <c r="PEO2886" s="46"/>
      <c r="PEP2886" s="46"/>
      <c r="PEQ2886" s="46"/>
      <c r="PER2886" s="46"/>
      <c r="PES2886" s="46"/>
      <c r="PET2886" s="46"/>
      <c r="PEU2886" s="46"/>
      <c r="PEV2886" s="46"/>
      <c r="PEW2886" s="46"/>
      <c r="PEX2886" s="46"/>
      <c r="PEY2886" s="46"/>
      <c r="PEZ2886" s="46"/>
      <c r="PFA2886" s="46"/>
      <c r="PFB2886" s="46"/>
      <c r="PFC2886" s="46"/>
      <c r="PFD2886" s="46"/>
      <c r="PFE2886" s="46"/>
      <c r="PFF2886" s="46"/>
      <c r="PFG2886" s="46"/>
      <c r="PFH2886" s="46"/>
      <c r="PFI2886" s="46"/>
      <c r="PFJ2886" s="46"/>
      <c r="PFK2886" s="46"/>
      <c r="PFL2886" s="46"/>
      <c r="PFM2886" s="46"/>
      <c r="PFN2886" s="46"/>
      <c r="PFO2886" s="46"/>
      <c r="PFP2886" s="46"/>
      <c r="PFQ2886" s="46"/>
      <c r="PFR2886" s="46"/>
      <c r="PFS2886" s="46"/>
      <c r="PFT2886" s="46"/>
      <c r="PFU2886" s="46"/>
      <c r="PFV2886" s="46"/>
      <c r="PFW2886" s="46"/>
      <c r="PFX2886" s="46"/>
      <c r="PFY2886" s="46"/>
      <c r="PFZ2886" s="46"/>
      <c r="PGA2886" s="46"/>
      <c r="PGB2886" s="46"/>
      <c r="PGC2886" s="46"/>
      <c r="PGD2886" s="46"/>
      <c r="PGE2886" s="46"/>
      <c r="PGF2886" s="46"/>
      <c r="PGG2886" s="46"/>
      <c r="PGH2886" s="46"/>
      <c r="PGI2886" s="46"/>
      <c r="PGJ2886" s="46"/>
      <c r="PGK2886" s="46"/>
      <c r="PGL2886" s="46"/>
      <c r="PGM2886" s="46"/>
      <c r="PGN2886" s="46"/>
      <c r="PGO2886" s="46"/>
      <c r="PGP2886" s="46"/>
      <c r="PGQ2886" s="46"/>
      <c r="PGR2886" s="46"/>
      <c r="PGS2886" s="46"/>
      <c r="PGT2886" s="46"/>
      <c r="PGU2886" s="46"/>
      <c r="PGV2886" s="46"/>
      <c r="PGW2886" s="46"/>
      <c r="PGX2886" s="46"/>
      <c r="PGY2886" s="46"/>
      <c r="PGZ2886" s="46"/>
      <c r="PHA2886" s="46"/>
      <c r="PHB2886" s="46"/>
      <c r="PHC2886" s="46"/>
      <c r="PHD2886" s="46"/>
      <c r="PHE2886" s="46"/>
      <c r="PHF2886" s="46"/>
      <c r="PHG2886" s="46"/>
      <c r="PHH2886" s="46"/>
      <c r="PHI2886" s="46"/>
      <c r="PHJ2886" s="46"/>
      <c r="PHK2886" s="46"/>
      <c r="PHL2886" s="46"/>
      <c r="PHM2886" s="46"/>
      <c r="PHN2886" s="46"/>
      <c r="PHO2886" s="46"/>
      <c r="PHP2886" s="46"/>
      <c r="PHQ2886" s="46"/>
      <c r="PHR2886" s="46"/>
      <c r="PHS2886" s="46"/>
      <c r="PHT2886" s="46"/>
      <c r="PHU2886" s="46"/>
      <c r="PHV2886" s="46"/>
      <c r="PHW2886" s="46"/>
      <c r="PHX2886" s="46"/>
      <c r="PHY2886" s="46"/>
      <c r="PHZ2886" s="46"/>
      <c r="PIA2886" s="46"/>
      <c r="PIB2886" s="46"/>
      <c r="PIC2886" s="46"/>
      <c r="PID2886" s="46"/>
      <c r="PIE2886" s="46"/>
      <c r="PIF2886" s="46"/>
      <c r="PIG2886" s="46"/>
      <c r="PIH2886" s="46"/>
      <c r="PII2886" s="46"/>
      <c r="PIJ2886" s="46"/>
      <c r="PIK2886" s="46"/>
      <c r="PIL2886" s="46"/>
      <c r="PIM2886" s="46"/>
      <c r="PIN2886" s="46"/>
      <c r="PIO2886" s="46"/>
      <c r="PIP2886" s="46"/>
      <c r="PIQ2886" s="46"/>
      <c r="PIR2886" s="46"/>
      <c r="PIS2886" s="46"/>
      <c r="PIT2886" s="46"/>
      <c r="PIU2886" s="46"/>
      <c r="PIV2886" s="46"/>
      <c r="PIW2886" s="46"/>
      <c r="PIX2886" s="46"/>
      <c r="PIY2886" s="46"/>
      <c r="PIZ2886" s="46"/>
      <c r="PJA2886" s="46"/>
      <c r="PJB2886" s="46"/>
      <c r="PJC2886" s="46"/>
      <c r="PJD2886" s="46"/>
      <c r="PJE2886" s="46"/>
      <c r="PJF2886" s="46"/>
      <c r="PJG2886" s="46"/>
      <c r="PJH2886" s="46"/>
      <c r="PJI2886" s="46"/>
      <c r="PJJ2886" s="46"/>
      <c r="PJK2886" s="46"/>
      <c r="PJL2886" s="46"/>
      <c r="PJM2886" s="46"/>
      <c r="PJN2886" s="46"/>
      <c r="PJO2886" s="46"/>
      <c r="PJP2886" s="46"/>
      <c r="PJQ2886" s="46"/>
      <c r="PJR2886" s="46"/>
      <c r="PJS2886" s="46"/>
      <c r="PJT2886" s="46"/>
      <c r="PJU2886" s="46"/>
      <c r="PJV2886" s="46"/>
      <c r="PJW2886" s="46"/>
      <c r="PJX2886" s="46"/>
      <c r="PJY2886" s="46"/>
      <c r="PJZ2886" s="46"/>
      <c r="PKA2886" s="46"/>
      <c r="PKB2886" s="46"/>
      <c r="PKC2886" s="46"/>
      <c r="PKD2886" s="46"/>
      <c r="PKE2886" s="46"/>
      <c r="PKF2886" s="46"/>
      <c r="PKG2886" s="46"/>
      <c r="PKH2886" s="46"/>
      <c r="PKI2886" s="46"/>
      <c r="PKJ2886" s="46"/>
      <c r="PKK2886" s="46"/>
      <c r="PKL2886" s="46"/>
      <c r="PKM2886" s="46"/>
      <c r="PKN2886" s="46"/>
      <c r="PKO2886" s="46"/>
      <c r="PKP2886" s="46"/>
      <c r="PKQ2886" s="46"/>
      <c r="PKR2886" s="46"/>
      <c r="PKS2886" s="46"/>
      <c r="PKT2886" s="46"/>
      <c r="PKU2886" s="46"/>
      <c r="PKV2886" s="46"/>
      <c r="PKW2886" s="46"/>
      <c r="PKX2886" s="46"/>
      <c r="PKY2886" s="46"/>
      <c r="PKZ2886" s="46"/>
      <c r="PLA2886" s="46"/>
      <c r="PLB2886" s="46"/>
      <c r="PLC2886" s="46"/>
      <c r="PLD2886" s="46"/>
      <c r="PLE2886" s="46"/>
      <c r="PLF2886" s="46"/>
      <c r="PLG2886" s="46"/>
      <c r="PLH2886" s="46"/>
      <c r="PLI2886" s="46"/>
      <c r="PLJ2886" s="46"/>
      <c r="PLK2886" s="46"/>
      <c r="PLL2886" s="46"/>
      <c r="PLM2886" s="46"/>
      <c r="PLN2886" s="46"/>
      <c r="PLO2886" s="46"/>
      <c r="PLP2886" s="46"/>
      <c r="PLQ2886" s="46"/>
      <c r="PLR2886" s="46"/>
      <c r="PLS2886" s="46"/>
      <c r="PLT2886" s="46"/>
      <c r="PLU2886" s="46"/>
      <c r="PLV2886" s="46"/>
      <c r="PLW2886" s="46"/>
      <c r="PLX2886" s="46"/>
      <c r="PLY2886" s="46"/>
      <c r="PLZ2886" s="46"/>
      <c r="PMA2886" s="46"/>
      <c r="PMB2886" s="46"/>
      <c r="PMC2886" s="46"/>
      <c r="PMD2886" s="46"/>
      <c r="PME2886" s="46"/>
      <c r="PMF2886" s="46"/>
      <c r="PMG2886" s="46"/>
      <c r="PMH2886" s="46"/>
      <c r="PMI2886" s="46"/>
      <c r="PMJ2886" s="46"/>
      <c r="PMK2886" s="46"/>
      <c r="PML2886" s="46"/>
      <c r="PMM2886" s="46"/>
      <c r="PMN2886" s="46"/>
      <c r="PMO2886" s="46"/>
      <c r="PMP2886" s="46"/>
      <c r="PMQ2886" s="46"/>
      <c r="PMR2886" s="46"/>
      <c r="PMS2886" s="46"/>
      <c r="PMT2886" s="46"/>
      <c r="PMU2886" s="46"/>
      <c r="PMV2886" s="46"/>
      <c r="PMW2886" s="46"/>
      <c r="PMX2886" s="46"/>
      <c r="PMY2886" s="46"/>
      <c r="PMZ2886" s="46"/>
      <c r="PNA2886" s="46"/>
      <c r="PNB2886" s="46"/>
      <c r="PNC2886" s="46"/>
      <c r="PND2886" s="46"/>
      <c r="PNE2886" s="46"/>
      <c r="PNF2886" s="46"/>
      <c r="PNG2886" s="46"/>
      <c r="PNH2886" s="46"/>
      <c r="PNI2886" s="46"/>
      <c r="PNJ2886" s="46"/>
      <c r="PNK2886" s="46"/>
      <c r="PNL2886" s="46"/>
      <c r="PNM2886" s="46"/>
      <c r="PNN2886" s="46"/>
      <c r="PNO2886" s="46"/>
      <c r="PNP2886" s="46"/>
      <c r="PNQ2886" s="46"/>
      <c r="PNR2886" s="46"/>
      <c r="PNS2886" s="46"/>
      <c r="PNT2886" s="46"/>
      <c r="PNU2886" s="46"/>
      <c r="PNV2886" s="46"/>
      <c r="PNW2886" s="46"/>
      <c r="PNX2886" s="46"/>
      <c r="PNY2886" s="46"/>
      <c r="PNZ2886" s="46"/>
      <c r="POA2886" s="46"/>
      <c r="POB2886" s="46"/>
      <c r="POC2886" s="46"/>
      <c r="POD2886" s="46"/>
      <c r="POE2886" s="46"/>
      <c r="POF2886" s="46"/>
      <c r="POG2886" s="46"/>
      <c r="POH2886" s="46"/>
      <c r="POI2886" s="46"/>
      <c r="POJ2886" s="46"/>
      <c r="POK2886" s="46"/>
      <c r="POL2886" s="46"/>
      <c r="POM2886" s="46"/>
      <c r="PON2886" s="46"/>
      <c r="POO2886" s="46"/>
      <c r="POP2886" s="46"/>
      <c r="POQ2886" s="46"/>
      <c r="POR2886" s="46"/>
      <c r="POS2886" s="46"/>
      <c r="POT2886" s="46"/>
      <c r="POU2886" s="46"/>
      <c r="POV2886" s="46"/>
      <c r="POW2886" s="46"/>
      <c r="POX2886" s="46"/>
      <c r="POY2886" s="46"/>
      <c r="POZ2886" s="46"/>
      <c r="PPA2886" s="46"/>
      <c r="PPB2886" s="46"/>
      <c r="PPC2886" s="46"/>
      <c r="PPD2886" s="46"/>
      <c r="PPE2886" s="46"/>
      <c r="PPF2886" s="46"/>
      <c r="PPG2886" s="46"/>
      <c r="PPH2886" s="46"/>
      <c r="PPI2886" s="46"/>
      <c r="PPJ2886" s="46"/>
      <c r="PPK2886" s="46"/>
      <c r="PPL2886" s="46"/>
      <c r="PPM2886" s="46"/>
      <c r="PPN2886" s="46"/>
      <c r="PPO2886" s="46"/>
      <c r="PPP2886" s="46"/>
      <c r="PPQ2886" s="46"/>
      <c r="PPR2886" s="46"/>
      <c r="PPS2886" s="46"/>
      <c r="PPT2886" s="46"/>
      <c r="PPU2886" s="46"/>
      <c r="PPV2886" s="46"/>
      <c r="PPW2886" s="46"/>
      <c r="PPX2886" s="46"/>
      <c r="PPY2886" s="46"/>
      <c r="PPZ2886" s="46"/>
      <c r="PQA2886" s="46"/>
      <c r="PQB2886" s="46"/>
      <c r="PQC2886" s="46"/>
      <c r="PQD2886" s="46"/>
      <c r="PQE2886" s="46"/>
      <c r="PQF2886" s="46"/>
      <c r="PQG2886" s="46"/>
      <c r="PQH2886" s="46"/>
      <c r="PQI2886" s="46"/>
      <c r="PQJ2886" s="46"/>
      <c r="PQK2886" s="46"/>
      <c r="PQL2886" s="46"/>
      <c r="PQM2886" s="46"/>
      <c r="PQN2886" s="46"/>
      <c r="PQO2886" s="46"/>
      <c r="PQP2886" s="46"/>
      <c r="PQQ2886" s="46"/>
      <c r="PQR2886" s="46"/>
      <c r="PQS2886" s="46"/>
      <c r="PQT2886" s="46"/>
      <c r="PQU2886" s="46"/>
      <c r="PQV2886" s="46"/>
      <c r="PQW2886" s="46"/>
      <c r="PQX2886" s="46"/>
      <c r="PQY2886" s="46"/>
      <c r="PQZ2886" s="46"/>
      <c r="PRA2886" s="46"/>
      <c r="PRB2886" s="46"/>
      <c r="PRC2886" s="46"/>
      <c r="PRD2886" s="46"/>
      <c r="PRE2886" s="46"/>
      <c r="PRF2886" s="46"/>
      <c r="PRG2886" s="46"/>
      <c r="PRH2886" s="46"/>
      <c r="PRI2886" s="46"/>
      <c r="PRJ2886" s="46"/>
      <c r="PRK2886" s="46"/>
      <c r="PRL2886" s="46"/>
      <c r="PRM2886" s="46"/>
      <c r="PRN2886" s="46"/>
      <c r="PRO2886" s="46"/>
      <c r="PRP2886" s="46"/>
      <c r="PRQ2886" s="46"/>
      <c r="PRR2886" s="46"/>
      <c r="PRS2886" s="46"/>
      <c r="PRT2886" s="46"/>
      <c r="PRU2886" s="46"/>
      <c r="PRV2886" s="46"/>
      <c r="PRW2886" s="46"/>
      <c r="PRX2886" s="46"/>
      <c r="PRY2886" s="46"/>
      <c r="PRZ2886" s="46"/>
      <c r="PSA2886" s="46"/>
      <c r="PSB2886" s="46"/>
      <c r="PSC2886" s="46"/>
      <c r="PSD2886" s="46"/>
      <c r="PSE2886" s="46"/>
      <c r="PSF2886" s="46"/>
      <c r="PSG2886" s="46"/>
      <c r="PSH2886" s="46"/>
      <c r="PSI2886" s="46"/>
      <c r="PSJ2886" s="46"/>
      <c r="PSK2886" s="46"/>
      <c r="PSL2886" s="46"/>
      <c r="PSM2886" s="46"/>
      <c r="PSN2886" s="46"/>
      <c r="PSO2886" s="46"/>
      <c r="PSP2886" s="46"/>
      <c r="PSQ2886" s="46"/>
      <c r="PSR2886" s="46"/>
      <c r="PSS2886" s="46"/>
      <c r="PST2886" s="46"/>
      <c r="PSU2886" s="46"/>
      <c r="PSV2886" s="46"/>
      <c r="PSW2886" s="46"/>
      <c r="PSX2886" s="46"/>
      <c r="PSY2886" s="46"/>
      <c r="PSZ2886" s="46"/>
      <c r="PTA2886" s="46"/>
      <c r="PTB2886" s="46"/>
      <c r="PTC2886" s="46"/>
      <c r="PTD2886" s="46"/>
      <c r="PTE2886" s="46"/>
      <c r="PTF2886" s="46"/>
      <c r="PTG2886" s="46"/>
      <c r="PTH2886" s="46"/>
      <c r="PTI2886" s="46"/>
      <c r="PTJ2886" s="46"/>
      <c r="PTK2886" s="46"/>
      <c r="PTL2886" s="46"/>
      <c r="PTM2886" s="46"/>
      <c r="PTN2886" s="46"/>
      <c r="PTO2886" s="46"/>
      <c r="PTP2886" s="46"/>
      <c r="PTQ2886" s="46"/>
      <c r="PTR2886" s="46"/>
      <c r="PTS2886" s="46"/>
      <c r="PTT2886" s="46"/>
      <c r="PTU2886" s="46"/>
      <c r="PTV2886" s="46"/>
      <c r="PTW2886" s="46"/>
      <c r="PTX2886" s="46"/>
      <c r="PTY2886" s="46"/>
      <c r="PTZ2886" s="46"/>
      <c r="PUA2886" s="46"/>
      <c r="PUB2886" s="46"/>
      <c r="PUC2886" s="46"/>
      <c r="PUD2886" s="46"/>
      <c r="PUE2886" s="46"/>
      <c r="PUF2886" s="46"/>
      <c r="PUG2886" s="46"/>
      <c r="PUH2886" s="46"/>
      <c r="PUI2886" s="46"/>
      <c r="PUJ2886" s="46"/>
      <c r="PUK2886" s="46"/>
      <c r="PUL2886" s="46"/>
      <c r="PUM2886" s="46"/>
      <c r="PUN2886" s="46"/>
      <c r="PUO2886" s="46"/>
      <c r="PUP2886" s="46"/>
      <c r="PUQ2886" s="46"/>
      <c r="PUR2886" s="46"/>
      <c r="PUS2886" s="46"/>
      <c r="PUT2886" s="46"/>
      <c r="PUU2886" s="46"/>
      <c r="PUV2886" s="46"/>
      <c r="PUW2886" s="46"/>
      <c r="PUX2886" s="46"/>
      <c r="PUY2886" s="46"/>
      <c r="PUZ2886" s="46"/>
      <c r="PVA2886" s="46"/>
      <c r="PVB2886" s="46"/>
      <c r="PVC2886" s="46"/>
      <c r="PVD2886" s="46"/>
      <c r="PVE2886" s="46"/>
      <c r="PVF2886" s="46"/>
      <c r="PVG2886" s="46"/>
      <c r="PVH2886" s="46"/>
      <c r="PVI2886" s="46"/>
      <c r="PVJ2886" s="46"/>
      <c r="PVK2886" s="46"/>
      <c r="PVL2886" s="46"/>
      <c r="PVM2886" s="46"/>
      <c r="PVN2886" s="46"/>
      <c r="PVO2886" s="46"/>
      <c r="PVP2886" s="46"/>
      <c r="PVQ2886" s="46"/>
      <c r="PVR2886" s="46"/>
      <c r="PVS2886" s="46"/>
      <c r="PVT2886" s="46"/>
      <c r="PVU2886" s="46"/>
      <c r="PVV2886" s="46"/>
      <c r="PVW2886" s="46"/>
      <c r="PVX2886" s="46"/>
      <c r="PVY2886" s="46"/>
      <c r="PVZ2886" s="46"/>
      <c r="PWA2886" s="46"/>
      <c r="PWB2886" s="46"/>
      <c r="PWC2886" s="46"/>
      <c r="PWD2886" s="46"/>
      <c r="PWE2886" s="46"/>
      <c r="PWF2886" s="46"/>
      <c r="PWG2886" s="46"/>
      <c r="PWH2886" s="46"/>
      <c r="PWI2886" s="46"/>
      <c r="PWJ2886" s="46"/>
      <c r="PWK2886" s="46"/>
      <c r="PWL2886" s="46"/>
      <c r="PWM2886" s="46"/>
      <c r="PWN2886" s="46"/>
      <c r="PWO2886" s="46"/>
      <c r="PWP2886" s="46"/>
      <c r="PWQ2886" s="46"/>
      <c r="PWR2886" s="46"/>
      <c r="PWS2886" s="46"/>
      <c r="PWT2886" s="46"/>
      <c r="PWU2886" s="46"/>
      <c r="PWV2886" s="46"/>
      <c r="PWW2886" s="46"/>
      <c r="PWX2886" s="46"/>
      <c r="PWY2886" s="46"/>
      <c r="PWZ2886" s="46"/>
      <c r="PXA2886" s="46"/>
      <c r="PXB2886" s="46"/>
      <c r="PXC2886" s="46"/>
      <c r="PXD2886" s="46"/>
      <c r="PXE2886" s="46"/>
      <c r="PXF2886" s="46"/>
      <c r="PXG2886" s="46"/>
      <c r="PXH2886" s="46"/>
      <c r="PXI2886" s="46"/>
      <c r="PXJ2886" s="46"/>
      <c r="PXK2886" s="46"/>
      <c r="PXL2886" s="46"/>
      <c r="PXM2886" s="46"/>
      <c r="PXN2886" s="46"/>
      <c r="PXO2886" s="46"/>
      <c r="PXP2886" s="46"/>
      <c r="PXQ2886" s="46"/>
      <c r="PXR2886" s="46"/>
      <c r="PXS2886" s="46"/>
      <c r="PXT2886" s="46"/>
      <c r="PXU2886" s="46"/>
      <c r="PXV2886" s="46"/>
      <c r="PXW2886" s="46"/>
      <c r="PXX2886" s="46"/>
      <c r="PXY2886" s="46"/>
      <c r="PXZ2886" s="46"/>
      <c r="PYA2886" s="46"/>
      <c r="PYB2886" s="46"/>
      <c r="PYC2886" s="46"/>
      <c r="PYD2886" s="46"/>
      <c r="PYE2886" s="46"/>
      <c r="PYF2886" s="46"/>
      <c r="PYG2886" s="46"/>
      <c r="PYH2886" s="46"/>
      <c r="PYI2886" s="46"/>
      <c r="PYJ2886" s="46"/>
      <c r="PYK2886" s="46"/>
      <c r="PYL2886" s="46"/>
      <c r="PYM2886" s="46"/>
      <c r="PYN2886" s="46"/>
      <c r="PYO2886" s="46"/>
      <c r="PYP2886" s="46"/>
      <c r="PYQ2886" s="46"/>
      <c r="PYR2886" s="46"/>
      <c r="PYS2886" s="46"/>
      <c r="PYT2886" s="46"/>
      <c r="PYU2886" s="46"/>
      <c r="PYV2886" s="46"/>
      <c r="PYW2886" s="46"/>
      <c r="PYX2886" s="46"/>
      <c r="PYY2886" s="46"/>
      <c r="PYZ2886" s="46"/>
      <c r="PZA2886" s="46"/>
      <c r="PZB2886" s="46"/>
      <c r="PZC2886" s="46"/>
      <c r="PZD2886" s="46"/>
      <c r="PZE2886" s="46"/>
      <c r="PZF2886" s="46"/>
      <c r="PZG2886" s="46"/>
      <c r="PZH2886" s="46"/>
      <c r="PZI2886" s="46"/>
      <c r="PZJ2886" s="46"/>
      <c r="PZK2886" s="46"/>
      <c r="PZL2886" s="46"/>
      <c r="PZM2886" s="46"/>
      <c r="PZN2886" s="46"/>
      <c r="PZO2886" s="46"/>
      <c r="PZP2886" s="46"/>
      <c r="PZQ2886" s="46"/>
      <c r="PZR2886" s="46"/>
      <c r="PZS2886" s="46"/>
      <c r="PZT2886" s="46"/>
      <c r="PZU2886" s="46"/>
      <c r="PZV2886" s="46"/>
      <c r="PZW2886" s="46"/>
      <c r="PZX2886" s="46"/>
      <c r="PZY2886" s="46"/>
      <c r="PZZ2886" s="46"/>
      <c r="QAA2886" s="46"/>
      <c r="QAB2886" s="46"/>
      <c r="QAC2886" s="46"/>
      <c r="QAD2886" s="46"/>
      <c r="QAE2886" s="46"/>
      <c r="QAF2886" s="46"/>
      <c r="QAG2886" s="46"/>
      <c r="QAH2886" s="46"/>
      <c r="QAI2886" s="46"/>
      <c r="QAJ2886" s="46"/>
      <c r="QAK2886" s="46"/>
      <c r="QAL2886" s="46"/>
      <c r="QAM2886" s="46"/>
      <c r="QAN2886" s="46"/>
      <c r="QAO2886" s="46"/>
      <c r="QAP2886" s="46"/>
      <c r="QAQ2886" s="46"/>
      <c r="QAR2886" s="46"/>
      <c r="QAS2886" s="46"/>
      <c r="QAT2886" s="46"/>
      <c r="QAU2886" s="46"/>
      <c r="QAV2886" s="46"/>
      <c r="QAW2886" s="46"/>
      <c r="QAX2886" s="46"/>
      <c r="QAY2886" s="46"/>
      <c r="QAZ2886" s="46"/>
      <c r="QBA2886" s="46"/>
      <c r="QBB2886" s="46"/>
      <c r="QBC2886" s="46"/>
      <c r="QBD2886" s="46"/>
      <c r="QBE2886" s="46"/>
      <c r="QBF2886" s="46"/>
      <c r="QBG2886" s="46"/>
      <c r="QBH2886" s="46"/>
      <c r="QBI2886" s="46"/>
      <c r="QBJ2886" s="46"/>
      <c r="QBK2886" s="46"/>
      <c r="QBL2886" s="46"/>
      <c r="QBM2886" s="46"/>
      <c r="QBN2886" s="46"/>
      <c r="QBO2886" s="46"/>
      <c r="QBP2886" s="46"/>
      <c r="QBQ2886" s="46"/>
      <c r="QBR2886" s="46"/>
      <c r="QBS2886" s="46"/>
      <c r="QBT2886" s="46"/>
      <c r="QBU2886" s="46"/>
      <c r="QBV2886" s="46"/>
      <c r="QBW2886" s="46"/>
      <c r="QBX2886" s="46"/>
      <c r="QBY2886" s="46"/>
      <c r="QBZ2886" s="46"/>
      <c r="QCA2886" s="46"/>
      <c r="QCB2886" s="46"/>
      <c r="QCC2886" s="46"/>
      <c r="QCD2886" s="46"/>
      <c r="QCE2886" s="46"/>
      <c r="QCF2886" s="46"/>
      <c r="QCG2886" s="46"/>
      <c r="QCH2886" s="46"/>
      <c r="QCI2886" s="46"/>
      <c r="QCJ2886" s="46"/>
      <c r="QCK2886" s="46"/>
      <c r="QCL2886" s="46"/>
      <c r="QCM2886" s="46"/>
      <c r="QCN2886" s="46"/>
      <c r="QCO2886" s="46"/>
      <c r="QCP2886" s="46"/>
      <c r="QCQ2886" s="46"/>
      <c r="QCR2886" s="46"/>
      <c r="QCS2886" s="46"/>
      <c r="QCT2886" s="46"/>
      <c r="QCU2886" s="46"/>
      <c r="QCV2886" s="46"/>
      <c r="QCW2886" s="46"/>
      <c r="QCX2886" s="46"/>
      <c r="QCY2886" s="46"/>
      <c r="QCZ2886" s="46"/>
      <c r="QDA2886" s="46"/>
      <c r="QDB2886" s="46"/>
      <c r="QDC2886" s="46"/>
      <c r="QDD2886" s="46"/>
      <c r="QDE2886" s="46"/>
      <c r="QDF2886" s="46"/>
      <c r="QDG2886" s="46"/>
      <c r="QDH2886" s="46"/>
      <c r="QDI2886" s="46"/>
      <c r="QDJ2886" s="46"/>
      <c r="QDK2886" s="46"/>
      <c r="QDL2886" s="46"/>
      <c r="QDM2886" s="46"/>
      <c r="QDN2886" s="46"/>
      <c r="QDO2886" s="46"/>
      <c r="QDP2886" s="46"/>
      <c r="QDQ2886" s="46"/>
      <c r="QDR2886" s="46"/>
      <c r="QDS2886" s="46"/>
      <c r="QDT2886" s="46"/>
      <c r="QDU2886" s="46"/>
      <c r="QDV2886" s="46"/>
      <c r="QDW2886" s="46"/>
      <c r="QDX2886" s="46"/>
      <c r="QDY2886" s="46"/>
      <c r="QDZ2886" s="46"/>
      <c r="QEA2886" s="46"/>
      <c r="QEB2886" s="46"/>
      <c r="QEC2886" s="46"/>
      <c r="QED2886" s="46"/>
      <c r="QEE2886" s="46"/>
      <c r="QEF2886" s="46"/>
      <c r="QEG2886" s="46"/>
      <c r="QEH2886" s="46"/>
      <c r="QEI2886" s="46"/>
      <c r="QEJ2886" s="46"/>
      <c r="QEK2886" s="46"/>
      <c r="QEL2886" s="46"/>
      <c r="QEM2886" s="46"/>
      <c r="QEN2886" s="46"/>
      <c r="QEO2886" s="46"/>
      <c r="QEP2886" s="46"/>
      <c r="QEQ2886" s="46"/>
      <c r="QER2886" s="46"/>
      <c r="QES2886" s="46"/>
      <c r="QET2886" s="46"/>
      <c r="QEU2886" s="46"/>
      <c r="QEV2886" s="46"/>
      <c r="QEW2886" s="46"/>
      <c r="QEX2886" s="46"/>
      <c r="QEY2886" s="46"/>
      <c r="QEZ2886" s="46"/>
      <c r="QFA2886" s="46"/>
      <c r="QFB2886" s="46"/>
      <c r="QFC2886" s="46"/>
      <c r="QFD2886" s="46"/>
      <c r="QFE2886" s="46"/>
      <c r="QFF2886" s="46"/>
      <c r="QFG2886" s="46"/>
      <c r="QFH2886" s="46"/>
      <c r="QFI2886" s="46"/>
      <c r="QFJ2886" s="46"/>
      <c r="QFK2886" s="46"/>
      <c r="QFL2886" s="46"/>
      <c r="QFM2886" s="46"/>
      <c r="QFN2886" s="46"/>
      <c r="QFO2886" s="46"/>
      <c r="QFP2886" s="46"/>
      <c r="QFQ2886" s="46"/>
      <c r="QFR2886" s="46"/>
      <c r="QFS2886" s="46"/>
      <c r="QFT2886" s="46"/>
      <c r="QFU2886" s="46"/>
      <c r="QFV2886" s="46"/>
      <c r="QFW2886" s="46"/>
      <c r="QFX2886" s="46"/>
      <c r="QFY2886" s="46"/>
      <c r="QFZ2886" s="46"/>
      <c r="QGA2886" s="46"/>
      <c r="QGB2886" s="46"/>
      <c r="QGC2886" s="46"/>
      <c r="QGD2886" s="46"/>
      <c r="QGE2886" s="46"/>
      <c r="QGF2886" s="46"/>
      <c r="QGG2886" s="46"/>
      <c r="QGH2886" s="46"/>
      <c r="QGI2886" s="46"/>
      <c r="QGJ2886" s="46"/>
      <c r="QGK2886" s="46"/>
      <c r="QGL2886" s="46"/>
      <c r="QGM2886" s="46"/>
      <c r="QGN2886" s="46"/>
      <c r="QGO2886" s="46"/>
      <c r="QGP2886" s="46"/>
      <c r="QGQ2886" s="46"/>
      <c r="QGR2886" s="46"/>
      <c r="QGS2886" s="46"/>
      <c r="QGT2886" s="46"/>
      <c r="QGU2886" s="46"/>
      <c r="QGV2886" s="46"/>
      <c r="QGW2886" s="46"/>
      <c r="QGX2886" s="46"/>
      <c r="QGY2886" s="46"/>
      <c r="QGZ2886" s="46"/>
      <c r="QHA2886" s="46"/>
      <c r="QHB2886" s="46"/>
      <c r="QHC2886" s="46"/>
      <c r="QHD2886" s="46"/>
      <c r="QHE2886" s="46"/>
      <c r="QHF2886" s="46"/>
      <c r="QHG2886" s="46"/>
      <c r="QHH2886" s="46"/>
      <c r="QHI2886" s="46"/>
      <c r="QHJ2886" s="46"/>
      <c r="QHK2886" s="46"/>
      <c r="QHL2886" s="46"/>
      <c r="QHM2886" s="46"/>
      <c r="QHN2886" s="46"/>
      <c r="QHO2886" s="46"/>
      <c r="QHP2886" s="46"/>
      <c r="QHQ2886" s="46"/>
      <c r="QHR2886" s="46"/>
      <c r="QHS2886" s="46"/>
      <c r="QHT2886" s="46"/>
      <c r="QHU2886" s="46"/>
      <c r="QHV2886" s="46"/>
      <c r="QHW2886" s="46"/>
      <c r="QHX2886" s="46"/>
      <c r="QHY2886" s="46"/>
      <c r="QHZ2886" s="46"/>
      <c r="QIA2886" s="46"/>
      <c r="QIB2886" s="46"/>
      <c r="QIC2886" s="46"/>
      <c r="QID2886" s="46"/>
      <c r="QIE2886" s="46"/>
      <c r="QIF2886" s="46"/>
      <c r="QIG2886" s="46"/>
      <c r="QIH2886" s="46"/>
      <c r="QII2886" s="46"/>
      <c r="QIJ2886" s="46"/>
      <c r="QIK2886" s="46"/>
      <c r="QIL2886" s="46"/>
      <c r="QIM2886" s="46"/>
      <c r="QIN2886" s="46"/>
      <c r="QIO2886" s="46"/>
      <c r="QIP2886" s="46"/>
      <c r="QIQ2886" s="46"/>
      <c r="QIR2886" s="46"/>
      <c r="QIS2886" s="46"/>
      <c r="QIT2886" s="46"/>
      <c r="QIU2886" s="46"/>
      <c r="QIV2886" s="46"/>
      <c r="QIW2886" s="46"/>
      <c r="QIX2886" s="46"/>
      <c r="QIY2886" s="46"/>
      <c r="QIZ2886" s="46"/>
      <c r="QJA2886" s="46"/>
      <c r="QJB2886" s="46"/>
      <c r="QJC2886" s="46"/>
      <c r="QJD2886" s="46"/>
      <c r="QJE2886" s="46"/>
      <c r="QJF2886" s="46"/>
      <c r="QJG2886" s="46"/>
      <c r="QJH2886" s="46"/>
      <c r="QJI2886" s="46"/>
      <c r="QJJ2886" s="46"/>
      <c r="QJK2886" s="46"/>
      <c r="QJL2886" s="46"/>
      <c r="QJM2886" s="46"/>
      <c r="QJN2886" s="46"/>
      <c r="QJO2886" s="46"/>
      <c r="QJP2886" s="46"/>
      <c r="QJQ2886" s="46"/>
      <c r="QJR2886" s="46"/>
      <c r="QJS2886" s="46"/>
      <c r="QJT2886" s="46"/>
      <c r="QJU2886" s="46"/>
      <c r="QJV2886" s="46"/>
      <c r="QJW2886" s="46"/>
      <c r="QJX2886" s="46"/>
      <c r="QJY2886" s="46"/>
      <c r="QJZ2886" s="46"/>
      <c r="QKA2886" s="46"/>
      <c r="QKB2886" s="46"/>
      <c r="QKC2886" s="46"/>
      <c r="QKD2886" s="46"/>
      <c r="QKE2886" s="46"/>
      <c r="QKF2886" s="46"/>
      <c r="QKG2886" s="46"/>
      <c r="QKH2886" s="46"/>
      <c r="QKI2886" s="46"/>
      <c r="QKJ2886" s="46"/>
      <c r="QKK2886" s="46"/>
      <c r="QKL2886" s="46"/>
      <c r="QKM2886" s="46"/>
      <c r="QKN2886" s="46"/>
      <c r="QKO2886" s="46"/>
      <c r="QKP2886" s="46"/>
      <c r="QKQ2886" s="46"/>
      <c r="QKR2886" s="46"/>
      <c r="QKS2886" s="46"/>
      <c r="QKT2886" s="46"/>
      <c r="QKU2886" s="46"/>
      <c r="QKV2886" s="46"/>
      <c r="QKW2886" s="46"/>
      <c r="QKX2886" s="46"/>
      <c r="QKY2886" s="46"/>
      <c r="QKZ2886" s="46"/>
      <c r="QLA2886" s="46"/>
      <c r="QLB2886" s="46"/>
      <c r="QLC2886" s="46"/>
      <c r="QLD2886" s="46"/>
      <c r="QLE2886" s="46"/>
      <c r="QLF2886" s="46"/>
      <c r="QLG2886" s="46"/>
      <c r="QLH2886" s="46"/>
      <c r="QLI2886" s="46"/>
      <c r="QLJ2886" s="46"/>
      <c r="QLK2886" s="46"/>
      <c r="QLL2886" s="46"/>
      <c r="QLM2886" s="46"/>
      <c r="QLN2886" s="46"/>
      <c r="QLO2886" s="46"/>
      <c r="QLP2886" s="46"/>
      <c r="QLQ2886" s="46"/>
      <c r="QLR2886" s="46"/>
      <c r="QLS2886" s="46"/>
      <c r="QLT2886" s="46"/>
      <c r="QLU2886" s="46"/>
      <c r="QLV2886" s="46"/>
      <c r="QLW2886" s="46"/>
      <c r="QLX2886" s="46"/>
      <c r="QLY2886" s="46"/>
      <c r="QLZ2886" s="46"/>
      <c r="QMA2886" s="46"/>
      <c r="QMB2886" s="46"/>
      <c r="QMC2886" s="46"/>
      <c r="QMD2886" s="46"/>
      <c r="QME2886" s="46"/>
      <c r="QMF2886" s="46"/>
      <c r="QMG2886" s="46"/>
      <c r="QMH2886" s="46"/>
      <c r="QMI2886" s="46"/>
      <c r="QMJ2886" s="46"/>
      <c r="QMK2886" s="46"/>
      <c r="QML2886" s="46"/>
      <c r="QMM2886" s="46"/>
      <c r="QMN2886" s="46"/>
      <c r="QMO2886" s="46"/>
      <c r="QMP2886" s="46"/>
      <c r="QMQ2886" s="46"/>
      <c r="QMR2886" s="46"/>
      <c r="QMS2886" s="46"/>
      <c r="QMT2886" s="46"/>
      <c r="QMU2886" s="46"/>
      <c r="QMV2886" s="46"/>
      <c r="QMW2886" s="46"/>
      <c r="QMX2886" s="46"/>
      <c r="QMY2886" s="46"/>
      <c r="QMZ2886" s="46"/>
      <c r="QNA2886" s="46"/>
      <c r="QNB2886" s="46"/>
      <c r="QNC2886" s="46"/>
      <c r="QND2886" s="46"/>
      <c r="QNE2886" s="46"/>
      <c r="QNF2886" s="46"/>
      <c r="QNG2886" s="46"/>
      <c r="QNH2886" s="46"/>
      <c r="QNI2886" s="46"/>
      <c r="QNJ2886" s="46"/>
      <c r="QNK2886" s="46"/>
      <c r="QNL2886" s="46"/>
      <c r="QNM2886" s="46"/>
      <c r="QNN2886" s="46"/>
      <c r="QNO2886" s="46"/>
      <c r="QNP2886" s="46"/>
      <c r="QNQ2886" s="46"/>
      <c r="QNR2886" s="46"/>
      <c r="QNS2886" s="46"/>
      <c r="QNT2886" s="46"/>
      <c r="QNU2886" s="46"/>
      <c r="QNV2886" s="46"/>
      <c r="QNW2886" s="46"/>
      <c r="QNX2886" s="46"/>
      <c r="QNY2886" s="46"/>
      <c r="QNZ2886" s="46"/>
      <c r="QOA2886" s="46"/>
      <c r="QOB2886" s="46"/>
      <c r="QOC2886" s="46"/>
      <c r="QOD2886" s="46"/>
      <c r="QOE2886" s="46"/>
      <c r="QOF2886" s="46"/>
      <c r="QOG2886" s="46"/>
      <c r="QOH2886" s="46"/>
      <c r="QOI2886" s="46"/>
      <c r="QOJ2886" s="46"/>
      <c r="QOK2886" s="46"/>
      <c r="QOL2886" s="46"/>
      <c r="QOM2886" s="46"/>
      <c r="QON2886" s="46"/>
      <c r="QOO2886" s="46"/>
      <c r="QOP2886" s="46"/>
      <c r="QOQ2886" s="46"/>
      <c r="QOR2886" s="46"/>
      <c r="QOS2886" s="46"/>
      <c r="QOT2886" s="46"/>
      <c r="QOU2886" s="46"/>
      <c r="QOV2886" s="46"/>
      <c r="QOW2886" s="46"/>
      <c r="QOX2886" s="46"/>
      <c r="QOY2886" s="46"/>
      <c r="QOZ2886" s="46"/>
      <c r="QPA2886" s="46"/>
      <c r="QPB2886" s="46"/>
      <c r="QPC2886" s="46"/>
      <c r="QPD2886" s="46"/>
      <c r="QPE2886" s="46"/>
      <c r="QPF2886" s="46"/>
      <c r="QPG2886" s="46"/>
      <c r="QPH2886" s="46"/>
      <c r="QPI2886" s="46"/>
      <c r="QPJ2886" s="46"/>
      <c r="QPK2886" s="46"/>
      <c r="QPL2886" s="46"/>
      <c r="QPM2886" s="46"/>
      <c r="QPN2886" s="46"/>
      <c r="QPO2886" s="46"/>
      <c r="QPP2886" s="46"/>
      <c r="QPQ2886" s="46"/>
      <c r="QPR2886" s="46"/>
      <c r="QPS2886" s="46"/>
      <c r="QPT2886" s="46"/>
      <c r="QPU2886" s="46"/>
      <c r="QPV2886" s="46"/>
      <c r="QPW2886" s="46"/>
      <c r="QPX2886" s="46"/>
      <c r="QPY2886" s="46"/>
      <c r="QPZ2886" s="46"/>
      <c r="QQA2886" s="46"/>
      <c r="QQB2886" s="46"/>
      <c r="QQC2886" s="46"/>
      <c r="QQD2886" s="46"/>
      <c r="QQE2886" s="46"/>
      <c r="QQF2886" s="46"/>
      <c r="QQG2886" s="46"/>
      <c r="QQH2886" s="46"/>
      <c r="QQI2886" s="46"/>
      <c r="QQJ2886" s="46"/>
      <c r="QQK2886" s="46"/>
      <c r="QQL2886" s="46"/>
      <c r="QQM2886" s="46"/>
      <c r="QQN2886" s="46"/>
      <c r="QQO2886" s="46"/>
      <c r="QQP2886" s="46"/>
      <c r="QQQ2886" s="46"/>
      <c r="QQR2886" s="46"/>
      <c r="QQS2886" s="46"/>
      <c r="QQT2886" s="46"/>
      <c r="QQU2886" s="46"/>
      <c r="QQV2886" s="46"/>
      <c r="QQW2886" s="46"/>
      <c r="QQX2886" s="46"/>
      <c r="QQY2886" s="46"/>
      <c r="QQZ2886" s="46"/>
      <c r="QRA2886" s="46"/>
      <c r="QRB2886" s="46"/>
      <c r="QRC2886" s="46"/>
      <c r="QRD2886" s="46"/>
      <c r="QRE2886" s="46"/>
      <c r="QRF2886" s="46"/>
      <c r="QRG2886" s="46"/>
      <c r="QRH2886" s="46"/>
      <c r="QRI2886" s="46"/>
      <c r="QRJ2886" s="46"/>
      <c r="QRK2886" s="46"/>
      <c r="QRL2886" s="46"/>
      <c r="QRM2886" s="46"/>
      <c r="QRN2886" s="46"/>
      <c r="QRO2886" s="46"/>
      <c r="QRP2886" s="46"/>
      <c r="QRQ2886" s="46"/>
      <c r="QRR2886" s="46"/>
      <c r="QRS2886" s="46"/>
      <c r="QRT2886" s="46"/>
      <c r="QRU2886" s="46"/>
      <c r="QRV2886" s="46"/>
      <c r="QRW2886" s="46"/>
      <c r="QRX2886" s="46"/>
      <c r="QRY2886" s="46"/>
      <c r="QRZ2886" s="46"/>
      <c r="QSA2886" s="46"/>
      <c r="QSB2886" s="46"/>
      <c r="QSC2886" s="46"/>
      <c r="QSD2886" s="46"/>
      <c r="QSE2886" s="46"/>
      <c r="QSF2886" s="46"/>
      <c r="QSG2886" s="46"/>
      <c r="QSH2886" s="46"/>
      <c r="QSI2886" s="46"/>
      <c r="QSJ2886" s="46"/>
      <c r="QSK2886" s="46"/>
      <c r="QSL2886" s="46"/>
      <c r="QSM2886" s="46"/>
      <c r="QSN2886" s="46"/>
      <c r="QSO2886" s="46"/>
      <c r="QSP2886" s="46"/>
      <c r="QSQ2886" s="46"/>
      <c r="QSR2886" s="46"/>
      <c r="QSS2886" s="46"/>
      <c r="QST2886" s="46"/>
      <c r="QSU2886" s="46"/>
      <c r="QSV2886" s="46"/>
      <c r="QSW2886" s="46"/>
      <c r="QSX2886" s="46"/>
      <c r="QSY2886" s="46"/>
      <c r="QSZ2886" s="46"/>
      <c r="QTA2886" s="46"/>
      <c r="QTB2886" s="46"/>
      <c r="QTC2886" s="46"/>
      <c r="QTD2886" s="46"/>
      <c r="QTE2886" s="46"/>
      <c r="QTF2886" s="46"/>
      <c r="QTG2886" s="46"/>
      <c r="QTH2886" s="46"/>
      <c r="QTI2886" s="46"/>
      <c r="QTJ2886" s="46"/>
      <c r="QTK2886" s="46"/>
      <c r="QTL2886" s="46"/>
      <c r="QTM2886" s="46"/>
      <c r="QTN2886" s="46"/>
      <c r="QTO2886" s="46"/>
      <c r="QTP2886" s="46"/>
      <c r="QTQ2886" s="46"/>
      <c r="QTR2886" s="46"/>
      <c r="QTS2886" s="46"/>
      <c r="QTT2886" s="46"/>
      <c r="QTU2886" s="46"/>
      <c r="QTV2886" s="46"/>
      <c r="QTW2886" s="46"/>
      <c r="QTX2886" s="46"/>
      <c r="QTY2886" s="46"/>
      <c r="QTZ2886" s="46"/>
      <c r="QUA2886" s="46"/>
      <c r="QUB2886" s="46"/>
      <c r="QUC2886" s="46"/>
      <c r="QUD2886" s="46"/>
      <c r="QUE2886" s="46"/>
      <c r="QUF2886" s="46"/>
      <c r="QUG2886" s="46"/>
      <c r="QUH2886" s="46"/>
      <c r="QUI2886" s="46"/>
      <c r="QUJ2886" s="46"/>
      <c r="QUK2886" s="46"/>
      <c r="QUL2886" s="46"/>
      <c r="QUM2886" s="46"/>
      <c r="QUN2886" s="46"/>
      <c r="QUO2886" s="46"/>
      <c r="QUP2886" s="46"/>
      <c r="QUQ2886" s="46"/>
      <c r="QUR2886" s="46"/>
      <c r="QUS2886" s="46"/>
      <c r="QUT2886" s="46"/>
      <c r="QUU2886" s="46"/>
      <c r="QUV2886" s="46"/>
      <c r="QUW2886" s="46"/>
      <c r="QUX2886" s="46"/>
      <c r="QUY2886" s="46"/>
      <c r="QUZ2886" s="46"/>
      <c r="QVA2886" s="46"/>
      <c r="QVB2886" s="46"/>
      <c r="QVC2886" s="46"/>
      <c r="QVD2886" s="46"/>
      <c r="QVE2886" s="46"/>
      <c r="QVF2886" s="46"/>
      <c r="QVG2886" s="46"/>
      <c r="QVH2886" s="46"/>
      <c r="QVI2886" s="46"/>
      <c r="QVJ2886" s="46"/>
      <c r="QVK2886" s="46"/>
      <c r="QVL2886" s="46"/>
      <c r="QVM2886" s="46"/>
      <c r="QVN2886" s="46"/>
      <c r="QVO2886" s="46"/>
      <c r="QVP2886" s="46"/>
      <c r="QVQ2886" s="46"/>
      <c r="QVR2886" s="46"/>
      <c r="QVS2886" s="46"/>
      <c r="QVT2886" s="46"/>
      <c r="QVU2886" s="46"/>
      <c r="QVV2886" s="46"/>
      <c r="QVW2886" s="46"/>
      <c r="QVX2886" s="46"/>
      <c r="QVY2886" s="46"/>
      <c r="QVZ2886" s="46"/>
      <c r="QWA2886" s="46"/>
      <c r="QWB2886" s="46"/>
      <c r="QWC2886" s="46"/>
      <c r="QWD2886" s="46"/>
      <c r="QWE2886" s="46"/>
      <c r="QWF2886" s="46"/>
      <c r="QWG2886" s="46"/>
      <c r="QWH2886" s="46"/>
      <c r="QWI2886" s="46"/>
      <c r="QWJ2886" s="46"/>
      <c r="QWK2886" s="46"/>
      <c r="QWL2886" s="46"/>
      <c r="QWM2886" s="46"/>
      <c r="QWN2886" s="46"/>
      <c r="QWO2886" s="46"/>
      <c r="QWP2886" s="46"/>
      <c r="QWQ2886" s="46"/>
      <c r="QWR2886" s="46"/>
      <c r="QWS2886" s="46"/>
      <c r="QWT2886" s="46"/>
      <c r="QWU2886" s="46"/>
      <c r="QWV2886" s="46"/>
      <c r="QWW2886" s="46"/>
      <c r="QWX2886" s="46"/>
      <c r="QWY2886" s="46"/>
      <c r="QWZ2886" s="46"/>
      <c r="QXA2886" s="46"/>
      <c r="QXB2886" s="46"/>
      <c r="QXC2886" s="46"/>
      <c r="QXD2886" s="46"/>
      <c r="QXE2886" s="46"/>
      <c r="QXF2886" s="46"/>
      <c r="QXG2886" s="46"/>
      <c r="QXH2886" s="46"/>
      <c r="QXI2886" s="46"/>
      <c r="QXJ2886" s="46"/>
      <c r="QXK2886" s="46"/>
      <c r="QXL2886" s="46"/>
      <c r="QXM2886" s="46"/>
      <c r="QXN2886" s="46"/>
      <c r="QXO2886" s="46"/>
      <c r="QXP2886" s="46"/>
      <c r="QXQ2886" s="46"/>
      <c r="QXR2886" s="46"/>
      <c r="QXS2886" s="46"/>
      <c r="QXT2886" s="46"/>
      <c r="QXU2886" s="46"/>
      <c r="QXV2886" s="46"/>
      <c r="QXW2886" s="46"/>
      <c r="QXX2886" s="46"/>
      <c r="QXY2886" s="46"/>
      <c r="QXZ2886" s="46"/>
      <c r="QYA2886" s="46"/>
      <c r="QYB2886" s="46"/>
      <c r="QYC2886" s="46"/>
      <c r="QYD2886" s="46"/>
      <c r="QYE2886" s="46"/>
      <c r="QYF2886" s="46"/>
      <c r="QYG2886" s="46"/>
      <c r="QYH2886" s="46"/>
      <c r="QYI2886" s="46"/>
      <c r="QYJ2886" s="46"/>
      <c r="QYK2886" s="46"/>
      <c r="QYL2886" s="46"/>
      <c r="QYM2886" s="46"/>
      <c r="QYN2886" s="46"/>
      <c r="QYO2886" s="46"/>
      <c r="QYP2886" s="46"/>
      <c r="QYQ2886" s="46"/>
      <c r="QYR2886" s="46"/>
      <c r="QYS2886" s="46"/>
      <c r="QYT2886" s="46"/>
      <c r="QYU2886" s="46"/>
      <c r="QYV2886" s="46"/>
      <c r="QYW2886" s="46"/>
      <c r="QYX2886" s="46"/>
      <c r="QYY2886" s="46"/>
      <c r="QYZ2886" s="46"/>
      <c r="QZA2886" s="46"/>
      <c r="QZB2886" s="46"/>
      <c r="QZC2886" s="46"/>
      <c r="QZD2886" s="46"/>
      <c r="QZE2886" s="46"/>
      <c r="QZF2886" s="46"/>
      <c r="QZG2886" s="46"/>
      <c r="QZH2886" s="46"/>
      <c r="QZI2886" s="46"/>
      <c r="QZJ2886" s="46"/>
      <c r="QZK2886" s="46"/>
      <c r="QZL2886" s="46"/>
      <c r="QZM2886" s="46"/>
      <c r="QZN2886" s="46"/>
      <c r="QZO2886" s="46"/>
      <c r="QZP2886" s="46"/>
      <c r="QZQ2886" s="46"/>
      <c r="QZR2886" s="46"/>
      <c r="QZS2886" s="46"/>
      <c r="QZT2886" s="46"/>
      <c r="QZU2886" s="46"/>
      <c r="QZV2886" s="46"/>
      <c r="QZW2886" s="46"/>
      <c r="QZX2886" s="46"/>
      <c r="QZY2886" s="46"/>
      <c r="QZZ2886" s="46"/>
      <c r="RAA2886" s="46"/>
      <c r="RAB2886" s="46"/>
      <c r="RAC2886" s="46"/>
      <c r="RAD2886" s="46"/>
      <c r="RAE2886" s="46"/>
      <c r="RAF2886" s="46"/>
      <c r="RAG2886" s="46"/>
      <c r="RAH2886" s="46"/>
      <c r="RAI2886" s="46"/>
      <c r="RAJ2886" s="46"/>
      <c r="RAK2886" s="46"/>
      <c r="RAL2886" s="46"/>
      <c r="RAM2886" s="46"/>
      <c r="RAN2886" s="46"/>
      <c r="RAO2886" s="46"/>
      <c r="RAP2886" s="46"/>
      <c r="RAQ2886" s="46"/>
      <c r="RAR2886" s="46"/>
      <c r="RAS2886" s="46"/>
      <c r="RAT2886" s="46"/>
      <c r="RAU2886" s="46"/>
      <c r="RAV2886" s="46"/>
      <c r="RAW2886" s="46"/>
      <c r="RAX2886" s="46"/>
      <c r="RAY2886" s="46"/>
      <c r="RAZ2886" s="46"/>
      <c r="RBA2886" s="46"/>
      <c r="RBB2886" s="46"/>
      <c r="RBC2886" s="46"/>
      <c r="RBD2886" s="46"/>
      <c r="RBE2886" s="46"/>
      <c r="RBF2886" s="46"/>
      <c r="RBG2886" s="46"/>
      <c r="RBH2886" s="46"/>
      <c r="RBI2886" s="46"/>
      <c r="RBJ2886" s="46"/>
      <c r="RBK2886" s="46"/>
      <c r="RBL2886" s="46"/>
      <c r="RBM2886" s="46"/>
      <c r="RBN2886" s="46"/>
      <c r="RBO2886" s="46"/>
      <c r="RBP2886" s="46"/>
      <c r="RBQ2886" s="46"/>
      <c r="RBR2886" s="46"/>
      <c r="RBS2886" s="46"/>
      <c r="RBT2886" s="46"/>
      <c r="RBU2886" s="46"/>
      <c r="RBV2886" s="46"/>
      <c r="RBW2886" s="46"/>
      <c r="RBX2886" s="46"/>
      <c r="RBY2886" s="46"/>
      <c r="RBZ2886" s="46"/>
      <c r="RCA2886" s="46"/>
      <c r="RCB2886" s="46"/>
      <c r="RCC2886" s="46"/>
      <c r="RCD2886" s="46"/>
      <c r="RCE2886" s="46"/>
      <c r="RCF2886" s="46"/>
      <c r="RCG2886" s="46"/>
      <c r="RCH2886" s="46"/>
      <c r="RCI2886" s="46"/>
      <c r="RCJ2886" s="46"/>
      <c r="RCK2886" s="46"/>
      <c r="RCL2886" s="46"/>
      <c r="RCM2886" s="46"/>
      <c r="RCN2886" s="46"/>
      <c r="RCO2886" s="46"/>
      <c r="RCP2886" s="46"/>
      <c r="RCQ2886" s="46"/>
      <c r="RCR2886" s="46"/>
      <c r="RCS2886" s="46"/>
      <c r="RCT2886" s="46"/>
      <c r="RCU2886" s="46"/>
      <c r="RCV2886" s="46"/>
      <c r="RCW2886" s="46"/>
      <c r="RCX2886" s="46"/>
      <c r="RCY2886" s="46"/>
      <c r="RCZ2886" s="46"/>
      <c r="RDA2886" s="46"/>
      <c r="RDB2886" s="46"/>
      <c r="RDC2886" s="46"/>
      <c r="RDD2886" s="46"/>
      <c r="RDE2886" s="46"/>
      <c r="RDF2886" s="46"/>
      <c r="RDG2886" s="46"/>
      <c r="RDH2886" s="46"/>
      <c r="RDI2886" s="46"/>
      <c r="RDJ2886" s="46"/>
      <c r="RDK2886" s="46"/>
      <c r="RDL2886" s="46"/>
      <c r="RDM2886" s="46"/>
      <c r="RDN2886" s="46"/>
      <c r="RDO2886" s="46"/>
      <c r="RDP2886" s="46"/>
      <c r="RDQ2886" s="46"/>
      <c r="RDR2886" s="46"/>
      <c r="RDS2886" s="46"/>
      <c r="RDT2886" s="46"/>
      <c r="RDU2886" s="46"/>
      <c r="RDV2886" s="46"/>
      <c r="RDW2886" s="46"/>
      <c r="RDX2886" s="46"/>
      <c r="RDY2886" s="46"/>
      <c r="RDZ2886" s="46"/>
      <c r="REA2886" s="46"/>
      <c r="REB2886" s="46"/>
      <c r="REC2886" s="46"/>
      <c r="RED2886" s="46"/>
      <c r="REE2886" s="46"/>
      <c r="REF2886" s="46"/>
      <c r="REG2886" s="46"/>
      <c r="REH2886" s="46"/>
      <c r="REI2886" s="46"/>
      <c r="REJ2886" s="46"/>
      <c r="REK2886" s="46"/>
      <c r="REL2886" s="46"/>
      <c r="REM2886" s="46"/>
      <c r="REN2886" s="46"/>
      <c r="REO2886" s="46"/>
      <c r="REP2886" s="46"/>
      <c r="REQ2886" s="46"/>
      <c r="RER2886" s="46"/>
      <c r="RES2886" s="46"/>
      <c r="RET2886" s="46"/>
      <c r="REU2886" s="46"/>
      <c r="REV2886" s="46"/>
      <c r="REW2886" s="46"/>
      <c r="REX2886" s="46"/>
      <c r="REY2886" s="46"/>
      <c r="REZ2886" s="46"/>
      <c r="RFA2886" s="46"/>
      <c r="RFB2886" s="46"/>
      <c r="RFC2886" s="46"/>
      <c r="RFD2886" s="46"/>
      <c r="RFE2886" s="46"/>
      <c r="RFF2886" s="46"/>
      <c r="RFG2886" s="46"/>
      <c r="RFH2886" s="46"/>
      <c r="RFI2886" s="46"/>
      <c r="RFJ2886" s="46"/>
      <c r="RFK2886" s="46"/>
      <c r="RFL2886" s="46"/>
      <c r="RFM2886" s="46"/>
      <c r="RFN2886" s="46"/>
      <c r="RFO2886" s="46"/>
      <c r="RFP2886" s="46"/>
      <c r="RFQ2886" s="46"/>
      <c r="RFR2886" s="46"/>
      <c r="RFS2886" s="46"/>
      <c r="RFT2886" s="46"/>
      <c r="RFU2886" s="46"/>
      <c r="RFV2886" s="46"/>
      <c r="RFW2886" s="46"/>
      <c r="RFX2886" s="46"/>
      <c r="RFY2886" s="46"/>
      <c r="RFZ2886" s="46"/>
      <c r="RGA2886" s="46"/>
      <c r="RGB2886" s="46"/>
      <c r="RGC2886" s="46"/>
      <c r="RGD2886" s="46"/>
      <c r="RGE2886" s="46"/>
      <c r="RGF2886" s="46"/>
      <c r="RGG2886" s="46"/>
      <c r="RGH2886" s="46"/>
      <c r="RGI2886" s="46"/>
      <c r="RGJ2886" s="46"/>
      <c r="RGK2886" s="46"/>
      <c r="RGL2886" s="46"/>
      <c r="RGM2886" s="46"/>
      <c r="RGN2886" s="46"/>
      <c r="RGO2886" s="46"/>
      <c r="RGP2886" s="46"/>
      <c r="RGQ2886" s="46"/>
      <c r="RGR2886" s="46"/>
      <c r="RGS2886" s="46"/>
      <c r="RGT2886" s="46"/>
      <c r="RGU2886" s="46"/>
      <c r="RGV2886" s="46"/>
      <c r="RGW2886" s="46"/>
      <c r="RGX2886" s="46"/>
      <c r="RGY2886" s="46"/>
      <c r="RGZ2886" s="46"/>
      <c r="RHA2886" s="46"/>
      <c r="RHB2886" s="46"/>
      <c r="RHC2886" s="46"/>
      <c r="RHD2886" s="46"/>
      <c r="RHE2886" s="46"/>
      <c r="RHF2886" s="46"/>
      <c r="RHG2886" s="46"/>
      <c r="RHH2886" s="46"/>
      <c r="RHI2886" s="46"/>
      <c r="RHJ2886" s="46"/>
      <c r="RHK2886" s="46"/>
      <c r="RHL2886" s="46"/>
      <c r="RHM2886" s="46"/>
      <c r="RHN2886" s="46"/>
      <c r="RHO2886" s="46"/>
      <c r="RHP2886" s="46"/>
      <c r="RHQ2886" s="46"/>
      <c r="RHR2886" s="46"/>
      <c r="RHS2886" s="46"/>
      <c r="RHT2886" s="46"/>
      <c r="RHU2886" s="46"/>
      <c r="RHV2886" s="46"/>
      <c r="RHW2886" s="46"/>
      <c r="RHX2886" s="46"/>
      <c r="RHY2886" s="46"/>
      <c r="RHZ2886" s="46"/>
      <c r="RIA2886" s="46"/>
      <c r="RIB2886" s="46"/>
      <c r="RIC2886" s="46"/>
      <c r="RID2886" s="46"/>
      <c r="RIE2886" s="46"/>
      <c r="RIF2886" s="46"/>
      <c r="RIG2886" s="46"/>
      <c r="RIH2886" s="46"/>
      <c r="RII2886" s="46"/>
      <c r="RIJ2886" s="46"/>
      <c r="RIK2886" s="46"/>
      <c r="RIL2886" s="46"/>
      <c r="RIM2886" s="46"/>
      <c r="RIN2886" s="46"/>
      <c r="RIO2886" s="46"/>
      <c r="RIP2886" s="46"/>
      <c r="RIQ2886" s="46"/>
      <c r="RIR2886" s="46"/>
      <c r="RIS2886" s="46"/>
      <c r="RIT2886" s="46"/>
      <c r="RIU2886" s="46"/>
      <c r="RIV2886" s="46"/>
      <c r="RIW2886" s="46"/>
      <c r="RIX2886" s="46"/>
      <c r="RIY2886" s="46"/>
      <c r="RIZ2886" s="46"/>
      <c r="RJA2886" s="46"/>
      <c r="RJB2886" s="46"/>
      <c r="RJC2886" s="46"/>
      <c r="RJD2886" s="46"/>
      <c r="RJE2886" s="46"/>
      <c r="RJF2886" s="46"/>
      <c r="RJG2886" s="46"/>
      <c r="RJH2886" s="46"/>
      <c r="RJI2886" s="46"/>
      <c r="RJJ2886" s="46"/>
      <c r="RJK2886" s="46"/>
      <c r="RJL2886" s="46"/>
      <c r="RJM2886" s="46"/>
      <c r="RJN2886" s="46"/>
      <c r="RJO2886" s="46"/>
      <c r="RJP2886" s="46"/>
      <c r="RJQ2886" s="46"/>
      <c r="RJR2886" s="46"/>
      <c r="RJS2886" s="46"/>
      <c r="RJT2886" s="46"/>
      <c r="RJU2886" s="46"/>
      <c r="RJV2886" s="46"/>
      <c r="RJW2886" s="46"/>
      <c r="RJX2886" s="46"/>
      <c r="RJY2886" s="46"/>
      <c r="RJZ2886" s="46"/>
      <c r="RKA2886" s="46"/>
      <c r="RKB2886" s="46"/>
      <c r="RKC2886" s="46"/>
      <c r="RKD2886" s="46"/>
      <c r="RKE2886" s="46"/>
      <c r="RKF2886" s="46"/>
      <c r="RKG2886" s="46"/>
      <c r="RKH2886" s="46"/>
      <c r="RKI2886" s="46"/>
      <c r="RKJ2886" s="46"/>
      <c r="RKK2886" s="46"/>
      <c r="RKL2886" s="46"/>
      <c r="RKM2886" s="46"/>
      <c r="RKN2886" s="46"/>
      <c r="RKO2886" s="46"/>
      <c r="RKP2886" s="46"/>
      <c r="RKQ2886" s="46"/>
      <c r="RKR2886" s="46"/>
      <c r="RKS2886" s="46"/>
      <c r="RKT2886" s="46"/>
      <c r="RKU2886" s="46"/>
      <c r="RKV2886" s="46"/>
      <c r="RKW2886" s="46"/>
      <c r="RKX2886" s="46"/>
      <c r="RKY2886" s="46"/>
      <c r="RKZ2886" s="46"/>
      <c r="RLA2886" s="46"/>
      <c r="RLB2886" s="46"/>
      <c r="RLC2886" s="46"/>
      <c r="RLD2886" s="46"/>
      <c r="RLE2886" s="46"/>
      <c r="RLF2886" s="46"/>
      <c r="RLG2886" s="46"/>
      <c r="RLH2886" s="46"/>
      <c r="RLI2886" s="46"/>
      <c r="RLJ2886" s="46"/>
      <c r="RLK2886" s="46"/>
      <c r="RLL2886" s="46"/>
      <c r="RLM2886" s="46"/>
      <c r="RLN2886" s="46"/>
      <c r="RLO2886" s="46"/>
      <c r="RLP2886" s="46"/>
      <c r="RLQ2886" s="46"/>
      <c r="RLR2886" s="46"/>
      <c r="RLS2886" s="46"/>
      <c r="RLT2886" s="46"/>
      <c r="RLU2886" s="46"/>
      <c r="RLV2886" s="46"/>
      <c r="RLW2886" s="46"/>
      <c r="RLX2886" s="46"/>
      <c r="RLY2886" s="46"/>
      <c r="RLZ2886" s="46"/>
      <c r="RMA2886" s="46"/>
      <c r="RMB2886" s="46"/>
      <c r="RMC2886" s="46"/>
      <c r="RMD2886" s="46"/>
      <c r="RME2886" s="46"/>
      <c r="RMF2886" s="46"/>
      <c r="RMG2886" s="46"/>
      <c r="RMH2886" s="46"/>
      <c r="RMI2886" s="46"/>
      <c r="RMJ2886" s="46"/>
      <c r="RMK2886" s="46"/>
      <c r="RML2886" s="46"/>
      <c r="RMM2886" s="46"/>
      <c r="RMN2886" s="46"/>
      <c r="RMO2886" s="46"/>
      <c r="RMP2886" s="46"/>
      <c r="RMQ2886" s="46"/>
      <c r="RMR2886" s="46"/>
      <c r="RMS2886" s="46"/>
      <c r="RMT2886" s="46"/>
      <c r="RMU2886" s="46"/>
      <c r="RMV2886" s="46"/>
      <c r="RMW2886" s="46"/>
      <c r="RMX2886" s="46"/>
      <c r="RMY2886" s="46"/>
      <c r="RMZ2886" s="46"/>
      <c r="RNA2886" s="46"/>
      <c r="RNB2886" s="46"/>
      <c r="RNC2886" s="46"/>
      <c r="RND2886" s="46"/>
      <c r="RNE2886" s="46"/>
      <c r="RNF2886" s="46"/>
      <c r="RNG2886" s="46"/>
      <c r="RNH2886" s="46"/>
      <c r="RNI2886" s="46"/>
      <c r="RNJ2886" s="46"/>
      <c r="RNK2886" s="46"/>
      <c r="RNL2886" s="46"/>
      <c r="RNM2886" s="46"/>
      <c r="RNN2886" s="46"/>
      <c r="RNO2886" s="46"/>
      <c r="RNP2886" s="46"/>
      <c r="RNQ2886" s="46"/>
      <c r="RNR2886" s="46"/>
      <c r="RNS2886" s="46"/>
      <c r="RNT2886" s="46"/>
      <c r="RNU2886" s="46"/>
      <c r="RNV2886" s="46"/>
      <c r="RNW2886" s="46"/>
      <c r="RNX2886" s="46"/>
      <c r="RNY2886" s="46"/>
      <c r="RNZ2886" s="46"/>
      <c r="ROA2886" s="46"/>
      <c r="ROB2886" s="46"/>
      <c r="ROC2886" s="46"/>
      <c r="ROD2886" s="46"/>
      <c r="ROE2886" s="46"/>
      <c r="ROF2886" s="46"/>
      <c r="ROG2886" s="46"/>
      <c r="ROH2886" s="46"/>
      <c r="ROI2886" s="46"/>
      <c r="ROJ2886" s="46"/>
      <c r="ROK2886" s="46"/>
      <c r="ROL2886" s="46"/>
      <c r="ROM2886" s="46"/>
      <c r="RON2886" s="46"/>
      <c r="ROO2886" s="46"/>
      <c r="ROP2886" s="46"/>
      <c r="ROQ2886" s="46"/>
      <c r="ROR2886" s="46"/>
      <c r="ROS2886" s="46"/>
      <c r="ROT2886" s="46"/>
      <c r="ROU2886" s="46"/>
      <c r="ROV2886" s="46"/>
      <c r="ROW2886" s="46"/>
      <c r="ROX2886" s="46"/>
      <c r="ROY2886" s="46"/>
      <c r="ROZ2886" s="46"/>
      <c r="RPA2886" s="46"/>
      <c r="RPB2886" s="46"/>
      <c r="RPC2886" s="46"/>
      <c r="RPD2886" s="46"/>
      <c r="RPE2886" s="46"/>
      <c r="RPF2886" s="46"/>
      <c r="RPG2886" s="46"/>
      <c r="RPH2886" s="46"/>
      <c r="RPI2886" s="46"/>
      <c r="RPJ2886" s="46"/>
      <c r="RPK2886" s="46"/>
      <c r="RPL2886" s="46"/>
      <c r="RPM2886" s="46"/>
      <c r="RPN2886" s="46"/>
      <c r="RPO2886" s="46"/>
      <c r="RPP2886" s="46"/>
      <c r="RPQ2886" s="46"/>
      <c r="RPR2886" s="46"/>
      <c r="RPS2886" s="46"/>
      <c r="RPT2886" s="46"/>
      <c r="RPU2886" s="46"/>
      <c r="RPV2886" s="46"/>
      <c r="RPW2886" s="46"/>
      <c r="RPX2886" s="46"/>
      <c r="RPY2886" s="46"/>
      <c r="RPZ2886" s="46"/>
      <c r="RQA2886" s="46"/>
      <c r="RQB2886" s="46"/>
      <c r="RQC2886" s="46"/>
      <c r="RQD2886" s="46"/>
      <c r="RQE2886" s="46"/>
      <c r="RQF2886" s="46"/>
      <c r="RQG2886" s="46"/>
      <c r="RQH2886" s="46"/>
      <c r="RQI2886" s="46"/>
      <c r="RQJ2886" s="46"/>
      <c r="RQK2886" s="46"/>
      <c r="RQL2886" s="46"/>
      <c r="RQM2886" s="46"/>
      <c r="RQN2886" s="46"/>
      <c r="RQO2886" s="46"/>
      <c r="RQP2886" s="46"/>
      <c r="RQQ2886" s="46"/>
      <c r="RQR2886" s="46"/>
      <c r="RQS2886" s="46"/>
      <c r="RQT2886" s="46"/>
      <c r="RQU2886" s="46"/>
      <c r="RQV2886" s="46"/>
      <c r="RQW2886" s="46"/>
      <c r="RQX2886" s="46"/>
      <c r="RQY2886" s="46"/>
      <c r="RQZ2886" s="46"/>
      <c r="RRA2886" s="46"/>
      <c r="RRB2886" s="46"/>
      <c r="RRC2886" s="46"/>
      <c r="RRD2886" s="46"/>
      <c r="RRE2886" s="46"/>
      <c r="RRF2886" s="46"/>
      <c r="RRG2886" s="46"/>
      <c r="RRH2886" s="46"/>
      <c r="RRI2886" s="46"/>
      <c r="RRJ2886" s="46"/>
      <c r="RRK2886" s="46"/>
      <c r="RRL2886" s="46"/>
      <c r="RRM2886" s="46"/>
      <c r="RRN2886" s="46"/>
      <c r="RRO2886" s="46"/>
      <c r="RRP2886" s="46"/>
      <c r="RRQ2886" s="46"/>
      <c r="RRR2886" s="46"/>
      <c r="RRS2886" s="46"/>
      <c r="RRT2886" s="46"/>
      <c r="RRU2886" s="46"/>
      <c r="RRV2886" s="46"/>
      <c r="RRW2886" s="46"/>
      <c r="RRX2886" s="46"/>
      <c r="RRY2886" s="46"/>
      <c r="RRZ2886" s="46"/>
      <c r="RSA2886" s="46"/>
      <c r="RSB2886" s="46"/>
      <c r="RSC2886" s="46"/>
      <c r="RSD2886" s="46"/>
      <c r="RSE2886" s="46"/>
      <c r="RSF2886" s="46"/>
      <c r="RSG2886" s="46"/>
      <c r="RSH2886" s="46"/>
      <c r="RSI2886" s="46"/>
      <c r="RSJ2886" s="46"/>
      <c r="RSK2886" s="46"/>
      <c r="RSL2886" s="46"/>
      <c r="RSM2886" s="46"/>
      <c r="RSN2886" s="46"/>
      <c r="RSO2886" s="46"/>
      <c r="RSP2886" s="46"/>
      <c r="RSQ2886" s="46"/>
      <c r="RSR2886" s="46"/>
      <c r="RSS2886" s="46"/>
      <c r="RST2886" s="46"/>
      <c r="RSU2886" s="46"/>
      <c r="RSV2886" s="46"/>
      <c r="RSW2886" s="46"/>
      <c r="RSX2886" s="46"/>
      <c r="RSY2886" s="46"/>
      <c r="RSZ2886" s="46"/>
      <c r="RTA2886" s="46"/>
      <c r="RTB2886" s="46"/>
      <c r="RTC2886" s="46"/>
      <c r="RTD2886" s="46"/>
      <c r="RTE2886" s="46"/>
      <c r="RTF2886" s="46"/>
      <c r="RTG2886" s="46"/>
      <c r="RTH2886" s="46"/>
      <c r="RTI2886" s="46"/>
      <c r="RTJ2886" s="46"/>
      <c r="RTK2886" s="46"/>
      <c r="RTL2886" s="46"/>
      <c r="RTM2886" s="46"/>
      <c r="RTN2886" s="46"/>
      <c r="RTO2886" s="46"/>
      <c r="RTP2886" s="46"/>
      <c r="RTQ2886" s="46"/>
      <c r="RTR2886" s="46"/>
      <c r="RTS2886" s="46"/>
      <c r="RTT2886" s="46"/>
      <c r="RTU2886" s="46"/>
      <c r="RTV2886" s="46"/>
      <c r="RTW2886" s="46"/>
      <c r="RTX2886" s="46"/>
      <c r="RTY2886" s="46"/>
      <c r="RTZ2886" s="46"/>
      <c r="RUA2886" s="46"/>
      <c r="RUB2886" s="46"/>
      <c r="RUC2886" s="46"/>
      <c r="RUD2886" s="46"/>
      <c r="RUE2886" s="46"/>
      <c r="RUF2886" s="46"/>
      <c r="RUG2886" s="46"/>
      <c r="RUH2886" s="46"/>
      <c r="RUI2886" s="46"/>
      <c r="RUJ2886" s="46"/>
      <c r="RUK2886" s="46"/>
      <c r="RUL2886" s="46"/>
      <c r="RUM2886" s="46"/>
      <c r="RUN2886" s="46"/>
      <c r="RUO2886" s="46"/>
      <c r="RUP2886" s="46"/>
      <c r="RUQ2886" s="46"/>
      <c r="RUR2886" s="46"/>
      <c r="RUS2886" s="46"/>
      <c r="RUT2886" s="46"/>
      <c r="RUU2886" s="46"/>
      <c r="RUV2886" s="46"/>
      <c r="RUW2886" s="46"/>
      <c r="RUX2886" s="46"/>
      <c r="RUY2886" s="46"/>
      <c r="RUZ2886" s="46"/>
      <c r="RVA2886" s="46"/>
      <c r="RVB2886" s="46"/>
      <c r="RVC2886" s="46"/>
      <c r="RVD2886" s="46"/>
      <c r="RVE2886" s="46"/>
      <c r="RVF2886" s="46"/>
      <c r="RVG2886" s="46"/>
      <c r="RVH2886" s="46"/>
      <c r="RVI2886" s="46"/>
      <c r="RVJ2886" s="46"/>
      <c r="RVK2886" s="46"/>
      <c r="RVL2886" s="46"/>
      <c r="RVM2886" s="46"/>
      <c r="RVN2886" s="46"/>
      <c r="RVO2886" s="46"/>
      <c r="RVP2886" s="46"/>
      <c r="RVQ2886" s="46"/>
      <c r="RVR2886" s="46"/>
      <c r="RVS2886" s="46"/>
      <c r="RVT2886" s="46"/>
      <c r="RVU2886" s="46"/>
      <c r="RVV2886" s="46"/>
      <c r="RVW2886" s="46"/>
      <c r="RVX2886" s="46"/>
      <c r="RVY2886" s="46"/>
      <c r="RVZ2886" s="46"/>
      <c r="RWA2886" s="46"/>
      <c r="RWB2886" s="46"/>
      <c r="RWC2886" s="46"/>
      <c r="RWD2886" s="46"/>
      <c r="RWE2886" s="46"/>
      <c r="RWF2886" s="46"/>
      <c r="RWG2886" s="46"/>
      <c r="RWH2886" s="46"/>
      <c r="RWI2886" s="46"/>
      <c r="RWJ2886" s="46"/>
      <c r="RWK2886" s="46"/>
      <c r="RWL2886" s="46"/>
      <c r="RWM2886" s="46"/>
      <c r="RWN2886" s="46"/>
      <c r="RWO2886" s="46"/>
      <c r="RWP2886" s="46"/>
      <c r="RWQ2886" s="46"/>
      <c r="RWR2886" s="46"/>
      <c r="RWS2886" s="46"/>
      <c r="RWT2886" s="46"/>
      <c r="RWU2886" s="46"/>
      <c r="RWV2886" s="46"/>
      <c r="RWW2886" s="46"/>
      <c r="RWX2886" s="46"/>
      <c r="RWY2886" s="46"/>
      <c r="RWZ2886" s="46"/>
      <c r="RXA2886" s="46"/>
      <c r="RXB2886" s="46"/>
      <c r="RXC2886" s="46"/>
      <c r="RXD2886" s="46"/>
      <c r="RXE2886" s="46"/>
      <c r="RXF2886" s="46"/>
      <c r="RXG2886" s="46"/>
      <c r="RXH2886" s="46"/>
      <c r="RXI2886" s="46"/>
      <c r="RXJ2886" s="46"/>
      <c r="RXK2886" s="46"/>
      <c r="RXL2886" s="46"/>
      <c r="RXM2886" s="46"/>
      <c r="RXN2886" s="46"/>
      <c r="RXO2886" s="46"/>
      <c r="RXP2886" s="46"/>
      <c r="RXQ2886" s="46"/>
      <c r="RXR2886" s="46"/>
      <c r="RXS2886" s="46"/>
      <c r="RXT2886" s="46"/>
      <c r="RXU2886" s="46"/>
      <c r="RXV2886" s="46"/>
      <c r="RXW2886" s="46"/>
      <c r="RXX2886" s="46"/>
      <c r="RXY2886" s="46"/>
      <c r="RXZ2886" s="46"/>
      <c r="RYA2886" s="46"/>
      <c r="RYB2886" s="46"/>
      <c r="RYC2886" s="46"/>
      <c r="RYD2886" s="46"/>
      <c r="RYE2886" s="46"/>
      <c r="RYF2886" s="46"/>
      <c r="RYG2886" s="46"/>
      <c r="RYH2886" s="46"/>
      <c r="RYI2886" s="46"/>
      <c r="RYJ2886" s="46"/>
      <c r="RYK2886" s="46"/>
      <c r="RYL2886" s="46"/>
      <c r="RYM2886" s="46"/>
      <c r="RYN2886" s="46"/>
      <c r="RYO2886" s="46"/>
      <c r="RYP2886" s="46"/>
      <c r="RYQ2886" s="46"/>
      <c r="RYR2886" s="46"/>
      <c r="RYS2886" s="46"/>
      <c r="RYT2886" s="46"/>
      <c r="RYU2886" s="46"/>
      <c r="RYV2886" s="46"/>
      <c r="RYW2886" s="46"/>
      <c r="RYX2886" s="46"/>
      <c r="RYY2886" s="46"/>
      <c r="RYZ2886" s="46"/>
      <c r="RZA2886" s="46"/>
      <c r="RZB2886" s="46"/>
      <c r="RZC2886" s="46"/>
      <c r="RZD2886" s="46"/>
      <c r="RZE2886" s="46"/>
      <c r="RZF2886" s="46"/>
      <c r="RZG2886" s="46"/>
      <c r="RZH2886" s="46"/>
      <c r="RZI2886" s="46"/>
      <c r="RZJ2886" s="46"/>
      <c r="RZK2886" s="46"/>
      <c r="RZL2886" s="46"/>
      <c r="RZM2886" s="46"/>
      <c r="RZN2886" s="46"/>
      <c r="RZO2886" s="46"/>
      <c r="RZP2886" s="46"/>
      <c r="RZQ2886" s="46"/>
      <c r="RZR2886" s="46"/>
      <c r="RZS2886" s="46"/>
      <c r="RZT2886" s="46"/>
      <c r="RZU2886" s="46"/>
      <c r="RZV2886" s="46"/>
      <c r="RZW2886" s="46"/>
      <c r="RZX2886" s="46"/>
      <c r="RZY2886" s="46"/>
      <c r="RZZ2886" s="46"/>
      <c r="SAA2886" s="46"/>
      <c r="SAB2886" s="46"/>
      <c r="SAC2886" s="46"/>
      <c r="SAD2886" s="46"/>
      <c r="SAE2886" s="46"/>
      <c r="SAF2886" s="46"/>
      <c r="SAG2886" s="46"/>
      <c r="SAH2886" s="46"/>
      <c r="SAI2886" s="46"/>
      <c r="SAJ2886" s="46"/>
      <c r="SAK2886" s="46"/>
      <c r="SAL2886" s="46"/>
      <c r="SAM2886" s="46"/>
      <c r="SAN2886" s="46"/>
      <c r="SAO2886" s="46"/>
      <c r="SAP2886" s="46"/>
      <c r="SAQ2886" s="46"/>
      <c r="SAR2886" s="46"/>
      <c r="SAS2886" s="46"/>
      <c r="SAT2886" s="46"/>
      <c r="SAU2886" s="46"/>
      <c r="SAV2886" s="46"/>
      <c r="SAW2886" s="46"/>
      <c r="SAX2886" s="46"/>
      <c r="SAY2886" s="46"/>
      <c r="SAZ2886" s="46"/>
      <c r="SBA2886" s="46"/>
      <c r="SBB2886" s="46"/>
      <c r="SBC2886" s="46"/>
      <c r="SBD2886" s="46"/>
      <c r="SBE2886" s="46"/>
      <c r="SBF2886" s="46"/>
      <c r="SBG2886" s="46"/>
      <c r="SBH2886" s="46"/>
      <c r="SBI2886" s="46"/>
      <c r="SBJ2886" s="46"/>
      <c r="SBK2886" s="46"/>
      <c r="SBL2886" s="46"/>
      <c r="SBM2886" s="46"/>
      <c r="SBN2886" s="46"/>
      <c r="SBO2886" s="46"/>
      <c r="SBP2886" s="46"/>
      <c r="SBQ2886" s="46"/>
      <c r="SBR2886" s="46"/>
      <c r="SBS2886" s="46"/>
      <c r="SBT2886" s="46"/>
      <c r="SBU2886" s="46"/>
      <c r="SBV2886" s="46"/>
      <c r="SBW2886" s="46"/>
      <c r="SBX2886" s="46"/>
      <c r="SBY2886" s="46"/>
      <c r="SBZ2886" s="46"/>
      <c r="SCA2886" s="46"/>
      <c r="SCB2886" s="46"/>
      <c r="SCC2886" s="46"/>
      <c r="SCD2886" s="46"/>
      <c r="SCE2886" s="46"/>
      <c r="SCF2886" s="46"/>
      <c r="SCG2886" s="46"/>
      <c r="SCH2886" s="46"/>
      <c r="SCI2886" s="46"/>
      <c r="SCJ2886" s="46"/>
      <c r="SCK2886" s="46"/>
      <c r="SCL2886" s="46"/>
      <c r="SCM2886" s="46"/>
      <c r="SCN2886" s="46"/>
      <c r="SCO2886" s="46"/>
      <c r="SCP2886" s="46"/>
      <c r="SCQ2886" s="46"/>
      <c r="SCR2886" s="46"/>
      <c r="SCS2886" s="46"/>
      <c r="SCT2886" s="46"/>
      <c r="SCU2886" s="46"/>
      <c r="SCV2886" s="46"/>
      <c r="SCW2886" s="46"/>
      <c r="SCX2886" s="46"/>
      <c r="SCY2886" s="46"/>
      <c r="SCZ2886" s="46"/>
      <c r="SDA2886" s="46"/>
      <c r="SDB2886" s="46"/>
      <c r="SDC2886" s="46"/>
      <c r="SDD2886" s="46"/>
      <c r="SDE2886" s="46"/>
      <c r="SDF2886" s="46"/>
      <c r="SDG2886" s="46"/>
      <c r="SDH2886" s="46"/>
      <c r="SDI2886" s="46"/>
      <c r="SDJ2886" s="46"/>
      <c r="SDK2886" s="46"/>
      <c r="SDL2886" s="46"/>
      <c r="SDM2886" s="46"/>
      <c r="SDN2886" s="46"/>
      <c r="SDO2886" s="46"/>
      <c r="SDP2886" s="46"/>
      <c r="SDQ2886" s="46"/>
      <c r="SDR2886" s="46"/>
      <c r="SDS2886" s="46"/>
      <c r="SDT2886" s="46"/>
      <c r="SDU2886" s="46"/>
      <c r="SDV2886" s="46"/>
      <c r="SDW2886" s="46"/>
      <c r="SDX2886" s="46"/>
      <c r="SDY2886" s="46"/>
      <c r="SDZ2886" s="46"/>
      <c r="SEA2886" s="46"/>
      <c r="SEB2886" s="46"/>
      <c r="SEC2886" s="46"/>
      <c r="SED2886" s="46"/>
      <c r="SEE2886" s="46"/>
      <c r="SEF2886" s="46"/>
      <c r="SEG2886" s="46"/>
      <c r="SEH2886" s="46"/>
      <c r="SEI2886" s="46"/>
      <c r="SEJ2886" s="46"/>
      <c r="SEK2886" s="46"/>
      <c r="SEL2886" s="46"/>
      <c r="SEM2886" s="46"/>
      <c r="SEN2886" s="46"/>
      <c r="SEO2886" s="46"/>
      <c r="SEP2886" s="46"/>
      <c r="SEQ2886" s="46"/>
      <c r="SER2886" s="46"/>
      <c r="SES2886" s="46"/>
      <c r="SET2886" s="46"/>
      <c r="SEU2886" s="46"/>
      <c r="SEV2886" s="46"/>
      <c r="SEW2886" s="46"/>
      <c r="SEX2886" s="46"/>
      <c r="SEY2886" s="46"/>
      <c r="SEZ2886" s="46"/>
      <c r="SFA2886" s="46"/>
      <c r="SFB2886" s="46"/>
      <c r="SFC2886" s="46"/>
      <c r="SFD2886" s="46"/>
      <c r="SFE2886" s="46"/>
      <c r="SFF2886" s="46"/>
      <c r="SFG2886" s="46"/>
      <c r="SFH2886" s="46"/>
      <c r="SFI2886" s="46"/>
      <c r="SFJ2886" s="46"/>
      <c r="SFK2886" s="46"/>
      <c r="SFL2886" s="46"/>
      <c r="SFM2886" s="46"/>
      <c r="SFN2886" s="46"/>
      <c r="SFO2886" s="46"/>
      <c r="SFP2886" s="46"/>
      <c r="SFQ2886" s="46"/>
      <c r="SFR2886" s="46"/>
      <c r="SFS2886" s="46"/>
      <c r="SFT2886" s="46"/>
      <c r="SFU2886" s="46"/>
      <c r="SFV2886" s="46"/>
      <c r="SFW2886" s="46"/>
      <c r="SFX2886" s="46"/>
      <c r="SFY2886" s="46"/>
      <c r="SFZ2886" s="46"/>
      <c r="SGA2886" s="46"/>
      <c r="SGB2886" s="46"/>
      <c r="SGC2886" s="46"/>
      <c r="SGD2886" s="46"/>
      <c r="SGE2886" s="46"/>
      <c r="SGF2886" s="46"/>
      <c r="SGG2886" s="46"/>
      <c r="SGH2886" s="46"/>
      <c r="SGI2886" s="46"/>
      <c r="SGJ2886" s="46"/>
      <c r="SGK2886" s="46"/>
      <c r="SGL2886" s="46"/>
      <c r="SGM2886" s="46"/>
      <c r="SGN2886" s="46"/>
      <c r="SGO2886" s="46"/>
      <c r="SGP2886" s="46"/>
      <c r="SGQ2886" s="46"/>
      <c r="SGR2886" s="46"/>
      <c r="SGS2886" s="46"/>
      <c r="SGT2886" s="46"/>
      <c r="SGU2886" s="46"/>
      <c r="SGV2886" s="46"/>
      <c r="SGW2886" s="46"/>
      <c r="SGX2886" s="46"/>
      <c r="SGY2886" s="46"/>
      <c r="SGZ2886" s="46"/>
      <c r="SHA2886" s="46"/>
      <c r="SHB2886" s="46"/>
      <c r="SHC2886" s="46"/>
      <c r="SHD2886" s="46"/>
      <c r="SHE2886" s="46"/>
      <c r="SHF2886" s="46"/>
      <c r="SHG2886" s="46"/>
      <c r="SHH2886" s="46"/>
      <c r="SHI2886" s="46"/>
      <c r="SHJ2886" s="46"/>
      <c r="SHK2886" s="46"/>
      <c r="SHL2886" s="46"/>
      <c r="SHM2886" s="46"/>
      <c r="SHN2886" s="46"/>
      <c r="SHO2886" s="46"/>
      <c r="SHP2886" s="46"/>
      <c r="SHQ2886" s="46"/>
      <c r="SHR2886" s="46"/>
      <c r="SHS2886" s="46"/>
      <c r="SHT2886" s="46"/>
      <c r="SHU2886" s="46"/>
      <c r="SHV2886" s="46"/>
      <c r="SHW2886" s="46"/>
      <c r="SHX2886" s="46"/>
      <c r="SHY2886" s="46"/>
      <c r="SHZ2886" s="46"/>
      <c r="SIA2886" s="46"/>
      <c r="SIB2886" s="46"/>
      <c r="SIC2886" s="46"/>
      <c r="SID2886" s="46"/>
      <c r="SIE2886" s="46"/>
      <c r="SIF2886" s="46"/>
      <c r="SIG2886" s="46"/>
      <c r="SIH2886" s="46"/>
      <c r="SII2886" s="46"/>
      <c r="SIJ2886" s="46"/>
      <c r="SIK2886" s="46"/>
      <c r="SIL2886" s="46"/>
      <c r="SIM2886" s="46"/>
      <c r="SIN2886" s="46"/>
      <c r="SIO2886" s="46"/>
      <c r="SIP2886" s="46"/>
      <c r="SIQ2886" s="46"/>
      <c r="SIR2886" s="46"/>
      <c r="SIS2886" s="46"/>
      <c r="SIT2886" s="46"/>
      <c r="SIU2886" s="46"/>
      <c r="SIV2886" s="46"/>
      <c r="SIW2886" s="46"/>
      <c r="SIX2886" s="46"/>
      <c r="SIY2886" s="46"/>
      <c r="SIZ2886" s="46"/>
      <c r="SJA2886" s="46"/>
      <c r="SJB2886" s="46"/>
      <c r="SJC2886" s="46"/>
      <c r="SJD2886" s="46"/>
      <c r="SJE2886" s="46"/>
      <c r="SJF2886" s="46"/>
      <c r="SJG2886" s="46"/>
      <c r="SJH2886" s="46"/>
      <c r="SJI2886" s="46"/>
      <c r="SJJ2886" s="46"/>
      <c r="SJK2886" s="46"/>
      <c r="SJL2886" s="46"/>
      <c r="SJM2886" s="46"/>
      <c r="SJN2886" s="46"/>
      <c r="SJO2886" s="46"/>
      <c r="SJP2886" s="46"/>
      <c r="SJQ2886" s="46"/>
      <c r="SJR2886" s="46"/>
      <c r="SJS2886" s="46"/>
      <c r="SJT2886" s="46"/>
      <c r="SJU2886" s="46"/>
      <c r="SJV2886" s="46"/>
      <c r="SJW2886" s="46"/>
      <c r="SJX2886" s="46"/>
      <c r="SJY2886" s="46"/>
      <c r="SJZ2886" s="46"/>
      <c r="SKA2886" s="46"/>
      <c r="SKB2886" s="46"/>
      <c r="SKC2886" s="46"/>
      <c r="SKD2886" s="46"/>
      <c r="SKE2886" s="46"/>
      <c r="SKF2886" s="46"/>
      <c r="SKG2886" s="46"/>
      <c r="SKH2886" s="46"/>
      <c r="SKI2886" s="46"/>
      <c r="SKJ2886" s="46"/>
      <c r="SKK2886" s="46"/>
      <c r="SKL2886" s="46"/>
      <c r="SKM2886" s="46"/>
      <c r="SKN2886" s="46"/>
      <c r="SKO2886" s="46"/>
      <c r="SKP2886" s="46"/>
      <c r="SKQ2886" s="46"/>
      <c r="SKR2886" s="46"/>
      <c r="SKS2886" s="46"/>
      <c r="SKT2886" s="46"/>
      <c r="SKU2886" s="46"/>
      <c r="SKV2886" s="46"/>
      <c r="SKW2886" s="46"/>
      <c r="SKX2886" s="46"/>
      <c r="SKY2886" s="46"/>
      <c r="SKZ2886" s="46"/>
      <c r="SLA2886" s="46"/>
      <c r="SLB2886" s="46"/>
      <c r="SLC2886" s="46"/>
      <c r="SLD2886" s="46"/>
      <c r="SLE2886" s="46"/>
      <c r="SLF2886" s="46"/>
      <c r="SLG2886" s="46"/>
      <c r="SLH2886" s="46"/>
      <c r="SLI2886" s="46"/>
      <c r="SLJ2886" s="46"/>
      <c r="SLK2886" s="46"/>
      <c r="SLL2886" s="46"/>
      <c r="SLM2886" s="46"/>
      <c r="SLN2886" s="46"/>
      <c r="SLO2886" s="46"/>
      <c r="SLP2886" s="46"/>
      <c r="SLQ2886" s="46"/>
      <c r="SLR2886" s="46"/>
      <c r="SLS2886" s="46"/>
      <c r="SLT2886" s="46"/>
      <c r="SLU2886" s="46"/>
      <c r="SLV2886" s="46"/>
      <c r="SLW2886" s="46"/>
      <c r="SLX2886" s="46"/>
      <c r="SLY2886" s="46"/>
      <c r="SLZ2886" s="46"/>
      <c r="SMA2886" s="46"/>
      <c r="SMB2886" s="46"/>
      <c r="SMC2886" s="46"/>
      <c r="SMD2886" s="46"/>
      <c r="SME2886" s="46"/>
      <c r="SMF2886" s="46"/>
      <c r="SMG2886" s="46"/>
      <c r="SMH2886" s="46"/>
      <c r="SMI2886" s="46"/>
      <c r="SMJ2886" s="46"/>
      <c r="SMK2886" s="46"/>
      <c r="SML2886" s="46"/>
      <c r="SMM2886" s="46"/>
      <c r="SMN2886" s="46"/>
      <c r="SMO2886" s="46"/>
      <c r="SMP2886" s="46"/>
      <c r="SMQ2886" s="46"/>
      <c r="SMR2886" s="46"/>
      <c r="SMS2886" s="46"/>
      <c r="SMT2886" s="46"/>
      <c r="SMU2886" s="46"/>
      <c r="SMV2886" s="46"/>
      <c r="SMW2886" s="46"/>
      <c r="SMX2886" s="46"/>
      <c r="SMY2886" s="46"/>
      <c r="SMZ2886" s="46"/>
      <c r="SNA2886" s="46"/>
      <c r="SNB2886" s="46"/>
      <c r="SNC2886" s="46"/>
      <c r="SND2886" s="46"/>
      <c r="SNE2886" s="46"/>
      <c r="SNF2886" s="46"/>
      <c r="SNG2886" s="46"/>
      <c r="SNH2886" s="46"/>
      <c r="SNI2886" s="46"/>
      <c r="SNJ2886" s="46"/>
      <c r="SNK2886" s="46"/>
      <c r="SNL2886" s="46"/>
      <c r="SNM2886" s="46"/>
      <c r="SNN2886" s="46"/>
      <c r="SNO2886" s="46"/>
      <c r="SNP2886" s="46"/>
      <c r="SNQ2886" s="46"/>
      <c r="SNR2886" s="46"/>
      <c r="SNS2886" s="46"/>
      <c r="SNT2886" s="46"/>
      <c r="SNU2886" s="46"/>
      <c r="SNV2886" s="46"/>
      <c r="SNW2886" s="46"/>
      <c r="SNX2886" s="46"/>
      <c r="SNY2886" s="46"/>
      <c r="SNZ2886" s="46"/>
      <c r="SOA2886" s="46"/>
      <c r="SOB2886" s="46"/>
      <c r="SOC2886" s="46"/>
      <c r="SOD2886" s="46"/>
      <c r="SOE2886" s="46"/>
      <c r="SOF2886" s="46"/>
      <c r="SOG2886" s="46"/>
      <c r="SOH2886" s="46"/>
      <c r="SOI2886" s="46"/>
      <c r="SOJ2886" s="46"/>
      <c r="SOK2886" s="46"/>
      <c r="SOL2886" s="46"/>
      <c r="SOM2886" s="46"/>
      <c r="SON2886" s="46"/>
      <c r="SOO2886" s="46"/>
      <c r="SOP2886" s="46"/>
      <c r="SOQ2886" s="46"/>
      <c r="SOR2886" s="46"/>
      <c r="SOS2886" s="46"/>
      <c r="SOT2886" s="46"/>
      <c r="SOU2886" s="46"/>
      <c r="SOV2886" s="46"/>
      <c r="SOW2886" s="46"/>
      <c r="SOX2886" s="46"/>
      <c r="SOY2886" s="46"/>
      <c r="SOZ2886" s="46"/>
      <c r="SPA2886" s="46"/>
      <c r="SPB2886" s="46"/>
      <c r="SPC2886" s="46"/>
      <c r="SPD2886" s="46"/>
      <c r="SPE2886" s="46"/>
      <c r="SPF2886" s="46"/>
      <c r="SPG2886" s="46"/>
      <c r="SPH2886" s="46"/>
      <c r="SPI2886" s="46"/>
      <c r="SPJ2886" s="46"/>
      <c r="SPK2886" s="46"/>
      <c r="SPL2886" s="46"/>
      <c r="SPM2886" s="46"/>
      <c r="SPN2886" s="46"/>
      <c r="SPO2886" s="46"/>
      <c r="SPP2886" s="46"/>
      <c r="SPQ2886" s="46"/>
      <c r="SPR2886" s="46"/>
      <c r="SPS2886" s="46"/>
      <c r="SPT2886" s="46"/>
      <c r="SPU2886" s="46"/>
      <c r="SPV2886" s="46"/>
      <c r="SPW2886" s="46"/>
      <c r="SPX2886" s="46"/>
      <c r="SPY2886" s="46"/>
      <c r="SPZ2886" s="46"/>
      <c r="SQA2886" s="46"/>
      <c r="SQB2886" s="46"/>
      <c r="SQC2886" s="46"/>
      <c r="SQD2886" s="46"/>
      <c r="SQE2886" s="46"/>
      <c r="SQF2886" s="46"/>
      <c r="SQG2886" s="46"/>
      <c r="SQH2886" s="46"/>
      <c r="SQI2886" s="46"/>
      <c r="SQJ2886" s="46"/>
      <c r="SQK2886" s="46"/>
      <c r="SQL2886" s="46"/>
      <c r="SQM2886" s="46"/>
      <c r="SQN2886" s="46"/>
      <c r="SQO2886" s="46"/>
      <c r="SQP2886" s="46"/>
      <c r="SQQ2886" s="46"/>
      <c r="SQR2886" s="46"/>
      <c r="SQS2886" s="46"/>
      <c r="SQT2886" s="46"/>
      <c r="SQU2886" s="46"/>
      <c r="SQV2886" s="46"/>
      <c r="SQW2886" s="46"/>
      <c r="SQX2886" s="46"/>
      <c r="SQY2886" s="46"/>
      <c r="SQZ2886" s="46"/>
      <c r="SRA2886" s="46"/>
      <c r="SRB2886" s="46"/>
      <c r="SRC2886" s="46"/>
      <c r="SRD2886" s="46"/>
      <c r="SRE2886" s="46"/>
      <c r="SRF2886" s="46"/>
      <c r="SRG2886" s="46"/>
      <c r="SRH2886" s="46"/>
      <c r="SRI2886" s="46"/>
      <c r="SRJ2886" s="46"/>
      <c r="SRK2886" s="46"/>
      <c r="SRL2886" s="46"/>
      <c r="SRM2886" s="46"/>
      <c r="SRN2886" s="46"/>
      <c r="SRO2886" s="46"/>
      <c r="SRP2886" s="46"/>
      <c r="SRQ2886" s="46"/>
      <c r="SRR2886" s="46"/>
      <c r="SRS2886" s="46"/>
      <c r="SRT2886" s="46"/>
      <c r="SRU2886" s="46"/>
      <c r="SRV2886" s="46"/>
      <c r="SRW2886" s="46"/>
      <c r="SRX2886" s="46"/>
      <c r="SRY2886" s="46"/>
      <c r="SRZ2886" s="46"/>
      <c r="SSA2886" s="46"/>
      <c r="SSB2886" s="46"/>
      <c r="SSC2886" s="46"/>
      <c r="SSD2886" s="46"/>
      <c r="SSE2886" s="46"/>
      <c r="SSF2886" s="46"/>
      <c r="SSG2886" s="46"/>
      <c r="SSH2886" s="46"/>
      <c r="SSI2886" s="46"/>
      <c r="SSJ2886" s="46"/>
      <c r="SSK2886" s="46"/>
      <c r="SSL2886" s="46"/>
      <c r="SSM2886" s="46"/>
      <c r="SSN2886" s="46"/>
      <c r="SSO2886" s="46"/>
      <c r="SSP2886" s="46"/>
      <c r="SSQ2886" s="46"/>
      <c r="SSR2886" s="46"/>
      <c r="SSS2886" s="46"/>
      <c r="SST2886" s="46"/>
      <c r="SSU2886" s="46"/>
      <c r="SSV2886" s="46"/>
      <c r="SSW2886" s="46"/>
      <c r="SSX2886" s="46"/>
      <c r="SSY2886" s="46"/>
      <c r="SSZ2886" s="46"/>
      <c r="STA2886" s="46"/>
      <c r="STB2886" s="46"/>
      <c r="STC2886" s="46"/>
      <c r="STD2886" s="46"/>
      <c r="STE2886" s="46"/>
      <c r="STF2886" s="46"/>
      <c r="STG2886" s="46"/>
      <c r="STH2886" s="46"/>
      <c r="STI2886" s="46"/>
      <c r="STJ2886" s="46"/>
      <c r="STK2886" s="46"/>
      <c r="STL2886" s="46"/>
      <c r="STM2886" s="46"/>
      <c r="STN2886" s="46"/>
      <c r="STO2886" s="46"/>
      <c r="STP2886" s="46"/>
      <c r="STQ2886" s="46"/>
      <c r="STR2886" s="46"/>
      <c r="STS2886" s="46"/>
      <c r="STT2886" s="46"/>
      <c r="STU2886" s="46"/>
      <c r="STV2886" s="46"/>
      <c r="STW2886" s="46"/>
      <c r="STX2886" s="46"/>
      <c r="STY2886" s="46"/>
      <c r="STZ2886" s="46"/>
      <c r="SUA2886" s="46"/>
      <c r="SUB2886" s="46"/>
      <c r="SUC2886" s="46"/>
      <c r="SUD2886" s="46"/>
      <c r="SUE2886" s="46"/>
      <c r="SUF2886" s="46"/>
      <c r="SUG2886" s="46"/>
      <c r="SUH2886" s="46"/>
      <c r="SUI2886" s="46"/>
      <c r="SUJ2886" s="46"/>
      <c r="SUK2886" s="46"/>
      <c r="SUL2886" s="46"/>
      <c r="SUM2886" s="46"/>
      <c r="SUN2886" s="46"/>
      <c r="SUO2886" s="46"/>
      <c r="SUP2886" s="46"/>
      <c r="SUQ2886" s="46"/>
      <c r="SUR2886" s="46"/>
      <c r="SUS2886" s="46"/>
      <c r="SUT2886" s="46"/>
      <c r="SUU2886" s="46"/>
      <c r="SUV2886" s="46"/>
      <c r="SUW2886" s="46"/>
      <c r="SUX2886" s="46"/>
      <c r="SUY2886" s="46"/>
      <c r="SUZ2886" s="46"/>
      <c r="SVA2886" s="46"/>
      <c r="SVB2886" s="46"/>
      <c r="SVC2886" s="46"/>
      <c r="SVD2886" s="46"/>
      <c r="SVE2886" s="46"/>
      <c r="SVF2886" s="46"/>
      <c r="SVG2886" s="46"/>
      <c r="SVH2886" s="46"/>
      <c r="SVI2886" s="46"/>
      <c r="SVJ2886" s="46"/>
      <c r="SVK2886" s="46"/>
      <c r="SVL2886" s="46"/>
      <c r="SVM2886" s="46"/>
      <c r="SVN2886" s="46"/>
      <c r="SVO2886" s="46"/>
      <c r="SVP2886" s="46"/>
      <c r="SVQ2886" s="46"/>
      <c r="SVR2886" s="46"/>
      <c r="SVS2886" s="46"/>
      <c r="SVT2886" s="46"/>
      <c r="SVU2886" s="46"/>
      <c r="SVV2886" s="46"/>
      <c r="SVW2886" s="46"/>
      <c r="SVX2886" s="46"/>
      <c r="SVY2886" s="46"/>
      <c r="SVZ2886" s="46"/>
      <c r="SWA2886" s="46"/>
      <c r="SWB2886" s="46"/>
      <c r="SWC2886" s="46"/>
      <c r="SWD2886" s="46"/>
      <c r="SWE2886" s="46"/>
      <c r="SWF2886" s="46"/>
      <c r="SWG2886" s="46"/>
      <c r="SWH2886" s="46"/>
      <c r="SWI2886" s="46"/>
      <c r="SWJ2886" s="46"/>
      <c r="SWK2886" s="46"/>
      <c r="SWL2886" s="46"/>
      <c r="SWM2886" s="46"/>
      <c r="SWN2886" s="46"/>
      <c r="SWO2886" s="46"/>
      <c r="SWP2886" s="46"/>
      <c r="SWQ2886" s="46"/>
      <c r="SWR2886" s="46"/>
      <c r="SWS2886" s="46"/>
      <c r="SWT2886" s="46"/>
      <c r="SWU2886" s="46"/>
      <c r="SWV2886" s="46"/>
      <c r="SWW2886" s="46"/>
      <c r="SWX2886" s="46"/>
      <c r="SWY2886" s="46"/>
      <c r="SWZ2886" s="46"/>
      <c r="SXA2886" s="46"/>
      <c r="SXB2886" s="46"/>
      <c r="SXC2886" s="46"/>
      <c r="SXD2886" s="46"/>
      <c r="SXE2886" s="46"/>
      <c r="SXF2886" s="46"/>
      <c r="SXG2886" s="46"/>
      <c r="SXH2886" s="46"/>
      <c r="SXI2886" s="46"/>
      <c r="SXJ2886" s="46"/>
      <c r="SXK2886" s="46"/>
      <c r="SXL2886" s="46"/>
      <c r="SXM2886" s="46"/>
      <c r="SXN2886" s="46"/>
      <c r="SXO2886" s="46"/>
      <c r="SXP2886" s="46"/>
      <c r="SXQ2886" s="46"/>
      <c r="SXR2886" s="46"/>
      <c r="SXS2886" s="46"/>
      <c r="SXT2886" s="46"/>
      <c r="SXU2886" s="46"/>
      <c r="SXV2886" s="46"/>
      <c r="SXW2886" s="46"/>
      <c r="SXX2886" s="46"/>
      <c r="SXY2886" s="46"/>
      <c r="SXZ2886" s="46"/>
      <c r="SYA2886" s="46"/>
      <c r="SYB2886" s="46"/>
      <c r="SYC2886" s="46"/>
      <c r="SYD2886" s="46"/>
      <c r="SYE2886" s="46"/>
      <c r="SYF2886" s="46"/>
      <c r="SYG2886" s="46"/>
      <c r="SYH2886" s="46"/>
      <c r="SYI2886" s="46"/>
      <c r="SYJ2886" s="46"/>
      <c r="SYK2886" s="46"/>
      <c r="SYL2886" s="46"/>
      <c r="SYM2886" s="46"/>
      <c r="SYN2886" s="46"/>
      <c r="SYO2886" s="46"/>
      <c r="SYP2886" s="46"/>
      <c r="SYQ2886" s="46"/>
      <c r="SYR2886" s="46"/>
      <c r="SYS2886" s="46"/>
      <c r="SYT2886" s="46"/>
      <c r="SYU2886" s="46"/>
      <c r="SYV2886" s="46"/>
      <c r="SYW2886" s="46"/>
      <c r="SYX2886" s="46"/>
      <c r="SYY2886" s="46"/>
      <c r="SYZ2886" s="46"/>
      <c r="SZA2886" s="46"/>
      <c r="SZB2886" s="46"/>
      <c r="SZC2886" s="46"/>
      <c r="SZD2886" s="46"/>
      <c r="SZE2886" s="46"/>
      <c r="SZF2886" s="46"/>
      <c r="SZG2886" s="46"/>
      <c r="SZH2886" s="46"/>
      <c r="SZI2886" s="46"/>
      <c r="SZJ2886" s="46"/>
      <c r="SZK2886" s="46"/>
      <c r="SZL2886" s="46"/>
      <c r="SZM2886" s="46"/>
      <c r="SZN2886" s="46"/>
      <c r="SZO2886" s="46"/>
      <c r="SZP2886" s="46"/>
      <c r="SZQ2886" s="46"/>
      <c r="SZR2886" s="46"/>
      <c r="SZS2886" s="46"/>
      <c r="SZT2886" s="46"/>
      <c r="SZU2886" s="46"/>
      <c r="SZV2886" s="46"/>
      <c r="SZW2886" s="46"/>
      <c r="SZX2886" s="46"/>
      <c r="SZY2886" s="46"/>
      <c r="SZZ2886" s="46"/>
      <c r="TAA2886" s="46"/>
      <c r="TAB2886" s="46"/>
      <c r="TAC2886" s="46"/>
      <c r="TAD2886" s="46"/>
      <c r="TAE2886" s="46"/>
      <c r="TAF2886" s="46"/>
      <c r="TAG2886" s="46"/>
      <c r="TAH2886" s="46"/>
      <c r="TAI2886" s="46"/>
      <c r="TAJ2886" s="46"/>
      <c r="TAK2886" s="46"/>
      <c r="TAL2886" s="46"/>
      <c r="TAM2886" s="46"/>
      <c r="TAN2886" s="46"/>
      <c r="TAO2886" s="46"/>
      <c r="TAP2886" s="46"/>
      <c r="TAQ2886" s="46"/>
      <c r="TAR2886" s="46"/>
      <c r="TAS2886" s="46"/>
      <c r="TAT2886" s="46"/>
      <c r="TAU2886" s="46"/>
      <c r="TAV2886" s="46"/>
      <c r="TAW2886" s="46"/>
      <c r="TAX2886" s="46"/>
      <c r="TAY2886" s="46"/>
      <c r="TAZ2886" s="46"/>
      <c r="TBA2886" s="46"/>
      <c r="TBB2886" s="46"/>
      <c r="TBC2886" s="46"/>
      <c r="TBD2886" s="46"/>
      <c r="TBE2886" s="46"/>
      <c r="TBF2886" s="46"/>
      <c r="TBG2886" s="46"/>
      <c r="TBH2886" s="46"/>
      <c r="TBI2886" s="46"/>
      <c r="TBJ2886" s="46"/>
      <c r="TBK2886" s="46"/>
      <c r="TBL2886" s="46"/>
      <c r="TBM2886" s="46"/>
      <c r="TBN2886" s="46"/>
      <c r="TBO2886" s="46"/>
      <c r="TBP2886" s="46"/>
      <c r="TBQ2886" s="46"/>
      <c r="TBR2886" s="46"/>
      <c r="TBS2886" s="46"/>
      <c r="TBT2886" s="46"/>
      <c r="TBU2886" s="46"/>
      <c r="TBV2886" s="46"/>
      <c r="TBW2886" s="46"/>
      <c r="TBX2886" s="46"/>
      <c r="TBY2886" s="46"/>
      <c r="TBZ2886" s="46"/>
      <c r="TCA2886" s="46"/>
      <c r="TCB2886" s="46"/>
      <c r="TCC2886" s="46"/>
      <c r="TCD2886" s="46"/>
      <c r="TCE2886" s="46"/>
      <c r="TCF2886" s="46"/>
      <c r="TCG2886" s="46"/>
      <c r="TCH2886" s="46"/>
      <c r="TCI2886" s="46"/>
      <c r="TCJ2886" s="46"/>
      <c r="TCK2886" s="46"/>
      <c r="TCL2886" s="46"/>
      <c r="TCM2886" s="46"/>
      <c r="TCN2886" s="46"/>
      <c r="TCO2886" s="46"/>
      <c r="TCP2886" s="46"/>
      <c r="TCQ2886" s="46"/>
      <c r="TCR2886" s="46"/>
      <c r="TCS2886" s="46"/>
      <c r="TCT2886" s="46"/>
      <c r="TCU2886" s="46"/>
      <c r="TCV2886" s="46"/>
      <c r="TCW2886" s="46"/>
      <c r="TCX2886" s="46"/>
      <c r="TCY2886" s="46"/>
      <c r="TCZ2886" s="46"/>
      <c r="TDA2886" s="46"/>
      <c r="TDB2886" s="46"/>
      <c r="TDC2886" s="46"/>
      <c r="TDD2886" s="46"/>
      <c r="TDE2886" s="46"/>
      <c r="TDF2886" s="46"/>
      <c r="TDG2886" s="46"/>
      <c r="TDH2886" s="46"/>
      <c r="TDI2886" s="46"/>
      <c r="TDJ2886" s="46"/>
      <c r="TDK2886" s="46"/>
      <c r="TDL2886" s="46"/>
      <c r="TDM2886" s="46"/>
      <c r="TDN2886" s="46"/>
      <c r="TDO2886" s="46"/>
      <c r="TDP2886" s="46"/>
      <c r="TDQ2886" s="46"/>
      <c r="TDR2886" s="46"/>
      <c r="TDS2886" s="46"/>
      <c r="TDT2886" s="46"/>
      <c r="TDU2886" s="46"/>
      <c r="TDV2886" s="46"/>
      <c r="TDW2886" s="46"/>
      <c r="TDX2886" s="46"/>
      <c r="TDY2886" s="46"/>
      <c r="TDZ2886" s="46"/>
      <c r="TEA2886" s="46"/>
      <c r="TEB2886" s="46"/>
      <c r="TEC2886" s="46"/>
      <c r="TED2886" s="46"/>
      <c r="TEE2886" s="46"/>
      <c r="TEF2886" s="46"/>
      <c r="TEG2886" s="46"/>
      <c r="TEH2886" s="46"/>
      <c r="TEI2886" s="46"/>
      <c r="TEJ2886" s="46"/>
      <c r="TEK2886" s="46"/>
      <c r="TEL2886" s="46"/>
      <c r="TEM2886" s="46"/>
      <c r="TEN2886" s="46"/>
      <c r="TEO2886" s="46"/>
      <c r="TEP2886" s="46"/>
      <c r="TEQ2886" s="46"/>
      <c r="TER2886" s="46"/>
      <c r="TES2886" s="46"/>
      <c r="TET2886" s="46"/>
      <c r="TEU2886" s="46"/>
      <c r="TEV2886" s="46"/>
      <c r="TEW2886" s="46"/>
      <c r="TEX2886" s="46"/>
      <c r="TEY2886" s="46"/>
      <c r="TEZ2886" s="46"/>
      <c r="TFA2886" s="46"/>
      <c r="TFB2886" s="46"/>
      <c r="TFC2886" s="46"/>
      <c r="TFD2886" s="46"/>
      <c r="TFE2886" s="46"/>
      <c r="TFF2886" s="46"/>
      <c r="TFG2886" s="46"/>
      <c r="TFH2886" s="46"/>
      <c r="TFI2886" s="46"/>
      <c r="TFJ2886" s="46"/>
      <c r="TFK2886" s="46"/>
      <c r="TFL2886" s="46"/>
      <c r="TFM2886" s="46"/>
      <c r="TFN2886" s="46"/>
      <c r="TFO2886" s="46"/>
      <c r="TFP2886" s="46"/>
      <c r="TFQ2886" s="46"/>
      <c r="TFR2886" s="46"/>
      <c r="TFS2886" s="46"/>
      <c r="TFT2886" s="46"/>
      <c r="TFU2886" s="46"/>
      <c r="TFV2886" s="46"/>
      <c r="TFW2886" s="46"/>
      <c r="TFX2886" s="46"/>
      <c r="TFY2886" s="46"/>
      <c r="TFZ2886" s="46"/>
      <c r="TGA2886" s="46"/>
      <c r="TGB2886" s="46"/>
      <c r="TGC2886" s="46"/>
      <c r="TGD2886" s="46"/>
      <c r="TGE2886" s="46"/>
      <c r="TGF2886" s="46"/>
      <c r="TGG2886" s="46"/>
      <c r="TGH2886" s="46"/>
      <c r="TGI2886" s="46"/>
      <c r="TGJ2886" s="46"/>
      <c r="TGK2886" s="46"/>
      <c r="TGL2886" s="46"/>
      <c r="TGM2886" s="46"/>
      <c r="TGN2886" s="46"/>
      <c r="TGO2886" s="46"/>
      <c r="TGP2886" s="46"/>
      <c r="TGQ2886" s="46"/>
      <c r="TGR2886" s="46"/>
      <c r="TGS2886" s="46"/>
      <c r="TGT2886" s="46"/>
      <c r="TGU2886" s="46"/>
      <c r="TGV2886" s="46"/>
      <c r="TGW2886" s="46"/>
      <c r="TGX2886" s="46"/>
      <c r="TGY2886" s="46"/>
      <c r="TGZ2886" s="46"/>
      <c r="THA2886" s="46"/>
      <c r="THB2886" s="46"/>
      <c r="THC2886" s="46"/>
      <c r="THD2886" s="46"/>
      <c r="THE2886" s="46"/>
      <c r="THF2886" s="46"/>
      <c r="THG2886" s="46"/>
      <c r="THH2886" s="46"/>
      <c r="THI2886" s="46"/>
      <c r="THJ2886" s="46"/>
      <c r="THK2886" s="46"/>
      <c r="THL2886" s="46"/>
      <c r="THM2886" s="46"/>
      <c r="THN2886" s="46"/>
      <c r="THO2886" s="46"/>
      <c r="THP2886" s="46"/>
      <c r="THQ2886" s="46"/>
      <c r="THR2886" s="46"/>
      <c r="THS2886" s="46"/>
      <c r="THT2886" s="46"/>
      <c r="THU2886" s="46"/>
      <c r="THV2886" s="46"/>
      <c r="THW2886" s="46"/>
      <c r="THX2886" s="46"/>
      <c r="THY2886" s="46"/>
      <c r="THZ2886" s="46"/>
      <c r="TIA2886" s="46"/>
      <c r="TIB2886" s="46"/>
      <c r="TIC2886" s="46"/>
      <c r="TID2886" s="46"/>
      <c r="TIE2886" s="46"/>
      <c r="TIF2886" s="46"/>
      <c r="TIG2886" s="46"/>
      <c r="TIH2886" s="46"/>
      <c r="TII2886" s="46"/>
      <c r="TIJ2886" s="46"/>
      <c r="TIK2886" s="46"/>
      <c r="TIL2886" s="46"/>
      <c r="TIM2886" s="46"/>
      <c r="TIN2886" s="46"/>
      <c r="TIO2886" s="46"/>
      <c r="TIP2886" s="46"/>
      <c r="TIQ2886" s="46"/>
      <c r="TIR2886" s="46"/>
      <c r="TIS2886" s="46"/>
      <c r="TIT2886" s="46"/>
      <c r="TIU2886" s="46"/>
      <c r="TIV2886" s="46"/>
      <c r="TIW2886" s="46"/>
      <c r="TIX2886" s="46"/>
      <c r="TIY2886" s="46"/>
      <c r="TIZ2886" s="46"/>
      <c r="TJA2886" s="46"/>
      <c r="TJB2886" s="46"/>
      <c r="TJC2886" s="46"/>
      <c r="TJD2886" s="46"/>
      <c r="TJE2886" s="46"/>
      <c r="TJF2886" s="46"/>
      <c r="TJG2886" s="46"/>
      <c r="TJH2886" s="46"/>
      <c r="TJI2886" s="46"/>
      <c r="TJJ2886" s="46"/>
      <c r="TJK2886" s="46"/>
      <c r="TJL2886" s="46"/>
      <c r="TJM2886" s="46"/>
      <c r="TJN2886" s="46"/>
      <c r="TJO2886" s="46"/>
      <c r="TJP2886" s="46"/>
      <c r="TJQ2886" s="46"/>
      <c r="TJR2886" s="46"/>
      <c r="TJS2886" s="46"/>
      <c r="TJT2886" s="46"/>
      <c r="TJU2886" s="46"/>
      <c r="TJV2886" s="46"/>
      <c r="TJW2886" s="46"/>
      <c r="TJX2886" s="46"/>
      <c r="TJY2886" s="46"/>
      <c r="TJZ2886" s="46"/>
      <c r="TKA2886" s="46"/>
      <c r="TKB2886" s="46"/>
      <c r="TKC2886" s="46"/>
      <c r="TKD2886" s="46"/>
      <c r="TKE2886" s="46"/>
      <c r="TKF2886" s="46"/>
      <c r="TKG2886" s="46"/>
      <c r="TKH2886" s="46"/>
      <c r="TKI2886" s="46"/>
      <c r="TKJ2886" s="46"/>
      <c r="TKK2886" s="46"/>
      <c r="TKL2886" s="46"/>
      <c r="TKM2886" s="46"/>
      <c r="TKN2886" s="46"/>
      <c r="TKO2886" s="46"/>
      <c r="TKP2886" s="46"/>
      <c r="TKQ2886" s="46"/>
      <c r="TKR2886" s="46"/>
      <c r="TKS2886" s="46"/>
      <c r="TKT2886" s="46"/>
      <c r="TKU2886" s="46"/>
      <c r="TKV2886" s="46"/>
      <c r="TKW2886" s="46"/>
      <c r="TKX2886" s="46"/>
      <c r="TKY2886" s="46"/>
      <c r="TKZ2886" s="46"/>
      <c r="TLA2886" s="46"/>
      <c r="TLB2886" s="46"/>
      <c r="TLC2886" s="46"/>
      <c r="TLD2886" s="46"/>
      <c r="TLE2886" s="46"/>
      <c r="TLF2886" s="46"/>
      <c r="TLG2886" s="46"/>
      <c r="TLH2886" s="46"/>
      <c r="TLI2886" s="46"/>
      <c r="TLJ2886" s="46"/>
      <c r="TLK2886" s="46"/>
      <c r="TLL2886" s="46"/>
      <c r="TLM2886" s="46"/>
      <c r="TLN2886" s="46"/>
      <c r="TLO2886" s="46"/>
      <c r="TLP2886" s="46"/>
      <c r="TLQ2886" s="46"/>
      <c r="TLR2886" s="46"/>
      <c r="TLS2886" s="46"/>
      <c r="TLT2886" s="46"/>
      <c r="TLU2886" s="46"/>
      <c r="TLV2886" s="46"/>
      <c r="TLW2886" s="46"/>
      <c r="TLX2886" s="46"/>
      <c r="TLY2886" s="46"/>
      <c r="TLZ2886" s="46"/>
      <c r="TMA2886" s="46"/>
      <c r="TMB2886" s="46"/>
      <c r="TMC2886" s="46"/>
      <c r="TMD2886" s="46"/>
      <c r="TME2886" s="46"/>
      <c r="TMF2886" s="46"/>
      <c r="TMG2886" s="46"/>
      <c r="TMH2886" s="46"/>
      <c r="TMI2886" s="46"/>
      <c r="TMJ2886" s="46"/>
      <c r="TMK2886" s="46"/>
      <c r="TML2886" s="46"/>
      <c r="TMM2886" s="46"/>
      <c r="TMN2886" s="46"/>
      <c r="TMO2886" s="46"/>
      <c r="TMP2886" s="46"/>
      <c r="TMQ2886" s="46"/>
      <c r="TMR2886" s="46"/>
      <c r="TMS2886" s="46"/>
      <c r="TMT2886" s="46"/>
      <c r="TMU2886" s="46"/>
      <c r="TMV2886" s="46"/>
      <c r="TMW2886" s="46"/>
      <c r="TMX2886" s="46"/>
      <c r="TMY2886" s="46"/>
      <c r="TMZ2886" s="46"/>
      <c r="TNA2886" s="46"/>
      <c r="TNB2886" s="46"/>
      <c r="TNC2886" s="46"/>
      <c r="TND2886" s="46"/>
      <c r="TNE2886" s="46"/>
      <c r="TNF2886" s="46"/>
      <c r="TNG2886" s="46"/>
      <c r="TNH2886" s="46"/>
      <c r="TNI2886" s="46"/>
      <c r="TNJ2886" s="46"/>
      <c r="TNK2886" s="46"/>
      <c r="TNL2886" s="46"/>
      <c r="TNM2886" s="46"/>
      <c r="TNN2886" s="46"/>
      <c r="TNO2886" s="46"/>
      <c r="TNP2886" s="46"/>
      <c r="TNQ2886" s="46"/>
      <c r="TNR2886" s="46"/>
      <c r="TNS2886" s="46"/>
      <c r="TNT2886" s="46"/>
      <c r="TNU2886" s="46"/>
      <c r="TNV2886" s="46"/>
      <c r="TNW2886" s="46"/>
      <c r="TNX2886" s="46"/>
      <c r="TNY2886" s="46"/>
      <c r="TNZ2886" s="46"/>
      <c r="TOA2886" s="46"/>
      <c r="TOB2886" s="46"/>
      <c r="TOC2886" s="46"/>
      <c r="TOD2886" s="46"/>
      <c r="TOE2886" s="46"/>
      <c r="TOF2886" s="46"/>
      <c r="TOG2886" s="46"/>
      <c r="TOH2886" s="46"/>
      <c r="TOI2886" s="46"/>
      <c r="TOJ2886" s="46"/>
      <c r="TOK2886" s="46"/>
      <c r="TOL2886" s="46"/>
      <c r="TOM2886" s="46"/>
      <c r="TON2886" s="46"/>
      <c r="TOO2886" s="46"/>
      <c r="TOP2886" s="46"/>
      <c r="TOQ2886" s="46"/>
      <c r="TOR2886" s="46"/>
      <c r="TOS2886" s="46"/>
      <c r="TOT2886" s="46"/>
      <c r="TOU2886" s="46"/>
      <c r="TOV2886" s="46"/>
      <c r="TOW2886" s="46"/>
      <c r="TOX2886" s="46"/>
      <c r="TOY2886" s="46"/>
      <c r="TOZ2886" s="46"/>
      <c r="TPA2886" s="46"/>
      <c r="TPB2886" s="46"/>
      <c r="TPC2886" s="46"/>
      <c r="TPD2886" s="46"/>
      <c r="TPE2886" s="46"/>
      <c r="TPF2886" s="46"/>
      <c r="TPG2886" s="46"/>
      <c r="TPH2886" s="46"/>
      <c r="TPI2886" s="46"/>
      <c r="TPJ2886" s="46"/>
      <c r="TPK2886" s="46"/>
      <c r="TPL2886" s="46"/>
      <c r="TPM2886" s="46"/>
      <c r="TPN2886" s="46"/>
      <c r="TPO2886" s="46"/>
      <c r="TPP2886" s="46"/>
      <c r="TPQ2886" s="46"/>
      <c r="TPR2886" s="46"/>
      <c r="TPS2886" s="46"/>
      <c r="TPT2886" s="46"/>
      <c r="TPU2886" s="46"/>
      <c r="TPV2886" s="46"/>
      <c r="TPW2886" s="46"/>
      <c r="TPX2886" s="46"/>
      <c r="TPY2886" s="46"/>
      <c r="TPZ2886" s="46"/>
      <c r="TQA2886" s="46"/>
      <c r="TQB2886" s="46"/>
      <c r="TQC2886" s="46"/>
      <c r="TQD2886" s="46"/>
      <c r="TQE2886" s="46"/>
      <c r="TQF2886" s="46"/>
      <c r="TQG2886" s="46"/>
      <c r="TQH2886" s="46"/>
      <c r="TQI2886" s="46"/>
      <c r="TQJ2886" s="46"/>
      <c r="TQK2886" s="46"/>
      <c r="TQL2886" s="46"/>
      <c r="TQM2886" s="46"/>
      <c r="TQN2886" s="46"/>
      <c r="TQO2886" s="46"/>
      <c r="TQP2886" s="46"/>
      <c r="TQQ2886" s="46"/>
      <c r="TQR2886" s="46"/>
      <c r="TQS2886" s="46"/>
      <c r="TQT2886" s="46"/>
      <c r="TQU2886" s="46"/>
      <c r="TQV2886" s="46"/>
      <c r="TQW2886" s="46"/>
      <c r="TQX2886" s="46"/>
      <c r="TQY2886" s="46"/>
      <c r="TQZ2886" s="46"/>
      <c r="TRA2886" s="46"/>
      <c r="TRB2886" s="46"/>
      <c r="TRC2886" s="46"/>
      <c r="TRD2886" s="46"/>
      <c r="TRE2886" s="46"/>
      <c r="TRF2886" s="46"/>
      <c r="TRG2886" s="46"/>
      <c r="TRH2886" s="46"/>
      <c r="TRI2886" s="46"/>
      <c r="TRJ2886" s="46"/>
      <c r="TRK2886" s="46"/>
      <c r="TRL2886" s="46"/>
      <c r="TRM2886" s="46"/>
      <c r="TRN2886" s="46"/>
      <c r="TRO2886" s="46"/>
      <c r="TRP2886" s="46"/>
      <c r="TRQ2886" s="46"/>
      <c r="TRR2886" s="46"/>
      <c r="TRS2886" s="46"/>
      <c r="TRT2886" s="46"/>
      <c r="TRU2886" s="46"/>
      <c r="TRV2886" s="46"/>
      <c r="TRW2886" s="46"/>
      <c r="TRX2886" s="46"/>
      <c r="TRY2886" s="46"/>
      <c r="TRZ2886" s="46"/>
      <c r="TSA2886" s="46"/>
      <c r="TSB2886" s="46"/>
      <c r="TSC2886" s="46"/>
      <c r="TSD2886" s="46"/>
      <c r="TSE2886" s="46"/>
      <c r="TSF2886" s="46"/>
      <c r="TSG2886" s="46"/>
      <c r="TSH2886" s="46"/>
      <c r="TSI2886" s="46"/>
      <c r="TSJ2886" s="46"/>
      <c r="TSK2886" s="46"/>
      <c r="TSL2886" s="46"/>
      <c r="TSM2886" s="46"/>
      <c r="TSN2886" s="46"/>
      <c r="TSO2886" s="46"/>
      <c r="TSP2886" s="46"/>
      <c r="TSQ2886" s="46"/>
      <c r="TSR2886" s="46"/>
      <c r="TSS2886" s="46"/>
      <c r="TST2886" s="46"/>
      <c r="TSU2886" s="46"/>
      <c r="TSV2886" s="46"/>
      <c r="TSW2886" s="46"/>
      <c r="TSX2886" s="46"/>
      <c r="TSY2886" s="46"/>
      <c r="TSZ2886" s="46"/>
      <c r="TTA2886" s="46"/>
      <c r="TTB2886" s="46"/>
      <c r="TTC2886" s="46"/>
      <c r="TTD2886" s="46"/>
      <c r="TTE2886" s="46"/>
      <c r="TTF2886" s="46"/>
      <c r="TTG2886" s="46"/>
      <c r="TTH2886" s="46"/>
      <c r="TTI2886" s="46"/>
      <c r="TTJ2886" s="46"/>
      <c r="TTK2886" s="46"/>
      <c r="TTL2886" s="46"/>
      <c r="TTM2886" s="46"/>
      <c r="TTN2886" s="46"/>
      <c r="TTO2886" s="46"/>
      <c r="TTP2886" s="46"/>
      <c r="TTQ2886" s="46"/>
      <c r="TTR2886" s="46"/>
      <c r="TTS2886" s="46"/>
      <c r="TTT2886" s="46"/>
      <c r="TTU2886" s="46"/>
      <c r="TTV2886" s="46"/>
      <c r="TTW2886" s="46"/>
      <c r="TTX2886" s="46"/>
      <c r="TTY2886" s="46"/>
      <c r="TTZ2886" s="46"/>
      <c r="TUA2886" s="46"/>
      <c r="TUB2886" s="46"/>
      <c r="TUC2886" s="46"/>
      <c r="TUD2886" s="46"/>
      <c r="TUE2886" s="46"/>
      <c r="TUF2886" s="46"/>
      <c r="TUG2886" s="46"/>
      <c r="TUH2886" s="46"/>
      <c r="TUI2886" s="46"/>
      <c r="TUJ2886" s="46"/>
      <c r="TUK2886" s="46"/>
      <c r="TUL2886" s="46"/>
      <c r="TUM2886" s="46"/>
      <c r="TUN2886" s="46"/>
      <c r="TUO2886" s="46"/>
      <c r="TUP2886" s="46"/>
      <c r="TUQ2886" s="46"/>
      <c r="TUR2886" s="46"/>
      <c r="TUS2886" s="46"/>
      <c r="TUT2886" s="46"/>
      <c r="TUU2886" s="46"/>
      <c r="TUV2886" s="46"/>
      <c r="TUW2886" s="46"/>
      <c r="TUX2886" s="46"/>
      <c r="TUY2886" s="46"/>
      <c r="TUZ2886" s="46"/>
      <c r="TVA2886" s="46"/>
      <c r="TVB2886" s="46"/>
      <c r="TVC2886" s="46"/>
      <c r="TVD2886" s="46"/>
      <c r="TVE2886" s="46"/>
      <c r="TVF2886" s="46"/>
      <c r="TVG2886" s="46"/>
      <c r="TVH2886" s="46"/>
      <c r="TVI2886" s="46"/>
      <c r="TVJ2886" s="46"/>
      <c r="TVK2886" s="46"/>
      <c r="TVL2886" s="46"/>
      <c r="TVM2886" s="46"/>
      <c r="TVN2886" s="46"/>
      <c r="TVO2886" s="46"/>
      <c r="TVP2886" s="46"/>
      <c r="TVQ2886" s="46"/>
      <c r="TVR2886" s="46"/>
      <c r="TVS2886" s="46"/>
      <c r="TVT2886" s="46"/>
      <c r="TVU2886" s="46"/>
      <c r="TVV2886" s="46"/>
      <c r="TVW2886" s="46"/>
      <c r="TVX2886" s="46"/>
      <c r="TVY2886" s="46"/>
      <c r="TVZ2886" s="46"/>
      <c r="TWA2886" s="46"/>
      <c r="TWB2886" s="46"/>
      <c r="TWC2886" s="46"/>
      <c r="TWD2886" s="46"/>
      <c r="TWE2886" s="46"/>
      <c r="TWF2886" s="46"/>
      <c r="TWG2886" s="46"/>
      <c r="TWH2886" s="46"/>
      <c r="TWI2886" s="46"/>
      <c r="TWJ2886" s="46"/>
      <c r="TWK2886" s="46"/>
      <c r="TWL2886" s="46"/>
      <c r="TWM2886" s="46"/>
      <c r="TWN2886" s="46"/>
      <c r="TWO2886" s="46"/>
      <c r="TWP2886" s="46"/>
      <c r="TWQ2886" s="46"/>
      <c r="TWR2886" s="46"/>
      <c r="TWS2886" s="46"/>
      <c r="TWT2886" s="46"/>
      <c r="TWU2886" s="46"/>
      <c r="TWV2886" s="46"/>
      <c r="TWW2886" s="46"/>
      <c r="TWX2886" s="46"/>
      <c r="TWY2886" s="46"/>
      <c r="TWZ2886" s="46"/>
      <c r="TXA2886" s="46"/>
      <c r="TXB2886" s="46"/>
      <c r="TXC2886" s="46"/>
      <c r="TXD2886" s="46"/>
      <c r="TXE2886" s="46"/>
      <c r="TXF2886" s="46"/>
      <c r="TXG2886" s="46"/>
      <c r="TXH2886" s="46"/>
      <c r="TXI2886" s="46"/>
      <c r="TXJ2886" s="46"/>
      <c r="TXK2886" s="46"/>
      <c r="TXL2886" s="46"/>
      <c r="TXM2886" s="46"/>
      <c r="TXN2886" s="46"/>
      <c r="TXO2886" s="46"/>
      <c r="TXP2886" s="46"/>
      <c r="TXQ2886" s="46"/>
      <c r="TXR2886" s="46"/>
      <c r="TXS2886" s="46"/>
      <c r="TXT2886" s="46"/>
      <c r="TXU2886" s="46"/>
      <c r="TXV2886" s="46"/>
      <c r="TXW2886" s="46"/>
      <c r="TXX2886" s="46"/>
      <c r="TXY2886" s="46"/>
      <c r="TXZ2886" s="46"/>
      <c r="TYA2886" s="46"/>
      <c r="TYB2886" s="46"/>
      <c r="TYC2886" s="46"/>
      <c r="TYD2886" s="46"/>
      <c r="TYE2886" s="46"/>
      <c r="TYF2886" s="46"/>
      <c r="TYG2886" s="46"/>
      <c r="TYH2886" s="46"/>
      <c r="TYI2886" s="46"/>
      <c r="TYJ2886" s="46"/>
      <c r="TYK2886" s="46"/>
      <c r="TYL2886" s="46"/>
      <c r="TYM2886" s="46"/>
      <c r="TYN2886" s="46"/>
      <c r="TYO2886" s="46"/>
      <c r="TYP2886" s="46"/>
      <c r="TYQ2886" s="46"/>
      <c r="TYR2886" s="46"/>
      <c r="TYS2886" s="46"/>
      <c r="TYT2886" s="46"/>
      <c r="TYU2886" s="46"/>
      <c r="TYV2886" s="46"/>
      <c r="TYW2886" s="46"/>
      <c r="TYX2886" s="46"/>
      <c r="TYY2886" s="46"/>
      <c r="TYZ2886" s="46"/>
      <c r="TZA2886" s="46"/>
      <c r="TZB2886" s="46"/>
      <c r="TZC2886" s="46"/>
      <c r="TZD2886" s="46"/>
      <c r="TZE2886" s="46"/>
      <c r="TZF2886" s="46"/>
      <c r="TZG2886" s="46"/>
      <c r="TZH2886" s="46"/>
      <c r="TZI2886" s="46"/>
      <c r="TZJ2886" s="46"/>
      <c r="TZK2886" s="46"/>
      <c r="TZL2886" s="46"/>
      <c r="TZM2886" s="46"/>
      <c r="TZN2886" s="46"/>
      <c r="TZO2886" s="46"/>
      <c r="TZP2886" s="46"/>
      <c r="TZQ2886" s="46"/>
      <c r="TZR2886" s="46"/>
      <c r="TZS2886" s="46"/>
      <c r="TZT2886" s="46"/>
      <c r="TZU2886" s="46"/>
      <c r="TZV2886" s="46"/>
      <c r="TZW2886" s="46"/>
      <c r="TZX2886" s="46"/>
      <c r="TZY2886" s="46"/>
      <c r="TZZ2886" s="46"/>
      <c r="UAA2886" s="46"/>
      <c r="UAB2886" s="46"/>
      <c r="UAC2886" s="46"/>
      <c r="UAD2886" s="46"/>
      <c r="UAE2886" s="46"/>
      <c r="UAF2886" s="46"/>
      <c r="UAG2886" s="46"/>
      <c r="UAH2886" s="46"/>
      <c r="UAI2886" s="46"/>
      <c r="UAJ2886" s="46"/>
      <c r="UAK2886" s="46"/>
      <c r="UAL2886" s="46"/>
      <c r="UAM2886" s="46"/>
      <c r="UAN2886" s="46"/>
      <c r="UAO2886" s="46"/>
      <c r="UAP2886" s="46"/>
      <c r="UAQ2886" s="46"/>
      <c r="UAR2886" s="46"/>
      <c r="UAS2886" s="46"/>
      <c r="UAT2886" s="46"/>
      <c r="UAU2886" s="46"/>
      <c r="UAV2886" s="46"/>
      <c r="UAW2886" s="46"/>
      <c r="UAX2886" s="46"/>
      <c r="UAY2886" s="46"/>
      <c r="UAZ2886" s="46"/>
      <c r="UBA2886" s="46"/>
      <c r="UBB2886" s="46"/>
      <c r="UBC2886" s="46"/>
      <c r="UBD2886" s="46"/>
      <c r="UBE2886" s="46"/>
      <c r="UBF2886" s="46"/>
      <c r="UBG2886" s="46"/>
      <c r="UBH2886" s="46"/>
      <c r="UBI2886" s="46"/>
      <c r="UBJ2886" s="46"/>
      <c r="UBK2886" s="46"/>
      <c r="UBL2886" s="46"/>
      <c r="UBM2886" s="46"/>
      <c r="UBN2886" s="46"/>
      <c r="UBO2886" s="46"/>
      <c r="UBP2886" s="46"/>
      <c r="UBQ2886" s="46"/>
      <c r="UBR2886" s="46"/>
      <c r="UBS2886" s="46"/>
      <c r="UBT2886" s="46"/>
      <c r="UBU2886" s="46"/>
      <c r="UBV2886" s="46"/>
      <c r="UBW2886" s="46"/>
      <c r="UBX2886" s="46"/>
      <c r="UBY2886" s="46"/>
      <c r="UBZ2886" s="46"/>
      <c r="UCA2886" s="46"/>
      <c r="UCB2886" s="46"/>
      <c r="UCC2886" s="46"/>
      <c r="UCD2886" s="46"/>
      <c r="UCE2886" s="46"/>
      <c r="UCF2886" s="46"/>
      <c r="UCG2886" s="46"/>
      <c r="UCH2886" s="46"/>
      <c r="UCI2886" s="46"/>
      <c r="UCJ2886" s="46"/>
      <c r="UCK2886" s="46"/>
      <c r="UCL2886" s="46"/>
      <c r="UCM2886" s="46"/>
      <c r="UCN2886" s="46"/>
      <c r="UCO2886" s="46"/>
      <c r="UCP2886" s="46"/>
      <c r="UCQ2886" s="46"/>
      <c r="UCR2886" s="46"/>
      <c r="UCS2886" s="46"/>
      <c r="UCT2886" s="46"/>
      <c r="UCU2886" s="46"/>
      <c r="UCV2886" s="46"/>
      <c r="UCW2886" s="46"/>
      <c r="UCX2886" s="46"/>
      <c r="UCY2886" s="46"/>
      <c r="UCZ2886" s="46"/>
      <c r="UDA2886" s="46"/>
      <c r="UDB2886" s="46"/>
      <c r="UDC2886" s="46"/>
      <c r="UDD2886" s="46"/>
      <c r="UDE2886" s="46"/>
      <c r="UDF2886" s="46"/>
      <c r="UDG2886" s="46"/>
      <c r="UDH2886" s="46"/>
      <c r="UDI2886" s="46"/>
      <c r="UDJ2886" s="46"/>
      <c r="UDK2886" s="46"/>
      <c r="UDL2886" s="46"/>
      <c r="UDM2886" s="46"/>
      <c r="UDN2886" s="46"/>
      <c r="UDO2886" s="46"/>
      <c r="UDP2886" s="46"/>
      <c r="UDQ2886" s="46"/>
      <c r="UDR2886" s="46"/>
      <c r="UDS2886" s="46"/>
      <c r="UDT2886" s="46"/>
      <c r="UDU2886" s="46"/>
      <c r="UDV2886" s="46"/>
      <c r="UDW2886" s="46"/>
      <c r="UDX2886" s="46"/>
      <c r="UDY2886" s="46"/>
      <c r="UDZ2886" s="46"/>
      <c r="UEA2886" s="46"/>
      <c r="UEB2886" s="46"/>
      <c r="UEC2886" s="46"/>
      <c r="UED2886" s="46"/>
      <c r="UEE2886" s="46"/>
      <c r="UEF2886" s="46"/>
      <c r="UEG2886" s="46"/>
      <c r="UEH2886" s="46"/>
      <c r="UEI2886" s="46"/>
      <c r="UEJ2886" s="46"/>
      <c r="UEK2886" s="46"/>
      <c r="UEL2886" s="46"/>
      <c r="UEM2886" s="46"/>
      <c r="UEN2886" s="46"/>
      <c r="UEO2886" s="46"/>
      <c r="UEP2886" s="46"/>
      <c r="UEQ2886" s="46"/>
      <c r="UER2886" s="46"/>
      <c r="UES2886" s="46"/>
      <c r="UET2886" s="46"/>
      <c r="UEU2886" s="46"/>
      <c r="UEV2886" s="46"/>
      <c r="UEW2886" s="46"/>
      <c r="UEX2886" s="46"/>
      <c r="UEY2886" s="46"/>
      <c r="UEZ2886" s="46"/>
      <c r="UFA2886" s="46"/>
      <c r="UFB2886" s="46"/>
      <c r="UFC2886" s="46"/>
      <c r="UFD2886" s="46"/>
      <c r="UFE2886" s="46"/>
      <c r="UFF2886" s="46"/>
      <c r="UFG2886" s="46"/>
      <c r="UFH2886" s="46"/>
      <c r="UFI2886" s="46"/>
      <c r="UFJ2886" s="46"/>
      <c r="UFK2886" s="46"/>
      <c r="UFL2886" s="46"/>
      <c r="UFM2886" s="46"/>
      <c r="UFN2886" s="46"/>
      <c r="UFO2886" s="46"/>
      <c r="UFP2886" s="46"/>
      <c r="UFQ2886" s="46"/>
      <c r="UFR2886" s="46"/>
      <c r="UFS2886" s="46"/>
      <c r="UFT2886" s="46"/>
      <c r="UFU2886" s="46"/>
      <c r="UFV2886" s="46"/>
      <c r="UFW2886" s="46"/>
      <c r="UFX2886" s="46"/>
      <c r="UFY2886" s="46"/>
      <c r="UFZ2886" s="46"/>
      <c r="UGA2886" s="46"/>
      <c r="UGB2886" s="46"/>
      <c r="UGC2886" s="46"/>
      <c r="UGD2886" s="46"/>
      <c r="UGE2886" s="46"/>
      <c r="UGF2886" s="46"/>
      <c r="UGG2886" s="46"/>
      <c r="UGH2886" s="46"/>
      <c r="UGI2886" s="46"/>
      <c r="UGJ2886" s="46"/>
      <c r="UGK2886" s="46"/>
      <c r="UGL2886" s="46"/>
      <c r="UGM2886" s="46"/>
      <c r="UGN2886" s="46"/>
      <c r="UGO2886" s="46"/>
      <c r="UGP2886" s="46"/>
      <c r="UGQ2886" s="46"/>
      <c r="UGR2886" s="46"/>
      <c r="UGS2886" s="46"/>
      <c r="UGT2886" s="46"/>
      <c r="UGU2886" s="46"/>
      <c r="UGV2886" s="46"/>
      <c r="UGW2886" s="46"/>
      <c r="UGX2886" s="46"/>
      <c r="UGY2886" s="46"/>
      <c r="UGZ2886" s="46"/>
      <c r="UHA2886" s="46"/>
      <c r="UHB2886" s="46"/>
      <c r="UHC2886" s="46"/>
      <c r="UHD2886" s="46"/>
      <c r="UHE2886" s="46"/>
      <c r="UHF2886" s="46"/>
      <c r="UHG2886" s="46"/>
      <c r="UHH2886" s="46"/>
      <c r="UHI2886" s="46"/>
      <c r="UHJ2886" s="46"/>
      <c r="UHK2886" s="46"/>
      <c r="UHL2886" s="46"/>
      <c r="UHM2886" s="46"/>
      <c r="UHN2886" s="46"/>
      <c r="UHO2886" s="46"/>
      <c r="UHP2886" s="46"/>
      <c r="UHQ2886" s="46"/>
      <c r="UHR2886" s="46"/>
      <c r="UHS2886" s="46"/>
      <c r="UHT2886" s="46"/>
      <c r="UHU2886" s="46"/>
      <c r="UHV2886" s="46"/>
      <c r="UHW2886" s="46"/>
      <c r="UHX2886" s="46"/>
      <c r="UHY2886" s="46"/>
      <c r="UHZ2886" s="46"/>
      <c r="UIA2886" s="46"/>
      <c r="UIB2886" s="46"/>
      <c r="UIC2886" s="46"/>
      <c r="UID2886" s="46"/>
      <c r="UIE2886" s="46"/>
      <c r="UIF2886" s="46"/>
      <c r="UIG2886" s="46"/>
      <c r="UIH2886" s="46"/>
      <c r="UII2886" s="46"/>
      <c r="UIJ2886" s="46"/>
      <c r="UIK2886" s="46"/>
      <c r="UIL2886" s="46"/>
      <c r="UIM2886" s="46"/>
      <c r="UIN2886" s="46"/>
      <c r="UIO2886" s="46"/>
      <c r="UIP2886" s="46"/>
      <c r="UIQ2886" s="46"/>
      <c r="UIR2886" s="46"/>
      <c r="UIS2886" s="46"/>
      <c r="UIT2886" s="46"/>
      <c r="UIU2886" s="46"/>
      <c r="UIV2886" s="46"/>
      <c r="UIW2886" s="46"/>
      <c r="UIX2886" s="46"/>
      <c r="UIY2886" s="46"/>
      <c r="UIZ2886" s="46"/>
      <c r="UJA2886" s="46"/>
      <c r="UJB2886" s="46"/>
      <c r="UJC2886" s="46"/>
      <c r="UJD2886" s="46"/>
      <c r="UJE2886" s="46"/>
      <c r="UJF2886" s="46"/>
      <c r="UJG2886" s="46"/>
      <c r="UJH2886" s="46"/>
      <c r="UJI2886" s="46"/>
      <c r="UJJ2886" s="46"/>
      <c r="UJK2886" s="46"/>
      <c r="UJL2886" s="46"/>
      <c r="UJM2886" s="46"/>
      <c r="UJN2886" s="46"/>
      <c r="UJO2886" s="46"/>
      <c r="UJP2886" s="46"/>
      <c r="UJQ2886" s="46"/>
      <c r="UJR2886" s="46"/>
      <c r="UJS2886" s="46"/>
      <c r="UJT2886" s="46"/>
      <c r="UJU2886" s="46"/>
      <c r="UJV2886" s="46"/>
      <c r="UJW2886" s="46"/>
      <c r="UJX2886" s="46"/>
      <c r="UJY2886" s="46"/>
      <c r="UJZ2886" s="46"/>
      <c r="UKA2886" s="46"/>
      <c r="UKB2886" s="46"/>
      <c r="UKC2886" s="46"/>
      <c r="UKD2886" s="46"/>
      <c r="UKE2886" s="46"/>
      <c r="UKF2886" s="46"/>
      <c r="UKG2886" s="46"/>
      <c r="UKH2886" s="46"/>
      <c r="UKI2886" s="46"/>
      <c r="UKJ2886" s="46"/>
      <c r="UKK2886" s="46"/>
      <c r="UKL2886" s="46"/>
      <c r="UKM2886" s="46"/>
      <c r="UKN2886" s="46"/>
      <c r="UKO2886" s="46"/>
      <c r="UKP2886" s="46"/>
      <c r="UKQ2886" s="46"/>
      <c r="UKR2886" s="46"/>
      <c r="UKS2886" s="46"/>
      <c r="UKT2886" s="46"/>
      <c r="UKU2886" s="46"/>
      <c r="UKV2886" s="46"/>
      <c r="UKW2886" s="46"/>
      <c r="UKX2886" s="46"/>
      <c r="UKY2886" s="46"/>
      <c r="UKZ2886" s="46"/>
      <c r="ULA2886" s="46"/>
      <c r="ULB2886" s="46"/>
      <c r="ULC2886" s="46"/>
      <c r="ULD2886" s="46"/>
      <c r="ULE2886" s="46"/>
      <c r="ULF2886" s="46"/>
      <c r="ULG2886" s="46"/>
      <c r="ULH2886" s="46"/>
      <c r="ULI2886" s="46"/>
      <c r="ULJ2886" s="46"/>
      <c r="ULK2886" s="46"/>
      <c r="ULL2886" s="46"/>
      <c r="ULM2886" s="46"/>
      <c r="ULN2886" s="46"/>
      <c r="ULO2886" s="46"/>
      <c r="ULP2886" s="46"/>
      <c r="ULQ2886" s="46"/>
      <c r="ULR2886" s="46"/>
      <c r="ULS2886" s="46"/>
      <c r="ULT2886" s="46"/>
      <c r="ULU2886" s="46"/>
      <c r="ULV2886" s="46"/>
      <c r="ULW2886" s="46"/>
      <c r="ULX2886" s="46"/>
      <c r="ULY2886" s="46"/>
      <c r="ULZ2886" s="46"/>
      <c r="UMA2886" s="46"/>
      <c r="UMB2886" s="46"/>
      <c r="UMC2886" s="46"/>
      <c r="UMD2886" s="46"/>
      <c r="UME2886" s="46"/>
      <c r="UMF2886" s="46"/>
      <c r="UMG2886" s="46"/>
      <c r="UMH2886" s="46"/>
      <c r="UMI2886" s="46"/>
      <c r="UMJ2886" s="46"/>
      <c r="UMK2886" s="46"/>
      <c r="UML2886" s="46"/>
      <c r="UMM2886" s="46"/>
      <c r="UMN2886" s="46"/>
      <c r="UMO2886" s="46"/>
      <c r="UMP2886" s="46"/>
      <c r="UMQ2886" s="46"/>
      <c r="UMR2886" s="46"/>
      <c r="UMS2886" s="46"/>
      <c r="UMT2886" s="46"/>
      <c r="UMU2886" s="46"/>
      <c r="UMV2886" s="46"/>
      <c r="UMW2886" s="46"/>
      <c r="UMX2886" s="46"/>
      <c r="UMY2886" s="46"/>
      <c r="UMZ2886" s="46"/>
      <c r="UNA2886" s="46"/>
      <c r="UNB2886" s="46"/>
      <c r="UNC2886" s="46"/>
      <c r="UND2886" s="46"/>
      <c r="UNE2886" s="46"/>
      <c r="UNF2886" s="46"/>
      <c r="UNG2886" s="46"/>
      <c r="UNH2886" s="46"/>
      <c r="UNI2886" s="46"/>
      <c r="UNJ2886" s="46"/>
      <c r="UNK2886" s="46"/>
      <c r="UNL2886" s="46"/>
      <c r="UNM2886" s="46"/>
      <c r="UNN2886" s="46"/>
      <c r="UNO2886" s="46"/>
      <c r="UNP2886" s="46"/>
      <c r="UNQ2886" s="46"/>
      <c r="UNR2886" s="46"/>
      <c r="UNS2886" s="46"/>
      <c r="UNT2886" s="46"/>
      <c r="UNU2886" s="46"/>
      <c r="UNV2886" s="46"/>
      <c r="UNW2886" s="46"/>
      <c r="UNX2886" s="46"/>
      <c r="UNY2886" s="46"/>
      <c r="UNZ2886" s="46"/>
      <c r="UOA2886" s="46"/>
      <c r="UOB2886" s="46"/>
      <c r="UOC2886" s="46"/>
      <c r="UOD2886" s="46"/>
      <c r="UOE2886" s="46"/>
      <c r="UOF2886" s="46"/>
      <c r="UOG2886" s="46"/>
      <c r="UOH2886" s="46"/>
      <c r="UOI2886" s="46"/>
      <c r="UOJ2886" s="46"/>
      <c r="UOK2886" s="46"/>
      <c r="UOL2886" s="46"/>
      <c r="UOM2886" s="46"/>
      <c r="UON2886" s="46"/>
      <c r="UOO2886" s="46"/>
      <c r="UOP2886" s="46"/>
      <c r="UOQ2886" s="46"/>
      <c r="UOR2886" s="46"/>
      <c r="UOS2886" s="46"/>
      <c r="UOT2886" s="46"/>
      <c r="UOU2886" s="46"/>
      <c r="UOV2886" s="46"/>
      <c r="UOW2886" s="46"/>
      <c r="UOX2886" s="46"/>
      <c r="UOY2886" s="46"/>
      <c r="UOZ2886" s="46"/>
      <c r="UPA2886" s="46"/>
      <c r="UPB2886" s="46"/>
      <c r="UPC2886" s="46"/>
      <c r="UPD2886" s="46"/>
      <c r="UPE2886" s="46"/>
      <c r="UPF2886" s="46"/>
      <c r="UPG2886" s="46"/>
      <c r="UPH2886" s="46"/>
      <c r="UPI2886" s="46"/>
      <c r="UPJ2886" s="46"/>
      <c r="UPK2886" s="46"/>
      <c r="UPL2886" s="46"/>
      <c r="UPM2886" s="46"/>
      <c r="UPN2886" s="46"/>
      <c r="UPO2886" s="46"/>
      <c r="UPP2886" s="46"/>
      <c r="UPQ2886" s="46"/>
      <c r="UPR2886" s="46"/>
      <c r="UPS2886" s="46"/>
      <c r="UPT2886" s="46"/>
      <c r="UPU2886" s="46"/>
      <c r="UPV2886" s="46"/>
      <c r="UPW2886" s="46"/>
      <c r="UPX2886" s="46"/>
      <c r="UPY2886" s="46"/>
      <c r="UPZ2886" s="46"/>
      <c r="UQA2886" s="46"/>
      <c r="UQB2886" s="46"/>
      <c r="UQC2886" s="46"/>
      <c r="UQD2886" s="46"/>
      <c r="UQE2886" s="46"/>
      <c r="UQF2886" s="46"/>
      <c r="UQG2886" s="46"/>
      <c r="UQH2886" s="46"/>
      <c r="UQI2886" s="46"/>
      <c r="UQJ2886" s="46"/>
      <c r="UQK2886" s="46"/>
      <c r="UQL2886" s="46"/>
      <c r="UQM2886" s="46"/>
      <c r="UQN2886" s="46"/>
      <c r="UQO2886" s="46"/>
      <c r="UQP2886" s="46"/>
      <c r="UQQ2886" s="46"/>
      <c r="UQR2886" s="46"/>
      <c r="UQS2886" s="46"/>
      <c r="UQT2886" s="46"/>
      <c r="UQU2886" s="46"/>
      <c r="UQV2886" s="46"/>
      <c r="UQW2886" s="46"/>
      <c r="UQX2886" s="46"/>
      <c r="UQY2886" s="46"/>
      <c r="UQZ2886" s="46"/>
      <c r="URA2886" s="46"/>
      <c r="URB2886" s="46"/>
      <c r="URC2886" s="46"/>
      <c r="URD2886" s="46"/>
      <c r="URE2886" s="46"/>
      <c r="URF2886" s="46"/>
      <c r="URG2886" s="46"/>
      <c r="URH2886" s="46"/>
      <c r="URI2886" s="46"/>
      <c r="URJ2886" s="46"/>
      <c r="URK2886" s="46"/>
      <c r="URL2886" s="46"/>
      <c r="URM2886" s="46"/>
      <c r="URN2886" s="46"/>
      <c r="URO2886" s="46"/>
      <c r="URP2886" s="46"/>
      <c r="URQ2886" s="46"/>
      <c r="URR2886" s="46"/>
      <c r="URS2886" s="46"/>
      <c r="URT2886" s="46"/>
      <c r="URU2886" s="46"/>
      <c r="URV2886" s="46"/>
      <c r="URW2886" s="46"/>
      <c r="URX2886" s="46"/>
      <c r="URY2886" s="46"/>
      <c r="URZ2886" s="46"/>
      <c r="USA2886" s="46"/>
      <c r="USB2886" s="46"/>
      <c r="USC2886" s="46"/>
      <c r="USD2886" s="46"/>
      <c r="USE2886" s="46"/>
      <c r="USF2886" s="46"/>
      <c r="USG2886" s="46"/>
      <c r="USH2886" s="46"/>
      <c r="USI2886" s="46"/>
      <c r="USJ2886" s="46"/>
      <c r="USK2886" s="46"/>
      <c r="USL2886" s="46"/>
      <c r="USM2886" s="46"/>
      <c r="USN2886" s="46"/>
      <c r="USO2886" s="46"/>
      <c r="USP2886" s="46"/>
      <c r="USQ2886" s="46"/>
      <c r="USR2886" s="46"/>
      <c r="USS2886" s="46"/>
      <c r="UST2886" s="46"/>
      <c r="USU2886" s="46"/>
      <c r="USV2886" s="46"/>
      <c r="USW2886" s="46"/>
      <c r="USX2886" s="46"/>
      <c r="USY2886" s="46"/>
      <c r="USZ2886" s="46"/>
      <c r="UTA2886" s="46"/>
      <c r="UTB2886" s="46"/>
      <c r="UTC2886" s="46"/>
      <c r="UTD2886" s="46"/>
      <c r="UTE2886" s="46"/>
      <c r="UTF2886" s="46"/>
      <c r="UTG2886" s="46"/>
      <c r="UTH2886" s="46"/>
      <c r="UTI2886" s="46"/>
      <c r="UTJ2886" s="46"/>
      <c r="UTK2886" s="46"/>
      <c r="UTL2886" s="46"/>
      <c r="UTM2886" s="46"/>
      <c r="UTN2886" s="46"/>
      <c r="UTO2886" s="46"/>
      <c r="UTP2886" s="46"/>
      <c r="UTQ2886" s="46"/>
      <c r="UTR2886" s="46"/>
      <c r="UTS2886" s="46"/>
      <c r="UTT2886" s="46"/>
      <c r="UTU2886" s="46"/>
      <c r="UTV2886" s="46"/>
      <c r="UTW2886" s="46"/>
      <c r="UTX2886" s="46"/>
      <c r="UTY2886" s="46"/>
      <c r="UTZ2886" s="46"/>
      <c r="UUA2886" s="46"/>
      <c r="UUB2886" s="46"/>
      <c r="UUC2886" s="46"/>
      <c r="UUD2886" s="46"/>
      <c r="UUE2886" s="46"/>
      <c r="UUF2886" s="46"/>
      <c r="UUG2886" s="46"/>
      <c r="UUH2886" s="46"/>
      <c r="UUI2886" s="46"/>
      <c r="UUJ2886" s="46"/>
      <c r="UUK2886" s="46"/>
      <c r="UUL2886" s="46"/>
      <c r="UUM2886" s="46"/>
      <c r="UUN2886" s="46"/>
      <c r="UUO2886" s="46"/>
      <c r="UUP2886" s="46"/>
      <c r="UUQ2886" s="46"/>
      <c r="UUR2886" s="46"/>
      <c r="UUS2886" s="46"/>
      <c r="UUT2886" s="46"/>
      <c r="UUU2886" s="46"/>
      <c r="UUV2886" s="46"/>
      <c r="UUW2886" s="46"/>
      <c r="UUX2886" s="46"/>
      <c r="UUY2886" s="46"/>
      <c r="UUZ2886" s="46"/>
      <c r="UVA2886" s="46"/>
      <c r="UVB2886" s="46"/>
      <c r="UVC2886" s="46"/>
      <c r="UVD2886" s="46"/>
      <c r="UVE2886" s="46"/>
      <c r="UVF2886" s="46"/>
      <c r="UVG2886" s="46"/>
      <c r="UVH2886" s="46"/>
      <c r="UVI2886" s="46"/>
      <c r="UVJ2886" s="46"/>
      <c r="UVK2886" s="46"/>
      <c r="UVL2886" s="46"/>
      <c r="UVM2886" s="46"/>
      <c r="UVN2886" s="46"/>
      <c r="UVO2886" s="46"/>
      <c r="UVP2886" s="46"/>
      <c r="UVQ2886" s="46"/>
      <c r="UVR2886" s="46"/>
      <c r="UVS2886" s="46"/>
      <c r="UVT2886" s="46"/>
      <c r="UVU2886" s="46"/>
      <c r="UVV2886" s="46"/>
      <c r="UVW2886" s="46"/>
      <c r="UVX2886" s="46"/>
      <c r="UVY2886" s="46"/>
      <c r="UVZ2886" s="46"/>
      <c r="UWA2886" s="46"/>
      <c r="UWB2886" s="46"/>
      <c r="UWC2886" s="46"/>
      <c r="UWD2886" s="46"/>
      <c r="UWE2886" s="46"/>
      <c r="UWF2886" s="46"/>
      <c r="UWG2886" s="46"/>
      <c r="UWH2886" s="46"/>
      <c r="UWI2886" s="46"/>
      <c r="UWJ2886" s="46"/>
      <c r="UWK2886" s="46"/>
      <c r="UWL2886" s="46"/>
      <c r="UWM2886" s="46"/>
      <c r="UWN2886" s="46"/>
      <c r="UWO2886" s="46"/>
      <c r="UWP2886" s="46"/>
      <c r="UWQ2886" s="46"/>
      <c r="UWR2886" s="46"/>
      <c r="UWS2886" s="46"/>
      <c r="UWT2886" s="46"/>
      <c r="UWU2886" s="46"/>
      <c r="UWV2886" s="46"/>
      <c r="UWW2886" s="46"/>
      <c r="UWX2886" s="46"/>
      <c r="UWY2886" s="46"/>
      <c r="UWZ2886" s="46"/>
      <c r="UXA2886" s="46"/>
      <c r="UXB2886" s="46"/>
      <c r="UXC2886" s="46"/>
      <c r="UXD2886" s="46"/>
      <c r="UXE2886" s="46"/>
      <c r="UXF2886" s="46"/>
      <c r="UXG2886" s="46"/>
      <c r="UXH2886" s="46"/>
      <c r="UXI2886" s="46"/>
      <c r="UXJ2886" s="46"/>
      <c r="UXK2886" s="46"/>
      <c r="UXL2886" s="46"/>
      <c r="UXM2886" s="46"/>
      <c r="UXN2886" s="46"/>
      <c r="UXO2886" s="46"/>
      <c r="UXP2886" s="46"/>
      <c r="UXQ2886" s="46"/>
      <c r="UXR2886" s="46"/>
      <c r="UXS2886" s="46"/>
      <c r="UXT2886" s="46"/>
      <c r="UXU2886" s="46"/>
      <c r="UXV2886" s="46"/>
      <c r="UXW2886" s="46"/>
      <c r="UXX2886" s="46"/>
      <c r="UXY2886" s="46"/>
      <c r="UXZ2886" s="46"/>
      <c r="UYA2886" s="46"/>
      <c r="UYB2886" s="46"/>
      <c r="UYC2886" s="46"/>
      <c r="UYD2886" s="46"/>
      <c r="UYE2886" s="46"/>
      <c r="UYF2886" s="46"/>
      <c r="UYG2886" s="46"/>
      <c r="UYH2886" s="46"/>
      <c r="UYI2886" s="46"/>
      <c r="UYJ2886" s="46"/>
      <c r="UYK2886" s="46"/>
      <c r="UYL2886" s="46"/>
      <c r="UYM2886" s="46"/>
      <c r="UYN2886" s="46"/>
      <c r="UYO2886" s="46"/>
      <c r="UYP2886" s="46"/>
      <c r="UYQ2886" s="46"/>
      <c r="UYR2886" s="46"/>
      <c r="UYS2886" s="46"/>
      <c r="UYT2886" s="46"/>
      <c r="UYU2886" s="46"/>
      <c r="UYV2886" s="46"/>
      <c r="UYW2886" s="46"/>
      <c r="UYX2886" s="46"/>
      <c r="UYY2886" s="46"/>
      <c r="UYZ2886" s="46"/>
      <c r="UZA2886" s="46"/>
      <c r="UZB2886" s="46"/>
      <c r="UZC2886" s="46"/>
      <c r="UZD2886" s="46"/>
      <c r="UZE2886" s="46"/>
      <c r="UZF2886" s="46"/>
      <c r="UZG2886" s="46"/>
      <c r="UZH2886" s="46"/>
      <c r="UZI2886" s="46"/>
      <c r="UZJ2886" s="46"/>
      <c r="UZK2886" s="46"/>
      <c r="UZL2886" s="46"/>
      <c r="UZM2886" s="46"/>
      <c r="UZN2886" s="46"/>
      <c r="UZO2886" s="46"/>
      <c r="UZP2886" s="46"/>
      <c r="UZQ2886" s="46"/>
      <c r="UZR2886" s="46"/>
      <c r="UZS2886" s="46"/>
      <c r="UZT2886" s="46"/>
      <c r="UZU2886" s="46"/>
      <c r="UZV2886" s="46"/>
      <c r="UZW2886" s="46"/>
      <c r="UZX2886" s="46"/>
      <c r="UZY2886" s="46"/>
      <c r="UZZ2886" s="46"/>
      <c r="VAA2886" s="46"/>
      <c r="VAB2886" s="46"/>
      <c r="VAC2886" s="46"/>
      <c r="VAD2886" s="46"/>
      <c r="VAE2886" s="46"/>
      <c r="VAF2886" s="46"/>
      <c r="VAG2886" s="46"/>
      <c r="VAH2886" s="46"/>
      <c r="VAI2886" s="46"/>
      <c r="VAJ2886" s="46"/>
      <c r="VAK2886" s="46"/>
      <c r="VAL2886" s="46"/>
      <c r="VAM2886" s="46"/>
      <c r="VAN2886" s="46"/>
      <c r="VAO2886" s="46"/>
      <c r="VAP2886" s="46"/>
      <c r="VAQ2886" s="46"/>
      <c r="VAR2886" s="46"/>
      <c r="VAS2886" s="46"/>
      <c r="VAT2886" s="46"/>
      <c r="VAU2886" s="46"/>
      <c r="VAV2886" s="46"/>
      <c r="VAW2886" s="46"/>
      <c r="VAX2886" s="46"/>
      <c r="VAY2886" s="46"/>
      <c r="VAZ2886" s="46"/>
      <c r="VBA2886" s="46"/>
      <c r="VBB2886" s="46"/>
      <c r="VBC2886" s="46"/>
      <c r="VBD2886" s="46"/>
      <c r="VBE2886" s="46"/>
      <c r="VBF2886" s="46"/>
      <c r="VBG2886" s="46"/>
      <c r="VBH2886" s="46"/>
      <c r="VBI2886" s="46"/>
      <c r="VBJ2886" s="46"/>
      <c r="VBK2886" s="46"/>
      <c r="VBL2886" s="46"/>
      <c r="VBM2886" s="46"/>
      <c r="VBN2886" s="46"/>
      <c r="VBO2886" s="46"/>
      <c r="VBP2886" s="46"/>
      <c r="VBQ2886" s="46"/>
      <c r="VBR2886" s="46"/>
      <c r="VBS2886" s="46"/>
      <c r="VBT2886" s="46"/>
      <c r="VBU2886" s="46"/>
      <c r="VBV2886" s="46"/>
      <c r="VBW2886" s="46"/>
      <c r="VBX2886" s="46"/>
      <c r="VBY2886" s="46"/>
      <c r="VBZ2886" s="46"/>
      <c r="VCA2886" s="46"/>
      <c r="VCB2886" s="46"/>
      <c r="VCC2886" s="46"/>
      <c r="VCD2886" s="46"/>
      <c r="VCE2886" s="46"/>
      <c r="VCF2886" s="46"/>
      <c r="VCG2886" s="46"/>
      <c r="VCH2886" s="46"/>
      <c r="VCI2886" s="46"/>
      <c r="VCJ2886" s="46"/>
      <c r="VCK2886" s="46"/>
      <c r="VCL2886" s="46"/>
      <c r="VCM2886" s="46"/>
      <c r="VCN2886" s="46"/>
      <c r="VCO2886" s="46"/>
      <c r="VCP2886" s="46"/>
      <c r="VCQ2886" s="46"/>
      <c r="VCR2886" s="46"/>
      <c r="VCS2886" s="46"/>
      <c r="VCT2886" s="46"/>
      <c r="VCU2886" s="46"/>
      <c r="VCV2886" s="46"/>
      <c r="VCW2886" s="46"/>
      <c r="VCX2886" s="46"/>
      <c r="VCY2886" s="46"/>
      <c r="VCZ2886" s="46"/>
      <c r="VDA2886" s="46"/>
      <c r="VDB2886" s="46"/>
      <c r="VDC2886" s="46"/>
      <c r="VDD2886" s="46"/>
      <c r="VDE2886" s="46"/>
      <c r="VDF2886" s="46"/>
      <c r="VDG2886" s="46"/>
      <c r="VDH2886" s="46"/>
      <c r="VDI2886" s="46"/>
      <c r="VDJ2886" s="46"/>
      <c r="VDK2886" s="46"/>
      <c r="VDL2886" s="46"/>
      <c r="VDM2886" s="46"/>
      <c r="VDN2886" s="46"/>
      <c r="VDO2886" s="46"/>
      <c r="VDP2886" s="46"/>
      <c r="VDQ2886" s="46"/>
      <c r="VDR2886" s="46"/>
      <c r="VDS2886" s="46"/>
      <c r="VDT2886" s="46"/>
      <c r="VDU2886" s="46"/>
      <c r="VDV2886" s="46"/>
      <c r="VDW2886" s="46"/>
      <c r="VDX2886" s="46"/>
      <c r="VDY2886" s="46"/>
      <c r="VDZ2886" s="46"/>
      <c r="VEA2886" s="46"/>
      <c r="VEB2886" s="46"/>
      <c r="VEC2886" s="46"/>
      <c r="VED2886" s="46"/>
      <c r="VEE2886" s="46"/>
      <c r="VEF2886" s="46"/>
      <c r="VEG2886" s="46"/>
      <c r="VEH2886" s="46"/>
      <c r="VEI2886" s="46"/>
      <c r="VEJ2886" s="46"/>
      <c r="VEK2886" s="46"/>
      <c r="VEL2886" s="46"/>
      <c r="VEM2886" s="46"/>
      <c r="VEN2886" s="46"/>
      <c r="VEO2886" s="46"/>
      <c r="VEP2886" s="46"/>
      <c r="VEQ2886" s="46"/>
      <c r="VER2886" s="46"/>
      <c r="VES2886" s="46"/>
      <c r="VET2886" s="46"/>
      <c r="VEU2886" s="46"/>
      <c r="VEV2886" s="46"/>
      <c r="VEW2886" s="46"/>
      <c r="VEX2886" s="46"/>
      <c r="VEY2886" s="46"/>
      <c r="VEZ2886" s="46"/>
      <c r="VFA2886" s="46"/>
      <c r="VFB2886" s="46"/>
      <c r="VFC2886" s="46"/>
      <c r="VFD2886" s="46"/>
      <c r="VFE2886" s="46"/>
      <c r="VFF2886" s="46"/>
      <c r="VFG2886" s="46"/>
      <c r="VFH2886" s="46"/>
      <c r="VFI2886" s="46"/>
      <c r="VFJ2886" s="46"/>
      <c r="VFK2886" s="46"/>
      <c r="VFL2886" s="46"/>
      <c r="VFM2886" s="46"/>
      <c r="VFN2886" s="46"/>
      <c r="VFO2886" s="46"/>
      <c r="VFP2886" s="46"/>
      <c r="VFQ2886" s="46"/>
      <c r="VFR2886" s="46"/>
      <c r="VFS2886" s="46"/>
      <c r="VFT2886" s="46"/>
      <c r="VFU2886" s="46"/>
      <c r="VFV2886" s="46"/>
      <c r="VFW2886" s="46"/>
      <c r="VFX2886" s="46"/>
      <c r="VFY2886" s="46"/>
      <c r="VFZ2886" s="46"/>
      <c r="VGA2886" s="46"/>
      <c r="VGB2886" s="46"/>
      <c r="VGC2886" s="46"/>
      <c r="VGD2886" s="46"/>
      <c r="VGE2886" s="46"/>
      <c r="VGF2886" s="46"/>
      <c r="VGG2886" s="46"/>
      <c r="VGH2886" s="46"/>
      <c r="VGI2886" s="46"/>
      <c r="VGJ2886" s="46"/>
      <c r="VGK2886" s="46"/>
      <c r="VGL2886" s="46"/>
      <c r="VGM2886" s="46"/>
      <c r="VGN2886" s="46"/>
      <c r="VGO2886" s="46"/>
      <c r="VGP2886" s="46"/>
      <c r="VGQ2886" s="46"/>
      <c r="VGR2886" s="46"/>
      <c r="VGS2886" s="46"/>
      <c r="VGT2886" s="46"/>
      <c r="VGU2886" s="46"/>
      <c r="VGV2886" s="46"/>
      <c r="VGW2886" s="46"/>
      <c r="VGX2886" s="46"/>
      <c r="VGY2886" s="46"/>
      <c r="VGZ2886" s="46"/>
      <c r="VHA2886" s="46"/>
      <c r="VHB2886" s="46"/>
      <c r="VHC2886" s="46"/>
      <c r="VHD2886" s="46"/>
      <c r="VHE2886" s="46"/>
      <c r="VHF2886" s="46"/>
      <c r="VHG2886" s="46"/>
      <c r="VHH2886" s="46"/>
      <c r="VHI2886" s="46"/>
      <c r="VHJ2886" s="46"/>
      <c r="VHK2886" s="46"/>
      <c r="VHL2886" s="46"/>
      <c r="VHM2886" s="46"/>
      <c r="VHN2886" s="46"/>
      <c r="VHO2886" s="46"/>
      <c r="VHP2886" s="46"/>
      <c r="VHQ2886" s="46"/>
      <c r="VHR2886" s="46"/>
      <c r="VHS2886" s="46"/>
      <c r="VHT2886" s="46"/>
      <c r="VHU2886" s="46"/>
      <c r="VHV2886" s="46"/>
      <c r="VHW2886" s="46"/>
      <c r="VHX2886" s="46"/>
      <c r="VHY2886" s="46"/>
      <c r="VHZ2886" s="46"/>
      <c r="VIA2886" s="46"/>
      <c r="VIB2886" s="46"/>
      <c r="VIC2886" s="46"/>
      <c r="VID2886" s="46"/>
      <c r="VIE2886" s="46"/>
      <c r="VIF2886" s="46"/>
      <c r="VIG2886" s="46"/>
      <c r="VIH2886" s="46"/>
      <c r="VII2886" s="46"/>
      <c r="VIJ2886" s="46"/>
      <c r="VIK2886" s="46"/>
      <c r="VIL2886" s="46"/>
      <c r="VIM2886" s="46"/>
      <c r="VIN2886" s="46"/>
      <c r="VIO2886" s="46"/>
      <c r="VIP2886" s="46"/>
      <c r="VIQ2886" s="46"/>
      <c r="VIR2886" s="46"/>
      <c r="VIS2886" s="46"/>
      <c r="VIT2886" s="46"/>
      <c r="VIU2886" s="46"/>
      <c r="VIV2886" s="46"/>
      <c r="VIW2886" s="46"/>
      <c r="VIX2886" s="46"/>
      <c r="VIY2886" s="46"/>
      <c r="VIZ2886" s="46"/>
      <c r="VJA2886" s="46"/>
      <c r="VJB2886" s="46"/>
      <c r="VJC2886" s="46"/>
      <c r="VJD2886" s="46"/>
      <c r="VJE2886" s="46"/>
      <c r="VJF2886" s="46"/>
      <c r="VJG2886" s="46"/>
      <c r="VJH2886" s="46"/>
      <c r="VJI2886" s="46"/>
      <c r="VJJ2886" s="46"/>
      <c r="VJK2886" s="46"/>
      <c r="VJL2886" s="46"/>
      <c r="VJM2886" s="46"/>
      <c r="VJN2886" s="46"/>
      <c r="VJO2886" s="46"/>
      <c r="VJP2886" s="46"/>
      <c r="VJQ2886" s="46"/>
      <c r="VJR2886" s="46"/>
      <c r="VJS2886" s="46"/>
      <c r="VJT2886" s="46"/>
      <c r="VJU2886" s="46"/>
      <c r="VJV2886" s="46"/>
      <c r="VJW2886" s="46"/>
      <c r="VJX2886" s="46"/>
      <c r="VJY2886" s="46"/>
      <c r="VJZ2886" s="46"/>
      <c r="VKA2886" s="46"/>
      <c r="VKB2886" s="46"/>
      <c r="VKC2886" s="46"/>
      <c r="VKD2886" s="46"/>
      <c r="VKE2886" s="46"/>
      <c r="VKF2886" s="46"/>
      <c r="VKG2886" s="46"/>
      <c r="VKH2886" s="46"/>
      <c r="VKI2886" s="46"/>
      <c r="VKJ2886" s="46"/>
      <c r="VKK2886" s="46"/>
      <c r="VKL2886" s="46"/>
      <c r="VKM2886" s="46"/>
      <c r="VKN2886" s="46"/>
      <c r="VKO2886" s="46"/>
      <c r="VKP2886" s="46"/>
      <c r="VKQ2886" s="46"/>
      <c r="VKR2886" s="46"/>
      <c r="VKS2886" s="46"/>
      <c r="VKT2886" s="46"/>
      <c r="VKU2886" s="46"/>
      <c r="VKV2886" s="46"/>
      <c r="VKW2886" s="46"/>
      <c r="VKX2886" s="46"/>
      <c r="VKY2886" s="46"/>
      <c r="VKZ2886" s="46"/>
      <c r="VLA2886" s="46"/>
      <c r="VLB2886" s="46"/>
      <c r="VLC2886" s="46"/>
      <c r="VLD2886" s="46"/>
      <c r="VLE2886" s="46"/>
      <c r="VLF2886" s="46"/>
      <c r="VLG2886" s="46"/>
      <c r="VLH2886" s="46"/>
      <c r="VLI2886" s="46"/>
      <c r="VLJ2886" s="46"/>
      <c r="VLK2886" s="46"/>
      <c r="VLL2886" s="46"/>
      <c r="VLM2886" s="46"/>
      <c r="VLN2886" s="46"/>
      <c r="VLO2886" s="46"/>
      <c r="VLP2886" s="46"/>
      <c r="VLQ2886" s="46"/>
      <c r="VLR2886" s="46"/>
      <c r="VLS2886" s="46"/>
      <c r="VLT2886" s="46"/>
      <c r="VLU2886" s="46"/>
      <c r="VLV2886" s="46"/>
      <c r="VLW2886" s="46"/>
      <c r="VLX2886" s="46"/>
      <c r="VLY2886" s="46"/>
      <c r="VLZ2886" s="46"/>
      <c r="VMA2886" s="46"/>
      <c r="VMB2886" s="46"/>
      <c r="VMC2886" s="46"/>
      <c r="VMD2886" s="46"/>
      <c r="VME2886" s="46"/>
      <c r="VMF2886" s="46"/>
      <c r="VMG2886" s="46"/>
      <c r="VMH2886" s="46"/>
      <c r="VMI2886" s="46"/>
      <c r="VMJ2886" s="46"/>
      <c r="VMK2886" s="46"/>
      <c r="VML2886" s="46"/>
      <c r="VMM2886" s="46"/>
      <c r="VMN2886" s="46"/>
      <c r="VMO2886" s="46"/>
      <c r="VMP2886" s="46"/>
      <c r="VMQ2886" s="46"/>
      <c r="VMR2886" s="46"/>
      <c r="VMS2886" s="46"/>
      <c r="VMT2886" s="46"/>
      <c r="VMU2886" s="46"/>
      <c r="VMV2886" s="46"/>
      <c r="VMW2886" s="46"/>
      <c r="VMX2886" s="46"/>
      <c r="VMY2886" s="46"/>
      <c r="VMZ2886" s="46"/>
      <c r="VNA2886" s="46"/>
      <c r="VNB2886" s="46"/>
      <c r="VNC2886" s="46"/>
      <c r="VND2886" s="46"/>
      <c r="VNE2886" s="46"/>
      <c r="VNF2886" s="46"/>
      <c r="VNG2886" s="46"/>
      <c r="VNH2886" s="46"/>
      <c r="VNI2886" s="46"/>
      <c r="VNJ2886" s="46"/>
      <c r="VNK2886" s="46"/>
      <c r="VNL2886" s="46"/>
      <c r="VNM2886" s="46"/>
      <c r="VNN2886" s="46"/>
      <c r="VNO2886" s="46"/>
      <c r="VNP2886" s="46"/>
      <c r="VNQ2886" s="46"/>
      <c r="VNR2886" s="46"/>
      <c r="VNS2886" s="46"/>
      <c r="VNT2886" s="46"/>
      <c r="VNU2886" s="46"/>
      <c r="VNV2886" s="46"/>
      <c r="VNW2886" s="46"/>
      <c r="VNX2886" s="46"/>
      <c r="VNY2886" s="46"/>
      <c r="VNZ2886" s="46"/>
      <c r="VOA2886" s="46"/>
      <c r="VOB2886" s="46"/>
      <c r="VOC2886" s="46"/>
      <c r="VOD2886" s="46"/>
      <c r="VOE2886" s="46"/>
      <c r="VOF2886" s="46"/>
      <c r="VOG2886" s="46"/>
      <c r="VOH2886" s="46"/>
      <c r="VOI2886" s="46"/>
      <c r="VOJ2886" s="46"/>
      <c r="VOK2886" s="46"/>
      <c r="VOL2886" s="46"/>
      <c r="VOM2886" s="46"/>
      <c r="VON2886" s="46"/>
      <c r="VOO2886" s="46"/>
      <c r="VOP2886" s="46"/>
      <c r="VOQ2886" s="46"/>
      <c r="VOR2886" s="46"/>
      <c r="VOS2886" s="46"/>
      <c r="VOT2886" s="46"/>
      <c r="VOU2886" s="46"/>
      <c r="VOV2886" s="46"/>
      <c r="VOW2886" s="46"/>
      <c r="VOX2886" s="46"/>
      <c r="VOY2886" s="46"/>
      <c r="VOZ2886" s="46"/>
      <c r="VPA2886" s="46"/>
      <c r="VPB2886" s="46"/>
      <c r="VPC2886" s="46"/>
      <c r="VPD2886" s="46"/>
      <c r="VPE2886" s="46"/>
      <c r="VPF2886" s="46"/>
      <c r="VPG2886" s="46"/>
      <c r="VPH2886" s="46"/>
      <c r="VPI2886" s="46"/>
      <c r="VPJ2886" s="46"/>
      <c r="VPK2886" s="46"/>
      <c r="VPL2886" s="46"/>
      <c r="VPM2886" s="46"/>
      <c r="VPN2886" s="46"/>
      <c r="VPO2886" s="46"/>
      <c r="VPP2886" s="46"/>
      <c r="VPQ2886" s="46"/>
      <c r="VPR2886" s="46"/>
      <c r="VPS2886" s="46"/>
      <c r="VPT2886" s="46"/>
      <c r="VPU2886" s="46"/>
      <c r="VPV2886" s="46"/>
      <c r="VPW2886" s="46"/>
      <c r="VPX2886" s="46"/>
      <c r="VPY2886" s="46"/>
      <c r="VPZ2886" s="46"/>
      <c r="VQA2886" s="46"/>
      <c r="VQB2886" s="46"/>
      <c r="VQC2886" s="46"/>
      <c r="VQD2886" s="46"/>
      <c r="VQE2886" s="46"/>
      <c r="VQF2886" s="46"/>
      <c r="VQG2886" s="46"/>
      <c r="VQH2886" s="46"/>
      <c r="VQI2886" s="46"/>
      <c r="VQJ2886" s="46"/>
      <c r="VQK2886" s="46"/>
      <c r="VQL2886" s="46"/>
      <c r="VQM2886" s="46"/>
      <c r="VQN2886" s="46"/>
      <c r="VQO2886" s="46"/>
      <c r="VQP2886" s="46"/>
      <c r="VQQ2886" s="46"/>
      <c r="VQR2886" s="46"/>
      <c r="VQS2886" s="46"/>
      <c r="VQT2886" s="46"/>
      <c r="VQU2886" s="46"/>
      <c r="VQV2886" s="46"/>
      <c r="VQW2886" s="46"/>
      <c r="VQX2886" s="46"/>
      <c r="VQY2886" s="46"/>
      <c r="VQZ2886" s="46"/>
      <c r="VRA2886" s="46"/>
      <c r="VRB2886" s="46"/>
      <c r="VRC2886" s="46"/>
      <c r="VRD2886" s="46"/>
      <c r="VRE2886" s="46"/>
      <c r="VRF2886" s="46"/>
      <c r="VRG2886" s="46"/>
      <c r="VRH2886" s="46"/>
      <c r="VRI2886" s="46"/>
      <c r="VRJ2886" s="46"/>
      <c r="VRK2886" s="46"/>
      <c r="VRL2886" s="46"/>
      <c r="VRM2886" s="46"/>
      <c r="VRN2886" s="46"/>
      <c r="VRO2886" s="46"/>
      <c r="VRP2886" s="46"/>
      <c r="VRQ2886" s="46"/>
      <c r="VRR2886" s="46"/>
      <c r="VRS2886" s="46"/>
      <c r="VRT2886" s="46"/>
      <c r="VRU2886" s="46"/>
      <c r="VRV2886" s="46"/>
      <c r="VRW2886" s="46"/>
      <c r="VRX2886" s="46"/>
      <c r="VRY2886" s="46"/>
      <c r="VRZ2886" s="46"/>
      <c r="VSA2886" s="46"/>
      <c r="VSB2886" s="46"/>
      <c r="VSC2886" s="46"/>
      <c r="VSD2886" s="46"/>
      <c r="VSE2886" s="46"/>
      <c r="VSF2886" s="46"/>
      <c r="VSG2886" s="46"/>
      <c r="VSH2886" s="46"/>
      <c r="VSI2886" s="46"/>
      <c r="VSJ2886" s="46"/>
      <c r="VSK2886" s="46"/>
      <c r="VSL2886" s="46"/>
      <c r="VSM2886" s="46"/>
      <c r="VSN2886" s="46"/>
      <c r="VSO2886" s="46"/>
      <c r="VSP2886" s="46"/>
      <c r="VSQ2886" s="46"/>
      <c r="VSR2886" s="46"/>
      <c r="VSS2886" s="46"/>
      <c r="VST2886" s="46"/>
      <c r="VSU2886" s="46"/>
      <c r="VSV2886" s="46"/>
      <c r="VSW2886" s="46"/>
      <c r="VSX2886" s="46"/>
      <c r="VSY2886" s="46"/>
      <c r="VSZ2886" s="46"/>
      <c r="VTA2886" s="46"/>
      <c r="VTB2886" s="46"/>
      <c r="VTC2886" s="46"/>
      <c r="VTD2886" s="46"/>
      <c r="VTE2886" s="46"/>
      <c r="VTF2886" s="46"/>
      <c r="VTG2886" s="46"/>
      <c r="VTH2886" s="46"/>
      <c r="VTI2886" s="46"/>
      <c r="VTJ2886" s="46"/>
      <c r="VTK2886" s="46"/>
      <c r="VTL2886" s="46"/>
      <c r="VTM2886" s="46"/>
      <c r="VTN2886" s="46"/>
      <c r="VTO2886" s="46"/>
      <c r="VTP2886" s="46"/>
      <c r="VTQ2886" s="46"/>
      <c r="VTR2886" s="46"/>
      <c r="VTS2886" s="46"/>
      <c r="VTT2886" s="46"/>
      <c r="VTU2886" s="46"/>
      <c r="VTV2886" s="46"/>
      <c r="VTW2886" s="46"/>
      <c r="VTX2886" s="46"/>
      <c r="VTY2886" s="46"/>
      <c r="VTZ2886" s="46"/>
      <c r="VUA2886" s="46"/>
      <c r="VUB2886" s="46"/>
      <c r="VUC2886" s="46"/>
      <c r="VUD2886" s="46"/>
      <c r="VUE2886" s="46"/>
      <c r="VUF2886" s="46"/>
      <c r="VUG2886" s="46"/>
      <c r="VUH2886" s="46"/>
      <c r="VUI2886" s="46"/>
      <c r="VUJ2886" s="46"/>
      <c r="VUK2886" s="46"/>
      <c r="VUL2886" s="46"/>
      <c r="VUM2886" s="46"/>
      <c r="VUN2886" s="46"/>
      <c r="VUO2886" s="46"/>
      <c r="VUP2886" s="46"/>
      <c r="VUQ2886" s="46"/>
      <c r="VUR2886" s="46"/>
      <c r="VUS2886" s="46"/>
      <c r="VUT2886" s="46"/>
      <c r="VUU2886" s="46"/>
      <c r="VUV2886" s="46"/>
      <c r="VUW2886" s="46"/>
      <c r="VUX2886" s="46"/>
      <c r="VUY2886" s="46"/>
      <c r="VUZ2886" s="46"/>
      <c r="VVA2886" s="46"/>
      <c r="VVB2886" s="46"/>
      <c r="VVC2886" s="46"/>
      <c r="VVD2886" s="46"/>
      <c r="VVE2886" s="46"/>
      <c r="VVF2886" s="46"/>
      <c r="VVG2886" s="46"/>
      <c r="VVH2886" s="46"/>
      <c r="VVI2886" s="46"/>
      <c r="VVJ2886" s="46"/>
      <c r="VVK2886" s="46"/>
      <c r="VVL2886" s="46"/>
      <c r="VVM2886" s="46"/>
      <c r="VVN2886" s="46"/>
      <c r="VVO2886" s="46"/>
      <c r="VVP2886" s="46"/>
      <c r="VVQ2886" s="46"/>
      <c r="VVR2886" s="46"/>
      <c r="VVS2886" s="46"/>
      <c r="VVT2886" s="46"/>
      <c r="VVU2886" s="46"/>
      <c r="VVV2886" s="46"/>
      <c r="VVW2886" s="46"/>
      <c r="VVX2886" s="46"/>
      <c r="VVY2886" s="46"/>
      <c r="VVZ2886" s="46"/>
      <c r="VWA2886" s="46"/>
      <c r="VWB2886" s="46"/>
      <c r="VWC2886" s="46"/>
      <c r="VWD2886" s="46"/>
      <c r="VWE2886" s="46"/>
      <c r="VWF2886" s="46"/>
      <c r="VWG2886" s="46"/>
      <c r="VWH2886" s="46"/>
      <c r="VWI2886" s="46"/>
      <c r="VWJ2886" s="46"/>
      <c r="VWK2886" s="46"/>
      <c r="VWL2886" s="46"/>
      <c r="VWM2886" s="46"/>
      <c r="VWN2886" s="46"/>
      <c r="VWO2886" s="46"/>
      <c r="VWP2886" s="46"/>
      <c r="VWQ2886" s="46"/>
      <c r="VWR2886" s="46"/>
      <c r="VWS2886" s="46"/>
      <c r="VWT2886" s="46"/>
      <c r="VWU2886" s="46"/>
      <c r="VWV2886" s="46"/>
      <c r="VWW2886" s="46"/>
      <c r="VWX2886" s="46"/>
      <c r="VWY2886" s="46"/>
      <c r="VWZ2886" s="46"/>
      <c r="VXA2886" s="46"/>
      <c r="VXB2886" s="46"/>
      <c r="VXC2886" s="46"/>
      <c r="VXD2886" s="46"/>
      <c r="VXE2886" s="46"/>
      <c r="VXF2886" s="46"/>
      <c r="VXG2886" s="46"/>
      <c r="VXH2886" s="46"/>
      <c r="VXI2886" s="46"/>
      <c r="VXJ2886" s="46"/>
      <c r="VXK2886" s="46"/>
      <c r="VXL2886" s="46"/>
      <c r="VXM2886" s="46"/>
      <c r="VXN2886" s="46"/>
      <c r="VXO2886" s="46"/>
      <c r="VXP2886" s="46"/>
      <c r="VXQ2886" s="46"/>
      <c r="VXR2886" s="46"/>
      <c r="VXS2886" s="46"/>
      <c r="VXT2886" s="46"/>
      <c r="VXU2886" s="46"/>
      <c r="VXV2886" s="46"/>
      <c r="VXW2886" s="46"/>
      <c r="VXX2886" s="46"/>
      <c r="VXY2886" s="46"/>
      <c r="VXZ2886" s="46"/>
      <c r="VYA2886" s="46"/>
      <c r="VYB2886" s="46"/>
      <c r="VYC2886" s="46"/>
      <c r="VYD2886" s="46"/>
      <c r="VYE2886" s="46"/>
      <c r="VYF2886" s="46"/>
      <c r="VYG2886" s="46"/>
      <c r="VYH2886" s="46"/>
      <c r="VYI2886" s="46"/>
      <c r="VYJ2886" s="46"/>
      <c r="VYK2886" s="46"/>
      <c r="VYL2886" s="46"/>
      <c r="VYM2886" s="46"/>
      <c r="VYN2886" s="46"/>
      <c r="VYO2886" s="46"/>
      <c r="VYP2886" s="46"/>
      <c r="VYQ2886" s="46"/>
      <c r="VYR2886" s="46"/>
      <c r="VYS2886" s="46"/>
      <c r="VYT2886" s="46"/>
      <c r="VYU2886" s="46"/>
      <c r="VYV2886" s="46"/>
      <c r="VYW2886" s="46"/>
      <c r="VYX2886" s="46"/>
      <c r="VYY2886" s="46"/>
      <c r="VYZ2886" s="46"/>
      <c r="VZA2886" s="46"/>
      <c r="VZB2886" s="46"/>
      <c r="VZC2886" s="46"/>
      <c r="VZD2886" s="46"/>
      <c r="VZE2886" s="46"/>
      <c r="VZF2886" s="46"/>
      <c r="VZG2886" s="46"/>
      <c r="VZH2886" s="46"/>
      <c r="VZI2886" s="46"/>
      <c r="VZJ2886" s="46"/>
      <c r="VZK2886" s="46"/>
      <c r="VZL2886" s="46"/>
      <c r="VZM2886" s="46"/>
      <c r="VZN2886" s="46"/>
      <c r="VZO2886" s="46"/>
      <c r="VZP2886" s="46"/>
      <c r="VZQ2886" s="46"/>
      <c r="VZR2886" s="46"/>
      <c r="VZS2886" s="46"/>
      <c r="VZT2886" s="46"/>
      <c r="VZU2886" s="46"/>
      <c r="VZV2886" s="46"/>
      <c r="VZW2886" s="46"/>
      <c r="VZX2886" s="46"/>
      <c r="VZY2886" s="46"/>
      <c r="VZZ2886" s="46"/>
      <c r="WAA2886" s="46"/>
      <c r="WAB2886" s="46"/>
      <c r="WAC2886" s="46"/>
      <c r="WAD2886" s="46"/>
      <c r="WAE2886" s="46"/>
      <c r="WAF2886" s="46"/>
      <c r="WAG2886" s="46"/>
      <c r="WAH2886" s="46"/>
      <c r="WAI2886" s="46"/>
      <c r="WAJ2886" s="46"/>
      <c r="WAK2886" s="46"/>
      <c r="WAL2886" s="46"/>
      <c r="WAM2886" s="46"/>
      <c r="WAN2886" s="46"/>
      <c r="WAO2886" s="46"/>
      <c r="WAP2886" s="46"/>
      <c r="WAQ2886" s="46"/>
      <c r="WAR2886" s="46"/>
      <c r="WAS2886" s="46"/>
      <c r="WAT2886" s="46"/>
      <c r="WAU2886" s="46"/>
      <c r="WAV2886" s="46"/>
      <c r="WAW2886" s="46"/>
      <c r="WAX2886" s="46"/>
      <c r="WAY2886" s="46"/>
      <c r="WAZ2886" s="46"/>
      <c r="WBA2886" s="46"/>
      <c r="WBB2886" s="46"/>
      <c r="WBC2886" s="46"/>
      <c r="WBD2886" s="46"/>
      <c r="WBE2886" s="46"/>
      <c r="WBF2886" s="46"/>
      <c r="WBG2886" s="46"/>
      <c r="WBH2886" s="46"/>
      <c r="WBI2886" s="46"/>
      <c r="WBJ2886" s="46"/>
      <c r="WBK2886" s="46"/>
      <c r="WBL2886" s="46"/>
      <c r="WBM2886" s="46"/>
      <c r="WBN2886" s="46"/>
      <c r="WBO2886" s="46"/>
      <c r="WBP2886" s="46"/>
      <c r="WBQ2886" s="46"/>
      <c r="WBR2886" s="46"/>
      <c r="WBS2886" s="46"/>
      <c r="WBT2886" s="46"/>
      <c r="WBU2886" s="46"/>
      <c r="WBV2886" s="46"/>
      <c r="WBW2886" s="46"/>
      <c r="WBX2886" s="46"/>
      <c r="WBY2886" s="46"/>
      <c r="WBZ2886" s="46"/>
      <c r="WCA2886" s="46"/>
      <c r="WCB2886" s="46"/>
      <c r="WCC2886" s="46"/>
      <c r="WCD2886" s="46"/>
      <c r="WCE2886" s="46"/>
      <c r="WCF2886" s="46"/>
      <c r="WCG2886" s="46"/>
      <c r="WCH2886" s="46"/>
      <c r="WCI2886" s="46"/>
      <c r="WCJ2886" s="46"/>
      <c r="WCK2886" s="46"/>
      <c r="WCL2886" s="46"/>
      <c r="WCM2886" s="46"/>
      <c r="WCN2886" s="46"/>
      <c r="WCO2886" s="46"/>
      <c r="WCP2886" s="46"/>
      <c r="WCQ2886" s="46"/>
      <c r="WCR2886" s="46"/>
      <c r="WCS2886" s="46"/>
      <c r="WCT2886" s="46"/>
      <c r="WCU2886" s="46"/>
      <c r="WCV2886" s="46"/>
      <c r="WCW2886" s="46"/>
      <c r="WCX2886" s="46"/>
      <c r="WCY2886" s="46"/>
      <c r="WCZ2886" s="46"/>
      <c r="WDA2886" s="46"/>
      <c r="WDB2886" s="46"/>
      <c r="WDC2886" s="46"/>
      <c r="WDD2886" s="46"/>
      <c r="WDE2886" s="46"/>
      <c r="WDF2886" s="46"/>
      <c r="WDG2886" s="46"/>
      <c r="WDH2886" s="46"/>
      <c r="WDI2886" s="46"/>
      <c r="WDJ2886" s="46"/>
      <c r="WDK2886" s="46"/>
      <c r="WDL2886" s="46"/>
      <c r="WDM2886" s="46"/>
      <c r="WDN2886" s="46"/>
      <c r="WDO2886" s="46"/>
      <c r="WDP2886" s="46"/>
      <c r="WDQ2886" s="46"/>
      <c r="WDR2886" s="46"/>
      <c r="WDS2886" s="46"/>
      <c r="WDT2886" s="46"/>
      <c r="WDU2886" s="46"/>
      <c r="WDV2886" s="46"/>
      <c r="WDW2886" s="46"/>
      <c r="WDX2886" s="46"/>
      <c r="WDY2886" s="46"/>
      <c r="WDZ2886" s="46"/>
      <c r="WEA2886" s="46"/>
      <c r="WEB2886" s="46"/>
      <c r="WEC2886" s="46"/>
      <c r="WED2886" s="46"/>
      <c r="WEE2886" s="46"/>
      <c r="WEF2886" s="46"/>
      <c r="WEG2886" s="46"/>
      <c r="WEH2886" s="46"/>
      <c r="WEI2886" s="46"/>
      <c r="WEJ2886" s="46"/>
      <c r="WEK2886" s="46"/>
      <c r="WEL2886" s="46"/>
      <c r="WEM2886" s="46"/>
      <c r="WEN2886" s="46"/>
      <c r="WEO2886" s="46"/>
      <c r="WEP2886" s="46"/>
      <c r="WEQ2886" s="46"/>
      <c r="WER2886" s="46"/>
      <c r="WES2886" s="46"/>
      <c r="WET2886" s="46"/>
      <c r="WEU2886" s="46"/>
      <c r="WEV2886" s="46"/>
      <c r="WEW2886" s="46"/>
      <c r="WEX2886" s="46"/>
      <c r="WEY2886" s="46"/>
      <c r="WEZ2886" s="46"/>
      <c r="WFA2886" s="46"/>
      <c r="WFB2886" s="46"/>
      <c r="WFC2886" s="46"/>
      <c r="WFD2886" s="46"/>
      <c r="WFE2886" s="46"/>
      <c r="WFF2886" s="46"/>
      <c r="WFG2886" s="46"/>
      <c r="WFH2886" s="46"/>
      <c r="WFI2886" s="46"/>
      <c r="WFJ2886" s="46"/>
      <c r="WFK2886" s="46"/>
      <c r="WFL2886" s="46"/>
      <c r="WFM2886" s="46"/>
      <c r="WFN2886" s="46"/>
      <c r="WFO2886" s="46"/>
      <c r="WFP2886" s="46"/>
      <c r="WFQ2886" s="46"/>
      <c r="WFR2886" s="46"/>
      <c r="WFS2886" s="46"/>
      <c r="WFT2886" s="46"/>
      <c r="WFU2886" s="46"/>
      <c r="WFV2886" s="46"/>
      <c r="WFW2886" s="46"/>
      <c r="WFX2886" s="46"/>
      <c r="WFY2886" s="46"/>
      <c r="WFZ2886" s="46"/>
      <c r="WGA2886" s="46"/>
      <c r="WGB2886" s="46"/>
      <c r="WGC2886" s="46"/>
      <c r="WGD2886" s="46"/>
      <c r="WGE2886" s="46"/>
      <c r="WGF2886" s="46"/>
      <c r="WGG2886" s="46"/>
      <c r="WGH2886" s="46"/>
      <c r="WGI2886" s="46"/>
      <c r="WGJ2886" s="46"/>
      <c r="WGK2886" s="46"/>
      <c r="WGL2886" s="46"/>
      <c r="WGM2886" s="46"/>
      <c r="WGN2886" s="46"/>
      <c r="WGO2886" s="46"/>
      <c r="WGP2886" s="46"/>
      <c r="WGQ2886" s="46"/>
      <c r="WGR2886" s="46"/>
      <c r="WGS2886" s="46"/>
      <c r="WGT2886" s="46"/>
      <c r="WGU2886" s="46"/>
      <c r="WGV2886" s="46"/>
      <c r="WGW2886" s="46"/>
      <c r="WGX2886" s="46"/>
      <c r="WGY2886" s="46"/>
      <c r="WGZ2886" s="46"/>
      <c r="WHA2886" s="46"/>
      <c r="WHB2886" s="46"/>
      <c r="WHC2886" s="46"/>
      <c r="WHD2886" s="46"/>
      <c r="WHE2886" s="46"/>
      <c r="WHF2886" s="46"/>
      <c r="WHG2886" s="46"/>
      <c r="WHH2886" s="46"/>
      <c r="WHI2886" s="46"/>
      <c r="WHJ2886" s="46"/>
      <c r="WHK2886" s="46"/>
      <c r="WHL2886" s="46"/>
      <c r="WHM2886" s="46"/>
      <c r="WHN2886" s="46"/>
      <c r="WHO2886" s="46"/>
      <c r="WHP2886" s="46"/>
      <c r="WHQ2886" s="46"/>
      <c r="WHR2886" s="46"/>
      <c r="WHS2886" s="46"/>
      <c r="WHT2886" s="46"/>
      <c r="WHU2886" s="46"/>
      <c r="WHV2886" s="46"/>
      <c r="WHW2886" s="46"/>
      <c r="WHX2886" s="46"/>
      <c r="WHY2886" s="46"/>
      <c r="WHZ2886" s="46"/>
      <c r="WIA2886" s="46"/>
      <c r="WIB2886" s="46"/>
      <c r="WIC2886" s="46"/>
      <c r="WID2886" s="46"/>
      <c r="WIE2886" s="46"/>
      <c r="WIF2886" s="46"/>
      <c r="WIG2886" s="46"/>
      <c r="WIH2886" s="46"/>
      <c r="WII2886" s="46"/>
      <c r="WIJ2886" s="46"/>
      <c r="WIK2886" s="46"/>
      <c r="WIL2886" s="46"/>
      <c r="WIM2886" s="46"/>
      <c r="WIN2886" s="46"/>
      <c r="WIO2886" s="46"/>
      <c r="WIP2886" s="46"/>
      <c r="WIQ2886" s="46"/>
      <c r="WIR2886" s="46"/>
      <c r="WIS2886" s="46"/>
      <c r="WIT2886" s="46"/>
      <c r="WIU2886" s="46"/>
      <c r="WIV2886" s="46"/>
      <c r="WIW2886" s="46"/>
      <c r="WIX2886" s="46"/>
      <c r="WIY2886" s="46"/>
      <c r="WIZ2886" s="46"/>
      <c r="WJA2886" s="46"/>
      <c r="WJB2886" s="46"/>
      <c r="WJC2886" s="46"/>
      <c r="WJD2886" s="46"/>
      <c r="WJE2886" s="46"/>
      <c r="WJF2886" s="46"/>
      <c r="WJG2886" s="46"/>
      <c r="WJH2886" s="46"/>
      <c r="WJI2886" s="46"/>
      <c r="WJJ2886" s="46"/>
      <c r="WJK2886" s="46"/>
      <c r="WJL2886" s="46"/>
      <c r="WJM2886" s="46"/>
      <c r="WJN2886" s="46"/>
      <c r="WJO2886" s="46"/>
      <c r="WJP2886" s="46"/>
      <c r="WJQ2886" s="46"/>
      <c r="WJR2886" s="46"/>
      <c r="WJS2886" s="46"/>
      <c r="WJT2886" s="46"/>
      <c r="WJU2886" s="46"/>
      <c r="WJV2886" s="46"/>
      <c r="WJW2886" s="46"/>
      <c r="WJX2886" s="46"/>
      <c r="WJY2886" s="46"/>
      <c r="WJZ2886" s="46"/>
      <c r="WKA2886" s="46"/>
      <c r="WKB2886" s="46"/>
      <c r="WKC2886" s="46"/>
      <c r="WKD2886" s="46"/>
      <c r="WKE2886" s="46"/>
      <c r="WKF2886" s="46"/>
      <c r="WKG2886" s="46"/>
      <c r="WKH2886" s="46"/>
      <c r="WKI2886" s="46"/>
      <c r="WKJ2886" s="46"/>
      <c r="WKK2886" s="46"/>
      <c r="WKL2886" s="46"/>
      <c r="WKM2886" s="46"/>
      <c r="WKN2886" s="46"/>
      <c r="WKO2886" s="46"/>
      <c r="WKP2886" s="46"/>
      <c r="WKQ2886" s="46"/>
      <c r="WKR2886" s="46"/>
      <c r="WKS2886" s="46"/>
      <c r="WKT2886" s="46"/>
      <c r="WKU2886" s="46"/>
      <c r="WKV2886" s="46"/>
      <c r="WKW2886" s="46"/>
      <c r="WKX2886" s="46"/>
      <c r="WKY2886" s="46"/>
      <c r="WKZ2886" s="46"/>
      <c r="WLA2886" s="46"/>
      <c r="WLB2886" s="46"/>
      <c r="WLC2886" s="46"/>
      <c r="WLD2886" s="46"/>
      <c r="WLE2886" s="46"/>
      <c r="WLF2886" s="46"/>
      <c r="WLG2886" s="46"/>
      <c r="WLH2886" s="46"/>
      <c r="WLI2886" s="46"/>
      <c r="WLJ2886" s="46"/>
      <c r="WLK2886" s="46"/>
      <c r="WLL2886" s="46"/>
      <c r="WLM2886" s="46"/>
      <c r="WLN2886" s="46"/>
      <c r="WLO2886" s="46"/>
      <c r="WLP2886" s="46"/>
      <c r="WLQ2886" s="46"/>
      <c r="WLR2886" s="46"/>
      <c r="WLS2886" s="46"/>
      <c r="WLT2886" s="46"/>
      <c r="WLU2886" s="46"/>
      <c r="WLV2886" s="46"/>
      <c r="WLW2886" s="46"/>
      <c r="WLX2886" s="46"/>
      <c r="WLY2886" s="46"/>
      <c r="WLZ2886" s="46"/>
      <c r="WMA2886" s="46"/>
      <c r="WMB2886" s="46"/>
      <c r="WMC2886" s="46"/>
      <c r="WMD2886" s="46"/>
      <c r="WME2886" s="46"/>
      <c r="WMF2886" s="46"/>
      <c r="WMG2886" s="46"/>
      <c r="WMH2886" s="46"/>
      <c r="WMI2886" s="46"/>
      <c r="WMJ2886" s="46"/>
      <c r="WMK2886" s="46"/>
      <c r="WML2886" s="46"/>
      <c r="WMM2886" s="46"/>
      <c r="WMN2886" s="46"/>
      <c r="WMO2886" s="46"/>
      <c r="WMP2886" s="46"/>
      <c r="WMQ2886" s="46"/>
      <c r="WMR2886" s="46"/>
      <c r="WMS2886" s="46"/>
      <c r="WMT2886" s="46"/>
      <c r="WMU2886" s="46"/>
      <c r="WMV2886" s="46"/>
      <c r="WMW2886" s="46"/>
      <c r="WMX2886" s="46"/>
      <c r="WMY2886" s="46"/>
      <c r="WMZ2886" s="46"/>
      <c r="WNA2886" s="46"/>
      <c r="WNB2886" s="46"/>
      <c r="WNC2886" s="46"/>
      <c r="WND2886" s="46"/>
      <c r="WNE2886" s="46"/>
      <c r="WNF2886" s="46"/>
      <c r="WNG2886" s="46"/>
      <c r="WNH2886" s="46"/>
      <c r="WNI2886" s="46"/>
      <c r="WNJ2886" s="46"/>
      <c r="WNK2886" s="46"/>
      <c r="WNL2886" s="46"/>
      <c r="WNM2886" s="46"/>
      <c r="WNN2886" s="46"/>
      <c r="WNO2886" s="46"/>
      <c r="WNP2886" s="46"/>
      <c r="WNQ2886" s="46"/>
      <c r="WNR2886" s="46"/>
      <c r="WNS2886" s="46"/>
      <c r="WNT2886" s="46"/>
      <c r="WNU2886" s="46"/>
      <c r="WNV2886" s="46"/>
      <c r="WNW2886" s="46"/>
      <c r="WNX2886" s="46"/>
      <c r="WNY2886" s="46"/>
      <c r="WNZ2886" s="46"/>
      <c r="WOA2886" s="46"/>
      <c r="WOB2886" s="46"/>
      <c r="WOC2886" s="46"/>
      <c r="WOD2886" s="46"/>
      <c r="WOE2886" s="46"/>
      <c r="WOF2886" s="46"/>
      <c r="WOG2886" s="46"/>
      <c r="WOH2886" s="46"/>
      <c r="WOI2886" s="46"/>
      <c r="WOJ2886" s="46"/>
      <c r="WOK2886" s="46"/>
      <c r="WOL2886" s="46"/>
      <c r="WOM2886" s="46"/>
      <c r="WON2886" s="46"/>
      <c r="WOO2886" s="46"/>
      <c r="WOP2886" s="46"/>
      <c r="WOQ2886" s="46"/>
      <c r="WOR2886" s="46"/>
      <c r="WOS2886" s="46"/>
      <c r="WOT2886" s="46"/>
      <c r="WOU2886" s="46"/>
      <c r="WOV2886" s="46"/>
      <c r="WOW2886" s="46"/>
      <c r="WOX2886" s="46"/>
      <c r="WOY2886" s="46"/>
      <c r="WOZ2886" s="46"/>
      <c r="WPA2886" s="46"/>
      <c r="WPB2886" s="46"/>
      <c r="WPC2886" s="46"/>
      <c r="WPD2886" s="46"/>
      <c r="WPE2886" s="46"/>
      <c r="WPF2886" s="46"/>
      <c r="WPG2886" s="46"/>
      <c r="WPH2886" s="46"/>
      <c r="WPI2886" s="46"/>
      <c r="WPJ2886" s="46"/>
      <c r="WPK2886" s="46"/>
      <c r="WPL2886" s="46"/>
      <c r="WPM2886" s="46"/>
      <c r="WPN2886" s="46"/>
      <c r="WPO2886" s="46"/>
      <c r="WPP2886" s="46"/>
      <c r="WPQ2886" s="46"/>
      <c r="WPR2886" s="46"/>
      <c r="WPS2886" s="46"/>
      <c r="WPT2886" s="46"/>
      <c r="WPU2886" s="46"/>
      <c r="WPV2886" s="46"/>
      <c r="WPW2886" s="46"/>
      <c r="WPX2886" s="46"/>
      <c r="WPY2886" s="46"/>
      <c r="WPZ2886" s="46"/>
      <c r="WQA2886" s="46"/>
      <c r="WQB2886" s="46"/>
      <c r="WQC2886" s="46"/>
      <c r="WQD2886" s="46"/>
      <c r="WQE2886" s="46"/>
      <c r="WQF2886" s="46"/>
      <c r="WQG2886" s="46"/>
      <c r="WQH2886" s="46"/>
      <c r="WQI2886" s="46"/>
      <c r="WQJ2886" s="46"/>
      <c r="WQK2886" s="46"/>
      <c r="WQL2886" s="46"/>
      <c r="WQM2886" s="46"/>
      <c r="WQN2886" s="46"/>
      <c r="WQO2886" s="46"/>
      <c r="WQP2886" s="46"/>
      <c r="WQQ2886" s="46"/>
      <c r="WQR2886" s="46"/>
      <c r="WQS2886" s="46"/>
      <c r="WQT2886" s="46"/>
      <c r="WQU2886" s="46"/>
      <c r="WQV2886" s="46"/>
      <c r="WQW2886" s="46"/>
      <c r="WQX2886" s="46"/>
      <c r="WQY2886" s="46"/>
      <c r="WQZ2886" s="46"/>
      <c r="WRA2886" s="46"/>
      <c r="WRB2886" s="46"/>
      <c r="WRC2886" s="46"/>
      <c r="WRD2886" s="46"/>
      <c r="WRE2886" s="46"/>
      <c r="WRF2886" s="46"/>
      <c r="WRG2886" s="46"/>
      <c r="WRH2886" s="46"/>
      <c r="WRI2886" s="46"/>
      <c r="WRJ2886" s="46"/>
      <c r="WRK2886" s="46"/>
      <c r="WRL2886" s="46"/>
      <c r="WRM2886" s="46"/>
      <c r="WRN2886" s="46"/>
      <c r="WRO2886" s="46"/>
      <c r="WRP2886" s="46"/>
      <c r="WRQ2886" s="46"/>
      <c r="WRR2886" s="46"/>
      <c r="WRS2886" s="46"/>
      <c r="WRT2886" s="46"/>
      <c r="WRU2886" s="46"/>
      <c r="WRV2886" s="46"/>
      <c r="WRW2886" s="46"/>
      <c r="WRX2886" s="46"/>
      <c r="WRY2886" s="46"/>
      <c r="WRZ2886" s="46"/>
      <c r="WSA2886" s="46"/>
      <c r="WSB2886" s="46"/>
      <c r="WSC2886" s="46"/>
      <c r="WSD2886" s="46"/>
      <c r="WSE2886" s="46"/>
      <c r="WSF2886" s="46"/>
      <c r="WSG2886" s="46"/>
      <c r="WSH2886" s="46"/>
      <c r="WSI2886" s="46"/>
      <c r="WSJ2886" s="46"/>
      <c r="WSK2886" s="46"/>
      <c r="WSL2886" s="46"/>
      <c r="WSM2886" s="46"/>
      <c r="WSN2886" s="46"/>
      <c r="WSO2886" s="46"/>
      <c r="WSP2886" s="46"/>
      <c r="WSQ2886" s="46"/>
      <c r="WSR2886" s="46"/>
      <c r="WSS2886" s="46"/>
      <c r="WST2886" s="46"/>
      <c r="WSU2886" s="46"/>
      <c r="WSV2886" s="46"/>
      <c r="WSW2886" s="46"/>
      <c r="WSX2886" s="46"/>
      <c r="WSY2886" s="46"/>
      <c r="WSZ2886" s="46"/>
      <c r="WTA2886" s="46"/>
      <c r="WTB2886" s="46"/>
      <c r="WTC2886" s="46"/>
      <c r="WTD2886" s="46"/>
      <c r="WTE2886" s="46"/>
      <c r="WTF2886" s="46"/>
      <c r="WTG2886" s="46"/>
      <c r="WTH2886" s="46"/>
      <c r="WTI2886" s="46"/>
      <c r="WTJ2886" s="46"/>
      <c r="WTK2886" s="46"/>
      <c r="WTL2886" s="46"/>
      <c r="WTM2886" s="46"/>
      <c r="WTN2886" s="46"/>
      <c r="WTO2886" s="46"/>
      <c r="WTP2886" s="46"/>
      <c r="WTQ2886" s="46"/>
      <c r="WTR2886" s="46"/>
      <c r="WTS2886" s="46"/>
      <c r="WTT2886" s="46"/>
      <c r="WTU2886" s="46"/>
      <c r="WTV2886" s="46"/>
      <c r="WTW2886" s="46"/>
      <c r="WTX2886" s="46"/>
      <c r="WTY2886" s="46"/>
      <c r="WTZ2886" s="46"/>
      <c r="WUA2886" s="46"/>
      <c r="WUB2886" s="46"/>
      <c r="WUC2886" s="46"/>
      <c r="WUD2886" s="46"/>
      <c r="WUE2886" s="46"/>
      <c r="WUF2886" s="46"/>
      <c r="WUG2886" s="46"/>
      <c r="WUH2886" s="46"/>
      <c r="WUI2886" s="46"/>
      <c r="WUJ2886" s="46"/>
      <c r="WUK2886" s="46"/>
      <c r="WUL2886" s="46"/>
      <c r="WUM2886" s="46"/>
      <c r="WUN2886" s="46"/>
      <c r="WUO2886" s="46"/>
      <c r="WUP2886" s="46"/>
      <c r="WUQ2886" s="46"/>
      <c r="WUR2886" s="46"/>
      <c r="WUS2886" s="46"/>
      <c r="WUT2886" s="46"/>
      <c r="WUU2886" s="46"/>
      <c r="WUV2886" s="46"/>
      <c r="WUW2886" s="46"/>
      <c r="WUX2886" s="46"/>
      <c r="WUY2886" s="46"/>
      <c r="WUZ2886" s="46"/>
      <c r="WVA2886" s="46"/>
      <c r="WVB2886" s="46"/>
      <c r="WVC2886" s="46"/>
      <c r="WVD2886" s="46"/>
      <c r="WVE2886" s="46"/>
      <c r="WVF2886" s="46"/>
      <c r="WVG2886" s="46"/>
      <c r="WVH2886" s="46"/>
      <c r="WVI2886" s="46"/>
      <c r="WVJ2886" s="46"/>
      <c r="WVK2886" s="46"/>
      <c r="WVL2886" s="46"/>
      <c r="WVM2886" s="46"/>
      <c r="WVN2886" s="46"/>
      <c r="WVO2886" s="46"/>
      <c r="WVP2886" s="46"/>
      <c r="WVQ2886" s="46"/>
      <c r="WVR2886" s="46"/>
      <c r="WVS2886" s="46"/>
      <c r="WVT2886" s="46"/>
      <c r="WVU2886" s="46"/>
      <c r="WVV2886" s="46"/>
      <c r="WVW2886" s="46"/>
      <c r="WVX2886" s="46"/>
      <c r="WVY2886" s="46"/>
      <c r="WVZ2886" s="46"/>
      <c r="WWA2886" s="46"/>
      <c r="WWB2886" s="46"/>
      <c r="WWC2886" s="46"/>
      <c r="WWD2886" s="46"/>
      <c r="WWE2886" s="46"/>
      <c r="WWF2886" s="46"/>
      <c r="WWG2886" s="46"/>
      <c r="WWH2886" s="46"/>
      <c r="WWI2886" s="46"/>
      <c r="WWJ2886" s="46"/>
      <c r="WWK2886" s="46"/>
      <c r="WWL2886" s="46"/>
      <c r="WWM2886" s="46"/>
      <c r="WWN2886" s="46"/>
      <c r="WWO2886" s="46"/>
      <c r="WWP2886" s="46"/>
      <c r="WWQ2886" s="46"/>
      <c r="WWR2886" s="46"/>
      <c r="WWS2886" s="46"/>
      <c r="WWT2886" s="46"/>
      <c r="WWU2886" s="46"/>
      <c r="WWV2886" s="46"/>
      <c r="WWW2886" s="46"/>
      <c r="WWX2886" s="46"/>
      <c r="WWY2886" s="46"/>
      <c r="WWZ2886" s="46"/>
      <c r="WXA2886" s="46"/>
      <c r="WXB2886" s="46"/>
      <c r="WXC2886" s="46"/>
      <c r="WXD2886" s="46"/>
      <c r="WXE2886" s="46"/>
      <c r="WXF2886" s="46"/>
      <c r="WXG2886" s="46"/>
      <c r="WXH2886" s="46"/>
      <c r="WXI2886" s="46"/>
      <c r="WXJ2886" s="46"/>
      <c r="WXK2886" s="46"/>
      <c r="WXL2886" s="46"/>
      <c r="WXM2886" s="46"/>
      <c r="WXN2886" s="46"/>
      <c r="WXO2886" s="46"/>
      <c r="WXP2886" s="46"/>
      <c r="WXQ2886" s="46"/>
      <c r="WXR2886" s="46"/>
      <c r="WXS2886" s="46"/>
      <c r="WXT2886" s="46"/>
      <c r="WXU2886" s="46"/>
      <c r="WXV2886" s="46"/>
      <c r="WXW2886" s="46"/>
      <c r="WXX2886" s="46"/>
      <c r="WXY2886" s="46"/>
      <c r="WXZ2886" s="46"/>
      <c r="WYA2886" s="46"/>
      <c r="WYB2886" s="46"/>
      <c r="WYC2886" s="46"/>
      <c r="WYD2886" s="46"/>
      <c r="WYE2886" s="46"/>
      <c r="WYF2886" s="46"/>
      <c r="WYG2886" s="46"/>
      <c r="WYH2886" s="46"/>
      <c r="WYI2886" s="46"/>
      <c r="WYJ2886" s="46"/>
      <c r="WYK2886" s="46"/>
      <c r="WYL2886" s="46"/>
      <c r="WYM2886" s="46"/>
      <c r="WYN2886" s="46"/>
      <c r="WYO2886" s="46"/>
      <c r="WYP2886" s="46"/>
      <c r="WYQ2886" s="46"/>
      <c r="WYR2886" s="46"/>
      <c r="WYS2886" s="46"/>
      <c r="WYT2886" s="46"/>
      <c r="WYU2886" s="46"/>
      <c r="WYV2886" s="46"/>
      <c r="WYW2886" s="46"/>
      <c r="WYX2886" s="46"/>
      <c r="WYY2886" s="46"/>
      <c r="WYZ2886" s="46"/>
      <c r="WZA2886" s="46"/>
      <c r="WZB2886" s="46"/>
      <c r="WZC2886" s="46"/>
      <c r="WZD2886" s="46"/>
      <c r="WZE2886" s="46"/>
      <c r="WZF2886" s="46"/>
      <c r="WZG2886" s="46"/>
      <c r="WZH2886" s="46"/>
      <c r="WZI2886" s="46"/>
      <c r="WZJ2886" s="46"/>
      <c r="WZK2886" s="46"/>
      <c r="WZL2886" s="46"/>
      <c r="WZM2886" s="46"/>
      <c r="WZN2886" s="46"/>
      <c r="WZO2886" s="46"/>
      <c r="WZP2886" s="46"/>
      <c r="WZQ2886" s="46"/>
      <c r="WZR2886" s="46"/>
      <c r="WZS2886" s="46"/>
      <c r="WZT2886" s="46"/>
      <c r="WZU2886" s="46"/>
      <c r="WZV2886" s="46"/>
      <c r="WZW2886" s="46"/>
      <c r="WZX2886" s="46"/>
      <c r="WZY2886" s="46"/>
      <c r="WZZ2886" s="46"/>
      <c r="XAA2886" s="46"/>
      <c r="XAB2886" s="46"/>
      <c r="XAC2886" s="46"/>
      <c r="XAD2886" s="46"/>
      <c r="XAE2886" s="46"/>
      <c r="XAF2886" s="46"/>
      <c r="XAG2886" s="46"/>
      <c r="XAH2886" s="46"/>
      <c r="XAI2886" s="46"/>
      <c r="XAJ2886" s="46"/>
      <c r="XAK2886" s="46"/>
      <c r="XAL2886" s="46"/>
      <c r="XAM2886" s="46"/>
      <c r="XAN2886" s="46"/>
      <c r="XAO2886" s="46"/>
      <c r="XAP2886" s="46"/>
      <c r="XAQ2886" s="46"/>
      <c r="XAR2886" s="46"/>
      <c r="XAS2886" s="46"/>
      <c r="XAT2886" s="46"/>
      <c r="XAU2886" s="46"/>
      <c r="XAV2886" s="46"/>
      <c r="XAW2886" s="46"/>
      <c r="XAX2886" s="46"/>
      <c r="XAY2886" s="46"/>
      <c r="XAZ2886" s="46"/>
      <c r="XBA2886" s="46"/>
      <c r="XBB2886" s="46"/>
      <c r="XBC2886" s="46"/>
      <c r="XBD2886" s="46"/>
      <c r="XBE2886" s="46"/>
      <c r="XBF2886" s="46"/>
      <c r="XBG2886" s="46"/>
      <c r="XBH2886" s="46"/>
      <c r="XBI2886" s="46"/>
      <c r="XBJ2886" s="46"/>
      <c r="XBK2886" s="46"/>
      <c r="XBL2886" s="46"/>
      <c r="XBM2886" s="46"/>
      <c r="XBN2886" s="46"/>
      <c r="XBO2886" s="46"/>
      <c r="XBP2886" s="46"/>
      <c r="XBQ2886" s="46"/>
      <c r="XBR2886" s="46"/>
      <c r="XBS2886" s="46"/>
      <c r="XBT2886" s="46"/>
      <c r="XBU2886" s="46"/>
      <c r="XBV2886" s="46"/>
      <c r="XBW2886" s="46"/>
      <c r="XBX2886" s="46"/>
      <c r="XBY2886" s="46"/>
      <c r="XBZ2886" s="46"/>
      <c r="XCA2886" s="46"/>
      <c r="XCB2886" s="46"/>
      <c r="XCC2886" s="46"/>
      <c r="XCD2886" s="46"/>
      <c r="XCE2886" s="46"/>
      <c r="XCF2886" s="46"/>
      <c r="XCG2886" s="46"/>
      <c r="XCH2886" s="46"/>
      <c r="XCI2886" s="46"/>
      <c r="XCJ2886" s="46"/>
      <c r="XCK2886" s="46"/>
      <c r="XCL2886" s="46"/>
      <c r="XCM2886" s="46"/>
      <c r="XCN2886" s="46"/>
      <c r="XCO2886" s="46"/>
      <c r="XCP2886" s="46"/>
      <c r="XCQ2886" s="46"/>
      <c r="XCR2886" s="46"/>
      <c r="XCS2886" s="46"/>
      <c r="XCT2886" s="46"/>
      <c r="XCU2886" s="46"/>
      <c r="XCV2886" s="46"/>
      <c r="XCW2886" s="46"/>
      <c r="XCX2886" s="46"/>
      <c r="XCY2886" s="46"/>
      <c r="XCZ2886" s="46"/>
      <c r="XDA2886" s="46"/>
      <c r="XDB2886" s="46"/>
      <c r="XDC2886" s="46"/>
      <c r="XDD2886" s="46"/>
      <c r="XDE2886" s="46"/>
      <c r="XDF2886" s="46"/>
      <c r="XDG2886" s="46"/>
      <c r="XDH2886" s="46"/>
      <c r="XDI2886" s="46"/>
      <c r="XDJ2886" s="46"/>
      <c r="XDK2886" s="46"/>
      <c r="XDL2886" s="46"/>
      <c r="XDM2886" s="46"/>
      <c r="XDN2886" s="46"/>
      <c r="XDO2886" s="46"/>
      <c r="XDP2886" s="46"/>
      <c r="XDQ2886" s="46"/>
      <c r="XDR2886" s="46"/>
      <c r="XDS2886" s="46"/>
      <c r="XDT2886" s="46"/>
      <c r="XDU2886" s="46"/>
      <c r="XDV2886" s="46"/>
      <c r="XDW2886" s="46"/>
      <c r="XDX2886" s="46"/>
      <c r="XDY2886" s="46"/>
      <c r="XDZ2886" s="46"/>
      <c r="XEA2886" s="46"/>
      <c r="XEB2886" s="46"/>
      <c r="XEC2886" s="46"/>
      <c r="XED2886" s="46"/>
      <c r="XEE2886" s="46"/>
      <c r="XEF2886" s="46"/>
      <c r="XEG2886" s="46"/>
      <c r="XEH2886" s="46"/>
      <c r="XEI2886" s="46"/>
      <c r="XEJ2886" s="46"/>
      <c r="XEK2886" s="46"/>
      <c r="XEL2886" s="46"/>
      <c r="XEM2886" s="46"/>
      <c r="XEN2886" s="46"/>
      <c r="XEO2886" s="46"/>
      <c r="XEP2886" s="46"/>
      <c r="XEQ2886" s="46"/>
      <c r="XER2886" s="46"/>
      <c r="XES2886" s="46"/>
      <c r="XET2886" s="46"/>
      <c r="XEU2886" s="46"/>
      <c r="XEV2886" s="46"/>
      <c r="XEW2886" s="46"/>
      <c r="XEX2886" s="46"/>
      <c r="XEY2886" s="46"/>
      <c r="XEZ2886" s="46"/>
      <c r="XFA2886" s="46"/>
      <c r="XFB2886" s="46"/>
      <c r="XFC2886" s="46"/>
    </row>
    <row r="2887" spans="1:16383" s="82" customFormat="1" ht="15" customHeight="1" x14ac:dyDescent="0.2">
      <c r="A2887" s="7"/>
      <c r="B2887" s="24"/>
      <c r="C2887" s="21"/>
      <c r="D2887" s="54"/>
      <c r="E2887" s="35"/>
      <c r="F2887" s="21"/>
      <c r="G2887" s="21"/>
      <c r="H2887" s="21"/>
      <c r="I2887" s="21"/>
      <c r="J2887" s="21"/>
      <c r="K2887" s="21"/>
      <c r="L2887" s="21"/>
      <c r="M2887" s="21"/>
      <c r="N2887" s="21"/>
      <c r="O2887" s="21"/>
      <c r="P2887" s="21"/>
      <c r="Q2887" s="21"/>
      <c r="R2887" s="21"/>
      <c r="S2887" s="21"/>
      <c r="T2887" s="21"/>
      <c r="U2887" s="41"/>
      <c r="V2887" s="55"/>
      <c r="W2887" s="55"/>
      <c r="X2887" s="46"/>
      <c r="Y2887" s="46"/>
      <c r="Z2887" s="46"/>
      <c r="AA2887" s="46"/>
      <c r="AB2887" s="46"/>
      <c r="AC2887" s="46"/>
      <c r="AD2887" s="46"/>
      <c r="AE2887" s="46"/>
      <c r="AF2887" s="46"/>
      <c r="AG2887" s="46"/>
      <c r="AH2887" s="46"/>
      <c r="AI2887" s="46"/>
      <c r="AJ2887" s="46"/>
      <c r="AK2887" s="46"/>
      <c r="AL2887" s="46"/>
      <c r="AM2887" s="46"/>
      <c r="AN2887" s="46"/>
      <c r="AO2887" s="46"/>
      <c r="AP2887" s="46"/>
      <c r="AQ2887" s="46"/>
      <c r="AR2887" s="46"/>
      <c r="AS2887" s="46"/>
      <c r="AT2887" s="46"/>
      <c r="AU2887" s="46"/>
      <c r="AV2887" s="46"/>
      <c r="AW2887" s="46"/>
      <c r="AX2887" s="46"/>
      <c r="AY2887" s="46"/>
      <c r="AZ2887" s="46"/>
      <c r="BA2887" s="46"/>
      <c r="BB2887" s="46"/>
      <c r="BC2887" s="46"/>
      <c r="BD2887" s="46"/>
      <c r="BE2887" s="46"/>
      <c r="BF2887" s="46"/>
      <c r="BG2887" s="46"/>
      <c r="BH2887" s="46"/>
      <c r="BI2887" s="46"/>
      <c r="BJ2887" s="46"/>
      <c r="BK2887" s="46"/>
      <c r="BL2887" s="46"/>
      <c r="BM2887" s="46"/>
      <c r="BN2887" s="46"/>
      <c r="BO2887" s="46"/>
      <c r="BP2887" s="46"/>
      <c r="BQ2887" s="46"/>
      <c r="BR2887" s="46"/>
      <c r="BS2887" s="46"/>
      <c r="BT2887" s="46"/>
      <c r="BU2887" s="46"/>
      <c r="BV2887" s="46"/>
      <c r="BW2887" s="46"/>
      <c r="BX2887" s="46"/>
      <c r="BY2887" s="46"/>
      <c r="BZ2887" s="46"/>
      <c r="CA2887" s="46"/>
      <c r="CB2887" s="46"/>
      <c r="CC2887" s="46"/>
      <c r="CD2887" s="46"/>
      <c r="CE2887" s="46"/>
      <c r="CF2887" s="46"/>
      <c r="CG2887" s="46"/>
      <c r="CH2887" s="46"/>
      <c r="CI2887" s="46"/>
      <c r="CJ2887" s="46"/>
      <c r="CK2887" s="46"/>
      <c r="CL2887" s="46"/>
      <c r="CM2887" s="46"/>
      <c r="CN2887" s="46"/>
      <c r="CO2887" s="46"/>
      <c r="CP2887" s="46"/>
      <c r="CQ2887" s="46"/>
      <c r="CR2887" s="46"/>
      <c r="CS2887" s="46"/>
      <c r="CT2887" s="46"/>
      <c r="CU2887" s="46"/>
      <c r="CV2887" s="46"/>
      <c r="CW2887" s="46"/>
      <c r="CX2887" s="46"/>
      <c r="CY2887" s="46"/>
      <c r="CZ2887" s="46"/>
      <c r="DA2887" s="46"/>
      <c r="DB2887" s="46"/>
      <c r="DC2887" s="46"/>
      <c r="DD2887" s="46"/>
      <c r="DE2887" s="46"/>
      <c r="DF2887" s="46"/>
      <c r="DG2887" s="46"/>
      <c r="DH2887" s="46"/>
      <c r="DI2887" s="46"/>
      <c r="DJ2887" s="46"/>
      <c r="DK2887" s="46"/>
      <c r="DL2887" s="46"/>
      <c r="DM2887" s="46"/>
      <c r="DN2887" s="46"/>
      <c r="DO2887" s="46"/>
      <c r="DP2887" s="46"/>
      <c r="DQ2887" s="46"/>
      <c r="DR2887" s="46"/>
      <c r="DS2887" s="46"/>
      <c r="DT2887" s="46"/>
      <c r="DU2887" s="46"/>
      <c r="DV2887" s="46"/>
      <c r="DW2887" s="46"/>
      <c r="DX2887" s="46"/>
      <c r="DY2887" s="46"/>
      <c r="DZ2887" s="46"/>
      <c r="EA2887" s="46"/>
      <c r="EB2887" s="46"/>
      <c r="EC2887" s="46"/>
      <c r="ED2887" s="46"/>
      <c r="EE2887" s="46"/>
      <c r="EF2887" s="46"/>
      <c r="EG2887" s="46"/>
      <c r="EH2887" s="46"/>
      <c r="EI2887" s="46"/>
      <c r="EJ2887" s="46"/>
      <c r="EK2887" s="46"/>
      <c r="EL2887" s="46"/>
      <c r="EM2887" s="46"/>
      <c r="EN2887" s="46"/>
      <c r="EO2887" s="46"/>
      <c r="EP2887" s="46"/>
      <c r="EQ2887" s="46"/>
      <c r="ER2887" s="46"/>
      <c r="ES2887" s="46"/>
      <c r="ET2887" s="46"/>
      <c r="EU2887" s="46"/>
      <c r="EV2887" s="46"/>
      <c r="EW2887" s="46"/>
      <c r="EX2887" s="46"/>
      <c r="EY2887" s="46"/>
      <c r="EZ2887" s="46"/>
      <c r="FA2887" s="46"/>
      <c r="FB2887" s="46"/>
      <c r="FC2887" s="46"/>
      <c r="FD2887" s="46"/>
      <c r="FE2887" s="46"/>
      <c r="FF2887" s="46"/>
      <c r="FG2887" s="46"/>
      <c r="FH2887" s="46"/>
      <c r="FI2887" s="46"/>
      <c r="FJ2887" s="46"/>
      <c r="FK2887" s="46"/>
      <c r="FL2887" s="46"/>
      <c r="FM2887" s="46"/>
      <c r="FN2887" s="46"/>
      <c r="FO2887" s="46"/>
      <c r="FP2887" s="46"/>
      <c r="FQ2887" s="46"/>
      <c r="FR2887" s="46"/>
      <c r="FS2887" s="46"/>
      <c r="FT2887" s="46"/>
      <c r="FU2887" s="46"/>
      <c r="FV2887" s="46"/>
      <c r="FW2887" s="46"/>
      <c r="FX2887" s="46"/>
      <c r="FY2887" s="46"/>
      <c r="FZ2887" s="46"/>
      <c r="GA2887" s="46"/>
      <c r="GB2887" s="46"/>
      <c r="GC2887" s="46"/>
      <c r="GD2887" s="46"/>
      <c r="GE2887" s="46"/>
      <c r="GF2887" s="46"/>
      <c r="GG2887" s="46"/>
      <c r="GH2887" s="46"/>
      <c r="GI2887" s="46"/>
      <c r="GJ2887" s="46"/>
      <c r="GK2887" s="46"/>
      <c r="GL2887" s="46"/>
      <c r="GM2887" s="46"/>
      <c r="GN2887" s="46"/>
      <c r="GO2887" s="46"/>
      <c r="GP2887" s="46"/>
      <c r="GQ2887" s="46"/>
      <c r="GR2887" s="46"/>
      <c r="GS2887" s="46"/>
      <c r="GT2887" s="46"/>
      <c r="GU2887" s="46"/>
      <c r="GV2887" s="46"/>
      <c r="GW2887" s="46"/>
      <c r="GX2887" s="46"/>
      <c r="GY2887" s="46"/>
      <c r="GZ2887" s="46"/>
      <c r="HA2887" s="46"/>
      <c r="HB2887" s="46"/>
      <c r="HC2887" s="46"/>
      <c r="HD2887" s="46"/>
      <c r="HE2887" s="46"/>
      <c r="HF2887" s="46"/>
      <c r="HG2887" s="46"/>
      <c r="HH2887" s="46"/>
      <c r="HI2887" s="46"/>
      <c r="HJ2887" s="46"/>
      <c r="HK2887" s="46"/>
      <c r="HL2887" s="46"/>
      <c r="HM2887" s="46"/>
      <c r="HN2887" s="46"/>
      <c r="HO2887" s="46"/>
      <c r="HP2887" s="46"/>
      <c r="HQ2887" s="46"/>
      <c r="HR2887" s="46"/>
      <c r="HS2887" s="46"/>
      <c r="HT2887" s="46"/>
      <c r="HU2887" s="46"/>
      <c r="HV2887" s="46"/>
      <c r="HW2887" s="46"/>
      <c r="HX2887" s="46"/>
      <c r="HY2887" s="46"/>
      <c r="HZ2887" s="46"/>
      <c r="IA2887" s="46"/>
      <c r="IB2887" s="46"/>
      <c r="IC2887" s="46"/>
      <c r="ID2887" s="46"/>
      <c r="IE2887" s="46"/>
      <c r="IF2887" s="46"/>
      <c r="IG2887" s="46"/>
      <c r="IH2887" s="46"/>
      <c r="II2887" s="46"/>
      <c r="IJ2887" s="46"/>
      <c r="IK2887" s="46"/>
      <c r="IL2887" s="46"/>
      <c r="IM2887" s="46"/>
      <c r="IN2887" s="46"/>
      <c r="IO2887" s="46"/>
      <c r="IP2887" s="46"/>
      <c r="IQ2887" s="46"/>
      <c r="IR2887" s="46"/>
      <c r="IS2887" s="46"/>
      <c r="IT2887" s="46"/>
      <c r="IU2887" s="46"/>
      <c r="IV2887" s="46"/>
      <c r="IW2887" s="46"/>
      <c r="IX2887" s="46"/>
      <c r="IY2887" s="46"/>
      <c r="IZ2887" s="46"/>
      <c r="JA2887" s="46"/>
      <c r="JB2887" s="46"/>
      <c r="JC2887" s="46"/>
      <c r="JD2887" s="46"/>
      <c r="JE2887" s="46"/>
      <c r="JF2887" s="46"/>
      <c r="JG2887" s="46"/>
      <c r="JH2887" s="46"/>
      <c r="JI2887" s="46"/>
      <c r="JJ2887" s="46"/>
      <c r="JK2887" s="46"/>
      <c r="JL2887" s="46"/>
      <c r="JM2887" s="46"/>
      <c r="JN2887" s="46"/>
      <c r="JO2887" s="46"/>
      <c r="JP2887" s="46"/>
      <c r="JQ2887" s="46"/>
      <c r="JR2887" s="46"/>
      <c r="JS2887" s="46"/>
      <c r="JT2887" s="46"/>
      <c r="JU2887" s="46"/>
      <c r="JV2887" s="46"/>
      <c r="JW2887" s="46"/>
      <c r="JX2887" s="46"/>
      <c r="JY2887" s="46"/>
      <c r="JZ2887" s="46"/>
      <c r="KA2887" s="46"/>
      <c r="KB2887" s="46"/>
      <c r="KC2887" s="46"/>
      <c r="KD2887" s="46"/>
      <c r="KE2887" s="46"/>
      <c r="KF2887" s="46"/>
      <c r="KG2887" s="46"/>
      <c r="KH2887" s="46"/>
      <c r="KI2887" s="46"/>
      <c r="KJ2887" s="46"/>
      <c r="KK2887" s="46"/>
      <c r="KL2887" s="46"/>
      <c r="KM2887" s="46"/>
      <c r="KN2887" s="46"/>
      <c r="KO2887" s="46"/>
      <c r="KP2887" s="46"/>
      <c r="KQ2887" s="46"/>
      <c r="KR2887" s="46"/>
      <c r="KS2887" s="46"/>
      <c r="KT2887" s="46"/>
      <c r="KU2887" s="46"/>
      <c r="KV2887" s="46"/>
      <c r="KW2887" s="46"/>
      <c r="KX2887" s="46"/>
      <c r="KY2887" s="46"/>
      <c r="KZ2887" s="46"/>
      <c r="LA2887" s="46"/>
      <c r="LB2887" s="46"/>
      <c r="LC2887" s="46"/>
      <c r="LD2887" s="46"/>
      <c r="LE2887" s="46"/>
      <c r="LF2887" s="46"/>
      <c r="LG2887" s="46"/>
      <c r="LH2887" s="46"/>
      <c r="LI2887" s="46"/>
      <c r="LJ2887" s="46"/>
      <c r="LK2887" s="46"/>
      <c r="LL2887" s="46"/>
      <c r="LM2887" s="46"/>
      <c r="LN2887" s="46"/>
      <c r="LO2887" s="46"/>
      <c r="LP2887" s="46"/>
      <c r="LQ2887" s="46"/>
      <c r="LR2887" s="46"/>
      <c r="LS2887" s="46"/>
      <c r="LT2887" s="46"/>
      <c r="LU2887" s="46"/>
      <c r="LV2887" s="46"/>
      <c r="LW2887" s="46"/>
      <c r="LX2887" s="46"/>
      <c r="LY2887" s="46"/>
      <c r="LZ2887" s="46"/>
      <c r="MA2887" s="46"/>
      <c r="MB2887" s="46"/>
      <c r="MC2887" s="46"/>
      <c r="MD2887" s="46"/>
      <c r="ME2887" s="46"/>
      <c r="MF2887" s="46"/>
      <c r="MG2887" s="46"/>
      <c r="MH2887" s="46"/>
      <c r="MI2887" s="46"/>
      <c r="MJ2887" s="46"/>
      <c r="MK2887" s="46"/>
      <c r="ML2887" s="46"/>
      <c r="MM2887" s="46"/>
      <c r="MN2887" s="46"/>
      <c r="MO2887" s="46"/>
      <c r="MP2887" s="46"/>
      <c r="MQ2887" s="46"/>
      <c r="MR2887" s="46"/>
      <c r="MS2887" s="46"/>
      <c r="MT2887" s="46"/>
      <c r="MU2887" s="46"/>
      <c r="MV2887" s="46"/>
      <c r="MW2887" s="46"/>
      <c r="MX2887" s="46"/>
      <c r="MY2887" s="46"/>
      <c r="MZ2887" s="46"/>
      <c r="NA2887" s="46"/>
      <c r="NB2887" s="46"/>
      <c r="NC2887" s="46"/>
      <c r="ND2887" s="46"/>
      <c r="NE2887" s="46"/>
      <c r="NF2887" s="46"/>
      <c r="NG2887" s="46"/>
      <c r="NH2887" s="46"/>
      <c r="NI2887" s="46"/>
      <c r="NJ2887" s="46"/>
      <c r="NK2887" s="46"/>
      <c r="NL2887" s="46"/>
      <c r="NM2887" s="46"/>
      <c r="NN2887" s="46"/>
      <c r="NO2887" s="46"/>
      <c r="NP2887" s="46"/>
      <c r="NQ2887" s="46"/>
      <c r="NR2887" s="46"/>
      <c r="NS2887" s="46"/>
      <c r="NT2887" s="46"/>
      <c r="NU2887" s="46"/>
      <c r="NV2887" s="46"/>
      <c r="NW2887" s="46"/>
      <c r="NX2887" s="46"/>
      <c r="NY2887" s="46"/>
      <c r="NZ2887" s="46"/>
      <c r="OA2887" s="46"/>
      <c r="OB2887" s="46"/>
      <c r="OC2887" s="46"/>
      <c r="OD2887" s="46"/>
      <c r="OE2887" s="46"/>
      <c r="OF2887" s="46"/>
      <c r="OG2887" s="46"/>
      <c r="OH2887" s="46"/>
      <c r="OI2887" s="46"/>
      <c r="OJ2887" s="46"/>
      <c r="OK2887" s="46"/>
      <c r="OL2887" s="46"/>
      <c r="OM2887" s="46"/>
      <c r="ON2887" s="46"/>
      <c r="OO2887" s="46"/>
      <c r="OP2887" s="46"/>
      <c r="OQ2887" s="46"/>
      <c r="OR2887" s="46"/>
      <c r="OS2887" s="46"/>
      <c r="OT2887" s="46"/>
      <c r="OU2887" s="46"/>
      <c r="OV2887" s="46"/>
      <c r="OW2887" s="46"/>
      <c r="OX2887" s="46"/>
      <c r="OY2887" s="46"/>
      <c r="OZ2887" s="46"/>
      <c r="PA2887" s="46"/>
      <c r="PB2887" s="46"/>
      <c r="PC2887" s="46"/>
      <c r="PD2887" s="46"/>
      <c r="PE2887" s="46"/>
      <c r="PF2887" s="46"/>
      <c r="PG2887" s="46"/>
      <c r="PH2887" s="46"/>
      <c r="PI2887" s="46"/>
      <c r="PJ2887" s="46"/>
      <c r="PK2887" s="46"/>
      <c r="PL2887" s="46"/>
      <c r="PM2887" s="46"/>
      <c r="PN2887" s="46"/>
      <c r="PO2887" s="46"/>
      <c r="PP2887" s="46"/>
      <c r="PQ2887" s="46"/>
      <c r="PR2887" s="46"/>
      <c r="PS2887" s="46"/>
      <c r="PT2887" s="46"/>
      <c r="PU2887" s="46"/>
      <c r="PV2887" s="46"/>
      <c r="PW2887" s="46"/>
      <c r="PX2887" s="46"/>
      <c r="PY2887" s="46"/>
      <c r="PZ2887" s="46"/>
      <c r="QA2887" s="46"/>
      <c r="QB2887" s="46"/>
      <c r="QC2887" s="46"/>
      <c r="QD2887" s="46"/>
      <c r="QE2887" s="46"/>
      <c r="QF2887" s="46"/>
      <c r="QG2887" s="46"/>
      <c r="QH2887" s="46"/>
      <c r="QI2887" s="46"/>
      <c r="QJ2887" s="46"/>
      <c r="QK2887" s="46"/>
      <c r="QL2887" s="46"/>
      <c r="QM2887" s="46"/>
      <c r="QN2887" s="46"/>
      <c r="QO2887" s="46"/>
      <c r="QP2887" s="46"/>
      <c r="QQ2887" s="46"/>
      <c r="QR2887" s="46"/>
      <c r="QS2887" s="46"/>
      <c r="QT2887" s="46"/>
      <c r="QU2887" s="46"/>
      <c r="QV2887" s="46"/>
      <c r="QW2887" s="46"/>
      <c r="QX2887" s="46"/>
      <c r="QY2887" s="46"/>
      <c r="QZ2887" s="46"/>
      <c r="RA2887" s="46"/>
      <c r="RB2887" s="46"/>
      <c r="RC2887" s="46"/>
      <c r="RD2887" s="46"/>
      <c r="RE2887" s="46"/>
      <c r="RF2887" s="46"/>
      <c r="RG2887" s="46"/>
      <c r="RH2887" s="46"/>
      <c r="RI2887" s="46"/>
      <c r="RJ2887" s="46"/>
      <c r="RK2887" s="46"/>
      <c r="RL2887" s="46"/>
      <c r="RM2887" s="46"/>
      <c r="RN2887" s="46"/>
      <c r="RO2887" s="46"/>
      <c r="RP2887" s="46"/>
      <c r="RQ2887" s="46"/>
      <c r="RR2887" s="46"/>
      <c r="RS2887" s="46"/>
      <c r="RT2887" s="46"/>
      <c r="RU2887" s="46"/>
      <c r="RV2887" s="46"/>
      <c r="RW2887" s="46"/>
      <c r="RX2887" s="46"/>
      <c r="RY2887" s="46"/>
      <c r="RZ2887" s="46"/>
      <c r="SA2887" s="46"/>
      <c r="SB2887" s="46"/>
      <c r="SC2887" s="46"/>
      <c r="SD2887" s="46"/>
      <c r="SE2887" s="46"/>
      <c r="SF2887" s="46"/>
      <c r="SG2887" s="46"/>
      <c r="SH2887" s="46"/>
      <c r="SI2887" s="46"/>
      <c r="SJ2887" s="46"/>
      <c r="SK2887" s="46"/>
      <c r="SL2887" s="46"/>
      <c r="SM2887" s="46"/>
      <c r="SN2887" s="46"/>
      <c r="SO2887" s="46"/>
      <c r="SP2887" s="46"/>
      <c r="SQ2887" s="46"/>
      <c r="SR2887" s="46"/>
      <c r="SS2887" s="46"/>
      <c r="ST2887" s="46"/>
      <c r="SU2887" s="46"/>
      <c r="SV2887" s="46"/>
      <c r="SW2887" s="46"/>
      <c r="SX2887" s="46"/>
      <c r="SY2887" s="46"/>
      <c r="SZ2887" s="46"/>
      <c r="TA2887" s="46"/>
      <c r="TB2887" s="46"/>
      <c r="TC2887" s="46"/>
      <c r="TD2887" s="46"/>
      <c r="TE2887" s="46"/>
      <c r="TF2887" s="46"/>
      <c r="TG2887" s="46"/>
      <c r="TH2887" s="46"/>
      <c r="TI2887" s="46"/>
      <c r="TJ2887" s="46"/>
      <c r="TK2887" s="46"/>
      <c r="TL2887" s="46"/>
      <c r="TM2887" s="46"/>
      <c r="TN2887" s="46"/>
      <c r="TO2887" s="46"/>
      <c r="TP2887" s="46"/>
      <c r="TQ2887" s="46"/>
      <c r="TR2887" s="46"/>
      <c r="TS2887" s="46"/>
      <c r="TT2887" s="46"/>
      <c r="TU2887" s="46"/>
      <c r="TV2887" s="46"/>
      <c r="TW2887" s="46"/>
      <c r="TX2887" s="46"/>
      <c r="TY2887" s="46"/>
      <c r="TZ2887" s="46"/>
      <c r="UA2887" s="46"/>
      <c r="UB2887" s="46"/>
      <c r="UC2887" s="46"/>
      <c r="UD2887" s="46"/>
      <c r="UE2887" s="46"/>
      <c r="UF2887" s="46"/>
      <c r="UG2887" s="46"/>
      <c r="UH2887" s="46"/>
      <c r="UI2887" s="46"/>
      <c r="UJ2887" s="46"/>
      <c r="UK2887" s="46"/>
      <c r="UL2887" s="46"/>
      <c r="UM2887" s="46"/>
      <c r="UN2887" s="46"/>
      <c r="UO2887" s="46"/>
      <c r="UP2887" s="46"/>
      <c r="UQ2887" s="46"/>
      <c r="UR2887" s="46"/>
      <c r="US2887" s="46"/>
      <c r="UT2887" s="46"/>
      <c r="UU2887" s="46"/>
      <c r="UV2887" s="46"/>
      <c r="UW2887" s="46"/>
      <c r="UX2887" s="46"/>
      <c r="UY2887" s="46"/>
      <c r="UZ2887" s="46"/>
      <c r="VA2887" s="46"/>
      <c r="VB2887" s="46"/>
      <c r="VC2887" s="46"/>
      <c r="VD2887" s="46"/>
      <c r="VE2887" s="46"/>
      <c r="VF2887" s="46"/>
      <c r="VG2887" s="46"/>
      <c r="VH2887" s="46"/>
      <c r="VI2887" s="46"/>
      <c r="VJ2887" s="46"/>
      <c r="VK2887" s="46"/>
      <c r="VL2887" s="46"/>
      <c r="VM2887" s="46"/>
      <c r="VN2887" s="46"/>
      <c r="VO2887" s="46"/>
      <c r="VP2887" s="46"/>
      <c r="VQ2887" s="46"/>
      <c r="VR2887" s="46"/>
      <c r="VS2887" s="46"/>
      <c r="VT2887" s="46"/>
      <c r="VU2887" s="46"/>
      <c r="VV2887" s="46"/>
      <c r="VW2887" s="46"/>
      <c r="VX2887" s="46"/>
      <c r="VY2887" s="46"/>
      <c r="VZ2887" s="46"/>
      <c r="WA2887" s="46"/>
      <c r="WB2887" s="46"/>
      <c r="WC2887" s="46"/>
      <c r="WD2887" s="46"/>
      <c r="WE2887" s="46"/>
      <c r="WF2887" s="46"/>
      <c r="WG2887" s="46"/>
      <c r="WH2887" s="46"/>
      <c r="WI2887" s="46"/>
      <c r="WJ2887" s="46"/>
      <c r="WK2887" s="46"/>
      <c r="WL2887" s="46"/>
      <c r="WM2887" s="46"/>
      <c r="WN2887" s="46"/>
      <c r="WO2887" s="46"/>
      <c r="WP2887" s="46"/>
      <c r="WQ2887" s="46"/>
      <c r="WR2887" s="46"/>
      <c r="WS2887" s="46"/>
      <c r="WT2887" s="46"/>
      <c r="WU2887" s="46"/>
      <c r="WV2887" s="46"/>
      <c r="WW2887" s="46"/>
      <c r="WX2887" s="46"/>
      <c r="WY2887" s="46"/>
      <c r="WZ2887" s="46"/>
      <c r="XA2887" s="46"/>
      <c r="XB2887" s="46"/>
      <c r="XC2887" s="46"/>
      <c r="XD2887" s="46"/>
      <c r="XE2887" s="46"/>
      <c r="XF2887" s="46"/>
      <c r="XG2887" s="46"/>
      <c r="XH2887" s="46"/>
      <c r="XI2887" s="46"/>
      <c r="XJ2887" s="46"/>
      <c r="XK2887" s="46"/>
      <c r="XL2887" s="46"/>
      <c r="XM2887" s="46"/>
      <c r="XN2887" s="46"/>
      <c r="XO2887" s="46"/>
      <c r="XP2887" s="46"/>
      <c r="XQ2887" s="46"/>
      <c r="XR2887" s="46"/>
      <c r="XS2887" s="46"/>
      <c r="XT2887" s="46"/>
      <c r="XU2887" s="46"/>
      <c r="XV2887" s="46"/>
      <c r="XW2887" s="46"/>
      <c r="XX2887" s="46"/>
      <c r="XY2887" s="46"/>
      <c r="XZ2887" s="46"/>
      <c r="YA2887" s="46"/>
      <c r="YB2887" s="46"/>
      <c r="YC2887" s="46"/>
      <c r="YD2887" s="46"/>
      <c r="YE2887" s="46"/>
      <c r="YF2887" s="46"/>
      <c r="YG2887" s="46"/>
      <c r="YH2887" s="46"/>
      <c r="YI2887" s="46"/>
      <c r="YJ2887" s="46"/>
      <c r="YK2887" s="46"/>
      <c r="YL2887" s="46"/>
      <c r="YM2887" s="46"/>
      <c r="YN2887" s="46"/>
      <c r="YO2887" s="46"/>
      <c r="YP2887" s="46"/>
      <c r="YQ2887" s="46"/>
      <c r="YR2887" s="46"/>
      <c r="YS2887" s="46"/>
      <c r="YT2887" s="46"/>
      <c r="YU2887" s="46"/>
      <c r="YV2887" s="46"/>
      <c r="YW2887" s="46"/>
      <c r="YX2887" s="46"/>
      <c r="YY2887" s="46"/>
      <c r="YZ2887" s="46"/>
      <c r="ZA2887" s="46"/>
      <c r="ZB2887" s="46"/>
      <c r="ZC2887" s="46"/>
      <c r="ZD2887" s="46"/>
      <c r="ZE2887" s="46"/>
      <c r="ZF2887" s="46"/>
      <c r="ZG2887" s="46"/>
      <c r="ZH2887" s="46"/>
      <c r="ZI2887" s="46"/>
      <c r="ZJ2887" s="46"/>
      <c r="ZK2887" s="46"/>
      <c r="ZL2887" s="46"/>
      <c r="ZM2887" s="46"/>
      <c r="ZN2887" s="46"/>
      <c r="ZO2887" s="46"/>
      <c r="ZP2887" s="46"/>
      <c r="ZQ2887" s="46"/>
      <c r="ZR2887" s="46"/>
      <c r="ZS2887" s="46"/>
      <c r="ZT2887" s="46"/>
      <c r="ZU2887" s="46"/>
      <c r="ZV2887" s="46"/>
      <c r="ZW2887" s="46"/>
      <c r="ZX2887" s="46"/>
      <c r="ZY2887" s="46"/>
      <c r="ZZ2887" s="46"/>
      <c r="AAA2887" s="46"/>
      <c r="AAB2887" s="46"/>
      <c r="AAC2887" s="46"/>
      <c r="AAD2887" s="46"/>
      <c r="AAE2887" s="46"/>
      <c r="AAF2887" s="46"/>
      <c r="AAG2887" s="46"/>
      <c r="AAH2887" s="46"/>
      <c r="AAI2887" s="46"/>
      <c r="AAJ2887" s="46"/>
      <c r="AAK2887" s="46"/>
      <c r="AAL2887" s="46"/>
      <c r="AAM2887" s="46"/>
      <c r="AAN2887" s="46"/>
      <c r="AAO2887" s="46"/>
      <c r="AAP2887" s="46"/>
      <c r="AAQ2887" s="46"/>
      <c r="AAR2887" s="46"/>
      <c r="AAS2887" s="46"/>
      <c r="AAT2887" s="46"/>
      <c r="AAU2887" s="46"/>
      <c r="AAV2887" s="46"/>
      <c r="AAW2887" s="46"/>
      <c r="AAX2887" s="46"/>
      <c r="AAY2887" s="46"/>
      <c r="AAZ2887" s="46"/>
      <c r="ABA2887" s="46"/>
      <c r="ABB2887" s="46"/>
      <c r="ABC2887" s="46"/>
      <c r="ABD2887" s="46"/>
      <c r="ABE2887" s="46"/>
      <c r="ABF2887" s="46"/>
      <c r="ABG2887" s="46"/>
      <c r="ABH2887" s="46"/>
      <c r="ABI2887" s="46"/>
      <c r="ABJ2887" s="46"/>
      <c r="ABK2887" s="46"/>
      <c r="ABL2887" s="46"/>
      <c r="ABM2887" s="46"/>
      <c r="ABN2887" s="46"/>
      <c r="ABO2887" s="46"/>
      <c r="ABP2887" s="46"/>
      <c r="ABQ2887" s="46"/>
      <c r="ABR2887" s="46"/>
      <c r="ABS2887" s="46"/>
      <c r="ABT2887" s="46"/>
      <c r="ABU2887" s="46"/>
      <c r="ABV2887" s="46"/>
      <c r="ABW2887" s="46"/>
      <c r="ABX2887" s="46"/>
      <c r="ABY2887" s="46"/>
      <c r="ABZ2887" s="46"/>
      <c r="ACA2887" s="46"/>
      <c r="ACB2887" s="46"/>
      <c r="ACC2887" s="46"/>
      <c r="ACD2887" s="46"/>
      <c r="ACE2887" s="46"/>
      <c r="ACF2887" s="46"/>
      <c r="ACG2887" s="46"/>
      <c r="ACH2887" s="46"/>
      <c r="ACI2887" s="46"/>
      <c r="ACJ2887" s="46"/>
      <c r="ACK2887" s="46"/>
      <c r="ACL2887" s="46"/>
      <c r="ACM2887" s="46"/>
      <c r="ACN2887" s="46"/>
      <c r="ACO2887" s="46"/>
      <c r="ACP2887" s="46"/>
      <c r="ACQ2887" s="46"/>
      <c r="ACR2887" s="46"/>
      <c r="ACS2887" s="46"/>
      <c r="ACT2887" s="46"/>
      <c r="ACU2887" s="46"/>
      <c r="ACV2887" s="46"/>
      <c r="ACW2887" s="46"/>
      <c r="ACX2887" s="46"/>
      <c r="ACY2887" s="46"/>
      <c r="ACZ2887" s="46"/>
      <c r="ADA2887" s="46"/>
      <c r="ADB2887" s="46"/>
      <c r="ADC2887" s="46"/>
      <c r="ADD2887" s="46"/>
      <c r="ADE2887" s="46"/>
      <c r="ADF2887" s="46"/>
      <c r="ADG2887" s="46"/>
      <c r="ADH2887" s="46"/>
      <c r="ADI2887" s="46"/>
      <c r="ADJ2887" s="46"/>
      <c r="ADK2887" s="46"/>
      <c r="ADL2887" s="46"/>
      <c r="ADM2887" s="46"/>
      <c r="ADN2887" s="46"/>
      <c r="ADO2887" s="46"/>
      <c r="ADP2887" s="46"/>
      <c r="ADQ2887" s="46"/>
      <c r="ADR2887" s="46"/>
      <c r="ADS2887" s="46"/>
      <c r="ADT2887" s="46"/>
      <c r="ADU2887" s="46"/>
      <c r="ADV2887" s="46"/>
      <c r="ADW2887" s="46"/>
      <c r="ADX2887" s="46"/>
      <c r="ADY2887" s="46"/>
      <c r="ADZ2887" s="46"/>
      <c r="AEA2887" s="46"/>
      <c r="AEB2887" s="46"/>
      <c r="AEC2887" s="46"/>
      <c r="AED2887" s="46"/>
      <c r="AEE2887" s="46"/>
      <c r="AEF2887" s="46"/>
      <c r="AEG2887" s="46"/>
      <c r="AEH2887" s="46"/>
      <c r="AEI2887" s="46"/>
      <c r="AEJ2887" s="46"/>
      <c r="AEK2887" s="46"/>
      <c r="AEL2887" s="46"/>
      <c r="AEM2887" s="46"/>
      <c r="AEN2887" s="46"/>
      <c r="AEO2887" s="46"/>
      <c r="AEP2887" s="46"/>
      <c r="AEQ2887" s="46"/>
      <c r="AER2887" s="46"/>
      <c r="AES2887" s="46"/>
      <c r="AET2887" s="46"/>
      <c r="AEU2887" s="46"/>
      <c r="AEV2887" s="46"/>
      <c r="AEW2887" s="46"/>
      <c r="AEX2887" s="46"/>
      <c r="AEY2887" s="46"/>
      <c r="AEZ2887" s="46"/>
      <c r="AFA2887" s="46"/>
      <c r="AFB2887" s="46"/>
      <c r="AFC2887" s="46"/>
      <c r="AFD2887" s="46"/>
      <c r="AFE2887" s="46"/>
      <c r="AFF2887" s="46"/>
      <c r="AFG2887" s="46"/>
      <c r="AFH2887" s="46"/>
      <c r="AFI2887" s="46"/>
      <c r="AFJ2887" s="46"/>
      <c r="AFK2887" s="46"/>
      <c r="AFL2887" s="46"/>
      <c r="AFM2887" s="46"/>
      <c r="AFN2887" s="46"/>
      <c r="AFO2887" s="46"/>
      <c r="AFP2887" s="46"/>
      <c r="AFQ2887" s="46"/>
      <c r="AFR2887" s="46"/>
      <c r="AFS2887" s="46"/>
      <c r="AFT2887" s="46"/>
      <c r="AFU2887" s="46"/>
      <c r="AFV2887" s="46"/>
      <c r="AFW2887" s="46"/>
      <c r="AFX2887" s="46"/>
      <c r="AFY2887" s="46"/>
      <c r="AFZ2887" s="46"/>
      <c r="AGA2887" s="46"/>
      <c r="AGB2887" s="46"/>
      <c r="AGC2887" s="46"/>
      <c r="AGD2887" s="46"/>
      <c r="AGE2887" s="46"/>
      <c r="AGF2887" s="46"/>
      <c r="AGG2887" s="46"/>
      <c r="AGH2887" s="46"/>
      <c r="AGI2887" s="46"/>
      <c r="AGJ2887" s="46"/>
      <c r="AGK2887" s="46"/>
      <c r="AGL2887" s="46"/>
      <c r="AGM2887" s="46"/>
      <c r="AGN2887" s="46"/>
      <c r="AGO2887" s="46"/>
      <c r="AGP2887" s="46"/>
      <c r="AGQ2887" s="46"/>
      <c r="AGR2887" s="46"/>
      <c r="AGS2887" s="46"/>
      <c r="AGT2887" s="46"/>
      <c r="AGU2887" s="46"/>
      <c r="AGV2887" s="46"/>
      <c r="AGW2887" s="46"/>
      <c r="AGX2887" s="46"/>
      <c r="AGY2887" s="46"/>
      <c r="AGZ2887" s="46"/>
      <c r="AHA2887" s="46"/>
      <c r="AHB2887" s="46"/>
      <c r="AHC2887" s="46"/>
      <c r="AHD2887" s="46"/>
      <c r="AHE2887" s="46"/>
      <c r="AHF2887" s="46"/>
      <c r="AHG2887" s="46"/>
      <c r="AHH2887" s="46"/>
      <c r="AHI2887" s="46"/>
      <c r="AHJ2887" s="46"/>
      <c r="AHK2887" s="46"/>
      <c r="AHL2887" s="46"/>
      <c r="AHM2887" s="46"/>
      <c r="AHN2887" s="46"/>
      <c r="AHO2887" s="46"/>
      <c r="AHP2887" s="46"/>
      <c r="AHQ2887" s="46"/>
      <c r="AHR2887" s="46"/>
      <c r="AHS2887" s="46"/>
      <c r="AHT2887" s="46"/>
      <c r="AHU2887" s="46"/>
      <c r="AHV2887" s="46"/>
      <c r="AHW2887" s="46"/>
      <c r="AHX2887" s="46"/>
      <c r="AHY2887" s="46"/>
      <c r="AHZ2887" s="46"/>
      <c r="AIA2887" s="46"/>
      <c r="AIB2887" s="46"/>
      <c r="AIC2887" s="46"/>
      <c r="AID2887" s="46"/>
      <c r="AIE2887" s="46"/>
      <c r="AIF2887" s="46"/>
      <c r="AIG2887" s="46"/>
      <c r="AIH2887" s="46"/>
      <c r="AII2887" s="46"/>
      <c r="AIJ2887" s="46"/>
      <c r="AIK2887" s="46"/>
      <c r="AIL2887" s="46"/>
      <c r="AIM2887" s="46"/>
      <c r="AIN2887" s="46"/>
      <c r="AIO2887" s="46"/>
      <c r="AIP2887" s="46"/>
      <c r="AIQ2887" s="46"/>
      <c r="AIR2887" s="46"/>
      <c r="AIS2887" s="46"/>
      <c r="AIT2887" s="46"/>
      <c r="AIU2887" s="46"/>
      <c r="AIV2887" s="46"/>
      <c r="AIW2887" s="46"/>
      <c r="AIX2887" s="46"/>
      <c r="AIY2887" s="46"/>
      <c r="AIZ2887" s="46"/>
      <c r="AJA2887" s="46"/>
      <c r="AJB2887" s="46"/>
      <c r="AJC2887" s="46"/>
      <c r="AJD2887" s="46"/>
      <c r="AJE2887" s="46"/>
      <c r="AJF2887" s="46"/>
      <c r="AJG2887" s="46"/>
      <c r="AJH2887" s="46"/>
      <c r="AJI2887" s="46"/>
      <c r="AJJ2887" s="46"/>
      <c r="AJK2887" s="46"/>
      <c r="AJL2887" s="46"/>
      <c r="AJM2887" s="46"/>
      <c r="AJN2887" s="46"/>
      <c r="AJO2887" s="46"/>
      <c r="AJP2887" s="46"/>
      <c r="AJQ2887" s="46"/>
      <c r="AJR2887" s="46"/>
      <c r="AJS2887" s="46"/>
      <c r="AJT2887" s="46"/>
      <c r="AJU2887" s="46"/>
      <c r="AJV2887" s="46"/>
      <c r="AJW2887" s="46"/>
      <c r="AJX2887" s="46"/>
      <c r="AJY2887" s="46"/>
      <c r="AJZ2887" s="46"/>
      <c r="AKA2887" s="46"/>
      <c r="AKB2887" s="46"/>
      <c r="AKC2887" s="46"/>
      <c r="AKD2887" s="46"/>
      <c r="AKE2887" s="46"/>
      <c r="AKF2887" s="46"/>
      <c r="AKG2887" s="46"/>
      <c r="AKH2887" s="46"/>
      <c r="AKI2887" s="46"/>
      <c r="AKJ2887" s="46"/>
      <c r="AKK2887" s="46"/>
      <c r="AKL2887" s="46"/>
      <c r="AKM2887" s="46"/>
      <c r="AKN2887" s="46"/>
      <c r="AKO2887" s="46"/>
      <c r="AKP2887" s="46"/>
      <c r="AKQ2887" s="46"/>
      <c r="AKR2887" s="46"/>
      <c r="AKS2887" s="46"/>
      <c r="AKT2887" s="46"/>
      <c r="AKU2887" s="46"/>
      <c r="AKV2887" s="46"/>
      <c r="AKW2887" s="46"/>
      <c r="AKX2887" s="46"/>
      <c r="AKY2887" s="46"/>
      <c r="AKZ2887" s="46"/>
      <c r="ALA2887" s="46"/>
      <c r="ALB2887" s="46"/>
      <c r="ALC2887" s="46"/>
      <c r="ALD2887" s="46"/>
      <c r="ALE2887" s="46"/>
      <c r="ALF2887" s="46"/>
      <c r="ALG2887" s="46"/>
      <c r="ALH2887" s="46"/>
      <c r="ALI2887" s="46"/>
      <c r="ALJ2887" s="46"/>
      <c r="ALK2887" s="46"/>
      <c r="ALL2887" s="46"/>
      <c r="ALM2887" s="46"/>
      <c r="ALN2887" s="46"/>
      <c r="ALO2887" s="46"/>
      <c r="ALP2887" s="46"/>
      <c r="ALQ2887" s="46"/>
      <c r="ALR2887" s="46"/>
      <c r="ALS2887" s="46"/>
      <c r="ALT2887" s="46"/>
      <c r="ALU2887" s="46"/>
      <c r="ALV2887" s="46"/>
      <c r="ALW2887" s="46"/>
      <c r="ALX2887" s="46"/>
      <c r="ALY2887" s="46"/>
      <c r="ALZ2887" s="46"/>
      <c r="AMA2887" s="46"/>
      <c r="AMB2887" s="46"/>
      <c r="AMC2887" s="46"/>
      <c r="AMD2887" s="46"/>
      <c r="AME2887" s="46"/>
      <c r="AMF2887" s="46"/>
      <c r="AMG2887" s="46"/>
      <c r="AMH2887" s="46"/>
      <c r="AMI2887" s="46"/>
      <c r="AMJ2887" s="46"/>
      <c r="AMK2887" s="46"/>
      <c r="AML2887" s="46"/>
      <c r="AMM2887" s="46"/>
      <c r="AMN2887" s="46"/>
      <c r="AMO2887" s="46"/>
      <c r="AMP2887" s="46"/>
      <c r="AMQ2887" s="46"/>
      <c r="AMR2887" s="46"/>
      <c r="AMS2887" s="46"/>
      <c r="AMT2887" s="46"/>
      <c r="AMU2887" s="46"/>
      <c r="AMV2887" s="46"/>
      <c r="AMW2887" s="46"/>
      <c r="AMX2887" s="46"/>
      <c r="AMY2887" s="46"/>
      <c r="AMZ2887" s="46"/>
      <c r="ANA2887" s="46"/>
      <c r="ANB2887" s="46"/>
      <c r="ANC2887" s="46"/>
      <c r="AND2887" s="46"/>
      <c r="ANE2887" s="46"/>
      <c r="ANF2887" s="46"/>
      <c r="ANG2887" s="46"/>
      <c r="ANH2887" s="46"/>
      <c r="ANI2887" s="46"/>
      <c r="ANJ2887" s="46"/>
      <c r="ANK2887" s="46"/>
      <c r="ANL2887" s="46"/>
      <c r="ANM2887" s="46"/>
      <c r="ANN2887" s="46"/>
      <c r="ANO2887" s="46"/>
      <c r="ANP2887" s="46"/>
      <c r="ANQ2887" s="46"/>
      <c r="ANR2887" s="46"/>
      <c r="ANS2887" s="46"/>
      <c r="ANT2887" s="46"/>
      <c r="ANU2887" s="46"/>
      <c r="ANV2887" s="46"/>
      <c r="ANW2887" s="46"/>
      <c r="ANX2887" s="46"/>
      <c r="ANY2887" s="46"/>
      <c r="ANZ2887" s="46"/>
      <c r="AOA2887" s="46"/>
      <c r="AOB2887" s="46"/>
      <c r="AOC2887" s="46"/>
      <c r="AOD2887" s="46"/>
      <c r="AOE2887" s="46"/>
      <c r="AOF2887" s="46"/>
      <c r="AOG2887" s="46"/>
      <c r="AOH2887" s="46"/>
      <c r="AOI2887" s="46"/>
      <c r="AOJ2887" s="46"/>
      <c r="AOK2887" s="46"/>
      <c r="AOL2887" s="46"/>
      <c r="AOM2887" s="46"/>
      <c r="AON2887" s="46"/>
      <c r="AOO2887" s="46"/>
      <c r="AOP2887" s="46"/>
      <c r="AOQ2887" s="46"/>
      <c r="AOR2887" s="46"/>
      <c r="AOS2887" s="46"/>
      <c r="AOT2887" s="46"/>
      <c r="AOU2887" s="46"/>
      <c r="AOV2887" s="46"/>
      <c r="AOW2887" s="46"/>
      <c r="AOX2887" s="46"/>
      <c r="AOY2887" s="46"/>
      <c r="AOZ2887" s="46"/>
      <c r="APA2887" s="46"/>
      <c r="APB2887" s="46"/>
      <c r="APC2887" s="46"/>
      <c r="APD2887" s="46"/>
      <c r="APE2887" s="46"/>
      <c r="APF2887" s="46"/>
      <c r="APG2887" s="46"/>
      <c r="APH2887" s="46"/>
      <c r="API2887" s="46"/>
      <c r="APJ2887" s="46"/>
      <c r="APK2887" s="46"/>
      <c r="APL2887" s="46"/>
      <c r="APM2887" s="46"/>
      <c r="APN2887" s="46"/>
      <c r="APO2887" s="46"/>
      <c r="APP2887" s="46"/>
      <c r="APQ2887" s="46"/>
      <c r="APR2887" s="46"/>
      <c r="APS2887" s="46"/>
      <c r="APT2887" s="46"/>
      <c r="APU2887" s="46"/>
      <c r="APV2887" s="46"/>
      <c r="APW2887" s="46"/>
      <c r="APX2887" s="46"/>
      <c r="APY2887" s="46"/>
      <c r="APZ2887" s="46"/>
      <c r="AQA2887" s="46"/>
      <c r="AQB2887" s="46"/>
      <c r="AQC2887" s="46"/>
      <c r="AQD2887" s="46"/>
      <c r="AQE2887" s="46"/>
      <c r="AQF2887" s="46"/>
      <c r="AQG2887" s="46"/>
      <c r="AQH2887" s="46"/>
      <c r="AQI2887" s="46"/>
      <c r="AQJ2887" s="46"/>
      <c r="AQK2887" s="46"/>
      <c r="AQL2887" s="46"/>
      <c r="AQM2887" s="46"/>
      <c r="AQN2887" s="46"/>
      <c r="AQO2887" s="46"/>
      <c r="AQP2887" s="46"/>
      <c r="AQQ2887" s="46"/>
      <c r="AQR2887" s="46"/>
      <c r="AQS2887" s="46"/>
      <c r="AQT2887" s="46"/>
      <c r="AQU2887" s="46"/>
      <c r="AQV2887" s="46"/>
      <c r="AQW2887" s="46"/>
      <c r="AQX2887" s="46"/>
      <c r="AQY2887" s="46"/>
      <c r="AQZ2887" s="46"/>
      <c r="ARA2887" s="46"/>
      <c r="ARB2887" s="46"/>
      <c r="ARC2887" s="46"/>
      <c r="ARD2887" s="46"/>
      <c r="ARE2887" s="46"/>
      <c r="ARF2887" s="46"/>
      <c r="ARG2887" s="46"/>
      <c r="ARH2887" s="46"/>
      <c r="ARI2887" s="46"/>
      <c r="ARJ2887" s="46"/>
      <c r="ARK2887" s="46"/>
      <c r="ARL2887" s="46"/>
      <c r="ARM2887" s="46"/>
      <c r="ARN2887" s="46"/>
      <c r="ARO2887" s="46"/>
      <c r="ARP2887" s="46"/>
      <c r="ARQ2887" s="46"/>
      <c r="ARR2887" s="46"/>
      <c r="ARS2887" s="46"/>
      <c r="ART2887" s="46"/>
      <c r="ARU2887" s="46"/>
      <c r="ARV2887" s="46"/>
      <c r="ARW2887" s="46"/>
      <c r="ARX2887" s="46"/>
      <c r="ARY2887" s="46"/>
      <c r="ARZ2887" s="46"/>
      <c r="ASA2887" s="46"/>
      <c r="ASB2887" s="46"/>
      <c r="ASC2887" s="46"/>
      <c r="ASD2887" s="46"/>
      <c r="ASE2887" s="46"/>
      <c r="ASF2887" s="46"/>
      <c r="ASG2887" s="46"/>
      <c r="ASH2887" s="46"/>
      <c r="ASI2887" s="46"/>
      <c r="ASJ2887" s="46"/>
      <c r="ASK2887" s="46"/>
      <c r="ASL2887" s="46"/>
      <c r="ASM2887" s="46"/>
      <c r="ASN2887" s="46"/>
      <c r="ASO2887" s="46"/>
      <c r="ASP2887" s="46"/>
      <c r="ASQ2887" s="46"/>
      <c r="ASR2887" s="46"/>
      <c r="ASS2887" s="46"/>
      <c r="AST2887" s="46"/>
      <c r="ASU2887" s="46"/>
      <c r="ASV2887" s="46"/>
      <c r="ASW2887" s="46"/>
      <c r="ASX2887" s="46"/>
      <c r="ASY2887" s="46"/>
      <c r="ASZ2887" s="46"/>
      <c r="ATA2887" s="46"/>
      <c r="ATB2887" s="46"/>
      <c r="ATC2887" s="46"/>
      <c r="ATD2887" s="46"/>
      <c r="ATE2887" s="46"/>
      <c r="ATF2887" s="46"/>
      <c r="ATG2887" s="46"/>
      <c r="ATH2887" s="46"/>
      <c r="ATI2887" s="46"/>
      <c r="ATJ2887" s="46"/>
      <c r="ATK2887" s="46"/>
      <c r="ATL2887" s="46"/>
      <c r="ATM2887" s="46"/>
      <c r="ATN2887" s="46"/>
      <c r="ATO2887" s="46"/>
      <c r="ATP2887" s="46"/>
      <c r="ATQ2887" s="46"/>
      <c r="ATR2887" s="46"/>
      <c r="ATS2887" s="46"/>
      <c r="ATT2887" s="46"/>
      <c r="ATU2887" s="46"/>
      <c r="ATV2887" s="46"/>
      <c r="ATW2887" s="46"/>
      <c r="ATX2887" s="46"/>
      <c r="ATY2887" s="46"/>
      <c r="ATZ2887" s="46"/>
      <c r="AUA2887" s="46"/>
      <c r="AUB2887" s="46"/>
      <c r="AUC2887" s="46"/>
      <c r="AUD2887" s="46"/>
      <c r="AUE2887" s="46"/>
      <c r="AUF2887" s="46"/>
      <c r="AUG2887" s="46"/>
      <c r="AUH2887" s="46"/>
      <c r="AUI2887" s="46"/>
      <c r="AUJ2887" s="46"/>
      <c r="AUK2887" s="46"/>
      <c r="AUL2887" s="46"/>
      <c r="AUM2887" s="46"/>
      <c r="AUN2887" s="46"/>
      <c r="AUO2887" s="46"/>
      <c r="AUP2887" s="46"/>
      <c r="AUQ2887" s="46"/>
      <c r="AUR2887" s="46"/>
      <c r="AUS2887" s="46"/>
      <c r="AUT2887" s="46"/>
      <c r="AUU2887" s="46"/>
      <c r="AUV2887" s="46"/>
      <c r="AUW2887" s="46"/>
      <c r="AUX2887" s="46"/>
      <c r="AUY2887" s="46"/>
      <c r="AUZ2887" s="46"/>
      <c r="AVA2887" s="46"/>
      <c r="AVB2887" s="46"/>
      <c r="AVC2887" s="46"/>
      <c r="AVD2887" s="46"/>
      <c r="AVE2887" s="46"/>
      <c r="AVF2887" s="46"/>
      <c r="AVG2887" s="46"/>
      <c r="AVH2887" s="46"/>
      <c r="AVI2887" s="46"/>
      <c r="AVJ2887" s="46"/>
      <c r="AVK2887" s="46"/>
      <c r="AVL2887" s="46"/>
      <c r="AVM2887" s="46"/>
      <c r="AVN2887" s="46"/>
      <c r="AVO2887" s="46"/>
      <c r="AVP2887" s="46"/>
      <c r="AVQ2887" s="46"/>
      <c r="AVR2887" s="46"/>
      <c r="AVS2887" s="46"/>
      <c r="AVT2887" s="46"/>
      <c r="AVU2887" s="46"/>
      <c r="AVV2887" s="46"/>
      <c r="AVW2887" s="46"/>
      <c r="AVX2887" s="46"/>
      <c r="AVY2887" s="46"/>
      <c r="AVZ2887" s="46"/>
      <c r="AWA2887" s="46"/>
      <c r="AWB2887" s="46"/>
      <c r="AWC2887" s="46"/>
      <c r="AWD2887" s="46"/>
      <c r="AWE2887" s="46"/>
      <c r="AWF2887" s="46"/>
      <c r="AWG2887" s="46"/>
      <c r="AWH2887" s="46"/>
      <c r="AWI2887" s="46"/>
      <c r="AWJ2887" s="46"/>
      <c r="AWK2887" s="46"/>
      <c r="AWL2887" s="46"/>
      <c r="AWM2887" s="46"/>
      <c r="AWN2887" s="46"/>
      <c r="AWO2887" s="46"/>
      <c r="AWP2887" s="46"/>
      <c r="AWQ2887" s="46"/>
      <c r="AWR2887" s="46"/>
      <c r="AWS2887" s="46"/>
      <c r="AWT2887" s="46"/>
      <c r="AWU2887" s="46"/>
      <c r="AWV2887" s="46"/>
      <c r="AWW2887" s="46"/>
      <c r="AWX2887" s="46"/>
      <c r="AWY2887" s="46"/>
      <c r="AWZ2887" s="46"/>
      <c r="AXA2887" s="46"/>
      <c r="AXB2887" s="46"/>
      <c r="AXC2887" s="46"/>
      <c r="AXD2887" s="46"/>
      <c r="AXE2887" s="46"/>
      <c r="AXF2887" s="46"/>
      <c r="AXG2887" s="46"/>
      <c r="AXH2887" s="46"/>
      <c r="AXI2887" s="46"/>
      <c r="AXJ2887" s="46"/>
      <c r="AXK2887" s="46"/>
      <c r="AXL2887" s="46"/>
      <c r="AXM2887" s="46"/>
      <c r="AXN2887" s="46"/>
      <c r="AXO2887" s="46"/>
      <c r="AXP2887" s="46"/>
      <c r="AXQ2887" s="46"/>
      <c r="AXR2887" s="46"/>
      <c r="AXS2887" s="46"/>
      <c r="AXT2887" s="46"/>
      <c r="AXU2887" s="46"/>
      <c r="AXV2887" s="46"/>
      <c r="AXW2887" s="46"/>
      <c r="AXX2887" s="46"/>
      <c r="AXY2887" s="46"/>
      <c r="AXZ2887" s="46"/>
      <c r="AYA2887" s="46"/>
      <c r="AYB2887" s="46"/>
      <c r="AYC2887" s="46"/>
      <c r="AYD2887" s="46"/>
      <c r="AYE2887" s="46"/>
      <c r="AYF2887" s="46"/>
      <c r="AYG2887" s="46"/>
      <c r="AYH2887" s="46"/>
      <c r="AYI2887" s="46"/>
      <c r="AYJ2887" s="46"/>
      <c r="AYK2887" s="46"/>
      <c r="AYL2887" s="46"/>
      <c r="AYM2887" s="46"/>
      <c r="AYN2887" s="46"/>
      <c r="AYO2887" s="46"/>
      <c r="AYP2887" s="46"/>
      <c r="AYQ2887" s="46"/>
      <c r="AYR2887" s="46"/>
      <c r="AYS2887" s="46"/>
      <c r="AYT2887" s="46"/>
      <c r="AYU2887" s="46"/>
      <c r="AYV2887" s="46"/>
      <c r="AYW2887" s="46"/>
      <c r="AYX2887" s="46"/>
      <c r="AYY2887" s="46"/>
      <c r="AYZ2887" s="46"/>
      <c r="AZA2887" s="46"/>
      <c r="AZB2887" s="46"/>
      <c r="AZC2887" s="46"/>
      <c r="AZD2887" s="46"/>
      <c r="AZE2887" s="46"/>
      <c r="AZF2887" s="46"/>
      <c r="AZG2887" s="46"/>
      <c r="AZH2887" s="46"/>
      <c r="AZI2887" s="46"/>
      <c r="AZJ2887" s="46"/>
      <c r="AZK2887" s="46"/>
      <c r="AZL2887" s="46"/>
      <c r="AZM2887" s="46"/>
      <c r="AZN2887" s="46"/>
      <c r="AZO2887" s="46"/>
      <c r="AZP2887" s="46"/>
      <c r="AZQ2887" s="46"/>
      <c r="AZR2887" s="46"/>
      <c r="AZS2887" s="46"/>
      <c r="AZT2887" s="46"/>
      <c r="AZU2887" s="46"/>
      <c r="AZV2887" s="46"/>
      <c r="AZW2887" s="46"/>
      <c r="AZX2887" s="46"/>
      <c r="AZY2887" s="46"/>
      <c r="AZZ2887" s="46"/>
      <c r="BAA2887" s="46"/>
      <c r="BAB2887" s="46"/>
      <c r="BAC2887" s="46"/>
      <c r="BAD2887" s="46"/>
      <c r="BAE2887" s="46"/>
      <c r="BAF2887" s="46"/>
      <c r="BAG2887" s="46"/>
      <c r="BAH2887" s="46"/>
      <c r="BAI2887" s="46"/>
      <c r="BAJ2887" s="46"/>
      <c r="BAK2887" s="46"/>
      <c r="BAL2887" s="46"/>
      <c r="BAM2887" s="46"/>
      <c r="BAN2887" s="46"/>
      <c r="BAO2887" s="46"/>
      <c r="BAP2887" s="46"/>
      <c r="BAQ2887" s="46"/>
      <c r="BAR2887" s="46"/>
      <c r="BAS2887" s="46"/>
      <c r="BAT2887" s="46"/>
      <c r="BAU2887" s="46"/>
      <c r="BAV2887" s="46"/>
      <c r="BAW2887" s="46"/>
      <c r="BAX2887" s="46"/>
      <c r="BAY2887" s="46"/>
      <c r="BAZ2887" s="46"/>
      <c r="BBA2887" s="46"/>
      <c r="BBB2887" s="46"/>
      <c r="BBC2887" s="46"/>
      <c r="BBD2887" s="46"/>
      <c r="BBE2887" s="46"/>
      <c r="BBF2887" s="46"/>
      <c r="BBG2887" s="46"/>
      <c r="BBH2887" s="46"/>
      <c r="BBI2887" s="46"/>
      <c r="BBJ2887" s="46"/>
      <c r="BBK2887" s="46"/>
      <c r="BBL2887" s="46"/>
      <c r="BBM2887" s="46"/>
      <c r="BBN2887" s="46"/>
      <c r="BBO2887" s="46"/>
      <c r="BBP2887" s="46"/>
      <c r="BBQ2887" s="46"/>
      <c r="BBR2887" s="46"/>
      <c r="BBS2887" s="46"/>
      <c r="BBT2887" s="46"/>
      <c r="BBU2887" s="46"/>
      <c r="BBV2887" s="46"/>
      <c r="BBW2887" s="46"/>
      <c r="BBX2887" s="46"/>
      <c r="BBY2887" s="46"/>
      <c r="BBZ2887" s="46"/>
      <c r="BCA2887" s="46"/>
      <c r="BCB2887" s="46"/>
      <c r="BCC2887" s="46"/>
      <c r="BCD2887" s="46"/>
      <c r="BCE2887" s="46"/>
      <c r="BCF2887" s="46"/>
      <c r="BCG2887" s="46"/>
      <c r="BCH2887" s="46"/>
      <c r="BCI2887" s="46"/>
      <c r="BCJ2887" s="46"/>
      <c r="BCK2887" s="46"/>
      <c r="BCL2887" s="46"/>
      <c r="BCM2887" s="46"/>
      <c r="BCN2887" s="46"/>
      <c r="BCO2887" s="46"/>
      <c r="BCP2887" s="46"/>
      <c r="BCQ2887" s="46"/>
      <c r="BCR2887" s="46"/>
      <c r="BCS2887" s="46"/>
      <c r="BCT2887" s="46"/>
      <c r="BCU2887" s="46"/>
      <c r="BCV2887" s="46"/>
      <c r="BCW2887" s="46"/>
      <c r="BCX2887" s="46"/>
      <c r="BCY2887" s="46"/>
      <c r="BCZ2887" s="46"/>
      <c r="BDA2887" s="46"/>
      <c r="BDB2887" s="46"/>
      <c r="BDC2887" s="46"/>
      <c r="BDD2887" s="46"/>
      <c r="BDE2887" s="46"/>
      <c r="BDF2887" s="46"/>
      <c r="BDG2887" s="46"/>
      <c r="BDH2887" s="46"/>
      <c r="BDI2887" s="46"/>
      <c r="BDJ2887" s="46"/>
      <c r="BDK2887" s="46"/>
      <c r="BDL2887" s="46"/>
      <c r="BDM2887" s="46"/>
      <c r="BDN2887" s="46"/>
      <c r="BDO2887" s="46"/>
      <c r="BDP2887" s="46"/>
      <c r="BDQ2887" s="46"/>
      <c r="BDR2887" s="46"/>
      <c r="BDS2887" s="46"/>
      <c r="BDT2887" s="46"/>
      <c r="BDU2887" s="46"/>
      <c r="BDV2887" s="46"/>
      <c r="BDW2887" s="46"/>
      <c r="BDX2887" s="46"/>
      <c r="BDY2887" s="46"/>
      <c r="BDZ2887" s="46"/>
      <c r="BEA2887" s="46"/>
      <c r="BEB2887" s="46"/>
      <c r="BEC2887" s="46"/>
      <c r="BED2887" s="46"/>
      <c r="BEE2887" s="46"/>
      <c r="BEF2887" s="46"/>
      <c r="BEG2887" s="46"/>
      <c r="BEH2887" s="46"/>
      <c r="BEI2887" s="46"/>
      <c r="BEJ2887" s="46"/>
      <c r="BEK2887" s="46"/>
      <c r="BEL2887" s="46"/>
      <c r="BEM2887" s="46"/>
      <c r="BEN2887" s="46"/>
      <c r="BEO2887" s="46"/>
      <c r="BEP2887" s="46"/>
      <c r="BEQ2887" s="46"/>
      <c r="BER2887" s="46"/>
      <c r="BES2887" s="46"/>
      <c r="BET2887" s="46"/>
      <c r="BEU2887" s="46"/>
      <c r="BEV2887" s="46"/>
      <c r="BEW2887" s="46"/>
      <c r="BEX2887" s="46"/>
      <c r="BEY2887" s="46"/>
      <c r="BEZ2887" s="46"/>
      <c r="BFA2887" s="46"/>
      <c r="BFB2887" s="46"/>
      <c r="BFC2887" s="46"/>
      <c r="BFD2887" s="46"/>
      <c r="BFE2887" s="46"/>
      <c r="BFF2887" s="46"/>
      <c r="BFG2887" s="46"/>
      <c r="BFH2887" s="46"/>
      <c r="BFI2887" s="46"/>
      <c r="BFJ2887" s="46"/>
      <c r="BFK2887" s="46"/>
      <c r="BFL2887" s="46"/>
      <c r="BFM2887" s="46"/>
      <c r="BFN2887" s="46"/>
      <c r="BFO2887" s="46"/>
      <c r="BFP2887" s="46"/>
      <c r="BFQ2887" s="46"/>
      <c r="BFR2887" s="46"/>
      <c r="BFS2887" s="46"/>
      <c r="BFT2887" s="46"/>
      <c r="BFU2887" s="46"/>
      <c r="BFV2887" s="46"/>
      <c r="BFW2887" s="46"/>
      <c r="BFX2887" s="46"/>
      <c r="BFY2887" s="46"/>
      <c r="BFZ2887" s="46"/>
      <c r="BGA2887" s="46"/>
      <c r="BGB2887" s="46"/>
      <c r="BGC2887" s="46"/>
      <c r="BGD2887" s="46"/>
      <c r="BGE2887" s="46"/>
      <c r="BGF2887" s="46"/>
      <c r="BGG2887" s="46"/>
      <c r="BGH2887" s="46"/>
      <c r="BGI2887" s="46"/>
      <c r="BGJ2887" s="46"/>
      <c r="BGK2887" s="46"/>
      <c r="BGL2887" s="46"/>
      <c r="BGM2887" s="46"/>
      <c r="BGN2887" s="46"/>
      <c r="BGO2887" s="46"/>
      <c r="BGP2887" s="46"/>
      <c r="BGQ2887" s="46"/>
      <c r="BGR2887" s="46"/>
      <c r="BGS2887" s="46"/>
      <c r="BGT2887" s="46"/>
      <c r="BGU2887" s="46"/>
      <c r="BGV2887" s="46"/>
      <c r="BGW2887" s="46"/>
      <c r="BGX2887" s="46"/>
      <c r="BGY2887" s="46"/>
      <c r="BGZ2887" s="46"/>
      <c r="BHA2887" s="46"/>
      <c r="BHB2887" s="46"/>
      <c r="BHC2887" s="46"/>
      <c r="BHD2887" s="46"/>
      <c r="BHE2887" s="46"/>
      <c r="BHF2887" s="46"/>
      <c r="BHG2887" s="46"/>
      <c r="BHH2887" s="46"/>
      <c r="BHI2887" s="46"/>
      <c r="BHJ2887" s="46"/>
      <c r="BHK2887" s="46"/>
      <c r="BHL2887" s="46"/>
      <c r="BHM2887" s="46"/>
      <c r="BHN2887" s="46"/>
      <c r="BHO2887" s="46"/>
      <c r="BHP2887" s="46"/>
      <c r="BHQ2887" s="46"/>
      <c r="BHR2887" s="46"/>
      <c r="BHS2887" s="46"/>
      <c r="BHT2887" s="46"/>
      <c r="BHU2887" s="46"/>
      <c r="BHV2887" s="46"/>
      <c r="BHW2887" s="46"/>
      <c r="BHX2887" s="46"/>
      <c r="BHY2887" s="46"/>
      <c r="BHZ2887" s="46"/>
      <c r="BIA2887" s="46"/>
      <c r="BIB2887" s="46"/>
      <c r="BIC2887" s="46"/>
      <c r="BID2887" s="46"/>
      <c r="BIE2887" s="46"/>
      <c r="BIF2887" s="46"/>
      <c r="BIG2887" s="46"/>
      <c r="BIH2887" s="46"/>
      <c r="BII2887" s="46"/>
      <c r="BIJ2887" s="46"/>
      <c r="BIK2887" s="46"/>
      <c r="BIL2887" s="46"/>
      <c r="BIM2887" s="46"/>
      <c r="BIN2887" s="46"/>
      <c r="BIO2887" s="46"/>
      <c r="BIP2887" s="46"/>
      <c r="BIQ2887" s="46"/>
      <c r="BIR2887" s="46"/>
      <c r="BIS2887" s="46"/>
      <c r="BIT2887" s="46"/>
      <c r="BIU2887" s="46"/>
      <c r="BIV2887" s="46"/>
      <c r="BIW2887" s="46"/>
      <c r="BIX2887" s="46"/>
      <c r="BIY2887" s="46"/>
      <c r="BIZ2887" s="46"/>
      <c r="BJA2887" s="46"/>
      <c r="BJB2887" s="46"/>
      <c r="BJC2887" s="46"/>
      <c r="BJD2887" s="46"/>
      <c r="BJE2887" s="46"/>
      <c r="BJF2887" s="46"/>
      <c r="BJG2887" s="46"/>
      <c r="BJH2887" s="46"/>
      <c r="BJI2887" s="46"/>
      <c r="BJJ2887" s="46"/>
      <c r="BJK2887" s="46"/>
      <c r="BJL2887" s="46"/>
      <c r="BJM2887" s="46"/>
      <c r="BJN2887" s="46"/>
      <c r="BJO2887" s="46"/>
      <c r="BJP2887" s="46"/>
      <c r="BJQ2887" s="46"/>
      <c r="BJR2887" s="46"/>
      <c r="BJS2887" s="46"/>
      <c r="BJT2887" s="46"/>
      <c r="BJU2887" s="46"/>
      <c r="BJV2887" s="46"/>
      <c r="BJW2887" s="46"/>
      <c r="BJX2887" s="46"/>
      <c r="BJY2887" s="46"/>
      <c r="BJZ2887" s="46"/>
      <c r="BKA2887" s="46"/>
      <c r="BKB2887" s="46"/>
      <c r="BKC2887" s="46"/>
      <c r="BKD2887" s="46"/>
      <c r="BKE2887" s="46"/>
      <c r="BKF2887" s="46"/>
      <c r="BKG2887" s="46"/>
      <c r="BKH2887" s="46"/>
      <c r="BKI2887" s="46"/>
      <c r="BKJ2887" s="46"/>
      <c r="BKK2887" s="46"/>
      <c r="BKL2887" s="46"/>
      <c r="BKM2887" s="46"/>
      <c r="BKN2887" s="46"/>
      <c r="BKO2887" s="46"/>
      <c r="BKP2887" s="46"/>
      <c r="BKQ2887" s="46"/>
      <c r="BKR2887" s="46"/>
      <c r="BKS2887" s="46"/>
      <c r="BKT2887" s="46"/>
      <c r="BKU2887" s="46"/>
      <c r="BKV2887" s="46"/>
      <c r="BKW2887" s="46"/>
      <c r="BKX2887" s="46"/>
      <c r="BKY2887" s="46"/>
      <c r="BKZ2887" s="46"/>
      <c r="BLA2887" s="46"/>
      <c r="BLB2887" s="46"/>
      <c r="BLC2887" s="46"/>
      <c r="BLD2887" s="46"/>
      <c r="BLE2887" s="46"/>
      <c r="BLF2887" s="46"/>
      <c r="BLG2887" s="46"/>
      <c r="BLH2887" s="46"/>
      <c r="BLI2887" s="46"/>
      <c r="BLJ2887" s="46"/>
      <c r="BLK2887" s="46"/>
      <c r="BLL2887" s="46"/>
      <c r="BLM2887" s="46"/>
      <c r="BLN2887" s="46"/>
      <c r="BLO2887" s="46"/>
      <c r="BLP2887" s="46"/>
      <c r="BLQ2887" s="46"/>
      <c r="BLR2887" s="46"/>
      <c r="BLS2887" s="46"/>
      <c r="BLT2887" s="46"/>
      <c r="BLU2887" s="46"/>
      <c r="BLV2887" s="46"/>
      <c r="BLW2887" s="46"/>
      <c r="BLX2887" s="46"/>
      <c r="BLY2887" s="46"/>
      <c r="BLZ2887" s="46"/>
      <c r="BMA2887" s="46"/>
      <c r="BMB2887" s="46"/>
      <c r="BMC2887" s="46"/>
      <c r="BMD2887" s="46"/>
      <c r="BME2887" s="46"/>
      <c r="BMF2887" s="46"/>
      <c r="BMG2887" s="46"/>
      <c r="BMH2887" s="46"/>
      <c r="BMI2887" s="46"/>
      <c r="BMJ2887" s="46"/>
      <c r="BMK2887" s="46"/>
      <c r="BML2887" s="46"/>
      <c r="BMM2887" s="46"/>
      <c r="BMN2887" s="46"/>
      <c r="BMO2887" s="46"/>
      <c r="BMP2887" s="46"/>
      <c r="BMQ2887" s="46"/>
      <c r="BMR2887" s="46"/>
      <c r="BMS2887" s="46"/>
      <c r="BMT2887" s="46"/>
      <c r="BMU2887" s="46"/>
      <c r="BMV2887" s="46"/>
      <c r="BMW2887" s="46"/>
      <c r="BMX2887" s="46"/>
      <c r="BMY2887" s="46"/>
      <c r="BMZ2887" s="46"/>
      <c r="BNA2887" s="46"/>
      <c r="BNB2887" s="46"/>
      <c r="BNC2887" s="46"/>
      <c r="BND2887" s="46"/>
      <c r="BNE2887" s="46"/>
      <c r="BNF2887" s="46"/>
      <c r="BNG2887" s="46"/>
      <c r="BNH2887" s="46"/>
      <c r="BNI2887" s="46"/>
      <c r="BNJ2887" s="46"/>
      <c r="BNK2887" s="46"/>
      <c r="BNL2887" s="46"/>
      <c r="BNM2887" s="46"/>
      <c r="BNN2887" s="46"/>
      <c r="BNO2887" s="46"/>
      <c r="BNP2887" s="46"/>
      <c r="BNQ2887" s="46"/>
      <c r="BNR2887" s="46"/>
      <c r="BNS2887" s="46"/>
      <c r="BNT2887" s="46"/>
      <c r="BNU2887" s="46"/>
      <c r="BNV2887" s="46"/>
      <c r="BNW2887" s="46"/>
      <c r="BNX2887" s="46"/>
      <c r="BNY2887" s="46"/>
      <c r="BNZ2887" s="46"/>
      <c r="BOA2887" s="46"/>
      <c r="BOB2887" s="46"/>
      <c r="BOC2887" s="46"/>
      <c r="BOD2887" s="46"/>
      <c r="BOE2887" s="46"/>
      <c r="BOF2887" s="46"/>
      <c r="BOG2887" s="46"/>
      <c r="BOH2887" s="46"/>
      <c r="BOI2887" s="46"/>
      <c r="BOJ2887" s="46"/>
      <c r="BOK2887" s="46"/>
      <c r="BOL2887" s="46"/>
      <c r="BOM2887" s="46"/>
      <c r="BON2887" s="46"/>
      <c r="BOO2887" s="46"/>
      <c r="BOP2887" s="46"/>
      <c r="BOQ2887" s="46"/>
      <c r="BOR2887" s="46"/>
      <c r="BOS2887" s="46"/>
      <c r="BOT2887" s="46"/>
      <c r="BOU2887" s="46"/>
      <c r="BOV2887" s="46"/>
      <c r="BOW2887" s="46"/>
      <c r="BOX2887" s="46"/>
      <c r="BOY2887" s="46"/>
      <c r="BOZ2887" s="46"/>
      <c r="BPA2887" s="46"/>
      <c r="BPB2887" s="46"/>
      <c r="BPC2887" s="46"/>
      <c r="BPD2887" s="46"/>
      <c r="BPE2887" s="46"/>
      <c r="BPF2887" s="46"/>
      <c r="BPG2887" s="46"/>
      <c r="BPH2887" s="46"/>
      <c r="BPI2887" s="46"/>
      <c r="BPJ2887" s="46"/>
      <c r="BPK2887" s="46"/>
      <c r="BPL2887" s="46"/>
      <c r="BPM2887" s="46"/>
      <c r="BPN2887" s="46"/>
      <c r="BPO2887" s="46"/>
      <c r="BPP2887" s="46"/>
      <c r="BPQ2887" s="46"/>
      <c r="BPR2887" s="46"/>
      <c r="BPS2887" s="46"/>
      <c r="BPT2887" s="46"/>
      <c r="BPU2887" s="46"/>
      <c r="BPV2887" s="46"/>
      <c r="BPW2887" s="46"/>
      <c r="BPX2887" s="46"/>
      <c r="BPY2887" s="46"/>
      <c r="BPZ2887" s="46"/>
      <c r="BQA2887" s="46"/>
      <c r="BQB2887" s="46"/>
      <c r="BQC2887" s="46"/>
      <c r="BQD2887" s="46"/>
      <c r="BQE2887" s="46"/>
      <c r="BQF2887" s="46"/>
      <c r="BQG2887" s="46"/>
      <c r="BQH2887" s="46"/>
      <c r="BQI2887" s="46"/>
      <c r="BQJ2887" s="46"/>
      <c r="BQK2887" s="46"/>
      <c r="BQL2887" s="46"/>
      <c r="BQM2887" s="46"/>
      <c r="BQN2887" s="46"/>
      <c r="BQO2887" s="46"/>
      <c r="BQP2887" s="46"/>
      <c r="BQQ2887" s="46"/>
      <c r="BQR2887" s="46"/>
      <c r="BQS2887" s="46"/>
      <c r="BQT2887" s="46"/>
      <c r="BQU2887" s="46"/>
      <c r="BQV2887" s="46"/>
      <c r="BQW2887" s="46"/>
      <c r="BQX2887" s="46"/>
      <c r="BQY2887" s="46"/>
      <c r="BQZ2887" s="46"/>
      <c r="BRA2887" s="46"/>
      <c r="BRB2887" s="46"/>
      <c r="BRC2887" s="46"/>
      <c r="BRD2887" s="46"/>
      <c r="BRE2887" s="46"/>
      <c r="BRF2887" s="46"/>
      <c r="BRG2887" s="46"/>
      <c r="BRH2887" s="46"/>
      <c r="BRI2887" s="46"/>
      <c r="BRJ2887" s="46"/>
      <c r="BRK2887" s="46"/>
      <c r="BRL2887" s="46"/>
      <c r="BRM2887" s="46"/>
      <c r="BRN2887" s="46"/>
      <c r="BRO2887" s="46"/>
      <c r="BRP2887" s="46"/>
      <c r="BRQ2887" s="46"/>
      <c r="BRR2887" s="46"/>
      <c r="BRS2887" s="46"/>
      <c r="BRT2887" s="46"/>
      <c r="BRU2887" s="46"/>
      <c r="BRV2887" s="46"/>
      <c r="BRW2887" s="46"/>
      <c r="BRX2887" s="46"/>
      <c r="BRY2887" s="46"/>
      <c r="BRZ2887" s="46"/>
      <c r="BSA2887" s="46"/>
      <c r="BSB2887" s="46"/>
      <c r="BSC2887" s="46"/>
      <c r="BSD2887" s="46"/>
      <c r="BSE2887" s="46"/>
      <c r="BSF2887" s="46"/>
      <c r="BSG2887" s="46"/>
      <c r="BSH2887" s="46"/>
      <c r="BSI2887" s="46"/>
      <c r="BSJ2887" s="46"/>
      <c r="BSK2887" s="46"/>
      <c r="BSL2887" s="46"/>
      <c r="BSM2887" s="46"/>
      <c r="BSN2887" s="46"/>
      <c r="BSO2887" s="46"/>
      <c r="BSP2887" s="46"/>
      <c r="BSQ2887" s="46"/>
      <c r="BSR2887" s="46"/>
      <c r="BSS2887" s="46"/>
      <c r="BST2887" s="46"/>
      <c r="BSU2887" s="46"/>
      <c r="BSV2887" s="46"/>
      <c r="BSW2887" s="46"/>
      <c r="BSX2887" s="46"/>
      <c r="BSY2887" s="46"/>
      <c r="BSZ2887" s="46"/>
      <c r="BTA2887" s="46"/>
      <c r="BTB2887" s="46"/>
      <c r="BTC2887" s="46"/>
      <c r="BTD2887" s="46"/>
      <c r="BTE2887" s="46"/>
      <c r="BTF2887" s="46"/>
      <c r="BTG2887" s="46"/>
      <c r="BTH2887" s="46"/>
      <c r="BTI2887" s="46"/>
      <c r="BTJ2887" s="46"/>
      <c r="BTK2887" s="46"/>
      <c r="BTL2887" s="46"/>
      <c r="BTM2887" s="46"/>
      <c r="BTN2887" s="46"/>
      <c r="BTO2887" s="46"/>
      <c r="BTP2887" s="46"/>
      <c r="BTQ2887" s="46"/>
      <c r="BTR2887" s="46"/>
      <c r="BTS2887" s="46"/>
      <c r="BTT2887" s="46"/>
      <c r="BTU2887" s="46"/>
      <c r="BTV2887" s="46"/>
      <c r="BTW2887" s="46"/>
      <c r="BTX2887" s="46"/>
      <c r="BTY2887" s="46"/>
      <c r="BTZ2887" s="46"/>
      <c r="BUA2887" s="46"/>
      <c r="BUB2887" s="46"/>
      <c r="BUC2887" s="46"/>
      <c r="BUD2887" s="46"/>
      <c r="BUE2887" s="46"/>
      <c r="BUF2887" s="46"/>
      <c r="BUG2887" s="46"/>
      <c r="BUH2887" s="46"/>
      <c r="BUI2887" s="46"/>
      <c r="BUJ2887" s="46"/>
      <c r="BUK2887" s="46"/>
      <c r="BUL2887" s="46"/>
      <c r="BUM2887" s="46"/>
      <c r="BUN2887" s="46"/>
      <c r="BUO2887" s="46"/>
      <c r="BUP2887" s="46"/>
      <c r="BUQ2887" s="46"/>
      <c r="BUR2887" s="46"/>
      <c r="BUS2887" s="46"/>
      <c r="BUT2887" s="46"/>
      <c r="BUU2887" s="46"/>
      <c r="BUV2887" s="46"/>
      <c r="BUW2887" s="46"/>
      <c r="BUX2887" s="46"/>
      <c r="BUY2887" s="46"/>
      <c r="BUZ2887" s="46"/>
      <c r="BVA2887" s="46"/>
      <c r="BVB2887" s="46"/>
      <c r="BVC2887" s="46"/>
      <c r="BVD2887" s="46"/>
      <c r="BVE2887" s="46"/>
      <c r="BVF2887" s="46"/>
      <c r="BVG2887" s="46"/>
      <c r="BVH2887" s="46"/>
      <c r="BVI2887" s="46"/>
      <c r="BVJ2887" s="46"/>
      <c r="BVK2887" s="46"/>
      <c r="BVL2887" s="46"/>
      <c r="BVM2887" s="46"/>
      <c r="BVN2887" s="46"/>
      <c r="BVO2887" s="46"/>
      <c r="BVP2887" s="46"/>
      <c r="BVQ2887" s="46"/>
      <c r="BVR2887" s="46"/>
      <c r="BVS2887" s="46"/>
      <c r="BVT2887" s="46"/>
      <c r="BVU2887" s="46"/>
      <c r="BVV2887" s="46"/>
      <c r="BVW2887" s="46"/>
      <c r="BVX2887" s="46"/>
      <c r="BVY2887" s="46"/>
      <c r="BVZ2887" s="46"/>
      <c r="BWA2887" s="46"/>
      <c r="BWB2887" s="46"/>
      <c r="BWC2887" s="46"/>
      <c r="BWD2887" s="46"/>
      <c r="BWE2887" s="46"/>
      <c r="BWF2887" s="46"/>
      <c r="BWG2887" s="46"/>
      <c r="BWH2887" s="46"/>
      <c r="BWI2887" s="46"/>
      <c r="BWJ2887" s="46"/>
      <c r="BWK2887" s="46"/>
      <c r="BWL2887" s="46"/>
      <c r="BWM2887" s="46"/>
      <c r="BWN2887" s="46"/>
      <c r="BWO2887" s="46"/>
      <c r="BWP2887" s="46"/>
      <c r="BWQ2887" s="46"/>
      <c r="BWR2887" s="46"/>
      <c r="BWS2887" s="46"/>
      <c r="BWT2887" s="46"/>
      <c r="BWU2887" s="46"/>
      <c r="BWV2887" s="46"/>
      <c r="BWW2887" s="46"/>
      <c r="BWX2887" s="46"/>
      <c r="BWY2887" s="46"/>
      <c r="BWZ2887" s="46"/>
      <c r="BXA2887" s="46"/>
      <c r="BXB2887" s="46"/>
      <c r="BXC2887" s="46"/>
      <c r="BXD2887" s="46"/>
      <c r="BXE2887" s="46"/>
      <c r="BXF2887" s="46"/>
      <c r="BXG2887" s="46"/>
      <c r="BXH2887" s="46"/>
      <c r="BXI2887" s="46"/>
      <c r="BXJ2887" s="46"/>
      <c r="BXK2887" s="46"/>
      <c r="BXL2887" s="46"/>
      <c r="BXM2887" s="46"/>
      <c r="BXN2887" s="46"/>
      <c r="BXO2887" s="46"/>
      <c r="BXP2887" s="46"/>
      <c r="BXQ2887" s="46"/>
      <c r="BXR2887" s="46"/>
      <c r="BXS2887" s="46"/>
      <c r="BXT2887" s="46"/>
      <c r="BXU2887" s="46"/>
      <c r="BXV2887" s="46"/>
      <c r="BXW2887" s="46"/>
      <c r="BXX2887" s="46"/>
      <c r="BXY2887" s="46"/>
      <c r="BXZ2887" s="46"/>
      <c r="BYA2887" s="46"/>
      <c r="BYB2887" s="46"/>
      <c r="BYC2887" s="46"/>
      <c r="BYD2887" s="46"/>
      <c r="BYE2887" s="46"/>
      <c r="BYF2887" s="46"/>
      <c r="BYG2887" s="46"/>
      <c r="BYH2887" s="46"/>
      <c r="BYI2887" s="46"/>
      <c r="BYJ2887" s="46"/>
      <c r="BYK2887" s="46"/>
      <c r="BYL2887" s="46"/>
      <c r="BYM2887" s="46"/>
      <c r="BYN2887" s="46"/>
      <c r="BYO2887" s="46"/>
      <c r="BYP2887" s="46"/>
      <c r="BYQ2887" s="46"/>
      <c r="BYR2887" s="46"/>
      <c r="BYS2887" s="46"/>
      <c r="BYT2887" s="46"/>
      <c r="BYU2887" s="46"/>
      <c r="BYV2887" s="46"/>
      <c r="BYW2887" s="46"/>
      <c r="BYX2887" s="46"/>
      <c r="BYY2887" s="46"/>
      <c r="BYZ2887" s="46"/>
      <c r="BZA2887" s="46"/>
      <c r="BZB2887" s="46"/>
      <c r="BZC2887" s="46"/>
      <c r="BZD2887" s="46"/>
      <c r="BZE2887" s="46"/>
      <c r="BZF2887" s="46"/>
      <c r="BZG2887" s="46"/>
      <c r="BZH2887" s="46"/>
      <c r="BZI2887" s="46"/>
      <c r="BZJ2887" s="46"/>
      <c r="BZK2887" s="46"/>
      <c r="BZL2887" s="46"/>
      <c r="BZM2887" s="46"/>
      <c r="BZN2887" s="46"/>
      <c r="BZO2887" s="46"/>
      <c r="BZP2887" s="46"/>
      <c r="BZQ2887" s="46"/>
      <c r="BZR2887" s="46"/>
      <c r="BZS2887" s="46"/>
      <c r="BZT2887" s="46"/>
      <c r="BZU2887" s="46"/>
      <c r="BZV2887" s="46"/>
      <c r="BZW2887" s="46"/>
      <c r="BZX2887" s="46"/>
      <c r="BZY2887" s="46"/>
      <c r="BZZ2887" s="46"/>
      <c r="CAA2887" s="46"/>
      <c r="CAB2887" s="46"/>
      <c r="CAC2887" s="46"/>
      <c r="CAD2887" s="46"/>
      <c r="CAE2887" s="46"/>
      <c r="CAF2887" s="46"/>
      <c r="CAG2887" s="46"/>
      <c r="CAH2887" s="46"/>
      <c r="CAI2887" s="46"/>
      <c r="CAJ2887" s="46"/>
      <c r="CAK2887" s="46"/>
      <c r="CAL2887" s="46"/>
      <c r="CAM2887" s="46"/>
      <c r="CAN2887" s="46"/>
      <c r="CAO2887" s="46"/>
      <c r="CAP2887" s="46"/>
      <c r="CAQ2887" s="46"/>
      <c r="CAR2887" s="46"/>
      <c r="CAS2887" s="46"/>
      <c r="CAT2887" s="46"/>
      <c r="CAU2887" s="46"/>
      <c r="CAV2887" s="46"/>
      <c r="CAW2887" s="46"/>
      <c r="CAX2887" s="46"/>
      <c r="CAY2887" s="46"/>
      <c r="CAZ2887" s="46"/>
      <c r="CBA2887" s="46"/>
      <c r="CBB2887" s="46"/>
      <c r="CBC2887" s="46"/>
      <c r="CBD2887" s="46"/>
      <c r="CBE2887" s="46"/>
      <c r="CBF2887" s="46"/>
      <c r="CBG2887" s="46"/>
      <c r="CBH2887" s="46"/>
      <c r="CBI2887" s="46"/>
      <c r="CBJ2887" s="46"/>
      <c r="CBK2887" s="46"/>
      <c r="CBL2887" s="46"/>
      <c r="CBM2887" s="46"/>
      <c r="CBN2887" s="46"/>
      <c r="CBO2887" s="46"/>
      <c r="CBP2887" s="46"/>
      <c r="CBQ2887" s="46"/>
      <c r="CBR2887" s="46"/>
      <c r="CBS2887" s="46"/>
      <c r="CBT2887" s="46"/>
      <c r="CBU2887" s="46"/>
      <c r="CBV2887" s="46"/>
      <c r="CBW2887" s="46"/>
      <c r="CBX2887" s="46"/>
      <c r="CBY2887" s="46"/>
      <c r="CBZ2887" s="46"/>
      <c r="CCA2887" s="46"/>
      <c r="CCB2887" s="46"/>
      <c r="CCC2887" s="46"/>
      <c r="CCD2887" s="46"/>
      <c r="CCE2887" s="46"/>
      <c r="CCF2887" s="46"/>
      <c r="CCG2887" s="46"/>
      <c r="CCH2887" s="46"/>
      <c r="CCI2887" s="46"/>
      <c r="CCJ2887" s="46"/>
      <c r="CCK2887" s="46"/>
      <c r="CCL2887" s="46"/>
      <c r="CCM2887" s="46"/>
      <c r="CCN2887" s="46"/>
      <c r="CCO2887" s="46"/>
      <c r="CCP2887" s="46"/>
      <c r="CCQ2887" s="46"/>
      <c r="CCR2887" s="46"/>
      <c r="CCS2887" s="46"/>
      <c r="CCT2887" s="46"/>
      <c r="CCU2887" s="46"/>
      <c r="CCV2887" s="46"/>
      <c r="CCW2887" s="46"/>
      <c r="CCX2887" s="46"/>
      <c r="CCY2887" s="46"/>
      <c r="CCZ2887" s="46"/>
      <c r="CDA2887" s="46"/>
      <c r="CDB2887" s="46"/>
      <c r="CDC2887" s="46"/>
      <c r="CDD2887" s="46"/>
      <c r="CDE2887" s="46"/>
      <c r="CDF2887" s="46"/>
      <c r="CDG2887" s="46"/>
      <c r="CDH2887" s="46"/>
      <c r="CDI2887" s="46"/>
      <c r="CDJ2887" s="46"/>
      <c r="CDK2887" s="46"/>
      <c r="CDL2887" s="46"/>
      <c r="CDM2887" s="46"/>
      <c r="CDN2887" s="46"/>
      <c r="CDO2887" s="46"/>
      <c r="CDP2887" s="46"/>
      <c r="CDQ2887" s="46"/>
      <c r="CDR2887" s="46"/>
      <c r="CDS2887" s="46"/>
      <c r="CDT2887" s="46"/>
      <c r="CDU2887" s="46"/>
      <c r="CDV2887" s="46"/>
      <c r="CDW2887" s="46"/>
      <c r="CDX2887" s="46"/>
      <c r="CDY2887" s="46"/>
      <c r="CDZ2887" s="46"/>
      <c r="CEA2887" s="46"/>
      <c r="CEB2887" s="46"/>
      <c r="CEC2887" s="46"/>
      <c r="CED2887" s="46"/>
      <c r="CEE2887" s="46"/>
      <c r="CEF2887" s="46"/>
      <c r="CEG2887" s="46"/>
      <c r="CEH2887" s="46"/>
      <c r="CEI2887" s="46"/>
      <c r="CEJ2887" s="46"/>
      <c r="CEK2887" s="46"/>
      <c r="CEL2887" s="46"/>
      <c r="CEM2887" s="46"/>
      <c r="CEN2887" s="46"/>
      <c r="CEO2887" s="46"/>
      <c r="CEP2887" s="46"/>
      <c r="CEQ2887" s="46"/>
      <c r="CER2887" s="46"/>
      <c r="CES2887" s="46"/>
      <c r="CET2887" s="46"/>
      <c r="CEU2887" s="46"/>
      <c r="CEV2887" s="46"/>
      <c r="CEW2887" s="46"/>
      <c r="CEX2887" s="46"/>
      <c r="CEY2887" s="46"/>
      <c r="CEZ2887" s="46"/>
      <c r="CFA2887" s="46"/>
      <c r="CFB2887" s="46"/>
      <c r="CFC2887" s="46"/>
      <c r="CFD2887" s="46"/>
      <c r="CFE2887" s="46"/>
      <c r="CFF2887" s="46"/>
      <c r="CFG2887" s="46"/>
      <c r="CFH2887" s="46"/>
      <c r="CFI2887" s="46"/>
      <c r="CFJ2887" s="46"/>
      <c r="CFK2887" s="46"/>
      <c r="CFL2887" s="46"/>
      <c r="CFM2887" s="46"/>
      <c r="CFN2887" s="46"/>
      <c r="CFO2887" s="46"/>
      <c r="CFP2887" s="46"/>
      <c r="CFQ2887" s="46"/>
      <c r="CFR2887" s="46"/>
      <c r="CFS2887" s="46"/>
      <c r="CFT2887" s="46"/>
      <c r="CFU2887" s="46"/>
      <c r="CFV2887" s="46"/>
      <c r="CFW2887" s="46"/>
      <c r="CFX2887" s="46"/>
      <c r="CFY2887" s="46"/>
      <c r="CFZ2887" s="46"/>
      <c r="CGA2887" s="46"/>
      <c r="CGB2887" s="46"/>
      <c r="CGC2887" s="46"/>
      <c r="CGD2887" s="46"/>
      <c r="CGE2887" s="46"/>
      <c r="CGF2887" s="46"/>
      <c r="CGG2887" s="46"/>
      <c r="CGH2887" s="46"/>
      <c r="CGI2887" s="46"/>
      <c r="CGJ2887" s="46"/>
      <c r="CGK2887" s="46"/>
      <c r="CGL2887" s="46"/>
      <c r="CGM2887" s="46"/>
      <c r="CGN2887" s="46"/>
      <c r="CGO2887" s="46"/>
      <c r="CGP2887" s="46"/>
      <c r="CGQ2887" s="46"/>
      <c r="CGR2887" s="46"/>
      <c r="CGS2887" s="46"/>
      <c r="CGT2887" s="46"/>
      <c r="CGU2887" s="46"/>
      <c r="CGV2887" s="46"/>
      <c r="CGW2887" s="46"/>
      <c r="CGX2887" s="46"/>
      <c r="CGY2887" s="46"/>
      <c r="CGZ2887" s="46"/>
      <c r="CHA2887" s="46"/>
      <c r="CHB2887" s="46"/>
      <c r="CHC2887" s="46"/>
      <c r="CHD2887" s="46"/>
      <c r="CHE2887" s="46"/>
      <c r="CHF2887" s="46"/>
      <c r="CHG2887" s="46"/>
      <c r="CHH2887" s="46"/>
      <c r="CHI2887" s="46"/>
      <c r="CHJ2887" s="46"/>
      <c r="CHK2887" s="46"/>
      <c r="CHL2887" s="46"/>
      <c r="CHM2887" s="46"/>
      <c r="CHN2887" s="46"/>
      <c r="CHO2887" s="46"/>
      <c r="CHP2887" s="46"/>
      <c r="CHQ2887" s="46"/>
      <c r="CHR2887" s="46"/>
      <c r="CHS2887" s="46"/>
      <c r="CHT2887" s="46"/>
      <c r="CHU2887" s="46"/>
      <c r="CHV2887" s="46"/>
      <c r="CHW2887" s="46"/>
      <c r="CHX2887" s="46"/>
      <c r="CHY2887" s="46"/>
      <c r="CHZ2887" s="46"/>
      <c r="CIA2887" s="46"/>
      <c r="CIB2887" s="46"/>
      <c r="CIC2887" s="46"/>
      <c r="CID2887" s="46"/>
      <c r="CIE2887" s="46"/>
      <c r="CIF2887" s="46"/>
      <c r="CIG2887" s="46"/>
      <c r="CIH2887" s="46"/>
      <c r="CII2887" s="46"/>
      <c r="CIJ2887" s="46"/>
      <c r="CIK2887" s="46"/>
      <c r="CIL2887" s="46"/>
      <c r="CIM2887" s="46"/>
      <c r="CIN2887" s="46"/>
      <c r="CIO2887" s="46"/>
      <c r="CIP2887" s="46"/>
      <c r="CIQ2887" s="46"/>
      <c r="CIR2887" s="46"/>
      <c r="CIS2887" s="46"/>
      <c r="CIT2887" s="46"/>
      <c r="CIU2887" s="46"/>
      <c r="CIV2887" s="46"/>
      <c r="CIW2887" s="46"/>
      <c r="CIX2887" s="46"/>
      <c r="CIY2887" s="46"/>
      <c r="CIZ2887" s="46"/>
      <c r="CJA2887" s="46"/>
      <c r="CJB2887" s="46"/>
      <c r="CJC2887" s="46"/>
      <c r="CJD2887" s="46"/>
      <c r="CJE2887" s="46"/>
      <c r="CJF2887" s="46"/>
      <c r="CJG2887" s="46"/>
      <c r="CJH2887" s="46"/>
      <c r="CJI2887" s="46"/>
      <c r="CJJ2887" s="46"/>
      <c r="CJK2887" s="46"/>
      <c r="CJL2887" s="46"/>
      <c r="CJM2887" s="46"/>
      <c r="CJN2887" s="46"/>
      <c r="CJO2887" s="46"/>
      <c r="CJP2887" s="46"/>
      <c r="CJQ2887" s="46"/>
      <c r="CJR2887" s="46"/>
      <c r="CJS2887" s="46"/>
      <c r="CJT2887" s="46"/>
      <c r="CJU2887" s="46"/>
      <c r="CJV2887" s="46"/>
      <c r="CJW2887" s="46"/>
      <c r="CJX2887" s="46"/>
      <c r="CJY2887" s="46"/>
      <c r="CJZ2887" s="46"/>
      <c r="CKA2887" s="46"/>
      <c r="CKB2887" s="46"/>
      <c r="CKC2887" s="46"/>
      <c r="CKD2887" s="46"/>
      <c r="CKE2887" s="46"/>
      <c r="CKF2887" s="46"/>
      <c r="CKG2887" s="46"/>
      <c r="CKH2887" s="46"/>
      <c r="CKI2887" s="46"/>
      <c r="CKJ2887" s="46"/>
      <c r="CKK2887" s="46"/>
      <c r="CKL2887" s="46"/>
      <c r="CKM2887" s="46"/>
      <c r="CKN2887" s="46"/>
      <c r="CKO2887" s="46"/>
      <c r="CKP2887" s="46"/>
      <c r="CKQ2887" s="46"/>
      <c r="CKR2887" s="46"/>
      <c r="CKS2887" s="46"/>
      <c r="CKT2887" s="46"/>
      <c r="CKU2887" s="46"/>
      <c r="CKV2887" s="46"/>
      <c r="CKW2887" s="46"/>
      <c r="CKX2887" s="46"/>
      <c r="CKY2887" s="46"/>
      <c r="CKZ2887" s="46"/>
      <c r="CLA2887" s="46"/>
      <c r="CLB2887" s="46"/>
      <c r="CLC2887" s="46"/>
      <c r="CLD2887" s="46"/>
      <c r="CLE2887" s="46"/>
      <c r="CLF2887" s="46"/>
      <c r="CLG2887" s="46"/>
      <c r="CLH2887" s="46"/>
      <c r="CLI2887" s="46"/>
      <c r="CLJ2887" s="46"/>
      <c r="CLK2887" s="46"/>
      <c r="CLL2887" s="46"/>
      <c r="CLM2887" s="46"/>
      <c r="CLN2887" s="46"/>
      <c r="CLO2887" s="46"/>
      <c r="CLP2887" s="46"/>
      <c r="CLQ2887" s="46"/>
      <c r="CLR2887" s="46"/>
      <c r="CLS2887" s="46"/>
      <c r="CLT2887" s="46"/>
      <c r="CLU2887" s="46"/>
      <c r="CLV2887" s="46"/>
      <c r="CLW2887" s="46"/>
      <c r="CLX2887" s="46"/>
      <c r="CLY2887" s="46"/>
      <c r="CLZ2887" s="46"/>
      <c r="CMA2887" s="46"/>
      <c r="CMB2887" s="46"/>
      <c r="CMC2887" s="46"/>
      <c r="CMD2887" s="46"/>
      <c r="CME2887" s="46"/>
      <c r="CMF2887" s="46"/>
      <c r="CMG2887" s="46"/>
      <c r="CMH2887" s="46"/>
      <c r="CMI2887" s="46"/>
      <c r="CMJ2887" s="46"/>
      <c r="CMK2887" s="46"/>
      <c r="CML2887" s="46"/>
      <c r="CMM2887" s="46"/>
      <c r="CMN2887" s="46"/>
      <c r="CMO2887" s="46"/>
      <c r="CMP2887" s="46"/>
      <c r="CMQ2887" s="46"/>
      <c r="CMR2887" s="46"/>
      <c r="CMS2887" s="46"/>
      <c r="CMT2887" s="46"/>
      <c r="CMU2887" s="46"/>
      <c r="CMV2887" s="46"/>
      <c r="CMW2887" s="46"/>
      <c r="CMX2887" s="46"/>
      <c r="CMY2887" s="46"/>
      <c r="CMZ2887" s="46"/>
      <c r="CNA2887" s="46"/>
      <c r="CNB2887" s="46"/>
      <c r="CNC2887" s="46"/>
      <c r="CND2887" s="46"/>
      <c r="CNE2887" s="46"/>
      <c r="CNF2887" s="46"/>
      <c r="CNG2887" s="46"/>
      <c r="CNH2887" s="46"/>
      <c r="CNI2887" s="46"/>
      <c r="CNJ2887" s="46"/>
      <c r="CNK2887" s="46"/>
      <c r="CNL2887" s="46"/>
      <c r="CNM2887" s="46"/>
      <c r="CNN2887" s="46"/>
      <c r="CNO2887" s="46"/>
      <c r="CNP2887" s="46"/>
      <c r="CNQ2887" s="46"/>
      <c r="CNR2887" s="46"/>
      <c r="CNS2887" s="46"/>
      <c r="CNT2887" s="46"/>
      <c r="CNU2887" s="46"/>
      <c r="CNV2887" s="46"/>
      <c r="CNW2887" s="46"/>
      <c r="CNX2887" s="46"/>
      <c r="CNY2887" s="46"/>
      <c r="CNZ2887" s="46"/>
      <c r="COA2887" s="46"/>
      <c r="COB2887" s="46"/>
      <c r="COC2887" s="46"/>
      <c r="COD2887" s="46"/>
      <c r="COE2887" s="46"/>
      <c r="COF2887" s="46"/>
      <c r="COG2887" s="46"/>
      <c r="COH2887" s="46"/>
      <c r="COI2887" s="46"/>
      <c r="COJ2887" s="46"/>
      <c r="COK2887" s="46"/>
      <c r="COL2887" s="46"/>
      <c r="COM2887" s="46"/>
      <c r="CON2887" s="46"/>
      <c r="COO2887" s="46"/>
      <c r="COP2887" s="46"/>
      <c r="COQ2887" s="46"/>
      <c r="COR2887" s="46"/>
      <c r="COS2887" s="46"/>
      <c r="COT2887" s="46"/>
      <c r="COU2887" s="46"/>
      <c r="COV2887" s="46"/>
      <c r="COW2887" s="46"/>
      <c r="COX2887" s="46"/>
      <c r="COY2887" s="46"/>
      <c r="COZ2887" s="46"/>
      <c r="CPA2887" s="46"/>
      <c r="CPB2887" s="46"/>
      <c r="CPC2887" s="46"/>
      <c r="CPD2887" s="46"/>
      <c r="CPE2887" s="46"/>
      <c r="CPF2887" s="46"/>
      <c r="CPG2887" s="46"/>
      <c r="CPH2887" s="46"/>
      <c r="CPI2887" s="46"/>
      <c r="CPJ2887" s="46"/>
      <c r="CPK2887" s="46"/>
      <c r="CPL2887" s="46"/>
      <c r="CPM2887" s="46"/>
      <c r="CPN2887" s="46"/>
      <c r="CPO2887" s="46"/>
      <c r="CPP2887" s="46"/>
      <c r="CPQ2887" s="46"/>
      <c r="CPR2887" s="46"/>
      <c r="CPS2887" s="46"/>
      <c r="CPT2887" s="46"/>
      <c r="CPU2887" s="46"/>
      <c r="CPV2887" s="46"/>
      <c r="CPW2887" s="46"/>
      <c r="CPX2887" s="46"/>
      <c r="CPY2887" s="46"/>
      <c r="CPZ2887" s="46"/>
      <c r="CQA2887" s="46"/>
      <c r="CQB2887" s="46"/>
      <c r="CQC2887" s="46"/>
      <c r="CQD2887" s="46"/>
      <c r="CQE2887" s="46"/>
      <c r="CQF2887" s="46"/>
      <c r="CQG2887" s="46"/>
      <c r="CQH2887" s="46"/>
      <c r="CQI2887" s="46"/>
      <c r="CQJ2887" s="46"/>
      <c r="CQK2887" s="46"/>
      <c r="CQL2887" s="46"/>
      <c r="CQM2887" s="46"/>
      <c r="CQN2887" s="46"/>
      <c r="CQO2887" s="46"/>
      <c r="CQP2887" s="46"/>
      <c r="CQQ2887" s="46"/>
      <c r="CQR2887" s="46"/>
      <c r="CQS2887" s="46"/>
      <c r="CQT2887" s="46"/>
      <c r="CQU2887" s="46"/>
      <c r="CQV2887" s="46"/>
      <c r="CQW2887" s="46"/>
      <c r="CQX2887" s="46"/>
      <c r="CQY2887" s="46"/>
      <c r="CQZ2887" s="46"/>
      <c r="CRA2887" s="46"/>
      <c r="CRB2887" s="46"/>
      <c r="CRC2887" s="46"/>
      <c r="CRD2887" s="46"/>
      <c r="CRE2887" s="46"/>
      <c r="CRF2887" s="46"/>
      <c r="CRG2887" s="46"/>
      <c r="CRH2887" s="46"/>
      <c r="CRI2887" s="46"/>
      <c r="CRJ2887" s="46"/>
      <c r="CRK2887" s="46"/>
      <c r="CRL2887" s="46"/>
      <c r="CRM2887" s="46"/>
      <c r="CRN2887" s="46"/>
      <c r="CRO2887" s="46"/>
      <c r="CRP2887" s="46"/>
      <c r="CRQ2887" s="46"/>
      <c r="CRR2887" s="46"/>
      <c r="CRS2887" s="46"/>
      <c r="CRT2887" s="46"/>
      <c r="CRU2887" s="46"/>
      <c r="CRV2887" s="46"/>
      <c r="CRW2887" s="46"/>
      <c r="CRX2887" s="46"/>
      <c r="CRY2887" s="46"/>
      <c r="CRZ2887" s="46"/>
      <c r="CSA2887" s="46"/>
      <c r="CSB2887" s="46"/>
      <c r="CSC2887" s="46"/>
      <c r="CSD2887" s="46"/>
      <c r="CSE2887" s="46"/>
      <c r="CSF2887" s="46"/>
      <c r="CSG2887" s="46"/>
      <c r="CSH2887" s="46"/>
      <c r="CSI2887" s="46"/>
      <c r="CSJ2887" s="46"/>
      <c r="CSK2887" s="46"/>
      <c r="CSL2887" s="46"/>
      <c r="CSM2887" s="46"/>
      <c r="CSN2887" s="46"/>
      <c r="CSO2887" s="46"/>
      <c r="CSP2887" s="46"/>
      <c r="CSQ2887" s="46"/>
      <c r="CSR2887" s="46"/>
      <c r="CSS2887" s="46"/>
      <c r="CST2887" s="46"/>
      <c r="CSU2887" s="46"/>
      <c r="CSV2887" s="46"/>
      <c r="CSW2887" s="46"/>
      <c r="CSX2887" s="46"/>
      <c r="CSY2887" s="46"/>
      <c r="CSZ2887" s="46"/>
      <c r="CTA2887" s="46"/>
      <c r="CTB2887" s="46"/>
      <c r="CTC2887" s="46"/>
      <c r="CTD2887" s="46"/>
      <c r="CTE2887" s="46"/>
      <c r="CTF2887" s="46"/>
      <c r="CTG2887" s="46"/>
      <c r="CTH2887" s="46"/>
      <c r="CTI2887" s="46"/>
      <c r="CTJ2887" s="46"/>
      <c r="CTK2887" s="46"/>
      <c r="CTL2887" s="46"/>
      <c r="CTM2887" s="46"/>
      <c r="CTN2887" s="46"/>
      <c r="CTO2887" s="46"/>
      <c r="CTP2887" s="46"/>
      <c r="CTQ2887" s="46"/>
      <c r="CTR2887" s="46"/>
      <c r="CTS2887" s="46"/>
      <c r="CTT2887" s="46"/>
      <c r="CTU2887" s="46"/>
      <c r="CTV2887" s="46"/>
      <c r="CTW2887" s="46"/>
      <c r="CTX2887" s="46"/>
      <c r="CTY2887" s="46"/>
      <c r="CTZ2887" s="46"/>
      <c r="CUA2887" s="46"/>
      <c r="CUB2887" s="46"/>
      <c r="CUC2887" s="46"/>
      <c r="CUD2887" s="46"/>
      <c r="CUE2887" s="46"/>
      <c r="CUF2887" s="46"/>
      <c r="CUG2887" s="46"/>
      <c r="CUH2887" s="46"/>
      <c r="CUI2887" s="46"/>
      <c r="CUJ2887" s="46"/>
      <c r="CUK2887" s="46"/>
      <c r="CUL2887" s="46"/>
      <c r="CUM2887" s="46"/>
      <c r="CUN2887" s="46"/>
      <c r="CUO2887" s="46"/>
      <c r="CUP2887" s="46"/>
      <c r="CUQ2887" s="46"/>
      <c r="CUR2887" s="46"/>
      <c r="CUS2887" s="46"/>
      <c r="CUT2887" s="46"/>
      <c r="CUU2887" s="46"/>
      <c r="CUV2887" s="46"/>
      <c r="CUW2887" s="46"/>
      <c r="CUX2887" s="46"/>
      <c r="CUY2887" s="46"/>
      <c r="CUZ2887" s="46"/>
      <c r="CVA2887" s="46"/>
      <c r="CVB2887" s="46"/>
      <c r="CVC2887" s="46"/>
      <c r="CVD2887" s="46"/>
      <c r="CVE2887" s="46"/>
      <c r="CVF2887" s="46"/>
      <c r="CVG2887" s="46"/>
      <c r="CVH2887" s="46"/>
      <c r="CVI2887" s="46"/>
      <c r="CVJ2887" s="46"/>
      <c r="CVK2887" s="46"/>
      <c r="CVL2887" s="46"/>
      <c r="CVM2887" s="46"/>
      <c r="CVN2887" s="46"/>
      <c r="CVO2887" s="46"/>
      <c r="CVP2887" s="46"/>
      <c r="CVQ2887" s="46"/>
      <c r="CVR2887" s="46"/>
      <c r="CVS2887" s="46"/>
      <c r="CVT2887" s="46"/>
      <c r="CVU2887" s="46"/>
      <c r="CVV2887" s="46"/>
      <c r="CVW2887" s="46"/>
      <c r="CVX2887" s="46"/>
      <c r="CVY2887" s="46"/>
      <c r="CVZ2887" s="46"/>
      <c r="CWA2887" s="46"/>
      <c r="CWB2887" s="46"/>
      <c r="CWC2887" s="46"/>
      <c r="CWD2887" s="46"/>
      <c r="CWE2887" s="46"/>
      <c r="CWF2887" s="46"/>
      <c r="CWG2887" s="46"/>
      <c r="CWH2887" s="46"/>
      <c r="CWI2887" s="46"/>
      <c r="CWJ2887" s="46"/>
      <c r="CWK2887" s="46"/>
      <c r="CWL2887" s="46"/>
      <c r="CWM2887" s="46"/>
      <c r="CWN2887" s="46"/>
      <c r="CWO2887" s="46"/>
      <c r="CWP2887" s="46"/>
      <c r="CWQ2887" s="46"/>
      <c r="CWR2887" s="46"/>
      <c r="CWS2887" s="46"/>
      <c r="CWT2887" s="46"/>
      <c r="CWU2887" s="46"/>
      <c r="CWV2887" s="46"/>
      <c r="CWW2887" s="46"/>
      <c r="CWX2887" s="46"/>
      <c r="CWY2887" s="46"/>
      <c r="CWZ2887" s="46"/>
      <c r="CXA2887" s="46"/>
      <c r="CXB2887" s="46"/>
      <c r="CXC2887" s="46"/>
      <c r="CXD2887" s="46"/>
      <c r="CXE2887" s="46"/>
      <c r="CXF2887" s="46"/>
      <c r="CXG2887" s="46"/>
      <c r="CXH2887" s="46"/>
      <c r="CXI2887" s="46"/>
      <c r="CXJ2887" s="46"/>
      <c r="CXK2887" s="46"/>
      <c r="CXL2887" s="46"/>
      <c r="CXM2887" s="46"/>
      <c r="CXN2887" s="46"/>
      <c r="CXO2887" s="46"/>
      <c r="CXP2887" s="46"/>
      <c r="CXQ2887" s="46"/>
      <c r="CXR2887" s="46"/>
      <c r="CXS2887" s="46"/>
      <c r="CXT2887" s="46"/>
      <c r="CXU2887" s="46"/>
      <c r="CXV2887" s="46"/>
      <c r="CXW2887" s="46"/>
      <c r="CXX2887" s="46"/>
      <c r="CXY2887" s="46"/>
      <c r="CXZ2887" s="46"/>
      <c r="CYA2887" s="46"/>
      <c r="CYB2887" s="46"/>
      <c r="CYC2887" s="46"/>
      <c r="CYD2887" s="46"/>
      <c r="CYE2887" s="46"/>
      <c r="CYF2887" s="46"/>
      <c r="CYG2887" s="46"/>
      <c r="CYH2887" s="46"/>
      <c r="CYI2887" s="46"/>
      <c r="CYJ2887" s="46"/>
      <c r="CYK2887" s="46"/>
      <c r="CYL2887" s="46"/>
      <c r="CYM2887" s="46"/>
      <c r="CYN2887" s="46"/>
      <c r="CYO2887" s="46"/>
      <c r="CYP2887" s="46"/>
      <c r="CYQ2887" s="46"/>
      <c r="CYR2887" s="46"/>
      <c r="CYS2887" s="46"/>
      <c r="CYT2887" s="46"/>
      <c r="CYU2887" s="46"/>
      <c r="CYV2887" s="46"/>
      <c r="CYW2887" s="46"/>
      <c r="CYX2887" s="46"/>
      <c r="CYY2887" s="46"/>
      <c r="CYZ2887" s="46"/>
      <c r="CZA2887" s="46"/>
      <c r="CZB2887" s="46"/>
      <c r="CZC2887" s="46"/>
      <c r="CZD2887" s="46"/>
      <c r="CZE2887" s="46"/>
      <c r="CZF2887" s="46"/>
      <c r="CZG2887" s="46"/>
      <c r="CZH2887" s="46"/>
      <c r="CZI2887" s="46"/>
      <c r="CZJ2887" s="46"/>
      <c r="CZK2887" s="46"/>
      <c r="CZL2887" s="46"/>
      <c r="CZM2887" s="46"/>
      <c r="CZN2887" s="46"/>
      <c r="CZO2887" s="46"/>
      <c r="CZP2887" s="46"/>
      <c r="CZQ2887" s="46"/>
      <c r="CZR2887" s="46"/>
      <c r="CZS2887" s="46"/>
      <c r="CZT2887" s="46"/>
      <c r="CZU2887" s="46"/>
      <c r="CZV2887" s="46"/>
      <c r="CZW2887" s="46"/>
      <c r="CZX2887" s="46"/>
      <c r="CZY2887" s="46"/>
      <c r="CZZ2887" s="46"/>
      <c r="DAA2887" s="46"/>
      <c r="DAB2887" s="46"/>
      <c r="DAC2887" s="46"/>
      <c r="DAD2887" s="46"/>
      <c r="DAE2887" s="46"/>
      <c r="DAF2887" s="46"/>
      <c r="DAG2887" s="46"/>
      <c r="DAH2887" s="46"/>
      <c r="DAI2887" s="46"/>
      <c r="DAJ2887" s="46"/>
      <c r="DAK2887" s="46"/>
      <c r="DAL2887" s="46"/>
      <c r="DAM2887" s="46"/>
      <c r="DAN2887" s="46"/>
      <c r="DAO2887" s="46"/>
      <c r="DAP2887" s="46"/>
      <c r="DAQ2887" s="46"/>
      <c r="DAR2887" s="46"/>
      <c r="DAS2887" s="46"/>
      <c r="DAT2887" s="46"/>
      <c r="DAU2887" s="46"/>
      <c r="DAV2887" s="46"/>
      <c r="DAW2887" s="46"/>
      <c r="DAX2887" s="46"/>
      <c r="DAY2887" s="46"/>
      <c r="DAZ2887" s="46"/>
      <c r="DBA2887" s="46"/>
      <c r="DBB2887" s="46"/>
      <c r="DBC2887" s="46"/>
      <c r="DBD2887" s="46"/>
      <c r="DBE2887" s="46"/>
      <c r="DBF2887" s="46"/>
      <c r="DBG2887" s="46"/>
      <c r="DBH2887" s="46"/>
      <c r="DBI2887" s="46"/>
      <c r="DBJ2887" s="46"/>
      <c r="DBK2887" s="46"/>
      <c r="DBL2887" s="46"/>
      <c r="DBM2887" s="46"/>
      <c r="DBN2887" s="46"/>
      <c r="DBO2887" s="46"/>
      <c r="DBP2887" s="46"/>
      <c r="DBQ2887" s="46"/>
      <c r="DBR2887" s="46"/>
      <c r="DBS2887" s="46"/>
      <c r="DBT2887" s="46"/>
      <c r="DBU2887" s="46"/>
      <c r="DBV2887" s="46"/>
      <c r="DBW2887" s="46"/>
      <c r="DBX2887" s="46"/>
      <c r="DBY2887" s="46"/>
      <c r="DBZ2887" s="46"/>
      <c r="DCA2887" s="46"/>
      <c r="DCB2887" s="46"/>
      <c r="DCC2887" s="46"/>
      <c r="DCD2887" s="46"/>
      <c r="DCE2887" s="46"/>
      <c r="DCF2887" s="46"/>
      <c r="DCG2887" s="46"/>
      <c r="DCH2887" s="46"/>
      <c r="DCI2887" s="46"/>
      <c r="DCJ2887" s="46"/>
      <c r="DCK2887" s="46"/>
      <c r="DCL2887" s="46"/>
      <c r="DCM2887" s="46"/>
      <c r="DCN2887" s="46"/>
      <c r="DCO2887" s="46"/>
      <c r="DCP2887" s="46"/>
      <c r="DCQ2887" s="46"/>
      <c r="DCR2887" s="46"/>
      <c r="DCS2887" s="46"/>
      <c r="DCT2887" s="46"/>
      <c r="DCU2887" s="46"/>
      <c r="DCV2887" s="46"/>
      <c r="DCW2887" s="46"/>
      <c r="DCX2887" s="46"/>
      <c r="DCY2887" s="46"/>
      <c r="DCZ2887" s="46"/>
      <c r="DDA2887" s="46"/>
      <c r="DDB2887" s="46"/>
      <c r="DDC2887" s="46"/>
      <c r="DDD2887" s="46"/>
      <c r="DDE2887" s="46"/>
      <c r="DDF2887" s="46"/>
      <c r="DDG2887" s="46"/>
      <c r="DDH2887" s="46"/>
      <c r="DDI2887" s="46"/>
      <c r="DDJ2887" s="46"/>
      <c r="DDK2887" s="46"/>
      <c r="DDL2887" s="46"/>
      <c r="DDM2887" s="46"/>
      <c r="DDN2887" s="46"/>
      <c r="DDO2887" s="46"/>
      <c r="DDP2887" s="46"/>
      <c r="DDQ2887" s="46"/>
      <c r="DDR2887" s="46"/>
      <c r="DDS2887" s="46"/>
      <c r="DDT2887" s="46"/>
      <c r="DDU2887" s="46"/>
      <c r="DDV2887" s="46"/>
      <c r="DDW2887" s="46"/>
      <c r="DDX2887" s="46"/>
      <c r="DDY2887" s="46"/>
      <c r="DDZ2887" s="46"/>
      <c r="DEA2887" s="46"/>
      <c r="DEB2887" s="46"/>
      <c r="DEC2887" s="46"/>
      <c r="DED2887" s="46"/>
      <c r="DEE2887" s="46"/>
      <c r="DEF2887" s="46"/>
      <c r="DEG2887" s="46"/>
      <c r="DEH2887" s="46"/>
      <c r="DEI2887" s="46"/>
      <c r="DEJ2887" s="46"/>
      <c r="DEK2887" s="46"/>
      <c r="DEL2887" s="46"/>
      <c r="DEM2887" s="46"/>
      <c r="DEN2887" s="46"/>
      <c r="DEO2887" s="46"/>
      <c r="DEP2887" s="46"/>
      <c r="DEQ2887" s="46"/>
      <c r="DER2887" s="46"/>
      <c r="DES2887" s="46"/>
      <c r="DET2887" s="46"/>
      <c r="DEU2887" s="46"/>
      <c r="DEV2887" s="46"/>
      <c r="DEW2887" s="46"/>
      <c r="DEX2887" s="46"/>
      <c r="DEY2887" s="46"/>
      <c r="DEZ2887" s="46"/>
      <c r="DFA2887" s="46"/>
      <c r="DFB2887" s="46"/>
      <c r="DFC2887" s="46"/>
      <c r="DFD2887" s="46"/>
      <c r="DFE2887" s="46"/>
      <c r="DFF2887" s="46"/>
      <c r="DFG2887" s="46"/>
      <c r="DFH2887" s="46"/>
      <c r="DFI2887" s="46"/>
      <c r="DFJ2887" s="46"/>
      <c r="DFK2887" s="46"/>
      <c r="DFL2887" s="46"/>
      <c r="DFM2887" s="46"/>
      <c r="DFN2887" s="46"/>
      <c r="DFO2887" s="46"/>
      <c r="DFP2887" s="46"/>
      <c r="DFQ2887" s="46"/>
      <c r="DFR2887" s="46"/>
      <c r="DFS2887" s="46"/>
      <c r="DFT2887" s="46"/>
      <c r="DFU2887" s="46"/>
      <c r="DFV2887" s="46"/>
      <c r="DFW2887" s="46"/>
      <c r="DFX2887" s="46"/>
      <c r="DFY2887" s="46"/>
      <c r="DFZ2887" s="46"/>
      <c r="DGA2887" s="46"/>
      <c r="DGB2887" s="46"/>
      <c r="DGC2887" s="46"/>
      <c r="DGD2887" s="46"/>
      <c r="DGE2887" s="46"/>
      <c r="DGF2887" s="46"/>
      <c r="DGG2887" s="46"/>
      <c r="DGH2887" s="46"/>
      <c r="DGI2887" s="46"/>
      <c r="DGJ2887" s="46"/>
      <c r="DGK2887" s="46"/>
      <c r="DGL2887" s="46"/>
      <c r="DGM2887" s="46"/>
      <c r="DGN2887" s="46"/>
      <c r="DGO2887" s="46"/>
      <c r="DGP2887" s="46"/>
      <c r="DGQ2887" s="46"/>
      <c r="DGR2887" s="46"/>
      <c r="DGS2887" s="46"/>
      <c r="DGT2887" s="46"/>
      <c r="DGU2887" s="46"/>
      <c r="DGV2887" s="46"/>
      <c r="DGW2887" s="46"/>
      <c r="DGX2887" s="46"/>
      <c r="DGY2887" s="46"/>
      <c r="DGZ2887" s="46"/>
      <c r="DHA2887" s="46"/>
      <c r="DHB2887" s="46"/>
      <c r="DHC2887" s="46"/>
      <c r="DHD2887" s="46"/>
      <c r="DHE2887" s="46"/>
      <c r="DHF2887" s="46"/>
      <c r="DHG2887" s="46"/>
      <c r="DHH2887" s="46"/>
      <c r="DHI2887" s="46"/>
      <c r="DHJ2887" s="46"/>
      <c r="DHK2887" s="46"/>
      <c r="DHL2887" s="46"/>
      <c r="DHM2887" s="46"/>
      <c r="DHN2887" s="46"/>
      <c r="DHO2887" s="46"/>
      <c r="DHP2887" s="46"/>
      <c r="DHQ2887" s="46"/>
      <c r="DHR2887" s="46"/>
      <c r="DHS2887" s="46"/>
      <c r="DHT2887" s="46"/>
      <c r="DHU2887" s="46"/>
      <c r="DHV2887" s="46"/>
      <c r="DHW2887" s="46"/>
      <c r="DHX2887" s="46"/>
      <c r="DHY2887" s="46"/>
      <c r="DHZ2887" s="46"/>
      <c r="DIA2887" s="46"/>
      <c r="DIB2887" s="46"/>
      <c r="DIC2887" s="46"/>
      <c r="DID2887" s="46"/>
      <c r="DIE2887" s="46"/>
      <c r="DIF2887" s="46"/>
      <c r="DIG2887" s="46"/>
      <c r="DIH2887" s="46"/>
      <c r="DII2887" s="46"/>
      <c r="DIJ2887" s="46"/>
      <c r="DIK2887" s="46"/>
      <c r="DIL2887" s="46"/>
      <c r="DIM2887" s="46"/>
      <c r="DIN2887" s="46"/>
      <c r="DIO2887" s="46"/>
      <c r="DIP2887" s="46"/>
      <c r="DIQ2887" s="46"/>
      <c r="DIR2887" s="46"/>
      <c r="DIS2887" s="46"/>
      <c r="DIT2887" s="46"/>
      <c r="DIU2887" s="46"/>
      <c r="DIV2887" s="46"/>
      <c r="DIW2887" s="46"/>
      <c r="DIX2887" s="46"/>
      <c r="DIY2887" s="46"/>
      <c r="DIZ2887" s="46"/>
      <c r="DJA2887" s="46"/>
      <c r="DJB2887" s="46"/>
      <c r="DJC2887" s="46"/>
      <c r="DJD2887" s="46"/>
      <c r="DJE2887" s="46"/>
      <c r="DJF2887" s="46"/>
      <c r="DJG2887" s="46"/>
      <c r="DJH2887" s="46"/>
      <c r="DJI2887" s="46"/>
      <c r="DJJ2887" s="46"/>
      <c r="DJK2887" s="46"/>
      <c r="DJL2887" s="46"/>
      <c r="DJM2887" s="46"/>
      <c r="DJN2887" s="46"/>
      <c r="DJO2887" s="46"/>
      <c r="DJP2887" s="46"/>
      <c r="DJQ2887" s="46"/>
      <c r="DJR2887" s="46"/>
      <c r="DJS2887" s="46"/>
      <c r="DJT2887" s="46"/>
      <c r="DJU2887" s="46"/>
      <c r="DJV2887" s="46"/>
      <c r="DJW2887" s="46"/>
      <c r="DJX2887" s="46"/>
      <c r="DJY2887" s="46"/>
      <c r="DJZ2887" s="46"/>
      <c r="DKA2887" s="46"/>
      <c r="DKB2887" s="46"/>
      <c r="DKC2887" s="46"/>
      <c r="DKD2887" s="46"/>
      <c r="DKE2887" s="46"/>
      <c r="DKF2887" s="46"/>
      <c r="DKG2887" s="46"/>
      <c r="DKH2887" s="46"/>
      <c r="DKI2887" s="46"/>
      <c r="DKJ2887" s="46"/>
      <c r="DKK2887" s="46"/>
      <c r="DKL2887" s="46"/>
      <c r="DKM2887" s="46"/>
      <c r="DKN2887" s="46"/>
      <c r="DKO2887" s="46"/>
      <c r="DKP2887" s="46"/>
      <c r="DKQ2887" s="46"/>
      <c r="DKR2887" s="46"/>
      <c r="DKS2887" s="46"/>
      <c r="DKT2887" s="46"/>
      <c r="DKU2887" s="46"/>
      <c r="DKV2887" s="46"/>
      <c r="DKW2887" s="46"/>
      <c r="DKX2887" s="46"/>
      <c r="DKY2887" s="46"/>
      <c r="DKZ2887" s="46"/>
      <c r="DLA2887" s="46"/>
      <c r="DLB2887" s="46"/>
      <c r="DLC2887" s="46"/>
      <c r="DLD2887" s="46"/>
      <c r="DLE2887" s="46"/>
      <c r="DLF2887" s="46"/>
      <c r="DLG2887" s="46"/>
      <c r="DLH2887" s="46"/>
      <c r="DLI2887" s="46"/>
      <c r="DLJ2887" s="46"/>
      <c r="DLK2887" s="46"/>
      <c r="DLL2887" s="46"/>
      <c r="DLM2887" s="46"/>
      <c r="DLN2887" s="46"/>
      <c r="DLO2887" s="46"/>
      <c r="DLP2887" s="46"/>
      <c r="DLQ2887" s="46"/>
      <c r="DLR2887" s="46"/>
      <c r="DLS2887" s="46"/>
      <c r="DLT2887" s="46"/>
      <c r="DLU2887" s="46"/>
      <c r="DLV2887" s="46"/>
      <c r="DLW2887" s="46"/>
      <c r="DLX2887" s="46"/>
      <c r="DLY2887" s="46"/>
      <c r="DLZ2887" s="46"/>
      <c r="DMA2887" s="46"/>
      <c r="DMB2887" s="46"/>
      <c r="DMC2887" s="46"/>
      <c r="DMD2887" s="46"/>
      <c r="DME2887" s="46"/>
      <c r="DMF2887" s="46"/>
      <c r="DMG2887" s="46"/>
      <c r="DMH2887" s="46"/>
      <c r="DMI2887" s="46"/>
      <c r="DMJ2887" s="46"/>
      <c r="DMK2887" s="46"/>
      <c r="DML2887" s="46"/>
      <c r="DMM2887" s="46"/>
      <c r="DMN2887" s="46"/>
      <c r="DMO2887" s="46"/>
      <c r="DMP2887" s="46"/>
      <c r="DMQ2887" s="46"/>
      <c r="DMR2887" s="46"/>
      <c r="DMS2887" s="46"/>
      <c r="DMT2887" s="46"/>
      <c r="DMU2887" s="46"/>
      <c r="DMV2887" s="46"/>
      <c r="DMW2887" s="46"/>
      <c r="DMX2887" s="46"/>
      <c r="DMY2887" s="46"/>
      <c r="DMZ2887" s="46"/>
      <c r="DNA2887" s="46"/>
      <c r="DNB2887" s="46"/>
      <c r="DNC2887" s="46"/>
      <c r="DND2887" s="46"/>
      <c r="DNE2887" s="46"/>
      <c r="DNF2887" s="46"/>
      <c r="DNG2887" s="46"/>
      <c r="DNH2887" s="46"/>
      <c r="DNI2887" s="46"/>
      <c r="DNJ2887" s="46"/>
      <c r="DNK2887" s="46"/>
      <c r="DNL2887" s="46"/>
      <c r="DNM2887" s="46"/>
      <c r="DNN2887" s="46"/>
      <c r="DNO2887" s="46"/>
      <c r="DNP2887" s="46"/>
      <c r="DNQ2887" s="46"/>
      <c r="DNR2887" s="46"/>
      <c r="DNS2887" s="46"/>
      <c r="DNT2887" s="46"/>
      <c r="DNU2887" s="46"/>
      <c r="DNV2887" s="46"/>
      <c r="DNW2887" s="46"/>
      <c r="DNX2887" s="46"/>
      <c r="DNY2887" s="46"/>
      <c r="DNZ2887" s="46"/>
      <c r="DOA2887" s="46"/>
      <c r="DOB2887" s="46"/>
      <c r="DOC2887" s="46"/>
      <c r="DOD2887" s="46"/>
      <c r="DOE2887" s="46"/>
      <c r="DOF2887" s="46"/>
      <c r="DOG2887" s="46"/>
      <c r="DOH2887" s="46"/>
      <c r="DOI2887" s="46"/>
      <c r="DOJ2887" s="46"/>
      <c r="DOK2887" s="46"/>
      <c r="DOL2887" s="46"/>
      <c r="DOM2887" s="46"/>
      <c r="DON2887" s="46"/>
      <c r="DOO2887" s="46"/>
      <c r="DOP2887" s="46"/>
      <c r="DOQ2887" s="46"/>
      <c r="DOR2887" s="46"/>
      <c r="DOS2887" s="46"/>
      <c r="DOT2887" s="46"/>
      <c r="DOU2887" s="46"/>
      <c r="DOV2887" s="46"/>
      <c r="DOW2887" s="46"/>
      <c r="DOX2887" s="46"/>
      <c r="DOY2887" s="46"/>
      <c r="DOZ2887" s="46"/>
      <c r="DPA2887" s="46"/>
      <c r="DPB2887" s="46"/>
      <c r="DPC2887" s="46"/>
      <c r="DPD2887" s="46"/>
      <c r="DPE2887" s="46"/>
      <c r="DPF2887" s="46"/>
      <c r="DPG2887" s="46"/>
      <c r="DPH2887" s="46"/>
      <c r="DPI2887" s="46"/>
      <c r="DPJ2887" s="46"/>
      <c r="DPK2887" s="46"/>
      <c r="DPL2887" s="46"/>
      <c r="DPM2887" s="46"/>
      <c r="DPN2887" s="46"/>
      <c r="DPO2887" s="46"/>
      <c r="DPP2887" s="46"/>
      <c r="DPQ2887" s="46"/>
      <c r="DPR2887" s="46"/>
      <c r="DPS2887" s="46"/>
      <c r="DPT2887" s="46"/>
      <c r="DPU2887" s="46"/>
      <c r="DPV2887" s="46"/>
      <c r="DPW2887" s="46"/>
      <c r="DPX2887" s="46"/>
      <c r="DPY2887" s="46"/>
      <c r="DPZ2887" s="46"/>
      <c r="DQA2887" s="46"/>
      <c r="DQB2887" s="46"/>
      <c r="DQC2887" s="46"/>
      <c r="DQD2887" s="46"/>
      <c r="DQE2887" s="46"/>
      <c r="DQF2887" s="46"/>
      <c r="DQG2887" s="46"/>
      <c r="DQH2887" s="46"/>
      <c r="DQI2887" s="46"/>
      <c r="DQJ2887" s="46"/>
      <c r="DQK2887" s="46"/>
      <c r="DQL2887" s="46"/>
      <c r="DQM2887" s="46"/>
      <c r="DQN2887" s="46"/>
      <c r="DQO2887" s="46"/>
      <c r="DQP2887" s="46"/>
      <c r="DQQ2887" s="46"/>
      <c r="DQR2887" s="46"/>
      <c r="DQS2887" s="46"/>
      <c r="DQT2887" s="46"/>
      <c r="DQU2887" s="46"/>
      <c r="DQV2887" s="46"/>
      <c r="DQW2887" s="46"/>
      <c r="DQX2887" s="46"/>
      <c r="DQY2887" s="46"/>
      <c r="DQZ2887" s="46"/>
      <c r="DRA2887" s="46"/>
      <c r="DRB2887" s="46"/>
      <c r="DRC2887" s="46"/>
      <c r="DRD2887" s="46"/>
      <c r="DRE2887" s="46"/>
      <c r="DRF2887" s="46"/>
      <c r="DRG2887" s="46"/>
      <c r="DRH2887" s="46"/>
      <c r="DRI2887" s="46"/>
      <c r="DRJ2887" s="46"/>
      <c r="DRK2887" s="46"/>
      <c r="DRL2887" s="46"/>
      <c r="DRM2887" s="46"/>
      <c r="DRN2887" s="46"/>
      <c r="DRO2887" s="46"/>
      <c r="DRP2887" s="46"/>
      <c r="DRQ2887" s="46"/>
      <c r="DRR2887" s="46"/>
      <c r="DRS2887" s="46"/>
      <c r="DRT2887" s="46"/>
      <c r="DRU2887" s="46"/>
      <c r="DRV2887" s="46"/>
      <c r="DRW2887" s="46"/>
      <c r="DRX2887" s="46"/>
      <c r="DRY2887" s="46"/>
      <c r="DRZ2887" s="46"/>
      <c r="DSA2887" s="46"/>
      <c r="DSB2887" s="46"/>
      <c r="DSC2887" s="46"/>
      <c r="DSD2887" s="46"/>
      <c r="DSE2887" s="46"/>
      <c r="DSF2887" s="46"/>
      <c r="DSG2887" s="46"/>
      <c r="DSH2887" s="46"/>
      <c r="DSI2887" s="46"/>
      <c r="DSJ2887" s="46"/>
      <c r="DSK2887" s="46"/>
      <c r="DSL2887" s="46"/>
      <c r="DSM2887" s="46"/>
      <c r="DSN2887" s="46"/>
      <c r="DSO2887" s="46"/>
      <c r="DSP2887" s="46"/>
      <c r="DSQ2887" s="46"/>
      <c r="DSR2887" s="46"/>
      <c r="DSS2887" s="46"/>
      <c r="DST2887" s="46"/>
      <c r="DSU2887" s="46"/>
      <c r="DSV2887" s="46"/>
      <c r="DSW2887" s="46"/>
      <c r="DSX2887" s="46"/>
      <c r="DSY2887" s="46"/>
      <c r="DSZ2887" s="46"/>
      <c r="DTA2887" s="46"/>
      <c r="DTB2887" s="46"/>
      <c r="DTC2887" s="46"/>
      <c r="DTD2887" s="46"/>
      <c r="DTE2887" s="46"/>
      <c r="DTF2887" s="46"/>
      <c r="DTG2887" s="46"/>
      <c r="DTH2887" s="46"/>
      <c r="DTI2887" s="46"/>
      <c r="DTJ2887" s="46"/>
      <c r="DTK2887" s="46"/>
      <c r="DTL2887" s="46"/>
      <c r="DTM2887" s="46"/>
      <c r="DTN2887" s="46"/>
      <c r="DTO2887" s="46"/>
      <c r="DTP2887" s="46"/>
      <c r="DTQ2887" s="46"/>
      <c r="DTR2887" s="46"/>
      <c r="DTS2887" s="46"/>
      <c r="DTT2887" s="46"/>
      <c r="DTU2887" s="46"/>
      <c r="DTV2887" s="46"/>
      <c r="DTW2887" s="46"/>
      <c r="DTX2887" s="46"/>
      <c r="DTY2887" s="46"/>
      <c r="DTZ2887" s="46"/>
      <c r="DUA2887" s="46"/>
      <c r="DUB2887" s="46"/>
      <c r="DUC2887" s="46"/>
      <c r="DUD2887" s="46"/>
      <c r="DUE2887" s="46"/>
      <c r="DUF2887" s="46"/>
      <c r="DUG2887" s="46"/>
      <c r="DUH2887" s="46"/>
      <c r="DUI2887" s="46"/>
      <c r="DUJ2887" s="46"/>
      <c r="DUK2887" s="46"/>
      <c r="DUL2887" s="46"/>
      <c r="DUM2887" s="46"/>
      <c r="DUN2887" s="46"/>
      <c r="DUO2887" s="46"/>
      <c r="DUP2887" s="46"/>
      <c r="DUQ2887" s="46"/>
      <c r="DUR2887" s="46"/>
      <c r="DUS2887" s="46"/>
      <c r="DUT2887" s="46"/>
      <c r="DUU2887" s="46"/>
      <c r="DUV2887" s="46"/>
      <c r="DUW2887" s="46"/>
      <c r="DUX2887" s="46"/>
      <c r="DUY2887" s="46"/>
      <c r="DUZ2887" s="46"/>
      <c r="DVA2887" s="46"/>
      <c r="DVB2887" s="46"/>
      <c r="DVC2887" s="46"/>
      <c r="DVD2887" s="46"/>
      <c r="DVE2887" s="46"/>
      <c r="DVF2887" s="46"/>
      <c r="DVG2887" s="46"/>
      <c r="DVH2887" s="46"/>
      <c r="DVI2887" s="46"/>
      <c r="DVJ2887" s="46"/>
      <c r="DVK2887" s="46"/>
      <c r="DVL2887" s="46"/>
      <c r="DVM2887" s="46"/>
      <c r="DVN2887" s="46"/>
      <c r="DVO2887" s="46"/>
      <c r="DVP2887" s="46"/>
      <c r="DVQ2887" s="46"/>
      <c r="DVR2887" s="46"/>
      <c r="DVS2887" s="46"/>
      <c r="DVT2887" s="46"/>
      <c r="DVU2887" s="46"/>
      <c r="DVV2887" s="46"/>
      <c r="DVW2887" s="46"/>
      <c r="DVX2887" s="46"/>
      <c r="DVY2887" s="46"/>
      <c r="DVZ2887" s="46"/>
      <c r="DWA2887" s="46"/>
      <c r="DWB2887" s="46"/>
      <c r="DWC2887" s="46"/>
      <c r="DWD2887" s="46"/>
      <c r="DWE2887" s="46"/>
      <c r="DWF2887" s="46"/>
      <c r="DWG2887" s="46"/>
      <c r="DWH2887" s="46"/>
      <c r="DWI2887" s="46"/>
      <c r="DWJ2887" s="46"/>
      <c r="DWK2887" s="46"/>
      <c r="DWL2887" s="46"/>
      <c r="DWM2887" s="46"/>
      <c r="DWN2887" s="46"/>
      <c r="DWO2887" s="46"/>
      <c r="DWP2887" s="46"/>
      <c r="DWQ2887" s="46"/>
      <c r="DWR2887" s="46"/>
      <c r="DWS2887" s="46"/>
      <c r="DWT2887" s="46"/>
      <c r="DWU2887" s="46"/>
      <c r="DWV2887" s="46"/>
      <c r="DWW2887" s="46"/>
      <c r="DWX2887" s="46"/>
      <c r="DWY2887" s="46"/>
      <c r="DWZ2887" s="46"/>
      <c r="DXA2887" s="46"/>
      <c r="DXB2887" s="46"/>
      <c r="DXC2887" s="46"/>
      <c r="DXD2887" s="46"/>
      <c r="DXE2887" s="46"/>
      <c r="DXF2887" s="46"/>
      <c r="DXG2887" s="46"/>
      <c r="DXH2887" s="46"/>
      <c r="DXI2887" s="46"/>
      <c r="DXJ2887" s="46"/>
      <c r="DXK2887" s="46"/>
      <c r="DXL2887" s="46"/>
      <c r="DXM2887" s="46"/>
      <c r="DXN2887" s="46"/>
      <c r="DXO2887" s="46"/>
      <c r="DXP2887" s="46"/>
      <c r="DXQ2887" s="46"/>
      <c r="DXR2887" s="46"/>
      <c r="DXS2887" s="46"/>
      <c r="DXT2887" s="46"/>
      <c r="DXU2887" s="46"/>
      <c r="DXV2887" s="46"/>
      <c r="DXW2887" s="46"/>
      <c r="DXX2887" s="46"/>
      <c r="DXY2887" s="46"/>
      <c r="DXZ2887" s="46"/>
      <c r="DYA2887" s="46"/>
      <c r="DYB2887" s="46"/>
      <c r="DYC2887" s="46"/>
      <c r="DYD2887" s="46"/>
      <c r="DYE2887" s="46"/>
      <c r="DYF2887" s="46"/>
      <c r="DYG2887" s="46"/>
      <c r="DYH2887" s="46"/>
      <c r="DYI2887" s="46"/>
      <c r="DYJ2887" s="46"/>
      <c r="DYK2887" s="46"/>
      <c r="DYL2887" s="46"/>
      <c r="DYM2887" s="46"/>
      <c r="DYN2887" s="46"/>
      <c r="DYO2887" s="46"/>
      <c r="DYP2887" s="46"/>
      <c r="DYQ2887" s="46"/>
      <c r="DYR2887" s="46"/>
      <c r="DYS2887" s="46"/>
      <c r="DYT2887" s="46"/>
      <c r="DYU2887" s="46"/>
      <c r="DYV2887" s="46"/>
      <c r="DYW2887" s="46"/>
      <c r="DYX2887" s="46"/>
      <c r="DYY2887" s="46"/>
      <c r="DYZ2887" s="46"/>
      <c r="DZA2887" s="46"/>
      <c r="DZB2887" s="46"/>
      <c r="DZC2887" s="46"/>
      <c r="DZD2887" s="46"/>
      <c r="DZE2887" s="46"/>
      <c r="DZF2887" s="46"/>
      <c r="DZG2887" s="46"/>
      <c r="DZH2887" s="46"/>
      <c r="DZI2887" s="46"/>
      <c r="DZJ2887" s="46"/>
      <c r="DZK2887" s="46"/>
      <c r="DZL2887" s="46"/>
      <c r="DZM2887" s="46"/>
      <c r="DZN2887" s="46"/>
      <c r="DZO2887" s="46"/>
      <c r="DZP2887" s="46"/>
      <c r="DZQ2887" s="46"/>
      <c r="DZR2887" s="46"/>
      <c r="DZS2887" s="46"/>
      <c r="DZT2887" s="46"/>
      <c r="DZU2887" s="46"/>
      <c r="DZV2887" s="46"/>
      <c r="DZW2887" s="46"/>
      <c r="DZX2887" s="46"/>
      <c r="DZY2887" s="46"/>
      <c r="DZZ2887" s="46"/>
      <c r="EAA2887" s="46"/>
      <c r="EAB2887" s="46"/>
      <c r="EAC2887" s="46"/>
      <c r="EAD2887" s="46"/>
      <c r="EAE2887" s="46"/>
      <c r="EAF2887" s="46"/>
      <c r="EAG2887" s="46"/>
      <c r="EAH2887" s="46"/>
      <c r="EAI2887" s="46"/>
      <c r="EAJ2887" s="46"/>
      <c r="EAK2887" s="46"/>
      <c r="EAL2887" s="46"/>
      <c r="EAM2887" s="46"/>
      <c r="EAN2887" s="46"/>
      <c r="EAO2887" s="46"/>
      <c r="EAP2887" s="46"/>
      <c r="EAQ2887" s="46"/>
      <c r="EAR2887" s="46"/>
      <c r="EAS2887" s="46"/>
      <c r="EAT2887" s="46"/>
      <c r="EAU2887" s="46"/>
      <c r="EAV2887" s="46"/>
      <c r="EAW2887" s="46"/>
      <c r="EAX2887" s="46"/>
      <c r="EAY2887" s="46"/>
      <c r="EAZ2887" s="46"/>
      <c r="EBA2887" s="46"/>
      <c r="EBB2887" s="46"/>
      <c r="EBC2887" s="46"/>
      <c r="EBD2887" s="46"/>
      <c r="EBE2887" s="46"/>
      <c r="EBF2887" s="46"/>
      <c r="EBG2887" s="46"/>
      <c r="EBH2887" s="46"/>
      <c r="EBI2887" s="46"/>
      <c r="EBJ2887" s="46"/>
      <c r="EBK2887" s="46"/>
      <c r="EBL2887" s="46"/>
      <c r="EBM2887" s="46"/>
      <c r="EBN2887" s="46"/>
      <c r="EBO2887" s="46"/>
      <c r="EBP2887" s="46"/>
      <c r="EBQ2887" s="46"/>
      <c r="EBR2887" s="46"/>
      <c r="EBS2887" s="46"/>
      <c r="EBT2887" s="46"/>
      <c r="EBU2887" s="46"/>
      <c r="EBV2887" s="46"/>
      <c r="EBW2887" s="46"/>
      <c r="EBX2887" s="46"/>
      <c r="EBY2887" s="46"/>
      <c r="EBZ2887" s="46"/>
      <c r="ECA2887" s="46"/>
      <c r="ECB2887" s="46"/>
      <c r="ECC2887" s="46"/>
      <c r="ECD2887" s="46"/>
      <c r="ECE2887" s="46"/>
      <c r="ECF2887" s="46"/>
      <c r="ECG2887" s="46"/>
      <c r="ECH2887" s="46"/>
      <c r="ECI2887" s="46"/>
      <c r="ECJ2887" s="46"/>
      <c r="ECK2887" s="46"/>
      <c r="ECL2887" s="46"/>
      <c r="ECM2887" s="46"/>
      <c r="ECN2887" s="46"/>
      <c r="ECO2887" s="46"/>
      <c r="ECP2887" s="46"/>
      <c r="ECQ2887" s="46"/>
      <c r="ECR2887" s="46"/>
      <c r="ECS2887" s="46"/>
      <c r="ECT2887" s="46"/>
      <c r="ECU2887" s="46"/>
      <c r="ECV2887" s="46"/>
      <c r="ECW2887" s="46"/>
      <c r="ECX2887" s="46"/>
      <c r="ECY2887" s="46"/>
      <c r="ECZ2887" s="46"/>
      <c r="EDA2887" s="46"/>
      <c r="EDB2887" s="46"/>
      <c r="EDC2887" s="46"/>
      <c r="EDD2887" s="46"/>
      <c r="EDE2887" s="46"/>
      <c r="EDF2887" s="46"/>
      <c r="EDG2887" s="46"/>
      <c r="EDH2887" s="46"/>
      <c r="EDI2887" s="46"/>
      <c r="EDJ2887" s="46"/>
      <c r="EDK2887" s="46"/>
      <c r="EDL2887" s="46"/>
      <c r="EDM2887" s="46"/>
      <c r="EDN2887" s="46"/>
      <c r="EDO2887" s="46"/>
      <c r="EDP2887" s="46"/>
      <c r="EDQ2887" s="46"/>
      <c r="EDR2887" s="46"/>
      <c r="EDS2887" s="46"/>
      <c r="EDT2887" s="46"/>
      <c r="EDU2887" s="46"/>
      <c r="EDV2887" s="46"/>
      <c r="EDW2887" s="46"/>
      <c r="EDX2887" s="46"/>
      <c r="EDY2887" s="46"/>
      <c r="EDZ2887" s="46"/>
      <c r="EEA2887" s="46"/>
      <c r="EEB2887" s="46"/>
      <c r="EEC2887" s="46"/>
      <c r="EED2887" s="46"/>
      <c r="EEE2887" s="46"/>
      <c r="EEF2887" s="46"/>
      <c r="EEG2887" s="46"/>
      <c r="EEH2887" s="46"/>
      <c r="EEI2887" s="46"/>
      <c r="EEJ2887" s="46"/>
      <c r="EEK2887" s="46"/>
      <c r="EEL2887" s="46"/>
      <c r="EEM2887" s="46"/>
      <c r="EEN2887" s="46"/>
      <c r="EEO2887" s="46"/>
      <c r="EEP2887" s="46"/>
      <c r="EEQ2887" s="46"/>
      <c r="EER2887" s="46"/>
      <c r="EES2887" s="46"/>
      <c r="EET2887" s="46"/>
      <c r="EEU2887" s="46"/>
      <c r="EEV2887" s="46"/>
      <c r="EEW2887" s="46"/>
      <c r="EEX2887" s="46"/>
      <c r="EEY2887" s="46"/>
      <c r="EEZ2887" s="46"/>
      <c r="EFA2887" s="46"/>
      <c r="EFB2887" s="46"/>
      <c r="EFC2887" s="46"/>
      <c r="EFD2887" s="46"/>
      <c r="EFE2887" s="46"/>
      <c r="EFF2887" s="46"/>
      <c r="EFG2887" s="46"/>
      <c r="EFH2887" s="46"/>
      <c r="EFI2887" s="46"/>
      <c r="EFJ2887" s="46"/>
      <c r="EFK2887" s="46"/>
      <c r="EFL2887" s="46"/>
      <c r="EFM2887" s="46"/>
      <c r="EFN2887" s="46"/>
      <c r="EFO2887" s="46"/>
      <c r="EFP2887" s="46"/>
      <c r="EFQ2887" s="46"/>
      <c r="EFR2887" s="46"/>
      <c r="EFS2887" s="46"/>
      <c r="EFT2887" s="46"/>
      <c r="EFU2887" s="46"/>
      <c r="EFV2887" s="46"/>
      <c r="EFW2887" s="46"/>
      <c r="EFX2887" s="46"/>
      <c r="EFY2887" s="46"/>
      <c r="EFZ2887" s="46"/>
      <c r="EGA2887" s="46"/>
      <c r="EGB2887" s="46"/>
      <c r="EGC2887" s="46"/>
      <c r="EGD2887" s="46"/>
      <c r="EGE2887" s="46"/>
      <c r="EGF2887" s="46"/>
      <c r="EGG2887" s="46"/>
      <c r="EGH2887" s="46"/>
      <c r="EGI2887" s="46"/>
      <c r="EGJ2887" s="46"/>
      <c r="EGK2887" s="46"/>
      <c r="EGL2887" s="46"/>
      <c r="EGM2887" s="46"/>
      <c r="EGN2887" s="46"/>
      <c r="EGO2887" s="46"/>
      <c r="EGP2887" s="46"/>
      <c r="EGQ2887" s="46"/>
      <c r="EGR2887" s="46"/>
      <c r="EGS2887" s="46"/>
      <c r="EGT2887" s="46"/>
      <c r="EGU2887" s="46"/>
      <c r="EGV2887" s="46"/>
      <c r="EGW2887" s="46"/>
      <c r="EGX2887" s="46"/>
      <c r="EGY2887" s="46"/>
      <c r="EGZ2887" s="46"/>
      <c r="EHA2887" s="46"/>
      <c r="EHB2887" s="46"/>
      <c r="EHC2887" s="46"/>
      <c r="EHD2887" s="46"/>
      <c r="EHE2887" s="46"/>
      <c r="EHF2887" s="46"/>
      <c r="EHG2887" s="46"/>
      <c r="EHH2887" s="46"/>
      <c r="EHI2887" s="46"/>
      <c r="EHJ2887" s="46"/>
      <c r="EHK2887" s="46"/>
      <c r="EHL2887" s="46"/>
      <c r="EHM2887" s="46"/>
      <c r="EHN2887" s="46"/>
      <c r="EHO2887" s="46"/>
      <c r="EHP2887" s="46"/>
      <c r="EHQ2887" s="46"/>
      <c r="EHR2887" s="46"/>
      <c r="EHS2887" s="46"/>
      <c r="EHT2887" s="46"/>
      <c r="EHU2887" s="46"/>
      <c r="EHV2887" s="46"/>
      <c r="EHW2887" s="46"/>
      <c r="EHX2887" s="46"/>
      <c r="EHY2887" s="46"/>
      <c r="EHZ2887" s="46"/>
      <c r="EIA2887" s="46"/>
      <c r="EIB2887" s="46"/>
      <c r="EIC2887" s="46"/>
      <c r="EID2887" s="46"/>
      <c r="EIE2887" s="46"/>
      <c r="EIF2887" s="46"/>
      <c r="EIG2887" s="46"/>
      <c r="EIH2887" s="46"/>
      <c r="EII2887" s="46"/>
      <c r="EIJ2887" s="46"/>
      <c r="EIK2887" s="46"/>
      <c r="EIL2887" s="46"/>
      <c r="EIM2887" s="46"/>
      <c r="EIN2887" s="46"/>
      <c r="EIO2887" s="46"/>
      <c r="EIP2887" s="46"/>
      <c r="EIQ2887" s="46"/>
      <c r="EIR2887" s="46"/>
      <c r="EIS2887" s="46"/>
      <c r="EIT2887" s="46"/>
      <c r="EIU2887" s="46"/>
      <c r="EIV2887" s="46"/>
      <c r="EIW2887" s="46"/>
      <c r="EIX2887" s="46"/>
      <c r="EIY2887" s="46"/>
      <c r="EIZ2887" s="46"/>
      <c r="EJA2887" s="46"/>
      <c r="EJB2887" s="46"/>
      <c r="EJC2887" s="46"/>
      <c r="EJD2887" s="46"/>
      <c r="EJE2887" s="46"/>
      <c r="EJF2887" s="46"/>
      <c r="EJG2887" s="46"/>
      <c r="EJH2887" s="46"/>
      <c r="EJI2887" s="46"/>
      <c r="EJJ2887" s="46"/>
      <c r="EJK2887" s="46"/>
      <c r="EJL2887" s="46"/>
      <c r="EJM2887" s="46"/>
      <c r="EJN2887" s="46"/>
      <c r="EJO2887" s="46"/>
      <c r="EJP2887" s="46"/>
      <c r="EJQ2887" s="46"/>
      <c r="EJR2887" s="46"/>
      <c r="EJS2887" s="46"/>
      <c r="EJT2887" s="46"/>
      <c r="EJU2887" s="46"/>
      <c r="EJV2887" s="46"/>
      <c r="EJW2887" s="46"/>
      <c r="EJX2887" s="46"/>
      <c r="EJY2887" s="46"/>
      <c r="EJZ2887" s="46"/>
      <c r="EKA2887" s="46"/>
      <c r="EKB2887" s="46"/>
      <c r="EKC2887" s="46"/>
      <c r="EKD2887" s="46"/>
      <c r="EKE2887" s="46"/>
      <c r="EKF2887" s="46"/>
      <c r="EKG2887" s="46"/>
      <c r="EKH2887" s="46"/>
      <c r="EKI2887" s="46"/>
      <c r="EKJ2887" s="46"/>
      <c r="EKK2887" s="46"/>
      <c r="EKL2887" s="46"/>
      <c r="EKM2887" s="46"/>
      <c r="EKN2887" s="46"/>
      <c r="EKO2887" s="46"/>
      <c r="EKP2887" s="46"/>
      <c r="EKQ2887" s="46"/>
      <c r="EKR2887" s="46"/>
      <c r="EKS2887" s="46"/>
      <c r="EKT2887" s="46"/>
      <c r="EKU2887" s="46"/>
      <c r="EKV2887" s="46"/>
      <c r="EKW2887" s="46"/>
      <c r="EKX2887" s="46"/>
      <c r="EKY2887" s="46"/>
      <c r="EKZ2887" s="46"/>
      <c r="ELA2887" s="46"/>
      <c r="ELB2887" s="46"/>
      <c r="ELC2887" s="46"/>
      <c r="ELD2887" s="46"/>
      <c r="ELE2887" s="46"/>
      <c r="ELF2887" s="46"/>
      <c r="ELG2887" s="46"/>
      <c r="ELH2887" s="46"/>
      <c r="ELI2887" s="46"/>
      <c r="ELJ2887" s="46"/>
      <c r="ELK2887" s="46"/>
      <c r="ELL2887" s="46"/>
      <c r="ELM2887" s="46"/>
      <c r="ELN2887" s="46"/>
      <c r="ELO2887" s="46"/>
      <c r="ELP2887" s="46"/>
      <c r="ELQ2887" s="46"/>
      <c r="ELR2887" s="46"/>
      <c r="ELS2887" s="46"/>
      <c r="ELT2887" s="46"/>
      <c r="ELU2887" s="46"/>
      <c r="ELV2887" s="46"/>
      <c r="ELW2887" s="46"/>
      <c r="ELX2887" s="46"/>
      <c r="ELY2887" s="46"/>
      <c r="ELZ2887" s="46"/>
      <c r="EMA2887" s="46"/>
      <c r="EMB2887" s="46"/>
      <c r="EMC2887" s="46"/>
      <c r="EMD2887" s="46"/>
      <c r="EME2887" s="46"/>
      <c r="EMF2887" s="46"/>
      <c r="EMG2887" s="46"/>
      <c r="EMH2887" s="46"/>
      <c r="EMI2887" s="46"/>
      <c r="EMJ2887" s="46"/>
      <c r="EMK2887" s="46"/>
      <c r="EML2887" s="46"/>
      <c r="EMM2887" s="46"/>
      <c r="EMN2887" s="46"/>
      <c r="EMO2887" s="46"/>
      <c r="EMP2887" s="46"/>
      <c r="EMQ2887" s="46"/>
      <c r="EMR2887" s="46"/>
      <c r="EMS2887" s="46"/>
      <c r="EMT2887" s="46"/>
      <c r="EMU2887" s="46"/>
      <c r="EMV2887" s="46"/>
      <c r="EMW2887" s="46"/>
      <c r="EMX2887" s="46"/>
      <c r="EMY2887" s="46"/>
      <c r="EMZ2887" s="46"/>
      <c r="ENA2887" s="46"/>
      <c r="ENB2887" s="46"/>
      <c r="ENC2887" s="46"/>
      <c r="END2887" s="46"/>
      <c r="ENE2887" s="46"/>
      <c r="ENF2887" s="46"/>
      <c r="ENG2887" s="46"/>
      <c r="ENH2887" s="46"/>
      <c r="ENI2887" s="46"/>
      <c r="ENJ2887" s="46"/>
      <c r="ENK2887" s="46"/>
      <c r="ENL2887" s="46"/>
      <c r="ENM2887" s="46"/>
      <c r="ENN2887" s="46"/>
      <c r="ENO2887" s="46"/>
      <c r="ENP2887" s="46"/>
      <c r="ENQ2887" s="46"/>
      <c r="ENR2887" s="46"/>
      <c r="ENS2887" s="46"/>
      <c r="ENT2887" s="46"/>
      <c r="ENU2887" s="46"/>
      <c r="ENV2887" s="46"/>
      <c r="ENW2887" s="46"/>
      <c r="ENX2887" s="46"/>
      <c r="ENY2887" s="46"/>
      <c r="ENZ2887" s="46"/>
      <c r="EOA2887" s="46"/>
      <c r="EOB2887" s="46"/>
      <c r="EOC2887" s="46"/>
      <c r="EOD2887" s="46"/>
      <c r="EOE2887" s="46"/>
      <c r="EOF2887" s="46"/>
      <c r="EOG2887" s="46"/>
      <c r="EOH2887" s="46"/>
      <c r="EOI2887" s="46"/>
      <c r="EOJ2887" s="46"/>
      <c r="EOK2887" s="46"/>
      <c r="EOL2887" s="46"/>
      <c r="EOM2887" s="46"/>
      <c r="EON2887" s="46"/>
      <c r="EOO2887" s="46"/>
      <c r="EOP2887" s="46"/>
      <c r="EOQ2887" s="46"/>
      <c r="EOR2887" s="46"/>
      <c r="EOS2887" s="46"/>
      <c r="EOT2887" s="46"/>
      <c r="EOU2887" s="46"/>
      <c r="EOV2887" s="46"/>
      <c r="EOW2887" s="46"/>
      <c r="EOX2887" s="46"/>
      <c r="EOY2887" s="46"/>
      <c r="EOZ2887" s="46"/>
      <c r="EPA2887" s="46"/>
      <c r="EPB2887" s="46"/>
      <c r="EPC2887" s="46"/>
      <c r="EPD2887" s="46"/>
      <c r="EPE2887" s="46"/>
      <c r="EPF2887" s="46"/>
      <c r="EPG2887" s="46"/>
      <c r="EPH2887" s="46"/>
      <c r="EPI2887" s="46"/>
      <c r="EPJ2887" s="46"/>
      <c r="EPK2887" s="46"/>
      <c r="EPL2887" s="46"/>
      <c r="EPM2887" s="46"/>
      <c r="EPN2887" s="46"/>
      <c r="EPO2887" s="46"/>
      <c r="EPP2887" s="46"/>
      <c r="EPQ2887" s="46"/>
      <c r="EPR2887" s="46"/>
      <c r="EPS2887" s="46"/>
      <c r="EPT2887" s="46"/>
      <c r="EPU2887" s="46"/>
      <c r="EPV2887" s="46"/>
      <c r="EPW2887" s="46"/>
      <c r="EPX2887" s="46"/>
      <c r="EPY2887" s="46"/>
      <c r="EPZ2887" s="46"/>
      <c r="EQA2887" s="46"/>
      <c r="EQB2887" s="46"/>
      <c r="EQC2887" s="46"/>
      <c r="EQD2887" s="46"/>
      <c r="EQE2887" s="46"/>
      <c r="EQF2887" s="46"/>
      <c r="EQG2887" s="46"/>
      <c r="EQH2887" s="46"/>
      <c r="EQI2887" s="46"/>
      <c r="EQJ2887" s="46"/>
      <c r="EQK2887" s="46"/>
      <c r="EQL2887" s="46"/>
      <c r="EQM2887" s="46"/>
      <c r="EQN2887" s="46"/>
      <c r="EQO2887" s="46"/>
      <c r="EQP2887" s="46"/>
      <c r="EQQ2887" s="46"/>
      <c r="EQR2887" s="46"/>
      <c r="EQS2887" s="46"/>
      <c r="EQT2887" s="46"/>
      <c r="EQU2887" s="46"/>
      <c r="EQV2887" s="46"/>
      <c r="EQW2887" s="46"/>
      <c r="EQX2887" s="46"/>
      <c r="EQY2887" s="46"/>
      <c r="EQZ2887" s="46"/>
      <c r="ERA2887" s="46"/>
      <c r="ERB2887" s="46"/>
      <c r="ERC2887" s="46"/>
      <c r="ERD2887" s="46"/>
      <c r="ERE2887" s="46"/>
      <c r="ERF2887" s="46"/>
      <c r="ERG2887" s="46"/>
      <c r="ERH2887" s="46"/>
      <c r="ERI2887" s="46"/>
      <c r="ERJ2887" s="46"/>
      <c r="ERK2887" s="46"/>
      <c r="ERL2887" s="46"/>
      <c r="ERM2887" s="46"/>
      <c r="ERN2887" s="46"/>
      <c r="ERO2887" s="46"/>
      <c r="ERP2887" s="46"/>
      <c r="ERQ2887" s="46"/>
      <c r="ERR2887" s="46"/>
      <c r="ERS2887" s="46"/>
      <c r="ERT2887" s="46"/>
      <c r="ERU2887" s="46"/>
      <c r="ERV2887" s="46"/>
      <c r="ERW2887" s="46"/>
      <c r="ERX2887" s="46"/>
      <c r="ERY2887" s="46"/>
      <c r="ERZ2887" s="46"/>
      <c r="ESA2887" s="46"/>
      <c r="ESB2887" s="46"/>
      <c r="ESC2887" s="46"/>
      <c r="ESD2887" s="46"/>
      <c r="ESE2887" s="46"/>
      <c r="ESF2887" s="46"/>
      <c r="ESG2887" s="46"/>
      <c r="ESH2887" s="46"/>
      <c r="ESI2887" s="46"/>
      <c r="ESJ2887" s="46"/>
      <c r="ESK2887" s="46"/>
      <c r="ESL2887" s="46"/>
      <c r="ESM2887" s="46"/>
      <c r="ESN2887" s="46"/>
      <c r="ESO2887" s="46"/>
      <c r="ESP2887" s="46"/>
      <c r="ESQ2887" s="46"/>
      <c r="ESR2887" s="46"/>
      <c r="ESS2887" s="46"/>
      <c r="EST2887" s="46"/>
      <c r="ESU2887" s="46"/>
      <c r="ESV2887" s="46"/>
      <c r="ESW2887" s="46"/>
      <c r="ESX2887" s="46"/>
      <c r="ESY2887" s="46"/>
      <c r="ESZ2887" s="46"/>
      <c r="ETA2887" s="46"/>
      <c r="ETB2887" s="46"/>
      <c r="ETC2887" s="46"/>
      <c r="ETD2887" s="46"/>
      <c r="ETE2887" s="46"/>
      <c r="ETF2887" s="46"/>
      <c r="ETG2887" s="46"/>
      <c r="ETH2887" s="46"/>
      <c r="ETI2887" s="46"/>
      <c r="ETJ2887" s="46"/>
      <c r="ETK2887" s="46"/>
      <c r="ETL2887" s="46"/>
      <c r="ETM2887" s="46"/>
      <c r="ETN2887" s="46"/>
      <c r="ETO2887" s="46"/>
      <c r="ETP2887" s="46"/>
      <c r="ETQ2887" s="46"/>
      <c r="ETR2887" s="46"/>
      <c r="ETS2887" s="46"/>
      <c r="ETT2887" s="46"/>
      <c r="ETU2887" s="46"/>
      <c r="ETV2887" s="46"/>
      <c r="ETW2887" s="46"/>
      <c r="ETX2887" s="46"/>
      <c r="ETY2887" s="46"/>
      <c r="ETZ2887" s="46"/>
      <c r="EUA2887" s="46"/>
      <c r="EUB2887" s="46"/>
      <c r="EUC2887" s="46"/>
      <c r="EUD2887" s="46"/>
      <c r="EUE2887" s="46"/>
      <c r="EUF2887" s="46"/>
      <c r="EUG2887" s="46"/>
      <c r="EUH2887" s="46"/>
      <c r="EUI2887" s="46"/>
      <c r="EUJ2887" s="46"/>
      <c r="EUK2887" s="46"/>
      <c r="EUL2887" s="46"/>
      <c r="EUM2887" s="46"/>
      <c r="EUN2887" s="46"/>
      <c r="EUO2887" s="46"/>
      <c r="EUP2887" s="46"/>
      <c r="EUQ2887" s="46"/>
      <c r="EUR2887" s="46"/>
      <c r="EUS2887" s="46"/>
      <c r="EUT2887" s="46"/>
      <c r="EUU2887" s="46"/>
      <c r="EUV2887" s="46"/>
      <c r="EUW2887" s="46"/>
      <c r="EUX2887" s="46"/>
      <c r="EUY2887" s="46"/>
      <c r="EUZ2887" s="46"/>
      <c r="EVA2887" s="46"/>
      <c r="EVB2887" s="46"/>
      <c r="EVC2887" s="46"/>
      <c r="EVD2887" s="46"/>
      <c r="EVE2887" s="46"/>
      <c r="EVF2887" s="46"/>
      <c r="EVG2887" s="46"/>
      <c r="EVH2887" s="46"/>
      <c r="EVI2887" s="46"/>
      <c r="EVJ2887" s="46"/>
      <c r="EVK2887" s="46"/>
      <c r="EVL2887" s="46"/>
      <c r="EVM2887" s="46"/>
      <c r="EVN2887" s="46"/>
      <c r="EVO2887" s="46"/>
      <c r="EVP2887" s="46"/>
      <c r="EVQ2887" s="46"/>
      <c r="EVR2887" s="46"/>
      <c r="EVS2887" s="46"/>
      <c r="EVT2887" s="46"/>
      <c r="EVU2887" s="46"/>
      <c r="EVV2887" s="46"/>
      <c r="EVW2887" s="46"/>
      <c r="EVX2887" s="46"/>
      <c r="EVY2887" s="46"/>
      <c r="EVZ2887" s="46"/>
      <c r="EWA2887" s="46"/>
      <c r="EWB2887" s="46"/>
      <c r="EWC2887" s="46"/>
      <c r="EWD2887" s="46"/>
      <c r="EWE2887" s="46"/>
      <c r="EWF2887" s="46"/>
      <c r="EWG2887" s="46"/>
      <c r="EWH2887" s="46"/>
      <c r="EWI2887" s="46"/>
      <c r="EWJ2887" s="46"/>
      <c r="EWK2887" s="46"/>
      <c r="EWL2887" s="46"/>
      <c r="EWM2887" s="46"/>
      <c r="EWN2887" s="46"/>
      <c r="EWO2887" s="46"/>
      <c r="EWP2887" s="46"/>
      <c r="EWQ2887" s="46"/>
      <c r="EWR2887" s="46"/>
      <c r="EWS2887" s="46"/>
      <c r="EWT2887" s="46"/>
      <c r="EWU2887" s="46"/>
      <c r="EWV2887" s="46"/>
      <c r="EWW2887" s="46"/>
      <c r="EWX2887" s="46"/>
      <c r="EWY2887" s="46"/>
      <c r="EWZ2887" s="46"/>
      <c r="EXA2887" s="46"/>
      <c r="EXB2887" s="46"/>
      <c r="EXC2887" s="46"/>
      <c r="EXD2887" s="46"/>
      <c r="EXE2887" s="46"/>
      <c r="EXF2887" s="46"/>
      <c r="EXG2887" s="46"/>
      <c r="EXH2887" s="46"/>
      <c r="EXI2887" s="46"/>
      <c r="EXJ2887" s="46"/>
      <c r="EXK2887" s="46"/>
      <c r="EXL2887" s="46"/>
      <c r="EXM2887" s="46"/>
      <c r="EXN2887" s="46"/>
      <c r="EXO2887" s="46"/>
      <c r="EXP2887" s="46"/>
      <c r="EXQ2887" s="46"/>
      <c r="EXR2887" s="46"/>
      <c r="EXS2887" s="46"/>
      <c r="EXT2887" s="46"/>
      <c r="EXU2887" s="46"/>
      <c r="EXV2887" s="46"/>
      <c r="EXW2887" s="46"/>
      <c r="EXX2887" s="46"/>
      <c r="EXY2887" s="46"/>
      <c r="EXZ2887" s="46"/>
      <c r="EYA2887" s="46"/>
      <c r="EYB2887" s="46"/>
      <c r="EYC2887" s="46"/>
      <c r="EYD2887" s="46"/>
      <c r="EYE2887" s="46"/>
      <c r="EYF2887" s="46"/>
      <c r="EYG2887" s="46"/>
      <c r="EYH2887" s="46"/>
      <c r="EYI2887" s="46"/>
      <c r="EYJ2887" s="46"/>
      <c r="EYK2887" s="46"/>
      <c r="EYL2887" s="46"/>
      <c r="EYM2887" s="46"/>
      <c r="EYN2887" s="46"/>
      <c r="EYO2887" s="46"/>
      <c r="EYP2887" s="46"/>
      <c r="EYQ2887" s="46"/>
      <c r="EYR2887" s="46"/>
      <c r="EYS2887" s="46"/>
      <c r="EYT2887" s="46"/>
      <c r="EYU2887" s="46"/>
      <c r="EYV2887" s="46"/>
      <c r="EYW2887" s="46"/>
      <c r="EYX2887" s="46"/>
      <c r="EYY2887" s="46"/>
      <c r="EYZ2887" s="46"/>
      <c r="EZA2887" s="46"/>
      <c r="EZB2887" s="46"/>
      <c r="EZC2887" s="46"/>
      <c r="EZD2887" s="46"/>
      <c r="EZE2887" s="46"/>
      <c r="EZF2887" s="46"/>
      <c r="EZG2887" s="46"/>
      <c r="EZH2887" s="46"/>
      <c r="EZI2887" s="46"/>
      <c r="EZJ2887" s="46"/>
      <c r="EZK2887" s="46"/>
      <c r="EZL2887" s="46"/>
      <c r="EZM2887" s="46"/>
      <c r="EZN2887" s="46"/>
      <c r="EZO2887" s="46"/>
      <c r="EZP2887" s="46"/>
      <c r="EZQ2887" s="46"/>
      <c r="EZR2887" s="46"/>
      <c r="EZS2887" s="46"/>
      <c r="EZT2887" s="46"/>
      <c r="EZU2887" s="46"/>
      <c r="EZV2887" s="46"/>
      <c r="EZW2887" s="46"/>
      <c r="EZX2887" s="46"/>
      <c r="EZY2887" s="46"/>
      <c r="EZZ2887" s="46"/>
      <c r="FAA2887" s="46"/>
      <c r="FAB2887" s="46"/>
      <c r="FAC2887" s="46"/>
      <c r="FAD2887" s="46"/>
      <c r="FAE2887" s="46"/>
      <c r="FAF2887" s="46"/>
      <c r="FAG2887" s="46"/>
      <c r="FAH2887" s="46"/>
      <c r="FAI2887" s="46"/>
      <c r="FAJ2887" s="46"/>
      <c r="FAK2887" s="46"/>
      <c r="FAL2887" s="46"/>
      <c r="FAM2887" s="46"/>
      <c r="FAN2887" s="46"/>
      <c r="FAO2887" s="46"/>
      <c r="FAP2887" s="46"/>
      <c r="FAQ2887" s="46"/>
      <c r="FAR2887" s="46"/>
      <c r="FAS2887" s="46"/>
      <c r="FAT2887" s="46"/>
      <c r="FAU2887" s="46"/>
      <c r="FAV2887" s="46"/>
      <c r="FAW2887" s="46"/>
      <c r="FAX2887" s="46"/>
      <c r="FAY2887" s="46"/>
      <c r="FAZ2887" s="46"/>
      <c r="FBA2887" s="46"/>
      <c r="FBB2887" s="46"/>
      <c r="FBC2887" s="46"/>
      <c r="FBD2887" s="46"/>
      <c r="FBE2887" s="46"/>
      <c r="FBF2887" s="46"/>
      <c r="FBG2887" s="46"/>
      <c r="FBH2887" s="46"/>
      <c r="FBI2887" s="46"/>
      <c r="FBJ2887" s="46"/>
      <c r="FBK2887" s="46"/>
      <c r="FBL2887" s="46"/>
      <c r="FBM2887" s="46"/>
      <c r="FBN2887" s="46"/>
      <c r="FBO2887" s="46"/>
      <c r="FBP2887" s="46"/>
      <c r="FBQ2887" s="46"/>
      <c r="FBR2887" s="46"/>
      <c r="FBS2887" s="46"/>
      <c r="FBT2887" s="46"/>
      <c r="FBU2887" s="46"/>
      <c r="FBV2887" s="46"/>
      <c r="FBW2887" s="46"/>
      <c r="FBX2887" s="46"/>
      <c r="FBY2887" s="46"/>
      <c r="FBZ2887" s="46"/>
      <c r="FCA2887" s="46"/>
      <c r="FCB2887" s="46"/>
      <c r="FCC2887" s="46"/>
      <c r="FCD2887" s="46"/>
      <c r="FCE2887" s="46"/>
      <c r="FCF2887" s="46"/>
      <c r="FCG2887" s="46"/>
      <c r="FCH2887" s="46"/>
      <c r="FCI2887" s="46"/>
      <c r="FCJ2887" s="46"/>
      <c r="FCK2887" s="46"/>
      <c r="FCL2887" s="46"/>
      <c r="FCM2887" s="46"/>
      <c r="FCN2887" s="46"/>
      <c r="FCO2887" s="46"/>
      <c r="FCP2887" s="46"/>
      <c r="FCQ2887" s="46"/>
      <c r="FCR2887" s="46"/>
      <c r="FCS2887" s="46"/>
      <c r="FCT2887" s="46"/>
      <c r="FCU2887" s="46"/>
      <c r="FCV2887" s="46"/>
      <c r="FCW2887" s="46"/>
      <c r="FCX2887" s="46"/>
      <c r="FCY2887" s="46"/>
      <c r="FCZ2887" s="46"/>
      <c r="FDA2887" s="46"/>
      <c r="FDB2887" s="46"/>
      <c r="FDC2887" s="46"/>
      <c r="FDD2887" s="46"/>
      <c r="FDE2887" s="46"/>
      <c r="FDF2887" s="46"/>
      <c r="FDG2887" s="46"/>
      <c r="FDH2887" s="46"/>
      <c r="FDI2887" s="46"/>
      <c r="FDJ2887" s="46"/>
      <c r="FDK2887" s="46"/>
      <c r="FDL2887" s="46"/>
      <c r="FDM2887" s="46"/>
      <c r="FDN2887" s="46"/>
      <c r="FDO2887" s="46"/>
      <c r="FDP2887" s="46"/>
      <c r="FDQ2887" s="46"/>
      <c r="FDR2887" s="46"/>
      <c r="FDS2887" s="46"/>
      <c r="FDT2887" s="46"/>
      <c r="FDU2887" s="46"/>
      <c r="FDV2887" s="46"/>
      <c r="FDW2887" s="46"/>
      <c r="FDX2887" s="46"/>
      <c r="FDY2887" s="46"/>
      <c r="FDZ2887" s="46"/>
      <c r="FEA2887" s="46"/>
      <c r="FEB2887" s="46"/>
      <c r="FEC2887" s="46"/>
      <c r="FED2887" s="46"/>
      <c r="FEE2887" s="46"/>
      <c r="FEF2887" s="46"/>
      <c r="FEG2887" s="46"/>
      <c r="FEH2887" s="46"/>
      <c r="FEI2887" s="46"/>
      <c r="FEJ2887" s="46"/>
      <c r="FEK2887" s="46"/>
      <c r="FEL2887" s="46"/>
      <c r="FEM2887" s="46"/>
      <c r="FEN2887" s="46"/>
      <c r="FEO2887" s="46"/>
      <c r="FEP2887" s="46"/>
      <c r="FEQ2887" s="46"/>
      <c r="FER2887" s="46"/>
      <c r="FES2887" s="46"/>
      <c r="FET2887" s="46"/>
      <c r="FEU2887" s="46"/>
      <c r="FEV2887" s="46"/>
      <c r="FEW2887" s="46"/>
      <c r="FEX2887" s="46"/>
      <c r="FEY2887" s="46"/>
      <c r="FEZ2887" s="46"/>
      <c r="FFA2887" s="46"/>
      <c r="FFB2887" s="46"/>
      <c r="FFC2887" s="46"/>
      <c r="FFD2887" s="46"/>
      <c r="FFE2887" s="46"/>
      <c r="FFF2887" s="46"/>
      <c r="FFG2887" s="46"/>
      <c r="FFH2887" s="46"/>
      <c r="FFI2887" s="46"/>
      <c r="FFJ2887" s="46"/>
      <c r="FFK2887" s="46"/>
      <c r="FFL2887" s="46"/>
      <c r="FFM2887" s="46"/>
      <c r="FFN2887" s="46"/>
      <c r="FFO2887" s="46"/>
      <c r="FFP2887" s="46"/>
      <c r="FFQ2887" s="46"/>
      <c r="FFR2887" s="46"/>
      <c r="FFS2887" s="46"/>
      <c r="FFT2887" s="46"/>
      <c r="FFU2887" s="46"/>
      <c r="FFV2887" s="46"/>
      <c r="FFW2887" s="46"/>
      <c r="FFX2887" s="46"/>
      <c r="FFY2887" s="46"/>
      <c r="FFZ2887" s="46"/>
      <c r="FGA2887" s="46"/>
      <c r="FGB2887" s="46"/>
      <c r="FGC2887" s="46"/>
      <c r="FGD2887" s="46"/>
      <c r="FGE2887" s="46"/>
      <c r="FGF2887" s="46"/>
      <c r="FGG2887" s="46"/>
      <c r="FGH2887" s="46"/>
      <c r="FGI2887" s="46"/>
      <c r="FGJ2887" s="46"/>
      <c r="FGK2887" s="46"/>
      <c r="FGL2887" s="46"/>
      <c r="FGM2887" s="46"/>
      <c r="FGN2887" s="46"/>
      <c r="FGO2887" s="46"/>
      <c r="FGP2887" s="46"/>
      <c r="FGQ2887" s="46"/>
      <c r="FGR2887" s="46"/>
      <c r="FGS2887" s="46"/>
      <c r="FGT2887" s="46"/>
      <c r="FGU2887" s="46"/>
      <c r="FGV2887" s="46"/>
      <c r="FGW2887" s="46"/>
      <c r="FGX2887" s="46"/>
      <c r="FGY2887" s="46"/>
      <c r="FGZ2887" s="46"/>
      <c r="FHA2887" s="46"/>
      <c r="FHB2887" s="46"/>
      <c r="FHC2887" s="46"/>
      <c r="FHD2887" s="46"/>
      <c r="FHE2887" s="46"/>
      <c r="FHF2887" s="46"/>
      <c r="FHG2887" s="46"/>
      <c r="FHH2887" s="46"/>
      <c r="FHI2887" s="46"/>
      <c r="FHJ2887" s="46"/>
      <c r="FHK2887" s="46"/>
      <c r="FHL2887" s="46"/>
      <c r="FHM2887" s="46"/>
      <c r="FHN2887" s="46"/>
      <c r="FHO2887" s="46"/>
      <c r="FHP2887" s="46"/>
      <c r="FHQ2887" s="46"/>
      <c r="FHR2887" s="46"/>
      <c r="FHS2887" s="46"/>
      <c r="FHT2887" s="46"/>
      <c r="FHU2887" s="46"/>
      <c r="FHV2887" s="46"/>
      <c r="FHW2887" s="46"/>
      <c r="FHX2887" s="46"/>
      <c r="FHY2887" s="46"/>
      <c r="FHZ2887" s="46"/>
      <c r="FIA2887" s="46"/>
      <c r="FIB2887" s="46"/>
      <c r="FIC2887" s="46"/>
      <c r="FID2887" s="46"/>
      <c r="FIE2887" s="46"/>
      <c r="FIF2887" s="46"/>
      <c r="FIG2887" s="46"/>
      <c r="FIH2887" s="46"/>
      <c r="FII2887" s="46"/>
      <c r="FIJ2887" s="46"/>
      <c r="FIK2887" s="46"/>
      <c r="FIL2887" s="46"/>
      <c r="FIM2887" s="46"/>
      <c r="FIN2887" s="46"/>
      <c r="FIO2887" s="46"/>
      <c r="FIP2887" s="46"/>
      <c r="FIQ2887" s="46"/>
      <c r="FIR2887" s="46"/>
      <c r="FIS2887" s="46"/>
      <c r="FIT2887" s="46"/>
      <c r="FIU2887" s="46"/>
      <c r="FIV2887" s="46"/>
      <c r="FIW2887" s="46"/>
      <c r="FIX2887" s="46"/>
      <c r="FIY2887" s="46"/>
      <c r="FIZ2887" s="46"/>
      <c r="FJA2887" s="46"/>
      <c r="FJB2887" s="46"/>
      <c r="FJC2887" s="46"/>
      <c r="FJD2887" s="46"/>
      <c r="FJE2887" s="46"/>
      <c r="FJF2887" s="46"/>
      <c r="FJG2887" s="46"/>
      <c r="FJH2887" s="46"/>
      <c r="FJI2887" s="46"/>
      <c r="FJJ2887" s="46"/>
      <c r="FJK2887" s="46"/>
      <c r="FJL2887" s="46"/>
      <c r="FJM2887" s="46"/>
      <c r="FJN2887" s="46"/>
      <c r="FJO2887" s="46"/>
      <c r="FJP2887" s="46"/>
      <c r="FJQ2887" s="46"/>
      <c r="FJR2887" s="46"/>
      <c r="FJS2887" s="46"/>
      <c r="FJT2887" s="46"/>
      <c r="FJU2887" s="46"/>
      <c r="FJV2887" s="46"/>
      <c r="FJW2887" s="46"/>
      <c r="FJX2887" s="46"/>
      <c r="FJY2887" s="46"/>
      <c r="FJZ2887" s="46"/>
      <c r="FKA2887" s="46"/>
      <c r="FKB2887" s="46"/>
      <c r="FKC2887" s="46"/>
      <c r="FKD2887" s="46"/>
      <c r="FKE2887" s="46"/>
      <c r="FKF2887" s="46"/>
      <c r="FKG2887" s="46"/>
      <c r="FKH2887" s="46"/>
      <c r="FKI2887" s="46"/>
      <c r="FKJ2887" s="46"/>
      <c r="FKK2887" s="46"/>
      <c r="FKL2887" s="46"/>
      <c r="FKM2887" s="46"/>
      <c r="FKN2887" s="46"/>
      <c r="FKO2887" s="46"/>
      <c r="FKP2887" s="46"/>
      <c r="FKQ2887" s="46"/>
      <c r="FKR2887" s="46"/>
      <c r="FKS2887" s="46"/>
      <c r="FKT2887" s="46"/>
      <c r="FKU2887" s="46"/>
      <c r="FKV2887" s="46"/>
      <c r="FKW2887" s="46"/>
      <c r="FKX2887" s="46"/>
      <c r="FKY2887" s="46"/>
      <c r="FKZ2887" s="46"/>
      <c r="FLA2887" s="46"/>
      <c r="FLB2887" s="46"/>
      <c r="FLC2887" s="46"/>
      <c r="FLD2887" s="46"/>
      <c r="FLE2887" s="46"/>
      <c r="FLF2887" s="46"/>
      <c r="FLG2887" s="46"/>
      <c r="FLH2887" s="46"/>
      <c r="FLI2887" s="46"/>
      <c r="FLJ2887" s="46"/>
      <c r="FLK2887" s="46"/>
      <c r="FLL2887" s="46"/>
      <c r="FLM2887" s="46"/>
      <c r="FLN2887" s="46"/>
      <c r="FLO2887" s="46"/>
      <c r="FLP2887" s="46"/>
      <c r="FLQ2887" s="46"/>
      <c r="FLR2887" s="46"/>
      <c r="FLS2887" s="46"/>
      <c r="FLT2887" s="46"/>
      <c r="FLU2887" s="46"/>
      <c r="FLV2887" s="46"/>
      <c r="FLW2887" s="46"/>
      <c r="FLX2887" s="46"/>
      <c r="FLY2887" s="46"/>
      <c r="FLZ2887" s="46"/>
      <c r="FMA2887" s="46"/>
      <c r="FMB2887" s="46"/>
      <c r="FMC2887" s="46"/>
      <c r="FMD2887" s="46"/>
      <c r="FME2887" s="46"/>
      <c r="FMF2887" s="46"/>
      <c r="FMG2887" s="46"/>
      <c r="FMH2887" s="46"/>
      <c r="FMI2887" s="46"/>
      <c r="FMJ2887" s="46"/>
      <c r="FMK2887" s="46"/>
      <c r="FML2887" s="46"/>
      <c r="FMM2887" s="46"/>
      <c r="FMN2887" s="46"/>
      <c r="FMO2887" s="46"/>
      <c r="FMP2887" s="46"/>
      <c r="FMQ2887" s="46"/>
      <c r="FMR2887" s="46"/>
      <c r="FMS2887" s="46"/>
      <c r="FMT2887" s="46"/>
      <c r="FMU2887" s="46"/>
      <c r="FMV2887" s="46"/>
      <c r="FMW2887" s="46"/>
      <c r="FMX2887" s="46"/>
      <c r="FMY2887" s="46"/>
      <c r="FMZ2887" s="46"/>
      <c r="FNA2887" s="46"/>
      <c r="FNB2887" s="46"/>
      <c r="FNC2887" s="46"/>
      <c r="FND2887" s="46"/>
      <c r="FNE2887" s="46"/>
      <c r="FNF2887" s="46"/>
      <c r="FNG2887" s="46"/>
      <c r="FNH2887" s="46"/>
      <c r="FNI2887" s="46"/>
      <c r="FNJ2887" s="46"/>
      <c r="FNK2887" s="46"/>
      <c r="FNL2887" s="46"/>
      <c r="FNM2887" s="46"/>
      <c r="FNN2887" s="46"/>
      <c r="FNO2887" s="46"/>
      <c r="FNP2887" s="46"/>
      <c r="FNQ2887" s="46"/>
      <c r="FNR2887" s="46"/>
      <c r="FNS2887" s="46"/>
      <c r="FNT2887" s="46"/>
      <c r="FNU2887" s="46"/>
      <c r="FNV2887" s="46"/>
      <c r="FNW2887" s="46"/>
      <c r="FNX2887" s="46"/>
      <c r="FNY2887" s="46"/>
      <c r="FNZ2887" s="46"/>
      <c r="FOA2887" s="46"/>
      <c r="FOB2887" s="46"/>
      <c r="FOC2887" s="46"/>
      <c r="FOD2887" s="46"/>
      <c r="FOE2887" s="46"/>
      <c r="FOF2887" s="46"/>
      <c r="FOG2887" s="46"/>
      <c r="FOH2887" s="46"/>
      <c r="FOI2887" s="46"/>
      <c r="FOJ2887" s="46"/>
      <c r="FOK2887" s="46"/>
      <c r="FOL2887" s="46"/>
      <c r="FOM2887" s="46"/>
      <c r="FON2887" s="46"/>
      <c r="FOO2887" s="46"/>
      <c r="FOP2887" s="46"/>
      <c r="FOQ2887" s="46"/>
      <c r="FOR2887" s="46"/>
      <c r="FOS2887" s="46"/>
      <c r="FOT2887" s="46"/>
      <c r="FOU2887" s="46"/>
      <c r="FOV2887" s="46"/>
      <c r="FOW2887" s="46"/>
      <c r="FOX2887" s="46"/>
      <c r="FOY2887" s="46"/>
      <c r="FOZ2887" s="46"/>
      <c r="FPA2887" s="46"/>
      <c r="FPB2887" s="46"/>
      <c r="FPC2887" s="46"/>
      <c r="FPD2887" s="46"/>
      <c r="FPE2887" s="46"/>
      <c r="FPF2887" s="46"/>
      <c r="FPG2887" s="46"/>
      <c r="FPH2887" s="46"/>
      <c r="FPI2887" s="46"/>
      <c r="FPJ2887" s="46"/>
      <c r="FPK2887" s="46"/>
      <c r="FPL2887" s="46"/>
      <c r="FPM2887" s="46"/>
      <c r="FPN2887" s="46"/>
      <c r="FPO2887" s="46"/>
      <c r="FPP2887" s="46"/>
      <c r="FPQ2887" s="46"/>
      <c r="FPR2887" s="46"/>
      <c r="FPS2887" s="46"/>
      <c r="FPT2887" s="46"/>
      <c r="FPU2887" s="46"/>
      <c r="FPV2887" s="46"/>
      <c r="FPW2887" s="46"/>
      <c r="FPX2887" s="46"/>
      <c r="FPY2887" s="46"/>
      <c r="FPZ2887" s="46"/>
      <c r="FQA2887" s="46"/>
      <c r="FQB2887" s="46"/>
      <c r="FQC2887" s="46"/>
      <c r="FQD2887" s="46"/>
      <c r="FQE2887" s="46"/>
      <c r="FQF2887" s="46"/>
      <c r="FQG2887" s="46"/>
      <c r="FQH2887" s="46"/>
      <c r="FQI2887" s="46"/>
      <c r="FQJ2887" s="46"/>
      <c r="FQK2887" s="46"/>
      <c r="FQL2887" s="46"/>
      <c r="FQM2887" s="46"/>
      <c r="FQN2887" s="46"/>
      <c r="FQO2887" s="46"/>
      <c r="FQP2887" s="46"/>
      <c r="FQQ2887" s="46"/>
      <c r="FQR2887" s="46"/>
      <c r="FQS2887" s="46"/>
      <c r="FQT2887" s="46"/>
      <c r="FQU2887" s="46"/>
      <c r="FQV2887" s="46"/>
      <c r="FQW2887" s="46"/>
      <c r="FQX2887" s="46"/>
      <c r="FQY2887" s="46"/>
      <c r="FQZ2887" s="46"/>
      <c r="FRA2887" s="46"/>
      <c r="FRB2887" s="46"/>
      <c r="FRC2887" s="46"/>
      <c r="FRD2887" s="46"/>
      <c r="FRE2887" s="46"/>
      <c r="FRF2887" s="46"/>
      <c r="FRG2887" s="46"/>
      <c r="FRH2887" s="46"/>
      <c r="FRI2887" s="46"/>
      <c r="FRJ2887" s="46"/>
      <c r="FRK2887" s="46"/>
      <c r="FRL2887" s="46"/>
      <c r="FRM2887" s="46"/>
      <c r="FRN2887" s="46"/>
      <c r="FRO2887" s="46"/>
      <c r="FRP2887" s="46"/>
      <c r="FRQ2887" s="46"/>
      <c r="FRR2887" s="46"/>
      <c r="FRS2887" s="46"/>
      <c r="FRT2887" s="46"/>
      <c r="FRU2887" s="46"/>
      <c r="FRV2887" s="46"/>
      <c r="FRW2887" s="46"/>
      <c r="FRX2887" s="46"/>
      <c r="FRY2887" s="46"/>
      <c r="FRZ2887" s="46"/>
      <c r="FSA2887" s="46"/>
      <c r="FSB2887" s="46"/>
      <c r="FSC2887" s="46"/>
      <c r="FSD2887" s="46"/>
      <c r="FSE2887" s="46"/>
      <c r="FSF2887" s="46"/>
      <c r="FSG2887" s="46"/>
      <c r="FSH2887" s="46"/>
      <c r="FSI2887" s="46"/>
      <c r="FSJ2887" s="46"/>
      <c r="FSK2887" s="46"/>
      <c r="FSL2887" s="46"/>
      <c r="FSM2887" s="46"/>
      <c r="FSN2887" s="46"/>
      <c r="FSO2887" s="46"/>
      <c r="FSP2887" s="46"/>
      <c r="FSQ2887" s="46"/>
      <c r="FSR2887" s="46"/>
      <c r="FSS2887" s="46"/>
      <c r="FST2887" s="46"/>
      <c r="FSU2887" s="46"/>
      <c r="FSV2887" s="46"/>
      <c r="FSW2887" s="46"/>
      <c r="FSX2887" s="46"/>
      <c r="FSY2887" s="46"/>
      <c r="FSZ2887" s="46"/>
      <c r="FTA2887" s="46"/>
      <c r="FTB2887" s="46"/>
      <c r="FTC2887" s="46"/>
      <c r="FTD2887" s="46"/>
      <c r="FTE2887" s="46"/>
      <c r="FTF2887" s="46"/>
      <c r="FTG2887" s="46"/>
      <c r="FTH2887" s="46"/>
      <c r="FTI2887" s="46"/>
      <c r="FTJ2887" s="46"/>
      <c r="FTK2887" s="46"/>
      <c r="FTL2887" s="46"/>
      <c r="FTM2887" s="46"/>
      <c r="FTN2887" s="46"/>
      <c r="FTO2887" s="46"/>
      <c r="FTP2887" s="46"/>
      <c r="FTQ2887" s="46"/>
      <c r="FTR2887" s="46"/>
      <c r="FTS2887" s="46"/>
      <c r="FTT2887" s="46"/>
      <c r="FTU2887" s="46"/>
      <c r="FTV2887" s="46"/>
      <c r="FTW2887" s="46"/>
      <c r="FTX2887" s="46"/>
      <c r="FTY2887" s="46"/>
      <c r="FTZ2887" s="46"/>
      <c r="FUA2887" s="46"/>
      <c r="FUB2887" s="46"/>
      <c r="FUC2887" s="46"/>
      <c r="FUD2887" s="46"/>
      <c r="FUE2887" s="46"/>
      <c r="FUF2887" s="46"/>
      <c r="FUG2887" s="46"/>
      <c r="FUH2887" s="46"/>
      <c r="FUI2887" s="46"/>
      <c r="FUJ2887" s="46"/>
      <c r="FUK2887" s="46"/>
      <c r="FUL2887" s="46"/>
      <c r="FUM2887" s="46"/>
      <c r="FUN2887" s="46"/>
      <c r="FUO2887" s="46"/>
      <c r="FUP2887" s="46"/>
      <c r="FUQ2887" s="46"/>
      <c r="FUR2887" s="46"/>
      <c r="FUS2887" s="46"/>
      <c r="FUT2887" s="46"/>
      <c r="FUU2887" s="46"/>
      <c r="FUV2887" s="46"/>
      <c r="FUW2887" s="46"/>
      <c r="FUX2887" s="46"/>
      <c r="FUY2887" s="46"/>
      <c r="FUZ2887" s="46"/>
      <c r="FVA2887" s="46"/>
      <c r="FVB2887" s="46"/>
      <c r="FVC2887" s="46"/>
      <c r="FVD2887" s="46"/>
      <c r="FVE2887" s="46"/>
      <c r="FVF2887" s="46"/>
      <c r="FVG2887" s="46"/>
      <c r="FVH2887" s="46"/>
      <c r="FVI2887" s="46"/>
      <c r="FVJ2887" s="46"/>
      <c r="FVK2887" s="46"/>
      <c r="FVL2887" s="46"/>
      <c r="FVM2887" s="46"/>
      <c r="FVN2887" s="46"/>
      <c r="FVO2887" s="46"/>
      <c r="FVP2887" s="46"/>
      <c r="FVQ2887" s="46"/>
      <c r="FVR2887" s="46"/>
      <c r="FVS2887" s="46"/>
      <c r="FVT2887" s="46"/>
      <c r="FVU2887" s="46"/>
      <c r="FVV2887" s="46"/>
      <c r="FVW2887" s="46"/>
      <c r="FVX2887" s="46"/>
      <c r="FVY2887" s="46"/>
      <c r="FVZ2887" s="46"/>
      <c r="FWA2887" s="46"/>
      <c r="FWB2887" s="46"/>
      <c r="FWC2887" s="46"/>
      <c r="FWD2887" s="46"/>
      <c r="FWE2887" s="46"/>
      <c r="FWF2887" s="46"/>
      <c r="FWG2887" s="46"/>
      <c r="FWH2887" s="46"/>
      <c r="FWI2887" s="46"/>
      <c r="FWJ2887" s="46"/>
      <c r="FWK2887" s="46"/>
      <c r="FWL2887" s="46"/>
      <c r="FWM2887" s="46"/>
      <c r="FWN2887" s="46"/>
      <c r="FWO2887" s="46"/>
      <c r="FWP2887" s="46"/>
      <c r="FWQ2887" s="46"/>
      <c r="FWR2887" s="46"/>
      <c r="FWS2887" s="46"/>
      <c r="FWT2887" s="46"/>
      <c r="FWU2887" s="46"/>
      <c r="FWV2887" s="46"/>
      <c r="FWW2887" s="46"/>
      <c r="FWX2887" s="46"/>
      <c r="FWY2887" s="46"/>
      <c r="FWZ2887" s="46"/>
      <c r="FXA2887" s="46"/>
      <c r="FXB2887" s="46"/>
      <c r="FXC2887" s="46"/>
      <c r="FXD2887" s="46"/>
      <c r="FXE2887" s="46"/>
      <c r="FXF2887" s="46"/>
      <c r="FXG2887" s="46"/>
      <c r="FXH2887" s="46"/>
      <c r="FXI2887" s="46"/>
      <c r="FXJ2887" s="46"/>
      <c r="FXK2887" s="46"/>
      <c r="FXL2887" s="46"/>
      <c r="FXM2887" s="46"/>
      <c r="FXN2887" s="46"/>
      <c r="FXO2887" s="46"/>
      <c r="FXP2887" s="46"/>
      <c r="FXQ2887" s="46"/>
      <c r="FXR2887" s="46"/>
      <c r="FXS2887" s="46"/>
      <c r="FXT2887" s="46"/>
      <c r="FXU2887" s="46"/>
      <c r="FXV2887" s="46"/>
      <c r="FXW2887" s="46"/>
      <c r="FXX2887" s="46"/>
      <c r="FXY2887" s="46"/>
      <c r="FXZ2887" s="46"/>
      <c r="FYA2887" s="46"/>
      <c r="FYB2887" s="46"/>
      <c r="FYC2887" s="46"/>
      <c r="FYD2887" s="46"/>
      <c r="FYE2887" s="46"/>
      <c r="FYF2887" s="46"/>
      <c r="FYG2887" s="46"/>
      <c r="FYH2887" s="46"/>
      <c r="FYI2887" s="46"/>
      <c r="FYJ2887" s="46"/>
      <c r="FYK2887" s="46"/>
      <c r="FYL2887" s="46"/>
      <c r="FYM2887" s="46"/>
      <c r="FYN2887" s="46"/>
      <c r="FYO2887" s="46"/>
      <c r="FYP2887" s="46"/>
      <c r="FYQ2887" s="46"/>
      <c r="FYR2887" s="46"/>
      <c r="FYS2887" s="46"/>
      <c r="FYT2887" s="46"/>
      <c r="FYU2887" s="46"/>
      <c r="FYV2887" s="46"/>
      <c r="FYW2887" s="46"/>
      <c r="FYX2887" s="46"/>
      <c r="FYY2887" s="46"/>
      <c r="FYZ2887" s="46"/>
      <c r="FZA2887" s="46"/>
      <c r="FZB2887" s="46"/>
      <c r="FZC2887" s="46"/>
      <c r="FZD2887" s="46"/>
      <c r="FZE2887" s="46"/>
      <c r="FZF2887" s="46"/>
      <c r="FZG2887" s="46"/>
      <c r="FZH2887" s="46"/>
      <c r="FZI2887" s="46"/>
      <c r="FZJ2887" s="46"/>
      <c r="FZK2887" s="46"/>
      <c r="FZL2887" s="46"/>
      <c r="FZM2887" s="46"/>
      <c r="FZN2887" s="46"/>
      <c r="FZO2887" s="46"/>
      <c r="FZP2887" s="46"/>
      <c r="FZQ2887" s="46"/>
      <c r="FZR2887" s="46"/>
      <c r="FZS2887" s="46"/>
      <c r="FZT2887" s="46"/>
      <c r="FZU2887" s="46"/>
      <c r="FZV2887" s="46"/>
      <c r="FZW2887" s="46"/>
      <c r="FZX2887" s="46"/>
      <c r="FZY2887" s="46"/>
      <c r="FZZ2887" s="46"/>
      <c r="GAA2887" s="46"/>
      <c r="GAB2887" s="46"/>
      <c r="GAC2887" s="46"/>
      <c r="GAD2887" s="46"/>
      <c r="GAE2887" s="46"/>
      <c r="GAF2887" s="46"/>
      <c r="GAG2887" s="46"/>
      <c r="GAH2887" s="46"/>
      <c r="GAI2887" s="46"/>
      <c r="GAJ2887" s="46"/>
      <c r="GAK2887" s="46"/>
      <c r="GAL2887" s="46"/>
      <c r="GAM2887" s="46"/>
      <c r="GAN2887" s="46"/>
      <c r="GAO2887" s="46"/>
      <c r="GAP2887" s="46"/>
      <c r="GAQ2887" s="46"/>
      <c r="GAR2887" s="46"/>
      <c r="GAS2887" s="46"/>
      <c r="GAT2887" s="46"/>
      <c r="GAU2887" s="46"/>
      <c r="GAV2887" s="46"/>
      <c r="GAW2887" s="46"/>
      <c r="GAX2887" s="46"/>
      <c r="GAY2887" s="46"/>
      <c r="GAZ2887" s="46"/>
      <c r="GBA2887" s="46"/>
      <c r="GBB2887" s="46"/>
      <c r="GBC2887" s="46"/>
      <c r="GBD2887" s="46"/>
      <c r="GBE2887" s="46"/>
      <c r="GBF2887" s="46"/>
      <c r="GBG2887" s="46"/>
      <c r="GBH2887" s="46"/>
      <c r="GBI2887" s="46"/>
      <c r="GBJ2887" s="46"/>
      <c r="GBK2887" s="46"/>
      <c r="GBL2887" s="46"/>
      <c r="GBM2887" s="46"/>
      <c r="GBN2887" s="46"/>
      <c r="GBO2887" s="46"/>
      <c r="GBP2887" s="46"/>
      <c r="GBQ2887" s="46"/>
      <c r="GBR2887" s="46"/>
      <c r="GBS2887" s="46"/>
      <c r="GBT2887" s="46"/>
      <c r="GBU2887" s="46"/>
      <c r="GBV2887" s="46"/>
      <c r="GBW2887" s="46"/>
      <c r="GBX2887" s="46"/>
      <c r="GBY2887" s="46"/>
      <c r="GBZ2887" s="46"/>
      <c r="GCA2887" s="46"/>
      <c r="GCB2887" s="46"/>
      <c r="GCC2887" s="46"/>
      <c r="GCD2887" s="46"/>
      <c r="GCE2887" s="46"/>
      <c r="GCF2887" s="46"/>
      <c r="GCG2887" s="46"/>
      <c r="GCH2887" s="46"/>
      <c r="GCI2887" s="46"/>
      <c r="GCJ2887" s="46"/>
      <c r="GCK2887" s="46"/>
      <c r="GCL2887" s="46"/>
      <c r="GCM2887" s="46"/>
      <c r="GCN2887" s="46"/>
      <c r="GCO2887" s="46"/>
      <c r="GCP2887" s="46"/>
      <c r="GCQ2887" s="46"/>
      <c r="GCR2887" s="46"/>
      <c r="GCS2887" s="46"/>
      <c r="GCT2887" s="46"/>
      <c r="GCU2887" s="46"/>
      <c r="GCV2887" s="46"/>
      <c r="GCW2887" s="46"/>
      <c r="GCX2887" s="46"/>
      <c r="GCY2887" s="46"/>
      <c r="GCZ2887" s="46"/>
      <c r="GDA2887" s="46"/>
      <c r="GDB2887" s="46"/>
      <c r="GDC2887" s="46"/>
      <c r="GDD2887" s="46"/>
      <c r="GDE2887" s="46"/>
      <c r="GDF2887" s="46"/>
      <c r="GDG2887" s="46"/>
      <c r="GDH2887" s="46"/>
      <c r="GDI2887" s="46"/>
      <c r="GDJ2887" s="46"/>
      <c r="GDK2887" s="46"/>
      <c r="GDL2887" s="46"/>
      <c r="GDM2887" s="46"/>
      <c r="GDN2887" s="46"/>
      <c r="GDO2887" s="46"/>
      <c r="GDP2887" s="46"/>
      <c r="GDQ2887" s="46"/>
      <c r="GDR2887" s="46"/>
      <c r="GDS2887" s="46"/>
      <c r="GDT2887" s="46"/>
      <c r="GDU2887" s="46"/>
      <c r="GDV2887" s="46"/>
      <c r="GDW2887" s="46"/>
      <c r="GDX2887" s="46"/>
      <c r="GDY2887" s="46"/>
      <c r="GDZ2887" s="46"/>
      <c r="GEA2887" s="46"/>
      <c r="GEB2887" s="46"/>
      <c r="GEC2887" s="46"/>
      <c r="GED2887" s="46"/>
      <c r="GEE2887" s="46"/>
      <c r="GEF2887" s="46"/>
      <c r="GEG2887" s="46"/>
      <c r="GEH2887" s="46"/>
      <c r="GEI2887" s="46"/>
      <c r="GEJ2887" s="46"/>
      <c r="GEK2887" s="46"/>
      <c r="GEL2887" s="46"/>
      <c r="GEM2887" s="46"/>
      <c r="GEN2887" s="46"/>
      <c r="GEO2887" s="46"/>
      <c r="GEP2887" s="46"/>
      <c r="GEQ2887" s="46"/>
      <c r="GER2887" s="46"/>
      <c r="GES2887" s="46"/>
      <c r="GET2887" s="46"/>
      <c r="GEU2887" s="46"/>
      <c r="GEV2887" s="46"/>
      <c r="GEW2887" s="46"/>
      <c r="GEX2887" s="46"/>
      <c r="GEY2887" s="46"/>
      <c r="GEZ2887" s="46"/>
      <c r="GFA2887" s="46"/>
      <c r="GFB2887" s="46"/>
      <c r="GFC2887" s="46"/>
      <c r="GFD2887" s="46"/>
      <c r="GFE2887" s="46"/>
      <c r="GFF2887" s="46"/>
      <c r="GFG2887" s="46"/>
      <c r="GFH2887" s="46"/>
      <c r="GFI2887" s="46"/>
      <c r="GFJ2887" s="46"/>
      <c r="GFK2887" s="46"/>
      <c r="GFL2887" s="46"/>
      <c r="GFM2887" s="46"/>
      <c r="GFN2887" s="46"/>
      <c r="GFO2887" s="46"/>
      <c r="GFP2887" s="46"/>
      <c r="GFQ2887" s="46"/>
      <c r="GFR2887" s="46"/>
      <c r="GFS2887" s="46"/>
      <c r="GFT2887" s="46"/>
      <c r="GFU2887" s="46"/>
      <c r="GFV2887" s="46"/>
      <c r="GFW2887" s="46"/>
      <c r="GFX2887" s="46"/>
      <c r="GFY2887" s="46"/>
      <c r="GFZ2887" s="46"/>
      <c r="GGA2887" s="46"/>
      <c r="GGB2887" s="46"/>
      <c r="GGC2887" s="46"/>
      <c r="GGD2887" s="46"/>
      <c r="GGE2887" s="46"/>
      <c r="GGF2887" s="46"/>
      <c r="GGG2887" s="46"/>
      <c r="GGH2887" s="46"/>
      <c r="GGI2887" s="46"/>
      <c r="GGJ2887" s="46"/>
      <c r="GGK2887" s="46"/>
      <c r="GGL2887" s="46"/>
      <c r="GGM2887" s="46"/>
      <c r="GGN2887" s="46"/>
      <c r="GGO2887" s="46"/>
      <c r="GGP2887" s="46"/>
      <c r="GGQ2887" s="46"/>
      <c r="GGR2887" s="46"/>
      <c r="GGS2887" s="46"/>
      <c r="GGT2887" s="46"/>
      <c r="GGU2887" s="46"/>
      <c r="GGV2887" s="46"/>
      <c r="GGW2887" s="46"/>
      <c r="GGX2887" s="46"/>
      <c r="GGY2887" s="46"/>
      <c r="GGZ2887" s="46"/>
      <c r="GHA2887" s="46"/>
      <c r="GHB2887" s="46"/>
      <c r="GHC2887" s="46"/>
      <c r="GHD2887" s="46"/>
      <c r="GHE2887" s="46"/>
      <c r="GHF2887" s="46"/>
      <c r="GHG2887" s="46"/>
      <c r="GHH2887" s="46"/>
      <c r="GHI2887" s="46"/>
      <c r="GHJ2887" s="46"/>
      <c r="GHK2887" s="46"/>
      <c r="GHL2887" s="46"/>
      <c r="GHM2887" s="46"/>
      <c r="GHN2887" s="46"/>
      <c r="GHO2887" s="46"/>
      <c r="GHP2887" s="46"/>
      <c r="GHQ2887" s="46"/>
      <c r="GHR2887" s="46"/>
      <c r="GHS2887" s="46"/>
      <c r="GHT2887" s="46"/>
      <c r="GHU2887" s="46"/>
      <c r="GHV2887" s="46"/>
      <c r="GHW2887" s="46"/>
      <c r="GHX2887" s="46"/>
      <c r="GHY2887" s="46"/>
      <c r="GHZ2887" s="46"/>
      <c r="GIA2887" s="46"/>
      <c r="GIB2887" s="46"/>
      <c r="GIC2887" s="46"/>
      <c r="GID2887" s="46"/>
      <c r="GIE2887" s="46"/>
      <c r="GIF2887" s="46"/>
      <c r="GIG2887" s="46"/>
      <c r="GIH2887" s="46"/>
      <c r="GII2887" s="46"/>
      <c r="GIJ2887" s="46"/>
      <c r="GIK2887" s="46"/>
      <c r="GIL2887" s="46"/>
      <c r="GIM2887" s="46"/>
      <c r="GIN2887" s="46"/>
      <c r="GIO2887" s="46"/>
      <c r="GIP2887" s="46"/>
      <c r="GIQ2887" s="46"/>
      <c r="GIR2887" s="46"/>
      <c r="GIS2887" s="46"/>
      <c r="GIT2887" s="46"/>
      <c r="GIU2887" s="46"/>
      <c r="GIV2887" s="46"/>
      <c r="GIW2887" s="46"/>
      <c r="GIX2887" s="46"/>
      <c r="GIY2887" s="46"/>
      <c r="GIZ2887" s="46"/>
      <c r="GJA2887" s="46"/>
      <c r="GJB2887" s="46"/>
      <c r="GJC2887" s="46"/>
      <c r="GJD2887" s="46"/>
      <c r="GJE2887" s="46"/>
      <c r="GJF2887" s="46"/>
      <c r="GJG2887" s="46"/>
      <c r="GJH2887" s="46"/>
      <c r="GJI2887" s="46"/>
      <c r="GJJ2887" s="46"/>
      <c r="GJK2887" s="46"/>
      <c r="GJL2887" s="46"/>
      <c r="GJM2887" s="46"/>
      <c r="GJN2887" s="46"/>
      <c r="GJO2887" s="46"/>
      <c r="GJP2887" s="46"/>
      <c r="GJQ2887" s="46"/>
      <c r="GJR2887" s="46"/>
      <c r="GJS2887" s="46"/>
      <c r="GJT2887" s="46"/>
      <c r="GJU2887" s="46"/>
      <c r="GJV2887" s="46"/>
      <c r="GJW2887" s="46"/>
      <c r="GJX2887" s="46"/>
      <c r="GJY2887" s="46"/>
      <c r="GJZ2887" s="46"/>
      <c r="GKA2887" s="46"/>
      <c r="GKB2887" s="46"/>
      <c r="GKC2887" s="46"/>
      <c r="GKD2887" s="46"/>
      <c r="GKE2887" s="46"/>
      <c r="GKF2887" s="46"/>
      <c r="GKG2887" s="46"/>
      <c r="GKH2887" s="46"/>
      <c r="GKI2887" s="46"/>
      <c r="GKJ2887" s="46"/>
      <c r="GKK2887" s="46"/>
      <c r="GKL2887" s="46"/>
      <c r="GKM2887" s="46"/>
      <c r="GKN2887" s="46"/>
      <c r="GKO2887" s="46"/>
      <c r="GKP2887" s="46"/>
      <c r="GKQ2887" s="46"/>
      <c r="GKR2887" s="46"/>
      <c r="GKS2887" s="46"/>
      <c r="GKT2887" s="46"/>
      <c r="GKU2887" s="46"/>
      <c r="GKV2887" s="46"/>
      <c r="GKW2887" s="46"/>
      <c r="GKX2887" s="46"/>
      <c r="GKY2887" s="46"/>
      <c r="GKZ2887" s="46"/>
      <c r="GLA2887" s="46"/>
      <c r="GLB2887" s="46"/>
      <c r="GLC2887" s="46"/>
      <c r="GLD2887" s="46"/>
      <c r="GLE2887" s="46"/>
      <c r="GLF2887" s="46"/>
      <c r="GLG2887" s="46"/>
      <c r="GLH2887" s="46"/>
      <c r="GLI2887" s="46"/>
      <c r="GLJ2887" s="46"/>
      <c r="GLK2887" s="46"/>
      <c r="GLL2887" s="46"/>
      <c r="GLM2887" s="46"/>
      <c r="GLN2887" s="46"/>
      <c r="GLO2887" s="46"/>
      <c r="GLP2887" s="46"/>
      <c r="GLQ2887" s="46"/>
      <c r="GLR2887" s="46"/>
      <c r="GLS2887" s="46"/>
      <c r="GLT2887" s="46"/>
      <c r="GLU2887" s="46"/>
      <c r="GLV2887" s="46"/>
      <c r="GLW2887" s="46"/>
      <c r="GLX2887" s="46"/>
      <c r="GLY2887" s="46"/>
      <c r="GLZ2887" s="46"/>
      <c r="GMA2887" s="46"/>
      <c r="GMB2887" s="46"/>
      <c r="GMC2887" s="46"/>
      <c r="GMD2887" s="46"/>
      <c r="GME2887" s="46"/>
      <c r="GMF2887" s="46"/>
      <c r="GMG2887" s="46"/>
      <c r="GMH2887" s="46"/>
      <c r="GMI2887" s="46"/>
      <c r="GMJ2887" s="46"/>
      <c r="GMK2887" s="46"/>
      <c r="GML2887" s="46"/>
      <c r="GMM2887" s="46"/>
      <c r="GMN2887" s="46"/>
      <c r="GMO2887" s="46"/>
      <c r="GMP2887" s="46"/>
      <c r="GMQ2887" s="46"/>
      <c r="GMR2887" s="46"/>
      <c r="GMS2887" s="46"/>
      <c r="GMT2887" s="46"/>
      <c r="GMU2887" s="46"/>
      <c r="GMV2887" s="46"/>
      <c r="GMW2887" s="46"/>
      <c r="GMX2887" s="46"/>
      <c r="GMY2887" s="46"/>
      <c r="GMZ2887" s="46"/>
      <c r="GNA2887" s="46"/>
      <c r="GNB2887" s="46"/>
      <c r="GNC2887" s="46"/>
      <c r="GND2887" s="46"/>
      <c r="GNE2887" s="46"/>
      <c r="GNF2887" s="46"/>
      <c r="GNG2887" s="46"/>
      <c r="GNH2887" s="46"/>
      <c r="GNI2887" s="46"/>
      <c r="GNJ2887" s="46"/>
      <c r="GNK2887" s="46"/>
      <c r="GNL2887" s="46"/>
      <c r="GNM2887" s="46"/>
      <c r="GNN2887" s="46"/>
      <c r="GNO2887" s="46"/>
      <c r="GNP2887" s="46"/>
      <c r="GNQ2887" s="46"/>
      <c r="GNR2887" s="46"/>
      <c r="GNS2887" s="46"/>
      <c r="GNT2887" s="46"/>
      <c r="GNU2887" s="46"/>
      <c r="GNV2887" s="46"/>
      <c r="GNW2887" s="46"/>
      <c r="GNX2887" s="46"/>
      <c r="GNY2887" s="46"/>
      <c r="GNZ2887" s="46"/>
      <c r="GOA2887" s="46"/>
      <c r="GOB2887" s="46"/>
      <c r="GOC2887" s="46"/>
      <c r="GOD2887" s="46"/>
      <c r="GOE2887" s="46"/>
      <c r="GOF2887" s="46"/>
      <c r="GOG2887" s="46"/>
      <c r="GOH2887" s="46"/>
      <c r="GOI2887" s="46"/>
      <c r="GOJ2887" s="46"/>
      <c r="GOK2887" s="46"/>
      <c r="GOL2887" s="46"/>
      <c r="GOM2887" s="46"/>
      <c r="GON2887" s="46"/>
      <c r="GOO2887" s="46"/>
      <c r="GOP2887" s="46"/>
      <c r="GOQ2887" s="46"/>
      <c r="GOR2887" s="46"/>
      <c r="GOS2887" s="46"/>
      <c r="GOT2887" s="46"/>
      <c r="GOU2887" s="46"/>
      <c r="GOV2887" s="46"/>
      <c r="GOW2887" s="46"/>
      <c r="GOX2887" s="46"/>
      <c r="GOY2887" s="46"/>
      <c r="GOZ2887" s="46"/>
      <c r="GPA2887" s="46"/>
      <c r="GPB2887" s="46"/>
      <c r="GPC2887" s="46"/>
      <c r="GPD2887" s="46"/>
      <c r="GPE2887" s="46"/>
      <c r="GPF2887" s="46"/>
      <c r="GPG2887" s="46"/>
      <c r="GPH2887" s="46"/>
      <c r="GPI2887" s="46"/>
      <c r="GPJ2887" s="46"/>
      <c r="GPK2887" s="46"/>
      <c r="GPL2887" s="46"/>
      <c r="GPM2887" s="46"/>
      <c r="GPN2887" s="46"/>
      <c r="GPO2887" s="46"/>
      <c r="GPP2887" s="46"/>
      <c r="GPQ2887" s="46"/>
      <c r="GPR2887" s="46"/>
      <c r="GPS2887" s="46"/>
      <c r="GPT2887" s="46"/>
      <c r="GPU2887" s="46"/>
      <c r="GPV2887" s="46"/>
      <c r="GPW2887" s="46"/>
      <c r="GPX2887" s="46"/>
      <c r="GPY2887" s="46"/>
      <c r="GPZ2887" s="46"/>
      <c r="GQA2887" s="46"/>
      <c r="GQB2887" s="46"/>
      <c r="GQC2887" s="46"/>
      <c r="GQD2887" s="46"/>
      <c r="GQE2887" s="46"/>
      <c r="GQF2887" s="46"/>
      <c r="GQG2887" s="46"/>
      <c r="GQH2887" s="46"/>
      <c r="GQI2887" s="46"/>
      <c r="GQJ2887" s="46"/>
      <c r="GQK2887" s="46"/>
      <c r="GQL2887" s="46"/>
      <c r="GQM2887" s="46"/>
      <c r="GQN2887" s="46"/>
      <c r="GQO2887" s="46"/>
      <c r="GQP2887" s="46"/>
      <c r="GQQ2887" s="46"/>
      <c r="GQR2887" s="46"/>
      <c r="GQS2887" s="46"/>
      <c r="GQT2887" s="46"/>
      <c r="GQU2887" s="46"/>
      <c r="GQV2887" s="46"/>
      <c r="GQW2887" s="46"/>
      <c r="GQX2887" s="46"/>
      <c r="GQY2887" s="46"/>
      <c r="GQZ2887" s="46"/>
      <c r="GRA2887" s="46"/>
      <c r="GRB2887" s="46"/>
      <c r="GRC2887" s="46"/>
      <c r="GRD2887" s="46"/>
      <c r="GRE2887" s="46"/>
      <c r="GRF2887" s="46"/>
      <c r="GRG2887" s="46"/>
      <c r="GRH2887" s="46"/>
      <c r="GRI2887" s="46"/>
      <c r="GRJ2887" s="46"/>
      <c r="GRK2887" s="46"/>
      <c r="GRL2887" s="46"/>
      <c r="GRM2887" s="46"/>
      <c r="GRN2887" s="46"/>
      <c r="GRO2887" s="46"/>
      <c r="GRP2887" s="46"/>
      <c r="GRQ2887" s="46"/>
      <c r="GRR2887" s="46"/>
      <c r="GRS2887" s="46"/>
      <c r="GRT2887" s="46"/>
      <c r="GRU2887" s="46"/>
      <c r="GRV2887" s="46"/>
      <c r="GRW2887" s="46"/>
      <c r="GRX2887" s="46"/>
      <c r="GRY2887" s="46"/>
      <c r="GRZ2887" s="46"/>
      <c r="GSA2887" s="46"/>
      <c r="GSB2887" s="46"/>
      <c r="GSC2887" s="46"/>
      <c r="GSD2887" s="46"/>
      <c r="GSE2887" s="46"/>
      <c r="GSF2887" s="46"/>
      <c r="GSG2887" s="46"/>
      <c r="GSH2887" s="46"/>
      <c r="GSI2887" s="46"/>
      <c r="GSJ2887" s="46"/>
      <c r="GSK2887" s="46"/>
      <c r="GSL2887" s="46"/>
      <c r="GSM2887" s="46"/>
      <c r="GSN2887" s="46"/>
      <c r="GSO2887" s="46"/>
      <c r="GSP2887" s="46"/>
      <c r="GSQ2887" s="46"/>
      <c r="GSR2887" s="46"/>
      <c r="GSS2887" s="46"/>
      <c r="GST2887" s="46"/>
      <c r="GSU2887" s="46"/>
      <c r="GSV2887" s="46"/>
      <c r="GSW2887" s="46"/>
      <c r="GSX2887" s="46"/>
      <c r="GSY2887" s="46"/>
      <c r="GSZ2887" s="46"/>
      <c r="GTA2887" s="46"/>
      <c r="GTB2887" s="46"/>
      <c r="GTC2887" s="46"/>
      <c r="GTD2887" s="46"/>
      <c r="GTE2887" s="46"/>
      <c r="GTF2887" s="46"/>
      <c r="GTG2887" s="46"/>
      <c r="GTH2887" s="46"/>
      <c r="GTI2887" s="46"/>
      <c r="GTJ2887" s="46"/>
      <c r="GTK2887" s="46"/>
      <c r="GTL2887" s="46"/>
      <c r="GTM2887" s="46"/>
      <c r="GTN2887" s="46"/>
      <c r="GTO2887" s="46"/>
      <c r="GTP2887" s="46"/>
      <c r="GTQ2887" s="46"/>
      <c r="GTR2887" s="46"/>
      <c r="GTS2887" s="46"/>
      <c r="GTT2887" s="46"/>
      <c r="GTU2887" s="46"/>
      <c r="GTV2887" s="46"/>
      <c r="GTW2887" s="46"/>
      <c r="GTX2887" s="46"/>
      <c r="GTY2887" s="46"/>
      <c r="GTZ2887" s="46"/>
      <c r="GUA2887" s="46"/>
      <c r="GUB2887" s="46"/>
      <c r="GUC2887" s="46"/>
      <c r="GUD2887" s="46"/>
      <c r="GUE2887" s="46"/>
      <c r="GUF2887" s="46"/>
      <c r="GUG2887" s="46"/>
      <c r="GUH2887" s="46"/>
      <c r="GUI2887" s="46"/>
      <c r="GUJ2887" s="46"/>
      <c r="GUK2887" s="46"/>
      <c r="GUL2887" s="46"/>
      <c r="GUM2887" s="46"/>
      <c r="GUN2887" s="46"/>
      <c r="GUO2887" s="46"/>
      <c r="GUP2887" s="46"/>
      <c r="GUQ2887" s="46"/>
      <c r="GUR2887" s="46"/>
      <c r="GUS2887" s="46"/>
      <c r="GUT2887" s="46"/>
      <c r="GUU2887" s="46"/>
      <c r="GUV2887" s="46"/>
      <c r="GUW2887" s="46"/>
      <c r="GUX2887" s="46"/>
      <c r="GUY2887" s="46"/>
      <c r="GUZ2887" s="46"/>
      <c r="GVA2887" s="46"/>
      <c r="GVB2887" s="46"/>
      <c r="GVC2887" s="46"/>
      <c r="GVD2887" s="46"/>
      <c r="GVE2887" s="46"/>
      <c r="GVF2887" s="46"/>
      <c r="GVG2887" s="46"/>
      <c r="GVH2887" s="46"/>
      <c r="GVI2887" s="46"/>
      <c r="GVJ2887" s="46"/>
      <c r="GVK2887" s="46"/>
      <c r="GVL2887" s="46"/>
      <c r="GVM2887" s="46"/>
      <c r="GVN2887" s="46"/>
      <c r="GVO2887" s="46"/>
      <c r="GVP2887" s="46"/>
      <c r="GVQ2887" s="46"/>
      <c r="GVR2887" s="46"/>
      <c r="GVS2887" s="46"/>
      <c r="GVT2887" s="46"/>
      <c r="GVU2887" s="46"/>
      <c r="GVV2887" s="46"/>
      <c r="GVW2887" s="46"/>
      <c r="GVX2887" s="46"/>
      <c r="GVY2887" s="46"/>
      <c r="GVZ2887" s="46"/>
      <c r="GWA2887" s="46"/>
      <c r="GWB2887" s="46"/>
      <c r="GWC2887" s="46"/>
      <c r="GWD2887" s="46"/>
      <c r="GWE2887" s="46"/>
      <c r="GWF2887" s="46"/>
      <c r="GWG2887" s="46"/>
      <c r="GWH2887" s="46"/>
      <c r="GWI2887" s="46"/>
      <c r="GWJ2887" s="46"/>
      <c r="GWK2887" s="46"/>
      <c r="GWL2887" s="46"/>
      <c r="GWM2887" s="46"/>
      <c r="GWN2887" s="46"/>
      <c r="GWO2887" s="46"/>
      <c r="GWP2887" s="46"/>
      <c r="GWQ2887" s="46"/>
      <c r="GWR2887" s="46"/>
      <c r="GWS2887" s="46"/>
      <c r="GWT2887" s="46"/>
      <c r="GWU2887" s="46"/>
      <c r="GWV2887" s="46"/>
      <c r="GWW2887" s="46"/>
      <c r="GWX2887" s="46"/>
      <c r="GWY2887" s="46"/>
      <c r="GWZ2887" s="46"/>
      <c r="GXA2887" s="46"/>
      <c r="GXB2887" s="46"/>
      <c r="GXC2887" s="46"/>
      <c r="GXD2887" s="46"/>
      <c r="GXE2887" s="46"/>
      <c r="GXF2887" s="46"/>
      <c r="GXG2887" s="46"/>
      <c r="GXH2887" s="46"/>
      <c r="GXI2887" s="46"/>
      <c r="GXJ2887" s="46"/>
      <c r="GXK2887" s="46"/>
      <c r="GXL2887" s="46"/>
      <c r="GXM2887" s="46"/>
      <c r="GXN2887" s="46"/>
      <c r="GXO2887" s="46"/>
      <c r="GXP2887" s="46"/>
      <c r="GXQ2887" s="46"/>
      <c r="GXR2887" s="46"/>
      <c r="GXS2887" s="46"/>
      <c r="GXT2887" s="46"/>
      <c r="GXU2887" s="46"/>
      <c r="GXV2887" s="46"/>
      <c r="GXW2887" s="46"/>
      <c r="GXX2887" s="46"/>
      <c r="GXY2887" s="46"/>
      <c r="GXZ2887" s="46"/>
      <c r="GYA2887" s="46"/>
      <c r="GYB2887" s="46"/>
      <c r="GYC2887" s="46"/>
      <c r="GYD2887" s="46"/>
      <c r="GYE2887" s="46"/>
      <c r="GYF2887" s="46"/>
      <c r="GYG2887" s="46"/>
      <c r="GYH2887" s="46"/>
      <c r="GYI2887" s="46"/>
      <c r="GYJ2887" s="46"/>
      <c r="GYK2887" s="46"/>
      <c r="GYL2887" s="46"/>
      <c r="GYM2887" s="46"/>
      <c r="GYN2887" s="46"/>
      <c r="GYO2887" s="46"/>
      <c r="GYP2887" s="46"/>
      <c r="GYQ2887" s="46"/>
      <c r="GYR2887" s="46"/>
      <c r="GYS2887" s="46"/>
      <c r="GYT2887" s="46"/>
      <c r="GYU2887" s="46"/>
      <c r="GYV2887" s="46"/>
      <c r="GYW2887" s="46"/>
      <c r="GYX2887" s="46"/>
      <c r="GYY2887" s="46"/>
      <c r="GYZ2887" s="46"/>
      <c r="GZA2887" s="46"/>
      <c r="GZB2887" s="46"/>
      <c r="GZC2887" s="46"/>
      <c r="GZD2887" s="46"/>
      <c r="GZE2887" s="46"/>
      <c r="GZF2887" s="46"/>
      <c r="GZG2887" s="46"/>
      <c r="GZH2887" s="46"/>
      <c r="GZI2887" s="46"/>
      <c r="GZJ2887" s="46"/>
      <c r="GZK2887" s="46"/>
      <c r="GZL2887" s="46"/>
      <c r="GZM2887" s="46"/>
      <c r="GZN2887" s="46"/>
      <c r="GZO2887" s="46"/>
      <c r="GZP2887" s="46"/>
      <c r="GZQ2887" s="46"/>
      <c r="GZR2887" s="46"/>
      <c r="GZS2887" s="46"/>
      <c r="GZT2887" s="46"/>
      <c r="GZU2887" s="46"/>
      <c r="GZV2887" s="46"/>
      <c r="GZW2887" s="46"/>
      <c r="GZX2887" s="46"/>
      <c r="GZY2887" s="46"/>
      <c r="GZZ2887" s="46"/>
      <c r="HAA2887" s="46"/>
      <c r="HAB2887" s="46"/>
      <c r="HAC2887" s="46"/>
      <c r="HAD2887" s="46"/>
      <c r="HAE2887" s="46"/>
      <c r="HAF2887" s="46"/>
      <c r="HAG2887" s="46"/>
      <c r="HAH2887" s="46"/>
      <c r="HAI2887" s="46"/>
      <c r="HAJ2887" s="46"/>
      <c r="HAK2887" s="46"/>
      <c r="HAL2887" s="46"/>
      <c r="HAM2887" s="46"/>
      <c r="HAN2887" s="46"/>
      <c r="HAO2887" s="46"/>
      <c r="HAP2887" s="46"/>
      <c r="HAQ2887" s="46"/>
      <c r="HAR2887" s="46"/>
      <c r="HAS2887" s="46"/>
      <c r="HAT2887" s="46"/>
      <c r="HAU2887" s="46"/>
      <c r="HAV2887" s="46"/>
      <c r="HAW2887" s="46"/>
      <c r="HAX2887" s="46"/>
      <c r="HAY2887" s="46"/>
      <c r="HAZ2887" s="46"/>
      <c r="HBA2887" s="46"/>
      <c r="HBB2887" s="46"/>
      <c r="HBC2887" s="46"/>
      <c r="HBD2887" s="46"/>
      <c r="HBE2887" s="46"/>
      <c r="HBF2887" s="46"/>
      <c r="HBG2887" s="46"/>
      <c r="HBH2887" s="46"/>
      <c r="HBI2887" s="46"/>
      <c r="HBJ2887" s="46"/>
      <c r="HBK2887" s="46"/>
      <c r="HBL2887" s="46"/>
      <c r="HBM2887" s="46"/>
      <c r="HBN2887" s="46"/>
      <c r="HBO2887" s="46"/>
      <c r="HBP2887" s="46"/>
      <c r="HBQ2887" s="46"/>
      <c r="HBR2887" s="46"/>
      <c r="HBS2887" s="46"/>
      <c r="HBT2887" s="46"/>
      <c r="HBU2887" s="46"/>
      <c r="HBV2887" s="46"/>
      <c r="HBW2887" s="46"/>
      <c r="HBX2887" s="46"/>
      <c r="HBY2887" s="46"/>
      <c r="HBZ2887" s="46"/>
      <c r="HCA2887" s="46"/>
      <c r="HCB2887" s="46"/>
      <c r="HCC2887" s="46"/>
      <c r="HCD2887" s="46"/>
      <c r="HCE2887" s="46"/>
      <c r="HCF2887" s="46"/>
      <c r="HCG2887" s="46"/>
      <c r="HCH2887" s="46"/>
      <c r="HCI2887" s="46"/>
      <c r="HCJ2887" s="46"/>
      <c r="HCK2887" s="46"/>
      <c r="HCL2887" s="46"/>
      <c r="HCM2887" s="46"/>
      <c r="HCN2887" s="46"/>
      <c r="HCO2887" s="46"/>
      <c r="HCP2887" s="46"/>
      <c r="HCQ2887" s="46"/>
      <c r="HCR2887" s="46"/>
      <c r="HCS2887" s="46"/>
      <c r="HCT2887" s="46"/>
      <c r="HCU2887" s="46"/>
      <c r="HCV2887" s="46"/>
      <c r="HCW2887" s="46"/>
      <c r="HCX2887" s="46"/>
      <c r="HCY2887" s="46"/>
      <c r="HCZ2887" s="46"/>
      <c r="HDA2887" s="46"/>
      <c r="HDB2887" s="46"/>
      <c r="HDC2887" s="46"/>
      <c r="HDD2887" s="46"/>
      <c r="HDE2887" s="46"/>
      <c r="HDF2887" s="46"/>
      <c r="HDG2887" s="46"/>
      <c r="HDH2887" s="46"/>
      <c r="HDI2887" s="46"/>
      <c r="HDJ2887" s="46"/>
      <c r="HDK2887" s="46"/>
      <c r="HDL2887" s="46"/>
      <c r="HDM2887" s="46"/>
      <c r="HDN2887" s="46"/>
      <c r="HDO2887" s="46"/>
      <c r="HDP2887" s="46"/>
      <c r="HDQ2887" s="46"/>
      <c r="HDR2887" s="46"/>
      <c r="HDS2887" s="46"/>
      <c r="HDT2887" s="46"/>
      <c r="HDU2887" s="46"/>
      <c r="HDV2887" s="46"/>
      <c r="HDW2887" s="46"/>
      <c r="HDX2887" s="46"/>
      <c r="HDY2887" s="46"/>
      <c r="HDZ2887" s="46"/>
      <c r="HEA2887" s="46"/>
      <c r="HEB2887" s="46"/>
      <c r="HEC2887" s="46"/>
      <c r="HED2887" s="46"/>
      <c r="HEE2887" s="46"/>
      <c r="HEF2887" s="46"/>
      <c r="HEG2887" s="46"/>
      <c r="HEH2887" s="46"/>
      <c r="HEI2887" s="46"/>
      <c r="HEJ2887" s="46"/>
      <c r="HEK2887" s="46"/>
      <c r="HEL2887" s="46"/>
      <c r="HEM2887" s="46"/>
      <c r="HEN2887" s="46"/>
      <c r="HEO2887" s="46"/>
      <c r="HEP2887" s="46"/>
      <c r="HEQ2887" s="46"/>
      <c r="HER2887" s="46"/>
      <c r="HES2887" s="46"/>
      <c r="HET2887" s="46"/>
      <c r="HEU2887" s="46"/>
      <c r="HEV2887" s="46"/>
      <c r="HEW2887" s="46"/>
      <c r="HEX2887" s="46"/>
      <c r="HEY2887" s="46"/>
      <c r="HEZ2887" s="46"/>
      <c r="HFA2887" s="46"/>
      <c r="HFB2887" s="46"/>
      <c r="HFC2887" s="46"/>
      <c r="HFD2887" s="46"/>
      <c r="HFE2887" s="46"/>
      <c r="HFF2887" s="46"/>
      <c r="HFG2887" s="46"/>
      <c r="HFH2887" s="46"/>
      <c r="HFI2887" s="46"/>
      <c r="HFJ2887" s="46"/>
      <c r="HFK2887" s="46"/>
      <c r="HFL2887" s="46"/>
      <c r="HFM2887" s="46"/>
      <c r="HFN2887" s="46"/>
      <c r="HFO2887" s="46"/>
      <c r="HFP2887" s="46"/>
      <c r="HFQ2887" s="46"/>
      <c r="HFR2887" s="46"/>
      <c r="HFS2887" s="46"/>
      <c r="HFT2887" s="46"/>
      <c r="HFU2887" s="46"/>
      <c r="HFV2887" s="46"/>
      <c r="HFW2887" s="46"/>
      <c r="HFX2887" s="46"/>
      <c r="HFY2887" s="46"/>
      <c r="HFZ2887" s="46"/>
      <c r="HGA2887" s="46"/>
      <c r="HGB2887" s="46"/>
      <c r="HGC2887" s="46"/>
      <c r="HGD2887" s="46"/>
      <c r="HGE2887" s="46"/>
      <c r="HGF2887" s="46"/>
      <c r="HGG2887" s="46"/>
      <c r="HGH2887" s="46"/>
      <c r="HGI2887" s="46"/>
      <c r="HGJ2887" s="46"/>
      <c r="HGK2887" s="46"/>
      <c r="HGL2887" s="46"/>
      <c r="HGM2887" s="46"/>
      <c r="HGN2887" s="46"/>
      <c r="HGO2887" s="46"/>
      <c r="HGP2887" s="46"/>
      <c r="HGQ2887" s="46"/>
      <c r="HGR2887" s="46"/>
      <c r="HGS2887" s="46"/>
      <c r="HGT2887" s="46"/>
      <c r="HGU2887" s="46"/>
      <c r="HGV2887" s="46"/>
      <c r="HGW2887" s="46"/>
      <c r="HGX2887" s="46"/>
      <c r="HGY2887" s="46"/>
      <c r="HGZ2887" s="46"/>
      <c r="HHA2887" s="46"/>
      <c r="HHB2887" s="46"/>
      <c r="HHC2887" s="46"/>
      <c r="HHD2887" s="46"/>
      <c r="HHE2887" s="46"/>
      <c r="HHF2887" s="46"/>
      <c r="HHG2887" s="46"/>
      <c r="HHH2887" s="46"/>
      <c r="HHI2887" s="46"/>
      <c r="HHJ2887" s="46"/>
      <c r="HHK2887" s="46"/>
      <c r="HHL2887" s="46"/>
      <c r="HHM2887" s="46"/>
      <c r="HHN2887" s="46"/>
      <c r="HHO2887" s="46"/>
      <c r="HHP2887" s="46"/>
      <c r="HHQ2887" s="46"/>
      <c r="HHR2887" s="46"/>
      <c r="HHS2887" s="46"/>
      <c r="HHT2887" s="46"/>
      <c r="HHU2887" s="46"/>
      <c r="HHV2887" s="46"/>
      <c r="HHW2887" s="46"/>
      <c r="HHX2887" s="46"/>
      <c r="HHY2887" s="46"/>
      <c r="HHZ2887" s="46"/>
      <c r="HIA2887" s="46"/>
      <c r="HIB2887" s="46"/>
      <c r="HIC2887" s="46"/>
      <c r="HID2887" s="46"/>
      <c r="HIE2887" s="46"/>
      <c r="HIF2887" s="46"/>
      <c r="HIG2887" s="46"/>
      <c r="HIH2887" s="46"/>
      <c r="HII2887" s="46"/>
      <c r="HIJ2887" s="46"/>
      <c r="HIK2887" s="46"/>
      <c r="HIL2887" s="46"/>
      <c r="HIM2887" s="46"/>
      <c r="HIN2887" s="46"/>
      <c r="HIO2887" s="46"/>
      <c r="HIP2887" s="46"/>
      <c r="HIQ2887" s="46"/>
      <c r="HIR2887" s="46"/>
      <c r="HIS2887" s="46"/>
      <c r="HIT2887" s="46"/>
      <c r="HIU2887" s="46"/>
      <c r="HIV2887" s="46"/>
      <c r="HIW2887" s="46"/>
      <c r="HIX2887" s="46"/>
      <c r="HIY2887" s="46"/>
      <c r="HIZ2887" s="46"/>
      <c r="HJA2887" s="46"/>
      <c r="HJB2887" s="46"/>
      <c r="HJC2887" s="46"/>
      <c r="HJD2887" s="46"/>
      <c r="HJE2887" s="46"/>
      <c r="HJF2887" s="46"/>
      <c r="HJG2887" s="46"/>
      <c r="HJH2887" s="46"/>
      <c r="HJI2887" s="46"/>
      <c r="HJJ2887" s="46"/>
      <c r="HJK2887" s="46"/>
      <c r="HJL2887" s="46"/>
      <c r="HJM2887" s="46"/>
      <c r="HJN2887" s="46"/>
      <c r="HJO2887" s="46"/>
      <c r="HJP2887" s="46"/>
      <c r="HJQ2887" s="46"/>
      <c r="HJR2887" s="46"/>
      <c r="HJS2887" s="46"/>
      <c r="HJT2887" s="46"/>
      <c r="HJU2887" s="46"/>
      <c r="HJV2887" s="46"/>
      <c r="HJW2887" s="46"/>
      <c r="HJX2887" s="46"/>
      <c r="HJY2887" s="46"/>
      <c r="HJZ2887" s="46"/>
      <c r="HKA2887" s="46"/>
      <c r="HKB2887" s="46"/>
      <c r="HKC2887" s="46"/>
      <c r="HKD2887" s="46"/>
      <c r="HKE2887" s="46"/>
      <c r="HKF2887" s="46"/>
      <c r="HKG2887" s="46"/>
      <c r="HKH2887" s="46"/>
      <c r="HKI2887" s="46"/>
      <c r="HKJ2887" s="46"/>
      <c r="HKK2887" s="46"/>
      <c r="HKL2887" s="46"/>
      <c r="HKM2887" s="46"/>
      <c r="HKN2887" s="46"/>
      <c r="HKO2887" s="46"/>
      <c r="HKP2887" s="46"/>
      <c r="HKQ2887" s="46"/>
      <c r="HKR2887" s="46"/>
      <c r="HKS2887" s="46"/>
      <c r="HKT2887" s="46"/>
      <c r="HKU2887" s="46"/>
      <c r="HKV2887" s="46"/>
      <c r="HKW2887" s="46"/>
      <c r="HKX2887" s="46"/>
      <c r="HKY2887" s="46"/>
      <c r="HKZ2887" s="46"/>
      <c r="HLA2887" s="46"/>
      <c r="HLB2887" s="46"/>
      <c r="HLC2887" s="46"/>
      <c r="HLD2887" s="46"/>
      <c r="HLE2887" s="46"/>
      <c r="HLF2887" s="46"/>
      <c r="HLG2887" s="46"/>
      <c r="HLH2887" s="46"/>
      <c r="HLI2887" s="46"/>
      <c r="HLJ2887" s="46"/>
      <c r="HLK2887" s="46"/>
      <c r="HLL2887" s="46"/>
      <c r="HLM2887" s="46"/>
      <c r="HLN2887" s="46"/>
      <c r="HLO2887" s="46"/>
      <c r="HLP2887" s="46"/>
      <c r="HLQ2887" s="46"/>
      <c r="HLR2887" s="46"/>
      <c r="HLS2887" s="46"/>
      <c r="HLT2887" s="46"/>
      <c r="HLU2887" s="46"/>
      <c r="HLV2887" s="46"/>
      <c r="HLW2887" s="46"/>
      <c r="HLX2887" s="46"/>
      <c r="HLY2887" s="46"/>
      <c r="HLZ2887" s="46"/>
      <c r="HMA2887" s="46"/>
      <c r="HMB2887" s="46"/>
      <c r="HMC2887" s="46"/>
      <c r="HMD2887" s="46"/>
      <c r="HME2887" s="46"/>
      <c r="HMF2887" s="46"/>
      <c r="HMG2887" s="46"/>
      <c r="HMH2887" s="46"/>
      <c r="HMI2887" s="46"/>
      <c r="HMJ2887" s="46"/>
      <c r="HMK2887" s="46"/>
      <c r="HML2887" s="46"/>
      <c r="HMM2887" s="46"/>
      <c r="HMN2887" s="46"/>
      <c r="HMO2887" s="46"/>
      <c r="HMP2887" s="46"/>
      <c r="HMQ2887" s="46"/>
      <c r="HMR2887" s="46"/>
      <c r="HMS2887" s="46"/>
      <c r="HMT2887" s="46"/>
      <c r="HMU2887" s="46"/>
      <c r="HMV2887" s="46"/>
      <c r="HMW2887" s="46"/>
      <c r="HMX2887" s="46"/>
      <c r="HMY2887" s="46"/>
      <c r="HMZ2887" s="46"/>
      <c r="HNA2887" s="46"/>
      <c r="HNB2887" s="46"/>
      <c r="HNC2887" s="46"/>
      <c r="HND2887" s="46"/>
      <c r="HNE2887" s="46"/>
      <c r="HNF2887" s="46"/>
      <c r="HNG2887" s="46"/>
      <c r="HNH2887" s="46"/>
      <c r="HNI2887" s="46"/>
      <c r="HNJ2887" s="46"/>
      <c r="HNK2887" s="46"/>
      <c r="HNL2887" s="46"/>
      <c r="HNM2887" s="46"/>
      <c r="HNN2887" s="46"/>
      <c r="HNO2887" s="46"/>
      <c r="HNP2887" s="46"/>
      <c r="HNQ2887" s="46"/>
      <c r="HNR2887" s="46"/>
      <c r="HNS2887" s="46"/>
      <c r="HNT2887" s="46"/>
      <c r="HNU2887" s="46"/>
      <c r="HNV2887" s="46"/>
      <c r="HNW2887" s="46"/>
      <c r="HNX2887" s="46"/>
      <c r="HNY2887" s="46"/>
      <c r="HNZ2887" s="46"/>
      <c r="HOA2887" s="46"/>
      <c r="HOB2887" s="46"/>
      <c r="HOC2887" s="46"/>
      <c r="HOD2887" s="46"/>
      <c r="HOE2887" s="46"/>
      <c r="HOF2887" s="46"/>
      <c r="HOG2887" s="46"/>
      <c r="HOH2887" s="46"/>
      <c r="HOI2887" s="46"/>
      <c r="HOJ2887" s="46"/>
      <c r="HOK2887" s="46"/>
      <c r="HOL2887" s="46"/>
      <c r="HOM2887" s="46"/>
      <c r="HON2887" s="46"/>
      <c r="HOO2887" s="46"/>
      <c r="HOP2887" s="46"/>
      <c r="HOQ2887" s="46"/>
      <c r="HOR2887" s="46"/>
      <c r="HOS2887" s="46"/>
      <c r="HOT2887" s="46"/>
      <c r="HOU2887" s="46"/>
      <c r="HOV2887" s="46"/>
      <c r="HOW2887" s="46"/>
      <c r="HOX2887" s="46"/>
      <c r="HOY2887" s="46"/>
      <c r="HOZ2887" s="46"/>
      <c r="HPA2887" s="46"/>
      <c r="HPB2887" s="46"/>
      <c r="HPC2887" s="46"/>
      <c r="HPD2887" s="46"/>
      <c r="HPE2887" s="46"/>
      <c r="HPF2887" s="46"/>
      <c r="HPG2887" s="46"/>
      <c r="HPH2887" s="46"/>
      <c r="HPI2887" s="46"/>
      <c r="HPJ2887" s="46"/>
      <c r="HPK2887" s="46"/>
      <c r="HPL2887" s="46"/>
      <c r="HPM2887" s="46"/>
      <c r="HPN2887" s="46"/>
      <c r="HPO2887" s="46"/>
      <c r="HPP2887" s="46"/>
      <c r="HPQ2887" s="46"/>
      <c r="HPR2887" s="46"/>
      <c r="HPS2887" s="46"/>
      <c r="HPT2887" s="46"/>
      <c r="HPU2887" s="46"/>
      <c r="HPV2887" s="46"/>
      <c r="HPW2887" s="46"/>
      <c r="HPX2887" s="46"/>
      <c r="HPY2887" s="46"/>
      <c r="HPZ2887" s="46"/>
      <c r="HQA2887" s="46"/>
      <c r="HQB2887" s="46"/>
      <c r="HQC2887" s="46"/>
      <c r="HQD2887" s="46"/>
      <c r="HQE2887" s="46"/>
      <c r="HQF2887" s="46"/>
      <c r="HQG2887" s="46"/>
      <c r="HQH2887" s="46"/>
      <c r="HQI2887" s="46"/>
      <c r="HQJ2887" s="46"/>
      <c r="HQK2887" s="46"/>
      <c r="HQL2887" s="46"/>
      <c r="HQM2887" s="46"/>
      <c r="HQN2887" s="46"/>
      <c r="HQO2887" s="46"/>
      <c r="HQP2887" s="46"/>
      <c r="HQQ2887" s="46"/>
      <c r="HQR2887" s="46"/>
      <c r="HQS2887" s="46"/>
      <c r="HQT2887" s="46"/>
      <c r="HQU2887" s="46"/>
      <c r="HQV2887" s="46"/>
      <c r="HQW2887" s="46"/>
      <c r="HQX2887" s="46"/>
      <c r="HQY2887" s="46"/>
      <c r="HQZ2887" s="46"/>
      <c r="HRA2887" s="46"/>
      <c r="HRB2887" s="46"/>
      <c r="HRC2887" s="46"/>
      <c r="HRD2887" s="46"/>
      <c r="HRE2887" s="46"/>
      <c r="HRF2887" s="46"/>
      <c r="HRG2887" s="46"/>
      <c r="HRH2887" s="46"/>
      <c r="HRI2887" s="46"/>
      <c r="HRJ2887" s="46"/>
      <c r="HRK2887" s="46"/>
      <c r="HRL2887" s="46"/>
      <c r="HRM2887" s="46"/>
      <c r="HRN2887" s="46"/>
      <c r="HRO2887" s="46"/>
      <c r="HRP2887" s="46"/>
      <c r="HRQ2887" s="46"/>
      <c r="HRR2887" s="46"/>
      <c r="HRS2887" s="46"/>
      <c r="HRT2887" s="46"/>
      <c r="HRU2887" s="46"/>
      <c r="HRV2887" s="46"/>
      <c r="HRW2887" s="46"/>
      <c r="HRX2887" s="46"/>
      <c r="HRY2887" s="46"/>
      <c r="HRZ2887" s="46"/>
      <c r="HSA2887" s="46"/>
      <c r="HSB2887" s="46"/>
      <c r="HSC2887" s="46"/>
      <c r="HSD2887" s="46"/>
      <c r="HSE2887" s="46"/>
      <c r="HSF2887" s="46"/>
      <c r="HSG2887" s="46"/>
      <c r="HSH2887" s="46"/>
      <c r="HSI2887" s="46"/>
      <c r="HSJ2887" s="46"/>
      <c r="HSK2887" s="46"/>
      <c r="HSL2887" s="46"/>
      <c r="HSM2887" s="46"/>
      <c r="HSN2887" s="46"/>
      <c r="HSO2887" s="46"/>
      <c r="HSP2887" s="46"/>
      <c r="HSQ2887" s="46"/>
      <c r="HSR2887" s="46"/>
      <c r="HSS2887" s="46"/>
      <c r="HST2887" s="46"/>
      <c r="HSU2887" s="46"/>
      <c r="HSV2887" s="46"/>
      <c r="HSW2887" s="46"/>
      <c r="HSX2887" s="46"/>
      <c r="HSY2887" s="46"/>
      <c r="HSZ2887" s="46"/>
      <c r="HTA2887" s="46"/>
      <c r="HTB2887" s="46"/>
      <c r="HTC2887" s="46"/>
      <c r="HTD2887" s="46"/>
      <c r="HTE2887" s="46"/>
      <c r="HTF2887" s="46"/>
      <c r="HTG2887" s="46"/>
      <c r="HTH2887" s="46"/>
      <c r="HTI2887" s="46"/>
      <c r="HTJ2887" s="46"/>
      <c r="HTK2887" s="46"/>
      <c r="HTL2887" s="46"/>
      <c r="HTM2887" s="46"/>
      <c r="HTN2887" s="46"/>
      <c r="HTO2887" s="46"/>
      <c r="HTP2887" s="46"/>
      <c r="HTQ2887" s="46"/>
      <c r="HTR2887" s="46"/>
      <c r="HTS2887" s="46"/>
      <c r="HTT2887" s="46"/>
      <c r="HTU2887" s="46"/>
      <c r="HTV2887" s="46"/>
      <c r="HTW2887" s="46"/>
      <c r="HTX2887" s="46"/>
      <c r="HTY2887" s="46"/>
      <c r="HTZ2887" s="46"/>
      <c r="HUA2887" s="46"/>
      <c r="HUB2887" s="46"/>
      <c r="HUC2887" s="46"/>
      <c r="HUD2887" s="46"/>
      <c r="HUE2887" s="46"/>
      <c r="HUF2887" s="46"/>
      <c r="HUG2887" s="46"/>
      <c r="HUH2887" s="46"/>
      <c r="HUI2887" s="46"/>
      <c r="HUJ2887" s="46"/>
      <c r="HUK2887" s="46"/>
      <c r="HUL2887" s="46"/>
      <c r="HUM2887" s="46"/>
      <c r="HUN2887" s="46"/>
      <c r="HUO2887" s="46"/>
      <c r="HUP2887" s="46"/>
      <c r="HUQ2887" s="46"/>
      <c r="HUR2887" s="46"/>
      <c r="HUS2887" s="46"/>
      <c r="HUT2887" s="46"/>
      <c r="HUU2887" s="46"/>
      <c r="HUV2887" s="46"/>
      <c r="HUW2887" s="46"/>
      <c r="HUX2887" s="46"/>
      <c r="HUY2887" s="46"/>
      <c r="HUZ2887" s="46"/>
      <c r="HVA2887" s="46"/>
      <c r="HVB2887" s="46"/>
      <c r="HVC2887" s="46"/>
      <c r="HVD2887" s="46"/>
      <c r="HVE2887" s="46"/>
      <c r="HVF2887" s="46"/>
      <c r="HVG2887" s="46"/>
      <c r="HVH2887" s="46"/>
      <c r="HVI2887" s="46"/>
      <c r="HVJ2887" s="46"/>
      <c r="HVK2887" s="46"/>
      <c r="HVL2887" s="46"/>
      <c r="HVM2887" s="46"/>
      <c r="HVN2887" s="46"/>
      <c r="HVO2887" s="46"/>
      <c r="HVP2887" s="46"/>
      <c r="HVQ2887" s="46"/>
      <c r="HVR2887" s="46"/>
      <c r="HVS2887" s="46"/>
      <c r="HVT2887" s="46"/>
      <c r="HVU2887" s="46"/>
      <c r="HVV2887" s="46"/>
      <c r="HVW2887" s="46"/>
      <c r="HVX2887" s="46"/>
      <c r="HVY2887" s="46"/>
      <c r="HVZ2887" s="46"/>
      <c r="HWA2887" s="46"/>
      <c r="HWB2887" s="46"/>
      <c r="HWC2887" s="46"/>
      <c r="HWD2887" s="46"/>
      <c r="HWE2887" s="46"/>
      <c r="HWF2887" s="46"/>
      <c r="HWG2887" s="46"/>
      <c r="HWH2887" s="46"/>
      <c r="HWI2887" s="46"/>
      <c r="HWJ2887" s="46"/>
      <c r="HWK2887" s="46"/>
      <c r="HWL2887" s="46"/>
      <c r="HWM2887" s="46"/>
      <c r="HWN2887" s="46"/>
      <c r="HWO2887" s="46"/>
      <c r="HWP2887" s="46"/>
      <c r="HWQ2887" s="46"/>
      <c r="HWR2887" s="46"/>
      <c r="HWS2887" s="46"/>
      <c r="HWT2887" s="46"/>
      <c r="HWU2887" s="46"/>
      <c r="HWV2887" s="46"/>
      <c r="HWW2887" s="46"/>
      <c r="HWX2887" s="46"/>
      <c r="HWY2887" s="46"/>
      <c r="HWZ2887" s="46"/>
      <c r="HXA2887" s="46"/>
      <c r="HXB2887" s="46"/>
      <c r="HXC2887" s="46"/>
      <c r="HXD2887" s="46"/>
      <c r="HXE2887" s="46"/>
      <c r="HXF2887" s="46"/>
      <c r="HXG2887" s="46"/>
      <c r="HXH2887" s="46"/>
      <c r="HXI2887" s="46"/>
      <c r="HXJ2887" s="46"/>
      <c r="HXK2887" s="46"/>
      <c r="HXL2887" s="46"/>
      <c r="HXM2887" s="46"/>
      <c r="HXN2887" s="46"/>
      <c r="HXO2887" s="46"/>
      <c r="HXP2887" s="46"/>
      <c r="HXQ2887" s="46"/>
      <c r="HXR2887" s="46"/>
      <c r="HXS2887" s="46"/>
      <c r="HXT2887" s="46"/>
      <c r="HXU2887" s="46"/>
      <c r="HXV2887" s="46"/>
      <c r="HXW2887" s="46"/>
      <c r="HXX2887" s="46"/>
      <c r="HXY2887" s="46"/>
      <c r="HXZ2887" s="46"/>
      <c r="HYA2887" s="46"/>
      <c r="HYB2887" s="46"/>
      <c r="HYC2887" s="46"/>
      <c r="HYD2887" s="46"/>
      <c r="HYE2887" s="46"/>
      <c r="HYF2887" s="46"/>
      <c r="HYG2887" s="46"/>
      <c r="HYH2887" s="46"/>
      <c r="HYI2887" s="46"/>
      <c r="HYJ2887" s="46"/>
      <c r="HYK2887" s="46"/>
      <c r="HYL2887" s="46"/>
      <c r="HYM2887" s="46"/>
      <c r="HYN2887" s="46"/>
      <c r="HYO2887" s="46"/>
      <c r="HYP2887" s="46"/>
      <c r="HYQ2887" s="46"/>
      <c r="HYR2887" s="46"/>
      <c r="HYS2887" s="46"/>
      <c r="HYT2887" s="46"/>
      <c r="HYU2887" s="46"/>
      <c r="HYV2887" s="46"/>
      <c r="HYW2887" s="46"/>
      <c r="HYX2887" s="46"/>
      <c r="HYY2887" s="46"/>
      <c r="HYZ2887" s="46"/>
      <c r="HZA2887" s="46"/>
      <c r="HZB2887" s="46"/>
      <c r="HZC2887" s="46"/>
      <c r="HZD2887" s="46"/>
      <c r="HZE2887" s="46"/>
      <c r="HZF2887" s="46"/>
      <c r="HZG2887" s="46"/>
      <c r="HZH2887" s="46"/>
      <c r="HZI2887" s="46"/>
      <c r="HZJ2887" s="46"/>
      <c r="HZK2887" s="46"/>
      <c r="HZL2887" s="46"/>
      <c r="HZM2887" s="46"/>
      <c r="HZN2887" s="46"/>
      <c r="HZO2887" s="46"/>
      <c r="HZP2887" s="46"/>
      <c r="HZQ2887" s="46"/>
      <c r="HZR2887" s="46"/>
      <c r="HZS2887" s="46"/>
      <c r="HZT2887" s="46"/>
      <c r="HZU2887" s="46"/>
      <c r="HZV2887" s="46"/>
      <c r="HZW2887" s="46"/>
      <c r="HZX2887" s="46"/>
      <c r="HZY2887" s="46"/>
      <c r="HZZ2887" s="46"/>
      <c r="IAA2887" s="46"/>
      <c r="IAB2887" s="46"/>
      <c r="IAC2887" s="46"/>
      <c r="IAD2887" s="46"/>
      <c r="IAE2887" s="46"/>
      <c r="IAF2887" s="46"/>
      <c r="IAG2887" s="46"/>
      <c r="IAH2887" s="46"/>
      <c r="IAI2887" s="46"/>
      <c r="IAJ2887" s="46"/>
      <c r="IAK2887" s="46"/>
      <c r="IAL2887" s="46"/>
      <c r="IAM2887" s="46"/>
      <c r="IAN2887" s="46"/>
      <c r="IAO2887" s="46"/>
      <c r="IAP2887" s="46"/>
      <c r="IAQ2887" s="46"/>
      <c r="IAR2887" s="46"/>
      <c r="IAS2887" s="46"/>
      <c r="IAT2887" s="46"/>
      <c r="IAU2887" s="46"/>
      <c r="IAV2887" s="46"/>
      <c r="IAW2887" s="46"/>
      <c r="IAX2887" s="46"/>
      <c r="IAY2887" s="46"/>
      <c r="IAZ2887" s="46"/>
      <c r="IBA2887" s="46"/>
      <c r="IBB2887" s="46"/>
      <c r="IBC2887" s="46"/>
      <c r="IBD2887" s="46"/>
      <c r="IBE2887" s="46"/>
      <c r="IBF2887" s="46"/>
      <c r="IBG2887" s="46"/>
      <c r="IBH2887" s="46"/>
      <c r="IBI2887" s="46"/>
      <c r="IBJ2887" s="46"/>
      <c r="IBK2887" s="46"/>
      <c r="IBL2887" s="46"/>
      <c r="IBM2887" s="46"/>
      <c r="IBN2887" s="46"/>
      <c r="IBO2887" s="46"/>
      <c r="IBP2887" s="46"/>
      <c r="IBQ2887" s="46"/>
      <c r="IBR2887" s="46"/>
      <c r="IBS2887" s="46"/>
      <c r="IBT2887" s="46"/>
      <c r="IBU2887" s="46"/>
      <c r="IBV2887" s="46"/>
      <c r="IBW2887" s="46"/>
      <c r="IBX2887" s="46"/>
      <c r="IBY2887" s="46"/>
      <c r="IBZ2887" s="46"/>
      <c r="ICA2887" s="46"/>
      <c r="ICB2887" s="46"/>
      <c r="ICC2887" s="46"/>
      <c r="ICD2887" s="46"/>
      <c r="ICE2887" s="46"/>
      <c r="ICF2887" s="46"/>
      <c r="ICG2887" s="46"/>
      <c r="ICH2887" s="46"/>
      <c r="ICI2887" s="46"/>
      <c r="ICJ2887" s="46"/>
      <c r="ICK2887" s="46"/>
      <c r="ICL2887" s="46"/>
      <c r="ICM2887" s="46"/>
      <c r="ICN2887" s="46"/>
      <c r="ICO2887" s="46"/>
      <c r="ICP2887" s="46"/>
      <c r="ICQ2887" s="46"/>
      <c r="ICR2887" s="46"/>
      <c r="ICS2887" s="46"/>
      <c r="ICT2887" s="46"/>
      <c r="ICU2887" s="46"/>
      <c r="ICV2887" s="46"/>
      <c r="ICW2887" s="46"/>
      <c r="ICX2887" s="46"/>
      <c r="ICY2887" s="46"/>
      <c r="ICZ2887" s="46"/>
      <c r="IDA2887" s="46"/>
      <c r="IDB2887" s="46"/>
      <c r="IDC2887" s="46"/>
      <c r="IDD2887" s="46"/>
      <c r="IDE2887" s="46"/>
      <c r="IDF2887" s="46"/>
      <c r="IDG2887" s="46"/>
      <c r="IDH2887" s="46"/>
      <c r="IDI2887" s="46"/>
      <c r="IDJ2887" s="46"/>
      <c r="IDK2887" s="46"/>
      <c r="IDL2887" s="46"/>
      <c r="IDM2887" s="46"/>
      <c r="IDN2887" s="46"/>
      <c r="IDO2887" s="46"/>
      <c r="IDP2887" s="46"/>
      <c r="IDQ2887" s="46"/>
      <c r="IDR2887" s="46"/>
      <c r="IDS2887" s="46"/>
      <c r="IDT2887" s="46"/>
      <c r="IDU2887" s="46"/>
      <c r="IDV2887" s="46"/>
      <c r="IDW2887" s="46"/>
      <c r="IDX2887" s="46"/>
      <c r="IDY2887" s="46"/>
      <c r="IDZ2887" s="46"/>
      <c r="IEA2887" s="46"/>
      <c r="IEB2887" s="46"/>
      <c r="IEC2887" s="46"/>
      <c r="IED2887" s="46"/>
      <c r="IEE2887" s="46"/>
      <c r="IEF2887" s="46"/>
      <c r="IEG2887" s="46"/>
      <c r="IEH2887" s="46"/>
      <c r="IEI2887" s="46"/>
      <c r="IEJ2887" s="46"/>
      <c r="IEK2887" s="46"/>
      <c r="IEL2887" s="46"/>
      <c r="IEM2887" s="46"/>
      <c r="IEN2887" s="46"/>
      <c r="IEO2887" s="46"/>
      <c r="IEP2887" s="46"/>
      <c r="IEQ2887" s="46"/>
      <c r="IER2887" s="46"/>
      <c r="IES2887" s="46"/>
      <c r="IET2887" s="46"/>
      <c r="IEU2887" s="46"/>
      <c r="IEV2887" s="46"/>
      <c r="IEW2887" s="46"/>
      <c r="IEX2887" s="46"/>
      <c r="IEY2887" s="46"/>
      <c r="IEZ2887" s="46"/>
      <c r="IFA2887" s="46"/>
      <c r="IFB2887" s="46"/>
      <c r="IFC2887" s="46"/>
      <c r="IFD2887" s="46"/>
      <c r="IFE2887" s="46"/>
      <c r="IFF2887" s="46"/>
      <c r="IFG2887" s="46"/>
      <c r="IFH2887" s="46"/>
      <c r="IFI2887" s="46"/>
      <c r="IFJ2887" s="46"/>
      <c r="IFK2887" s="46"/>
      <c r="IFL2887" s="46"/>
      <c r="IFM2887" s="46"/>
      <c r="IFN2887" s="46"/>
      <c r="IFO2887" s="46"/>
      <c r="IFP2887" s="46"/>
      <c r="IFQ2887" s="46"/>
      <c r="IFR2887" s="46"/>
      <c r="IFS2887" s="46"/>
      <c r="IFT2887" s="46"/>
      <c r="IFU2887" s="46"/>
      <c r="IFV2887" s="46"/>
      <c r="IFW2887" s="46"/>
      <c r="IFX2887" s="46"/>
      <c r="IFY2887" s="46"/>
      <c r="IFZ2887" s="46"/>
      <c r="IGA2887" s="46"/>
      <c r="IGB2887" s="46"/>
      <c r="IGC2887" s="46"/>
      <c r="IGD2887" s="46"/>
      <c r="IGE2887" s="46"/>
      <c r="IGF2887" s="46"/>
      <c r="IGG2887" s="46"/>
      <c r="IGH2887" s="46"/>
      <c r="IGI2887" s="46"/>
      <c r="IGJ2887" s="46"/>
      <c r="IGK2887" s="46"/>
      <c r="IGL2887" s="46"/>
      <c r="IGM2887" s="46"/>
      <c r="IGN2887" s="46"/>
      <c r="IGO2887" s="46"/>
      <c r="IGP2887" s="46"/>
      <c r="IGQ2887" s="46"/>
      <c r="IGR2887" s="46"/>
      <c r="IGS2887" s="46"/>
      <c r="IGT2887" s="46"/>
      <c r="IGU2887" s="46"/>
      <c r="IGV2887" s="46"/>
      <c r="IGW2887" s="46"/>
      <c r="IGX2887" s="46"/>
      <c r="IGY2887" s="46"/>
      <c r="IGZ2887" s="46"/>
      <c r="IHA2887" s="46"/>
      <c r="IHB2887" s="46"/>
      <c r="IHC2887" s="46"/>
      <c r="IHD2887" s="46"/>
      <c r="IHE2887" s="46"/>
      <c r="IHF2887" s="46"/>
      <c r="IHG2887" s="46"/>
      <c r="IHH2887" s="46"/>
      <c r="IHI2887" s="46"/>
      <c r="IHJ2887" s="46"/>
      <c r="IHK2887" s="46"/>
      <c r="IHL2887" s="46"/>
      <c r="IHM2887" s="46"/>
      <c r="IHN2887" s="46"/>
      <c r="IHO2887" s="46"/>
      <c r="IHP2887" s="46"/>
      <c r="IHQ2887" s="46"/>
      <c r="IHR2887" s="46"/>
      <c r="IHS2887" s="46"/>
      <c r="IHT2887" s="46"/>
      <c r="IHU2887" s="46"/>
      <c r="IHV2887" s="46"/>
      <c r="IHW2887" s="46"/>
      <c r="IHX2887" s="46"/>
      <c r="IHY2887" s="46"/>
      <c r="IHZ2887" s="46"/>
      <c r="IIA2887" s="46"/>
      <c r="IIB2887" s="46"/>
      <c r="IIC2887" s="46"/>
      <c r="IID2887" s="46"/>
      <c r="IIE2887" s="46"/>
      <c r="IIF2887" s="46"/>
      <c r="IIG2887" s="46"/>
      <c r="IIH2887" s="46"/>
      <c r="III2887" s="46"/>
      <c r="IIJ2887" s="46"/>
      <c r="IIK2887" s="46"/>
      <c r="IIL2887" s="46"/>
      <c r="IIM2887" s="46"/>
      <c r="IIN2887" s="46"/>
      <c r="IIO2887" s="46"/>
      <c r="IIP2887" s="46"/>
      <c r="IIQ2887" s="46"/>
      <c r="IIR2887" s="46"/>
      <c r="IIS2887" s="46"/>
      <c r="IIT2887" s="46"/>
      <c r="IIU2887" s="46"/>
      <c r="IIV2887" s="46"/>
      <c r="IIW2887" s="46"/>
      <c r="IIX2887" s="46"/>
      <c r="IIY2887" s="46"/>
      <c r="IIZ2887" s="46"/>
      <c r="IJA2887" s="46"/>
      <c r="IJB2887" s="46"/>
      <c r="IJC2887" s="46"/>
      <c r="IJD2887" s="46"/>
      <c r="IJE2887" s="46"/>
      <c r="IJF2887" s="46"/>
      <c r="IJG2887" s="46"/>
      <c r="IJH2887" s="46"/>
      <c r="IJI2887" s="46"/>
      <c r="IJJ2887" s="46"/>
      <c r="IJK2887" s="46"/>
      <c r="IJL2887" s="46"/>
      <c r="IJM2887" s="46"/>
      <c r="IJN2887" s="46"/>
      <c r="IJO2887" s="46"/>
      <c r="IJP2887" s="46"/>
      <c r="IJQ2887" s="46"/>
      <c r="IJR2887" s="46"/>
      <c r="IJS2887" s="46"/>
      <c r="IJT2887" s="46"/>
      <c r="IJU2887" s="46"/>
      <c r="IJV2887" s="46"/>
      <c r="IJW2887" s="46"/>
      <c r="IJX2887" s="46"/>
      <c r="IJY2887" s="46"/>
      <c r="IJZ2887" s="46"/>
      <c r="IKA2887" s="46"/>
      <c r="IKB2887" s="46"/>
      <c r="IKC2887" s="46"/>
      <c r="IKD2887" s="46"/>
      <c r="IKE2887" s="46"/>
      <c r="IKF2887" s="46"/>
      <c r="IKG2887" s="46"/>
      <c r="IKH2887" s="46"/>
      <c r="IKI2887" s="46"/>
      <c r="IKJ2887" s="46"/>
      <c r="IKK2887" s="46"/>
      <c r="IKL2887" s="46"/>
      <c r="IKM2887" s="46"/>
      <c r="IKN2887" s="46"/>
      <c r="IKO2887" s="46"/>
      <c r="IKP2887" s="46"/>
      <c r="IKQ2887" s="46"/>
      <c r="IKR2887" s="46"/>
      <c r="IKS2887" s="46"/>
      <c r="IKT2887" s="46"/>
      <c r="IKU2887" s="46"/>
      <c r="IKV2887" s="46"/>
      <c r="IKW2887" s="46"/>
      <c r="IKX2887" s="46"/>
      <c r="IKY2887" s="46"/>
      <c r="IKZ2887" s="46"/>
      <c r="ILA2887" s="46"/>
      <c r="ILB2887" s="46"/>
      <c r="ILC2887" s="46"/>
      <c r="ILD2887" s="46"/>
      <c r="ILE2887" s="46"/>
      <c r="ILF2887" s="46"/>
      <c r="ILG2887" s="46"/>
      <c r="ILH2887" s="46"/>
      <c r="ILI2887" s="46"/>
      <c r="ILJ2887" s="46"/>
      <c r="ILK2887" s="46"/>
      <c r="ILL2887" s="46"/>
      <c r="ILM2887" s="46"/>
      <c r="ILN2887" s="46"/>
      <c r="ILO2887" s="46"/>
      <c r="ILP2887" s="46"/>
      <c r="ILQ2887" s="46"/>
      <c r="ILR2887" s="46"/>
      <c r="ILS2887" s="46"/>
      <c r="ILT2887" s="46"/>
      <c r="ILU2887" s="46"/>
      <c r="ILV2887" s="46"/>
      <c r="ILW2887" s="46"/>
      <c r="ILX2887" s="46"/>
      <c r="ILY2887" s="46"/>
      <c r="ILZ2887" s="46"/>
      <c r="IMA2887" s="46"/>
      <c r="IMB2887" s="46"/>
      <c r="IMC2887" s="46"/>
      <c r="IMD2887" s="46"/>
      <c r="IME2887" s="46"/>
      <c r="IMF2887" s="46"/>
      <c r="IMG2887" s="46"/>
      <c r="IMH2887" s="46"/>
      <c r="IMI2887" s="46"/>
      <c r="IMJ2887" s="46"/>
      <c r="IMK2887" s="46"/>
      <c r="IML2887" s="46"/>
      <c r="IMM2887" s="46"/>
      <c r="IMN2887" s="46"/>
      <c r="IMO2887" s="46"/>
      <c r="IMP2887" s="46"/>
      <c r="IMQ2887" s="46"/>
      <c r="IMR2887" s="46"/>
      <c r="IMS2887" s="46"/>
      <c r="IMT2887" s="46"/>
      <c r="IMU2887" s="46"/>
      <c r="IMV2887" s="46"/>
      <c r="IMW2887" s="46"/>
      <c r="IMX2887" s="46"/>
      <c r="IMY2887" s="46"/>
      <c r="IMZ2887" s="46"/>
      <c r="INA2887" s="46"/>
      <c r="INB2887" s="46"/>
      <c r="INC2887" s="46"/>
      <c r="IND2887" s="46"/>
      <c r="INE2887" s="46"/>
      <c r="INF2887" s="46"/>
      <c r="ING2887" s="46"/>
      <c r="INH2887" s="46"/>
      <c r="INI2887" s="46"/>
      <c r="INJ2887" s="46"/>
      <c r="INK2887" s="46"/>
      <c r="INL2887" s="46"/>
      <c r="INM2887" s="46"/>
      <c r="INN2887" s="46"/>
      <c r="INO2887" s="46"/>
      <c r="INP2887" s="46"/>
      <c r="INQ2887" s="46"/>
      <c r="INR2887" s="46"/>
      <c r="INS2887" s="46"/>
      <c r="INT2887" s="46"/>
      <c r="INU2887" s="46"/>
      <c r="INV2887" s="46"/>
      <c r="INW2887" s="46"/>
      <c r="INX2887" s="46"/>
      <c r="INY2887" s="46"/>
      <c r="INZ2887" s="46"/>
      <c r="IOA2887" s="46"/>
      <c r="IOB2887" s="46"/>
      <c r="IOC2887" s="46"/>
      <c r="IOD2887" s="46"/>
      <c r="IOE2887" s="46"/>
      <c r="IOF2887" s="46"/>
      <c r="IOG2887" s="46"/>
      <c r="IOH2887" s="46"/>
      <c r="IOI2887" s="46"/>
      <c r="IOJ2887" s="46"/>
      <c r="IOK2887" s="46"/>
      <c r="IOL2887" s="46"/>
      <c r="IOM2887" s="46"/>
      <c r="ION2887" s="46"/>
      <c r="IOO2887" s="46"/>
      <c r="IOP2887" s="46"/>
      <c r="IOQ2887" s="46"/>
      <c r="IOR2887" s="46"/>
      <c r="IOS2887" s="46"/>
      <c r="IOT2887" s="46"/>
      <c r="IOU2887" s="46"/>
      <c r="IOV2887" s="46"/>
      <c r="IOW2887" s="46"/>
      <c r="IOX2887" s="46"/>
      <c r="IOY2887" s="46"/>
      <c r="IOZ2887" s="46"/>
      <c r="IPA2887" s="46"/>
      <c r="IPB2887" s="46"/>
      <c r="IPC2887" s="46"/>
      <c r="IPD2887" s="46"/>
      <c r="IPE2887" s="46"/>
      <c r="IPF2887" s="46"/>
      <c r="IPG2887" s="46"/>
      <c r="IPH2887" s="46"/>
      <c r="IPI2887" s="46"/>
      <c r="IPJ2887" s="46"/>
      <c r="IPK2887" s="46"/>
      <c r="IPL2887" s="46"/>
      <c r="IPM2887" s="46"/>
      <c r="IPN2887" s="46"/>
      <c r="IPO2887" s="46"/>
      <c r="IPP2887" s="46"/>
      <c r="IPQ2887" s="46"/>
      <c r="IPR2887" s="46"/>
      <c r="IPS2887" s="46"/>
      <c r="IPT2887" s="46"/>
      <c r="IPU2887" s="46"/>
      <c r="IPV2887" s="46"/>
      <c r="IPW2887" s="46"/>
      <c r="IPX2887" s="46"/>
      <c r="IPY2887" s="46"/>
      <c r="IPZ2887" s="46"/>
      <c r="IQA2887" s="46"/>
      <c r="IQB2887" s="46"/>
      <c r="IQC2887" s="46"/>
      <c r="IQD2887" s="46"/>
      <c r="IQE2887" s="46"/>
      <c r="IQF2887" s="46"/>
      <c r="IQG2887" s="46"/>
      <c r="IQH2887" s="46"/>
      <c r="IQI2887" s="46"/>
      <c r="IQJ2887" s="46"/>
      <c r="IQK2887" s="46"/>
      <c r="IQL2887" s="46"/>
      <c r="IQM2887" s="46"/>
      <c r="IQN2887" s="46"/>
      <c r="IQO2887" s="46"/>
      <c r="IQP2887" s="46"/>
      <c r="IQQ2887" s="46"/>
      <c r="IQR2887" s="46"/>
      <c r="IQS2887" s="46"/>
      <c r="IQT2887" s="46"/>
      <c r="IQU2887" s="46"/>
      <c r="IQV2887" s="46"/>
      <c r="IQW2887" s="46"/>
      <c r="IQX2887" s="46"/>
      <c r="IQY2887" s="46"/>
      <c r="IQZ2887" s="46"/>
      <c r="IRA2887" s="46"/>
      <c r="IRB2887" s="46"/>
      <c r="IRC2887" s="46"/>
      <c r="IRD2887" s="46"/>
      <c r="IRE2887" s="46"/>
      <c r="IRF2887" s="46"/>
      <c r="IRG2887" s="46"/>
      <c r="IRH2887" s="46"/>
      <c r="IRI2887" s="46"/>
      <c r="IRJ2887" s="46"/>
      <c r="IRK2887" s="46"/>
      <c r="IRL2887" s="46"/>
      <c r="IRM2887" s="46"/>
      <c r="IRN2887" s="46"/>
      <c r="IRO2887" s="46"/>
      <c r="IRP2887" s="46"/>
      <c r="IRQ2887" s="46"/>
      <c r="IRR2887" s="46"/>
      <c r="IRS2887" s="46"/>
      <c r="IRT2887" s="46"/>
      <c r="IRU2887" s="46"/>
      <c r="IRV2887" s="46"/>
      <c r="IRW2887" s="46"/>
      <c r="IRX2887" s="46"/>
      <c r="IRY2887" s="46"/>
      <c r="IRZ2887" s="46"/>
      <c r="ISA2887" s="46"/>
      <c r="ISB2887" s="46"/>
      <c r="ISC2887" s="46"/>
      <c r="ISD2887" s="46"/>
      <c r="ISE2887" s="46"/>
      <c r="ISF2887" s="46"/>
      <c r="ISG2887" s="46"/>
      <c r="ISH2887" s="46"/>
      <c r="ISI2887" s="46"/>
      <c r="ISJ2887" s="46"/>
      <c r="ISK2887" s="46"/>
      <c r="ISL2887" s="46"/>
      <c r="ISM2887" s="46"/>
      <c r="ISN2887" s="46"/>
      <c r="ISO2887" s="46"/>
      <c r="ISP2887" s="46"/>
      <c r="ISQ2887" s="46"/>
      <c r="ISR2887" s="46"/>
      <c r="ISS2887" s="46"/>
      <c r="IST2887" s="46"/>
      <c r="ISU2887" s="46"/>
      <c r="ISV2887" s="46"/>
      <c r="ISW2887" s="46"/>
      <c r="ISX2887" s="46"/>
      <c r="ISY2887" s="46"/>
      <c r="ISZ2887" s="46"/>
      <c r="ITA2887" s="46"/>
      <c r="ITB2887" s="46"/>
      <c r="ITC2887" s="46"/>
      <c r="ITD2887" s="46"/>
      <c r="ITE2887" s="46"/>
      <c r="ITF2887" s="46"/>
      <c r="ITG2887" s="46"/>
      <c r="ITH2887" s="46"/>
      <c r="ITI2887" s="46"/>
      <c r="ITJ2887" s="46"/>
      <c r="ITK2887" s="46"/>
      <c r="ITL2887" s="46"/>
      <c r="ITM2887" s="46"/>
      <c r="ITN2887" s="46"/>
      <c r="ITO2887" s="46"/>
      <c r="ITP2887" s="46"/>
      <c r="ITQ2887" s="46"/>
      <c r="ITR2887" s="46"/>
      <c r="ITS2887" s="46"/>
      <c r="ITT2887" s="46"/>
      <c r="ITU2887" s="46"/>
      <c r="ITV2887" s="46"/>
      <c r="ITW2887" s="46"/>
      <c r="ITX2887" s="46"/>
      <c r="ITY2887" s="46"/>
      <c r="ITZ2887" s="46"/>
      <c r="IUA2887" s="46"/>
      <c r="IUB2887" s="46"/>
      <c r="IUC2887" s="46"/>
      <c r="IUD2887" s="46"/>
      <c r="IUE2887" s="46"/>
      <c r="IUF2887" s="46"/>
      <c r="IUG2887" s="46"/>
      <c r="IUH2887" s="46"/>
      <c r="IUI2887" s="46"/>
      <c r="IUJ2887" s="46"/>
      <c r="IUK2887" s="46"/>
      <c r="IUL2887" s="46"/>
      <c r="IUM2887" s="46"/>
      <c r="IUN2887" s="46"/>
      <c r="IUO2887" s="46"/>
      <c r="IUP2887" s="46"/>
      <c r="IUQ2887" s="46"/>
      <c r="IUR2887" s="46"/>
      <c r="IUS2887" s="46"/>
      <c r="IUT2887" s="46"/>
      <c r="IUU2887" s="46"/>
      <c r="IUV2887" s="46"/>
      <c r="IUW2887" s="46"/>
      <c r="IUX2887" s="46"/>
      <c r="IUY2887" s="46"/>
      <c r="IUZ2887" s="46"/>
      <c r="IVA2887" s="46"/>
      <c r="IVB2887" s="46"/>
      <c r="IVC2887" s="46"/>
      <c r="IVD2887" s="46"/>
      <c r="IVE2887" s="46"/>
      <c r="IVF2887" s="46"/>
      <c r="IVG2887" s="46"/>
      <c r="IVH2887" s="46"/>
      <c r="IVI2887" s="46"/>
      <c r="IVJ2887" s="46"/>
      <c r="IVK2887" s="46"/>
      <c r="IVL2887" s="46"/>
      <c r="IVM2887" s="46"/>
      <c r="IVN2887" s="46"/>
      <c r="IVO2887" s="46"/>
      <c r="IVP2887" s="46"/>
      <c r="IVQ2887" s="46"/>
      <c r="IVR2887" s="46"/>
      <c r="IVS2887" s="46"/>
      <c r="IVT2887" s="46"/>
      <c r="IVU2887" s="46"/>
      <c r="IVV2887" s="46"/>
      <c r="IVW2887" s="46"/>
      <c r="IVX2887" s="46"/>
      <c r="IVY2887" s="46"/>
      <c r="IVZ2887" s="46"/>
      <c r="IWA2887" s="46"/>
      <c r="IWB2887" s="46"/>
      <c r="IWC2887" s="46"/>
      <c r="IWD2887" s="46"/>
      <c r="IWE2887" s="46"/>
      <c r="IWF2887" s="46"/>
      <c r="IWG2887" s="46"/>
      <c r="IWH2887" s="46"/>
      <c r="IWI2887" s="46"/>
      <c r="IWJ2887" s="46"/>
      <c r="IWK2887" s="46"/>
      <c r="IWL2887" s="46"/>
      <c r="IWM2887" s="46"/>
      <c r="IWN2887" s="46"/>
      <c r="IWO2887" s="46"/>
      <c r="IWP2887" s="46"/>
      <c r="IWQ2887" s="46"/>
      <c r="IWR2887" s="46"/>
      <c r="IWS2887" s="46"/>
      <c r="IWT2887" s="46"/>
      <c r="IWU2887" s="46"/>
      <c r="IWV2887" s="46"/>
      <c r="IWW2887" s="46"/>
      <c r="IWX2887" s="46"/>
      <c r="IWY2887" s="46"/>
      <c r="IWZ2887" s="46"/>
      <c r="IXA2887" s="46"/>
      <c r="IXB2887" s="46"/>
      <c r="IXC2887" s="46"/>
      <c r="IXD2887" s="46"/>
      <c r="IXE2887" s="46"/>
      <c r="IXF2887" s="46"/>
      <c r="IXG2887" s="46"/>
      <c r="IXH2887" s="46"/>
      <c r="IXI2887" s="46"/>
      <c r="IXJ2887" s="46"/>
      <c r="IXK2887" s="46"/>
      <c r="IXL2887" s="46"/>
      <c r="IXM2887" s="46"/>
      <c r="IXN2887" s="46"/>
      <c r="IXO2887" s="46"/>
      <c r="IXP2887" s="46"/>
      <c r="IXQ2887" s="46"/>
      <c r="IXR2887" s="46"/>
      <c r="IXS2887" s="46"/>
      <c r="IXT2887" s="46"/>
      <c r="IXU2887" s="46"/>
      <c r="IXV2887" s="46"/>
      <c r="IXW2887" s="46"/>
      <c r="IXX2887" s="46"/>
      <c r="IXY2887" s="46"/>
      <c r="IXZ2887" s="46"/>
      <c r="IYA2887" s="46"/>
      <c r="IYB2887" s="46"/>
      <c r="IYC2887" s="46"/>
      <c r="IYD2887" s="46"/>
      <c r="IYE2887" s="46"/>
      <c r="IYF2887" s="46"/>
      <c r="IYG2887" s="46"/>
      <c r="IYH2887" s="46"/>
      <c r="IYI2887" s="46"/>
      <c r="IYJ2887" s="46"/>
      <c r="IYK2887" s="46"/>
      <c r="IYL2887" s="46"/>
      <c r="IYM2887" s="46"/>
      <c r="IYN2887" s="46"/>
      <c r="IYO2887" s="46"/>
      <c r="IYP2887" s="46"/>
      <c r="IYQ2887" s="46"/>
      <c r="IYR2887" s="46"/>
      <c r="IYS2887" s="46"/>
      <c r="IYT2887" s="46"/>
      <c r="IYU2887" s="46"/>
      <c r="IYV2887" s="46"/>
      <c r="IYW2887" s="46"/>
      <c r="IYX2887" s="46"/>
      <c r="IYY2887" s="46"/>
      <c r="IYZ2887" s="46"/>
      <c r="IZA2887" s="46"/>
      <c r="IZB2887" s="46"/>
      <c r="IZC2887" s="46"/>
      <c r="IZD2887" s="46"/>
      <c r="IZE2887" s="46"/>
      <c r="IZF2887" s="46"/>
      <c r="IZG2887" s="46"/>
      <c r="IZH2887" s="46"/>
      <c r="IZI2887" s="46"/>
      <c r="IZJ2887" s="46"/>
      <c r="IZK2887" s="46"/>
      <c r="IZL2887" s="46"/>
      <c r="IZM2887" s="46"/>
      <c r="IZN2887" s="46"/>
      <c r="IZO2887" s="46"/>
      <c r="IZP2887" s="46"/>
      <c r="IZQ2887" s="46"/>
      <c r="IZR2887" s="46"/>
      <c r="IZS2887" s="46"/>
      <c r="IZT2887" s="46"/>
      <c r="IZU2887" s="46"/>
      <c r="IZV2887" s="46"/>
      <c r="IZW2887" s="46"/>
      <c r="IZX2887" s="46"/>
      <c r="IZY2887" s="46"/>
      <c r="IZZ2887" s="46"/>
      <c r="JAA2887" s="46"/>
      <c r="JAB2887" s="46"/>
      <c r="JAC2887" s="46"/>
      <c r="JAD2887" s="46"/>
      <c r="JAE2887" s="46"/>
      <c r="JAF2887" s="46"/>
      <c r="JAG2887" s="46"/>
      <c r="JAH2887" s="46"/>
      <c r="JAI2887" s="46"/>
      <c r="JAJ2887" s="46"/>
      <c r="JAK2887" s="46"/>
      <c r="JAL2887" s="46"/>
      <c r="JAM2887" s="46"/>
      <c r="JAN2887" s="46"/>
      <c r="JAO2887" s="46"/>
      <c r="JAP2887" s="46"/>
      <c r="JAQ2887" s="46"/>
      <c r="JAR2887" s="46"/>
      <c r="JAS2887" s="46"/>
      <c r="JAT2887" s="46"/>
      <c r="JAU2887" s="46"/>
      <c r="JAV2887" s="46"/>
      <c r="JAW2887" s="46"/>
      <c r="JAX2887" s="46"/>
      <c r="JAY2887" s="46"/>
      <c r="JAZ2887" s="46"/>
      <c r="JBA2887" s="46"/>
      <c r="JBB2887" s="46"/>
      <c r="JBC2887" s="46"/>
      <c r="JBD2887" s="46"/>
      <c r="JBE2887" s="46"/>
      <c r="JBF2887" s="46"/>
      <c r="JBG2887" s="46"/>
      <c r="JBH2887" s="46"/>
      <c r="JBI2887" s="46"/>
      <c r="JBJ2887" s="46"/>
      <c r="JBK2887" s="46"/>
      <c r="JBL2887" s="46"/>
      <c r="JBM2887" s="46"/>
      <c r="JBN2887" s="46"/>
      <c r="JBO2887" s="46"/>
      <c r="JBP2887" s="46"/>
      <c r="JBQ2887" s="46"/>
      <c r="JBR2887" s="46"/>
      <c r="JBS2887" s="46"/>
      <c r="JBT2887" s="46"/>
      <c r="JBU2887" s="46"/>
      <c r="JBV2887" s="46"/>
      <c r="JBW2887" s="46"/>
      <c r="JBX2887" s="46"/>
      <c r="JBY2887" s="46"/>
      <c r="JBZ2887" s="46"/>
      <c r="JCA2887" s="46"/>
      <c r="JCB2887" s="46"/>
      <c r="JCC2887" s="46"/>
      <c r="JCD2887" s="46"/>
      <c r="JCE2887" s="46"/>
      <c r="JCF2887" s="46"/>
      <c r="JCG2887" s="46"/>
      <c r="JCH2887" s="46"/>
      <c r="JCI2887" s="46"/>
      <c r="JCJ2887" s="46"/>
      <c r="JCK2887" s="46"/>
      <c r="JCL2887" s="46"/>
      <c r="JCM2887" s="46"/>
      <c r="JCN2887" s="46"/>
      <c r="JCO2887" s="46"/>
      <c r="JCP2887" s="46"/>
      <c r="JCQ2887" s="46"/>
      <c r="JCR2887" s="46"/>
      <c r="JCS2887" s="46"/>
      <c r="JCT2887" s="46"/>
      <c r="JCU2887" s="46"/>
      <c r="JCV2887" s="46"/>
      <c r="JCW2887" s="46"/>
      <c r="JCX2887" s="46"/>
      <c r="JCY2887" s="46"/>
      <c r="JCZ2887" s="46"/>
      <c r="JDA2887" s="46"/>
      <c r="JDB2887" s="46"/>
      <c r="JDC2887" s="46"/>
      <c r="JDD2887" s="46"/>
      <c r="JDE2887" s="46"/>
      <c r="JDF2887" s="46"/>
      <c r="JDG2887" s="46"/>
      <c r="JDH2887" s="46"/>
      <c r="JDI2887" s="46"/>
      <c r="JDJ2887" s="46"/>
      <c r="JDK2887" s="46"/>
      <c r="JDL2887" s="46"/>
      <c r="JDM2887" s="46"/>
      <c r="JDN2887" s="46"/>
      <c r="JDO2887" s="46"/>
      <c r="JDP2887" s="46"/>
      <c r="JDQ2887" s="46"/>
      <c r="JDR2887" s="46"/>
      <c r="JDS2887" s="46"/>
      <c r="JDT2887" s="46"/>
      <c r="JDU2887" s="46"/>
      <c r="JDV2887" s="46"/>
      <c r="JDW2887" s="46"/>
      <c r="JDX2887" s="46"/>
      <c r="JDY2887" s="46"/>
      <c r="JDZ2887" s="46"/>
      <c r="JEA2887" s="46"/>
      <c r="JEB2887" s="46"/>
      <c r="JEC2887" s="46"/>
      <c r="JED2887" s="46"/>
      <c r="JEE2887" s="46"/>
      <c r="JEF2887" s="46"/>
      <c r="JEG2887" s="46"/>
      <c r="JEH2887" s="46"/>
      <c r="JEI2887" s="46"/>
      <c r="JEJ2887" s="46"/>
      <c r="JEK2887" s="46"/>
      <c r="JEL2887" s="46"/>
      <c r="JEM2887" s="46"/>
      <c r="JEN2887" s="46"/>
      <c r="JEO2887" s="46"/>
      <c r="JEP2887" s="46"/>
      <c r="JEQ2887" s="46"/>
      <c r="JER2887" s="46"/>
      <c r="JES2887" s="46"/>
      <c r="JET2887" s="46"/>
      <c r="JEU2887" s="46"/>
      <c r="JEV2887" s="46"/>
      <c r="JEW2887" s="46"/>
      <c r="JEX2887" s="46"/>
      <c r="JEY2887" s="46"/>
      <c r="JEZ2887" s="46"/>
      <c r="JFA2887" s="46"/>
      <c r="JFB2887" s="46"/>
      <c r="JFC2887" s="46"/>
      <c r="JFD2887" s="46"/>
      <c r="JFE2887" s="46"/>
      <c r="JFF2887" s="46"/>
      <c r="JFG2887" s="46"/>
      <c r="JFH2887" s="46"/>
      <c r="JFI2887" s="46"/>
      <c r="JFJ2887" s="46"/>
      <c r="JFK2887" s="46"/>
      <c r="JFL2887" s="46"/>
      <c r="JFM2887" s="46"/>
      <c r="JFN2887" s="46"/>
      <c r="JFO2887" s="46"/>
      <c r="JFP2887" s="46"/>
      <c r="JFQ2887" s="46"/>
      <c r="JFR2887" s="46"/>
      <c r="JFS2887" s="46"/>
      <c r="JFT2887" s="46"/>
      <c r="JFU2887" s="46"/>
      <c r="JFV2887" s="46"/>
      <c r="JFW2887" s="46"/>
      <c r="JFX2887" s="46"/>
      <c r="JFY2887" s="46"/>
      <c r="JFZ2887" s="46"/>
      <c r="JGA2887" s="46"/>
      <c r="JGB2887" s="46"/>
      <c r="JGC2887" s="46"/>
      <c r="JGD2887" s="46"/>
      <c r="JGE2887" s="46"/>
      <c r="JGF2887" s="46"/>
      <c r="JGG2887" s="46"/>
      <c r="JGH2887" s="46"/>
      <c r="JGI2887" s="46"/>
      <c r="JGJ2887" s="46"/>
      <c r="JGK2887" s="46"/>
      <c r="JGL2887" s="46"/>
      <c r="JGM2887" s="46"/>
      <c r="JGN2887" s="46"/>
      <c r="JGO2887" s="46"/>
      <c r="JGP2887" s="46"/>
      <c r="JGQ2887" s="46"/>
      <c r="JGR2887" s="46"/>
      <c r="JGS2887" s="46"/>
      <c r="JGT2887" s="46"/>
      <c r="JGU2887" s="46"/>
      <c r="JGV2887" s="46"/>
      <c r="JGW2887" s="46"/>
      <c r="JGX2887" s="46"/>
      <c r="JGY2887" s="46"/>
      <c r="JGZ2887" s="46"/>
      <c r="JHA2887" s="46"/>
      <c r="JHB2887" s="46"/>
      <c r="JHC2887" s="46"/>
      <c r="JHD2887" s="46"/>
      <c r="JHE2887" s="46"/>
      <c r="JHF2887" s="46"/>
      <c r="JHG2887" s="46"/>
      <c r="JHH2887" s="46"/>
      <c r="JHI2887" s="46"/>
      <c r="JHJ2887" s="46"/>
      <c r="JHK2887" s="46"/>
      <c r="JHL2887" s="46"/>
      <c r="JHM2887" s="46"/>
      <c r="JHN2887" s="46"/>
      <c r="JHO2887" s="46"/>
      <c r="JHP2887" s="46"/>
      <c r="JHQ2887" s="46"/>
      <c r="JHR2887" s="46"/>
      <c r="JHS2887" s="46"/>
      <c r="JHT2887" s="46"/>
      <c r="JHU2887" s="46"/>
      <c r="JHV2887" s="46"/>
      <c r="JHW2887" s="46"/>
      <c r="JHX2887" s="46"/>
      <c r="JHY2887" s="46"/>
      <c r="JHZ2887" s="46"/>
      <c r="JIA2887" s="46"/>
      <c r="JIB2887" s="46"/>
      <c r="JIC2887" s="46"/>
      <c r="JID2887" s="46"/>
      <c r="JIE2887" s="46"/>
      <c r="JIF2887" s="46"/>
      <c r="JIG2887" s="46"/>
      <c r="JIH2887" s="46"/>
      <c r="JII2887" s="46"/>
      <c r="JIJ2887" s="46"/>
      <c r="JIK2887" s="46"/>
      <c r="JIL2887" s="46"/>
      <c r="JIM2887" s="46"/>
      <c r="JIN2887" s="46"/>
      <c r="JIO2887" s="46"/>
      <c r="JIP2887" s="46"/>
      <c r="JIQ2887" s="46"/>
      <c r="JIR2887" s="46"/>
      <c r="JIS2887" s="46"/>
      <c r="JIT2887" s="46"/>
      <c r="JIU2887" s="46"/>
      <c r="JIV2887" s="46"/>
      <c r="JIW2887" s="46"/>
      <c r="JIX2887" s="46"/>
      <c r="JIY2887" s="46"/>
      <c r="JIZ2887" s="46"/>
      <c r="JJA2887" s="46"/>
      <c r="JJB2887" s="46"/>
      <c r="JJC2887" s="46"/>
      <c r="JJD2887" s="46"/>
      <c r="JJE2887" s="46"/>
      <c r="JJF2887" s="46"/>
      <c r="JJG2887" s="46"/>
      <c r="JJH2887" s="46"/>
      <c r="JJI2887" s="46"/>
      <c r="JJJ2887" s="46"/>
      <c r="JJK2887" s="46"/>
      <c r="JJL2887" s="46"/>
      <c r="JJM2887" s="46"/>
      <c r="JJN2887" s="46"/>
      <c r="JJO2887" s="46"/>
      <c r="JJP2887" s="46"/>
      <c r="JJQ2887" s="46"/>
      <c r="JJR2887" s="46"/>
      <c r="JJS2887" s="46"/>
      <c r="JJT2887" s="46"/>
      <c r="JJU2887" s="46"/>
      <c r="JJV2887" s="46"/>
      <c r="JJW2887" s="46"/>
      <c r="JJX2887" s="46"/>
      <c r="JJY2887" s="46"/>
      <c r="JJZ2887" s="46"/>
      <c r="JKA2887" s="46"/>
      <c r="JKB2887" s="46"/>
      <c r="JKC2887" s="46"/>
      <c r="JKD2887" s="46"/>
      <c r="JKE2887" s="46"/>
      <c r="JKF2887" s="46"/>
      <c r="JKG2887" s="46"/>
      <c r="JKH2887" s="46"/>
      <c r="JKI2887" s="46"/>
      <c r="JKJ2887" s="46"/>
      <c r="JKK2887" s="46"/>
      <c r="JKL2887" s="46"/>
      <c r="JKM2887" s="46"/>
      <c r="JKN2887" s="46"/>
      <c r="JKO2887" s="46"/>
      <c r="JKP2887" s="46"/>
      <c r="JKQ2887" s="46"/>
      <c r="JKR2887" s="46"/>
      <c r="JKS2887" s="46"/>
      <c r="JKT2887" s="46"/>
      <c r="JKU2887" s="46"/>
      <c r="JKV2887" s="46"/>
      <c r="JKW2887" s="46"/>
      <c r="JKX2887" s="46"/>
      <c r="JKY2887" s="46"/>
      <c r="JKZ2887" s="46"/>
      <c r="JLA2887" s="46"/>
      <c r="JLB2887" s="46"/>
      <c r="JLC2887" s="46"/>
      <c r="JLD2887" s="46"/>
      <c r="JLE2887" s="46"/>
      <c r="JLF2887" s="46"/>
      <c r="JLG2887" s="46"/>
      <c r="JLH2887" s="46"/>
      <c r="JLI2887" s="46"/>
      <c r="JLJ2887" s="46"/>
      <c r="JLK2887" s="46"/>
      <c r="JLL2887" s="46"/>
      <c r="JLM2887" s="46"/>
      <c r="JLN2887" s="46"/>
      <c r="JLO2887" s="46"/>
      <c r="JLP2887" s="46"/>
      <c r="JLQ2887" s="46"/>
      <c r="JLR2887" s="46"/>
      <c r="JLS2887" s="46"/>
      <c r="JLT2887" s="46"/>
      <c r="JLU2887" s="46"/>
      <c r="JLV2887" s="46"/>
      <c r="JLW2887" s="46"/>
      <c r="JLX2887" s="46"/>
      <c r="JLY2887" s="46"/>
      <c r="JLZ2887" s="46"/>
      <c r="JMA2887" s="46"/>
      <c r="JMB2887" s="46"/>
      <c r="JMC2887" s="46"/>
      <c r="JMD2887" s="46"/>
      <c r="JME2887" s="46"/>
      <c r="JMF2887" s="46"/>
      <c r="JMG2887" s="46"/>
      <c r="JMH2887" s="46"/>
      <c r="JMI2887" s="46"/>
      <c r="JMJ2887" s="46"/>
      <c r="JMK2887" s="46"/>
      <c r="JML2887" s="46"/>
      <c r="JMM2887" s="46"/>
      <c r="JMN2887" s="46"/>
      <c r="JMO2887" s="46"/>
      <c r="JMP2887" s="46"/>
      <c r="JMQ2887" s="46"/>
      <c r="JMR2887" s="46"/>
      <c r="JMS2887" s="46"/>
      <c r="JMT2887" s="46"/>
      <c r="JMU2887" s="46"/>
      <c r="JMV2887" s="46"/>
      <c r="JMW2887" s="46"/>
      <c r="JMX2887" s="46"/>
      <c r="JMY2887" s="46"/>
      <c r="JMZ2887" s="46"/>
      <c r="JNA2887" s="46"/>
      <c r="JNB2887" s="46"/>
      <c r="JNC2887" s="46"/>
      <c r="JND2887" s="46"/>
      <c r="JNE2887" s="46"/>
      <c r="JNF2887" s="46"/>
      <c r="JNG2887" s="46"/>
      <c r="JNH2887" s="46"/>
      <c r="JNI2887" s="46"/>
      <c r="JNJ2887" s="46"/>
      <c r="JNK2887" s="46"/>
      <c r="JNL2887" s="46"/>
      <c r="JNM2887" s="46"/>
      <c r="JNN2887" s="46"/>
      <c r="JNO2887" s="46"/>
      <c r="JNP2887" s="46"/>
      <c r="JNQ2887" s="46"/>
      <c r="JNR2887" s="46"/>
      <c r="JNS2887" s="46"/>
      <c r="JNT2887" s="46"/>
      <c r="JNU2887" s="46"/>
      <c r="JNV2887" s="46"/>
      <c r="JNW2887" s="46"/>
      <c r="JNX2887" s="46"/>
      <c r="JNY2887" s="46"/>
      <c r="JNZ2887" s="46"/>
      <c r="JOA2887" s="46"/>
      <c r="JOB2887" s="46"/>
      <c r="JOC2887" s="46"/>
      <c r="JOD2887" s="46"/>
      <c r="JOE2887" s="46"/>
      <c r="JOF2887" s="46"/>
      <c r="JOG2887" s="46"/>
      <c r="JOH2887" s="46"/>
      <c r="JOI2887" s="46"/>
      <c r="JOJ2887" s="46"/>
      <c r="JOK2887" s="46"/>
      <c r="JOL2887" s="46"/>
      <c r="JOM2887" s="46"/>
      <c r="JON2887" s="46"/>
      <c r="JOO2887" s="46"/>
      <c r="JOP2887" s="46"/>
      <c r="JOQ2887" s="46"/>
      <c r="JOR2887" s="46"/>
      <c r="JOS2887" s="46"/>
      <c r="JOT2887" s="46"/>
      <c r="JOU2887" s="46"/>
      <c r="JOV2887" s="46"/>
      <c r="JOW2887" s="46"/>
      <c r="JOX2887" s="46"/>
      <c r="JOY2887" s="46"/>
      <c r="JOZ2887" s="46"/>
      <c r="JPA2887" s="46"/>
      <c r="JPB2887" s="46"/>
      <c r="JPC2887" s="46"/>
      <c r="JPD2887" s="46"/>
      <c r="JPE2887" s="46"/>
      <c r="JPF2887" s="46"/>
      <c r="JPG2887" s="46"/>
      <c r="JPH2887" s="46"/>
      <c r="JPI2887" s="46"/>
      <c r="JPJ2887" s="46"/>
      <c r="JPK2887" s="46"/>
      <c r="JPL2887" s="46"/>
      <c r="JPM2887" s="46"/>
      <c r="JPN2887" s="46"/>
      <c r="JPO2887" s="46"/>
      <c r="JPP2887" s="46"/>
      <c r="JPQ2887" s="46"/>
      <c r="JPR2887" s="46"/>
      <c r="JPS2887" s="46"/>
      <c r="JPT2887" s="46"/>
      <c r="JPU2887" s="46"/>
      <c r="JPV2887" s="46"/>
      <c r="JPW2887" s="46"/>
      <c r="JPX2887" s="46"/>
      <c r="JPY2887" s="46"/>
      <c r="JPZ2887" s="46"/>
      <c r="JQA2887" s="46"/>
      <c r="JQB2887" s="46"/>
      <c r="JQC2887" s="46"/>
      <c r="JQD2887" s="46"/>
      <c r="JQE2887" s="46"/>
      <c r="JQF2887" s="46"/>
      <c r="JQG2887" s="46"/>
      <c r="JQH2887" s="46"/>
      <c r="JQI2887" s="46"/>
      <c r="JQJ2887" s="46"/>
      <c r="JQK2887" s="46"/>
      <c r="JQL2887" s="46"/>
      <c r="JQM2887" s="46"/>
      <c r="JQN2887" s="46"/>
      <c r="JQO2887" s="46"/>
      <c r="JQP2887" s="46"/>
      <c r="JQQ2887" s="46"/>
      <c r="JQR2887" s="46"/>
      <c r="JQS2887" s="46"/>
      <c r="JQT2887" s="46"/>
      <c r="JQU2887" s="46"/>
      <c r="JQV2887" s="46"/>
      <c r="JQW2887" s="46"/>
      <c r="JQX2887" s="46"/>
      <c r="JQY2887" s="46"/>
      <c r="JQZ2887" s="46"/>
      <c r="JRA2887" s="46"/>
      <c r="JRB2887" s="46"/>
      <c r="JRC2887" s="46"/>
      <c r="JRD2887" s="46"/>
      <c r="JRE2887" s="46"/>
      <c r="JRF2887" s="46"/>
      <c r="JRG2887" s="46"/>
      <c r="JRH2887" s="46"/>
      <c r="JRI2887" s="46"/>
      <c r="JRJ2887" s="46"/>
      <c r="JRK2887" s="46"/>
      <c r="JRL2887" s="46"/>
      <c r="JRM2887" s="46"/>
      <c r="JRN2887" s="46"/>
      <c r="JRO2887" s="46"/>
      <c r="JRP2887" s="46"/>
      <c r="JRQ2887" s="46"/>
      <c r="JRR2887" s="46"/>
      <c r="JRS2887" s="46"/>
      <c r="JRT2887" s="46"/>
      <c r="JRU2887" s="46"/>
      <c r="JRV2887" s="46"/>
      <c r="JRW2887" s="46"/>
      <c r="JRX2887" s="46"/>
      <c r="JRY2887" s="46"/>
      <c r="JRZ2887" s="46"/>
      <c r="JSA2887" s="46"/>
      <c r="JSB2887" s="46"/>
      <c r="JSC2887" s="46"/>
      <c r="JSD2887" s="46"/>
      <c r="JSE2887" s="46"/>
      <c r="JSF2887" s="46"/>
      <c r="JSG2887" s="46"/>
      <c r="JSH2887" s="46"/>
      <c r="JSI2887" s="46"/>
      <c r="JSJ2887" s="46"/>
      <c r="JSK2887" s="46"/>
      <c r="JSL2887" s="46"/>
      <c r="JSM2887" s="46"/>
      <c r="JSN2887" s="46"/>
      <c r="JSO2887" s="46"/>
      <c r="JSP2887" s="46"/>
      <c r="JSQ2887" s="46"/>
      <c r="JSR2887" s="46"/>
      <c r="JSS2887" s="46"/>
      <c r="JST2887" s="46"/>
      <c r="JSU2887" s="46"/>
      <c r="JSV2887" s="46"/>
      <c r="JSW2887" s="46"/>
      <c r="JSX2887" s="46"/>
      <c r="JSY2887" s="46"/>
      <c r="JSZ2887" s="46"/>
      <c r="JTA2887" s="46"/>
      <c r="JTB2887" s="46"/>
      <c r="JTC2887" s="46"/>
      <c r="JTD2887" s="46"/>
      <c r="JTE2887" s="46"/>
      <c r="JTF2887" s="46"/>
      <c r="JTG2887" s="46"/>
      <c r="JTH2887" s="46"/>
      <c r="JTI2887" s="46"/>
      <c r="JTJ2887" s="46"/>
      <c r="JTK2887" s="46"/>
      <c r="JTL2887" s="46"/>
      <c r="JTM2887" s="46"/>
      <c r="JTN2887" s="46"/>
      <c r="JTO2887" s="46"/>
      <c r="JTP2887" s="46"/>
      <c r="JTQ2887" s="46"/>
      <c r="JTR2887" s="46"/>
      <c r="JTS2887" s="46"/>
      <c r="JTT2887" s="46"/>
      <c r="JTU2887" s="46"/>
      <c r="JTV2887" s="46"/>
      <c r="JTW2887" s="46"/>
      <c r="JTX2887" s="46"/>
      <c r="JTY2887" s="46"/>
      <c r="JTZ2887" s="46"/>
      <c r="JUA2887" s="46"/>
      <c r="JUB2887" s="46"/>
      <c r="JUC2887" s="46"/>
      <c r="JUD2887" s="46"/>
      <c r="JUE2887" s="46"/>
      <c r="JUF2887" s="46"/>
      <c r="JUG2887" s="46"/>
      <c r="JUH2887" s="46"/>
      <c r="JUI2887" s="46"/>
      <c r="JUJ2887" s="46"/>
      <c r="JUK2887" s="46"/>
      <c r="JUL2887" s="46"/>
      <c r="JUM2887" s="46"/>
      <c r="JUN2887" s="46"/>
      <c r="JUO2887" s="46"/>
      <c r="JUP2887" s="46"/>
      <c r="JUQ2887" s="46"/>
      <c r="JUR2887" s="46"/>
      <c r="JUS2887" s="46"/>
      <c r="JUT2887" s="46"/>
      <c r="JUU2887" s="46"/>
      <c r="JUV2887" s="46"/>
      <c r="JUW2887" s="46"/>
      <c r="JUX2887" s="46"/>
      <c r="JUY2887" s="46"/>
      <c r="JUZ2887" s="46"/>
      <c r="JVA2887" s="46"/>
      <c r="JVB2887" s="46"/>
      <c r="JVC2887" s="46"/>
      <c r="JVD2887" s="46"/>
      <c r="JVE2887" s="46"/>
      <c r="JVF2887" s="46"/>
      <c r="JVG2887" s="46"/>
      <c r="JVH2887" s="46"/>
      <c r="JVI2887" s="46"/>
      <c r="JVJ2887" s="46"/>
      <c r="JVK2887" s="46"/>
      <c r="JVL2887" s="46"/>
      <c r="JVM2887" s="46"/>
      <c r="JVN2887" s="46"/>
      <c r="JVO2887" s="46"/>
      <c r="JVP2887" s="46"/>
      <c r="JVQ2887" s="46"/>
      <c r="JVR2887" s="46"/>
      <c r="JVS2887" s="46"/>
      <c r="JVT2887" s="46"/>
      <c r="JVU2887" s="46"/>
      <c r="JVV2887" s="46"/>
      <c r="JVW2887" s="46"/>
      <c r="JVX2887" s="46"/>
      <c r="JVY2887" s="46"/>
      <c r="JVZ2887" s="46"/>
      <c r="JWA2887" s="46"/>
      <c r="JWB2887" s="46"/>
      <c r="JWC2887" s="46"/>
      <c r="JWD2887" s="46"/>
      <c r="JWE2887" s="46"/>
      <c r="JWF2887" s="46"/>
      <c r="JWG2887" s="46"/>
      <c r="JWH2887" s="46"/>
      <c r="JWI2887" s="46"/>
      <c r="JWJ2887" s="46"/>
      <c r="JWK2887" s="46"/>
      <c r="JWL2887" s="46"/>
      <c r="JWM2887" s="46"/>
      <c r="JWN2887" s="46"/>
      <c r="JWO2887" s="46"/>
      <c r="JWP2887" s="46"/>
      <c r="JWQ2887" s="46"/>
      <c r="JWR2887" s="46"/>
      <c r="JWS2887" s="46"/>
      <c r="JWT2887" s="46"/>
      <c r="JWU2887" s="46"/>
      <c r="JWV2887" s="46"/>
      <c r="JWW2887" s="46"/>
      <c r="JWX2887" s="46"/>
      <c r="JWY2887" s="46"/>
      <c r="JWZ2887" s="46"/>
      <c r="JXA2887" s="46"/>
      <c r="JXB2887" s="46"/>
      <c r="JXC2887" s="46"/>
      <c r="JXD2887" s="46"/>
      <c r="JXE2887" s="46"/>
      <c r="JXF2887" s="46"/>
      <c r="JXG2887" s="46"/>
      <c r="JXH2887" s="46"/>
      <c r="JXI2887" s="46"/>
      <c r="JXJ2887" s="46"/>
      <c r="JXK2887" s="46"/>
      <c r="JXL2887" s="46"/>
      <c r="JXM2887" s="46"/>
      <c r="JXN2887" s="46"/>
      <c r="JXO2887" s="46"/>
      <c r="JXP2887" s="46"/>
      <c r="JXQ2887" s="46"/>
      <c r="JXR2887" s="46"/>
      <c r="JXS2887" s="46"/>
      <c r="JXT2887" s="46"/>
      <c r="JXU2887" s="46"/>
      <c r="JXV2887" s="46"/>
      <c r="JXW2887" s="46"/>
      <c r="JXX2887" s="46"/>
      <c r="JXY2887" s="46"/>
      <c r="JXZ2887" s="46"/>
      <c r="JYA2887" s="46"/>
      <c r="JYB2887" s="46"/>
      <c r="JYC2887" s="46"/>
      <c r="JYD2887" s="46"/>
      <c r="JYE2887" s="46"/>
      <c r="JYF2887" s="46"/>
      <c r="JYG2887" s="46"/>
      <c r="JYH2887" s="46"/>
      <c r="JYI2887" s="46"/>
      <c r="JYJ2887" s="46"/>
      <c r="JYK2887" s="46"/>
      <c r="JYL2887" s="46"/>
      <c r="JYM2887" s="46"/>
      <c r="JYN2887" s="46"/>
      <c r="JYO2887" s="46"/>
      <c r="JYP2887" s="46"/>
      <c r="JYQ2887" s="46"/>
      <c r="JYR2887" s="46"/>
      <c r="JYS2887" s="46"/>
      <c r="JYT2887" s="46"/>
      <c r="JYU2887" s="46"/>
      <c r="JYV2887" s="46"/>
      <c r="JYW2887" s="46"/>
      <c r="JYX2887" s="46"/>
      <c r="JYY2887" s="46"/>
      <c r="JYZ2887" s="46"/>
      <c r="JZA2887" s="46"/>
      <c r="JZB2887" s="46"/>
      <c r="JZC2887" s="46"/>
      <c r="JZD2887" s="46"/>
      <c r="JZE2887" s="46"/>
      <c r="JZF2887" s="46"/>
      <c r="JZG2887" s="46"/>
      <c r="JZH2887" s="46"/>
      <c r="JZI2887" s="46"/>
      <c r="JZJ2887" s="46"/>
      <c r="JZK2887" s="46"/>
      <c r="JZL2887" s="46"/>
      <c r="JZM2887" s="46"/>
      <c r="JZN2887" s="46"/>
      <c r="JZO2887" s="46"/>
      <c r="JZP2887" s="46"/>
      <c r="JZQ2887" s="46"/>
      <c r="JZR2887" s="46"/>
      <c r="JZS2887" s="46"/>
      <c r="JZT2887" s="46"/>
      <c r="JZU2887" s="46"/>
      <c r="JZV2887" s="46"/>
      <c r="JZW2887" s="46"/>
      <c r="JZX2887" s="46"/>
      <c r="JZY2887" s="46"/>
      <c r="JZZ2887" s="46"/>
      <c r="KAA2887" s="46"/>
      <c r="KAB2887" s="46"/>
      <c r="KAC2887" s="46"/>
      <c r="KAD2887" s="46"/>
      <c r="KAE2887" s="46"/>
      <c r="KAF2887" s="46"/>
      <c r="KAG2887" s="46"/>
      <c r="KAH2887" s="46"/>
      <c r="KAI2887" s="46"/>
      <c r="KAJ2887" s="46"/>
      <c r="KAK2887" s="46"/>
      <c r="KAL2887" s="46"/>
      <c r="KAM2887" s="46"/>
      <c r="KAN2887" s="46"/>
      <c r="KAO2887" s="46"/>
      <c r="KAP2887" s="46"/>
      <c r="KAQ2887" s="46"/>
      <c r="KAR2887" s="46"/>
      <c r="KAS2887" s="46"/>
      <c r="KAT2887" s="46"/>
      <c r="KAU2887" s="46"/>
      <c r="KAV2887" s="46"/>
      <c r="KAW2887" s="46"/>
      <c r="KAX2887" s="46"/>
      <c r="KAY2887" s="46"/>
      <c r="KAZ2887" s="46"/>
      <c r="KBA2887" s="46"/>
      <c r="KBB2887" s="46"/>
      <c r="KBC2887" s="46"/>
      <c r="KBD2887" s="46"/>
      <c r="KBE2887" s="46"/>
      <c r="KBF2887" s="46"/>
      <c r="KBG2887" s="46"/>
      <c r="KBH2887" s="46"/>
      <c r="KBI2887" s="46"/>
      <c r="KBJ2887" s="46"/>
      <c r="KBK2887" s="46"/>
      <c r="KBL2887" s="46"/>
      <c r="KBM2887" s="46"/>
      <c r="KBN2887" s="46"/>
      <c r="KBO2887" s="46"/>
      <c r="KBP2887" s="46"/>
      <c r="KBQ2887" s="46"/>
      <c r="KBR2887" s="46"/>
      <c r="KBS2887" s="46"/>
      <c r="KBT2887" s="46"/>
      <c r="KBU2887" s="46"/>
      <c r="KBV2887" s="46"/>
      <c r="KBW2887" s="46"/>
      <c r="KBX2887" s="46"/>
      <c r="KBY2887" s="46"/>
      <c r="KBZ2887" s="46"/>
      <c r="KCA2887" s="46"/>
      <c r="KCB2887" s="46"/>
      <c r="KCC2887" s="46"/>
      <c r="KCD2887" s="46"/>
      <c r="KCE2887" s="46"/>
      <c r="KCF2887" s="46"/>
      <c r="KCG2887" s="46"/>
      <c r="KCH2887" s="46"/>
      <c r="KCI2887" s="46"/>
      <c r="KCJ2887" s="46"/>
      <c r="KCK2887" s="46"/>
      <c r="KCL2887" s="46"/>
      <c r="KCM2887" s="46"/>
      <c r="KCN2887" s="46"/>
      <c r="KCO2887" s="46"/>
      <c r="KCP2887" s="46"/>
      <c r="KCQ2887" s="46"/>
      <c r="KCR2887" s="46"/>
      <c r="KCS2887" s="46"/>
      <c r="KCT2887" s="46"/>
      <c r="KCU2887" s="46"/>
      <c r="KCV2887" s="46"/>
      <c r="KCW2887" s="46"/>
      <c r="KCX2887" s="46"/>
      <c r="KCY2887" s="46"/>
      <c r="KCZ2887" s="46"/>
      <c r="KDA2887" s="46"/>
      <c r="KDB2887" s="46"/>
      <c r="KDC2887" s="46"/>
      <c r="KDD2887" s="46"/>
      <c r="KDE2887" s="46"/>
      <c r="KDF2887" s="46"/>
      <c r="KDG2887" s="46"/>
      <c r="KDH2887" s="46"/>
      <c r="KDI2887" s="46"/>
      <c r="KDJ2887" s="46"/>
      <c r="KDK2887" s="46"/>
      <c r="KDL2887" s="46"/>
      <c r="KDM2887" s="46"/>
      <c r="KDN2887" s="46"/>
      <c r="KDO2887" s="46"/>
      <c r="KDP2887" s="46"/>
      <c r="KDQ2887" s="46"/>
      <c r="KDR2887" s="46"/>
      <c r="KDS2887" s="46"/>
      <c r="KDT2887" s="46"/>
      <c r="KDU2887" s="46"/>
      <c r="KDV2887" s="46"/>
      <c r="KDW2887" s="46"/>
      <c r="KDX2887" s="46"/>
      <c r="KDY2887" s="46"/>
      <c r="KDZ2887" s="46"/>
      <c r="KEA2887" s="46"/>
      <c r="KEB2887" s="46"/>
      <c r="KEC2887" s="46"/>
      <c r="KED2887" s="46"/>
      <c r="KEE2887" s="46"/>
      <c r="KEF2887" s="46"/>
      <c r="KEG2887" s="46"/>
      <c r="KEH2887" s="46"/>
      <c r="KEI2887" s="46"/>
      <c r="KEJ2887" s="46"/>
      <c r="KEK2887" s="46"/>
      <c r="KEL2887" s="46"/>
      <c r="KEM2887" s="46"/>
      <c r="KEN2887" s="46"/>
      <c r="KEO2887" s="46"/>
      <c r="KEP2887" s="46"/>
      <c r="KEQ2887" s="46"/>
      <c r="KER2887" s="46"/>
      <c r="KES2887" s="46"/>
      <c r="KET2887" s="46"/>
      <c r="KEU2887" s="46"/>
      <c r="KEV2887" s="46"/>
      <c r="KEW2887" s="46"/>
      <c r="KEX2887" s="46"/>
      <c r="KEY2887" s="46"/>
      <c r="KEZ2887" s="46"/>
      <c r="KFA2887" s="46"/>
      <c r="KFB2887" s="46"/>
      <c r="KFC2887" s="46"/>
      <c r="KFD2887" s="46"/>
      <c r="KFE2887" s="46"/>
      <c r="KFF2887" s="46"/>
      <c r="KFG2887" s="46"/>
      <c r="KFH2887" s="46"/>
      <c r="KFI2887" s="46"/>
      <c r="KFJ2887" s="46"/>
      <c r="KFK2887" s="46"/>
      <c r="KFL2887" s="46"/>
      <c r="KFM2887" s="46"/>
      <c r="KFN2887" s="46"/>
      <c r="KFO2887" s="46"/>
      <c r="KFP2887" s="46"/>
      <c r="KFQ2887" s="46"/>
      <c r="KFR2887" s="46"/>
      <c r="KFS2887" s="46"/>
      <c r="KFT2887" s="46"/>
      <c r="KFU2887" s="46"/>
      <c r="KFV2887" s="46"/>
      <c r="KFW2887" s="46"/>
      <c r="KFX2887" s="46"/>
      <c r="KFY2887" s="46"/>
      <c r="KFZ2887" s="46"/>
      <c r="KGA2887" s="46"/>
      <c r="KGB2887" s="46"/>
      <c r="KGC2887" s="46"/>
      <c r="KGD2887" s="46"/>
      <c r="KGE2887" s="46"/>
      <c r="KGF2887" s="46"/>
      <c r="KGG2887" s="46"/>
      <c r="KGH2887" s="46"/>
      <c r="KGI2887" s="46"/>
      <c r="KGJ2887" s="46"/>
      <c r="KGK2887" s="46"/>
      <c r="KGL2887" s="46"/>
      <c r="KGM2887" s="46"/>
      <c r="KGN2887" s="46"/>
      <c r="KGO2887" s="46"/>
      <c r="KGP2887" s="46"/>
      <c r="KGQ2887" s="46"/>
      <c r="KGR2887" s="46"/>
      <c r="KGS2887" s="46"/>
      <c r="KGT2887" s="46"/>
      <c r="KGU2887" s="46"/>
      <c r="KGV2887" s="46"/>
      <c r="KGW2887" s="46"/>
      <c r="KGX2887" s="46"/>
      <c r="KGY2887" s="46"/>
      <c r="KGZ2887" s="46"/>
      <c r="KHA2887" s="46"/>
      <c r="KHB2887" s="46"/>
      <c r="KHC2887" s="46"/>
      <c r="KHD2887" s="46"/>
      <c r="KHE2887" s="46"/>
      <c r="KHF2887" s="46"/>
      <c r="KHG2887" s="46"/>
      <c r="KHH2887" s="46"/>
      <c r="KHI2887" s="46"/>
      <c r="KHJ2887" s="46"/>
      <c r="KHK2887" s="46"/>
      <c r="KHL2887" s="46"/>
      <c r="KHM2887" s="46"/>
      <c r="KHN2887" s="46"/>
      <c r="KHO2887" s="46"/>
      <c r="KHP2887" s="46"/>
      <c r="KHQ2887" s="46"/>
      <c r="KHR2887" s="46"/>
      <c r="KHS2887" s="46"/>
      <c r="KHT2887" s="46"/>
      <c r="KHU2887" s="46"/>
      <c r="KHV2887" s="46"/>
      <c r="KHW2887" s="46"/>
      <c r="KHX2887" s="46"/>
      <c r="KHY2887" s="46"/>
      <c r="KHZ2887" s="46"/>
      <c r="KIA2887" s="46"/>
      <c r="KIB2887" s="46"/>
      <c r="KIC2887" s="46"/>
      <c r="KID2887" s="46"/>
      <c r="KIE2887" s="46"/>
      <c r="KIF2887" s="46"/>
      <c r="KIG2887" s="46"/>
      <c r="KIH2887" s="46"/>
      <c r="KII2887" s="46"/>
      <c r="KIJ2887" s="46"/>
      <c r="KIK2887" s="46"/>
      <c r="KIL2887" s="46"/>
      <c r="KIM2887" s="46"/>
      <c r="KIN2887" s="46"/>
      <c r="KIO2887" s="46"/>
      <c r="KIP2887" s="46"/>
      <c r="KIQ2887" s="46"/>
      <c r="KIR2887" s="46"/>
      <c r="KIS2887" s="46"/>
      <c r="KIT2887" s="46"/>
      <c r="KIU2887" s="46"/>
      <c r="KIV2887" s="46"/>
      <c r="KIW2887" s="46"/>
      <c r="KIX2887" s="46"/>
      <c r="KIY2887" s="46"/>
      <c r="KIZ2887" s="46"/>
      <c r="KJA2887" s="46"/>
      <c r="KJB2887" s="46"/>
      <c r="KJC2887" s="46"/>
      <c r="KJD2887" s="46"/>
      <c r="KJE2887" s="46"/>
      <c r="KJF2887" s="46"/>
      <c r="KJG2887" s="46"/>
      <c r="KJH2887" s="46"/>
      <c r="KJI2887" s="46"/>
      <c r="KJJ2887" s="46"/>
      <c r="KJK2887" s="46"/>
      <c r="KJL2887" s="46"/>
      <c r="KJM2887" s="46"/>
      <c r="KJN2887" s="46"/>
      <c r="KJO2887" s="46"/>
      <c r="KJP2887" s="46"/>
      <c r="KJQ2887" s="46"/>
      <c r="KJR2887" s="46"/>
      <c r="KJS2887" s="46"/>
      <c r="KJT2887" s="46"/>
      <c r="KJU2887" s="46"/>
      <c r="KJV2887" s="46"/>
      <c r="KJW2887" s="46"/>
      <c r="KJX2887" s="46"/>
      <c r="KJY2887" s="46"/>
      <c r="KJZ2887" s="46"/>
      <c r="KKA2887" s="46"/>
      <c r="KKB2887" s="46"/>
      <c r="KKC2887" s="46"/>
      <c r="KKD2887" s="46"/>
      <c r="KKE2887" s="46"/>
      <c r="KKF2887" s="46"/>
      <c r="KKG2887" s="46"/>
      <c r="KKH2887" s="46"/>
      <c r="KKI2887" s="46"/>
      <c r="KKJ2887" s="46"/>
      <c r="KKK2887" s="46"/>
      <c r="KKL2887" s="46"/>
      <c r="KKM2887" s="46"/>
      <c r="KKN2887" s="46"/>
      <c r="KKO2887" s="46"/>
      <c r="KKP2887" s="46"/>
      <c r="KKQ2887" s="46"/>
      <c r="KKR2887" s="46"/>
      <c r="KKS2887" s="46"/>
      <c r="KKT2887" s="46"/>
      <c r="KKU2887" s="46"/>
      <c r="KKV2887" s="46"/>
      <c r="KKW2887" s="46"/>
      <c r="KKX2887" s="46"/>
      <c r="KKY2887" s="46"/>
      <c r="KKZ2887" s="46"/>
      <c r="KLA2887" s="46"/>
      <c r="KLB2887" s="46"/>
      <c r="KLC2887" s="46"/>
      <c r="KLD2887" s="46"/>
      <c r="KLE2887" s="46"/>
      <c r="KLF2887" s="46"/>
      <c r="KLG2887" s="46"/>
      <c r="KLH2887" s="46"/>
      <c r="KLI2887" s="46"/>
      <c r="KLJ2887" s="46"/>
      <c r="KLK2887" s="46"/>
      <c r="KLL2887" s="46"/>
      <c r="KLM2887" s="46"/>
      <c r="KLN2887" s="46"/>
      <c r="KLO2887" s="46"/>
      <c r="KLP2887" s="46"/>
      <c r="KLQ2887" s="46"/>
      <c r="KLR2887" s="46"/>
      <c r="KLS2887" s="46"/>
      <c r="KLT2887" s="46"/>
      <c r="KLU2887" s="46"/>
      <c r="KLV2887" s="46"/>
      <c r="KLW2887" s="46"/>
      <c r="KLX2887" s="46"/>
      <c r="KLY2887" s="46"/>
      <c r="KLZ2887" s="46"/>
      <c r="KMA2887" s="46"/>
      <c r="KMB2887" s="46"/>
      <c r="KMC2887" s="46"/>
      <c r="KMD2887" s="46"/>
      <c r="KME2887" s="46"/>
      <c r="KMF2887" s="46"/>
      <c r="KMG2887" s="46"/>
      <c r="KMH2887" s="46"/>
      <c r="KMI2887" s="46"/>
      <c r="KMJ2887" s="46"/>
      <c r="KMK2887" s="46"/>
      <c r="KML2887" s="46"/>
      <c r="KMM2887" s="46"/>
      <c r="KMN2887" s="46"/>
      <c r="KMO2887" s="46"/>
      <c r="KMP2887" s="46"/>
      <c r="KMQ2887" s="46"/>
      <c r="KMR2887" s="46"/>
      <c r="KMS2887" s="46"/>
      <c r="KMT2887" s="46"/>
      <c r="KMU2887" s="46"/>
      <c r="KMV2887" s="46"/>
      <c r="KMW2887" s="46"/>
      <c r="KMX2887" s="46"/>
      <c r="KMY2887" s="46"/>
      <c r="KMZ2887" s="46"/>
      <c r="KNA2887" s="46"/>
      <c r="KNB2887" s="46"/>
      <c r="KNC2887" s="46"/>
      <c r="KND2887" s="46"/>
      <c r="KNE2887" s="46"/>
      <c r="KNF2887" s="46"/>
      <c r="KNG2887" s="46"/>
      <c r="KNH2887" s="46"/>
      <c r="KNI2887" s="46"/>
      <c r="KNJ2887" s="46"/>
      <c r="KNK2887" s="46"/>
      <c r="KNL2887" s="46"/>
      <c r="KNM2887" s="46"/>
      <c r="KNN2887" s="46"/>
      <c r="KNO2887" s="46"/>
      <c r="KNP2887" s="46"/>
      <c r="KNQ2887" s="46"/>
      <c r="KNR2887" s="46"/>
      <c r="KNS2887" s="46"/>
      <c r="KNT2887" s="46"/>
      <c r="KNU2887" s="46"/>
      <c r="KNV2887" s="46"/>
      <c r="KNW2887" s="46"/>
      <c r="KNX2887" s="46"/>
      <c r="KNY2887" s="46"/>
      <c r="KNZ2887" s="46"/>
      <c r="KOA2887" s="46"/>
      <c r="KOB2887" s="46"/>
      <c r="KOC2887" s="46"/>
      <c r="KOD2887" s="46"/>
      <c r="KOE2887" s="46"/>
      <c r="KOF2887" s="46"/>
      <c r="KOG2887" s="46"/>
      <c r="KOH2887" s="46"/>
      <c r="KOI2887" s="46"/>
      <c r="KOJ2887" s="46"/>
      <c r="KOK2887" s="46"/>
      <c r="KOL2887" s="46"/>
      <c r="KOM2887" s="46"/>
      <c r="KON2887" s="46"/>
      <c r="KOO2887" s="46"/>
      <c r="KOP2887" s="46"/>
      <c r="KOQ2887" s="46"/>
      <c r="KOR2887" s="46"/>
      <c r="KOS2887" s="46"/>
      <c r="KOT2887" s="46"/>
      <c r="KOU2887" s="46"/>
      <c r="KOV2887" s="46"/>
      <c r="KOW2887" s="46"/>
      <c r="KOX2887" s="46"/>
      <c r="KOY2887" s="46"/>
      <c r="KOZ2887" s="46"/>
      <c r="KPA2887" s="46"/>
      <c r="KPB2887" s="46"/>
      <c r="KPC2887" s="46"/>
      <c r="KPD2887" s="46"/>
      <c r="KPE2887" s="46"/>
      <c r="KPF2887" s="46"/>
      <c r="KPG2887" s="46"/>
      <c r="KPH2887" s="46"/>
      <c r="KPI2887" s="46"/>
      <c r="KPJ2887" s="46"/>
      <c r="KPK2887" s="46"/>
      <c r="KPL2887" s="46"/>
      <c r="KPM2887" s="46"/>
      <c r="KPN2887" s="46"/>
      <c r="KPO2887" s="46"/>
      <c r="KPP2887" s="46"/>
      <c r="KPQ2887" s="46"/>
      <c r="KPR2887" s="46"/>
      <c r="KPS2887" s="46"/>
      <c r="KPT2887" s="46"/>
      <c r="KPU2887" s="46"/>
      <c r="KPV2887" s="46"/>
      <c r="KPW2887" s="46"/>
      <c r="KPX2887" s="46"/>
      <c r="KPY2887" s="46"/>
      <c r="KPZ2887" s="46"/>
      <c r="KQA2887" s="46"/>
      <c r="KQB2887" s="46"/>
      <c r="KQC2887" s="46"/>
      <c r="KQD2887" s="46"/>
      <c r="KQE2887" s="46"/>
      <c r="KQF2887" s="46"/>
      <c r="KQG2887" s="46"/>
      <c r="KQH2887" s="46"/>
      <c r="KQI2887" s="46"/>
      <c r="KQJ2887" s="46"/>
      <c r="KQK2887" s="46"/>
      <c r="KQL2887" s="46"/>
      <c r="KQM2887" s="46"/>
      <c r="KQN2887" s="46"/>
      <c r="KQO2887" s="46"/>
      <c r="KQP2887" s="46"/>
      <c r="KQQ2887" s="46"/>
      <c r="KQR2887" s="46"/>
      <c r="KQS2887" s="46"/>
      <c r="KQT2887" s="46"/>
      <c r="KQU2887" s="46"/>
      <c r="KQV2887" s="46"/>
      <c r="KQW2887" s="46"/>
      <c r="KQX2887" s="46"/>
      <c r="KQY2887" s="46"/>
      <c r="KQZ2887" s="46"/>
      <c r="KRA2887" s="46"/>
      <c r="KRB2887" s="46"/>
      <c r="KRC2887" s="46"/>
      <c r="KRD2887" s="46"/>
      <c r="KRE2887" s="46"/>
      <c r="KRF2887" s="46"/>
      <c r="KRG2887" s="46"/>
      <c r="KRH2887" s="46"/>
      <c r="KRI2887" s="46"/>
      <c r="KRJ2887" s="46"/>
      <c r="KRK2887" s="46"/>
      <c r="KRL2887" s="46"/>
      <c r="KRM2887" s="46"/>
      <c r="KRN2887" s="46"/>
      <c r="KRO2887" s="46"/>
      <c r="KRP2887" s="46"/>
      <c r="KRQ2887" s="46"/>
      <c r="KRR2887" s="46"/>
      <c r="KRS2887" s="46"/>
      <c r="KRT2887" s="46"/>
      <c r="KRU2887" s="46"/>
      <c r="KRV2887" s="46"/>
      <c r="KRW2887" s="46"/>
      <c r="KRX2887" s="46"/>
      <c r="KRY2887" s="46"/>
      <c r="KRZ2887" s="46"/>
      <c r="KSA2887" s="46"/>
      <c r="KSB2887" s="46"/>
      <c r="KSC2887" s="46"/>
      <c r="KSD2887" s="46"/>
      <c r="KSE2887" s="46"/>
      <c r="KSF2887" s="46"/>
      <c r="KSG2887" s="46"/>
      <c r="KSH2887" s="46"/>
      <c r="KSI2887" s="46"/>
      <c r="KSJ2887" s="46"/>
      <c r="KSK2887" s="46"/>
      <c r="KSL2887" s="46"/>
      <c r="KSM2887" s="46"/>
      <c r="KSN2887" s="46"/>
      <c r="KSO2887" s="46"/>
      <c r="KSP2887" s="46"/>
      <c r="KSQ2887" s="46"/>
      <c r="KSR2887" s="46"/>
      <c r="KSS2887" s="46"/>
      <c r="KST2887" s="46"/>
      <c r="KSU2887" s="46"/>
      <c r="KSV2887" s="46"/>
      <c r="KSW2887" s="46"/>
      <c r="KSX2887" s="46"/>
      <c r="KSY2887" s="46"/>
      <c r="KSZ2887" s="46"/>
      <c r="KTA2887" s="46"/>
      <c r="KTB2887" s="46"/>
      <c r="KTC2887" s="46"/>
      <c r="KTD2887" s="46"/>
      <c r="KTE2887" s="46"/>
      <c r="KTF2887" s="46"/>
      <c r="KTG2887" s="46"/>
      <c r="KTH2887" s="46"/>
      <c r="KTI2887" s="46"/>
      <c r="KTJ2887" s="46"/>
      <c r="KTK2887" s="46"/>
      <c r="KTL2887" s="46"/>
      <c r="KTM2887" s="46"/>
      <c r="KTN2887" s="46"/>
      <c r="KTO2887" s="46"/>
      <c r="KTP2887" s="46"/>
      <c r="KTQ2887" s="46"/>
      <c r="KTR2887" s="46"/>
      <c r="KTS2887" s="46"/>
      <c r="KTT2887" s="46"/>
      <c r="KTU2887" s="46"/>
      <c r="KTV2887" s="46"/>
      <c r="KTW2887" s="46"/>
      <c r="KTX2887" s="46"/>
      <c r="KTY2887" s="46"/>
      <c r="KTZ2887" s="46"/>
      <c r="KUA2887" s="46"/>
      <c r="KUB2887" s="46"/>
      <c r="KUC2887" s="46"/>
      <c r="KUD2887" s="46"/>
      <c r="KUE2887" s="46"/>
      <c r="KUF2887" s="46"/>
      <c r="KUG2887" s="46"/>
      <c r="KUH2887" s="46"/>
      <c r="KUI2887" s="46"/>
      <c r="KUJ2887" s="46"/>
      <c r="KUK2887" s="46"/>
      <c r="KUL2887" s="46"/>
      <c r="KUM2887" s="46"/>
      <c r="KUN2887" s="46"/>
      <c r="KUO2887" s="46"/>
      <c r="KUP2887" s="46"/>
      <c r="KUQ2887" s="46"/>
      <c r="KUR2887" s="46"/>
      <c r="KUS2887" s="46"/>
      <c r="KUT2887" s="46"/>
      <c r="KUU2887" s="46"/>
      <c r="KUV2887" s="46"/>
      <c r="KUW2887" s="46"/>
      <c r="KUX2887" s="46"/>
      <c r="KUY2887" s="46"/>
      <c r="KUZ2887" s="46"/>
      <c r="KVA2887" s="46"/>
      <c r="KVB2887" s="46"/>
      <c r="KVC2887" s="46"/>
      <c r="KVD2887" s="46"/>
      <c r="KVE2887" s="46"/>
      <c r="KVF2887" s="46"/>
      <c r="KVG2887" s="46"/>
      <c r="KVH2887" s="46"/>
      <c r="KVI2887" s="46"/>
      <c r="KVJ2887" s="46"/>
      <c r="KVK2887" s="46"/>
      <c r="KVL2887" s="46"/>
      <c r="KVM2887" s="46"/>
      <c r="KVN2887" s="46"/>
      <c r="KVO2887" s="46"/>
      <c r="KVP2887" s="46"/>
      <c r="KVQ2887" s="46"/>
      <c r="KVR2887" s="46"/>
      <c r="KVS2887" s="46"/>
      <c r="KVT2887" s="46"/>
      <c r="KVU2887" s="46"/>
      <c r="KVV2887" s="46"/>
      <c r="KVW2887" s="46"/>
      <c r="KVX2887" s="46"/>
      <c r="KVY2887" s="46"/>
      <c r="KVZ2887" s="46"/>
      <c r="KWA2887" s="46"/>
      <c r="KWB2887" s="46"/>
      <c r="KWC2887" s="46"/>
      <c r="KWD2887" s="46"/>
      <c r="KWE2887" s="46"/>
      <c r="KWF2887" s="46"/>
      <c r="KWG2887" s="46"/>
      <c r="KWH2887" s="46"/>
      <c r="KWI2887" s="46"/>
      <c r="KWJ2887" s="46"/>
      <c r="KWK2887" s="46"/>
      <c r="KWL2887" s="46"/>
      <c r="KWM2887" s="46"/>
      <c r="KWN2887" s="46"/>
      <c r="KWO2887" s="46"/>
      <c r="KWP2887" s="46"/>
      <c r="KWQ2887" s="46"/>
      <c r="KWR2887" s="46"/>
      <c r="KWS2887" s="46"/>
      <c r="KWT2887" s="46"/>
      <c r="KWU2887" s="46"/>
      <c r="KWV2887" s="46"/>
      <c r="KWW2887" s="46"/>
      <c r="KWX2887" s="46"/>
      <c r="KWY2887" s="46"/>
      <c r="KWZ2887" s="46"/>
      <c r="KXA2887" s="46"/>
      <c r="KXB2887" s="46"/>
      <c r="KXC2887" s="46"/>
      <c r="KXD2887" s="46"/>
      <c r="KXE2887" s="46"/>
      <c r="KXF2887" s="46"/>
      <c r="KXG2887" s="46"/>
      <c r="KXH2887" s="46"/>
      <c r="KXI2887" s="46"/>
      <c r="KXJ2887" s="46"/>
      <c r="KXK2887" s="46"/>
      <c r="KXL2887" s="46"/>
      <c r="KXM2887" s="46"/>
      <c r="KXN2887" s="46"/>
      <c r="KXO2887" s="46"/>
      <c r="KXP2887" s="46"/>
      <c r="KXQ2887" s="46"/>
      <c r="KXR2887" s="46"/>
      <c r="KXS2887" s="46"/>
      <c r="KXT2887" s="46"/>
      <c r="KXU2887" s="46"/>
      <c r="KXV2887" s="46"/>
      <c r="KXW2887" s="46"/>
      <c r="KXX2887" s="46"/>
      <c r="KXY2887" s="46"/>
      <c r="KXZ2887" s="46"/>
      <c r="KYA2887" s="46"/>
      <c r="KYB2887" s="46"/>
      <c r="KYC2887" s="46"/>
      <c r="KYD2887" s="46"/>
      <c r="KYE2887" s="46"/>
      <c r="KYF2887" s="46"/>
      <c r="KYG2887" s="46"/>
      <c r="KYH2887" s="46"/>
      <c r="KYI2887" s="46"/>
      <c r="KYJ2887" s="46"/>
      <c r="KYK2887" s="46"/>
      <c r="KYL2887" s="46"/>
      <c r="KYM2887" s="46"/>
      <c r="KYN2887" s="46"/>
      <c r="KYO2887" s="46"/>
      <c r="KYP2887" s="46"/>
      <c r="KYQ2887" s="46"/>
      <c r="KYR2887" s="46"/>
      <c r="KYS2887" s="46"/>
      <c r="KYT2887" s="46"/>
      <c r="KYU2887" s="46"/>
      <c r="KYV2887" s="46"/>
      <c r="KYW2887" s="46"/>
      <c r="KYX2887" s="46"/>
      <c r="KYY2887" s="46"/>
      <c r="KYZ2887" s="46"/>
      <c r="KZA2887" s="46"/>
      <c r="KZB2887" s="46"/>
      <c r="KZC2887" s="46"/>
      <c r="KZD2887" s="46"/>
      <c r="KZE2887" s="46"/>
      <c r="KZF2887" s="46"/>
      <c r="KZG2887" s="46"/>
      <c r="KZH2887" s="46"/>
      <c r="KZI2887" s="46"/>
      <c r="KZJ2887" s="46"/>
      <c r="KZK2887" s="46"/>
      <c r="KZL2887" s="46"/>
      <c r="KZM2887" s="46"/>
      <c r="KZN2887" s="46"/>
      <c r="KZO2887" s="46"/>
      <c r="KZP2887" s="46"/>
      <c r="KZQ2887" s="46"/>
      <c r="KZR2887" s="46"/>
      <c r="KZS2887" s="46"/>
      <c r="KZT2887" s="46"/>
      <c r="KZU2887" s="46"/>
      <c r="KZV2887" s="46"/>
      <c r="KZW2887" s="46"/>
      <c r="KZX2887" s="46"/>
      <c r="KZY2887" s="46"/>
      <c r="KZZ2887" s="46"/>
      <c r="LAA2887" s="46"/>
      <c r="LAB2887" s="46"/>
      <c r="LAC2887" s="46"/>
      <c r="LAD2887" s="46"/>
      <c r="LAE2887" s="46"/>
      <c r="LAF2887" s="46"/>
      <c r="LAG2887" s="46"/>
      <c r="LAH2887" s="46"/>
      <c r="LAI2887" s="46"/>
      <c r="LAJ2887" s="46"/>
      <c r="LAK2887" s="46"/>
      <c r="LAL2887" s="46"/>
      <c r="LAM2887" s="46"/>
      <c r="LAN2887" s="46"/>
      <c r="LAO2887" s="46"/>
      <c r="LAP2887" s="46"/>
      <c r="LAQ2887" s="46"/>
      <c r="LAR2887" s="46"/>
      <c r="LAS2887" s="46"/>
      <c r="LAT2887" s="46"/>
      <c r="LAU2887" s="46"/>
      <c r="LAV2887" s="46"/>
      <c r="LAW2887" s="46"/>
      <c r="LAX2887" s="46"/>
      <c r="LAY2887" s="46"/>
      <c r="LAZ2887" s="46"/>
      <c r="LBA2887" s="46"/>
      <c r="LBB2887" s="46"/>
      <c r="LBC2887" s="46"/>
      <c r="LBD2887" s="46"/>
      <c r="LBE2887" s="46"/>
      <c r="LBF2887" s="46"/>
      <c r="LBG2887" s="46"/>
      <c r="LBH2887" s="46"/>
      <c r="LBI2887" s="46"/>
      <c r="LBJ2887" s="46"/>
      <c r="LBK2887" s="46"/>
      <c r="LBL2887" s="46"/>
      <c r="LBM2887" s="46"/>
      <c r="LBN2887" s="46"/>
      <c r="LBO2887" s="46"/>
      <c r="LBP2887" s="46"/>
      <c r="LBQ2887" s="46"/>
      <c r="LBR2887" s="46"/>
      <c r="LBS2887" s="46"/>
      <c r="LBT2887" s="46"/>
      <c r="LBU2887" s="46"/>
      <c r="LBV2887" s="46"/>
      <c r="LBW2887" s="46"/>
      <c r="LBX2887" s="46"/>
      <c r="LBY2887" s="46"/>
      <c r="LBZ2887" s="46"/>
      <c r="LCA2887" s="46"/>
      <c r="LCB2887" s="46"/>
      <c r="LCC2887" s="46"/>
      <c r="LCD2887" s="46"/>
      <c r="LCE2887" s="46"/>
      <c r="LCF2887" s="46"/>
      <c r="LCG2887" s="46"/>
      <c r="LCH2887" s="46"/>
      <c r="LCI2887" s="46"/>
      <c r="LCJ2887" s="46"/>
      <c r="LCK2887" s="46"/>
      <c r="LCL2887" s="46"/>
      <c r="LCM2887" s="46"/>
      <c r="LCN2887" s="46"/>
      <c r="LCO2887" s="46"/>
      <c r="LCP2887" s="46"/>
      <c r="LCQ2887" s="46"/>
      <c r="LCR2887" s="46"/>
      <c r="LCS2887" s="46"/>
      <c r="LCT2887" s="46"/>
      <c r="LCU2887" s="46"/>
      <c r="LCV2887" s="46"/>
      <c r="LCW2887" s="46"/>
      <c r="LCX2887" s="46"/>
      <c r="LCY2887" s="46"/>
      <c r="LCZ2887" s="46"/>
      <c r="LDA2887" s="46"/>
      <c r="LDB2887" s="46"/>
      <c r="LDC2887" s="46"/>
      <c r="LDD2887" s="46"/>
      <c r="LDE2887" s="46"/>
      <c r="LDF2887" s="46"/>
      <c r="LDG2887" s="46"/>
      <c r="LDH2887" s="46"/>
      <c r="LDI2887" s="46"/>
      <c r="LDJ2887" s="46"/>
      <c r="LDK2887" s="46"/>
      <c r="LDL2887" s="46"/>
      <c r="LDM2887" s="46"/>
      <c r="LDN2887" s="46"/>
      <c r="LDO2887" s="46"/>
      <c r="LDP2887" s="46"/>
      <c r="LDQ2887" s="46"/>
      <c r="LDR2887" s="46"/>
      <c r="LDS2887" s="46"/>
      <c r="LDT2887" s="46"/>
      <c r="LDU2887" s="46"/>
      <c r="LDV2887" s="46"/>
      <c r="LDW2887" s="46"/>
      <c r="LDX2887" s="46"/>
      <c r="LDY2887" s="46"/>
      <c r="LDZ2887" s="46"/>
      <c r="LEA2887" s="46"/>
      <c r="LEB2887" s="46"/>
      <c r="LEC2887" s="46"/>
      <c r="LED2887" s="46"/>
      <c r="LEE2887" s="46"/>
      <c r="LEF2887" s="46"/>
      <c r="LEG2887" s="46"/>
      <c r="LEH2887" s="46"/>
      <c r="LEI2887" s="46"/>
      <c r="LEJ2887" s="46"/>
      <c r="LEK2887" s="46"/>
      <c r="LEL2887" s="46"/>
      <c r="LEM2887" s="46"/>
      <c r="LEN2887" s="46"/>
      <c r="LEO2887" s="46"/>
      <c r="LEP2887" s="46"/>
      <c r="LEQ2887" s="46"/>
      <c r="LER2887" s="46"/>
      <c r="LES2887" s="46"/>
      <c r="LET2887" s="46"/>
      <c r="LEU2887" s="46"/>
      <c r="LEV2887" s="46"/>
      <c r="LEW2887" s="46"/>
      <c r="LEX2887" s="46"/>
      <c r="LEY2887" s="46"/>
      <c r="LEZ2887" s="46"/>
      <c r="LFA2887" s="46"/>
      <c r="LFB2887" s="46"/>
      <c r="LFC2887" s="46"/>
      <c r="LFD2887" s="46"/>
      <c r="LFE2887" s="46"/>
      <c r="LFF2887" s="46"/>
      <c r="LFG2887" s="46"/>
      <c r="LFH2887" s="46"/>
      <c r="LFI2887" s="46"/>
      <c r="LFJ2887" s="46"/>
      <c r="LFK2887" s="46"/>
      <c r="LFL2887" s="46"/>
      <c r="LFM2887" s="46"/>
      <c r="LFN2887" s="46"/>
      <c r="LFO2887" s="46"/>
      <c r="LFP2887" s="46"/>
      <c r="LFQ2887" s="46"/>
      <c r="LFR2887" s="46"/>
      <c r="LFS2887" s="46"/>
      <c r="LFT2887" s="46"/>
      <c r="LFU2887" s="46"/>
      <c r="LFV2887" s="46"/>
      <c r="LFW2887" s="46"/>
      <c r="LFX2887" s="46"/>
      <c r="LFY2887" s="46"/>
      <c r="LFZ2887" s="46"/>
      <c r="LGA2887" s="46"/>
      <c r="LGB2887" s="46"/>
      <c r="LGC2887" s="46"/>
      <c r="LGD2887" s="46"/>
      <c r="LGE2887" s="46"/>
      <c r="LGF2887" s="46"/>
      <c r="LGG2887" s="46"/>
      <c r="LGH2887" s="46"/>
      <c r="LGI2887" s="46"/>
      <c r="LGJ2887" s="46"/>
      <c r="LGK2887" s="46"/>
      <c r="LGL2887" s="46"/>
      <c r="LGM2887" s="46"/>
      <c r="LGN2887" s="46"/>
      <c r="LGO2887" s="46"/>
      <c r="LGP2887" s="46"/>
      <c r="LGQ2887" s="46"/>
      <c r="LGR2887" s="46"/>
      <c r="LGS2887" s="46"/>
      <c r="LGT2887" s="46"/>
      <c r="LGU2887" s="46"/>
      <c r="LGV2887" s="46"/>
      <c r="LGW2887" s="46"/>
      <c r="LGX2887" s="46"/>
      <c r="LGY2887" s="46"/>
      <c r="LGZ2887" s="46"/>
      <c r="LHA2887" s="46"/>
      <c r="LHB2887" s="46"/>
      <c r="LHC2887" s="46"/>
      <c r="LHD2887" s="46"/>
      <c r="LHE2887" s="46"/>
      <c r="LHF2887" s="46"/>
      <c r="LHG2887" s="46"/>
      <c r="LHH2887" s="46"/>
      <c r="LHI2887" s="46"/>
      <c r="LHJ2887" s="46"/>
      <c r="LHK2887" s="46"/>
      <c r="LHL2887" s="46"/>
      <c r="LHM2887" s="46"/>
      <c r="LHN2887" s="46"/>
      <c r="LHO2887" s="46"/>
      <c r="LHP2887" s="46"/>
      <c r="LHQ2887" s="46"/>
      <c r="LHR2887" s="46"/>
      <c r="LHS2887" s="46"/>
      <c r="LHT2887" s="46"/>
      <c r="LHU2887" s="46"/>
      <c r="LHV2887" s="46"/>
      <c r="LHW2887" s="46"/>
      <c r="LHX2887" s="46"/>
      <c r="LHY2887" s="46"/>
      <c r="LHZ2887" s="46"/>
      <c r="LIA2887" s="46"/>
      <c r="LIB2887" s="46"/>
      <c r="LIC2887" s="46"/>
      <c r="LID2887" s="46"/>
      <c r="LIE2887" s="46"/>
      <c r="LIF2887" s="46"/>
      <c r="LIG2887" s="46"/>
      <c r="LIH2887" s="46"/>
      <c r="LII2887" s="46"/>
      <c r="LIJ2887" s="46"/>
      <c r="LIK2887" s="46"/>
      <c r="LIL2887" s="46"/>
      <c r="LIM2887" s="46"/>
      <c r="LIN2887" s="46"/>
      <c r="LIO2887" s="46"/>
      <c r="LIP2887" s="46"/>
      <c r="LIQ2887" s="46"/>
      <c r="LIR2887" s="46"/>
      <c r="LIS2887" s="46"/>
      <c r="LIT2887" s="46"/>
      <c r="LIU2887" s="46"/>
      <c r="LIV2887" s="46"/>
      <c r="LIW2887" s="46"/>
      <c r="LIX2887" s="46"/>
      <c r="LIY2887" s="46"/>
      <c r="LIZ2887" s="46"/>
      <c r="LJA2887" s="46"/>
      <c r="LJB2887" s="46"/>
      <c r="LJC2887" s="46"/>
      <c r="LJD2887" s="46"/>
      <c r="LJE2887" s="46"/>
      <c r="LJF2887" s="46"/>
      <c r="LJG2887" s="46"/>
      <c r="LJH2887" s="46"/>
      <c r="LJI2887" s="46"/>
      <c r="LJJ2887" s="46"/>
      <c r="LJK2887" s="46"/>
      <c r="LJL2887" s="46"/>
      <c r="LJM2887" s="46"/>
      <c r="LJN2887" s="46"/>
      <c r="LJO2887" s="46"/>
      <c r="LJP2887" s="46"/>
      <c r="LJQ2887" s="46"/>
      <c r="LJR2887" s="46"/>
      <c r="LJS2887" s="46"/>
      <c r="LJT2887" s="46"/>
      <c r="LJU2887" s="46"/>
      <c r="LJV2887" s="46"/>
      <c r="LJW2887" s="46"/>
      <c r="LJX2887" s="46"/>
      <c r="LJY2887" s="46"/>
      <c r="LJZ2887" s="46"/>
      <c r="LKA2887" s="46"/>
      <c r="LKB2887" s="46"/>
      <c r="LKC2887" s="46"/>
      <c r="LKD2887" s="46"/>
      <c r="LKE2887" s="46"/>
      <c r="LKF2887" s="46"/>
      <c r="LKG2887" s="46"/>
      <c r="LKH2887" s="46"/>
      <c r="LKI2887" s="46"/>
      <c r="LKJ2887" s="46"/>
      <c r="LKK2887" s="46"/>
      <c r="LKL2887" s="46"/>
      <c r="LKM2887" s="46"/>
      <c r="LKN2887" s="46"/>
      <c r="LKO2887" s="46"/>
      <c r="LKP2887" s="46"/>
      <c r="LKQ2887" s="46"/>
      <c r="LKR2887" s="46"/>
      <c r="LKS2887" s="46"/>
      <c r="LKT2887" s="46"/>
      <c r="LKU2887" s="46"/>
      <c r="LKV2887" s="46"/>
      <c r="LKW2887" s="46"/>
      <c r="LKX2887" s="46"/>
      <c r="LKY2887" s="46"/>
      <c r="LKZ2887" s="46"/>
      <c r="LLA2887" s="46"/>
      <c r="LLB2887" s="46"/>
      <c r="LLC2887" s="46"/>
      <c r="LLD2887" s="46"/>
      <c r="LLE2887" s="46"/>
      <c r="LLF2887" s="46"/>
      <c r="LLG2887" s="46"/>
      <c r="LLH2887" s="46"/>
      <c r="LLI2887" s="46"/>
      <c r="LLJ2887" s="46"/>
      <c r="LLK2887" s="46"/>
      <c r="LLL2887" s="46"/>
      <c r="LLM2887" s="46"/>
      <c r="LLN2887" s="46"/>
      <c r="LLO2887" s="46"/>
      <c r="LLP2887" s="46"/>
      <c r="LLQ2887" s="46"/>
      <c r="LLR2887" s="46"/>
      <c r="LLS2887" s="46"/>
      <c r="LLT2887" s="46"/>
      <c r="LLU2887" s="46"/>
      <c r="LLV2887" s="46"/>
      <c r="LLW2887" s="46"/>
      <c r="LLX2887" s="46"/>
      <c r="LLY2887" s="46"/>
      <c r="LLZ2887" s="46"/>
      <c r="LMA2887" s="46"/>
      <c r="LMB2887" s="46"/>
      <c r="LMC2887" s="46"/>
      <c r="LMD2887" s="46"/>
      <c r="LME2887" s="46"/>
      <c r="LMF2887" s="46"/>
      <c r="LMG2887" s="46"/>
      <c r="LMH2887" s="46"/>
      <c r="LMI2887" s="46"/>
      <c r="LMJ2887" s="46"/>
      <c r="LMK2887" s="46"/>
      <c r="LML2887" s="46"/>
      <c r="LMM2887" s="46"/>
      <c r="LMN2887" s="46"/>
      <c r="LMO2887" s="46"/>
      <c r="LMP2887" s="46"/>
      <c r="LMQ2887" s="46"/>
      <c r="LMR2887" s="46"/>
      <c r="LMS2887" s="46"/>
      <c r="LMT2887" s="46"/>
      <c r="LMU2887" s="46"/>
      <c r="LMV2887" s="46"/>
      <c r="LMW2887" s="46"/>
      <c r="LMX2887" s="46"/>
      <c r="LMY2887" s="46"/>
      <c r="LMZ2887" s="46"/>
      <c r="LNA2887" s="46"/>
      <c r="LNB2887" s="46"/>
      <c r="LNC2887" s="46"/>
      <c r="LND2887" s="46"/>
      <c r="LNE2887" s="46"/>
      <c r="LNF2887" s="46"/>
      <c r="LNG2887" s="46"/>
      <c r="LNH2887" s="46"/>
      <c r="LNI2887" s="46"/>
      <c r="LNJ2887" s="46"/>
      <c r="LNK2887" s="46"/>
      <c r="LNL2887" s="46"/>
      <c r="LNM2887" s="46"/>
      <c r="LNN2887" s="46"/>
      <c r="LNO2887" s="46"/>
      <c r="LNP2887" s="46"/>
      <c r="LNQ2887" s="46"/>
      <c r="LNR2887" s="46"/>
      <c r="LNS2887" s="46"/>
      <c r="LNT2887" s="46"/>
      <c r="LNU2887" s="46"/>
      <c r="LNV2887" s="46"/>
      <c r="LNW2887" s="46"/>
      <c r="LNX2887" s="46"/>
      <c r="LNY2887" s="46"/>
      <c r="LNZ2887" s="46"/>
      <c r="LOA2887" s="46"/>
      <c r="LOB2887" s="46"/>
      <c r="LOC2887" s="46"/>
      <c r="LOD2887" s="46"/>
      <c r="LOE2887" s="46"/>
      <c r="LOF2887" s="46"/>
      <c r="LOG2887" s="46"/>
      <c r="LOH2887" s="46"/>
      <c r="LOI2887" s="46"/>
      <c r="LOJ2887" s="46"/>
      <c r="LOK2887" s="46"/>
      <c r="LOL2887" s="46"/>
      <c r="LOM2887" s="46"/>
      <c r="LON2887" s="46"/>
      <c r="LOO2887" s="46"/>
      <c r="LOP2887" s="46"/>
      <c r="LOQ2887" s="46"/>
      <c r="LOR2887" s="46"/>
      <c r="LOS2887" s="46"/>
      <c r="LOT2887" s="46"/>
      <c r="LOU2887" s="46"/>
      <c r="LOV2887" s="46"/>
      <c r="LOW2887" s="46"/>
      <c r="LOX2887" s="46"/>
      <c r="LOY2887" s="46"/>
      <c r="LOZ2887" s="46"/>
      <c r="LPA2887" s="46"/>
      <c r="LPB2887" s="46"/>
      <c r="LPC2887" s="46"/>
      <c r="LPD2887" s="46"/>
      <c r="LPE2887" s="46"/>
      <c r="LPF2887" s="46"/>
      <c r="LPG2887" s="46"/>
      <c r="LPH2887" s="46"/>
      <c r="LPI2887" s="46"/>
      <c r="LPJ2887" s="46"/>
      <c r="LPK2887" s="46"/>
      <c r="LPL2887" s="46"/>
      <c r="LPM2887" s="46"/>
      <c r="LPN2887" s="46"/>
      <c r="LPO2887" s="46"/>
      <c r="LPP2887" s="46"/>
      <c r="LPQ2887" s="46"/>
      <c r="LPR2887" s="46"/>
      <c r="LPS2887" s="46"/>
      <c r="LPT2887" s="46"/>
      <c r="LPU2887" s="46"/>
      <c r="LPV2887" s="46"/>
      <c r="LPW2887" s="46"/>
      <c r="LPX2887" s="46"/>
      <c r="LPY2887" s="46"/>
      <c r="LPZ2887" s="46"/>
      <c r="LQA2887" s="46"/>
      <c r="LQB2887" s="46"/>
      <c r="LQC2887" s="46"/>
      <c r="LQD2887" s="46"/>
      <c r="LQE2887" s="46"/>
      <c r="LQF2887" s="46"/>
      <c r="LQG2887" s="46"/>
      <c r="LQH2887" s="46"/>
      <c r="LQI2887" s="46"/>
      <c r="LQJ2887" s="46"/>
      <c r="LQK2887" s="46"/>
      <c r="LQL2887" s="46"/>
      <c r="LQM2887" s="46"/>
      <c r="LQN2887" s="46"/>
      <c r="LQO2887" s="46"/>
      <c r="LQP2887" s="46"/>
      <c r="LQQ2887" s="46"/>
      <c r="LQR2887" s="46"/>
      <c r="LQS2887" s="46"/>
      <c r="LQT2887" s="46"/>
      <c r="LQU2887" s="46"/>
      <c r="LQV2887" s="46"/>
      <c r="LQW2887" s="46"/>
      <c r="LQX2887" s="46"/>
      <c r="LQY2887" s="46"/>
      <c r="LQZ2887" s="46"/>
      <c r="LRA2887" s="46"/>
      <c r="LRB2887" s="46"/>
      <c r="LRC2887" s="46"/>
      <c r="LRD2887" s="46"/>
      <c r="LRE2887" s="46"/>
      <c r="LRF2887" s="46"/>
      <c r="LRG2887" s="46"/>
      <c r="LRH2887" s="46"/>
      <c r="LRI2887" s="46"/>
      <c r="LRJ2887" s="46"/>
      <c r="LRK2887" s="46"/>
      <c r="LRL2887" s="46"/>
      <c r="LRM2887" s="46"/>
      <c r="LRN2887" s="46"/>
      <c r="LRO2887" s="46"/>
      <c r="LRP2887" s="46"/>
      <c r="LRQ2887" s="46"/>
      <c r="LRR2887" s="46"/>
      <c r="LRS2887" s="46"/>
      <c r="LRT2887" s="46"/>
      <c r="LRU2887" s="46"/>
      <c r="LRV2887" s="46"/>
      <c r="LRW2887" s="46"/>
      <c r="LRX2887" s="46"/>
      <c r="LRY2887" s="46"/>
      <c r="LRZ2887" s="46"/>
      <c r="LSA2887" s="46"/>
      <c r="LSB2887" s="46"/>
      <c r="LSC2887" s="46"/>
      <c r="LSD2887" s="46"/>
      <c r="LSE2887" s="46"/>
      <c r="LSF2887" s="46"/>
      <c r="LSG2887" s="46"/>
      <c r="LSH2887" s="46"/>
      <c r="LSI2887" s="46"/>
      <c r="LSJ2887" s="46"/>
      <c r="LSK2887" s="46"/>
      <c r="LSL2887" s="46"/>
      <c r="LSM2887" s="46"/>
      <c r="LSN2887" s="46"/>
      <c r="LSO2887" s="46"/>
      <c r="LSP2887" s="46"/>
      <c r="LSQ2887" s="46"/>
      <c r="LSR2887" s="46"/>
      <c r="LSS2887" s="46"/>
      <c r="LST2887" s="46"/>
      <c r="LSU2887" s="46"/>
      <c r="LSV2887" s="46"/>
      <c r="LSW2887" s="46"/>
      <c r="LSX2887" s="46"/>
      <c r="LSY2887" s="46"/>
      <c r="LSZ2887" s="46"/>
      <c r="LTA2887" s="46"/>
      <c r="LTB2887" s="46"/>
      <c r="LTC2887" s="46"/>
      <c r="LTD2887" s="46"/>
      <c r="LTE2887" s="46"/>
      <c r="LTF2887" s="46"/>
      <c r="LTG2887" s="46"/>
      <c r="LTH2887" s="46"/>
      <c r="LTI2887" s="46"/>
      <c r="LTJ2887" s="46"/>
      <c r="LTK2887" s="46"/>
      <c r="LTL2887" s="46"/>
      <c r="LTM2887" s="46"/>
      <c r="LTN2887" s="46"/>
      <c r="LTO2887" s="46"/>
      <c r="LTP2887" s="46"/>
      <c r="LTQ2887" s="46"/>
      <c r="LTR2887" s="46"/>
      <c r="LTS2887" s="46"/>
      <c r="LTT2887" s="46"/>
      <c r="LTU2887" s="46"/>
      <c r="LTV2887" s="46"/>
      <c r="LTW2887" s="46"/>
      <c r="LTX2887" s="46"/>
      <c r="LTY2887" s="46"/>
      <c r="LTZ2887" s="46"/>
      <c r="LUA2887" s="46"/>
      <c r="LUB2887" s="46"/>
      <c r="LUC2887" s="46"/>
      <c r="LUD2887" s="46"/>
      <c r="LUE2887" s="46"/>
      <c r="LUF2887" s="46"/>
      <c r="LUG2887" s="46"/>
      <c r="LUH2887" s="46"/>
      <c r="LUI2887" s="46"/>
      <c r="LUJ2887" s="46"/>
      <c r="LUK2887" s="46"/>
      <c r="LUL2887" s="46"/>
      <c r="LUM2887" s="46"/>
      <c r="LUN2887" s="46"/>
      <c r="LUO2887" s="46"/>
      <c r="LUP2887" s="46"/>
      <c r="LUQ2887" s="46"/>
      <c r="LUR2887" s="46"/>
      <c r="LUS2887" s="46"/>
      <c r="LUT2887" s="46"/>
      <c r="LUU2887" s="46"/>
      <c r="LUV2887" s="46"/>
      <c r="LUW2887" s="46"/>
      <c r="LUX2887" s="46"/>
      <c r="LUY2887" s="46"/>
      <c r="LUZ2887" s="46"/>
      <c r="LVA2887" s="46"/>
      <c r="LVB2887" s="46"/>
      <c r="LVC2887" s="46"/>
      <c r="LVD2887" s="46"/>
      <c r="LVE2887" s="46"/>
      <c r="LVF2887" s="46"/>
      <c r="LVG2887" s="46"/>
      <c r="LVH2887" s="46"/>
      <c r="LVI2887" s="46"/>
      <c r="LVJ2887" s="46"/>
      <c r="LVK2887" s="46"/>
      <c r="LVL2887" s="46"/>
      <c r="LVM2887" s="46"/>
      <c r="LVN2887" s="46"/>
      <c r="LVO2887" s="46"/>
      <c r="LVP2887" s="46"/>
      <c r="LVQ2887" s="46"/>
      <c r="LVR2887" s="46"/>
      <c r="LVS2887" s="46"/>
      <c r="LVT2887" s="46"/>
      <c r="LVU2887" s="46"/>
      <c r="LVV2887" s="46"/>
      <c r="LVW2887" s="46"/>
      <c r="LVX2887" s="46"/>
      <c r="LVY2887" s="46"/>
      <c r="LVZ2887" s="46"/>
      <c r="LWA2887" s="46"/>
      <c r="LWB2887" s="46"/>
      <c r="LWC2887" s="46"/>
      <c r="LWD2887" s="46"/>
      <c r="LWE2887" s="46"/>
      <c r="LWF2887" s="46"/>
      <c r="LWG2887" s="46"/>
      <c r="LWH2887" s="46"/>
      <c r="LWI2887" s="46"/>
      <c r="LWJ2887" s="46"/>
      <c r="LWK2887" s="46"/>
      <c r="LWL2887" s="46"/>
      <c r="LWM2887" s="46"/>
      <c r="LWN2887" s="46"/>
      <c r="LWO2887" s="46"/>
      <c r="LWP2887" s="46"/>
      <c r="LWQ2887" s="46"/>
      <c r="LWR2887" s="46"/>
      <c r="LWS2887" s="46"/>
      <c r="LWT2887" s="46"/>
      <c r="LWU2887" s="46"/>
      <c r="LWV2887" s="46"/>
      <c r="LWW2887" s="46"/>
      <c r="LWX2887" s="46"/>
      <c r="LWY2887" s="46"/>
      <c r="LWZ2887" s="46"/>
      <c r="LXA2887" s="46"/>
      <c r="LXB2887" s="46"/>
      <c r="LXC2887" s="46"/>
      <c r="LXD2887" s="46"/>
      <c r="LXE2887" s="46"/>
      <c r="LXF2887" s="46"/>
      <c r="LXG2887" s="46"/>
      <c r="LXH2887" s="46"/>
      <c r="LXI2887" s="46"/>
      <c r="LXJ2887" s="46"/>
      <c r="LXK2887" s="46"/>
      <c r="LXL2887" s="46"/>
      <c r="LXM2887" s="46"/>
      <c r="LXN2887" s="46"/>
      <c r="LXO2887" s="46"/>
      <c r="LXP2887" s="46"/>
      <c r="LXQ2887" s="46"/>
      <c r="LXR2887" s="46"/>
      <c r="LXS2887" s="46"/>
      <c r="LXT2887" s="46"/>
      <c r="LXU2887" s="46"/>
      <c r="LXV2887" s="46"/>
      <c r="LXW2887" s="46"/>
      <c r="LXX2887" s="46"/>
      <c r="LXY2887" s="46"/>
      <c r="LXZ2887" s="46"/>
      <c r="LYA2887" s="46"/>
      <c r="LYB2887" s="46"/>
      <c r="LYC2887" s="46"/>
      <c r="LYD2887" s="46"/>
      <c r="LYE2887" s="46"/>
      <c r="LYF2887" s="46"/>
      <c r="LYG2887" s="46"/>
      <c r="LYH2887" s="46"/>
      <c r="LYI2887" s="46"/>
      <c r="LYJ2887" s="46"/>
      <c r="LYK2887" s="46"/>
      <c r="LYL2887" s="46"/>
      <c r="LYM2887" s="46"/>
      <c r="LYN2887" s="46"/>
      <c r="LYO2887" s="46"/>
      <c r="LYP2887" s="46"/>
      <c r="LYQ2887" s="46"/>
      <c r="LYR2887" s="46"/>
      <c r="LYS2887" s="46"/>
      <c r="LYT2887" s="46"/>
      <c r="LYU2887" s="46"/>
      <c r="LYV2887" s="46"/>
      <c r="LYW2887" s="46"/>
      <c r="LYX2887" s="46"/>
      <c r="LYY2887" s="46"/>
      <c r="LYZ2887" s="46"/>
      <c r="LZA2887" s="46"/>
      <c r="LZB2887" s="46"/>
      <c r="LZC2887" s="46"/>
      <c r="LZD2887" s="46"/>
      <c r="LZE2887" s="46"/>
      <c r="LZF2887" s="46"/>
      <c r="LZG2887" s="46"/>
      <c r="LZH2887" s="46"/>
      <c r="LZI2887" s="46"/>
      <c r="LZJ2887" s="46"/>
      <c r="LZK2887" s="46"/>
      <c r="LZL2887" s="46"/>
      <c r="LZM2887" s="46"/>
      <c r="LZN2887" s="46"/>
      <c r="LZO2887" s="46"/>
      <c r="LZP2887" s="46"/>
      <c r="LZQ2887" s="46"/>
      <c r="LZR2887" s="46"/>
      <c r="LZS2887" s="46"/>
      <c r="LZT2887" s="46"/>
      <c r="LZU2887" s="46"/>
      <c r="LZV2887" s="46"/>
      <c r="LZW2887" s="46"/>
      <c r="LZX2887" s="46"/>
      <c r="LZY2887" s="46"/>
      <c r="LZZ2887" s="46"/>
      <c r="MAA2887" s="46"/>
      <c r="MAB2887" s="46"/>
      <c r="MAC2887" s="46"/>
      <c r="MAD2887" s="46"/>
      <c r="MAE2887" s="46"/>
      <c r="MAF2887" s="46"/>
      <c r="MAG2887" s="46"/>
      <c r="MAH2887" s="46"/>
      <c r="MAI2887" s="46"/>
      <c r="MAJ2887" s="46"/>
      <c r="MAK2887" s="46"/>
      <c r="MAL2887" s="46"/>
      <c r="MAM2887" s="46"/>
      <c r="MAN2887" s="46"/>
      <c r="MAO2887" s="46"/>
      <c r="MAP2887" s="46"/>
      <c r="MAQ2887" s="46"/>
      <c r="MAR2887" s="46"/>
      <c r="MAS2887" s="46"/>
      <c r="MAT2887" s="46"/>
      <c r="MAU2887" s="46"/>
      <c r="MAV2887" s="46"/>
      <c r="MAW2887" s="46"/>
      <c r="MAX2887" s="46"/>
      <c r="MAY2887" s="46"/>
      <c r="MAZ2887" s="46"/>
      <c r="MBA2887" s="46"/>
      <c r="MBB2887" s="46"/>
      <c r="MBC2887" s="46"/>
      <c r="MBD2887" s="46"/>
      <c r="MBE2887" s="46"/>
      <c r="MBF2887" s="46"/>
      <c r="MBG2887" s="46"/>
      <c r="MBH2887" s="46"/>
      <c r="MBI2887" s="46"/>
      <c r="MBJ2887" s="46"/>
      <c r="MBK2887" s="46"/>
      <c r="MBL2887" s="46"/>
      <c r="MBM2887" s="46"/>
      <c r="MBN2887" s="46"/>
      <c r="MBO2887" s="46"/>
      <c r="MBP2887" s="46"/>
      <c r="MBQ2887" s="46"/>
      <c r="MBR2887" s="46"/>
      <c r="MBS2887" s="46"/>
      <c r="MBT2887" s="46"/>
      <c r="MBU2887" s="46"/>
      <c r="MBV2887" s="46"/>
      <c r="MBW2887" s="46"/>
      <c r="MBX2887" s="46"/>
      <c r="MBY2887" s="46"/>
      <c r="MBZ2887" s="46"/>
      <c r="MCA2887" s="46"/>
      <c r="MCB2887" s="46"/>
      <c r="MCC2887" s="46"/>
      <c r="MCD2887" s="46"/>
      <c r="MCE2887" s="46"/>
      <c r="MCF2887" s="46"/>
      <c r="MCG2887" s="46"/>
      <c r="MCH2887" s="46"/>
      <c r="MCI2887" s="46"/>
      <c r="MCJ2887" s="46"/>
      <c r="MCK2887" s="46"/>
      <c r="MCL2887" s="46"/>
      <c r="MCM2887" s="46"/>
      <c r="MCN2887" s="46"/>
      <c r="MCO2887" s="46"/>
      <c r="MCP2887" s="46"/>
      <c r="MCQ2887" s="46"/>
      <c r="MCR2887" s="46"/>
      <c r="MCS2887" s="46"/>
      <c r="MCT2887" s="46"/>
      <c r="MCU2887" s="46"/>
      <c r="MCV2887" s="46"/>
      <c r="MCW2887" s="46"/>
      <c r="MCX2887" s="46"/>
      <c r="MCY2887" s="46"/>
      <c r="MCZ2887" s="46"/>
      <c r="MDA2887" s="46"/>
      <c r="MDB2887" s="46"/>
      <c r="MDC2887" s="46"/>
      <c r="MDD2887" s="46"/>
      <c r="MDE2887" s="46"/>
      <c r="MDF2887" s="46"/>
      <c r="MDG2887" s="46"/>
      <c r="MDH2887" s="46"/>
      <c r="MDI2887" s="46"/>
      <c r="MDJ2887" s="46"/>
      <c r="MDK2887" s="46"/>
      <c r="MDL2887" s="46"/>
      <c r="MDM2887" s="46"/>
      <c r="MDN2887" s="46"/>
      <c r="MDO2887" s="46"/>
      <c r="MDP2887" s="46"/>
      <c r="MDQ2887" s="46"/>
      <c r="MDR2887" s="46"/>
      <c r="MDS2887" s="46"/>
      <c r="MDT2887" s="46"/>
      <c r="MDU2887" s="46"/>
      <c r="MDV2887" s="46"/>
      <c r="MDW2887" s="46"/>
      <c r="MDX2887" s="46"/>
      <c r="MDY2887" s="46"/>
      <c r="MDZ2887" s="46"/>
      <c r="MEA2887" s="46"/>
      <c r="MEB2887" s="46"/>
      <c r="MEC2887" s="46"/>
      <c r="MED2887" s="46"/>
      <c r="MEE2887" s="46"/>
      <c r="MEF2887" s="46"/>
      <c r="MEG2887" s="46"/>
      <c r="MEH2887" s="46"/>
      <c r="MEI2887" s="46"/>
      <c r="MEJ2887" s="46"/>
      <c r="MEK2887" s="46"/>
      <c r="MEL2887" s="46"/>
      <c r="MEM2887" s="46"/>
      <c r="MEN2887" s="46"/>
      <c r="MEO2887" s="46"/>
      <c r="MEP2887" s="46"/>
      <c r="MEQ2887" s="46"/>
      <c r="MER2887" s="46"/>
      <c r="MES2887" s="46"/>
      <c r="MET2887" s="46"/>
      <c r="MEU2887" s="46"/>
      <c r="MEV2887" s="46"/>
      <c r="MEW2887" s="46"/>
      <c r="MEX2887" s="46"/>
      <c r="MEY2887" s="46"/>
      <c r="MEZ2887" s="46"/>
      <c r="MFA2887" s="46"/>
      <c r="MFB2887" s="46"/>
      <c r="MFC2887" s="46"/>
      <c r="MFD2887" s="46"/>
      <c r="MFE2887" s="46"/>
      <c r="MFF2887" s="46"/>
      <c r="MFG2887" s="46"/>
      <c r="MFH2887" s="46"/>
      <c r="MFI2887" s="46"/>
      <c r="MFJ2887" s="46"/>
      <c r="MFK2887" s="46"/>
      <c r="MFL2887" s="46"/>
      <c r="MFM2887" s="46"/>
      <c r="MFN2887" s="46"/>
      <c r="MFO2887" s="46"/>
      <c r="MFP2887" s="46"/>
      <c r="MFQ2887" s="46"/>
      <c r="MFR2887" s="46"/>
      <c r="MFS2887" s="46"/>
      <c r="MFT2887" s="46"/>
      <c r="MFU2887" s="46"/>
      <c r="MFV2887" s="46"/>
      <c r="MFW2887" s="46"/>
      <c r="MFX2887" s="46"/>
      <c r="MFY2887" s="46"/>
      <c r="MFZ2887" s="46"/>
      <c r="MGA2887" s="46"/>
      <c r="MGB2887" s="46"/>
      <c r="MGC2887" s="46"/>
      <c r="MGD2887" s="46"/>
      <c r="MGE2887" s="46"/>
      <c r="MGF2887" s="46"/>
      <c r="MGG2887" s="46"/>
      <c r="MGH2887" s="46"/>
      <c r="MGI2887" s="46"/>
      <c r="MGJ2887" s="46"/>
      <c r="MGK2887" s="46"/>
      <c r="MGL2887" s="46"/>
      <c r="MGM2887" s="46"/>
      <c r="MGN2887" s="46"/>
      <c r="MGO2887" s="46"/>
      <c r="MGP2887" s="46"/>
      <c r="MGQ2887" s="46"/>
      <c r="MGR2887" s="46"/>
      <c r="MGS2887" s="46"/>
      <c r="MGT2887" s="46"/>
      <c r="MGU2887" s="46"/>
      <c r="MGV2887" s="46"/>
      <c r="MGW2887" s="46"/>
      <c r="MGX2887" s="46"/>
      <c r="MGY2887" s="46"/>
      <c r="MGZ2887" s="46"/>
      <c r="MHA2887" s="46"/>
      <c r="MHB2887" s="46"/>
      <c r="MHC2887" s="46"/>
      <c r="MHD2887" s="46"/>
      <c r="MHE2887" s="46"/>
      <c r="MHF2887" s="46"/>
      <c r="MHG2887" s="46"/>
      <c r="MHH2887" s="46"/>
      <c r="MHI2887" s="46"/>
      <c r="MHJ2887" s="46"/>
      <c r="MHK2887" s="46"/>
      <c r="MHL2887" s="46"/>
      <c r="MHM2887" s="46"/>
      <c r="MHN2887" s="46"/>
      <c r="MHO2887" s="46"/>
      <c r="MHP2887" s="46"/>
      <c r="MHQ2887" s="46"/>
      <c r="MHR2887" s="46"/>
      <c r="MHS2887" s="46"/>
      <c r="MHT2887" s="46"/>
      <c r="MHU2887" s="46"/>
      <c r="MHV2887" s="46"/>
      <c r="MHW2887" s="46"/>
      <c r="MHX2887" s="46"/>
      <c r="MHY2887" s="46"/>
      <c r="MHZ2887" s="46"/>
      <c r="MIA2887" s="46"/>
      <c r="MIB2887" s="46"/>
      <c r="MIC2887" s="46"/>
      <c r="MID2887" s="46"/>
      <c r="MIE2887" s="46"/>
      <c r="MIF2887" s="46"/>
      <c r="MIG2887" s="46"/>
      <c r="MIH2887" s="46"/>
      <c r="MII2887" s="46"/>
      <c r="MIJ2887" s="46"/>
      <c r="MIK2887" s="46"/>
      <c r="MIL2887" s="46"/>
      <c r="MIM2887" s="46"/>
      <c r="MIN2887" s="46"/>
      <c r="MIO2887" s="46"/>
      <c r="MIP2887" s="46"/>
      <c r="MIQ2887" s="46"/>
      <c r="MIR2887" s="46"/>
      <c r="MIS2887" s="46"/>
      <c r="MIT2887" s="46"/>
      <c r="MIU2887" s="46"/>
      <c r="MIV2887" s="46"/>
      <c r="MIW2887" s="46"/>
      <c r="MIX2887" s="46"/>
      <c r="MIY2887" s="46"/>
      <c r="MIZ2887" s="46"/>
      <c r="MJA2887" s="46"/>
      <c r="MJB2887" s="46"/>
      <c r="MJC2887" s="46"/>
      <c r="MJD2887" s="46"/>
      <c r="MJE2887" s="46"/>
      <c r="MJF2887" s="46"/>
      <c r="MJG2887" s="46"/>
      <c r="MJH2887" s="46"/>
      <c r="MJI2887" s="46"/>
      <c r="MJJ2887" s="46"/>
      <c r="MJK2887" s="46"/>
      <c r="MJL2887" s="46"/>
      <c r="MJM2887" s="46"/>
      <c r="MJN2887" s="46"/>
      <c r="MJO2887" s="46"/>
      <c r="MJP2887" s="46"/>
      <c r="MJQ2887" s="46"/>
      <c r="MJR2887" s="46"/>
      <c r="MJS2887" s="46"/>
      <c r="MJT2887" s="46"/>
      <c r="MJU2887" s="46"/>
      <c r="MJV2887" s="46"/>
      <c r="MJW2887" s="46"/>
      <c r="MJX2887" s="46"/>
      <c r="MJY2887" s="46"/>
      <c r="MJZ2887" s="46"/>
      <c r="MKA2887" s="46"/>
      <c r="MKB2887" s="46"/>
      <c r="MKC2887" s="46"/>
      <c r="MKD2887" s="46"/>
      <c r="MKE2887" s="46"/>
      <c r="MKF2887" s="46"/>
      <c r="MKG2887" s="46"/>
      <c r="MKH2887" s="46"/>
      <c r="MKI2887" s="46"/>
      <c r="MKJ2887" s="46"/>
      <c r="MKK2887" s="46"/>
      <c r="MKL2887" s="46"/>
      <c r="MKM2887" s="46"/>
      <c r="MKN2887" s="46"/>
      <c r="MKO2887" s="46"/>
      <c r="MKP2887" s="46"/>
      <c r="MKQ2887" s="46"/>
      <c r="MKR2887" s="46"/>
      <c r="MKS2887" s="46"/>
      <c r="MKT2887" s="46"/>
      <c r="MKU2887" s="46"/>
      <c r="MKV2887" s="46"/>
      <c r="MKW2887" s="46"/>
      <c r="MKX2887" s="46"/>
      <c r="MKY2887" s="46"/>
      <c r="MKZ2887" s="46"/>
      <c r="MLA2887" s="46"/>
      <c r="MLB2887" s="46"/>
      <c r="MLC2887" s="46"/>
      <c r="MLD2887" s="46"/>
      <c r="MLE2887" s="46"/>
      <c r="MLF2887" s="46"/>
      <c r="MLG2887" s="46"/>
      <c r="MLH2887" s="46"/>
      <c r="MLI2887" s="46"/>
      <c r="MLJ2887" s="46"/>
      <c r="MLK2887" s="46"/>
      <c r="MLL2887" s="46"/>
      <c r="MLM2887" s="46"/>
      <c r="MLN2887" s="46"/>
      <c r="MLO2887" s="46"/>
      <c r="MLP2887" s="46"/>
      <c r="MLQ2887" s="46"/>
      <c r="MLR2887" s="46"/>
      <c r="MLS2887" s="46"/>
      <c r="MLT2887" s="46"/>
      <c r="MLU2887" s="46"/>
      <c r="MLV2887" s="46"/>
      <c r="MLW2887" s="46"/>
      <c r="MLX2887" s="46"/>
      <c r="MLY2887" s="46"/>
      <c r="MLZ2887" s="46"/>
      <c r="MMA2887" s="46"/>
      <c r="MMB2887" s="46"/>
      <c r="MMC2887" s="46"/>
      <c r="MMD2887" s="46"/>
      <c r="MME2887" s="46"/>
      <c r="MMF2887" s="46"/>
      <c r="MMG2887" s="46"/>
      <c r="MMH2887" s="46"/>
      <c r="MMI2887" s="46"/>
      <c r="MMJ2887" s="46"/>
      <c r="MMK2887" s="46"/>
      <c r="MML2887" s="46"/>
      <c r="MMM2887" s="46"/>
      <c r="MMN2887" s="46"/>
      <c r="MMO2887" s="46"/>
      <c r="MMP2887" s="46"/>
      <c r="MMQ2887" s="46"/>
      <c r="MMR2887" s="46"/>
      <c r="MMS2887" s="46"/>
      <c r="MMT2887" s="46"/>
      <c r="MMU2887" s="46"/>
      <c r="MMV2887" s="46"/>
      <c r="MMW2887" s="46"/>
      <c r="MMX2887" s="46"/>
      <c r="MMY2887" s="46"/>
      <c r="MMZ2887" s="46"/>
      <c r="MNA2887" s="46"/>
      <c r="MNB2887" s="46"/>
      <c r="MNC2887" s="46"/>
      <c r="MND2887" s="46"/>
      <c r="MNE2887" s="46"/>
      <c r="MNF2887" s="46"/>
      <c r="MNG2887" s="46"/>
      <c r="MNH2887" s="46"/>
      <c r="MNI2887" s="46"/>
      <c r="MNJ2887" s="46"/>
      <c r="MNK2887" s="46"/>
      <c r="MNL2887" s="46"/>
      <c r="MNM2887" s="46"/>
      <c r="MNN2887" s="46"/>
      <c r="MNO2887" s="46"/>
      <c r="MNP2887" s="46"/>
      <c r="MNQ2887" s="46"/>
      <c r="MNR2887" s="46"/>
      <c r="MNS2887" s="46"/>
      <c r="MNT2887" s="46"/>
      <c r="MNU2887" s="46"/>
      <c r="MNV2887" s="46"/>
      <c r="MNW2887" s="46"/>
      <c r="MNX2887" s="46"/>
      <c r="MNY2887" s="46"/>
      <c r="MNZ2887" s="46"/>
      <c r="MOA2887" s="46"/>
      <c r="MOB2887" s="46"/>
      <c r="MOC2887" s="46"/>
      <c r="MOD2887" s="46"/>
      <c r="MOE2887" s="46"/>
      <c r="MOF2887" s="46"/>
      <c r="MOG2887" s="46"/>
      <c r="MOH2887" s="46"/>
      <c r="MOI2887" s="46"/>
      <c r="MOJ2887" s="46"/>
      <c r="MOK2887" s="46"/>
      <c r="MOL2887" s="46"/>
      <c r="MOM2887" s="46"/>
      <c r="MON2887" s="46"/>
      <c r="MOO2887" s="46"/>
      <c r="MOP2887" s="46"/>
      <c r="MOQ2887" s="46"/>
      <c r="MOR2887" s="46"/>
      <c r="MOS2887" s="46"/>
      <c r="MOT2887" s="46"/>
      <c r="MOU2887" s="46"/>
      <c r="MOV2887" s="46"/>
      <c r="MOW2887" s="46"/>
      <c r="MOX2887" s="46"/>
      <c r="MOY2887" s="46"/>
      <c r="MOZ2887" s="46"/>
      <c r="MPA2887" s="46"/>
      <c r="MPB2887" s="46"/>
      <c r="MPC2887" s="46"/>
      <c r="MPD2887" s="46"/>
      <c r="MPE2887" s="46"/>
      <c r="MPF2887" s="46"/>
      <c r="MPG2887" s="46"/>
      <c r="MPH2887" s="46"/>
      <c r="MPI2887" s="46"/>
      <c r="MPJ2887" s="46"/>
      <c r="MPK2887" s="46"/>
      <c r="MPL2887" s="46"/>
      <c r="MPM2887" s="46"/>
      <c r="MPN2887" s="46"/>
      <c r="MPO2887" s="46"/>
      <c r="MPP2887" s="46"/>
      <c r="MPQ2887" s="46"/>
      <c r="MPR2887" s="46"/>
      <c r="MPS2887" s="46"/>
      <c r="MPT2887" s="46"/>
      <c r="MPU2887" s="46"/>
      <c r="MPV2887" s="46"/>
      <c r="MPW2887" s="46"/>
      <c r="MPX2887" s="46"/>
      <c r="MPY2887" s="46"/>
      <c r="MPZ2887" s="46"/>
      <c r="MQA2887" s="46"/>
      <c r="MQB2887" s="46"/>
      <c r="MQC2887" s="46"/>
      <c r="MQD2887" s="46"/>
      <c r="MQE2887" s="46"/>
      <c r="MQF2887" s="46"/>
      <c r="MQG2887" s="46"/>
      <c r="MQH2887" s="46"/>
      <c r="MQI2887" s="46"/>
      <c r="MQJ2887" s="46"/>
      <c r="MQK2887" s="46"/>
      <c r="MQL2887" s="46"/>
      <c r="MQM2887" s="46"/>
      <c r="MQN2887" s="46"/>
      <c r="MQO2887" s="46"/>
      <c r="MQP2887" s="46"/>
      <c r="MQQ2887" s="46"/>
      <c r="MQR2887" s="46"/>
      <c r="MQS2887" s="46"/>
      <c r="MQT2887" s="46"/>
      <c r="MQU2887" s="46"/>
      <c r="MQV2887" s="46"/>
      <c r="MQW2887" s="46"/>
      <c r="MQX2887" s="46"/>
      <c r="MQY2887" s="46"/>
      <c r="MQZ2887" s="46"/>
      <c r="MRA2887" s="46"/>
      <c r="MRB2887" s="46"/>
      <c r="MRC2887" s="46"/>
      <c r="MRD2887" s="46"/>
      <c r="MRE2887" s="46"/>
      <c r="MRF2887" s="46"/>
      <c r="MRG2887" s="46"/>
      <c r="MRH2887" s="46"/>
      <c r="MRI2887" s="46"/>
      <c r="MRJ2887" s="46"/>
      <c r="MRK2887" s="46"/>
      <c r="MRL2887" s="46"/>
      <c r="MRM2887" s="46"/>
      <c r="MRN2887" s="46"/>
      <c r="MRO2887" s="46"/>
      <c r="MRP2887" s="46"/>
      <c r="MRQ2887" s="46"/>
      <c r="MRR2887" s="46"/>
      <c r="MRS2887" s="46"/>
      <c r="MRT2887" s="46"/>
      <c r="MRU2887" s="46"/>
      <c r="MRV2887" s="46"/>
      <c r="MRW2887" s="46"/>
      <c r="MRX2887" s="46"/>
      <c r="MRY2887" s="46"/>
      <c r="MRZ2887" s="46"/>
      <c r="MSA2887" s="46"/>
      <c r="MSB2887" s="46"/>
      <c r="MSC2887" s="46"/>
      <c r="MSD2887" s="46"/>
      <c r="MSE2887" s="46"/>
      <c r="MSF2887" s="46"/>
      <c r="MSG2887" s="46"/>
      <c r="MSH2887" s="46"/>
      <c r="MSI2887" s="46"/>
      <c r="MSJ2887" s="46"/>
      <c r="MSK2887" s="46"/>
      <c r="MSL2887" s="46"/>
      <c r="MSM2887" s="46"/>
      <c r="MSN2887" s="46"/>
      <c r="MSO2887" s="46"/>
      <c r="MSP2887" s="46"/>
      <c r="MSQ2887" s="46"/>
      <c r="MSR2887" s="46"/>
      <c r="MSS2887" s="46"/>
      <c r="MST2887" s="46"/>
      <c r="MSU2887" s="46"/>
      <c r="MSV2887" s="46"/>
      <c r="MSW2887" s="46"/>
      <c r="MSX2887" s="46"/>
      <c r="MSY2887" s="46"/>
      <c r="MSZ2887" s="46"/>
      <c r="MTA2887" s="46"/>
      <c r="MTB2887" s="46"/>
      <c r="MTC2887" s="46"/>
      <c r="MTD2887" s="46"/>
      <c r="MTE2887" s="46"/>
      <c r="MTF2887" s="46"/>
      <c r="MTG2887" s="46"/>
      <c r="MTH2887" s="46"/>
      <c r="MTI2887" s="46"/>
      <c r="MTJ2887" s="46"/>
      <c r="MTK2887" s="46"/>
      <c r="MTL2887" s="46"/>
      <c r="MTM2887" s="46"/>
      <c r="MTN2887" s="46"/>
      <c r="MTO2887" s="46"/>
      <c r="MTP2887" s="46"/>
      <c r="MTQ2887" s="46"/>
      <c r="MTR2887" s="46"/>
      <c r="MTS2887" s="46"/>
      <c r="MTT2887" s="46"/>
      <c r="MTU2887" s="46"/>
      <c r="MTV2887" s="46"/>
      <c r="MTW2887" s="46"/>
      <c r="MTX2887" s="46"/>
      <c r="MTY2887" s="46"/>
      <c r="MTZ2887" s="46"/>
      <c r="MUA2887" s="46"/>
      <c r="MUB2887" s="46"/>
      <c r="MUC2887" s="46"/>
      <c r="MUD2887" s="46"/>
      <c r="MUE2887" s="46"/>
      <c r="MUF2887" s="46"/>
      <c r="MUG2887" s="46"/>
      <c r="MUH2887" s="46"/>
      <c r="MUI2887" s="46"/>
      <c r="MUJ2887" s="46"/>
      <c r="MUK2887" s="46"/>
      <c r="MUL2887" s="46"/>
      <c r="MUM2887" s="46"/>
      <c r="MUN2887" s="46"/>
      <c r="MUO2887" s="46"/>
      <c r="MUP2887" s="46"/>
      <c r="MUQ2887" s="46"/>
      <c r="MUR2887" s="46"/>
      <c r="MUS2887" s="46"/>
      <c r="MUT2887" s="46"/>
      <c r="MUU2887" s="46"/>
      <c r="MUV2887" s="46"/>
      <c r="MUW2887" s="46"/>
      <c r="MUX2887" s="46"/>
      <c r="MUY2887" s="46"/>
      <c r="MUZ2887" s="46"/>
      <c r="MVA2887" s="46"/>
      <c r="MVB2887" s="46"/>
      <c r="MVC2887" s="46"/>
      <c r="MVD2887" s="46"/>
      <c r="MVE2887" s="46"/>
      <c r="MVF2887" s="46"/>
      <c r="MVG2887" s="46"/>
      <c r="MVH2887" s="46"/>
      <c r="MVI2887" s="46"/>
      <c r="MVJ2887" s="46"/>
      <c r="MVK2887" s="46"/>
      <c r="MVL2887" s="46"/>
      <c r="MVM2887" s="46"/>
      <c r="MVN2887" s="46"/>
      <c r="MVO2887" s="46"/>
      <c r="MVP2887" s="46"/>
      <c r="MVQ2887" s="46"/>
      <c r="MVR2887" s="46"/>
      <c r="MVS2887" s="46"/>
      <c r="MVT2887" s="46"/>
      <c r="MVU2887" s="46"/>
      <c r="MVV2887" s="46"/>
      <c r="MVW2887" s="46"/>
      <c r="MVX2887" s="46"/>
      <c r="MVY2887" s="46"/>
      <c r="MVZ2887" s="46"/>
      <c r="MWA2887" s="46"/>
      <c r="MWB2887" s="46"/>
      <c r="MWC2887" s="46"/>
      <c r="MWD2887" s="46"/>
      <c r="MWE2887" s="46"/>
      <c r="MWF2887" s="46"/>
      <c r="MWG2887" s="46"/>
      <c r="MWH2887" s="46"/>
      <c r="MWI2887" s="46"/>
      <c r="MWJ2887" s="46"/>
      <c r="MWK2887" s="46"/>
      <c r="MWL2887" s="46"/>
      <c r="MWM2887" s="46"/>
      <c r="MWN2887" s="46"/>
      <c r="MWO2887" s="46"/>
      <c r="MWP2887" s="46"/>
      <c r="MWQ2887" s="46"/>
      <c r="MWR2887" s="46"/>
      <c r="MWS2887" s="46"/>
      <c r="MWT2887" s="46"/>
      <c r="MWU2887" s="46"/>
      <c r="MWV2887" s="46"/>
      <c r="MWW2887" s="46"/>
      <c r="MWX2887" s="46"/>
      <c r="MWY2887" s="46"/>
      <c r="MWZ2887" s="46"/>
      <c r="MXA2887" s="46"/>
      <c r="MXB2887" s="46"/>
      <c r="MXC2887" s="46"/>
      <c r="MXD2887" s="46"/>
      <c r="MXE2887" s="46"/>
      <c r="MXF2887" s="46"/>
      <c r="MXG2887" s="46"/>
      <c r="MXH2887" s="46"/>
      <c r="MXI2887" s="46"/>
      <c r="MXJ2887" s="46"/>
      <c r="MXK2887" s="46"/>
      <c r="MXL2887" s="46"/>
      <c r="MXM2887" s="46"/>
      <c r="MXN2887" s="46"/>
      <c r="MXO2887" s="46"/>
      <c r="MXP2887" s="46"/>
      <c r="MXQ2887" s="46"/>
      <c r="MXR2887" s="46"/>
      <c r="MXS2887" s="46"/>
      <c r="MXT2887" s="46"/>
      <c r="MXU2887" s="46"/>
      <c r="MXV2887" s="46"/>
      <c r="MXW2887" s="46"/>
      <c r="MXX2887" s="46"/>
      <c r="MXY2887" s="46"/>
      <c r="MXZ2887" s="46"/>
      <c r="MYA2887" s="46"/>
      <c r="MYB2887" s="46"/>
      <c r="MYC2887" s="46"/>
      <c r="MYD2887" s="46"/>
      <c r="MYE2887" s="46"/>
      <c r="MYF2887" s="46"/>
      <c r="MYG2887" s="46"/>
      <c r="MYH2887" s="46"/>
      <c r="MYI2887" s="46"/>
      <c r="MYJ2887" s="46"/>
      <c r="MYK2887" s="46"/>
      <c r="MYL2887" s="46"/>
      <c r="MYM2887" s="46"/>
      <c r="MYN2887" s="46"/>
      <c r="MYO2887" s="46"/>
      <c r="MYP2887" s="46"/>
      <c r="MYQ2887" s="46"/>
      <c r="MYR2887" s="46"/>
      <c r="MYS2887" s="46"/>
      <c r="MYT2887" s="46"/>
      <c r="MYU2887" s="46"/>
      <c r="MYV2887" s="46"/>
      <c r="MYW2887" s="46"/>
      <c r="MYX2887" s="46"/>
      <c r="MYY2887" s="46"/>
      <c r="MYZ2887" s="46"/>
      <c r="MZA2887" s="46"/>
      <c r="MZB2887" s="46"/>
      <c r="MZC2887" s="46"/>
      <c r="MZD2887" s="46"/>
      <c r="MZE2887" s="46"/>
      <c r="MZF2887" s="46"/>
      <c r="MZG2887" s="46"/>
      <c r="MZH2887" s="46"/>
      <c r="MZI2887" s="46"/>
      <c r="MZJ2887" s="46"/>
      <c r="MZK2887" s="46"/>
      <c r="MZL2887" s="46"/>
      <c r="MZM2887" s="46"/>
      <c r="MZN2887" s="46"/>
      <c r="MZO2887" s="46"/>
      <c r="MZP2887" s="46"/>
      <c r="MZQ2887" s="46"/>
      <c r="MZR2887" s="46"/>
      <c r="MZS2887" s="46"/>
      <c r="MZT2887" s="46"/>
      <c r="MZU2887" s="46"/>
      <c r="MZV2887" s="46"/>
      <c r="MZW2887" s="46"/>
      <c r="MZX2887" s="46"/>
      <c r="MZY2887" s="46"/>
      <c r="MZZ2887" s="46"/>
      <c r="NAA2887" s="46"/>
      <c r="NAB2887" s="46"/>
      <c r="NAC2887" s="46"/>
      <c r="NAD2887" s="46"/>
      <c r="NAE2887" s="46"/>
      <c r="NAF2887" s="46"/>
      <c r="NAG2887" s="46"/>
      <c r="NAH2887" s="46"/>
      <c r="NAI2887" s="46"/>
      <c r="NAJ2887" s="46"/>
      <c r="NAK2887" s="46"/>
      <c r="NAL2887" s="46"/>
      <c r="NAM2887" s="46"/>
      <c r="NAN2887" s="46"/>
      <c r="NAO2887" s="46"/>
      <c r="NAP2887" s="46"/>
      <c r="NAQ2887" s="46"/>
      <c r="NAR2887" s="46"/>
      <c r="NAS2887" s="46"/>
      <c r="NAT2887" s="46"/>
      <c r="NAU2887" s="46"/>
      <c r="NAV2887" s="46"/>
      <c r="NAW2887" s="46"/>
      <c r="NAX2887" s="46"/>
      <c r="NAY2887" s="46"/>
      <c r="NAZ2887" s="46"/>
      <c r="NBA2887" s="46"/>
      <c r="NBB2887" s="46"/>
      <c r="NBC2887" s="46"/>
      <c r="NBD2887" s="46"/>
      <c r="NBE2887" s="46"/>
      <c r="NBF2887" s="46"/>
      <c r="NBG2887" s="46"/>
      <c r="NBH2887" s="46"/>
      <c r="NBI2887" s="46"/>
      <c r="NBJ2887" s="46"/>
      <c r="NBK2887" s="46"/>
      <c r="NBL2887" s="46"/>
      <c r="NBM2887" s="46"/>
      <c r="NBN2887" s="46"/>
      <c r="NBO2887" s="46"/>
      <c r="NBP2887" s="46"/>
      <c r="NBQ2887" s="46"/>
      <c r="NBR2887" s="46"/>
      <c r="NBS2887" s="46"/>
      <c r="NBT2887" s="46"/>
      <c r="NBU2887" s="46"/>
      <c r="NBV2887" s="46"/>
      <c r="NBW2887" s="46"/>
      <c r="NBX2887" s="46"/>
      <c r="NBY2887" s="46"/>
      <c r="NBZ2887" s="46"/>
      <c r="NCA2887" s="46"/>
      <c r="NCB2887" s="46"/>
      <c r="NCC2887" s="46"/>
      <c r="NCD2887" s="46"/>
      <c r="NCE2887" s="46"/>
      <c r="NCF2887" s="46"/>
      <c r="NCG2887" s="46"/>
      <c r="NCH2887" s="46"/>
      <c r="NCI2887" s="46"/>
      <c r="NCJ2887" s="46"/>
      <c r="NCK2887" s="46"/>
      <c r="NCL2887" s="46"/>
      <c r="NCM2887" s="46"/>
      <c r="NCN2887" s="46"/>
      <c r="NCO2887" s="46"/>
      <c r="NCP2887" s="46"/>
      <c r="NCQ2887" s="46"/>
      <c r="NCR2887" s="46"/>
      <c r="NCS2887" s="46"/>
      <c r="NCT2887" s="46"/>
      <c r="NCU2887" s="46"/>
      <c r="NCV2887" s="46"/>
      <c r="NCW2887" s="46"/>
      <c r="NCX2887" s="46"/>
      <c r="NCY2887" s="46"/>
      <c r="NCZ2887" s="46"/>
      <c r="NDA2887" s="46"/>
      <c r="NDB2887" s="46"/>
      <c r="NDC2887" s="46"/>
      <c r="NDD2887" s="46"/>
      <c r="NDE2887" s="46"/>
      <c r="NDF2887" s="46"/>
      <c r="NDG2887" s="46"/>
      <c r="NDH2887" s="46"/>
      <c r="NDI2887" s="46"/>
      <c r="NDJ2887" s="46"/>
      <c r="NDK2887" s="46"/>
      <c r="NDL2887" s="46"/>
      <c r="NDM2887" s="46"/>
      <c r="NDN2887" s="46"/>
      <c r="NDO2887" s="46"/>
      <c r="NDP2887" s="46"/>
      <c r="NDQ2887" s="46"/>
      <c r="NDR2887" s="46"/>
      <c r="NDS2887" s="46"/>
      <c r="NDT2887" s="46"/>
      <c r="NDU2887" s="46"/>
      <c r="NDV2887" s="46"/>
      <c r="NDW2887" s="46"/>
      <c r="NDX2887" s="46"/>
      <c r="NDY2887" s="46"/>
      <c r="NDZ2887" s="46"/>
      <c r="NEA2887" s="46"/>
      <c r="NEB2887" s="46"/>
      <c r="NEC2887" s="46"/>
      <c r="NED2887" s="46"/>
      <c r="NEE2887" s="46"/>
      <c r="NEF2887" s="46"/>
      <c r="NEG2887" s="46"/>
      <c r="NEH2887" s="46"/>
      <c r="NEI2887" s="46"/>
      <c r="NEJ2887" s="46"/>
      <c r="NEK2887" s="46"/>
      <c r="NEL2887" s="46"/>
      <c r="NEM2887" s="46"/>
      <c r="NEN2887" s="46"/>
      <c r="NEO2887" s="46"/>
      <c r="NEP2887" s="46"/>
      <c r="NEQ2887" s="46"/>
      <c r="NER2887" s="46"/>
      <c r="NES2887" s="46"/>
      <c r="NET2887" s="46"/>
      <c r="NEU2887" s="46"/>
      <c r="NEV2887" s="46"/>
      <c r="NEW2887" s="46"/>
      <c r="NEX2887" s="46"/>
      <c r="NEY2887" s="46"/>
      <c r="NEZ2887" s="46"/>
      <c r="NFA2887" s="46"/>
      <c r="NFB2887" s="46"/>
      <c r="NFC2887" s="46"/>
      <c r="NFD2887" s="46"/>
      <c r="NFE2887" s="46"/>
      <c r="NFF2887" s="46"/>
      <c r="NFG2887" s="46"/>
      <c r="NFH2887" s="46"/>
      <c r="NFI2887" s="46"/>
      <c r="NFJ2887" s="46"/>
      <c r="NFK2887" s="46"/>
      <c r="NFL2887" s="46"/>
      <c r="NFM2887" s="46"/>
      <c r="NFN2887" s="46"/>
      <c r="NFO2887" s="46"/>
      <c r="NFP2887" s="46"/>
      <c r="NFQ2887" s="46"/>
      <c r="NFR2887" s="46"/>
      <c r="NFS2887" s="46"/>
      <c r="NFT2887" s="46"/>
      <c r="NFU2887" s="46"/>
      <c r="NFV2887" s="46"/>
      <c r="NFW2887" s="46"/>
      <c r="NFX2887" s="46"/>
      <c r="NFY2887" s="46"/>
      <c r="NFZ2887" s="46"/>
      <c r="NGA2887" s="46"/>
      <c r="NGB2887" s="46"/>
      <c r="NGC2887" s="46"/>
      <c r="NGD2887" s="46"/>
      <c r="NGE2887" s="46"/>
      <c r="NGF2887" s="46"/>
      <c r="NGG2887" s="46"/>
      <c r="NGH2887" s="46"/>
      <c r="NGI2887" s="46"/>
      <c r="NGJ2887" s="46"/>
      <c r="NGK2887" s="46"/>
      <c r="NGL2887" s="46"/>
      <c r="NGM2887" s="46"/>
      <c r="NGN2887" s="46"/>
      <c r="NGO2887" s="46"/>
      <c r="NGP2887" s="46"/>
      <c r="NGQ2887" s="46"/>
      <c r="NGR2887" s="46"/>
      <c r="NGS2887" s="46"/>
      <c r="NGT2887" s="46"/>
      <c r="NGU2887" s="46"/>
      <c r="NGV2887" s="46"/>
      <c r="NGW2887" s="46"/>
      <c r="NGX2887" s="46"/>
      <c r="NGY2887" s="46"/>
      <c r="NGZ2887" s="46"/>
      <c r="NHA2887" s="46"/>
      <c r="NHB2887" s="46"/>
      <c r="NHC2887" s="46"/>
      <c r="NHD2887" s="46"/>
      <c r="NHE2887" s="46"/>
      <c r="NHF2887" s="46"/>
      <c r="NHG2887" s="46"/>
      <c r="NHH2887" s="46"/>
      <c r="NHI2887" s="46"/>
      <c r="NHJ2887" s="46"/>
      <c r="NHK2887" s="46"/>
      <c r="NHL2887" s="46"/>
      <c r="NHM2887" s="46"/>
      <c r="NHN2887" s="46"/>
      <c r="NHO2887" s="46"/>
      <c r="NHP2887" s="46"/>
      <c r="NHQ2887" s="46"/>
      <c r="NHR2887" s="46"/>
      <c r="NHS2887" s="46"/>
      <c r="NHT2887" s="46"/>
      <c r="NHU2887" s="46"/>
      <c r="NHV2887" s="46"/>
      <c r="NHW2887" s="46"/>
      <c r="NHX2887" s="46"/>
      <c r="NHY2887" s="46"/>
      <c r="NHZ2887" s="46"/>
      <c r="NIA2887" s="46"/>
      <c r="NIB2887" s="46"/>
      <c r="NIC2887" s="46"/>
      <c r="NID2887" s="46"/>
      <c r="NIE2887" s="46"/>
      <c r="NIF2887" s="46"/>
      <c r="NIG2887" s="46"/>
      <c r="NIH2887" s="46"/>
      <c r="NII2887" s="46"/>
      <c r="NIJ2887" s="46"/>
      <c r="NIK2887" s="46"/>
      <c r="NIL2887" s="46"/>
      <c r="NIM2887" s="46"/>
      <c r="NIN2887" s="46"/>
      <c r="NIO2887" s="46"/>
      <c r="NIP2887" s="46"/>
      <c r="NIQ2887" s="46"/>
      <c r="NIR2887" s="46"/>
      <c r="NIS2887" s="46"/>
      <c r="NIT2887" s="46"/>
      <c r="NIU2887" s="46"/>
      <c r="NIV2887" s="46"/>
      <c r="NIW2887" s="46"/>
      <c r="NIX2887" s="46"/>
      <c r="NIY2887" s="46"/>
      <c r="NIZ2887" s="46"/>
      <c r="NJA2887" s="46"/>
      <c r="NJB2887" s="46"/>
      <c r="NJC2887" s="46"/>
      <c r="NJD2887" s="46"/>
      <c r="NJE2887" s="46"/>
      <c r="NJF2887" s="46"/>
      <c r="NJG2887" s="46"/>
      <c r="NJH2887" s="46"/>
      <c r="NJI2887" s="46"/>
      <c r="NJJ2887" s="46"/>
      <c r="NJK2887" s="46"/>
      <c r="NJL2887" s="46"/>
      <c r="NJM2887" s="46"/>
      <c r="NJN2887" s="46"/>
      <c r="NJO2887" s="46"/>
      <c r="NJP2887" s="46"/>
      <c r="NJQ2887" s="46"/>
      <c r="NJR2887" s="46"/>
      <c r="NJS2887" s="46"/>
      <c r="NJT2887" s="46"/>
      <c r="NJU2887" s="46"/>
      <c r="NJV2887" s="46"/>
      <c r="NJW2887" s="46"/>
      <c r="NJX2887" s="46"/>
      <c r="NJY2887" s="46"/>
      <c r="NJZ2887" s="46"/>
      <c r="NKA2887" s="46"/>
      <c r="NKB2887" s="46"/>
      <c r="NKC2887" s="46"/>
      <c r="NKD2887" s="46"/>
      <c r="NKE2887" s="46"/>
      <c r="NKF2887" s="46"/>
      <c r="NKG2887" s="46"/>
      <c r="NKH2887" s="46"/>
      <c r="NKI2887" s="46"/>
      <c r="NKJ2887" s="46"/>
      <c r="NKK2887" s="46"/>
      <c r="NKL2887" s="46"/>
      <c r="NKM2887" s="46"/>
      <c r="NKN2887" s="46"/>
      <c r="NKO2887" s="46"/>
      <c r="NKP2887" s="46"/>
      <c r="NKQ2887" s="46"/>
      <c r="NKR2887" s="46"/>
      <c r="NKS2887" s="46"/>
      <c r="NKT2887" s="46"/>
      <c r="NKU2887" s="46"/>
      <c r="NKV2887" s="46"/>
      <c r="NKW2887" s="46"/>
      <c r="NKX2887" s="46"/>
      <c r="NKY2887" s="46"/>
      <c r="NKZ2887" s="46"/>
      <c r="NLA2887" s="46"/>
      <c r="NLB2887" s="46"/>
      <c r="NLC2887" s="46"/>
      <c r="NLD2887" s="46"/>
      <c r="NLE2887" s="46"/>
      <c r="NLF2887" s="46"/>
      <c r="NLG2887" s="46"/>
      <c r="NLH2887" s="46"/>
      <c r="NLI2887" s="46"/>
      <c r="NLJ2887" s="46"/>
      <c r="NLK2887" s="46"/>
      <c r="NLL2887" s="46"/>
      <c r="NLM2887" s="46"/>
      <c r="NLN2887" s="46"/>
      <c r="NLO2887" s="46"/>
      <c r="NLP2887" s="46"/>
      <c r="NLQ2887" s="46"/>
      <c r="NLR2887" s="46"/>
      <c r="NLS2887" s="46"/>
      <c r="NLT2887" s="46"/>
      <c r="NLU2887" s="46"/>
      <c r="NLV2887" s="46"/>
      <c r="NLW2887" s="46"/>
      <c r="NLX2887" s="46"/>
      <c r="NLY2887" s="46"/>
      <c r="NLZ2887" s="46"/>
      <c r="NMA2887" s="46"/>
      <c r="NMB2887" s="46"/>
      <c r="NMC2887" s="46"/>
      <c r="NMD2887" s="46"/>
      <c r="NME2887" s="46"/>
      <c r="NMF2887" s="46"/>
      <c r="NMG2887" s="46"/>
      <c r="NMH2887" s="46"/>
      <c r="NMI2887" s="46"/>
      <c r="NMJ2887" s="46"/>
      <c r="NMK2887" s="46"/>
      <c r="NML2887" s="46"/>
      <c r="NMM2887" s="46"/>
      <c r="NMN2887" s="46"/>
      <c r="NMO2887" s="46"/>
      <c r="NMP2887" s="46"/>
      <c r="NMQ2887" s="46"/>
      <c r="NMR2887" s="46"/>
      <c r="NMS2887" s="46"/>
      <c r="NMT2887" s="46"/>
      <c r="NMU2887" s="46"/>
      <c r="NMV2887" s="46"/>
      <c r="NMW2887" s="46"/>
      <c r="NMX2887" s="46"/>
      <c r="NMY2887" s="46"/>
      <c r="NMZ2887" s="46"/>
      <c r="NNA2887" s="46"/>
      <c r="NNB2887" s="46"/>
      <c r="NNC2887" s="46"/>
      <c r="NND2887" s="46"/>
      <c r="NNE2887" s="46"/>
      <c r="NNF2887" s="46"/>
      <c r="NNG2887" s="46"/>
      <c r="NNH2887" s="46"/>
      <c r="NNI2887" s="46"/>
      <c r="NNJ2887" s="46"/>
      <c r="NNK2887" s="46"/>
      <c r="NNL2887" s="46"/>
      <c r="NNM2887" s="46"/>
      <c r="NNN2887" s="46"/>
      <c r="NNO2887" s="46"/>
      <c r="NNP2887" s="46"/>
      <c r="NNQ2887" s="46"/>
      <c r="NNR2887" s="46"/>
      <c r="NNS2887" s="46"/>
      <c r="NNT2887" s="46"/>
      <c r="NNU2887" s="46"/>
      <c r="NNV2887" s="46"/>
      <c r="NNW2887" s="46"/>
      <c r="NNX2887" s="46"/>
      <c r="NNY2887" s="46"/>
      <c r="NNZ2887" s="46"/>
      <c r="NOA2887" s="46"/>
      <c r="NOB2887" s="46"/>
      <c r="NOC2887" s="46"/>
      <c r="NOD2887" s="46"/>
      <c r="NOE2887" s="46"/>
      <c r="NOF2887" s="46"/>
      <c r="NOG2887" s="46"/>
      <c r="NOH2887" s="46"/>
      <c r="NOI2887" s="46"/>
      <c r="NOJ2887" s="46"/>
      <c r="NOK2887" s="46"/>
      <c r="NOL2887" s="46"/>
      <c r="NOM2887" s="46"/>
      <c r="NON2887" s="46"/>
      <c r="NOO2887" s="46"/>
      <c r="NOP2887" s="46"/>
      <c r="NOQ2887" s="46"/>
      <c r="NOR2887" s="46"/>
      <c r="NOS2887" s="46"/>
      <c r="NOT2887" s="46"/>
      <c r="NOU2887" s="46"/>
      <c r="NOV2887" s="46"/>
      <c r="NOW2887" s="46"/>
      <c r="NOX2887" s="46"/>
      <c r="NOY2887" s="46"/>
      <c r="NOZ2887" s="46"/>
      <c r="NPA2887" s="46"/>
      <c r="NPB2887" s="46"/>
      <c r="NPC2887" s="46"/>
      <c r="NPD2887" s="46"/>
      <c r="NPE2887" s="46"/>
      <c r="NPF2887" s="46"/>
      <c r="NPG2887" s="46"/>
      <c r="NPH2887" s="46"/>
      <c r="NPI2887" s="46"/>
      <c r="NPJ2887" s="46"/>
      <c r="NPK2887" s="46"/>
      <c r="NPL2887" s="46"/>
      <c r="NPM2887" s="46"/>
      <c r="NPN2887" s="46"/>
      <c r="NPO2887" s="46"/>
      <c r="NPP2887" s="46"/>
      <c r="NPQ2887" s="46"/>
      <c r="NPR2887" s="46"/>
      <c r="NPS2887" s="46"/>
      <c r="NPT2887" s="46"/>
      <c r="NPU2887" s="46"/>
      <c r="NPV2887" s="46"/>
      <c r="NPW2887" s="46"/>
      <c r="NPX2887" s="46"/>
      <c r="NPY2887" s="46"/>
      <c r="NPZ2887" s="46"/>
      <c r="NQA2887" s="46"/>
      <c r="NQB2887" s="46"/>
      <c r="NQC2887" s="46"/>
      <c r="NQD2887" s="46"/>
      <c r="NQE2887" s="46"/>
      <c r="NQF2887" s="46"/>
      <c r="NQG2887" s="46"/>
      <c r="NQH2887" s="46"/>
      <c r="NQI2887" s="46"/>
      <c r="NQJ2887" s="46"/>
      <c r="NQK2887" s="46"/>
      <c r="NQL2887" s="46"/>
      <c r="NQM2887" s="46"/>
      <c r="NQN2887" s="46"/>
      <c r="NQO2887" s="46"/>
      <c r="NQP2887" s="46"/>
      <c r="NQQ2887" s="46"/>
      <c r="NQR2887" s="46"/>
      <c r="NQS2887" s="46"/>
      <c r="NQT2887" s="46"/>
      <c r="NQU2887" s="46"/>
      <c r="NQV2887" s="46"/>
      <c r="NQW2887" s="46"/>
      <c r="NQX2887" s="46"/>
      <c r="NQY2887" s="46"/>
      <c r="NQZ2887" s="46"/>
      <c r="NRA2887" s="46"/>
      <c r="NRB2887" s="46"/>
      <c r="NRC2887" s="46"/>
      <c r="NRD2887" s="46"/>
      <c r="NRE2887" s="46"/>
      <c r="NRF2887" s="46"/>
      <c r="NRG2887" s="46"/>
      <c r="NRH2887" s="46"/>
      <c r="NRI2887" s="46"/>
      <c r="NRJ2887" s="46"/>
      <c r="NRK2887" s="46"/>
      <c r="NRL2887" s="46"/>
      <c r="NRM2887" s="46"/>
      <c r="NRN2887" s="46"/>
      <c r="NRO2887" s="46"/>
      <c r="NRP2887" s="46"/>
      <c r="NRQ2887" s="46"/>
      <c r="NRR2887" s="46"/>
      <c r="NRS2887" s="46"/>
      <c r="NRT2887" s="46"/>
      <c r="NRU2887" s="46"/>
      <c r="NRV2887" s="46"/>
      <c r="NRW2887" s="46"/>
      <c r="NRX2887" s="46"/>
      <c r="NRY2887" s="46"/>
      <c r="NRZ2887" s="46"/>
      <c r="NSA2887" s="46"/>
      <c r="NSB2887" s="46"/>
      <c r="NSC2887" s="46"/>
      <c r="NSD2887" s="46"/>
      <c r="NSE2887" s="46"/>
      <c r="NSF2887" s="46"/>
      <c r="NSG2887" s="46"/>
      <c r="NSH2887" s="46"/>
      <c r="NSI2887" s="46"/>
      <c r="NSJ2887" s="46"/>
      <c r="NSK2887" s="46"/>
      <c r="NSL2887" s="46"/>
      <c r="NSM2887" s="46"/>
      <c r="NSN2887" s="46"/>
      <c r="NSO2887" s="46"/>
      <c r="NSP2887" s="46"/>
      <c r="NSQ2887" s="46"/>
      <c r="NSR2887" s="46"/>
      <c r="NSS2887" s="46"/>
      <c r="NST2887" s="46"/>
      <c r="NSU2887" s="46"/>
      <c r="NSV2887" s="46"/>
      <c r="NSW2887" s="46"/>
      <c r="NSX2887" s="46"/>
      <c r="NSY2887" s="46"/>
      <c r="NSZ2887" s="46"/>
      <c r="NTA2887" s="46"/>
      <c r="NTB2887" s="46"/>
      <c r="NTC2887" s="46"/>
      <c r="NTD2887" s="46"/>
      <c r="NTE2887" s="46"/>
      <c r="NTF2887" s="46"/>
      <c r="NTG2887" s="46"/>
      <c r="NTH2887" s="46"/>
      <c r="NTI2887" s="46"/>
      <c r="NTJ2887" s="46"/>
      <c r="NTK2887" s="46"/>
      <c r="NTL2887" s="46"/>
      <c r="NTM2887" s="46"/>
      <c r="NTN2887" s="46"/>
      <c r="NTO2887" s="46"/>
      <c r="NTP2887" s="46"/>
      <c r="NTQ2887" s="46"/>
      <c r="NTR2887" s="46"/>
      <c r="NTS2887" s="46"/>
      <c r="NTT2887" s="46"/>
      <c r="NTU2887" s="46"/>
      <c r="NTV2887" s="46"/>
      <c r="NTW2887" s="46"/>
      <c r="NTX2887" s="46"/>
      <c r="NTY2887" s="46"/>
      <c r="NTZ2887" s="46"/>
      <c r="NUA2887" s="46"/>
      <c r="NUB2887" s="46"/>
      <c r="NUC2887" s="46"/>
      <c r="NUD2887" s="46"/>
      <c r="NUE2887" s="46"/>
      <c r="NUF2887" s="46"/>
      <c r="NUG2887" s="46"/>
      <c r="NUH2887" s="46"/>
      <c r="NUI2887" s="46"/>
      <c r="NUJ2887" s="46"/>
      <c r="NUK2887" s="46"/>
      <c r="NUL2887" s="46"/>
      <c r="NUM2887" s="46"/>
      <c r="NUN2887" s="46"/>
      <c r="NUO2887" s="46"/>
      <c r="NUP2887" s="46"/>
      <c r="NUQ2887" s="46"/>
      <c r="NUR2887" s="46"/>
      <c r="NUS2887" s="46"/>
      <c r="NUT2887" s="46"/>
      <c r="NUU2887" s="46"/>
      <c r="NUV2887" s="46"/>
      <c r="NUW2887" s="46"/>
      <c r="NUX2887" s="46"/>
      <c r="NUY2887" s="46"/>
      <c r="NUZ2887" s="46"/>
      <c r="NVA2887" s="46"/>
      <c r="NVB2887" s="46"/>
      <c r="NVC2887" s="46"/>
      <c r="NVD2887" s="46"/>
      <c r="NVE2887" s="46"/>
      <c r="NVF2887" s="46"/>
      <c r="NVG2887" s="46"/>
      <c r="NVH2887" s="46"/>
      <c r="NVI2887" s="46"/>
      <c r="NVJ2887" s="46"/>
      <c r="NVK2887" s="46"/>
      <c r="NVL2887" s="46"/>
      <c r="NVM2887" s="46"/>
      <c r="NVN2887" s="46"/>
      <c r="NVO2887" s="46"/>
      <c r="NVP2887" s="46"/>
      <c r="NVQ2887" s="46"/>
      <c r="NVR2887" s="46"/>
      <c r="NVS2887" s="46"/>
      <c r="NVT2887" s="46"/>
      <c r="NVU2887" s="46"/>
      <c r="NVV2887" s="46"/>
      <c r="NVW2887" s="46"/>
      <c r="NVX2887" s="46"/>
      <c r="NVY2887" s="46"/>
      <c r="NVZ2887" s="46"/>
      <c r="NWA2887" s="46"/>
      <c r="NWB2887" s="46"/>
      <c r="NWC2887" s="46"/>
      <c r="NWD2887" s="46"/>
      <c r="NWE2887" s="46"/>
      <c r="NWF2887" s="46"/>
      <c r="NWG2887" s="46"/>
      <c r="NWH2887" s="46"/>
      <c r="NWI2887" s="46"/>
      <c r="NWJ2887" s="46"/>
      <c r="NWK2887" s="46"/>
      <c r="NWL2887" s="46"/>
      <c r="NWM2887" s="46"/>
      <c r="NWN2887" s="46"/>
      <c r="NWO2887" s="46"/>
      <c r="NWP2887" s="46"/>
      <c r="NWQ2887" s="46"/>
      <c r="NWR2887" s="46"/>
      <c r="NWS2887" s="46"/>
      <c r="NWT2887" s="46"/>
      <c r="NWU2887" s="46"/>
      <c r="NWV2887" s="46"/>
      <c r="NWW2887" s="46"/>
      <c r="NWX2887" s="46"/>
      <c r="NWY2887" s="46"/>
      <c r="NWZ2887" s="46"/>
      <c r="NXA2887" s="46"/>
      <c r="NXB2887" s="46"/>
      <c r="NXC2887" s="46"/>
      <c r="NXD2887" s="46"/>
      <c r="NXE2887" s="46"/>
      <c r="NXF2887" s="46"/>
      <c r="NXG2887" s="46"/>
      <c r="NXH2887" s="46"/>
      <c r="NXI2887" s="46"/>
      <c r="NXJ2887" s="46"/>
      <c r="NXK2887" s="46"/>
      <c r="NXL2887" s="46"/>
      <c r="NXM2887" s="46"/>
      <c r="NXN2887" s="46"/>
      <c r="NXO2887" s="46"/>
      <c r="NXP2887" s="46"/>
      <c r="NXQ2887" s="46"/>
      <c r="NXR2887" s="46"/>
      <c r="NXS2887" s="46"/>
      <c r="NXT2887" s="46"/>
      <c r="NXU2887" s="46"/>
      <c r="NXV2887" s="46"/>
      <c r="NXW2887" s="46"/>
      <c r="NXX2887" s="46"/>
      <c r="NXY2887" s="46"/>
      <c r="NXZ2887" s="46"/>
      <c r="NYA2887" s="46"/>
      <c r="NYB2887" s="46"/>
      <c r="NYC2887" s="46"/>
      <c r="NYD2887" s="46"/>
      <c r="NYE2887" s="46"/>
      <c r="NYF2887" s="46"/>
      <c r="NYG2887" s="46"/>
      <c r="NYH2887" s="46"/>
      <c r="NYI2887" s="46"/>
      <c r="NYJ2887" s="46"/>
      <c r="NYK2887" s="46"/>
      <c r="NYL2887" s="46"/>
      <c r="NYM2887" s="46"/>
      <c r="NYN2887" s="46"/>
      <c r="NYO2887" s="46"/>
      <c r="NYP2887" s="46"/>
      <c r="NYQ2887" s="46"/>
      <c r="NYR2887" s="46"/>
      <c r="NYS2887" s="46"/>
      <c r="NYT2887" s="46"/>
      <c r="NYU2887" s="46"/>
      <c r="NYV2887" s="46"/>
      <c r="NYW2887" s="46"/>
      <c r="NYX2887" s="46"/>
      <c r="NYY2887" s="46"/>
      <c r="NYZ2887" s="46"/>
      <c r="NZA2887" s="46"/>
      <c r="NZB2887" s="46"/>
      <c r="NZC2887" s="46"/>
      <c r="NZD2887" s="46"/>
      <c r="NZE2887" s="46"/>
      <c r="NZF2887" s="46"/>
      <c r="NZG2887" s="46"/>
      <c r="NZH2887" s="46"/>
      <c r="NZI2887" s="46"/>
      <c r="NZJ2887" s="46"/>
      <c r="NZK2887" s="46"/>
      <c r="NZL2887" s="46"/>
      <c r="NZM2887" s="46"/>
      <c r="NZN2887" s="46"/>
      <c r="NZO2887" s="46"/>
      <c r="NZP2887" s="46"/>
      <c r="NZQ2887" s="46"/>
      <c r="NZR2887" s="46"/>
      <c r="NZS2887" s="46"/>
      <c r="NZT2887" s="46"/>
      <c r="NZU2887" s="46"/>
      <c r="NZV2887" s="46"/>
      <c r="NZW2887" s="46"/>
      <c r="NZX2887" s="46"/>
      <c r="NZY2887" s="46"/>
      <c r="NZZ2887" s="46"/>
      <c r="OAA2887" s="46"/>
      <c r="OAB2887" s="46"/>
      <c r="OAC2887" s="46"/>
      <c r="OAD2887" s="46"/>
      <c r="OAE2887" s="46"/>
      <c r="OAF2887" s="46"/>
      <c r="OAG2887" s="46"/>
      <c r="OAH2887" s="46"/>
      <c r="OAI2887" s="46"/>
      <c r="OAJ2887" s="46"/>
      <c r="OAK2887" s="46"/>
      <c r="OAL2887" s="46"/>
      <c r="OAM2887" s="46"/>
      <c r="OAN2887" s="46"/>
      <c r="OAO2887" s="46"/>
      <c r="OAP2887" s="46"/>
      <c r="OAQ2887" s="46"/>
      <c r="OAR2887" s="46"/>
      <c r="OAS2887" s="46"/>
      <c r="OAT2887" s="46"/>
      <c r="OAU2887" s="46"/>
      <c r="OAV2887" s="46"/>
      <c r="OAW2887" s="46"/>
      <c r="OAX2887" s="46"/>
      <c r="OAY2887" s="46"/>
      <c r="OAZ2887" s="46"/>
      <c r="OBA2887" s="46"/>
      <c r="OBB2887" s="46"/>
      <c r="OBC2887" s="46"/>
      <c r="OBD2887" s="46"/>
      <c r="OBE2887" s="46"/>
      <c r="OBF2887" s="46"/>
      <c r="OBG2887" s="46"/>
      <c r="OBH2887" s="46"/>
      <c r="OBI2887" s="46"/>
      <c r="OBJ2887" s="46"/>
      <c r="OBK2887" s="46"/>
      <c r="OBL2887" s="46"/>
      <c r="OBM2887" s="46"/>
      <c r="OBN2887" s="46"/>
      <c r="OBO2887" s="46"/>
      <c r="OBP2887" s="46"/>
      <c r="OBQ2887" s="46"/>
      <c r="OBR2887" s="46"/>
      <c r="OBS2887" s="46"/>
      <c r="OBT2887" s="46"/>
      <c r="OBU2887" s="46"/>
      <c r="OBV2887" s="46"/>
      <c r="OBW2887" s="46"/>
      <c r="OBX2887" s="46"/>
      <c r="OBY2887" s="46"/>
      <c r="OBZ2887" s="46"/>
      <c r="OCA2887" s="46"/>
      <c r="OCB2887" s="46"/>
      <c r="OCC2887" s="46"/>
      <c r="OCD2887" s="46"/>
      <c r="OCE2887" s="46"/>
      <c r="OCF2887" s="46"/>
      <c r="OCG2887" s="46"/>
      <c r="OCH2887" s="46"/>
      <c r="OCI2887" s="46"/>
      <c r="OCJ2887" s="46"/>
      <c r="OCK2887" s="46"/>
      <c r="OCL2887" s="46"/>
      <c r="OCM2887" s="46"/>
      <c r="OCN2887" s="46"/>
      <c r="OCO2887" s="46"/>
      <c r="OCP2887" s="46"/>
      <c r="OCQ2887" s="46"/>
      <c r="OCR2887" s="46"/>
      <c r="OCS2887" s="46"/>
      <c r="OCT2887" s="46"/>
      <c r="OCU2887" s="46"/>
      <c r="OCV2887" s="46"/>
      <c r="OCW2887" s="46"/>
      <c r="OCX2887" s="46"/>
      <c r="OCY2887" s="46"/>
      <c r="OCZ2887" s="46"/>
      <c r="ODA2887" s="46"/>
      <c r="ODB2887" s="46"/>
      <c r="ODC2887" s="46"/>
      <c r="ODD2887" s="46"/>
      <c r="ODE2887" s="46"/>
      <c r="ODF2887" s="46"/>
      <c r="ODG2887" s="46"/>
      <c r="ODH2887" s="46"/>
      <c r="ODI2887" s="46"/>
      <c r="ODJ2887" s="46"/>
      <c r="ODK2887" s="46"/>
      <c r="ODL2887" s="46"/>
      <c r="ODM2887" s="46"/>
      <c r="ODN2887" s="46"/>
      <c r="ODO2887" s="46"/>
      <c r="ODP2887" s="46"/>
      <c r="ODQ2887" s="46"/>
      <c r="ODR2887" s="46"/>
      <c r="ODS2887" s="46"/>
      <c r="ODT2887" s="46"/>
      <c r="ODU2887" s="46"/>
      <c r="ODV2887" s="46"/>
      <c r="ODW2887" s="46"/>
      <c r="ODX2887" s="46"/>
      <c r="ODY2887" s="46"/>
      <c r="ODZ2887" s="46"/>
      <c r="OEA2887" s="46"/>
      <c r="OEB2887" s="46"/>
      <c r="OEC2887" s="46"/>
      <c r="OED2887" s="46"/>
      <c r="OEE2887" s="46"/>
      <c r="OEF2887" s="46"/>
      <c r="OEG2887" s="46"/>
      <c r="OEH2887" s="46"/>
      <c r="OEI2887" s="46"/>
      <c r="OEJ2887" s="46"/>
      <c r="OEK2887" s="46"/>
      <c r="OEL2887" s="46"/>
      <c r="OEM2887" s="46"/>
      <c r="OEN2887" s="46"/>
      <c r="OEO2887" s="46"/>
      <c r="OEP2887" s="46"/>
      <c r="OEQ2887" s="46"/>
      <c r="OER2887" s="46"/>
      <c r="OES2887" s="46"/>
      <c r="OET2887" s="46"/>
      <c r="OEU2887" s="46"/>
      <c r="OEV2887" s="46"/>
      <c r="OEW2887" s="46"/>
      <c r="OEX2887" s="46"/>
      <c r="OEY2887" s="46"/>
      <c r="OEZ2887" s="46"/>
      <c r="OFA2887" s="46"/>
      <c r="OFB2887" s="46"/>
      <c r="OFC2887" s="46"/>
      <c r="OFD2887" s="46"/>
      <c r="OFE2887" s="46"/>
      <c r="OFF2887" s="46"/>
      <c r="OFG2887" s="46"/>
      <c r="OFH2887" s="46"/>
      <c r="OFI2887" s="46"/>
      <c r="OFJ2887" s="46"/>
      <c r="OFK2887" s="46"/>
      <c r="OFL2887" s="46"/>
      <c r="OFM2887" s="46"/>
      <c r="OFN2887" s="46"/>
      <c r="OFO2887" s="46"/>
      <c r="OFP2887" s="46"/>
      <c r="OFQ2887" s="46"/>
      <c r="OFR2887" s="46"/>
      <c r="OFS2887" s="46"/>
      <c r="OFT2887" s="46"/>
      <c r="OFU2887" s="46"/>
      <c r="OFV2887" s="46"/>
      <c r="OFW2887" s="46"/>
      <c r="OFX2887" s="46"/>
      <c r="OFY2887" s="46"/>
      <c r="OFZ2887" s="46"/>
      <c r="OGA2887" s="46"/>
      <c r="OGB2887" s="46"/>
      <c r="OGC2887" s="46"/>
      <c r="OGD2887" s="46"/>
      <c r="OGE2887" s="46"/>
      <c r="OGF2887" s="46"/>
      <c r="OGG2887" s="46"/>
      <c r="OGH2887" s="46"/>
      <c r="OGI2887" s="46"/>
      <c r="OGJ2887" s="46"/>
      <c r="OGK2887" s="46"/>
      <c r="OGL2887" s="46"/>
      <c r="OGM2887" s="46"/>
      <c r="OGN2887" s="46"/>
      <c r="OGO2887" s="46"/>
      <c r="OGP2887" s="46"/>
      <c r="OGQ2887" s="46"/>
      <c r="OGR2887" s="46"/>
      <c r="OGS2887" s="46"/>
      <c r="OGT2887" s="46"/>
      <c r="OGU2887" s="46"/>
      <c r="OGV2887" s="46"/>
      <c r="OGW2887" s="46"/>
      <c r="OGX2887" s="46"/>
      <c r="OGY2887" s="46"/>
      <c r="OGZ2887" s="46"/>
      <c r="OHA2887" s="46"/>
      <c r="OHB2887" s="46"/>
      <c r="OHC2887" s="46"/>
      <c r="OHD2887" s="46"/>
      <c r="OHE2887" s="46"/>
      <c r="OHF2887" s="46"/>
      <c r="OHG2887" s="46"/>
      <c r="OHH2887" s="46"/>
      <c r="OHI2887" s="46"/>
      <c r="OHJ2887" s="46"/>
      <c r="OHK2887" s="46"/>
      <c r="OHL2887" s="46"/>
      <c r="OHM2887" s="46"/>
      <c r="OHN2887" s="46"/>
      <c r="OHO2887" s="46"/>
      <c r="OHP2887" s="46"/>
      <c r="OHQ2887" s="46"/>
      <c r="OHR2887" s="46"/>
      <c r="OHS2887" s="46"/>
      <c r="OHT2887" s="46"/>
      <c r="OHU2887" s="46"/>
      <c r="OHV2887" s="46"/>
      <c r="OHW2887" s="46"/>
      <c r="OHX2887" s="46"/>
      <c r="OHY2887" s="46"/>
      <c r="OHZ2887" s="46"/>
      <c r="OIA2887" s="46"/>
      <c r="OIB2887" s="46"/>
      <c r="OIC2887" s="46"/>
      <c r="OID2887" s="46"/>
      <c r="OIE2887" s="46"/>
      <c r="OIF2887" s="46"/>
      <c r="OIG2887" s="46"/>
      <c r="OIH2887" s="46"/>
      <c r="OII2887" s="46"/>
      <c r="OIJ2887" s="46"/>
      <c r="OIK2887" s="46"/>
      <c r="OIL2887" s="46"/>
      <c r="OIM2887" s="46"/>
      <c r="OIN2887" s="46"/>
      <c r="OIO2887" s="46"/>
      <c r="OIP2887" s="46"/>
      <c r="OIQ2887" s="46"/>
      <c r="OIR2887" s="46"/>
      <c r="OIS2887" s="46"/>
      <c r="OIT2887" s="46"/>
      <c r="OIU2887" s="46"/>
      <c r="OIV2887" s="46"/>
      <c r="OIW2887" s="46"/>
      <c r="OIX2887" s="46"/>
      <c r="OIY2887" s="46"/>
      <c r="OIZ2887" s="46"/>
      <c r="OJA2887" s="46"/>
      <c r="OJB2887" s="46"/>
      <c r="OJC2887" s="46"/>
      <c r="OJD2887" s="46"/>
      <c r="OJE2887" s="46"/>
      <c r="OJF2887" s="46"/>
      <c r="OJG2887" s="46"/>
      <c r="OJH2887" s="46"/>
      <c r="OJI2887" s="46"/>
      <c r="OJJ2887" s="46"/>
      <c r="OJK2887" s="46"/>
      <c r="OJL2887" s="46"/>
      <c r="OJM2887" s="46"/>
      <c r="OJN2887" s="46"/>
      <c r="OJO2887" s="46"/>
      <c r="OJP2887" s="46"/>
      <c r="OJQ2887" s="46"/>
      <c r="OJR2887" s="46"/>
      <c r="OJS2887" s="46"/>
      <c r="OJT2887" s="46"/>
      <c r="OJU2887" s="46"/>
      <c r="OJV2887" s="46"/>
      <c r="OJW2887" s="46"/>
      <c r="OJX2887" s="46"/>
      <c r="OJY2887" s="46"/>
      <c r="OJZ2887" s="46"/>
      <c r="OKA2887" s="46"/>
      <c r="OKB2887" s="46"/>
      <c r="OKC2887" s="46"/>
      <c r="OKD2887" s="46"/>
      <c r="OKE2887" s="46"/>
      <c r="OKF2887" s="46"/>
      <c r="OKG2887" s="46"/>
      <c r="OKH2887" s="46"/>
      <c r="OKI2887" s="46"/>
      <c r="OKJ2887" s="46"/>
      <c r="OKK2887" s="46"/>
      <c r="OKL2887" s="46"/>
      <c r="OKM2887" s="46"/>
      <c r="OKN2887" s="46"/>
      <c r="OKO2887" s="46"/>
      <c r="OKP2887" s="46"/>
      <c r="OKQ2887" s="46"/>
      <c r="OKR2887" s="46"/>
      <c r="OKS2887" s="46"/>
      <c r="OKT2887" s="46"/>
      <c r="OKU2887" s="46"/>
      <c r="OKV2887" s="46"/>
      <c r="OKW2887" s="46"/>
      <c r="OKX2887" s="46"/>
      <c r="OKY2887" s="46"/>
      <c r="OKZ2887" s="46"/>
      <c r="OLA2887" s="46"/>
      <c r="OLB2887" s="46"/>
      <c r="OLC2887" s="46"/>
      <c r="OLD2887" s="46"/>
      <c r="OLE2887" s="46"/>
      <c r="OLF2887" s="46"/>
      <c r="OLG2887" s="46"/>
      <c r="OLH2887" s="46"/>
      <c r="OLI2887" s="46"/>
      <c r="OLJ2887" s="46"/>
      <c r="OLK2887" s="46"/>
      <c r="OLL2887" s="46"/>
      <c r="OLM2887" s="46"/>
      <c r="OLN2887" s="46"/>
      <c r="OLO2887" s="46"/>
      <c r="OLP2887" s="46"/>
      <c r="OLQ2887" s="46"/>
      <c r="OLR2887" s="46"/>
      <c r="OLS2887" s="46"/>
      <c r="OLT2887" s="46"/>
      <c r="OLU2887" s="46"/>
      <c r="OLV2887" s="46"/>
      <c r="OLW2887" s="46"/>
      <c r="OLX2887" s="46"/>
      <c r="OLY2887" s="46"/>
      <c r="OLZ2887" s="46"/>
      <c r="OMA2887" s="46"/>
      <c r="OMB2887" s="46"/>
      <c r="OMC2887" s="46"/>
      <c r="OMD2887" s="46"/>
      <c r="OME2887" s="46"/>
      <c r="OMF2887" s="46"/>
      <c r="OMG2887" s="46"/>
      <c r="OMH2887" s="46"/>
      <c r="OMI2887" s="46"/>
      <c r="OMJ2887" s="46"/>
      <c r="OMK2887" s="46"/>
      <c r="OML2887" s="46"/>
      <c r="OMM2887" s="46"/>
      <c r="OMN2887" s="46"/>
      <c r="OMO2887" s="46"/>
      <c r="OMP2887" s="46"/>
      <c r="OMQ2887" s="46"/>
      <c r="OMR2887" s="46"/>
      <c r="OMS2887" s="46"/>
      <c r="OMT2887" s="46"/>
      <c r="OMU2887" s="46"/>
      <c r="OMV2887" s="46"/>
      <c r="OMW2887" s="46"/>
      <c r="OMX2887" s="46"/>
      <c r="OMY2887" s="46"/>
      <c r="OMZ2887" s="46"/>
      <c r="ONA2887" s="46"/>
      <c r="ONB2887" s="46"/>
      <c r="ONC2887" s="46"/>
      <c r="OND2887" s="46"/>
      <c r="ONE2887" s="46"/>
      <c r="ONF2887" s="46"/>
      <c r="ONG2887" s="46"/>
      <c r="ONH2887" s="46"/>
      <c r="ONI2887" s="46"/>
      <c r="ONJ2887" s="46"/>
      <c r="ONK2887" s="46"/>
      <c r="ONL2887" s="46"/>
      <c r="ONM2887" s="46"/>
      <c r="ONN2887" s="46"/>
      <c r="ONO2887" s="46"/>
      <c r="ONP2887" s="46"/>
      <c r="ONQ2887" s="46"/>
      <c r="ONR2887" s="46"/>
      <c r="ONS2887" s="46"/>
      <c r="ONT2887" s="46"/>
      <c r="ONU2887" s="46"/>
      <c r="ONV2887" s="46"/>
      <c r="ONW2887" s="46"/>
      <c r="ONX2887" s="46"/>
      <c r="ONY2887" s="46"/>
      <c r="ONZ2887" s="46"/>
      <c r="OOA2887" s="46"/>
      <c r="OOB2887" s="46"/>
      <c r="OOC2887" s="46"/>
      <c r="OOD2887" s="46"/>
      <c r="OOE2887" s="46"/>
      <c r="OOF2887" s="46"/>
      <c r="OOG2887" s="46"/>
      <c r="OOH2887" s="46"/>
      <c r="OOI2887" s="46"/>
      <c r="OOJ2887" s="46"/>
      <c r="OOK2887" s="46"/>
      <c r="OOL2887" s="46"/>
      <c r="OOM2887" s="46"/>
      <c r="OON2887" s="46"/>
      <c r="OOO2887" s="46"/>
      <c r="OOP2887" s="46"/>
      <c r="OOQ2887" s="46"/>
      <c r="OOR2887" s="46"/>
      <c r="OOS2887" s="46"/>
      <c r="OOT2887" s="46"/>
      <c r="OOU2887" s="46"/>
      <c r="OOV2887" s="46"/>
      <c r="OOW2887" s="46"/>
      <c r="OOX2887" s="46"/>
      <c r="OOY2887" s="46"/>
      <c r="OOZ2887" s="46"/>
      <c r="OPA2887" s="46"/>
      <c r="OPB2887" s="46"/>
      <c r="OPC2887" s="46"/>
      <c r="OPD2887" s="46"/>
      <c r="OPE2887" s="46"/>
      <c r="OPF2887" s="46"/>
      <c r="OPG2887" s="46"/>
      <c r="OPH2887" s="46"/>
      <c r="OPI2887" s="46"/>
      <c r="OPJ2887" s="46"/>
      <c r="OPK2887" s="46"/>
      <c r="OPL2887" s="46"/>
      <c r="OPM2887" s="46"/>
      <c r="OPN2887" s="46"/>
      <c r="OPO2887" s="46"/>
      <c r="OPP2887" s="46"/>
      <c r="OPQ2887" s="46"/>
      <c r="OPR2887" s="46"/>
      <c r="OPS2887" s="46"/>
      <c r="OPT2887" s="46"/>
      <c r="OPU2887" s="46"/>
      <c r="OPV2887" s="46"/>
      <c r="OPW2887" s="46"/>
      <c r="OPX2887" s="46"/>
      <c r="OPY2887" s="46"/>
      <c r="OPZ2887" s="46"/>
      <c r="OQA2887" s="46"/>
      <c r="OQB2887" s="46"/>
      <c r="OQC2887" s="46"/>
      <c r="OQD2887" s="46"/>
      <c r="OQE2887" s="46"/>
      <c r="OQF2887" s="46"/>
      <c r="OQG2887" s="46"/>
      <c r="OQH2887" s="46"/>
      <c r="OQI2887" s="46"/>
      <c r="OQJ2887" s="46"/>
      <c r="OQK2887" s="46"/>
      <c r="OQL2887" s="46"/>
      <c r="OQM2887" s="46"/>
      <c r="OQN2887" s="46"/>
      <c r="OQO2887" s="46"/>
      <c r="OQP2887" s="46"/>
      <c r="OQQ2887" s="46"/>
      <c r="OQR2887" s="46"/>
      <c r="OQS2887" s="46"/>
      <c r="OQT2887" s="46"/>
      <c r="OQU2887" s="46"/>
      <c r="OQV2887" s="46"/>
      <c r="OQW2887" s="46"/>
      <c r="OQX2887" s="46"/>
      <c r="OQY2887" s="46"/>
      <c r="OQZ2887" s="46"/>
      <c r="ORA2887" s="46"/>
      <c r="ORB2887" s="46"/>
      <c r="ORC2887" s="46"/>
      <c r="ORD2887" s="46"/>
      <c r="ORE2887" s="46"/>
      <c r="ORF2887" s="46"/>
      <c r="ORG2887" s="46"/>
      <c r="ORH2887" s="46"/>
      <c r="ORI2887" s="46"/>
      <c r="ORJ2887" s="46"/>
      <c r="ORK2887" s="46"/>
      <c r="ORL2887" s="46"/>
      <c r="ORM2887" s="46"/>
      <c r="ORN2887" s="46"/>
      <c r="ORO2887" s="46"/>
      <c r="ORP2887" s="46"/>
      <c r="ORQ2887" s="46"/>
      <c r="ORR2887" s="46"/>
      <c r="ORS2887" s="46"/>
      <c r="ORT2887" s="46"/>
      <c r="ORU2887" s="46"/>
      <c r="ORV2887" s="46"/>
      <c r="ORW2887" s="46"/>
      <c r="ORX2887" s="46"/>
      <c r="ORY2887" s="46"/>
      <c r="ORZ2887" s="46"/>
      <c r="OSA2887" s="46"/>
      <c r="OSB2887" s="46"/>
      <c r="OSC2887" s="46"/>
      <c r="OSD2887" s="46"/>
      <c r="OSE2887" s="46"/>
      <c r="OSF2887" s="46"/>
      <c r="OSG2887" s="46"/>
      <c r="OSH2887" s="46"/>
      <c r="OSI2887" s="46"/>
      <c r="OSJ2887" s="46"/>
      <c r="OSK2887" s="46"/>
      <c r="OSL2887" s="46"/>
      <c r="OSM2887" s="46"/>
      <c r="OSN2887" s="46"/>
      <c r="OSO2887" s="46"/>
      <c r="OSP2887" s="46"/>
      <c r="OSQ2887" s="46"/>
      <c r="OSR2887" s="46"/>
      <c r="OSS2887" s="46"/>
      <c r="OST2887" s="46"/>
      <c r="OSU2887" s="46"/>
      <c r="OSV2887" s="46"/>
      <c r="OSW2887" s="46"/>
      <c r="OSX2887" s="46"/>
      <c r="OSY2887" s="46"/>
      <c r="OSZ2887" s="46"/>
      <c r="OTA2887" s="46"/>
      <c r="OTB2887" s="46"/>
      <c r="OTC2887" s="46"/>
      <c r="OTD2887" s="46"/>
      <c r="OTE2887" s="46"/>
      <c r="OTF2887" s="46"/>
      <c r="OTG2887" s="46"/>
      <c r="OTH2887" s="46"/>
      <c r="OTI2887" s="46"/>
      <c r="OTJ2887" s="46"/>
      <c r="OTK2887" s="46"/>
      <c r="OTL2887" s="46"/>
      <c r="OTM2887" s="46"/>
      <c r="OTN2887" s="46"/>
      <c r="OTO2887" s="46"/>
      <c r="OTP2887" s="46"/>
      <c r="OTQ2887" s="46"/>
      <c r="OTR2887" s="46"/>
      <c r="OTS2887" s="46"/>
      <c r="OTT2887" s="46"/>
      <c r="OTU2887" s="46"/>
      <c r="OTV2887" s="46"/>
      <c r="OTW2887" s="46"/>
      <c r="OTX2887" s="46"/>
      <c r="OTY2887" s="46"/>
      <c r="OTZ2887" s="46"/>
      <c r="OUA2887" s="46"/>
      <c r="OUB2887" s="46"/>
      <c r="OUC2887" s="46"/>
      <c r="OUD2887" s="46"/>
      <c r="OUE2887" s="46"/>
      <c r="OUF2887" s="46"/>
      <c r="OUG2887" s="46"/>
      <c r="OUH2887" s="46"/>
      <c r="OUI2887" s="46"/>
      <c r="OUJ2887" s="46"/>
      <c r="OUK2887" s="46"/>
      <c r="OUL2887" s="46"/>
      <c r="OUM2887" s="46"/>
      <c r="OUN2887" s="46"/>
      <c r="OUO2887" s="46"/>
      <c r="OUP2887" s="46"/>
      <c r="OUQ2887" s="46"/>
      <c r="OUR2887" s="46"/>
      <c r="OUS2887" s="46"/>
      <c r="OUT2887" s="46"/>
      <c r="OUU2887" s="46"/>
      <c r="OUV2887" s="46"/>
      <c r="OUW2887" s="46"/>
      <c r="OUX2887" s="46"/>
      <c r="OUY2887" s="46"/>
      <c r="OUZ2887" s="46"/>
      <c r="OVA2887" s="46"/>
      <c r="OVB2887" s="46"/>
      <c r="OVC2887" s="46"/>
      <c r="OVD2887" s="46"/>
      <c r="OVE2887" s="46"/>
      <c r="OVF2887" s="46"/>
      <c r="OVG2887" s="46"/>
      <c r="OVH2887" s="46"/>
      <c r="OVI2887" s="46"/>
      <c r="OVJ2887" s="46"/>
      <c r="OVK2887" s="46"/>
      <c r="OVL2887" s="46"/>
      <c r="OVM2887" s="46"/>
      <c r="OVN2887" s="46"/>
      <c r="OVO2887" s="46"/>
      <c r="OVP2887" s="46"/>
      <c r="OVQ2887" s="46"/>
      <c r="OVR2887" s="46"/>
      <c r="OVS2887" s="46"/>
      <c r="OVT2887" s="46"/>
      <c r="OVU2887" s="46"/>
      <c r="OVV2887" s="46"/>
      <c r="OVW2887" s="46"/>
      <c r="OVX2887" s="46"/>
      <c r="OVY2887" s="46"/>
      <c r="OVZ2887" s="46"/>
      <c r="OWA2887" s="46"/>
      <c r="OWB2887" s="46"/>
      <c r="OWC2887" s="46"/>
      <c r="OWD2887" s="46"/>
      <c r="OWE2887" s="46"/>
      <c r="OWF2887" s="46"/>
      <c r="OWG2887" s="46"/>
      <c r="OWH2887" s="46"/>
      <c r="OWI2887" s="46"/>
      <c r="OWJ2887" s="46"/>
      <c r="OWK2887" s="46"/>
      <c r="OWL2887" s="46"/>
      <c r="OWM2887" s="46"/>
      <c r="OWN2887" s="46"/>
      <c r="OWO2887" s="46"/>
      <c r="OWP2887" s="46"/>
      <c r="OWQ2887" s="46"/>
      <c r="OWR2887" s="46"/>
      <c r="OWS2887" s="46"/>
      <c r="OWT2887" s="46"/>
      <c r="OWU2887" s="46"/>
      <c r="OWV2887" s="46"/>
      <c r="OWW2887" s="46"/>
      <c r="OWX2887" s="46"/>
      <c r="OWY2887" s="46"/>
      <c r="OWZ2887" s="46"/>
      <c r="OXA2887" s="46"/>
      <c r="OXB2887" s="46"/>
      <c r="OXC2887" s="46"/>
      <c r="OXD2887" s="46"/>
      <c r="OXE2887" s="46"/>
      <c r="OXF2887" s="46"/>
      <c r="OXG2887" s="46"/>
      <c r="OXH2887" s="46"/>
      <c r="OXI2887" s="46"/>
      <c r="OXJ2887" s="46"/>
      <c r="OXK2887" s="46"/>
      <c r="OXL2887" s="46"/>
      <c r="OXM2887" s="46"/>
      <c r="OXN2887" s="46"/>
      <c r="OXO2887" s="46"/>
      <c r="OXP2887" s="46"/>
      <c r="OXQ2887" s="46"/>
      <c r="OXR2887" s="46"/>
      <c r="OXS2887" s="46"/>
      <c r="OXT2887" s="46"/>
      <c r="OXU2887" s="46"/>
      <c r="OXV2887" s="46"/>
      <c r="OXW2887" s="46"/>
      <c r="OXX2887" s="46"/>
      <c r="OXY2887" s="46"/>
      <c r="OXZ2887" s="46"/>
      <c r="OYA2887" s="46"/>
      <c r="OYB2887" s="46"/>
      <c r="OYC2887" s="46"/>
      <c r="OYD2887" s="46"/>
      <c r="OYE2887" s="46"/>
      <c r="OYF2887" s="46"/>
      <c r="OYG2887" s="46"/>
      <c r="OYH2887" s="46"/>
      <c r="OYI2887" s="46"/>
      <c r="OYJ2887" s="46"/>
      <c r="OYK2887" s="46"/>
      <c r="OYL2887" s="46"/>
      <c r="OYM2887" s="46"/>
      <c r="OYN2887" s="46"/>
      <c r="OYO2887" s="46"/>
      <c r="OYP2887" s="46"/>
      <c r="OYQ2887" s="46"/>
      <c r="OYR2887" s="46"/>
      <c r="OYS2887" s="46"/>
      <c r="OYT2887" s="46"/>
      <c r="OYU2887" s="46"/>
      <c r="OYV2887" s="46"/>
      <c r="OYW2887" s="46"/>
      <c r="OYX2887" s="46"/>
      <c r="OYY2887" s="46"/>
      <c r="OYZ2887" s="46"/>
      <c r="OZA2887" s="46"/>
      <c r="OZB2887" s="46"/>
      <c r="OZC2887" s="46"/>
      <c r="OZD2887" s="46"/>
      <c r="OZE2887" s="46"/>
      <c r="OZF2887" s="46"/>
      <c r="OZG2887" s="46"/>
      <c r="OZH2887" s="46"/>
      <c r="OZI2887" s="46"/>
      <c r="OZJ2887" s="46"/>
      <c r="OZK2887" s="46"/>
      <c r="OZL2887" s="46"/>
      <c r="OZM2887" s="46"/>
      <c r="OZN2887" s="46"/>
      <c r="OZO2887" s="46"/>
      <c r="OZP2887" s="46"/>
      <c r="OZQ2887" s="46"/>
      <c r="OZR2887" s="46"/>
      <c r="OZS2887" s="46"/>
      <c r="OZT2887" s="46"/>
      <c r="OZU2887" s="46"/>
      <c r="OZV2887" s="46"/>
      <c r="OZW2887" s="46"/>
      <c r="OZX2887" s="46"/>
      <c r="OZY2887" s="46"/>
      <c r="OZZ2887" s="46"/>
      <c r="PAA2887" s="46"/>
      <c r="PAB2887" s="46"/>
      <c r="PAC2887" s="46"/>
      <c r="PAD2887" s="46"/>
      <c r="PAE2887" s="46"/>
      <c r="PAF2887" s="46"/>
      <c r="PAG2887" s="46"/>
      <c r="PAH2887" s="46"/>
      <c r="PAI2887" s="46"/>
      <c r="PAJ2887" s="46"/>
      <c r="PAK2887" s="46"/>
      <c r="PAL2887" s="46"/>
      <c r="PAM2887" s="46"/>
      <c r="PAN2887" s="46"/>
      <c r="PAO2887" s="46"/>
      <c r="PAP2887" s="46"/>
      <c r="PAQ2887" s="46"/>
      <c r="PAR2887" s="46"/>
      <c r="PAS2887" s="46"/>
      <c r="PAT2887" s="46"/>
      <c r="PAU2887" s="46"/>
      <c r="PAV2887" s="46"/>
      <c r="PAW2887" s="46"/>
      <c r="PAX2887" s="46"/>
      <c r="PAY2887" s="46"/>
      <c r="PAZ2887" s="46"/>
      <c r="PBA2887" s="46"/>
      <c r="PBB2887" s="46"/>
      <c r="PBC2887" s="46"/>
      <c r="PBD2887" s="46"/>
      <c r="PBE2887" s="46"/>
      <c r="PBF2887" s="46"/>
      <c r="PBG2887" s="46"/>
      <c r="PBH2887" s="46"/>
      <c r="PBI2887" s="46"/>
      <c r="PBJ2887" s="46"/>
      <c r="PBK2887" s="46"/>
      <c r="PBL2887" s="46"/>
      <c r="PBM2887" s="46"/>
      <c r="PBN2887" s="46"/>
      <c r="PBO2887" s="46"/>
      <c r="PBP2887" s="46"/>
      <c r="PBQ2887" s="46"/>
      <c r="PBR2887" s="46"/>
      <c r="PBS2887" s="46"/>
      <c r="PBT2887" s="46"/>
      <c r="PBU2887" s="46"/>
      <c r="PBV2887" s="46"/>
      <c r="PBW2887" s="46"/>
      <c r="PBX2887" s="46"/>
      <c r="PBY2887" s="46"/>
      <c r="PBZ2887" s="46"/>
      <c r="PCA2887" s="46"/>
      <c r="PCB2887" s="46"/>
      <c r="PCC2887" s="46"/>
      <c r="PCD2887" s="46"/>
      <c r="PCE2887" s="46"/>
      <c r="PCF2887" s="46"/>
      <c r="PCG2887" s="46"/>
      <c r="PCH2887" s="46"/>
      <c r="PCI2887" s="46"/>
      <c r="PCJ2887" s="46"/>
      <c r="PCK2887" s="46"/>
      <c r="PCL2887" s="46"/>
      <c r="PCM2887" s="46"/>
      <c r="PCN2887" s="46"/>
      <c r="PCO2887" s="46"/>
      <c r="PCP2887" s="46"/>
      <c r="PCQ2887" s="46"/>
      <c r="PCR2887" s="46"/>
      <c r="PCS2887" s="46"/>
      <c r="PCT2887" s="46"/>
      <c r="PCU2887" s="46"/>
      <c r="PCV2887" s="46"/>
      <c r="PCW2887" s="46"/>
      <c r="PCX2887" s="46"/>
      <c r="PCY2887" s="46"/>
      <c r="PCZ2887" s="46"/>
      <c r="PDA2887" s="46"/>
      <c r="PDB2887" s="46"/>
      <c r="PDC2887" s="46"/>
      <c r="PDD2887" s="46"/>
      <c r="PDE2887" s="46"/>
      <c r="PDF2887" s="46"/>
      <c r="PDG2887" s="46"/>
      <c r="PDH2887" s="46"/>
      <c r="PDI2887" s="46"/>
      <c r="PDJ2887" s="46"/>
      <c r="PDK2887" s="46"/>
      <c r="PDL2887" s="46"/>
      <c r="PDM2887" s="46"/>
      <c r="PDN2887" s="46"/>
      <c r="PDO2887" s="46"/>
      <c r="PDP2887" s="46"/>
      <c r="PDQ2887" s="46"/>
      <c r="PDR2887" s="46"/>
      <c r="PDS2887" s="46"/>
      <c r="PDT2887" s="46"/>
      <c r="PDU2887" s="46"/>
      <c r="PDV2887" s="46"/>
      <c r="PDW2887" s="46"/>
      <c r="PDX2887" s="46"/>
      <c r="PDY2887" s="46"/>
      <c r="PDZ2887" s="46"/>
      <c r="PEA2887" s="46"/>
      <c r="PEB2887" s="46"/>
      <c r="PEC2887" s="46"/>
      <c r="PED2887" s="46"/>
      <c r="PEE2887" s="46"/>
      <c r="PEF2887" s="46"/>
      <c r="PEG2887" s="46"/>
      <c r="PEH2887" s="46"/>
      <c r="PEI2887" s="46"/>
      <c r="PEJ2887" s="46"/>
      <c r="PEK2887" s="46"/>
      <c r="PEL2887" s="46"/>
      <c r="PEM2887" s="46"/>
      <c r="PEN2887" s="46"/>
      <c r="PEO2887" s="46"/>
      <c r="PEP2887" s="46"/>
      <c r="PEQ2887" s="46"/>
      <c r="PER2887" s="46"/>
      <c r="PES2887" s="46"/>
      <c r="PET2887" s="46"/>
      <c r="PEU2887" s="46"/>
      <c r="PEV2887" s="46"/>
      <c r="PEW2887" s="46"/>
      <c r="PEX2887" s="46"/>
      <c r="PEY2887" s="46"/>
      <c r="PEZ2887" s="46"/>
      <c r="PFA2887" s="46"/>
      <c r="PFB2887" s="46"/>
      <c r="PFC2887" s="46"/>
      <c r="PFD2887" s="46"/>
      <c r="PFE2887" s="46"/>
      <c r="PFF2887" s="46"/>
      <c r="PFG2887" s="46"/>
      <c r="PFH2887" s="46"/>
      <c r="PFI2887" s="46"/>
      <c r="PFJ2887" s="46"/>
      <c r="PFK2887" s="46"/>
      <c r="PFL2887" s="46"/>
      <c r="PFM2887" s="46"/>
      <c r="PFN2887" s="46"/>
      <c r="PFO2887" s="46"/>
      <c r="PFP2887" s="46"/>
      <c r="PFQ2887" s="46"/>
      <c r="PFR2887" s="46"/>
      <c r="PFS2887" s="46"/>
      <c r="PFT2887" s="46"/>
      <c r="PFU2887" s="46"/>
      <c r="PFV2887" s="46"/>
      <c r="PFW2887" s="46"/>
      <c r="PFX2887" s="46"/>
      <c r="PFY2887" s="46"/>
      <c r="PFZ2887" s="46"/>
      <c r="PGA2887" s="46"/>
      <c r="PGB2887" s="46"/>
      <c r="PGC2887" s="46"/>
      <c r="PGD2887" s="46"/>
      <c r="PGE2887" s="46"/>
      <c r="PGF2887" s="46"/>
      <c r="PGG2887" s="46"/>
      <c r="PGH2887" s="46"/>
      <c r="PGI2887" s="46"/>
      <c r="PGJ2887" s="46"/>
      <c r="PGK2887" s="46"/>
      <c r="PGL2887" s="46"/>
      <c r="PGM2887" s="46"/>
      <c r="PGN2887" s="46"/>
      <c r="PGO2887" s="46"/>
      <c r="PGP2887" s="46"/>
      <c r="PGQ2887" s="46"/>
      <c r="PGR2887" s="46"/>
      <c r="PGS2887" s="46"/>
      <c r="PGT2887" s="46"/>
      <c r="PGU2887" s="46"/>
      <c r="PGV2887" s="46"/>
      <c r="PGW2887" s="46"/>
      <c r="PGX2887" s="46"/>
      <c r="PGY2887" s="46"/>
      <c r="PGZ2887" s="46"/>
      <c r="PHA2887" s="46"/>
      <c r="PHB2887" s="46"/>
      <c r="PHC2887" s="46"/>
      <c r="PHD2887" s="46"/>
      <c r="PHE2887" s="46"/>
      <c r="PHF2887" s="46"/>
      <c r="PHG2887" s="46"/>
      <c r="PHH2887" s="46"/>
      <c r="PHI2887" s="46"/>
      <c r="PHJ2887" s="46"/>
      <c r="PHK2887" s="46"/>
      <c r="PHL2887" s="46"/>
      <c r="PHM2887" s="46"/>
      <c r="PHN2887" s="46"/>
      <c r="PHO2887" s="46"/>
      <c r="PHP2887" s="46"/>
      <c r="PHQ2887" s="46"/>
      <c r="PHR2887" s="46"/>
      <c r="PHS2887" s="46"/>
      <c r="PHT2887" s="46"/>
      <c r="PHU2887" s="46"/>
      <c r="PHV2887" s="46"/>
      <c r="PHW2887" s="46"/>
      <c r="PHX2887" s="46"/>
      <c r="PHY2887" s="46"/>
      <c r="PHZ2887" s="46"/>
      <c r="PIA2887" s="46"/>
      <c r="PIB2887" s="46"/>
      <c r="PIC2887" s="46"/>
      <c r="PID2887" s="46"/>
      <c r="PIE2887" s="46"/>
      <c r="PIF2887" s="46"/>
      <c r="PIG2887" s="46"/>
      <c r="PIH2887" s="46"/>
      <c r="PII2887" s="46"/>
      <c r="PIJ2887" s="46"/>
      <c r="PIK2887" s="46"/>
      <c r="PIL2887" s="46"/>
      <c r="PIM2887" s="46"/>
      <c r="PIN2887" s="46"/>
      <c r="PIO2887" s="46"/>
      <c r="PIP2887" s="46"/>
      <c r="PIQ2887" s="46"/>
      <c r="PIR2887" s="46"/>
      <c r="PIS2887" s="46"/>
      <c r="PIT2887" s="46"/>
      <c r="PIU2887" s="46"/>
      <c r="PIV2887" s="46"/>
      <c r="PIW2887" s="46"/>
      <c r="PIX2887" s="46"/>
      <c r="PIY2887" s="46"/>
      <c r="PIZ2887" s="46"/>
      <c r="PJA2887" s="46"/>
      <c r="PJB2887" s="46"/>
      <c r="PJC2887" s="46"/>
      <c r="PJD2887" s="46"/>
      <c r="PJE2887" s="46"/>
      <c r="PJF2887" s="46"/>
      <c r="PJG2887" s="46"/>
      <c r="PJH2887" s="46"/>
      <c r="PJI2887" s="46"/>
      <c r="PJJ2887" s="46"/>
      <c r="PJK2887" s="46"/>
      <c r="PJL2887" s="46"/>
      <c r="PJM2887" s="46"/>
      <c r="PJN2887" s="46"/>
      <c r="PJO2887" s="46"/>
      <c r="PJP2887" s="46"/>
      <c r="PJQ2887" s="46"/>
      <c r="PJR2887" s="46"/>
      <c r="PJS2887" s="46"/>
      <c r="PJT2887" s="46"/>
      <c r="PJU2887" s="46"/>
      <c r="PJV2887" s="46"/>
      <c r="PJW2887" s="46"/>
      <c r="PJX2887" s="46"/>
      <c r="PJY2887" s="46"/>
      <c r="PJZ2887" s="46"/>
      <c r="PKA2887" s="46"/>
      <c r="PKB2887" s="46"/>
      <c r="PKC2887" s="46"/>
      <c r="PKD2887" s="46"/>
      <c r="PKE2887" s="46"/>
      <c r="PKF2887" s="46"/>
      <c r="PKG2887" s="46"/>
      <c r="PKH2887" s="46"/>
      <c r="PKI2887" s="46"/>
      <c r="PKJ2887" s="46"/>
      <c r="PKK2887" s="46"/>
      <c r="PKL2887" s="46"/>
      <c r="PKM2887" s="46"/>
      <c r="PKN2887" s="46"/>
      <c r="PKO2887" s="46"/>
      <c r="PKP2887" s="46"/>
      <c r="PKQ2887" s="46"/>
      <c r="PKR2887" s="46"/>
      <c r="PKS2887" s="46"/>
      <c r="PKT2887" s="46"/>
      <c r="PKU2887" s="46"/>
      <c r="PKV2887" s="46"/>
      <c r="PKW2887" s="46"/>
      <c r="PKX2887" s="46"/>
      <c r="PKY2887" s="46"/>
      <c r="PKZ2887" s="46"/>
      <c r="PLA2887" s="46"/>
      <c r="PLB2887" s="46"/>
      <c r="PLC2887" s="46"/>
      <c r="PLD2887" s="46"/>
      <c r="PLE2887" s="46"/>
      <c r="PLF2887" s="46"/>
      <c r="PLG2887" s="46"/>
      <c r="PLH2887" s="46"/>
      <c r="PLI2887" s="46"/>
      <c r="PLJ2887" s="46"/>
      <c r="PLK2887" s="46"/>
      <c r="PLL2887" s="46"/>
      <c r="PLM2887" s="46"/>
      <c r="PLN2887" s="46"/>
      <c r="PLO2887" s="46"/>
      <c r="PLP2887" s="46"/>
      <c r="PLQ2887" s="46"/>
      <c r="PLR2887" s="46"/>
      <c r="PLS2887" s="46"/>
      <c r="PLT2887" s="46"/>
      <c r="PLU2887" s="46"/>
      <c r="PLV2887" s="46"/>
      <c r="PLW2887" s="46"/>
      <c r="PLX2887" s="46"/>
      <c r="PLY2887" s="46"/>
      <c r="PLZ2887" s="46"/>
      <c r="PMA2887" s="46"/>
      <c r="PMB2887" s="46"/>
      <c r="PMC2887" s="46"/>
      <c r="PMD2887" s="46"/>
      <c r="PME2887" s="46"/>
      <c r="PMF2887" s="46"/>
      <c r="PMG2887" s="46"/>
      <c r="PMH2887" s="46"/>
      <c r="PMI2887" s="46"/>
      <c r="PMJ2887" s="46"/>
      <c r="PMK2887" s="46"/>
      <c r="PML2887" s="46"/>
      <c r="PMM2887" s="46"/>
      <c r="PMN2887" s="46"/>
      <c r="PMO2887" s="46"/>
      <c r="PMP2887" s="46"/>
      <c r="PMQ2887" s="46"/>
      <c r="PMR2887" s="46"/>
      <c r="PMS2887" s="46"/>
      <c r="PMT2887" s="46"/>
      <c r="PMU2887" s="46"/>
      <c r="PMV2887" s="46"/>
      <c r="PMW2887" s="46"/>
      <c r="PMX2887" s="46"/>
      <c r="PMY2887" s="46"/>
      <c r="PMZ2887" s="46"/>
      <c r="PNA2887" s="46"/>
      <c r="PNB2887" s="46"/>
      <c r="PNC2887" s="46"/>
      <c r="PND2887" s="46"/>
      <c r="PNE2887" s="46"/>
      <c r="PNF2887" s="46"/>
      <c r="PNG2887" s="46"/>
      <c r="PNH2887" s="46"/>
      <c r="PNI2887" s="46"/>
      <c r="PNJ2887" s="46"/>
      <c r="PNK2887" s="46"/>
      <c r="PNL2887" s="46"/>
      <c r="PNM2887" s="46"/>
      <c r="PNN2887" s="46"/>
      <c r="PNO2887" s="46"/>
      <c r="PNP2887" s="46"/>
      <c r="PNQ2887" s="46"/>
      <c r="PNR2887" s="46"/>
      <c r="PNS2887" s="46"/>
      <c r="PNT2887" s="46"/>
      <c r="PNU2887" s="46"/>
      <c r="PNV2887" s="46"/>
      <c r="PNW2887" s="46"/>
      <c r="PNX2887" s="46"/>
      <c r="PNY2887" s="46"/>
      <c r="PNZ2887" s="46"/>
      <c r="POA2887" s="46"/>
      <c r="POB2887" s="46"/>
      <c r="POC2887" s="46"/>
      <c r="POD2887" s="46"/>
      <c r="POE2887" s="46"/>
      <c r="POF2887" s="46"/>
      <c r="POG2887" s="46"/>
      <c r="POH2887" s="46"/>
      <c r="POI2887" s="46"/>
      <c r="POJ2887" s="46"/>
      <c r="POK2887" s="46"/>
      <c r="POL2887" s="46"/>
      <c r="POM2887" s="46"/>
      <c r="PON2887" s="46"/>
      <c r="POO2887" s="46"/>
      <c r="POP2887" s="46"/>
      <c r="POQ2887" s="46"/>
      <c r="POR2887" s="46"/>
      <c r="POS2887" s="46"/>
      <c r="POT2887" s="46"/>
      <c r="POU2887" s="46"/>
      <c r="POV2887" s="46"/>
      <c r="POW2887" s="46"/>
      <c r="POX2887" s="46"/>
      <c r="POY2887" s="46"/>
      <c r="POZ2887" s="46"/>
      <c r="PPA2887" s="46"/>
      <c r="PPB2887" s="46"/>
      <c r="PPC2887" s="46"/>
      <c r="PPD2887" s="46"/>
      <c r="PPE2887" s="46"/>
      <c r="PPF2887" s="46"/>
      <c r="PPG2887" s="46"/>
      <c r="PPH2887" s="46"/>
      <c r="PPI2887" s="46"/>
      <c r="PPJ2887" s="46"/>
      <c r="PPK2887" s="46"/>
      <c r="PPL2887" s="46"/>
      <c r="PPM2887" s="46"/>
      <c r="PPN2887" s="46"/>
      <c r="PPO2887" s="46"/>
      <c r="PPP2887" s="46"/>
      <c r="PPQ2887" s="46"/>
      <c r="PPR2887" s="46"/>
      <c r="PPS2887" s="46"/>
      <c r="PPT2887" s="46"/>
      <c r="PPU2887" s="46"/>
      <c r="PPV2887" s="46"/>
      <c r="PPW2887" s="46"/>
      <c r="PPX2887" s="46"/>
      <c r="PPY2887" s="46"/>
      <c r="PPZ2887" s="46"/>
      <c r="PQA2887" s="46"/>
      <c r="PQB2887" s="46"/>
      <c r="PQC2887" s="46"/>
      <c r="PQD2887" s="46"/>
      <c r="PQE2887" s="46"/>
      <c r="PQF2887" s="46"/>
      <c r="PQG2887" s="46"/>
      <c r="PQH2887" s="46"/>
      <c r="PQI2887" s="46"/>
      <c r="PQJ2887" s="46"/>
      <c r="PQK2887" s="46"/>
      <c r="PQL2887" s="46"/>
      <c r="PQM2887" s="46"/>
      <c r="PQN2887" s="46"/>
      <c r="PQO2887" s="46"/>
      <c r="PQP2887" s="46"/>
      <c r="PQQ2887" s="46"/>
      <c r="PQR2887" s="46"/>
      <c r="PQS2887" s="46"/>
      <c r="PQT2887" s="46"/>
      <c r="PQU2887" s="46"/>
      <c r="PQV2887" s="46"/>
      <c r="PQW2887" s="46"/>
      <c r="PQX2887" s="46"/>
      <c r="PQY2887" s="46"/>
      <c r="PQZ2887" s="46"/>
      <c r="PRA2887" s="46"/>
      <c r="PRB2887" s="46"/>
      <c r="PRC2887" s="46"/>
      <c r="PRD2887" s="46"/>
      <c r="PRE2887" s="46"/>
      <c r="PRF2887" s="46"/>
      <c r="PRG2887" s="46"/>
      <c r="PRH2887" s="46"/>
      <c r="PRI2887" s="46"/>
      <c r="PRJ2887" s="46"/>
      <c r="PRK2887" s="46"/>
      <c r="PRL2887" s="46"/>
      <c r="PRM2887" s="46"/>
      <c r="PRN2887" s="46"/>
      <c r="PRO2887" s="46"/>
      <c r="PRP2887" s="46"/>
      <c r="PRQ2887" s="46"/>
      <c r="PRR2887" s="46"/>
      <c r="PRS2887" s="46"/>
      <c r="PRT2887" s="46"/>
      <c r="PRU2887" s="46"/>
      <c r="PRV2887" s="46"/>
      <c r="PRW2887" s="46"/>
      <c r="PRX2887" s="46"/>
      <c r="PRY2887" s="46"/>
      <c r="PRZ2887" s="46"/>
      <c r="PSA2887" s="46"/>
      <c r="PSB2887" s="46"/>
      <c r="PSC2887" s="46"/>
      <c r="PSD2887" s="46"/>
      <c r="PSE2887" s="46"/>
      <c r="PSF2887" s="46"/>
      <c r="PSG2887" s="46"/>
      <c r="PSH2887" s="46"/>
      <c r="PSI2887" s="46"/>
      <c r="PSJ2887" s="46"/>
      <c r="PSK2887" s="46"/>
      <c r="PSL2887" s="46"/>
      <c r="PSM2887" s="46"/>
      <c r="PSN2887" s="46"/>
      <c r="PSO2887" s="46"/>
      <c r="PSP2887" s="46"/>
      <c r="PSQ2887" s="46"/>
      <c r="PSR2887" s="46"/>
      <c r="PSS2887" s="46"/>
      <c r="PST2887" s="46"/>
      <c r="PSU2887" s="46"/>
      <c r="PSV2887" s="46"/>
      <c r="PSW2887" s="46"/>
      <c r="PSX2887" s="46"/>
      <c r="PSY2887" s="46"/>
      <c r="PSZ2887" s="46"/>
      <c r="PTA2887" s="46"/>
      <c r="PTB2887" s="46"/>
      <c r="PTC2887" s="46"/>
      <c r="PTD2887" s="46"/>
      <c r="PTE2887" s="46"/>
      <c r="PTF2887" s="46"/>
      <c r="PTG2887" s="46"/>
      <c r="PTH2887" s="46"/>
      <c r="PTI2887" s="46"/>
      <c r="PTJ2887" s="46"/>
      <c r="PTK2887" s="46"/>
      <c r="PTL2887" s="46"/>
      <c r="PTM2887" s="46"/>
      <c r="PTN2887" s="46"/>
      <c r="PTO2887" s="46"/>
      <c r="PTP2887" s="46"/>
      <c r="PTQ2887" s="46"/>
      <c r="PTR2887" s="46"/>
      <c r="PTS2887" s="46"/>
      <c r="PTT2887" s="46"/>
      <c r="PTU2887" s="46"/>
      <c r="PTV2887" s="46"/>
      <c r="PTW2887" s="46"/>
      <c r="PTX2887" s="46"/>
      <c r="PTY2887" s="46"/>
      <c r="PTZ2887" s="46"/>
      <c r="PUA2887" s="46"/>
      <c r="PUB2887" s="46"/>
      <c r="PUC2887" s="46"/>
      <c r="PUD2887" s="46"/>
      <c r="PUE2887" s="46"/>
      <c r="PUF2887" s="46"/>
      <c r="PUG2887" s="46"/>
      <c r="PUH2887" s="46"/>
      <c r="PUI2887" s="46"/>
      <c r="PUJ2887" s="46"/>
      <c r="PUK2887" s="46"/>
      <c r="PUL2887" s="46"/>
      <c r="PUM2887" s="46"/>
      <c r="PUN2887" s="46"/>
      <c r="PUO2887" s="46"/>
      <c r="PUP2887" s="46"/>
      <c r="PUQ2887" s="46"/>
      <c r="PUR2887" s="46"/>
      <c r="PUS2887" s="46"/>
      <c r="PUT2887" s="46"/>
      <c r="PUU2887" s="46"/>
      <c r="PUV2887" s="46"/>
      <c r="PUW2887" s="46"/>
      <c r="PUX2887" s="46"/>
      <c r="PUY2887" s="46"/>
      <c r="PUZ2887" s="46"/>
      <c r="PVA2887" s="46"/>
      <c r="PVB2887" s="46"/>
      <c r="PVC2887" s="46"/>
      <c r="PVD2887" s="46"/>
      <c r="PVE2887" s="46"/>
      <c r="PVF2887" s="46"/>
      <c r="PVG2887" s="46"/>
      <c r="PVH2887" s="46"/>
      <c r="PVI2887" s="46"/>
      <c r="PVJ2887" s="46"/>
      <c r="PVK2887" s="46"/>
      <c r="PVL2887" s="46"/>
      <c r="PVM2887" s="46"/>
      <c r="PVN2887" s="46"/>
      <c r="PVO2887" s="46"/>
      <c r="PVP2887" s="46"/>
      <c r="PVQ2887" s="46"/>
      <c r="PVR2887" s="46"/>
      <c r="PVS2887" s="46"/>
      <c r="PVT2887" s="46"/>
      <c r="PVU2887" s="46"/>
      <c r="PVV2887" s="46"/>
      <c r="PVW2887" s="46"/>
      <c r="PVX2887" s="46"/>
      <c r="PVY2887" s="46"/>
      <c r="PVZ2887" s="46"/>
      <c r="PWA2887" s="46"/>
      <c r="PWB2887" s="46"/>
      <c r="PWC2887" s="46"/>
      <c r="PWD2887" s="46"/>
      <c r="PWE2887" s="46"/>
      <c r="PWF2887" s="46"/>
      <c r="PWG2887" s="46"/>
      <c r="PWH2887" s="46"/>
      <c r="PWI2887" s="46"/>
      <c r="PWJ2887" s="46"/>
      <c r="PWK2887" s="46"/>
      <c r="PWL2887" s="46"/>
      <c r="PWM2887" s="46"/>
      <c r="PWN2887" s="46"/>
      <c r="PWO2887" s="46"/>
      <c r="PWP2887" s="46"/>
      <c r="PWQ2887" s="46"/>
      <c r="PWR2887" s="46"/>
      <c r="PWS2887" s="46"/>
      <c r="PWT2887" s="46"/>
      <c r="PWU2887" s="46"/>
      <c r="PWV2887" s="46"/>
      <c r="PWW2887" s="46"/>
      <c r="PWX2887" s="46"/>
      <c r="PWY2887" s="46"/>
      <c r="PWZ2887" s="46"/>
      <c r="PXA2887" s="46"/>
      <c r="PXB2887" s="46"/>
      <c r="PXC2887" s="46"/>
      <c r="PXD2887" s="46"/>
      <c r="PXE2887" s="46"/>
      <c r="PXF2887" s="46"/>
      <c r="PXG2887" s="46"/>
      <c r="PXH2887" s="46"/>
      <c r="PXI2887" s="46"/>
      <c r="PXJ2887" s="46"/>
      <c r="PXK2887" s="46"/>
      <c r="PXL2887" s="46"/>
      <c r="PXM2887" s="46"/>
      <c r="PXN2887" s="46"/>
      <c r="PXO2887" s="46"/>
      <c r="PXP2887" s="46"/>
      <c r="PXQ2887" s="46"/>
      <c r="PXR2887" s="46"/>
      <c r="PXS2887" s="46"/>
      <c r="PXT2887" s="46"/>
      <c r="PXU2887" s="46"/>
      <c r="PXV2887" s="46"/>
      <c r="PXW2887" s="46"/>
      <c r="PXX2887" s="46"/>
      <c r="PXY2887" s="46"/>
      <c r="PXZ2887" s="46"/>
      <c r="PYA2887" s="46"/>
      <c r="PYB2887" s="46"/>
      <c r="PYC2887" s="46"/>
      <c r="PYD2887" s="46"/>
      <c r="PYE2887" s="46"/>
      <c r="PYF2887" s="46"/>
      <c r="PYG2887" s="46"/>
      <c r="PYH2887" s="46"/>
      <c r="PYI2887" s="46"/>
      <c r="PYJ2887" s="46"/>
      <c r="PYK2887" s="46"/>
      <c r="PYL2887" s="46"/>
      <c r="PYM2887" s="46"/>
      <c r="PYN2887" s="46"/>
      <c r="PYO2887" s="46"/>
      <c r="PYP2887" s="46"/>
      <c r="PYQ2887" s="46"/>
      <c r="PYR2887" s="46"/>
      <c r="PYS2887" s="46"/>
      <c r="PYT2887" s="46"/>
      <c r="PYU2887" s="46"/>
      <c r="PYV2887" s="46"/>
      <c r="PYW2887" s="46"/>
      <c r="PYX2887" s="46"/>
      <c r="PYY2887" s="46"/>
      <c r="PYZ2887" s="46"/>
      <c r="PZA2887" s="46"/>
      <c r="PZB2887" s="46"/>
      <c r="PZC2887" s="46"/>
      <c r="PZD2887" s="46"/>
      <c r="PZE2887" s="46"/>
      <c r="PZF2887" s="46"/>
      <c r="PZG2887" s="46"/>
      <c r="PZH2887" s="46"/>
      <c r="PZI2887" s="46"/>
      <c r="PZJ2887" s="46"/>
      <c r="PZK2887" s="46"/>
      <c r="PZL2887" s="46"/>
      <c r="PZM2887" s="46"/>
      <c r="PZN2887" s="46"/>
      <c r="PZO2887" s="46"/>
      <c r="PZP2887" s="46"/>
      <c r="PZQ2887" s="46"/>
      <c r="PZR2887" s="46"/>
      <c r="PZS2887" s="46"/>
      <c r="PZT2887" s="46"/>
      <c r="PZU2887" s="46"/>
      <c r="PZV2887" s="46"/>
      <c r="PZW2887" s="46"/>
      <c r="PZX2887" s="46"/>
      <c r="PZY2887" s="46"/>
      <c r="PZZ2887" s="46"/>
      <c r="QAA2887" s="46"/>
      <c r="QAB2887" s="46"/>
      <c r="QAC2887" s="46"/>
      <c r="QAD2887" s="46"/>
      <c r="QAE2887" s="46"/>
      <c r="QAF2887" s="46"/>
      <c r="QAG2887" s="46"/>
      <c r="QAH2887" s="46"/>
      <c r="QAI2887" s="46"/>
      <c r="QAJ2887" s="46"/>
      <c r="QAK2887" s="46"/>
      <c r="QAL2887" s="46"/>
      <c r="QAM2887" s="46"/>
      <c r="QAN2887" s="46"/>
      <c r="QAO2887" s="46"/>
      <c r="QAP2887" s="46"/>
      <c r="QAQ2887" s="46"/>
      <c r="QAR2887" s="46"/>
      <c r="QAS2887" s="46"/>
      <c r="QAT2887" s="46"/>
      <c r="QAU2887" s="46"/>
      <c r="QAV2887" s="46"/>
      <c r="QAW2887" s="46"/>
      <c r="QAX2887" s="46"/>
      <c r="QAY2887" s="46"/>
      <c r="QAZ2887" s="46"/>
      <c r="QBA2887" s="46"/>
      <c r="QBB2887" s="46"/>
      <c r="QBC2887" s="46"/>
      <c r="QBD2887" s="46"/>
      <c r="QBE2887" s="46"/>
      <c r="QBF2887" s="46"/>
      <c r="QBG2887" s="46"/>
      <c r="QBH2887" s="46"/>
      <c r="QBI2887" s="46"/>
      <c r="QBJ2887" s="46"/>
      <c r="QBK2887" s="46"/>
      <c r="QBL2887" s="46"/>
      <c r="QBM2887" s="46"/>
      <c r="QBN2887" s="46"/>
      <c r="QBO2887" s="46"/>
      <c r="QBP2887" s="46"/>
      <c r="QBQ2887" s="46"/>
      <c r="QBR2887" s="46"/>
      <c r="QBS2887" s="46"/>
      <c r="QBT2887" s="46"/>
      <c r="QBU2887" s="46"/>
      <c r="QBV2887" s="46"/>
      <c r="QBW2887" s="46"/>
      <c r="QBX2887" s="46"/>
      <c r="QBY2887" s="46"/>
      <c r="QBZ2887" s="46"/>
      <c r="QCA2887" s="46"/>
      <c r="QCB2887" s="46"/>
      <c r="QCC2887" s="46"/>
      <c r="QCD2887" s="46"/>
      <c r="QCE2887" s="46"/>
      <c r="QCF2887" s="46"/>
      <c r="QCG2887" s="46"/>
      <c r="QCH2887" s="46"/>
      <c r="QCI2887" s="46"/>
      <c r="QCJ2887" s="46"/>
      <c r="QCK2887" s="46"/>
      <c r="QCL2887" s="46"/>
      <c r="QCM2887" s="46"/>
      <c r="QCN2887" s="46"/>
      <c r="QCO2887" s="46"/>
      <c r="QCP2887" s="46"/>
      <c r="QCQ2887" s="46"/>
      <c r="QCR2887" s="46"/>
      <c r="QCS2887" s="46"/>
      <c r="QCT2887" s="46"/>
      <c r="QCU2887" s="46"/>
      <c r="QCV2887" s="46"/>
      <c r="QCW2887" s="46"/>
      <c r="QCX2887" s="46"/>
      <c r="QCY2887" s="46"/>
      <c r="QCZ2887" s="46"/>
      <c r="QDA2887" s="46"/>
      <c r="QDB2887" s="46"/>
      <c r="QDC2887" s="46"/>
      <c r="QDD2887" s="46"/>
      <c r="QDE2887" s="46"/>
      <c r="QDF2887" s="46"/>
      <c r="QDG2887" s="46"/>
      <c r="QDH2887" s="46"/>
      <c r="QDI2887" s="46"/>
      <c r="QDJ2887" s="46"/>
      <c r="QDK2887" s="46"/>
      <c r="QDL2887" s="46"/>
      <c r="QDM2887" s="46"/>
      <c r="QDN2887" s="46"/>
      <c r="QDO2887" s="46"/>
      <c r="QDP2887" s="46"/>
      <c r="QDQ2887" s="46"/>
      <c r="QDR2887" s="46"/>
      <c r="QDS2887" s="46"/>
      <c r="QDT2887" s="46"/>
      <c r="QDU2887" s="46"/>
      <c r="QDV2887" s="46"/>
      <c r="QDW2887" s="46"/>
      <c r="QDX2887" s="46"/>
      <c r="QDY2887" s="46"/>
      <c r="QDZ2887" s="46"/>
      <c r="QEA2887" s="46"/>
      <c r="QEB2887" s="46"/>
      <c r="QEC2887" s="46"/>
      <c r="QED2887" s="46"/>
      <c r="QEE2887" s="46"/>
      <c r="QEF2887" s="46"/>
      <c r="QEG2887" s="46"/>
      <c r="QEH2887" s="46"/>
      <c r="QEI2887" s="46"/>
      <c r="QEJ2887" s="46"/>
      <c r="QEK2887" s="46"/>
      <c r="QEL2887" s="46"/>
      <c r="QEM2887" s="46"/>
      <c r="QEN2887" s="46"/>
      <c r="QEO2887" s="46"/>
      <c r="QEP2887" s="46"/>
      <c r="QEQ2887" s="46"/>
      <c r="QER2887" s="46"/>
      <c r="QES2887" s="46"/>
      <c r="QET2887" s="46"/>
      <c r="QEU2887" s="46"/>
      <c r="QEV2887" s="46"/>
      <c r="QEW2887" s="46"/>
      <c r="QEX2887" s="46"/>
      <c r="QEY2887" s="46"/>
      <c r="QEZ2887" s="46"/>
      <c r="QFA2887" s="46"/>
      <c r="QFB2887" s="46"/>
      <c r="QFC2887" s="46"/>
      <c r="QFD2887" s="46"/>
      <c r="QFE2887" s="46"/>
      <c r="QFF2887" s="46"/>
      <c r="QFG2887" s="46"/>
      <c r="QFH2887" s="46"/>
      <c r="QFI2887" s="46"/>
      <c r="QFJ2887" s="46"/>
      <c r="QFK2887" s="46"/>
      <c r="QFL2887" s="46"/>
      <c r="QFM2887" s="46"/>
      <c r="QFN2887" s="46"/>
      <c r="QFO2887" s="46"/>
      <c r="QFP2887" s="46"/>
      <c r="QFQ2887" s="46"/>
      <c r="QFR2887" s="46"/>
      <c r="QFS2887" s="46"/>
      <c r="QFT2887" s="46"/>
      <c r="QFU2887" s="46"/>
      <c r="QFV2887" s="46"/>
      <c r="QFW2887" s="46"/>
      <c r="QFX2887" s="46"/>
      <c r="QFY2887" s="46"/>
      <c r="QFZ2887" s="46"/>
      <c r="QGA2887" s="46"/>
      <c r="QGB2887" s="46"/>
      <c r="QGC2887" s="46"/>
      <c r="QGD2887" s="46"/>
      <c r="QGE2887" s="46"/>
      <c r="QGF2887" s="46"/>
      <c r="QGG2887" s="46"/>
      <c r="QGH2887" s="46"/>
      <c r="QGI2887" s="46"/>
      <c r="QGJ2887" s="46"/>
      <c r="QGK2887" s="46"/>
      <c r="QGL2887" s="46"/>
      <c r="QGM2887" s="46"/>
      <c r="QGN2887" s="46"/>
      <c r="QGO2887" s="46"/>
      <c r="QGP2887" s="46"/>
      <c r="QGQ2887" s="46"/>
      <c r="QGR2887" s="46"/>
      <c r="QGS2887" s="46"/>
      <c r="QGT2887" s="46"/>
      <c r="QGU2887" s="46"/>
      <c r="QGV2887" s="46"/>
      <c r="QGW2887" s="46"/>
      <c r="QGX2887" s="46"/>
      <c r="QGY2887" s="46"/>
      <c r="QGZ2887" s="46"/>
      <c r="QHA2887" s="46"/>
      <c r="QHB2887" s="46"/>
      <c r="QHC2887" s="46"/>
      <c r="QHD2887" s="46"/>
      <c r="QHE2887" s="46"/>
      <c r="QHF2887" s="46"/>
      <c r="QHG2887" s="46"/>
      <c r="QHH2887" s="46"/>
      <c r="QHI2887" s="46"/>
      <c r="QHJ2887" s="46"/>
      <c r="QHK2887" s="46"/>
      <c r="QHL2887" s="46"/>
      <c r="QHM2887" s="46"/>
      <c r="QHN2887" s="46"/>
      <c r="QHO2887" s="46"/>
      <c r="QHP2887" s="46"/>
      <c r="QHQ2887" s="46"/>
      <c r="QHR2887" s="46"/>
      <c r="QHS2887" s="46"/>
      <c r="QHT2887" s="46"/>
      <c r="QHU2887" s="46"/>
      <c r="QHV2887" s="46"/>
      <c r="QHW2887" s="46"/>
      <c r="QHX2887" s="46"/>
      <c r="QHY2887" s="46"/>
      <c r="QHZ2887" s="46"/>
      <c r="QIA2887" s="46"/>
      <c r="QIB2887" s="46"/>
      <c r="QIC2887" s="46"/>
      <c r="QID2887" s="46"/>
      <c r="QIE2887" s="46"/>
      <c r="QIF2887" s="46"/>
      <c r="QIG2887" s="46"/>
      <c r="QIH2887" s="46"/>
      <c r="QII2887" s="46"/>
      <c r="QIJ2887" s="46"/>
      <c r="QIK2887" s="46"/>
      <c r="QIL2887" s="46"/>
      <c r="QIM2887" s="46"/>
      <c r="QIN2887" s="46"/>
      <c r="QIO2887" s="46"/>
      <c r="QIP2887" s="46"/>
      <c r="QIQ2887" s="46"/>
      <c r="QIR2887" s="46"/>
      <c r="QIS2887" s="46"/>
      <c r="QIT2887" s="46"/>
      <c r="QIU2887" s="46"/>
      <c r="QIV2887" s="46"/>
      <c r="QIW2887" s="46"/>
      <c r="QIX2887" s="46"/>
      <c r="QIY2887" s="46"/>
      <c r="QIZ2887" s="46"/>
      <c r="QJA2887" s="46"/>
      <c r="QJB2887" s="46"/>
      <c r="QJC2887" s="46"/>
      <c r="QJD2887" s="46"/>
      <c r="QJE2887" s="46"/>
      <c r="QJF2887" s="46"/>
      <c r="QJG2887" s="46"/>
      <c r="QJH2887" s="46"/>
      <c r="QJI2887" s="46"/>
      <c r="QJJ2887" s="46"/>
      <c r="QJK2887" s="46"/>
      <c r="QJL2887" s="46"/>
      <c r="QJM2887" s="46"/>
      <c r="QJN2887" s="46"/>
      <c r="QJO2887" s="46"/>
      <c r="QJP2887" s="46"/>
      <c r="QJQ2887" s="46"/>
      <c r="QJR2887" s="46"/>
      <c r="QJS2887" s="46"/>
      <c r="QJT2887" s="46"/>
      <c r="QJU2887" s="46"/>
      <c r="QJV2887" s="46"/>
      <c r="QJW2887" s="46"/>
      <c r="QJX2887" s="46"/>
      <c r="QJY2887" s="46"/>
      <c r="QJZ2887" s="46"/>
      <c r="QKA2887" s="46"/>
      <c r="QKB2887" s="46"/>
      <c r="QKC2887" s="46"/>
      <c r="QKD2887" s="46"/>
      <c r="QKE2887" s="46"/>
      <c r="QKF2887" s="46"/>
      <c r="QKG2887" s="46"/>
      <c r="QKH2887" s="46"/>
      <c r="QKI2887" s="46"/>
      <c r="QKJ2887" s="46"/>
      <c r="QKK2887" s="46"/>
      <c r="QKL2887" s="46"/>
      <c r="QKM2887" s="46"/>
      <c r="QKN2887" s="46"/>
      <c r="QKO2887" s="46"/>
      <c r="QKP2887" s="46"/>
      <c r="QKQ2887" s="46"/>
      <c r="QKR2887" s="46"/>
      <c r="QKS2887" s="46"/>
      <c r="QKT2887" s="46"/>
      <c r="QKU2887" s="46"/>
      <c r="QKV2887" s="46"/>
      <c r="QKW2887" s="46"/>
      <c r="QKX2887" s="46"/>
      <c r="QKY2887" s="46"/>
      <c r="QKZ2887" s="46"/>
      <c r="QLA2887" s="46"/>
      <c r="QLB2887" s="46"/>
      <c r="QLC2887" s="46"/>
      <c r="QLD2887" s="46"/>
      <c r="QLE2887" s="46"/>
      <c r="QLF2887" s="46"/>
      <c r="QLG2887" s="46"/>
      <c r="QLH2887" s="46"/>
      <c r="QLI2887" s="46"/>
      <c r="QLJ2887" s="46"/>
      <c r="QLK2887" s="46"/>
      <c r="QLL2887" s="46"/>
      <c r="QLM2887" s="46"/>
      <c r="QLN2887" s="46"/>
      <c r="QLO2887" s="46"/>
      <c r="QLP2887" s="46"/>
      <c r="QLQ2887" s="46"/>
      <c r="QLR2887" s="46"/>
      <c r="QLS2887" s="46"/>
      <c r="QLT2887" s="46"/>
      <c r="QLU2887" s="46"/>
      <c r="QLV2887" s="46"/>
      <c r="QLW2887" s="46"/>
      <c r="QLX2887" s="46"/>
      <c r="QLY2887" s="46"/>
      <c r="QLZ2887" s="46"/>
      <c r="QMA2887" s="46"/>
      <c r="QMB2887" s="46"/>
      <c r="QMC2887" s="46"/>
      <c r="QMD2887" s="46"/>
      <c r="QME2887" s="46"/>
      <c r="QMF2887" s="46"/>
      <c r="QMG2887" s="46"/>
      <c r="QMH2887" s="46"/>
      <c r="QMI2887" s="46"/>
      <c r="QMJ2887" s="46"/>
      <c r="QMK2887" s="46"/>
      <c r="QML2887" s="46"/>
      <c r="QMM2887" s="46"/>
      <c r="QMN2887" s="46"/>
      <c r="QMO2887" s="46"/>
      <c r="QMP2887" s="46"/>
      <c r="QMQ2887" s="46"/>
      <c r="QMR2887" s="46"/>
      <c r="QMS2887" s="46"/>
      <c r="QMT2887" s="46"/>
      <c r="QMU2887" s="46"/>
      <c r="QMV2887" s="46"/>
      <c r="QMW2887" s="46"/>
      <c r="QMX2887" s="46"/>
      <c r="QMY2887" s="46"/>
      <c r="QMZ2887" s="46"/>
      <c r="QNA2887" s="46"/>
      <c r="QNB2887" s="46"/>
      <c r="QNC2887" s="46"/>
      <c r="QND2887" s="46"/>
      <c r="QNE2887" s="46"/>
      <c r="QNF2887" s="46"/>
      <c r="QNG2887" s="46"/>
      <c r="QNH2887" s="46"/>
      <c r="QNI2887" s="46"/>
      <c r="QNJ2887" s="46"/>
      <c r="QNK2887" s="46"/>
      <c r="QNL2887" s="46"/>
      <c r="QNM2887" s="46"/>
      <c r="QNN2887" s="46"/>
      <c r="QNO2887" s="46"/>
      <c r="QNP2887" s="46"/>
      <c r="QNQ2887" s="46"/>
      <c r="QNR2887" s="46"/>
      <c r="QNS2887" s="46"/>
      <c r="QNT2887" s="46"/>
      <c r="QNU2887" s="46"/>
      <c r="QNV2887" s="46"/>
      <c r="QNW2887" s="46"/>
      <c r="QNX2887" s="46"/>
      <c r="QNY2887" s="46"/>
      <c r="QNZ2887" s="46"/>
      <c r="QOA2887" s="46"/>
      <c r="QOB2887" s="46"/>
      <c r="QOC2887" s="46"/>
      <c r="QOD2887" s="46"/>
      <c r="QOE2887" s="46"/>
      <c r="QOF2887" s="46"/>
      <c r="QOG2887" s="46"/>
      <c r="QOH2887" s="46"/>
      <c r="QOI2887" s="46"/>
      <c r="QOJ2887" s="46"/>
      <c r="QOK2887" s="46"/>
      <c r="QOL2887" s="46"/>
      <c r="QOM2887" s="46"/>
      <c r="QON2887" s="46"/>
      <c r="QOO2887" s="46"/>
      <c r="QOP2887" s="46"/>
      <c r="QOQ2887" s="46"/>
      <c r="QOR2887" s="46"/>
      <c r="QOS2887" s="46"/>
      <c r="QOT2887" s="46"/>
      <c r="QOU2887" s="46"/>
      <c r="QOV2887" s="46"/>
      <c r="QOW2887" s="46"/>
      <c r="QOX2887" s="46"/>
      <c r="QOY2887" s="46"/>
      <c r="QOZ2887" s="46"/>
      <c r="QPA2887" s="46"/>
      <c r="QPB2887" s="46"/>
      <c r="QPC2887" s="46"/>
      <c r="QPD2887" s="46"/>
      <c r="QPE2887" s="46"/>
      <c r="QPF2887" s="46"/>
      <c r="QPG2887" s="46"/>
      <c r="QPH2887" s="46"/>
      <c r="QPI2887" s="46"/>
      <c r="QPJ2887" s="46"/>
      <c r="QPK2887" s="46"/>
      <c r="QPL2887" s="46"/>
      <c r="QPM2887" s="46"/>
      <c r="QPN2887" s="46"/>
      <c r="QPO2887" s="46"/>
      <c r="QPP2887" s="46"/>
      <c r="QPQ2887" s="46"/>
      <c r="QPR2887" s="46"/>
      <c r="QPS2887" s="46"/>
      <c r="QPT2887" s="46"/>
      <c r="QPU2887" s="46"/>
      <c r="QPV2887" s="46"/>
      <c r="QPW2887" s="46"/>
      <c r="QPX2887" s="46"/>
      <c r="QPY2887" s="46"/>
      <c r="QPZ2887" s="46"/>
      <c r="QQA2887" s="46"/>
      <c r="QQB2887" s="46"/>
      <c r="QQC2887" s="46"/>
      <c r="QQD2887" s="46"/>
      <c r="QQE2887" s="46"/>
      <c r="QQF2887" s="46"/>
      <c r="QQG2887" s="46"/>
      <c r="QQH2887" s="46"/>
      <c r="QQI2887" s="46"/>
      <c r="QQJ2887" s="46"/>
      <c r="QQK2887" s="46"/>
      <c r="QQL2887" s="46"/>
      <c r="QQM2887" s="46"/>
      <c r="QQN2887" s="46"/>
      <c r="QQO2887" s="46"/>
      <c r="QQP2887" s="46"/>
      <c r="QQQ2887" s="46"/>
      <c r="QQR2887" s="46"/>
      <c r="QQS2887" s="46"/>
      <c r="QQT2887" s="46"/>
      <c r="QQU2887" s="46"/>
      <c r="QQV2887" s="46"/>
      <c r="QQW2887" s="46"/>
      <c r="QQX2887" s="46"/>
      <c r="QQY2887" s="46"/>
      <c r="QQZ2887" s="46"/>
      <c r="QRA2887" s="46"/>
      <c r="QRB2887" s="46"/>
      <c r="QRC2887" s="46"/>
      <c r="QRD2887" s="46"/>
      <c r="QRE2887" s="46"/>
      <c r="QRF2887" s="46"/>
      <c r="QRG2887" s="46"/>
      <c r="QRH2887" s="46"/>
      <c r="QRI2887" s="46"/>
      <c r="QRJ2887" s="46"/>
      <c r="QRK2887" s="46"/>
      <c r="QRL2887" s="46"/>
      <c r="QRM2887" s="46"/>
      <c r="QRN2887" s="46"/>
      <c r="QRO2887" s="46"/>
      <c r="QRP2887" s="46"/>
      <c r="QRQ2887" s="46"/>
      <c r="QRR2887" s="46"/>
      <c r="QRS2887" s="46"/>
      <c r="QRT2887" s="46"/>
      <c r="QRU2887" s="46"/>
      <c r="QRV2887" s="46"/>
      <c r="QRW2887" s="46"/>
      <c r="QRX2887" s="46"/>
      <c r="QRY2887" s="46"/>
      <c r="QRZ2887" s="46"/>
      <c r="QSA2887" s="46"/>
      <c r="QSB2887" s="46"/>
      <c r="QSC2887" s="46"/>
      <c r="QSD2887" s="46"/>
      <c r="QSE2887" s="46"/>
      <c r="QSF2887" s="46"/>
      <c r="QSG2887" s="46"/>
      <c r="QSH2887" s="46"/>
      <c r="QSI2887" s="46"/>
      <c r="QSJ2887" s="46"/>
      <c r="QSK2887" s="46"/>
      <c r="QSL2887" s="46"/>
      <c r="QSM2887" s="46"/>
      <c r="QSN2887" s="46"/>
      <c r="QSO2887" s="46"/>
      <c r="QSP2887" s="46"/>
      <c r="QSQ2887" s="46"/>
      <c r="QSR2887" s="46"/>
      <c r="QSS2887" s="46"/>
      <c r="QST2887" s="46"/>
      <c r="QSU2887" s="46"/>
      <c r="QSV2887" s="46"/>
      <c r="QSW2887" s="46"/>
      <c r="QSX2887" s="46"/>
      <c r="QSY2887" s="46"/>
      <c r="QSZ2887" s="46"/>
      <c r="QTA2887" s="46"/>
      <c r="QTB2887" s="46"/>
      <c r="QTC2887" s="46"/>
      <c r="QTD2887" s="46"/>
      <c r="QTE2887" s="46"/>
      <c r="QTF2887" s="46"/>
      <c r="QTG2887" s="46"/>
      <c r="QTH2887" s="46"/>
      <c r="QTI2887" s="46"/>
      <c r="QTJ2887" s="46"/>
      <c r="QTK2887" s="46"/>
      <c r="QTL2887" s="46"/>
      <c r="QTM2887" s="46"/>
      <c r="QTN2887" s="46"/>
      <c r="QTO2887" s="46"/>
      <c r="QTP2887" s="46"/>
      <c r="QTQ2887" s="46"/>
      <c r="QTR2887" s="46"/>
      <c r="QTS2887" s="46"/>
      <c r="QTT2887" s="46"/>
      <c r="QTU2887" s="46"/>
      <c r="QTV2887" s="46"/>
      <c r="QTW2887" s="46"/>
      <c r="QTX2887" s="46"/>
      <c r="QTY2887" s="46"/>
      <c r="QTZ2887" s="46"/>
      <c r="QUA2887" s="46"/>
      <c r="QUB2887" s="46"/>
      <c r="QUC2887" s="46"/>
      <c r="QUD2887" s="46"/>
      <c r="QUE2887" s="46"/>
      <c r="QUF2887" s="46"/>
      <c r="QUG2887" s="46"/>
      <c r="QUH2887" s="46"/>
      <c r="QUI2887" s="46"/>
      <c r="QUJ2887" s="46"/>
      <c r="QUK2887" s="46"/>
      <c r="QUL2887" s="46"/>
      <c r="QUM2887" s="46"/>
      <c r="QUN2887" s="46"/>
      <c r="QUO2887" s="46"/>
      <c r="QUP2887" s="46"/>
      <c r="QUQ2887" s="46"/>
      <c r="QUR2887" s="46"/>
      <c r="QUS2887" s="46"/>
      <c r="QUT2887" s="46"/>
      <c r="QUU2887" s="46"/>
      <c r="QUV2887" s="46"/>
      <c r="QUW2887" s="46"/>
      <c r="QUX2887" s="46"/>
      <c r="QUY2887" s="46"/>
      <c r="QUZ2887" s="46"/>
      <c r="QVA2887" s="46"/>
      <c r="QVB2887" s="46"/>
      <c r="QVC2887" s="46"/>
      <c r="QVD2887" s="46"/>
      <c r="QVE2887" s="46"/>
      <c r="QVF2887" s="46"/>
      <c r="QVG2887" s="46"/>
      <c r="QVH2887" s="46"/>
      <c r="QVI2887" s="46"/>
      <c r="QVJ2887" s="46"/>
      <c r="QVK2887" s="46"/>
      <c r="QVL2887" s="46"/>
      <c r="QVM2887" s="46"/>
      <c r="QVN2887" s="46"/>
      <c r="QVO2887" s="46"/>
      <c r="QVP2887" s="46"/>
      <c r="QVQ2887" s="46"/>
      <c r="QVR2887" s="46"/>
      <c r="QVS2887" s="46"/>
      <c r="QVT2887" s="46"/>
      <c r="QVU2887" s="46"/>
      <c r="QVV2887" s="46"/>
      <c r="QVW2887" s="46"/>
      <c r="QVX2887" s="46"/>
      <c r="QVY2887" s="46"/>
      <c r="QVZ2887" s="46"/>
      <c r="QWA2887" s="46"/>
      <c r="QWB2887" s="46"/>
      <c r="QWC2887" s="46"/>
      <c r="QWD2887" s="46"/>
      <c r="QWE2887" s="46"/>
      <c r="QWF2887" s="46"/>
      <c r="QWG2887" s="46"/>
      <c r="QWH2887" s="46"/>
      <c r="QWI2887" s="46"/>
      <c r="QWJ2887" s="46"/>
      <c r="QWK2887" s="46"/>
      <c r="QWL2887" s="46"/>
      <c r="QWM2887" s="46"/>
      <c r="QWN2887" s="46"/>
      <c r="QWO2887" s="46"/>
      <c r="QWP2887" s="46"/>
      <c r="QWQ2887" s="46"/>
      <c r="QWR2887" s="46"/>
      <c r="QWS2887" s="46"/>
      <c r="QWT2887" s="46"/>
      <c r="QWU2887" s="46"/>
      <c r="QWV2887" s="46"/>
      <c r="QWW2887" s="46"/>
      <c r="QWX2887" s="46"/>
      <c r="QWY2887" s="46"/>
      <c r="QWZ2887" s="46"/>
      <c r="QXA2887" s="46"/>
      <c r="QXB2887" s="46"/>
      <c r="QXC2887" s="46"/>
      <c r="QXD2887" s="46"/>
      <c r="QXE2887" s="46"/>
      <c r="QXF2887" s="46"/>
      <c r="QXG2887" s="46"/>
      <c r="QXH2887" s="46"/>
      <c r="QXI2887" s="46"/>
      <c r="QXJ2887" s="46"/>
      <c r="QXK2887" s="46"/>
      <c r="QXL2887" s="46"/>
      <c r="QXM2887" s="46"/>
      <c r="QXN2887" s="46"/>
      <c r="QXO2887" s="46"/>
      <c r="QXP2887" s="46"/>
      <c r="QXQ2887" s="46"/>
      <c r="QXR2887" s="46"/>
      <c r="QXS2887" s="46"/>
      <c r="QXT2887" s="46"/>
      <c r="QXU2887" s="46"/>
      <c r="QXV2887" s="46"/>
      <c r="QXW2887" s="46"/>
      <c r="QXX2887" s="46"/>
      <c r="QXY2887" s="46"/>
      <c r="QXZ2887" s="46"/>
      <c r="QYA2887" s="46"/>
      <c r="QYB2887" s="46"/>
      <c r="QYC2887" s="46"/>
      <c r="QYD2887" s="46"/>
      <c r="QYE2887" s="46"/>
      <c r="QYF2887" s="46"/>
      <c r="QYG2887" s="46"/>
      <c r="QYH2887" s="46"/>
      <c r="QYI2887" s="46"/>
      <c r="QYJ2887" s="46"/>
      <c r="QYK2887" s="46"/>
      <c r="QYL2887" s="46"/>
      <c r="QYM2887" s="46"/>
      <c r="QYN2887" s="46"/>
      <c r="QYO2887" s="46"/>
      <c r="QYP2887" s="46"/>
      <c r="QYQ2887" s="46"/>
      <c r="QYR2887" s="46"/>
      <c r="QYS2887" s="46"/>
      <c r="QYT2887" s="46"/>
      <c r="QYU2887" s="46"/>
      <c r="QYV2887" s="46"/>
      <c r="QYW2887" s="46"/>
      <c r="QYX2887" s="46"/>
      <c r="QYY2887" s="46"/>
      <c r="QYZ2887" s="46"/>
      <c r="QZA2887" s="46"/>
      <c r="QZB2887" s="46"/>
      <c r="QZC2887" s="46"/>
      <c r="QZD2887" s="46"/>
      <c r="QZE2887" s="46"/>
      <c r="QZF2887" s="46"/>
      <c r="QZG2887" s="46"/>
      <c r="QZH2887" s="46"/>
      <c r="QZI2887" s="46"/>
      <c r="QZJ2887" s="46"/>
      <c r="QZK2887" s="46"/>
      <c r="QZL2887" s="46"/>
      <c r="QZM2887" s="46"/>
      <c r="QZN2887" s="46"/>
      <c r="QZO2887" s="46"/>
      <c r="QZP2887" s="46"/>
      <c r="QZQ2887" s="46"/>
      <c r="QZR2887" s="46"/>
      <c r="QZS2887" s="46"/>
      <c r="QZT2887" s="46"/>
      <c r="QZU2887" s="46"/>
      <c r="QZV2887" s="46"/>
      <c r="QZW2887" s="46"/>
      <c r="QZX2887" s="46"/>
      <c r="QZY2887" s="46"/>
      <c r="QZZ2887" s="46"/>
      <c r="RAA2887" s="46"/>
      <c r="RAB2887" s="46"/>
      <c r="RAC2887" s="46"/>
      <c r="RAD2887" s="46"/>
      <c r="RAE2887" s="46"/>
      <c r="RAF2887" s="46"/>
      <c r="RAG2887" s="46"/>
      <c r="RAH2887" s="46"/>
      <c r="RAI2887" s="46"/>
      <c r="RAJ2887" s="46"/>
      <c r="RAK2887" s="46"/>
      <c r="RAL2887" s="46"/>
      <c r="RAM2887" s="46"/>
      <c r="RAN2887" s="46"/>
      <c r="RAO2887" s="46"/>
      <c r="RAP2887" s="46"/>
      <c r="RAQ2887" s="46"/>
      <c r="RAR2887" s="46"/>
      <c r="RAS2887" s="46"/>
      <c r="RAT2887" s="46"/>
      <c r="RAU2887" s="46"/>
      <c r="RAV2887" s="46"/>
      <c r="RAW2887" s="46"/>
      <c r="RAX2887" s="46"/>
      <c r="RAY2887" s="46"/>
      <c r="RAZ2887" s="46"/>
      <c r="RBA2887" s="46"/>
      <c r="RBB2887" s="46"/>
      <c r="RBC2887" s="46"/>
      <c r="RBD2887" s="46"/>
      <c r="RBE2887" s="46"/>
      <c r="RBF2887" s="46"/>
      <c r="RBG2887" s="46"/>
      <c r="RBH2887" s="46"/>
      <c r="RBI2887" s="46"/>
      <c r="RBJ2887" s="46"/>
      <c r="RBK2887" s="46"/>
      <c r="RBL2887" s="46"/>
      <c r="RBM2887" s="46"/>
      <c r="RBN2887" s="46"/>
      <c r="RBO2887" s="46"/>
      <c r="RBP2887" s="46"/>
      <c r="RBQ2887" s="46"/>
      <c r="RBR2887" s="46"/>
      <c r="RBS2887" s="46"/>
      <c r="RBT2887" s="46"/>
      <c r="RBU2887" s="46"/>
      <c r="RBV2887" s="46"/>
      <c r="RBW2887" s="46"/>
      <c r="RBX2887" s="46"/>
      <c r="RBY2887" s="46"/>
      <c r="RBZ2887" s="46"/>
      <c r="RCA2887" s="46"/>
      <c r="RCB2887" s="46"/>
      <c r="RCC2887" s="46"/>
      <c r="RCD2887" s="46"/>
      <c r="RCE2887" s="46"/>
      <c r="RCF2887" s="46"/>
      <c r="RCG2887" s="46"/>
      <c r="RCH2887" s="46"/>
      <c r="RCI2887" s="46"/>
      <c r="RCJ2887" s="46"/>
      <c r="RCK2887" s="46"/>
      <c r="RCL2887" s="46"/>
      <c r="RCM2887" s="46"/>
      <c r="RCN2887" s="46"/>
      <c r="RCO2887" s="46"/>
      <c r="RCP2887" s="46"/>
      <c r="RCQ2887" s="46"/>
      <c r="RCR2887" s="46"/>
      <c r="RCS2887" s="46"/>
      <c r="RCT2887" s="46"/>
      <c r="RCU2887" s="46"/>
      <c r="RCV2887" s="46"/>
      <c r="RCW2887" s="46"/>
      <c r="RCX2887" s="46"/>
      <c r="RCY2887" s="46"/>
      <c r="RCZ2887" s="46"/>
      <c r="RDA2887" s="46"/>
      <c r="RDB2887" s="46"/>
      <c r="RDC2887" s="46"/>
      <c r="RDD2887" s="46"/>
      <c r="RDE2887" s="46"/>
      <c r="RDF2887" s="46"/>
      <c r="RDG2887" s="46"/>
      <c r="RDH2887" s="46"/>
      <c r="RDI2887" s="46"/>
      <c r="RDJ2887" s="46"/>
      <c r="RDK2887" s="46"/>
      <c r="RDL2887" s="46"/>
      <c r="RDM2887" s="46"/>
      <c r="RDN2887" s="46"/>
      <c r="RDO2887" s="46"/>
      <c r="RDP2887" s="46"/>
      <c r="RDQ2887" s="46"/>
      <c r="RDR2887" s="46"/>
      <c r="RDS2887" s="46"/>
      <c r="RDT2887" s="46"/>
      <c r="RDU2887" s="46"/>
      <c r="RDV2887" s="46"/>
      <c r="RDW2887" s="46"/>
      <c r="RDX2887" s="46"/>
      <c r="RDY2887" s="46"/>
      <c r="RDZ2887" s="46"/>
      <c r="REA2887" s="46"/>
      <c r="REB2887" s="46"/>
      <c r="REC2887" s="46"/>
      <c r="RED2887" s="46"/>
      <c r="REE2887" s="46"/>
      <c r="REF2887" s="46"/>
      <c r="REG2887" s="46"/>
      <c r="REH2887" s="46"/>
      <c r="REI2887" s="46"/>
      <c r="REJ2887" s="46"/>
      <c r="REK2887" s="46"/>
      <c r="REL2887" s="46"/>
      <c r="REM2887" s="46"/>
      <c r="REN2887" s="46"/>
      <c r="REO2887" s="46"/>
      <c r="REP2887" s="46"/>
      <c r="REQ2887" s="46"/>
      <c r="RER2887" s="46"/>
      <c r="RES2887" s="46"/>
      <c r="RET2887" s="46"/>
      <c r="REU2887" s="46"/>
      <c r="REV2887" s="46"/>
      <c r="REW2887" s="46"/>
      <c r="REX2887" s="46"/>
      <c r="REY2887" s="46"/>
      <c r="REZ2887" s="46"/>
      <c r="RFA2887" s="46"/>
      <c r="RFB2887" s="46"/>
      <c r="RFC2887" s="46"/>
      <c r="RFD2887" s="46"/>
      <c r="RFE2887" s="46"/>
      <c r="RFF2887" s="46"/>
      <c r="RFG2887" s="46"/>
      <c r="RFH2887" s="46"/>
      <c r="RFI2887" s="46"/>
      <c r="RFJ2887" s="46"/>
      <c r="RFK2887" s="46"/>
      <c r="RFL2887" s="46"/>
      <c r="RFM2887" s="46"/>
      <c r="RFN2887" s="46"/>
      <c r="RFO2887" s="46"/>
      <c r="RFP2887" s="46"/>
      <c r="RFQ2887" s="46"/>
      <c r="RFR2887" s="46"/>
      <c r="RFS2887" s="46"/>
      <c r="RFT2887" s="46"/>
      <c r="RFU2887" s="46"/>
      <c r="RFV2887" s="46"/>
      <c r="RFW2887" s="46"/>
      <c r="RFX2887" s="46"/>
      <c r="RFY2887" s="46"/>
      <c r="RFZ2887" s="46"/>
      <c r="RGA2887" s="46"/>
      <c r="RGB2887" s="46"/>
      <c r="RGC2887" s="46"/>
      <c r="RGD2887" s="46"/>
      <c r="RGE2887" s="46"/>
      <c r="RGF2887" s="46"/>
      <c r="RGG2887" s="46"/>
      <c r="RGH2887" s="46"/>
      <c r="RGI2887" s="46"/>
      <c r="RGJ2887" s="46"/>
      <c r="RGK2887" s="46"/>
      <c r="RGL2887" s="46"/>
      <c r="RGM2887" s="46"/>
      <c r="RGN2887" s="46"/>
      <c r="RGO2887" s="46"/>
      <c r="RGP2887" s="46"/>
      <c r="RGQ2887" s="46"/>
      <c r="RGR2887" s="46"/>
      <c r="RGS2887" s="46"/>
      <c r="RGT2887" s="46"/>
      <c r="RGU2887" s="46"/>
      <c r="RGV2887" s="46"/>
      <c r="RGW2887" s="46"/>
      <c r="RGX2887" s="46"/>
      <c r="RGY2887" s="46"/>
      <c r="RGZ2887" s="46"/>
      <c r="RHA2887" s="46"/>
      <c r="RHB2887" s="46"/>
      <c r="RHC2887" s="46"/>
      <c r="RHD2887" s="46"/>
      <c r="RHE2887" s="46"/>
      <c r="RHF2887" s="46"/>
      <c r="RHG2887" s="46"/>
      <c r="RHH2887" s="46"/>
      <c r="RHI2887" s="46"/>
      <c r="RHJ2887" s="46"/>
      <c r="RHK2887" s="46"/>
      <c r="RHL2887" s="46"/>
      <c r="RHM2887" s="46"/>
      <c r="RHN2887" s="46"/>
      <c r="RHO2887" s="46"/>
      <c r="RHP2887" s="46"/>
      <c r="RHQ2887" s="46"/>
      <c r="RHR2887" s="46"/>
      <c r="RHS2887" s="46"/>
      <c r="RHT2887" s="46"/>
      <c r="RHU2887" s="46"/>
      <c r="RHV2887" s="46"/>
      <c r="RHW2887" s="46"/>
      <c r="RHX2887" s="46"/>
      <c r="RHY2887" s="46"/>
      <c r="RHZ2887" s="46"/>
      <c r="RIA2887" s="46"/>
      <c r="RIB2887" s="46"/>
      <c r="RIC2887" s="46"/>
      <c r="RID2887" s="46"/>
      <c r="RIE2887" s="46"/>
      <c r="RIF2887" s="46"/>
      <c r="RIG2887" s="46"/>
      <c r="RIH2887" s="46"/>
      <c r="RII2887" s="46"/>
      <c r="RIJ2887" s="46"/>
      <c r="RIK2887" s="46"/>
      <c r="RIL2887" s="46"/>
      <c r="RIM2887" s="46"/>
      <c r="RIN2887" s="46"/>
      <c r="RIO2887" s="46"/>
      <c r="RIP2887" s="46"/>
      <c r="RIQ2887" s="46"/>
      <c r="RIR2887" s="46"/>
      <c r="RIS2887" s="46"/>
      <c r="RIT2887" s="46"/>
      <c r="RIU2887" s="46"/>
      <c r="RIV2887" s="46"/>
      <c r="RIW2887" s="46"/>
      <c r="RIX2887" s="46"/>
      <c r="RIY2887" s="46"/>
      <c r="RIZ2887" s="46"/>
      <c r="RJA2887" s="46"/>
      <c r="RJB2887" s="46"/>
      <c r="RJC2887" s="46"/>
      <c r="RJD2887" s="46"/>
      <c r="RJE2887" s="46"/>
      <c r="RJF2887" s="46"/>
      <c r="RJG2887" s="46"/>
      <c r="RJH2887" s="46"/>
      <c r="RJI2887" s="46"/>
      <c r="RJJ2887" s="46"/>
      <c r="RJK2887" s="46"/>
      <c r="RJL2887" s="46"/>
      <c r="RJM2887" s="46"/>
      <c r="RJN2887" s="46"/>
      <c r="RJO2887" s="46"/>
      <c r="RJP2887" s="46"/>
      <c r="RJQ2887" s="46"/>
      <c r="RJR2887" s="46"/>
      <c r="RJS2887" s="46"/>
      <c r="RJT2887" s="46"/>
      <c r="RJU2887" s="46"/>
      <c r="RJV2887" s="46"/>
      <c r="RJW2887" s="46"/>
      <c r="RJX2887" s="46"/>
      <c r="RJY2887" s="46"/>
      <c r="RJZ2887" s="46"/>
      <c r="RKA2887" s="46"/>
      <c r="RKB2887" s="46"/>
      <c r="RKC2887" s="46"/>
      <c r="RKD2887" s="46"/>
      <c r="RKE2887" s="46"/>
      <c r="RKF2887" s="46"/>
      <c r="RKG2887" s="46"/>
      <c r="RKH2887" s="46"/>
      <c r="RKI2887" s="46"/>
      <c r="RKJ2887" s="46"/>
      <c r="RKK2887" s="46"/>
      <c r="RKL2887" s="46"/>
      <c r="RKM2887" s="46"/>
      <c r="RKN2887" s="46"/>
      <c r="RKO2887" s="46"/>
      <c r="RKP2887" s="46"/>
      <c r="RKQ2887" s="46"/>
      <c r="RKR2887" s="46"/>
      <c r="RKS2887" s="46"/>
      <c r="RKT2887" s="46"/>
      <c r="RKU2887" s="46"/>
      <c r="RKV2887" s="46"/>
      <c r="RKW2887" s="46"/>
      <c r="RKX2887" s="46"/>
      <c r="RKY2887" s="46"/>
      <c r="RKZ2887" s="46"/>
      <c r="RLA2887" s="46"/>
      <c r="RLB2887" s="46"/>
      <c r="RLC2887" s="46"/>
      <c r="RLD2887" s="46"/>
      <c r="RLE2887" s="46"/>
      <c r="RLF2887" s="46"/>
      <c r="RLG2887" s="46"/>
      <c r="RLH2887" s="46"/>
      <c r="RLI2887" s="46"/>
      <c r="RLJ2887" s="46"/>
      <c r="RLK2887" s="46"/>
      <c r="RLL2887" s="46"/>
      <c r="RLM2887" s="46"/>
      <c r="RLN2887" s="46"/>
      <c r="RLO2887" s="46"/>
      <c r="RLP2887" s="46"/>
      <c r="RLQ2887" s="46"/>
      <c r="RLR2887" s="46"/>
      <c r="RLS2887" s="46"/>
      <c r="RLT2887" s="46"/>
      <c r="RLU2887" s="46"/>
      <c r="RLV2887" s="46"/>
      <c r="RLW2887" s="46"/>
      <c r="RLX2887" s="46"/>
      <c r="RLY2887" s="46"/>
      <c r="RLZ2887" s="46"/>
      <c r="RMA2887" s="46"/>
      <c r="RMB2887" s="46"/>
      <c r="RMC2887" s="46"/>
      <c r="RMD2887" s="46"/>
      <c r="RME2887" s="46"/>
      <c r="RMF2887" s="46"/>
      <c r="RMG2887" s="46"/>
      <c r="RMH2887" s="46"/>
      <c r="RMI2887" s="46"/>
      <c r="RMJ2887" s="46"/>
      <c r="RMK2887" s="46"/>
      <c r="RML2887" s="46"/>
      <c r="RMM2887" s="46"/>
      <c r="RMN2887" s="46"/>
      <c r="RMO2887" s="46"/>
      <c r="RMP2887" s="46"/>
      <c r="RMQ2887" s="46"/>
      <c r="RMR2887" s="46"/>
      <c r="RMS2887" s="46"/>
      <c r="RMT2887" s="46"/>
      <c r="RMU2887" s="46"/>
      <c r="RMV2887" s="46"/>
      <c r="RMW2887" s="46"/>
      <c r="RMX2887" s="46"/>
      <c r="RMY2887" s="46"/>
      <c r="RMZ2887" s="46"/>
      <c r="RNA2887" s="46"/>
      <c r="RNB2887" s="46"/>
      <c r="RNC2887" s="46"/>
      <c r="RND2887" s="46"/>
      <c r="RNE2887" s="46"/>
      <c r="RNF2887" s="46"/>
      <c r="RNG2887" s="46"/>
      <c r="RNH2887" s="46"/>
      <c r="RNI2887" s="46"/>
      <c r="RNJ2887" s="46"/>
      <c r="RNK2887" s="46"/>
      <c r="RNL2887" s="46"/>
      <c r="RNM2887" s="46"/>
      <c r="RNN2887" s="46"/>
      <c r="RNO2887" s="46"/>
      <c r="RNP2887" s="46"/>
      <c r="RNQ2887" s="46"/>
      <c r="RNR2887" s="46"/>
      <c r="RNS2887" s="46"/>
      <c r="RNT2887" s="46"/>
      <c r="RNU2887" s="46"/>
      <c r="RNV2887" s="46"/>
      <c r="RNW2887" s="46"/>
      <c r="RNX2887" s="46"/>
      <c r="RNY2887" s="46"/>
      <c r="RNZ2887" s="46"/>
      <c r="ROA2887" s="46"/>
      <c r="ROB2887" s="46"/>
      <c r="ROC2887" s="46"/>
      <c r="ROD2887" s="46"/>
      <c r="ROE2887" s="46"/>
      <c r="ROF2887" s="46"/>
      <c r="ROG2887" s="46"/>
      <c r="ROH2887" s="46"/>
      <c r="ROI2887" s="46"/>
      <c r="ROJ2887" s="46"/>
      <c r="ROK2887" s="46"/>
      <c r="ROL2887" s="46"/>
      <c r="ROM2887" s="46"/>
      <c r="RON2887" s="46"/>
      <c r="ROO2887" s="46"/>
      <c r="ROP2887" s="46"/>
      <c r="ROQ2887" s="46"/>
      <c r="ROR2887" s="46"/>
      <c r="ROS2887" s="46"/>
      <c r="ROT2887" s="46"/>
      <c r="ROU2887" s="46"/>
      <c r="ROV2887" s="46"/>
      <c r="ROW2887" s="46"/>
      <c r="ROX2887" s="46"/>
      <c r="ROY2887" s="46"/>
      <c r="ROZ2887" s="46"/>
      <c r="RPA2887" s="46"/>
      <c r="RPB2887" s="46"/>
      <c r="RPC2887" s="46"/>
      <c r="RPD2887" s="46"/>
      <c r="RPE2887" s="46"/>
      <c r="RPF2887" s="46"/>
      <c r="RPG2887" s="46"/>
      <c r="RPH2887" s="46"/>
      <c r="RPI2887" s="46"/>
      <c r="RPJ2887" s="46"/>
      <c r="RPK2887" s="46"/>
      <c r="RPL2887" s="46"/>
      <c r="RPM2887" s="46"/>
      <c r="RPN2887" s="46"/>
      <c r="RPO2887" s="46"/>
      <c r="RPP2887" s="46"/>
      <c r="RPQ2887" s="46"/>
      <c r="RPR2887" s="46"/>
      <c r="RPS2887" s="46"/>
      <c r="RPT2887" s="46"/>
      <c r="RPU2887" s="46"/>
      <c r="RPV2887" s="46"/>
      <c r="RPW2887" s="46"/>
      <c r="RPX2887" s="46"/>
      <c r="RPY2887" s="46"/>
      <c r="RPZ2887" s="46"/>
      <c r="RQA2887" s="46"/>
      <c r="RQB2887" s="46"/>
      <c r="RQC2887" s="46"/>
      <c r="RQD2887" s="46"/>
      <c r="RQE2887" s="46"/>
      <c r="RQF2887" s="46"/>
      <c r="RQG2887" s="46"/>
      <c r="RQH2887" s="46"/>
      <c r="RQI2887" s="46"/>
      <c r="RQJ2887" s="46"/>
      <c r="RQK2887" s="46"/>
      <c r="RQL2887" s="46"/>
      <c r="RQM2887" s="46"/>
      <c r="RQN2887" s="46"/>
      <c r="RQO2887" s="46"/>
      <c r="RQP2887" s="46"/>
      <c r="RQQ2887" s="46"/>
      <c r="RQR2887" s="46"/>
      <c r="RQS2887" s="46"/>
      <c r="RQT2887" s="46"/>
      <c r="RQU2887" s="46"/>
      <c r="RQV2887" s="46"/>
      <c r="RQW2887" s="46"/>
      <c r="RQX2887" s="46"/>
      <c r="RQY2887" s="46"/>
      <c r="RQZ2887" s="46"/>
      <c r="RRA2887" s="46"/>
      <c r="RRB2887" s="46"/>
      <c r="RRC2887" s="46"/>
      <c r="RRD2887" s="46"/>
      <c r="RRE2887" s="46"/>
      <c r="RRF2887" s="46"/>
      <c r="RRG2887" s="46"/>
      <c r="RRH2887" s="46"/>
      <c r="RRI2887" s="46"/>
      <c r="RRJ2887" s="46"/>
      <c r="RRK2887" s="46"/>
      <c r="RRL2887" s="46"/>
      <c r="RRM2887" s="46"/>
      <c r="RRN2887" s="46"/>
      <c r="RRO2887" s="46"/>
      <c r="RRP2887" s="46"/>
      <c r="RRQ2887" s="46"/>
      <c r="RRR2887" s="46"/>
      <c r="RRS2887" s="46"/>
      <c r="RRT2887" s="46"/>
      <c r="RRU2887" s="46"/>
      <c r="RRV2887" s="46"/>
      <c r="RRW2887" s="46"/>
      <c r="RRX2887" s="46"/>
      <c r="RRY2887" s="46"/>
      <c r="RRZ2887" s="46"/>
      <c r="RSA2887" s="46"/>
      <c r="RSB2887" s="46"/>
      <c r="RSC2887" s="46"/>
      <c r="RSD2887" s="46"/>
      <c r="RSE2887" s="46"/>
      <c r="RSF2887" s="46"/>
      <c r="RSG2887" s="46"/>
      <c r="RSH2887" s="46"/>
      <c r="RSI2887" s="46"/>
      <c r="RSJ2887" s="46"/>
      <c r="RSK2887" s="46"/>
      <c r="RSL2887" s="46"/>
      <c r="RSM2887" s="46"/>
      <c r="RSN2887" s="46"/>
      <c r="RSO2887" s="46"/>
      <c r="RSP2887" s="46"/>
      <c r="RSQ2887" s="46"/>
      <c r="RSR2887" s="46"/>
      <c r="RSS2887" s="46"/>
      <c r="RST2887" s="46"/>
      <c r="RSU2887" s="46"/>
      <c r="RSV2887" s="46"/>
      <c r="RSW2887" s="46"/>
      <c r="RSX2887" s="46"/>
      <c r="RSY2887" s="46"/>
      <c r="RSZ2887" s="46"/>
      <c r="RTA2887" s="46"/>
      <c r="RTB2887" s="46"/>
      <c r="RTC2887" s="46"/>
      <c r="RTD2887" s="46"/>
      <c r="RTE2887" s="46"/>
      <c r="RTF2887" s="46"/>
      <c r="RTG2887" s="46"/>
      <c r="RTH2887" s="46"/>
      <c r="RTI2887" s="46"/>
      <c r="RTJ2887" s="46"/>
      <c r="RTK2887" s="46"/>
      <c r="RTL2887" s="46"/>
      <c r="RTM2887" s="46"/>
      <c r="RTN2887" s="46"/>
      <c r="RTO2887" s="46"/>
      <c r="RTP2887" s="46"/>
      <c r="RTQ2887" s="46"/>
      <c r="RTR2887" s="46"/>
      <c r="RTS2887" s="46"/>
      <c r="RTT2887" s="46"/>
      <c r="RTU2887" s="46"/>
      <c r="RTV2887" s="46"/>
      <c r="RTW2887" s="46"/>
      <c r="RTX2887" s="46"/>
      <c r="RTY2887" s="46"/>
      <c r="RTZ2887" s="46"/>
      <c r="RUA2887" s="46"/>
      <c r="RUB2887" s="46"/>
      <c r="RUC2887" s="46"/>
      <c r="RUD2887" s="46"/>
      <c r="RUE2887" s="46"/>
      <c r="RUF2887" s="46"/>
      <c r="RUG2887" s="46"/>
      <c r="RUH2887" s="46"/>
      <c r="RUI2887" s="46"/>
      <c r="RUJ2887" s="46"/>
      <c r="RUK2887" s="46"/>
      <c r="RUL2887" s="46"/>
      <c r="RUM2887" s="46"/>
      <c r="RUN2887" s="46"/>
      <c r="RUO2887" s="46"/>
      <c r="RUP2887" s="46"/>
      <c r="RUQ2887" s="46"/>
      <c r="RUR2887" s="46"/>
      <c r="RUS2887" s="46"/>
      <c r="RUT2887" s="46"/>
      <c r="RUU2887" s="46"/>
      <c r="RUV2887" s="46"/>
      <c r="RUW2887" s="46"/>
      <c r="RUX2887" s="46"/>
      <c r="RUY2887" s="46"/>
      <c r="RUZ2887" s="46"/>
      <c r="RVA2887" s="46"/>
      <c r="RVB2887" s="46"/>
      <c r="RVC2887" s="46"/>
      <c r="RVD2887" s="46"/>
      <c r="RVE2887" s="46"/>
      <c r="RVF2887" s="46"/>
      <c r="RVG2887" s="46"/>
      <c r="RVH2887" s="46"/>
      <c r="RVI2887" s="46"/>
      <c r="RVJ2887" s="46"/>
      <c r="RVK2887" s="46"/>
      <c r="RVL2887" s="46"/>
      <c r="RVM2887" s="46"/>
      <c r="RVN2887" s="46"/>
      <c r="RVO2887" s="46"/>
      <c r="RVP2887" s="46"/>
      <c r="RVQ2887" s="46"/>
      <c r="RVR2887" s="46"/>
      <c r="RVS2887" s="46"/>
      <c r="RVT2887" s="46"/>
      <c r="RVU2887" s="46"/>
      <c r="RVV2887" s="46"/>
      <c r="RVW2887" s="46"/>
      <c r="RVX2887" s="46"/>
      <c r="RVY2887" s="46"/>
      <c r="RVZ2887" s="46"/>
      <c r="RWA2887" s="46"/>
      <c r="RWB2887" s="46"/>
      <c r="RWC2887" s="46"/>
      <c r="RWD2887" s="46"/>
      <c r="RWE2887" s="46"/>
      <c r="RWF2887" s="46"/>
      <c r="RWG2887" s="46"/>
      <c r="RWH2887" s="46"/>
      <c r="RWI2887" s="46"/>
      <c r="RWJ2887" s="46"/>
      <c r="RWK2887" s="46"/>
      <c r="RWL2887" s="46"/>
      <c r="RWM2887" s="46"/>
      <c r="RWN2887" s="46"/>
      <c r="RWO2887" s="46"/>
      <c r="RWP2887" s="46"/>
      <c r="RWQ2887" s="46"/>
      <c r="RWR2887" s="46"/>
      <c r="RWS2887" s="46"/>
      <c r="RWT2887" s="46"/>
      <c r="RWU2887" s="46"/>
      <c r="RWV2887" s="46"/>
      <c r="RWW2887" s="46"/>
      <c r="RWX2887" s="46"/>
      <c r="RWY2887" s="46"/>
      <c r="RWZ2887" s="46"/>
      <c r="RXA2887" s="46"/>
      <c r="RXB2887" s="46"/>
      <c r="RXC2887" s="46"/>
      <c r="RXD2887" s="46"/>
      <c r="RXE2887" s="46"/>
      <c r="RXF2887" s="46"/>
      <c r="RXG2887" s="46"/>
      <c r="RXH2887" s="46"/>
      <c r="RXI2887" s="46"/>
      <c r="RXJ2887" s="46"/>
      <c r="RXK2887" s="46"/>
      <c r="RXL2887" s="46"/>
      <c r="RXM2887" s="46"/>
      <c r="RXN2887" s="46"/>
      <c r="RXO2887" s="46"/>
      <c r="RXP2887" s="46"/>
      <c r="RXQ2887" s="46"/>
      <c r="RXR2887" s="46"/>
      <c r="RXS2887" s="46"/>
      <c r="RXT2887" s="46"/>
      <c r="RXU2887" s="46"/>
      <c r="RXV2887" s="46"/>
      <c r="RXW2887" s="46"/>
      <c r="RXX2887" s="46"/>
      <c r="RXY2887" s="46"/>
      <c r="RXZ2887" s="46"/>
      <c r="RYA2887" s="46"/>
      <c r="RYB2887" s="46"/>
      <c r="RYC2887" s="46"/>
      <c r="RYD2887" s="46"/>
      <c r="RYE2887" s="46"/>
      <c r="RYF2887" s="46"/>
      <c r="RYG2887" s="46"/>
      <c r="RYH2887" s="46"/>
      <c r="RYI2887" s="46"/>
      <c r="RYJ2887" s="46"/>
      <c r="RYK2887" s="46"/>
      <c r="RYL2887" s="46"/>
      <c r="RYM2887" s="46"/>
      <c r="RYN2887" s="46"/>
      <c r="RYO2887" s="46"/>
      <c r="RYP2887" s="46"/>
      <c r="RYQ2887" s="46"/>
      <c r="RYR2887" s="46"/>
      <c r="RYS2887" s="46"/>
      <c r="RYT2887" s="46"/>
      <c r="RYU2887" s="46"/>
      <c r="RYV2887" s="46"/>
      <c r="RYW2887" s="46"/>
      <c r="RYX2887" s="46"/>
      <c r="RYY2887" s="46"/>
      <c r="RYZ2887" s="46"/>
      <c r="RZA2887" s="46"/>
      <c r="RZB2887" s="46"/>
      <c r="RZC2887" s="46"/>
      <c r="RZD2887" s="46"/>
      <c r="RZE2887" s="46"/>
      <c r="RZF2887" s="46"/>
      <c r="RZG2887" s="46"/>
      <c r="RZH2887" s="46"/>
      <c r="RZI2887" s="46"/>
      <c r="RZJ2887" s="46"/>
      <c r="RZK2887" s="46"/>
      <c r="RZL2887" s="46"/>
      <c r="RZM2887" s="46"/>
      <c r="RZN2887" s="46"/>
      <c r="RZO2887" s="46"/>
      <c r="RZP2887" s="46"/>
      <c r="RZQ2887" s="46"/>
      <c r="RZR2887" s="46"/>
      <c r="RZS2887" s="46"/>
      <c r="RZT2887" s="46"/>
      <c r="RZU2887" s="46"/>
      <c r="RZV2887" s="46"/>
      <c r="RZW2887" s="46"/>
      <c r="RZX2887" s="46"/>
      <c r="RZY2887" s="46"/>
      <c r="RZZ2887" s="46"/>
      <c r="SAA2887" s="46"/>
      <c r="SAB2887" s="46"/>
      <c r="SAC2887" s="46"/>
      <c r="SAD2887" s="46"/>
      <c r="SAE2887" s="46"/>
      <c r="SAF2887" s="46"/>
      <c r="SAG2887" s="46"/>
      <c r="SAH2887" s="46"/>
      <c r="SAI2887" s="46"/>
      <c r="SAJ2887" s="46"/>
      <c r="SAK2887" s="46"/>
      <c r="SAL2887" s="46"/>
      <c r="SAM2887" s="46"/>
      <c r="SAN2887" s="46"/>
      <c r="SAO2887" s="46"/>
      <c r="SAP2887" s="46"/>
      <c r="SAQ2887" s="46"/>
      <c r="SAR2887" s="46"/>
      <c r="SAS2887" s="46"/>
      <c r="SAT2887" s="46"/>
      <c r="SAU2887" s="46"/>
      <c r="SAV2887" s="46"/>
      <c r="SAW2887" s="46"/>
      <c r="SAX2887" s="46"/>
      <c r="SAY2887" s="46"/>
      <c r="SAZ2887" s="46"/>
      <c r="SBA2887" s="46"/>
      <c r="SBB2887" s="46"/>
      <c r="SBC2887" s="46"/>
      <c r="SBD2887" s="46"/>
      <c r="SBE2887" s="46"/>
      <c r="SBF2887" s="46"/>
      <c r="SBG2887" s="46"/>
      <c r="SBH2887" s="46"/>
      <c r="SBI2887" s="46"/>
      <c r="SBJ2887" s="46"/>
      <c r="SBK2887" s="46"/>
      <c r="SBL2887" s="46"/>
      <c r="SBM2887" s="46"/>
      <c r="SBN2887" s="46"/>
      <c r="SBO2887" s="46"/>
      <c r="SBP2887" s="46"/>
      <c r="SBQ2887" s="46"/>
      <c r="SBR2887" s="46"/>
      <c r="SBS2887" s="46"/>
      <c r="SBT2887" s="46"/>
      <c r="SBU2887" s="46"/>
      <c r="SBV2887" s="46"/>
      <c r="SBW2887" s="46"/>
      <c r="SBX2887" s="46"/>
      <c r="SBY2887" s="46"/>
      <c r="SBZ2887" s="46"/>
      <c r="SCA2887" s="46"/>
      <c r="SCB2887" s="46"/>
      <c r="SCC2887" s="46"/>
      <c r="SCD2887" s="46"/>
      <c r="SCE2887" s="46"/>
      <c r="SCF2887" s="46"/>
      <c r="SCG2887" s="46"/>
      <c r="SCH2887" s="46"/>
      <c r="SCI2887" s="46"/>
      <c r="SCJ2887" s="46"/>
      <c r="SCK2887" s="46"/>
      <c r="SCL2887" s="46"/>
      <c r="SCM2887" s="46"/>
      <c r="SCN2887" s="46"/>
      <c r="SCO2887" s="46"/>
      <c r="SCP2887" s="46"/>
      <c r="SCQ2887" s="46"/>
      <c r="SCR2887" s="46"/>
      <c r="SCS2887" s="46"/>
      <c r="SCT2887" s="46"/>
      <c r="SCU2887" s="46"/>
      <c r="SCV2887" s="46"/>
      <c r="SCW2887" s="46"/>
      <c r="SCX2887" s="46"/>
      <c r="SCY2887" s="46"/>
      <c r="SCZ2887" s="46"/>
      <c r="SDA2887" s="46"/>
      <c r="SDB2887" s="46"/>
      <c r="SDC2887" s="46"/>
      <c r="SDD2887" s="46"/>
      <c r="SDE2887" s="46"/>
      <c r="SDF2887" s="46"/>
      <c r="SDG2887" s="46"/>
      <c r="SDH2887" s="46"/>
      <c r="SDI2887" s="46"/>
      <c r="SDJ2887" s="46"/>
      <c r="SDK2887" s="46"/>
      <c r="SDL2887" s="46"/>
      <c r="SDM2887" s="46"/>
      <c r="SDN2887" s="46"/>
      <c r="SDO2887" s="46"/>
      <c r="SDP2887" s="46"/>
      <c r="SDQ2887" s="46"/>
      <c r="SDR2887" s="46"/>
      <c r="SDS2887" s="46"/>
      <c r="SDT2887" s="46"/>
      <c r="SDU2887" s="46"/>
      <c r="SDV2887" s="46"/>
      <c r="SDW2887" s="46"/>
      <c r="SDX2887" s="46"/>
      <c r="SDY2887" s="46"/>
      <c r="SDZ2887" s="46"/>
      <c r="SEA2887" s="46"/>
      <c r="SEB2887" s="46"/>
      <c r="SEC2887" s="46"/>
      <c r="SED2887" s="46"/>
      <c r="SEE2887" s="46"/>
      <c r="SEF2887" s="46"/>
      <c r="SEG2887" s="46"/>
      <c r="SEH2887" s="46"/>
      <c r="SEI2887" s="46"/>
      <c r="SEJ2887" s="46"/>
      <c r="SEK2887" s="46"/>
      <c r="SEL2887" s="46"/>
      <c r="SEM2887" s="46"/>
      <c r="SEN2887" s="46"/>
      <c r="SEO2887" s="46"/>
      <c r="SEP2887" s="46"/>
      <c r="SEQ2887" s="46"/>
      <c r="SER2887" s="46"/>
      <c r="SES2887" s="46"/>
      <c r="SET2887" s="46"/>
      <c r="SEU2887" s="46"/>
      <c r="SEV2887" s="46"/>
      <c r="SEW2887" s="46"/>
      <c r="SEX2887" s="46"/>
      <c r="SEY2887" s="46"/>
      <c r="SEZ2887" s="46"/>
      <c r="SFA2887" s="46"/>
      <c r="SFB2887" s="46"/>
      <c r="SFC2887" s="46"/>
      <c r="SFD2887" s="46"/>
      <c r="SFE2887" s="46"/>
      <c r="SFF2887" s="46"/>
      <c r="SFG2887" s="46"/>
      <c r="SFH2887" s="46"/>
      <c r="SFI2887" s="46"/>
      <c r="SFJ2887" s="46"/>
      <c r="SFK2887" s="46"/>
      <c r="SFL2887" s="46"/>
      <c r="SFM2887" s="46"/>
      <c r="SFN2887" s="46"/>
      <c r="SFO2887" s="46"/>
      <c r="SFP2887" s="46"/>
      <c r="SFQ2887" s="46"/>
      <c r="SFR2887" s="46"/>
      <c r="SFS2887" s="46"/>
      <c r="SFT2887" s="46"/>
      <c r="SFU2887" s="46"/>
      <c r="SFV2887" s="46"/>
      <c r="SFW2887" s="46"/>
      <c r="SFX2887" s="46"/>
      <c r="SFY2887" s="46"/>
      <c r="SFZ2887" s="46"/>
      <c r="SGA2887" s="46"/>
      <c r="SGB2887" s="46"/>
      <c r="SGC2887" s="46"/>
      <c r="SGD2887" s="46"/>
      <c r="SGE2887" s="46"/>
      <c r="SGF2887" s="46"/>
      <c r="SGG2887" s="46"/>
      <c r="SGH2887" s="46"/>
      <c r="SGI2887" s="46"/>
      <c r="SGJ2887" s="46"/>
      <c r="SGK2887" s="46"/>
      <c r="SGL2887" s="46"/>
      <c r="SGM2887" s="46"/>
      <c r="SGN2887" s="46"/>
      <c r="SGO2887" s="46"/>
      <c r="SGP2887" s="46"/>
      <c r="SGQ2887" s="46"/>
      <c r="SGR2887" s="46"/>
      <c r="SGS2887" s="46"/>
      <c r="SGT2887" s="46"/>
      <c r="SGU2887" s="46"/>
      <c r="SGV2887" s="46"/>
      <c r="SGW2887" s="46"/>
      <c r="SGX2887" s="46"/>
      <c r="SGY2887" s="46"/>
      <c r="SGZ2887" s="46"/>
      <c r="SHA2887" s="46"/>
      <c r="SHB2887" s="46"/>
      <c r="SHC2887" s="46"/>
      <c r="SHD2887" s="46"/>
      <c r="SHE2887" s="46"/>
      <c r="SHF2887" s="46"/>
      <c r="SHG2887" s="46"/>
      <c r="SHH2887" s="46"/>
      <c r="SHI2887" s="46"/>
      <c r="SHJ2887" s="46"/>
      <c r="SHK2887" s="46"/>
      <c r="SHL2887" s="46"/>
      <c r="SHM2887" s="46"/>
      <c r="SHN2887" s="46"/>
      <c r="SHO2887" s="46"/>
      <c r="SHP2887" s="46"/>
      <c r="SHQ2887" s="46"/>
      <c r="SHR2887" s="46"/>
      <c r="SHS2887" s="46"/>
      <c r="SHT2887" s="46"/>
      <c r="SHU2887" s="46"/>
      <c r="SHV2887" s="46"/>
      <c r="SHW2887" s="46"/>
      <c r="SHX2887" s="46"/>
      <c r="SHY2887" s="46"/>
      <c r="SHZ2887" s="46"/>
      <c r="SIA2887" s="46"/>
      <c r="SIB2887" s="46"/>
      <c r="SIC2887" s="46"/>
      <c r="SID2887" s="46"/>
      <c r="SIE2887" s="46"/>
      <c r="SIF2887" s="46"/>
      <c r="SIG2887" s="46"/>
      <c r="SIH2887" s="46"/>
      <c r="SII2887" s="46"/>
      <c r="SIJ2887" s="46"/>
      <c r="SIK2887" s="46"/>
      <c r="SIL2887" s="46"/>
      <c r="SIM2887" s="46"/>
      <c r="SIN2887" s="46"/>
      <c r="SIO2887" s="46"/>
      <c r="SIP2887" s="46"/>
      <c r="SIQ2887" s="46"/>
      <c r="SIR2887" s="46"/>
      <c r="SIS2887" s="46"/>
      <c r="SIT2887" s="46"/>
      <c r="SIU2887" s="46"/>
      <c r="SIV2887" s="46"/>
      <c r="SIW2887" s="46"/>
      <c r="SIX2887" s="46"/>
      <c r="SIY2887" s="46"/>
      <c r="SIZ2887" s="46"/>
      <c r="SJA2887" s="46"/>
      <c r="SJB2887" s="46"/>
      <c r="SJC2887" s="46"/>
      <c r="SJD2887" s="46"/>
      <c r="SJE2887" s="46"/>
      <c r="SJF2887" s="46"/>
      <c r="SJG2887" s="46"/>
      <c r="SJH2887" s="46"/>
      <c r="SJI2887" s="46"/>
      <c r="SJJ2887" s="46"/>
      <c r="SJK2887" s="46"/>
      <c r="SJL2887" s="46"/>
      <c r="SJM2887" s="46"/>
      <c r="SJN2887" s="46"/>
      <c r="SJO2887" s="46"/>
      <c r="SJP2887" s="46"/>
      <c r="SJQ2887" s="46"/>
      <c r="SJR2887" s="46"/>
      <c r="SJS2887" s="46"/>
      <c r="SJT2887" s="46"/>
      <c r="SJU2887" s="46"/>
      <c r="SJV2887" s="46"/>
      <c r="SJW2887" s="46"/>
      <c r="SJX2887" s="46"/>
      <c r="SJY2887" s="46"/>
      <c r="SJZ2887" s="46"/>
      <c r="SKA2887" s="46"/>
      <c r="SKB2887" s="46"/>
      <c r="SKC2887" s="46"/>
      <c r="SKD2887" s="46"/>
      <c r="SKE2887" s="46"/>
      <c r="SKF2887" s="46"/>
      <c r="SKG2887" s="46"/>
      <c r="SKH2887" s="46"/>
      <c r="SKI2887" s="46"/>
      <c r="SKJ2887" s="46"/>
      <c r="SKK2887" s="46"/>
      <c r="SKL2887" s="46"/>
      <c r="SKM2887" s="46"/>
      <c r="SKN2887" s="46"/>
      <c r="SKO2887" s="46"/>
      <c r="SKP2887" s="46"/>
      <c r="SKQ2887" s="46"/>
      <c r="SKR2887" s="46"/>
      <c r="SKS2887" s="46"/>
      <c r="SKT2887" s="46"/>
      <c r="SKU2887" s="46"/>
      <c r="SKV2887" s="46"/>
      <c r="SKW2887" s="46"/>
      <c r="SKX2887" s="46"/>
      <c r="SKY2887" s="46"/>
      <c r="SKZ2887" s="46"/>
      <c r="SLA2887" s="46"/>
      <c r="SLB2887" s="46"/>
      <c r="SLC2887" s="46"/>
      <c r="SLD2887" s="46"/>
      <c r="SLE2887" s="46"/>
      <c r="SLF2887" s="46"/>
      <c r="SLG2887" s="46"/>
      <c r="SLH2887" s="46"/>
      <c r="SLI2887" s="46"/>
      <c r="SLJ2887" s="46"/>
      <c r="SLK2887" s="46"/>
      <c r="SLL2887" s="46"/>
      <c r="SLM2887" s="46"/>
      <c r="SLN2887" s="46"/>
      <c r="SLO2887" s="46"/>
      <c r="SLP2887" s="46"/>
      <c r="SLQ2887" s="46"/>
      <c r="SLR2887" s="46"/>
      <c r="SLS2887" s="46"/>
      <c r="SLT2887" s="46"/>
      <c r="SLU2887" s="46"/>
      <c r="SLV2887" s="46"/>
      <c r="SLW2887" s="46"/>
      <c r="SLX2887" s="46"/>
      <c r="SLY2887" s="46"/>
      <c r="SLZ2887" s="46"/>
      <c r="SMA2887" s="46"/>
      <c r="SMB2887" s="46"/>
      <c r="SMC2887" s="46"/>
      <c r="SMD2887" s="46"/>
      <c r="SME2887" s="46"/>
      <c r="SMF2887" s="46"/>
      <c r="SMG2887" s="46"/>
      <c r="SMH2887" s="46"/>
      <c r="SMI2887" s="46"/>
      <c r="SMJ2887" s="46"/>
      <c r="SMK2887" s="46"/>
      <c r="SML2887" s="46"/>
      <c r="SMM2887" s="46"/>
      <c r="SMN2887" s="46"/>
      <c r="SMO2887" s="46"/>
      <c r="SMP2887" s="46"/>
      <c r="SMQ2887" s="46"/>
      <c r="SMR2887" s="46"/>
      <c r="SMS2887" s="46"/>
      <c r="SMT2887" s="46"/>
      <c r="SMU2887" s="46"/>
      <c r="SMV2887" s="46"/>
      <c r="SMW2887" s="46"/>
      <c r="SMX2887" s="46"/>
      <c r="SMY2887" s="46"/>
      <c r="SMZ2887" s="46"/>
      <c r="SNA2887" s="46"/>
      <c r="SNB2887" s="46"/>
      <c r="SNC2887" s="46"/>
      <c r="SND2887" s="46"/>
      <c r="SNE2887" s="46"/>
      <c r="SNF2887" s="46"/>
      <c r="SNG2887" s="46"/>
      <c r="SNH2887" s="46"/>
      <c r="SNI2887" s="46"/>
      <c r="SNJ2887" s="46"/>
      <c r="SNK2887" s="46"/>
      <c r="SNL2887" s="46"/>
      <c r="SNM2887" s="46"/>
      <c r="SNN2887" s="46"/>
      <c r="SNO2887" s="46"/>
      <c r="SNP2887" s="46"/>
      <c r="SNQ2887" s="46"/>
      <c r="SNR2887" s="46"/>
      <c r="SNS2887" s="46"/>
      <c r="SNT2887" s="46"/>
      <c r="SNU2887" s="46"/>
      <c r="SNV2887" s="46"/>
      <c r="SNW2887" s="46"/>
      <c r="SNX2887" s="46"/>
      <c r="SNY2887" s="46"/>
      <c r="SNZ2887" s="46"/>
      <c r="SOA2887" s="46"/>
      <c r="SOB2887" s="46"/>
      <c r="SOC2887" s="46"/>
      <c r="SOD2887" s="46"/>
      <c r="SOE2887" s="46"/>
      <c r="SOF2887" s="46"/>
      <c r="SOG2887" s="46"/>
      <c r="SOH2887" s="46"/>
      <c r="SOI2887" s="46"/>
      <c r="SOJ2887" s="46"/>
      <c r="SOK2887" s="46"/>
      <c r="SOL2887" s="46"/>
      <c r="SOM2887" s="46"/>
      <c r="SON2887" s="46"/>
      <c r="SOO2887" s="46"/>
      <c r="SOP2887" s="46"/>
      <c r="SOQ2887" s="46"/>
      <c r="SOR2887" s="46"/>
      <c r="SOS2887" s="46"/>
      <c r="SOT2887" s="46"/>
      <c r="SOU2887" s="46"/>
      <c r="SOV2887" s="46"/>
      <c r="SOW2887" s="46"/>
      <c r="SOX2887" s="46"/>
      <c r="SOY2887" s="46"/>
      <c r="SOZ2887" s="46"/>
      <c r="SPA2887" s="46"/>
      <c r="SPB2887" s="46"/>
      <c r="SPC2887" s="46"/>
      <c r="SPD2887" s="46"/>
      <c r="SPE2887" s="46"/>
      <c r="SPF2887" s="46"/>
      <c r="SPG2887" s="46"/>
      <c r="SPH2887" s="46"/>
      <c r="SPI2887" s="46"/>
      <c r="SPJ2887" s="46"/>
      <c r="SPK2887" s="46"/>
      <c r="SPL2887" s="46"/>
      <c r="SPM2887" s="46"/>
      <c r="SPN2887" s="46"/>
      <c r="SPO2887" s="46"/>
      <c r="SPP2887" s="46"/>
      <c r="SPQ2887" s="46"/>
      <c r="SPR2887" s="46"/>
      <c r="SPS2887" s="46"/>
      <c r="SPT2887" s="46"/>
      <c r="SPU2887" s="46"/>
      <c r="SPV2887" s="46"/>
      <c r="SPW2887" s="46"/>
      <c r="SPX2887" s="46"/>
      <c r="SPY2887" s="46"/>
      <c r="SPZ2887" s="46"/>
      <c r="SQA2887" s="46"/>
      <c r="SQB2887" s="46"/>
      <c r="SQC2887" s="46"/>
      <c r="SQD2887" s="46"/>
      <c r="SQE2887" s="46"/>
      <c r="SQF2887" s="46"/>
      <c r="SQG2887" s="46"/>
      <c r="SQH2887" s="46"/>
      <c r="SQI2887" s="46"/>
      <c r="SQJ2887" s="46"/>
      <c r="SQK2887" s="46"/>
      <c r="SQL2887" s="46"/>
      <c r="SQM2887" s="46"/>
      <c r="SQN2887" s="46"/>
      <c r="SQO2887" s="46"/>
      <c r="SQP2887" s="46"/>
      <c r="SQQ2887" s="46"/>
      <c r="SQR2887" s="46"/>
      <c r="SQS2887" s="46"/>
      <c r="SQT2887" s="46"/>
      <c r="SQU2887" s="46"/>
      <c r="SQV2887" s="46"/>
      <c r="SQW2887" s="46"/>
      <c r="SQX2887" s="46"/>
      <c r="SQY2887" s="46"/>
      <c r="SQZ2887" s="46"/>
      <c r="SRA2887" s="46"/>
      <c r="SRB2887" s="46"/>
      <c r="SRC2887" s="46"/>
      <c r="SRD2887" s="46"/>
      <c r="SRE2887" s="46"/>
      <c r="SRF2887" s="46"/>
      <c r="SRG2887" s="46"/>
      <c r="SRH2887" s="46"/>
      <c r="SRI2887" s="46"/>
      <c r="SRJ2887" s="46"/>
      <c r="SRK2887" s="46"/>
      <c r="SRL2887" s="46"/>
      <c r="SRM2887" s="46"/>
      <c r="SRN2887" s="46"/>
      <c r="SRO2887" s="46"/>
      <c r="SRP2887" s="46"/>
      <c r="SRQ2887" s="46"/>
      <c r="SRR2887" s="46"/>
      <c r="SRS2887" s="46"/>
      <c r="SRT2887" s="46"/>
      <c r="SRU2887" s="46"/>
      <c r="SRV2887" s="46"/>
      <c r="SRW2887" s="46"/>
      <c r="SRX2887" s="46"/>
      <c r="SRY2887" s="46"/>
      <c r="SRZ2887" s="46"/>
      <c r="SSA2887" s="46"/>
      <c r="SSB2887" s="46"/>
      <c r="SSC2887" s="46"/>
      <c r="SSD2887" s="46"/>
      <c r="SSE2887" s="46"/>
      <c r="SSF2887" s="46"/>
      <c r="SSG2887" s="46"/>
      <c r="SSH2887" s="46"/>
      <c r="SSI2887" s="46"/>
      <c r="SSJ2887" s="46"/>
      <c r="SSK2887" s="46"/>
      <c r="SSL2887" s="46"/>
      <c r="SSM2887" s="46"/>
      <c r="SSN2887" s="46"/>
      <c r="SSO2887" s="46"/>
      <c r="SSP2887" s="46"/>
      <c r="SSQ2887" s="46"/>
      <c r="SSR2887" s="46"/>
      <c r="SSS2887" s="46"/>
      <c r="SST2887" s="46"/>
      <c r="SSU2887" s="46"/>
      <c r="SSV2887" s="46"/>
      <c r="SSW2887" s="46"/>
      <c r="SSX2887" s="46"/>
      <c r="SSY2887" s="46"/>
      <c r="SSZ2887" s="46"/>
      <c r="STA2887" s="46"/>
      <c r="STB2887" s="46"/>
      <c r="STC2887" s="46"/>
      <c r="STD2887" s="46"/>
      <c r="STE2887" s="46"/>
      <c r="STF2887" s="46"/>
      <c r="STG2887" s="46"/>
      <c r="STH2887" s="46"/>
      <c r="STI2887" s="46"/>
      <c r="STJ2887" s="46"/>
      <c r="STK2887" s="46"/>
      <c r="STL2887" s="46"/>
      <c r="STM2887" s="46"/>
      <c r="STN2887" s="46"/>
      <c r="STO2887" s="46"/>
      <c r="STP2887" s="46"/>
      <c r="STQ2887" s="46"/>
      <c r="STR2887" s="46"/>
      <c r="STS2887" s="46"/>
      <c r="STT2887" s="46"/>
      <c r="STU2887" s="46"/>
      <c r="STV2887" s="46"/>
      <c r="STW2887" s="46"/>
      <c r="STX2887" s="46"/>
      <c r="STY2887" s="46"/>
      <c r="STZ2887" s="46"/>
      <c r="SUA2887" s="46"/>
      <c r="SUB2887" s="46"/>
      <c r="SUC2887" s="46"/>
      <c r="SUD2887" s="46"/>
      <c r="SUE2887" s="46"/>
      <c r="SUF2887" s="46"/>
      <c r="SUG2887" s="46"/>
      <c r="SUH2887" s="46"/>
      <c r="SUI2887" s="46"/>
      <c r="SUJ2887" s="46"/>
      <c r="SUK2887" s="46"/>
      <c r="SUL2887" s="46"/>
      <c r="SUM2887" s="46"/>
      <c r="SUN2887" s="46"/>
      <c r="SUO2887" s="46"/>
      <c r="SUP2887" s="46"/>
      <c r="SUQ2887" s="46"/>
      <c r="SUR2887" s="46"/>
      <c r="SUS2887" s="46"/>
      <c r="SUT2887" s="46"/>
      <c r="SUU2887" s="46"/>
      <c r="SUV2887" s="46"/>
      <c r="SUW2887" s="46"/>
      <c r="SUX2887" s="46"/>
      <c r="SUY2887" s="46"/>
      <c r="SUZ2887" s="46"/>
      <c r="SVA2887" s="46"/>
      <c r="SVB2887" s="46"/>
      <c r="SVC2887" s="46"/>
      <c r="SVD2887" s="46"/>
      <c r="SVE2887" s="46"/>
      <c r="SVF2887" s="46"/>
      <c r="SVG2887" s="46"/>
      <c r="SVH2887" s="46"/>
      <c r="SVI2887" s="46"/>
      <c r="SVJ2887" s="46"/>
      <c r="SVK2887" s="46"/>
      <c r="SVL2887" s="46"/>
      <c r="SVM2887" s="46"/>
      <c r="SVN2887" s="46"/>
      <c r="SVO2887" s="46"/>
      <c r="SVP2887" s="46"/>
      <c r="SVQ2887" s="46"/>
      <c r="SVR2887" s="46"/>
      <c r="SVS2887" s="46"/>
      <c r="SVT2887" s="46"/>
      <c r="SVU2887" s="46"/>
      <c r="SVV2887" s="46"/>
      <c r="SVW2887" s="46"/>
      <c r="SVX2887" s="46"/>
      <c r="SVY2887" s="46"/>
      <c r="SVZ2887" s="46"/>
      <c r="SWA2887" s="46"/>
      <c r="SWB2887" s="46"/>
      <c r="SWC2887" s="46"/>
      <c r="SWD2887" s="46"/>
      <c r="SWE2887" s="46"/>
      <c r="SWF2887" s="46"/>
      <c r="SWG2887" s="46"/>
      <c r="SWH2887" s="46"/>
      <c r="SWI2887" s="46"/>
      <c r="SWJ2887" s="46"/>
      <c r="SWK2887" s="46"/>
      <c r="SWL2887" s="46"/>
      <c r="SWM2887" s="46"/>
      <c r="SWN2887" s="46"/>
      <c r="SWO2887" s="46"/>
      <c r="SWP2887" s="46"/>
      <c r="SWQ2887" s="46"/>
      <c r="SWR2887" s="46"/>
      <c r="SWS2887" s="46"/>
      <c r="SWT2887" s="46"/>
      <c r="SWU2887" s="46"/>
      <c r="SWV2887" s="46"/>
      <c r="SWW2887" s="46"/>
      <c r="SWX2887" s="46"/>
      <c r="SWY2887" s="46"/>
      <c r="SWZ2887" s="46"/>
      <c r="SXA2887" s="46"/>
      <c r="SXB2887" s="46"/>
      <c r="SXC2887" s="46"/>
      <c r="SXD2887" s="46"/>
      <c r="SXE2887" s="46"/>
      <c r="SXF2887" s="46"/>
      <c r="SXG2887" s="46"/>
      <c r="SXH2887" s="46"/>
      <c r="SXI2887" s="46"/>
      <c r="SXJ2887" s="46"/>
      <c r="SXK2887" s="46"/>
      <c r="SXL2887" s="46"/>
      <c r="SXM2887" s="46"/>
      <c r="SXN2887" s="46"/>
      <c r="SXO2887" s="46"/>
      <c r="SXP2887" s="46"/>
      <c r="SXQ2887" s="46"/>
      <c r="SXR2887" s="46"/>
      <c r="SXS2887" s="46"/>
      <c r="SXT2887" s="46"/>
      <c r="SXU2887" s="46"/>
      <c r="SXV2887" s="46"/>
      <c r="SXW2887" s="46"/>
      <c r="SXX2887" s="46"/>
      <c r="SXY2887" s="46"/>
      <c r="SXZ2887" s="46"/>
      <c r="SYA2887" s="46"/>
      <c r="SYB2887" s="46"/>
      <c r="SYC2887" s="46"/>
      <c r="SYD2887" s="46"/>
      <c r="SYE2887" s="46"/>
      <c r="SYF2887" s="46"/>
      <c r="SYG2887" s="46"/>
      <c r="SYH2887" s="46"/>
      <c r="SYI2887" s="46"/>
      <c r="SYJ2887" s="46"/>
      <c r="SYK2887" s="46"/>
      <c r="SYL2887" s="46"/>
      <c r="SYM2887" s="46"/>
      <c r="SYN2887" s="46"/>
      <c r="SYO2887" s="46"/>
      <c r="SYP2887" s="46"/>
      <c r="SYQ2887" s="46"/>
      <c r="SYR2887" s="46"/>
      <c r="SYS2887" s="46"/>
      <c r="SYT2887" s="46"/>
      <c r="SYU2887" s="46"/>
      <c r="SYV2887" s="46"/>
      <c r="SYW2887" s="46"/>
      <c r="SYX2887" s="46"/>
      <c r="SYY2887" s="46"/>
      <c r="SYZ2887" s="46"/>
      <c r="SZA2887" s="46"/>
      <c r="SZB2887" s="46"/>
      <c r="SZC2887" s="46"/>
      <c r="SZD2887" s="46"/>
      <c r="SZE2887" s="46"/>
      <c r="SZF2887" s="46"/>
      <c r="SZG2887" s="46"/>
      <c r="SZH2887" s="46"/>
      <c r="SZI2887" s="46"/>
      <c r="SZJ2887" s="46"/>
      <c r="SZK2887" s="46"/>
      <c r="SZL2887" s="46"/>
      <c r="SZM2887" s="46"/>
      <c r="SZN2887" s="46"/>
      <c r="SZO2887" s="46"/>
      <c r="SZP2887" s="46"/>
      <c r="SZQ2887" s="46"/>
      <c r="SZR2887" s="46"/>
      <c r="SZS2887" s="46"/>
      <c r="SZT2887" s="46"/>
      <c r="SZU2887" s="46"/>
      <c r="SZV2887" s="46"/>
      <c r="SZW2887" s="46"/>
      <c r="SZX2887" s="46"/>
      <c r="SZY2887" s="46"/>
      <c r="SZZ2887" s="46"/>
      <c r="TAA2887" s="46"/>
      <c r="TAB2887" s="46"/>
      <c r="TAC2887" s="46"/>
      <c r="TAD2887" s="46"/>
      <c r="TAE2887" s="46"/>
      <c r="TAF2887" s="46"/>
      <c r="TAG2887" s="46"/>
      <c r="TAH2887" s="46"/>
      <c r="TAI2887" s="46"/>
      <c r="TAJ2887" s="46"/>
      <c r="TAK2887" s="46"/>
      <c r="TAL2887" s="46"/>
      <c r="TAM2887" s="46"/>
      <c r="TAN2887" s="46"/>
      <c r="TAO2887" s="46"/>
      <c r="TAP2887" s="46"/>
      <c r="TAQ2887" s="46"/>
      <c r="TAR2887" s="46"/>
      <c r="TAS2887" s="46"/>
      <c r="TAT2887" s="46"/>
      <c r="TAU2887" s="46"/>
      <c r="TAV2887" s="46"/>
      <c r="TAW2887" s="46"/>
      <c r="TAX2887" s="46"/>
      <c r="TAY2887" s="46"/>
      <c r="TAZ2887" s="46"/>
      <c r="TBA2887" s="46"/>
      <c r="TBB2887" s="46"/>
      <c r="TBC2887" s="46"/>
      <c r="TBD2887" s="46"/>
      <c r="TBE2887" s="46"/>
      <c r="TBF2887" s="46"/>
      <c r="TBG2887" s="46"/>
      <c r="TBH2887" s="46"/>
      <c r="TBI2887" s="46"/>
      <c r="TBJ2887" s="46"/>
      <c r="TBK2887" s="46"/>
      <c r="TBL2887" s="46"/>
      <c r="TBM2887" s="46"/>
      <c r="TBN2887" s="46"/>
      <c r="TBO2887" s="46"/>
      <c r="TBP2887" s="46"/>
      <c r="TBQ2887" s="46"/>
      <c r="TBR2887" s="46"/>
      <c r="TBS2887" s="46"/>
      <c r="TBT2887" s="46"/>
      <c r="TBU2887" s="46"/>
      <c r="TBV2887" s="46"/>
      <c r="TBW2887" s="46"/>
      <c r="TBX2887" s="46"/>
      <c r="TBY2887" s="46"/>
      <c r="TBZ2887" s="46"/>
      <c r="TCA2887" s="46"/>
      <c r="TCB2887" s="46"/>
      <c r="TCC2887" s="46"/>
      <c r="TCD2887" s="46"/>
      <c r="TCE2887" s="46"/>
      <c r="TCF2887" s="46"/>
      <c r="TCG2887" s="46"/>
      <c r="TCH2887" s="46"/>
      <c r="TCI2887" s="46"/>
      <c r="TCJ2887" s="46"/>
      <c r="TCK2887" s="46"/>
      <c r="TCL2887" s="46"/>
      <c r="TCM2887" s="46"/>
      <c r="TCN2887" s="46"/>
      <c r="TCO2887" s="46"/>
      <c r="TCP2887" s="46"/>
      <c r="TCQ2887" s="46"/>
      <c r="TCR2887" s="46"/>
      <c r="TCS2887" s="46"/>
      <c r="TCT2887" s="46"/>
      <c r="TCU2887" s="46"/>
      <c r="TCV2887" s="46"/>
      <c r="TCW2887" s="46"/>
      <c r="TCX2887" s="46"/>
      <c r="TCY2887" s="46"/>
      <c r="TCZ2887" s="46"/>
      <c r="TDA2887" s="46"/>
      <c r="TDB2887" s="46"/>
      <c r="TDC2887" s="46"/>
      <c r="TDD2887" s="46"/>
      <c r="TDE2887" s="46"/>
      <c r="TDF2887" s="46"/>
      <c r="TDG2887" s="46"/>
      <c r="TDH2887" s="46"/>
      <c r="TDI2887" s="46"/>
      <c r="TDJ2887" s="46"/>
      <c r="TDK2887" s="46"/>
      <c r="TDL2887" s="46"/>
      <c r="TDM2887" s="46"/>
      <c r="TDN2887" s="46"/>
      <c r="TDO2887" s="46"/>
      <c r="TDP2887" s="46"/>
      <c r="TDQ2887" s="46"/>
      <c r="TDR2887" s="46"/>
      <c r="TDS2887" s="46"/>
      <c r="TDT2887" s="46"/>
      <c r="TDU2887" s="46"/>
      <c r="TDV2887" s="46"/>
      <c r="TDW2887" s="46"/>
      <c r="TDX2887" s="46"/>
      <c r="TDY2887" s="46"/>
      <c r="TDZ2887" s="46"/>
      <c r="TEA2887" s="46"/>
      <c r="TEB2887" s="46"/>
      <c r="TEC2887" s="46"/>
      <c r="TED2887" s="46"/>
      <c r="TEE2887" s="46"/>
      <c r="TEF2887" s="46"/>
      <c r="TEG2887" s="46"/>
      <c r="TEH2887" s="46"/>
      <c r="TEI2887" s="46"/>
      <c r="TEJ2887" s="46"/>
      <c r="TEK2887" s="46"/>
      <c r="TEL2887" s="46"/>
      <c r="TEM2887" s="46"/>
      <c r="TEN2887" s="46"/>
      <c r="TEO2887" s="46"/>
      <c r="TEP2887" s="46"/>
      <c r="TEQ2887" s="46"/>
      <c r="TER2887" s="46"/>
      <c r="TES2887" s="46"/>
      <c r="TET2887" s="46"/>
      <c r="TEU2887" s="46"/>
      <c r="TEV2887" s="46"/>
      <c r="TEW2887" s="46"/>
      <c r="TEX2887" s="46"/>
      <c r="TEY2887" s="46"/>
      <c r="TEZ2887" s="46"/>
      <c r="TFA2887" s="46"/>
      <c r="TFB2887" s="46"/>
      <c r="TFC2887" s="46"/>
      <c r="TFD2887" s="46"/>
      <c r="TFE2887" s="46"/>
      <c r="TFF2887" s="46"/>
      <c r="TFG2887" s="46"/>
      <c r="TFH2887" s="46"/>
      <c r="TFI2887" s="46"/>
      <c r="TFJ2887" s="46"/>
      <c r="TFK2887" s="46"/>
      <c r="TFL2887" s="46"/>
      <c r="TFM2887" s="46"/>
      <c r="TFN2887" s="46"/>
      <c r="TFO2887" s="46"/>
      <c r="TFP2887" s="46"/>
      <c r="TFQ2887" s="46"/>
      <c r="TFR2887" s="46"/>
      <c r="TFS2887" s="46"/>
      <c r="TFT2887" s="46"/>
      <c r="TFU2887" s="46"/>
      <c r="TFV2887" s="46"/>
      <c r="TFW2887" s="46"/>
      <c r="TFX2887" s="46"/>
      <c r="TFY2887" s="46"/>
      <c r="TFZ2887" s="46"/>
      <c r="TGA2887" s="46"/>
      <c r="TGB2887" s="46"/>
      <c r="TGC2887" s="46"/>
      <c r="TGD2887" s="46"/>
      <c r="TGE2887" s="46"/>
      <c r="TGF2887" s="46"/>
      <c r="TGG2887" s="46"/>
      <c r="TGH2887" s="46"/>
      <c r="TGI2887" s="46"/>
      <c r="TGJ2887" s="46"/>
      <c r="TGK2887" s="46"/>
      <c r="TGL2887" s="46"/>
      <c r="TGM2887" s="46"/>
      <c r="TGN2887" s="46"/>
      <c r="TGO2887" s="46"/>
      <c r="TGP2887" s="46"/>
      <c r="TGQ2887" s="46"/>
      <c r="TGR2887" s="46"/>
      <c r="TGS2887" s="46"/>
      <c r="TGT2887" s="46"/>
      <c r="TGU2887" s="46"/>
      <c r="TGV2887" s="46"/>
      <c r="TGW2887" s="46"/>
      <c r="TGX2887" s="46"/>
      <c r="TGY2887" s="46"/>
      <c r="TGZ2887" s="46"/>
      <c r="THA2887" s="46"/>
      <c r="THB2887" s="46"/>
      <c r="THC2887" s="46"/>
      <c r="THD2887" s="46"/>
      <c r="THE2887" s="46"/>
      <c r="THF2887" s="46"/>
      <c r="THG2887" s="46"/>
      <c r="THH2887" s="46"/>
      <c r="THI2887" s="46"/>
      <c r="THJ2887" s="46"/>
      <c r="THK2887" s="46"/>
      <c r="THL2887" s="46"/>
      <c r="THM2887" s="46"/>
      <c r="THN2887" s="46"/>
      <c r="THO2887" s="46"/>
      <c r="THP2887" s="46"/>
      <c r="THQ2887" s="46"/>
      <c r="THR2887" s="46"/>
      <c r="THS2887" s="46"/>
      <c r="THT2887" s="46"/>
      <c r="THU2887" s="46"/>
      <c r="THV2887" s="46"/>
      <c r="THW2887" s="46"/>
      <c r="THX2887" s="46"/>
      <c r="THY2887" s="46"/>
      <c r="THZ2887" s="46"/>
      <c r="TIA2887" s="46"/>
      <c r="TIB2887" s="46"/>
      <c r="TIC2887" s="46"/>
      <c r="TID2887" s="46"/>
      <c r="TIE2887" s="46"/>
      <c r="TIF2887" s="46"/>
      <c r="TIG2887" s="46"/>
      <c r="TIH2887" s="46"/>
      <c r="TII2887" s="46"/>
      <c r="TIJ2887" s="46"/>
      <c r="TIK2887" s="46"/>
      <c r="TIL2887" s="46"/>
      <c r="TIM2887" s="46"/>
      <c r="TIN2887" s="46"/>
      <c r="TIO2887" s="46"/>
      <c r="TIP2887" s="46"/>
      <c r="TIQ2887" s="46"/>
      <c r="TIR2887" s="46"/>
      <c r="TIS2887" s="46"/>
      <c r="TIT2887" s="46"/>
      <c r="TIU2887" s="46"/>
      <c r="TIV2887" s="46"/>
      <c r="TIW2887" s="46"/>
      <c r="TIX2887" s="46"/>
      <c r="TIY2887" s="46"/>
      <c r="TIZ2887" s="46"/>
      <c r="TJA2887" s="46"/>
      <c r="TJB2887" s="46"/>
      <c r="TJC2887" s="46"/>
      <c r="TJD2887" s="46"/>
      <c r="TJE2887" s="46"/>
      <c r="TJF2887" s="46"/>
      <c r="TJG2887" s="46"/>
      <c r="TJH2887" s="46"/>
      <c r="TJI2887" s="46"/>
      <c r="TJJ2887" s="46"/>
      <c r="TJK2887" s="46"/>
      <c r="TJL2887" s="46"/>
      <c r="TJM2887" s="46"/>
      <c r="TJN2887" s="46"/>
      <c r="TJO2887" s="46"/>
      <c r="TJP2887" s="46"/>
      <c r="TJQ2887" s="46"/>
      <c r="TJR2887" s="46"/>
      <c r="TJS2887" s="46"/>
      <c r="TJT2887" s="46"/>
      <c r="TJU2887" s="46"/>
      <c r="TJV2887" s="46"/>
      <c r="TJW2887" s="46"/>
      <c r="TJX2887" s="46"/>
      <c r="TJY2887" s="46"/>
      <c r="TJZ2887" s="46"/>
      <c r="TKA2887" s="46"/>
      <c r="TKB2887" s="46"/>
      <c r="TKC2887" s="46"/>
      <c r="TKD2887" s="46"/>
      <c r="TKE2887" s="46"/>
      <c r="TKF2887" s="46"/>
      <c r="TKG2887" s="46"/>
      <c r="TKH2887" s="46"/>
      <c r="TKI2887" s="46"/>
      <c r="TKJ2887" s="46"/>
      <c r="TKK2887" s="46"/>
      <c r="TKL2887" s="46"/>
      <c r="TKM2887" s="46"/>
      <c r="TKN2887" s="46"/>
      <c r="TKO2887" s="46"/>
      <c r="TKP2887" s="46"/>
      <c r="TKQ2887" s="46"/>
      <c r="TKR2887" s="46"/>
      <c r="TKS2887" s="46"/>
      <c r="TKT2887" s="46"/>
      <c r="TKU2887" s="46"/>
      <c r="TKV2887" s="46"/>
      <c r="TKW2887" s="46"/>
      <c r="TKX2887" s="46"/>
      <c r="TKY2887" s="46"/>
      <c r="TKZ2887" s="46"/>
      <c r="TLA2887" s="46"/>
      <c r="TLB2887" s="46"/>
      <c r="TLC2887" s="46"/>
      <c r="TLD2887" s="46"/>
      <c r="TLE2887" s="46"/>
      <c r="TLF2887" s="46"/>
      <c r="TLG2887" s="46"/>
      <c r="TLH2887" s="46"/>
      <c r="TLI2887" s="46"/>
      <c r="TLJ2887" s="46"/>
      <c r="TLK2887" s="46"/>
      <c r="TLL2887" s="46"/>
      <c r="TLM2887" s="46"/>
      <c r="TLN2887" s="46"/>
      <c r="TLO2887" s="46"/>
      <c r="TLP2887" s="46"/>
      <c r="TLQ2887" s="46"/>
      <c r="TLR2887" s="46"/>
      <c r="TLS2887" s="46"/>
      <c r="TLT2887" s="46"/>
      <c r="TLU2887" s="46"/>
      <c r="TLV2887" s="46"/>
      <c r="TLW2887" s="46"/>
      <c r="TLX2887" s="46"/>
      <c r="TLY2887" s="46"/>
      <c r="TLZ2887" s="46"/>
      <c r="TMA2887" s="46"/>
      <c r="TMB2887" s="46"/>
      <c r="TMC2887" s="46"/>
      <c r="TMD2887" s="46"/>
      <c r="TME2887" s="46"/>
      <c r="TMF2887" s="46"/>
      <c r="TMG2887" s="46"/>
      <c r="TMH2887" s="46"/>
      <c r="TMI2887" s="46"/>
      <c r="TMJ2887" s="46"/>
      <c r="TMK2887" s="46"/>
      <c r="TML2887" s="46"/>
      <c r="TMM2887" s="46"/>
      <c r="TMN2887" s="46"/>
      <c r="TMO2887" s="46"/>
      <c r="TMP2887" s="46"/>
      <c r="TMQ2887" s="46"/>
      <c r="TMR2887" s="46"/>
      <c r="TMS2887" s="46"/>
      <c r="TMT2887" s="46"/>
      <c r="TMU2887" s="46"/>
      <c r="TMV2887" s="46"/>
      <c r="TMW2887" s="46"/>
      <c r="TMX2887" s="46"/>
      <c r="TMY2887" s="46"/>
      <c r="TMZ2887" s="46"/>
      <c r="TNA2887" s="46"/>
      <c r="TNB2887" s="46"/>
      <c r="TNC2887" s="46"/>
      <c r="TND2887" s="46"/>
      <c r="TNE2887" s="46"/>
      <c r="TNF2887" s="46"/>
      <c r="TNG2887" s="46"/>
      <c r="TNH2887" s="46"/>
      <c r="TNI2887" s="46"/>
      <c r="TNJ2887" s="46"/>
      <c r="TNK2887" s="46"/>
      <c r="TNL2887" s="46"/>
      <c r="TNM2887" s="46"/>
      <c r="TNN2887" s="46"/>
      <c r="TNO2887" s="46"/>
      <c r="TNP2887" s="46"/>
      <c r="TNQ2887" s="46"/>
      <c r="TNR2887" s="46"/>
      <c r="TNS2887" s="46"/>
      <c r="TNT2887" s="46"/>
      <c r="TNU2887" s="46"/>
      <c r="TNV2887" s="46"/>
      <c r="TNW2887" s="46"/>
      <c r="TNX2887" s="46"/>
      <c r="TNY2887" s="46"/>
      <c r="TNZ2887" s="46"/>
      <c r="TOA2887" s="46"/>
      <c r="TOB2887" s="46"/>
      <c r="TOC2887" s="46"/>
      <c r="TOD2887" s="46"/>
      <c r="TOE2887" s="46"/>
      <c r="TOF2887" s="46"/>
      <c r="TOG2887" s="46"/>
      <c r="TOH2887" s="46"/>
      <c r="TOI2887" s="46"/>
      <c r="TOJ2887" s="46"/>
      <c r="TOK2887" s="46"/>
      <c r="TOL2887" s="46"/>
      <c r="TOM2887" s="46"/>
      <c r="TON2887" s="46"/>
      <c r="TOO2887" s="46"/>
      <c r="TOP2887" s="46"/>
      <c r="TOQ2887" s="46"/>
      <c r="TOR2887" s="46"/>
      <c r="TOS2887" s="46"/>
      <c r="TOT2887" s="46"/>
      <c r="TOU2887" s="46"/>
      <c r="TOV2887" s="46"/>
      <c r="TOW2887" s="46"/>
      <c r="TOX2887" s="46"/>
      <c r="TOY2887" s="46"/>
      <c r="TOZ2887" s="46"/>
      <c r="TPA2887" s="46"/>
      <c r="TPB2887" s="46"/>
      <c r="TPC2887" s="46"/>
      <c r="TPD2887" s="46"/>
      <c r="TPE2887" s="46"/>
      <c r="TPF2887" s="46"/>
      <c r="TPG2887" s="46"/>
      <c r="TPH2887" s="46"/>
      <c r="TPI2887" s="46"/>
      <c r="TPJ2887" s="46"/>
      <c r="TPK2887" s="46"/>
      <c r="TPL2887" s="46"/>
      <c r="TPM2887" s="46"/>
      <c r="TPN2887" s="46"/>
      <c r="TPO2887" s="46"/>
      <c r="TPP2887" s="46"/>
      <c r="TPQ2887" s="46"/>
      <c r="TPR2887" s="46"/>
      <c r="TPS2887" s="46"/>
      <c r="TPT2887" s="46"/>
      <c r="TPU2887" s="46"/>
      <c r="TPV2887" s="46"/>
      <c r="TPW2887" s="46"/>
      <c r="TPX2887" s="46"/>
      <c r="TPY2887" s="46"/>
      <c r="TPZ2887" s="46"/>
      <c r="TQA2887" s="46"/>
      <c r="TQB2887" s="46"/>
      <c r="TQC2887" s="46"/>
      <c r="TQD2887" s="46"/>
      <c r="TQE2887" s="46"/>
      <c r="TQF2887" s="46"/>
      <c r="TQG2887" s="46"/>
      <c r="TQH2887" s="46"/>
      <c r="TQI2887" s="46"/>
      <c r="TQJ2887" s="46"/>
      <c r="TQK2887" s="46"/>
      <c r="TQL2887" s="46"/>
      <c r="TQM2887" s="46"/>
      <c r="TQN2887" s="46"/>
      <c r="TQO2887" s="46"/>
      <c r="TQP2887" s="46"/>
      <c r="TQQ2887" s="46"/>
      <c r="TQR2887" s="46"/>
      <c r="TQS2887" s="46"/>
      <c r="TQT2887" s="46"/>
      <c r="TQU2887" s="46"/>
      <c r="TQV2887" s="46"/>
      <c r="TQW2887" s="46"/>
      <c r="TQX2887" s="46"/>
      <c r="TQY2887" s="46"/>
      <c r="TQZ2887" s="46"/>
      <c r="TRA2887" s="46"/>
      <c r="TRB2887" s="46"/>
      <c r="TRC2887" s="46"/>
      <c r="TRD2887" s="46"/>
      <c r="TRE2887" s="46"/>
      <c r="TRF2887" s="46"/>
      <c r="TRG2887" s="46"/>
      <c r="TRH2887" s="46"/>
      <c r="TRI2887" s="46"/>
      <c r="TRJ2887" s="46"/>
      <c r="TRK2887" s="46"/>
      <c r="TRL2887" s="46"/>
      <c r="TRM2887" s="46"/>
      <c r="TRN2887" s="46"/>
      <c r="TRO2887" s="46"/>
      <c r="TRP2887" s="46"/>
      <c r="TRQ2887" s="46"/>
      <c r="TRR2887" s="46"/>
      <c r="TRS2887" s="46"/>
      <c r="TRT2887" s="46"/>
      <c r="TRU2887" s="46"/>
      <c r="TRV2887" s="46"/>
      <c r="TRW2887" s="46"/>
      <c r="TRX2887" s="46"/>
      <c r="TRY2887" s="46"/>
      <c r="TRZ2887" s="46"/>
      <c r="TSA2887" s="46"/>
      <c r="TSB2887" s="46"/>
      <c r="TSC2887" s="46"/>
      <c r="TSD2887" s="46"/>
      <c r="TSE2887" s="46"/>
      <c r="TSF2887" s="46"/>
      <c r="TSG2887" s="46"/>
      <c r="TSH2887" s="46"/>
      <c r="TSI2887" s="46"/>
      <c r="TSJ2887" s="46"/>
      <c r="TSK2887" s="46"/>
      <c r="TSL2887" s="46"/>
      <c r="TSM2887" s="46"/>
      <c r="TSN2887" s="46"/>
      <c r="TSO2887" s="46"/>
      <c r="TSP2887" s="46"/>
      <c r="TSQ2887" s="46"/>
      <c r="TSR2887" s="46"/>
      <c r="TSS2887" s="46"/>
      <c r="TST2887" s="46"/>
      <c r="TSU2887" s="46"/>
      <c r="TSV2887" s="46"/>
      <c r="TSW2887" s="46"/>
      <c r="TSX2887" s="46"/>
      <c r="TSY2887" s="46"/>
      <c r="TSZ2887" s="46"/>
      <c r="TTA2887" s="46"/>
      <c r="TTB2887" s="46"/>
      <c r="TTC2887" s="46"/>
      <c r="TTD2887" s="46"/>
      <c r="TTE2887" s="46"/>
      <c r="TTF2887" s="46"/>
      <c r="TTG2887" s="46"/>
      <c r="TTH2887" s="46"/>
      <c r="TTI2887" s="46"/>
      <c r="TTJ2887" s="46"/>
      <c r="TTK2887" s="46"/>
      <c r="TTL2887" s="46"/>
      <c r="TTM2887" s="46"/>
      <c r="TTN2887" s="46"/>
      <c r="TTO2887" s="46"/>
      <c r="TTP2887" s="46"/>
      <c r="TTQ2887" s="46"/>
      <c r="TTR2887" s="46"/>
      <c r="TTS2887" s="46"/>
      <c r="TTT2887" s="46"/>
      <c r="TTU2887" s="46"/>
      <c r="TTV2887" s="46"/>
      <c r="TTW2887" s="46"/>
      <c r="TTX2887" s="46"/>
      <c r="TTY2887" s="46"/>
      <c r="TTZ2887" s="46"/>
      <c r="TUA2887" s="46"/>
      <c r="TUB2887" s="46"/>
      <c r="TUC2887" s="46"/>
      <c r="TUD2887" s="46"/>
      <c r="TUE2887" s="46"/>
      <c r="TUF2887" s="46"/>
      <c r="TUG2887" s="46"/>
      <c r="TUH2887" s="46"/>
      <c r="TUI2887" s="46"/>
      <c r="TUJ2887" s="46"/>
      <c r="TUK2887" s="46"/>
      <c r="TUL2887" s="46"/>
      <c r="TUM2887" s="46"/>
      <c r="TUN2887" s="46"/>
      <c r="TUO2887" s="46"/>
      <c r="TUP2887" s="46"/>
      <c r="TUQ2887" s="46"/>
      <c r="TUR2887" s="46"/>
      <c r="TUS2887" s="46"/>
      <c r="TUT2887" s="46"/>
      <c r="TUU2887" s="46"/>
      <c r="TUV2887" s="46"/>
      <c r="TUW2887" s="46"/>
      <c r="TUX2887" s="46"/>
      <c r="TUY2887" s="46"/>
      <c r="TUZ2887" s="46"/>
      <c r="TVA2887" s="46"/>
      <c r="TVB2887" s="46"/>
      <c r="TVC2887" s="46"/>
      <c r="TVD2887" s="46"/>
      <c r="TVE2887" s="46"/>
      <c r="TVF2887" s="46"/>
      <c r="TVG2887" s="46"/>
      <c r="TVH2887" s="46"/>
      <c r="TVI2887" s="46"/>
      <c r="TVJ2887" s="46"/>
      <c r="TVK2887" s="46"/>
      <c r="TVL2887" s="46"/>
      <c r="TVM2887" s="46"/>
      <c r="TVN2887" s="46"/>
      <c r="TVO2887" s="46"/>
      <c r="TVP2887" s="46"/>
      <c r="TVQ2887" s="46"/>
      <c r="TVR2887" s="46"/>
      <c r="TVS2887" s="46"/>
      <c r="TVT2887" s="46"/>
      <c r="TVU2887" s="46"/>
      <c r="TVV2887" s="46"/>
      <c r="TVW2887" s="46"/>
      <c r="TVX2887" s="46"/>
      <c r="TVY2887" s="46"/>
      <c r="TVZ2887" s="46"/>
      <c r="TWA2887" s="46"/>
      <c r="TWB2887" s="46"/>
      <c r="TWC2887" s="46"/>
      <c r="TWD2887" s="46"/>
      <c r="TWE2887" s="46"/>
      <c r="TWF2887" s="46"/>
      <c r="TWG2887" s="46"/>
      <c r="TWH2887" s="46"/>
      <c r="TWI2887" s="46"/>
      <c r="TWJ2887" s="46"/>
      <c r="TWK2887" s="46"/>
      <c r="TWL2887" s="46"/>
      <c r="TWM2887" s="46"/>
      <c r="TWN2887" s="46"/>
      <c r="TWO2887" s="46"/>
      <c r="TWP2887" s="46"/>
      <c r="TWQ2887" s="46"/>
      <c r="TWR2887" s="46"/>
      <c r="TWS2887" s="46"/>
      <c r="TWT2887" s="46"/>
      <c r="TWU2887" s="46"/>
      <c r="TWV2887" s="46"/>
      <c r="TWW2887" s="46"/>
      <c r="TWX2887" s="46"/>
      <c r="TWY2887" s="46"/>
      <c r="TWZ2887" s="46"/>
      <c r="TXA2887" s="46"/>
      <c r="TXB2887" s="46"/>
      <c r="TXC2887" s="46"/>
      <c r="TXD2887" s="46"/>
      <c r="TXE2887" s="46"/>
      <c r="TXF2887" s="46"/>
      <c r="TXG2887" s="46"/>
      <c r="TXH2887" s="46"/>
      <c r="TXI2887" s="46"/>
      <c r="TXJ2887" s="46"/>
      <c r="TXK2887" s="46"/>
      <c r="TXL2887" s="46"/>
      <c r="TXM2887" s="46"/>
      <c r="TXN2887" s="46"/>
      <c r="TXO2887" s="46"/>
      <c r="TXP2887" s="46"/>
      <c r="TXQ2887" s="46"/>
      <c r="TXR2887" s="46"/>
      <c r="TXS2887" s="46"/>
      <c r="TXT2887" s="46"/>
      <c r="TXU2887" s="46"/>
      <c r="TXV2887" s="46"/>
      <c r="TXW2887" s="46"/>
      <c r="TXX2887" s="46"/>
      <c r="TXY2887" s="46"/>
      <c r="TXZ2887" s="46"/>
      <c r="TYA2887" s="46"/>
      <c r="TYB2887" s="46"/>
      <c r="TYC2887" s="46"/>
      <c r="TYD2887" s="46"/>
      <c r="TYE2887" s="46"/>
      <c r="TYF2887" s="46"/>
      <c r="TYG2887" s="46"/>
      <c r="TYH2887" s="46"/>
      <c r="TYI2887" s="46"/>
      <c r="TYJ2887" s="46"/>
      <c r="TYK2887" s="46"/>
      <c r="TYL2887" s="46"/>
      <c r="TYM2887" s="46"/>
      <c r="TYN2887" s="46"/>
      <c r="TYO2887" s="46"/>
      <c r="TYP2887" s="46"/>
      <c r="TYQ2887" s="46"/>
      <c r="TYR2887" s="46"/>
      <c r="TYS2887" s="46"/>
      <c r="TYT2887" s="46"/>
      <c r="TYU2887" s="46"/>
      <c r="TYV2887" s="46"/>
      <c r="TYW2887" s="46"/>
      <c r="TYX2887" s="46"/>
      <c r="TYY2887" s="46"/>
      <c r="TYZ2887" s="46"/>
      <c r="TZA2887" s="46"/>
      <c r="TZB2887" s="46"/>
      <c r="TZC2887" s="46"/>
      <c r="TZD2887" s="46"/>
      <c r="TZE2887" s="46"/>
      <c r="TZF2887" s="46"/>
      <c r="TZG2887" s="46"/>
      <c r="TZH2887" s="46"/>
      <c r="TZI2887" s="46"/>
      <c r="TZJ2887" s="46"/>
      <c r="TZK2887" s="46"/>
      <c r="TZL2887" s="46"/>
      <c r="TZM2887" s="46"/>
      <c r="TZN2887" s="46"/>
      <c r="TZO2887" s="46"/>
      <c r="TZP2887" s="46"/>
      <c r="TZQ2887" s="46"/>
      <c r="TZR2887" s="46"/>
      <c r="TZS2887" s="46"/>
      <c r="TZT2887" s="46"/>
      <c r="TZU2887" s="46"/>
      <c r="TZV2887" s="46"/>
      <c r="TZW2887" s="46"/>
      <c r="TZX2887" s="46"/>
      <c r="TZY2887" s="46"/>
      <c r="TZZ2887" s="46"/>
      <c r="UAA2887" s="46"/>
      <c r="UAB2887" s="46"/>
      <c r="UAC2887" s="46"/>
      <c r="UAD2887" s="46"/>
      <c r="UAE2887" s="46"/>
      <c r="UAF2887" s="46"/>
      <c r="UAG2887" s="46"/>
      <c r="UAH2887" s="46"/>
      <c r="UAI2887" s="46"/>
      <c r="UAJ2887" s="46"/>
      <c r="UAK2887" s="46"/>
      <c r="UAL2887" s="46"/>
      <c r="UAM2887" s="46"/>
      <c r="UAN2887" s="46"/>
      <c r="UAO2887" s="46"/>
      <c r="UAP2887" s="46"/>
      <c r="UAQ2887" s="46"/>
      <c r="UAR2887" s="46"/>
      <c r="UAS2887" s="46"/>
      <c r="UAT2887" s="46"/>
      <c r="UAU2887" s="46"/>
      <c r="UAV2887" s="46"/>
      <c r="UAW2887" s="46"/>
      <c r="UAX2887" s="46"/>
      <c r="UAY2887" s="46"/>
      <c r="UAZ2887" s="46"/>
      <c r="UBA2887" s="46"/>
      <c r="UBB2887" s="46"/>
      <c r="UBC2887" s="46"/>
      <c r="UBD2887" s="46"/>
      <c r="UBE2887" s="46"/>
      <c r="UBF2887" s="46"/>
      <c r="UBG2887" s="46"/>
      <c r="UBH2887" s="46"/>
      <c r="UBI2887" s="46"/>
      <c r="UBJ2887" s="46"/>
      <c r="UBK2887" s="46"/>
      <c r="UBL2887" s="46"/>
      <c r="UBM2887" s="46"/>
      <c r="UBN2887" s="46"/>
      <c r="UBO2887" s="46"/>
      <c r="UBP2887" s="46"/>
      <c r="UBQ2887" s="46"/>
      <c r="UBR2887" s="46"/>
      <c r="UBS2887" s="46"/>
      <c r="UBT2887" s="46"/>
      <c r="UBU2887" s="46"/>
      <c r="UBV2887" s="46"/>
      <c r="UBW2887" s="46"/>
      <c r="UBX2887" s="46"/>
      <c r="UBY2887" s="46"/>
      <c r="UBZ2887" s="46"/>
      <c r="UCA2887" s="46"/>
      <c r="UCB2887" s="46"/>
      <c r="UCC2887" s="46"/>
      <c r="UCD2887" s="46"/>
      <c r="UCE2887" s="46"/>
      <c r="UCF2887" s="46"/>
      <c r="UCG2887" s="46"/>
      <c r="UCH2887" s="46"/>
      <c r="UCI2887" s="46"/>
      <c r="UCJ2887" s="46"/>
      <c r="UCK2887" s="46"/>
      <c r="UCL2887" s="46"/>
      <c r="UCM2887" s="46"/>
      <c r="UCN2887" s="46"/>
      <c r="UCO2887" s="46"/>
      <c r="UCP2887" s="46"/>
      <c r="UCQ2887" s="46"/>
      <c r="UCR2887" s="46"/>
      <c r="UCS2887" s="46"/>
      <c r="UCT2887" s="46"/>
      <c r="UCU2887" s="46"/>
      <c r="UCV2887" s="46"/>
      <c r="UCW2887" s="46"/>
      <c r="UCX2887" s="46"/>
      <c r="UCY2887" s="46"/>
      <c r="UCZ2887" s="46"/>
      <c r="UDA2887" s="46"/>
      <c r="UDB2887" s="46"/>
      <c r="UDC2887" s="46"/>
      <c r="UDD2887" s="46"/>
      <c r="UDE2887" s="46"/>
      <c r="UDF2887" s="46"/>
      <c r="UDG2887" s="46"/>
      <c r="UDH2887" s="46"/>
      <c r="UDI2887" s="46"/>
      <c r="UDJ2887" s="46"/>
      <c r="UDK2887" s="46"/>
      <c r="UDL2887" s="46"/>
      <c r="UDM2887" s="46"/>
      <c r="UDN2887" s="46"/>
      <c r="UDO2887" s="46"/>
      <c r="UDP2887" s="46"/>
      <c r="UDQ2887" s="46"/>
      <c r="UDR2887" s="46"/>
      <c r="UDS2887" s="46"/>
      <c r="UDT2887" s="46"/>
      <c r="UDU2887" s="46"/>
      <c r="UDV2887" s="46"/>
      <c r="UDW2887" s="46"/>
      <c r="UDX2887" s="46"/>
      <c r="UDY2887" s="46"/>
      <c r="UDZ2887" s="46"/>
      <c r="UEA2887" s="46"/>
      <c r="UEB2887" s="46"/>
      <c r="UEC2887" s="46"/>
      <c r="UED2887" s="46"/>
      <c r="UEE2887" s="46"/>
      <c r="UEF2887" s="46"/>
      <c r="UEG2887" s="46"/>
      <c r="UEH2887" s="46"/>
      <c r="UEI2887" s="46"/>
      <c r="UEJ2887" s="46"/>
      <c r="UEK2887" s="46"/>
      <c r="UEL2887" s="46"/>
      <c r="UEM2887" s="46"/>
      <c r="UEN2887" s="46"/>
      <c r="UEO2887" s="46"/>
      <c r="UEP2887" s="46"/>
      <c r="UEQ2887" s="46"/>
      <c r="UER2887" s="46"/>
      <c r="UES2887" s="46"/>
      <c r="UET2887" s="46"/>
      <c r="UEU2887" s="46"/>
      <c r="UEV2887" s="46"/>
      <c r="UEW2887" s="46"/>
      <c r="UEX2887" s="46"/>
      <c r="UEY2887" s="46"/>
      <c r="UEZ2887" s="46"/>
      <c r="UFA2887" s="46"/>
      <c r="UFB2887" s="46"/>
      <c r="UFC2887" s="46"/>
      <c r="UFD2887" s="46"/>
      <c r="UFE2887" s="46"/>
      <c r="UFF2887" s="46"/>
      <c r="UFG2887" s="46"/>
      <c r="UFH2887" s="46"/>
      <c r="UFI2887" s="46"/>
      <c r="UFJ2887" s="46"/>
      <c r="UFK2887" s="46"/>
      <c r="UFL2887" s="46"/>
      <c r="UFM2887" s="46"/>
      <c r="UFN2887" s="46"/>
      <c r="UFO2887" s="46"/>
      <c r="UFP2887" s="46"/>
      <c r="UFQ2887" s="46"/>
      <c r="UFR2887" s="46"/>
      <c r="UFS2887" s="46"/>
      <c r="UFT2887" s="46"/>
      <c r="UFU2887" s="46"/>
      <c r="UFV2887" s="46"/>
      <c r="UFW2887" s="46"/>
      <c r="UFX2887" s="46"/>
      <c r="UFY2887" s="46"/>
      <c r="UFZ2887" s="46"/>
      <c r="UGA2887" s="46"/>
      <c r="UGB2887" s="46"/>
      <c r="UGC2887" s="46"/>
      <c r="UGD2887" s="46"/>
      <c r="UGE2887" s="46"/>
      <c r="UGF2887" s="46"/>
      <c r="UGG2887" s="46"/>
      <c r="UGH2887" s="46"/>
      <c r="UGI2887" s="46"/>
      <c r="UGJ2887" s="46"/>
      <c r="UGK2887" s="46"/>
      <c r="UGL2887" s="46"/>
      <c r="UGM2887" s="46"/>
      <c r="UGN2887" s="46"/>
      <c r="UGO2887" s="46"/>
      <c r="UGP2887" s="46"/>
      <c r="UGQ2887" s="46"/>
      <c r="UGR2887" s="46"/>
      <c r="UGS2887" s="46"/>
      <c r="UGT2887" s="46"/>
      <c r="UGU2887" s="46"/>
      <c r="UGV2887" s="46"/>
      <c r="UGW2887" s="46"/>
      <c r="UGX2887" s="46"/>
      <c r="UGY2887" s="46"/>
      <c r="UGZ2887" s="46"/>
      <c r="UHA2887" s="46"/>
      <c r="UHB2887" s="46"/>
      <c r="UHC2887" s="46"/>
      <c r="UHD2887" s="46"/>
      <c r="UHE2887" s="46"/>
      <c r="UHF2887" s="46"/>
      <c r="UHG2887" s="46"/>
      <c r="UHH2887" s="46"/>
      <c r="UHI2887" s="46"/>
      <c r="UHJ2887" s="46"/>
      <c r="UHK2887" s="46"/>
      <c r="UHL2887" s="46"/>
      <c r="UHM2887" s="46"/>
      <c r="UHN2887" s="46"/>
      <c r="UHO2887" s="46"/>
      <c r="UHP2887" s="46"/>
      <c r="UHQ2887" s="46"/>
      <c r="UHR2887" s="46"/>
      <c r="UHS2887" s="46"/>
      <c r="UHT2887" s="46"/>
      <c r="UHU2887" s="46"/>
      <c r="UHV2887" s="46"/>
      <c r="UHW2887" s="46"/>
      <c r="UHX2887" s="46"/>
      <c r="UHY2887" s="46"/>
      <c r="UHZ2887" s="46"/>
      <c r="UIA2887" s="46"/>
      <c r="UIB2887" s="46"/>
      <c r="UIC2887" s="46"/>
      <c r="UID2887" s="46"/>
      <c r="UIE2887" s="46"/>
      <c r="UIF2887" s="46"/>
      <c r="UIG2887" s="46"/>
      <c r="UIH2887" s="46"/>
      <c r="UII2887" s="46"/>
      <c r="UIJ2887" s="46"/>
      <c r="UIK2887" s="46"/>
      <c r="UIL2887" s="46"/>
      <c r="UIM2887" s="46"/>
      <c r="UIN2887" s="46"/>
      <c r="UIO2887" s="46"/>
      <c r="UIP2887" s="46"/>
      <c r="UIQ2887" s="46"/>
      <c r="UIR2887" s="46"/>
      <c r="UIS2887" s="46"/>
      <c r="UIT2887" s="46"/>
      <c r="UIU2887" s="46"/>
      <c r="UIV2887" s="46"/>
      <c r="UIW2887" s="46"/>
      <c r="UIX2887" s="46"/>
      <c r="UIY2887" s="46"/>
      <c r="UIZ2887" s="46"/>
      <c r="UJA2887" s="46"/>
      <c r="UJB2887" s="46"/>
      <c r="UJC2887" s="46"/>
      <c r="UJD2887" s="46"/>
      <c r="UJE2887" s="46"/>
      <c r="UJF2887" s="46"/>
      <c r="UJG2887" s="46"/>
      <c r="UJH2887" s="46"/>
      <c r="UJI2887" s="46"/>
      <c r="UJJ2887" s="46"/>
      <c r="UJK2887" s="46"/>
      <c r="UJL2887" s="46"/>
      <c r="UJM2887" s="46"/>
      <c r="UJN2887" s="46"/>
      <c r="UJO2887" s="46"/>
      <c r="UJP2887" s="46"/>
      <c r="UJQ2887" s="46"/>
      <c r="UJR2887" s="46"/>
      <c r="UJS2887" s="46"/>
      <c r="UJT2887" s="46"/>
      <c r="UJU2887" s="46"/>
      <c r="UJV2887" s="46"/>
      <c r="UJW2887" s="46"/>
      <c r="UJX2887" s="46"/>
      <c r="UJY2887" s="46"/>
      <c r="UJZ2887" s="46"/>
      <c r="UKA2887" s="46"/>
      <c r="UKB2887" s="46"/>
      <c r="UKC2887" s="46"/>
      <c r="UKD2887" s="46"/>
      <c r="UKE2887" s="46"/>
      <c r="UKF2887" s="46"/>
      <c r="UKG2887" s="46"/>
      <c r="UKH2887" s="46"/>
      <c r="UKI2887" s="46"/>
      <c r="UKJ2887" s="46"/>
      <c r="UKK2887" s="46"/>
      <c r="UKL2887" s="46"/>
      <c r="UKM2887" s="46"/>
      <c r="UKN2887" s="46"/>
      <c r="UKO2887" s="46"/>
      <c r="UKP2887" s="46"/>
      <c r="UKQ2887" s="46"/>
      <c r="UKR2887" s="46"/>
      <c r="UKS2887" s="46"/>
      <c r="UKT2887" s="46"/>
      <c r="UKU2887" s="46"/>
      <c r="UKV2887" s="46"/>
      <c r="UKW2887" s="46"/>
      <c r="UKX2887" s="46"/>
      <c r="UKY2887" s="46"/>
      <c r="UKZ2887" s="46"/>
      <c r="ULA2887" s="46"/>
      <c r="ULB2887" s="46"/>
      <c r="ULC2887" s="46"/>
      <c r="ULD2887" s="46"/>
      <c r="ULE2887" s="46"/>
      <c r="ULF2887" s="46"/>
      <c r="ULG2887" s="46"/>
      <c r="ULH2887" s="46"/>
      <c r="ULI2887" s="46"/>
      <c r="ULJ2887" s="46"/>
      <c r="ULK2887" s="46"/>
      <c r="ULL2887" s="46"/>
      <c r="ULM2887" s="46"/>
      <c r="ULN2887" s="46"/>
      <c r="ULO2887" s="46"/>
      <c r="ULP2887" s="46"/>
      <c r="ULQ2887" s="46"/>
      <c r="ULR2887" s="46"/>
      <c r="ULS2887" s="46"/>
      <c r="ULT2887" s="46"/>
      <c r="ULU2887" s="46"/>
      <c r="ULV2887" s="46"/>
      <c r="ULW2887" s="46"/>
      <c r="ULX2887" s="46"/>
      <c r="ULY2887" s="46"/>
      <c r="ULZ2887" s="46"/>
      <c r="UMA2887" s="46"/>
      <c r="UMB2887" s="46"/>
      <c r="UMC2887" s="46"/>
      <c r="UMD2887" s="46"/>
      <c r="UME2887" s="46"/>
      <c r="UMF2887" s="46"/>
      <c r="UMG2887" s="46"/>
      <c r="UMH2887" s="46"/>
      <c r="UMI2887" s="46"/>
      <c r="UMJ2887" s="46"/>
      <c r="UMK2887" s="46"/>
      <c r="UML2887" s="46"/>
      <c r="UMM2887" s="46"/>
      <c r="UMN2887" s="46"/>
      <c r="UMO2887" s="46"/>
      <c r="UMP2887" s="46"/>
      <c r="UMQ2887" s="46"/>
      <c r="UMR2887" s="46"/>
      <c r="UMS2887" s="46"/>
      <c r="UMT2887" s="46"/>
      <c r="UMU2887" s="46"/>
      <c r="UMV2887" s="46"/>
      <c r="UMW2887" s="46"/>
      <c r="UMX2887" s="46"/>
      <c r="UMY2887" s="46"/>
      <c r="UMZ2887" s="46"/>
      <c r="UNA2887" s="46"/>
      <c r="UNB2887" s="46"/>
      <c r="UNC2887" s="46"/>
      <c r="UND2887" s="46"/>
      <c r="UNE2887" s="46"/>
      <c r="UNF2887" s="46"/>
      <c r="UNG2887" s="46"/>
      <c r="UNH2887" s="46"/>
      <c r="UNI2887" s="46"/>
      <c r="UNJ2887" s="46"/>
      <c r="UNK2887" s="46"/>
      <c r="UNL2887" s="46"/>
      <c r="UNM2887" s="46"/>
      <c r="UNN2887" s="46"/>
      <c r="UNO2887" s="46"/>
      <c r="UNP2887" s="46"/>
      <c r="UNQ2887" s="46"/>
      <c r="UNR2887" s="46"/>
      <c r="UNS2887" s="46"/>
      <c r="UNT2887" s="46"/>
      <c r="UNU2887" s="46"/>
      <c r="UNV2887" s="46"/>
      <c r="UNW2887" s="46"/>
      <c r="UNX2887" s="46"/>
      <c r="UNY2887" s="46"/>
      <c r="UNZ2887" s="46"/>
      <c r="UOA2887" s="46"/>
      <c r="UOB2887" s="46"/>
      <c r="UOC2887" s="46"/>
      <c r="UOD2887" s="46"/>
      <c r="UOE2887" s="46"/>
      <c r="UOF2887" s="46"/>
      <c r="UOG2887" s="46"/>
      <c r="UOH2887" s="46"/>
      <c r="UOI2887" s="46"/>
      <c r="UOJ2887" s="46"/>
      <c r="UOK2887" s="46"/>
      <c r="UOL2887" s="46"/>
      <c r="UOM2887" s="46"/>
      <c r="UON2887" s="46"/>
      <c r="UOO2887" s="46"/>
      <c r="UOP2887" s="46"/>
      <c r="UOQ2887" s="46"/>
      <c r="UOR2887" s="46"/>
      <c r="UOS2887" s="46"/>
      <c r="UOT2887" s="46"/>
      <c r="UOU2887" s="46"/>
      <c r="UOV2887" s="46"/>
      <c r="UOW2887" s="46"/>
      <c r="UOX2887" s="46"/>
      <c r="UOY2887" s="46"/>
      <c r="UOZ2887" s="46"/>
      <c r="UPA2887" s="46"/>
      <c r="UPB2887" s="46"/>
      <c r="UPC2887" s="46"/>
      <c r="UPD2887" s="46"/>
      <c r="UPE2887" s="46"/>
      <c r="UPF2887" s="46"/>
      <c r="UPG2887" s="46"/>
      <c r="UPH2887" s="46"/>
      <c r="UPI2887" s="46"/>
      <c r="UPJ2887" s="46"/>
      <c r="UPK2887" s="46"/>
      <c r="UPL2887" s="46"/>
      <c r="UPM2887" s="46"/>
      <c r="UPN2887" s="46"/>
      <c r="UPO2887" s="46"/>
      <c r="UPP2887" s="46"/>
      <c r="UPQ2887" s="46"/>
      <c r="UPR2887" s="46"/>
      <c r="UPS2887" s="46"/>
      <c r="UPT2887" s="46"/>
      <c r="UPU2887" s="46"/>
      <c r="UPV2887" s="46"/>
      <c r="UPW2887" s="46"/>
      <c r="UPX2887" s="46"/>
      <c r="UPY2887" s="46"/>
      <c r="UPZ2887" s="46"/>
      <c r="UQA2887" s="46"/>
      <c r="UQB2887" s="46"/>
      <c r="UQC2887" s="46"/>
      <c r="UQD2887" s="46"/>
      <c r="UQE2887" s="46"/>
      <c r="UQF2887" s="46"/>
      <c r="UQG2887" s="46"/>
      <c r="UQH2887" s="46"/>
      <c r="UQI2887" s="46"/>
      <c r="UQJ2887" s="46"/>
      <c r="UQK2887" s="46"/>
      <c r="UQL2887" s="46"/>
      <c r="UQM2887" s="46"/>
      <c r="UQN2887" s="46"/>
      <c r="UQO2887" s="46"/>
      <c r="UQP2887" s="46"/>
      <c r="UQQ2887" s="46"/>
      <c r="UQR2887" s="46"/>
      <c r="UQS2887" s="46"/>
      <c r="UQT2887" s="46"/>
      <c r="UQU2887" s="46"/>
      <c r="UQV2887" s="46"/>
      <c r="UQW2887" s="46"/>
      <c r="UQX2887" s="46"/>
      <c r="UQY2887" s="46"/>
      <c r="UQZ2887" s="46"/>
      <c r="URA2887" s="46"/>
      <c r="URB2887" s="46"/>
      <c r="URC2887" s="46"/>
      <c r="URD2887" s="46"/>
      <c r="URE2887" s="46"/>
      <c r="URF2887" s="46"/>
      <c r="URG2887" s="46"/>
      <c r="URH2887" s="46"/>
      <c r="URI2887" s="46"/>
      <c r="URJ2887" s="46"/>
      <c r="URK2887" s="46"/>
      <c r="URL2887" s="46"/>
      <c r="URM2887" s="46"/>
      <c r="URN2887" s="46"/>
      <c r="URO2887" s="46"/>
      <c r="URP2887" s="46"/>
      <c r="URQ2887" s="46"/>
      <c r="URR2887" s="46"/>
      <c r="URS2887" s="46"/>
      <c r="URT2887" s="46"/>
      <c r="URU2887" s="46"/>
      <c r="URV2887" s="46"/>
      <c r="URW2887" s="46"/>
      <c r="URX2887" s="46"/>
      <c r="URY2887" s="46"/>
      <c r="URZ2887" s="46"/>
      <c r="USA2887" s="46"/>
      <c r="USB2887" s="46"/>
      <c r="USC2887" s="46"/>
      <c r="USD2887" s="46"/>
      <c r="USE2887" s="46"/>
      <c r="USF2887" s="46"/>
      <c r="USG2887" s="46"/>
      <c r="USH2887" s="46"/>
      <c r="USI2887" s="46"/>
      <c r="USJ2887" s="46"/>
      <c r="USK2887" s="46"/>
      <c r="USL2887" s="46"/>
      <c r="USM2887" s="46"/>
      <c r="USN2887" s="46"/>
      <c r="USO2887" s="46"/>
      <c r="USP2887" s="46"/>
      <c r="USQ2887" s="46"/>
      <c r="USR2887" s="46"/>
      <c r="USS2887" s="46"/>
      <c r="UST2887" s="46"/>
      <c r="USU2887" s="46"/>
      <c r="USV2887" s="46"/>
      <c r="USW2887" s="46"/>
      <c r="USX2887" s="46"/>
      <c r="USY2887" s="46"/>
      <c r="USZ2887" s="46"/>
      <c r="UTA2887" s="46"/>
      <c r="UTB2887" s="46"/>
      <c r="UTC2887" s="46"/>
      <c r="UTD2887" s="46"/>
      <c r="UTE2887" s="46"/>
      <c r="UTF2887" s="46"/>
      <c r="UTG2887" s="46"/>
      <c r="UTH2887" s="46"/>
      <c r="UTI2887" s="46"/>
      <c r="UTJ2887" s="46"/>
      <c r="UTK2887" s="46"/>
      <c r="UTL2887" s="46"/>
      <c r="UTM2887" s="46"/>
      <c r="UTN2887" s="46"/>
      <c r="UTO2887" s="46"/>
      <c r="UTP2887" s="46"/>
      <c r="UTQ2887" s="46"/>
      <c r="UTR2887" s="46"/>
      <c r="UTS2887" s="46"/>
      <c r="UTT2887" s="46"/>
      <c r="UTU2887" s="46"/>
      <c r="UTV2887" s="46"/>
      <c r="UTW2887" s="46"/>
      <c r="UTX2887" s="46"/>
      <c r="UTY2887" s="46"/>
      <c r="UTZ2887" s="46"/>
      <c r="UUA2887" s="46"/>
      <c r="UUB2887" s="46"/>
      <c r="UUC2887" s="46"/>
      <c r="UUD2887" s="46"/>
      <c r="UUE2887" s="46"/>
      <c r="UUF2887" s="46"/>
      <c r="UUG2887" s="46"/>
      <c r="UUH2887" s="46"/>
      <c r="UUI2887" s="46"/>
      <c r="UUJ2887" s="46"/>
      <c r="UUK2887" s="46"/>
      <c r="UUL2887" s="46"/>
      <c r="UUM2887" s="46"/>
      <c r="UUN2887" s="46"/>
      <c r="UUO2887" s="46"/>
      <c r="UUP2887" s="46"/>
      <c r="UUQ2887" s="46"/>
      <c r="UUR2887" s="46"/>
      <c r="UUS2887" s="46"/>
      <c r="UUT2887" s="46"/>
      <c r="UUU2887" s="46"/>
      <c r="UUV2887" s="46"/>
      <c r="UUW2887" s="46"/>
      <c r="UUX2887" s="46"/>
      <c r="UUY2887" s="46"/>
      <c r="UUZ2887" s="46"/>
      <c r="UVA2887" s="46"/>
      <c r="UVB2887" s="46"/>
      <c r="UVC2887" s="46"/>
      <c r="UVD2887" s="46"/>
      <c r="UVE2887" s="46"/>
      <c r="UVF2887" s="46"/>
      <c r="UVG2887" s="46"/>
      <c r="UVH2887" s="46"/>
      <c r="UVI2887" s="46"/>
      <c r="UVJ2887" s="46"/>
      <c r="UVK2887" s="46"/>
      <c r="UVL2887" s="46"/>
      <c r="UVM2887" s="46"/>
      <c r="UVN2887" s="46"/>
      <c r="UVO2887" s="46"/>
      <c r="UVP2887" s="46"/>
      <c r="UVQ2887" s="46"/>
      <c r="UVR2887" s="46"/>
      <c r="UVS2887" s="46"/>
      <c r="UVT2887" s="46"/>
      <c r="UVU2887" s="46"/>
      <c r="UVV2887" s="46"/>
      <c r="UVW2887" s="46"/>
      <c r="UVX2887" s="46"/>
      <c r="UVY2887" s="46"/>
      <c r="UVZ2887" s="46"/>
      <c r="UWA2887" s="46"/>
      <c r="UWB2887" s="46"/>
      <c r="UWC2887" s="46"/>
      <c r="UWD2887" s="46"/>
      <c r="UWE2887" s="46"/>
      <c r="UWF2887" s="46"/>
      <c r="UWG2887" s="46"/>
      <c r="UWH2887" s="46"/>
      <c r="UWI2887" s="46"/>
      <c r="UWJ2887" s="46"/>
      <c r="UWK2887" s="46"/>
      <c r="UWL2887" s="46"/>
      <c r="UWM2887" s="46"/>
      <c r="UWN2887" s="46"/>
      <c r="UWO2887" s="46"/>
      <c r="UWP2887" s="46"/>
      <c r="UWQ2887" s="46"/>
      <c r="UWR2887" s="46"/>
      <c r="UWS2887" s="46"/>
      <c r="UWT2887" s="46"/>
      <c r="UWU2887" s="46"/>
      <c r="UWV2887" s="46"/>
      <c r="UWW2887" s="46"/>
      <c r="UWX2887" s="46"/>
      <c r="UWY2887" s="46"/>
      <c r="UWZ2887" s="46"/>
      <c r="UXA2887" s="46"/>
      <c r="UXB2887" s="46"/>
      <c r="UXC2887" s="46"/>
      <c r="UXD2887" s="46"/>
      <c r="UXE2887" s="46"/>
      <c r="UXF2887" s="46"/>
      <c r="UXG2887" s="46"/>
      <c r="UXH2887" s="46"/>
      <c r="UXI2887" s="46"/>
      <c r="UXJ2887" s="46"/>
      <c r="UXK2887" s="46"/>
      <c r="UXL2887" s="46"/>
      <c r="UXM2887" s="46"/>
      <c r="UXN2887" s="46"/>
      <c r="UXO2887" s="46"/>
      <c r="UXP2887" s="46"/>
      <c r="UXQ2887" s="46"/>
      <c r="UXR2887" s="46"/>
      <c r="UXS2887" s="46"/>
      <c r="UXT2887" s="46"/>
      <c r="UXU2887" s="46"/>
      <c r="UXV2887" s="46"/>
      <c r="UXW2887" s="46"/>
      <c r="UXX2887" s="46"/>
      <c r="UXY2887" s="46"/>
      <c r="UXZ2887" s="46"/>
      <c r="UYA2887" s="46"/>
      <c r="UYB2887" s="46"/>
      <c r="UYC2887" s="46"/>
      <c r="UYD2887" s="46"/>
      <c r="UYE2887" s="46"/>
      <c r="UYF2887" s="46"/>
      <c r="UYG2887" s="46"/>
      <c r="UYH2887" s="46"/>
      <c r="UYI2887" s="46"/>
      <c r="UYJ2887" s="46"/>
      <c r="UYK2887" s="46"/>
      <c r="UYL2887" s="46"/>
      <c r="UYM2887" s="46"/>
      <c r="UYN2887" s="46"/>
      <c r="UYO2887" s="46"/>
      <c r="UYP2887" s="46"/>
      <c r="UYQ2887" s="46"/>
      <c r="UYR2887" s="46"/>
      <c r="UYS2887" s="46"/>
      <c r="UYT2887" s="46"/>
      <c r="UYU2887" s="46"/>
      <c r="UYV2887" s="46"/>
      <c r="UYW2887" s="46"/>
      <c r="UYX2887" s="46"/>
      <c r="UYY2887" s="46"/>
      <c r="UYZ2887" s="46"/>
      <c r="UZA2887" s="46"/>
      <c r="UZB2887" s="46"/>
      <c r="UZC2887" s="46"/>
      <c r="UZD2887" s="46"/>
      <c r="UZE2887" s="46"/>
      <c r="UZF2887" s="46"/>
      <c r="UZG2887" s="46"/>
      <c r="UZH2887" s="46"/>
      <c r="UZI2887" s="46"/>
      <c r="UZJ2887" s="46"/>
      <c r="UZK2887" s="46"/>
      <c r="UZL2887" s="46"/>
      <c r="UZM2887" s="46"/>
      <c r="UZN2887" s="46"/>
      <c r="UZO2887" s="46"/>
      <c r="UZP2887" s="46"/>
      <c r="UZQ2887" s="46"/>
      <c r="UZR2887" s="46"/>
      <c r="UZS2887" s="46"/>
      <c r="UZT2887" s="46"/>
      <c r="UZU2887" s="46"/>
      <c r="UZV2887" s="46"/>
      <c r="UZW2887" s="46"/>
      <c r="UZX2887" s="46"/>
      <c r="UZY2887" s="46"/>
      <c r="UZZ2887" s="46"/>
      <c r="VAA2887" s="46"/>
      <c r="VAB2887" s="46"/>
      <c r="VAC2887" s="46"/>
      <c r="VAD2887" s="46"/>
      <c r="VAE2887" s="46"/>
      <c r="VAF2887" s="46"/>
      <c r="VAG2887" s="46"/>
      <c r="VAH2887" s="46"/>
      <c r="VAI2887" s="46"/>
      <c r="VAJ2887" s="46"/>
      <c r="VAK2887" s="46"/>
      <c r="VAL2887" s="46"/>
      <c r="VAM2887" s="46"/>
      <c r="VAN2887" s="46"/>
      <c r="VAO2887" s="46"/>
      <c r="VAP2887" s="46"/>
      <c r="VAQ2887" s="46"/>
      <c r="VAR2887" s="46"/>
      <c r="VAS2887" s="46"/>
      <c r="VAT2887" s="46"/>
      <c r="VAU2887" s="46"/>
      <c r="VAV2887" s="46"/>
      <c r="VAW2887" s="46"/>
      <c r="VAX2887" s="46"/>
      <c r="VAY2887" s="46"/>
      <c r="VAZ2887" s="46"/>
      <c r="VBA2887" s="46"/>
      <c r="VBB2887" s="46"/>
      <c r="VBC2887" s="46"/>
      <c r="VBD2887" s="46"/>
      <c r="VBE2887" s="46"/>
      <c r="VBF2887" s="46"/>
      <c r="VBG2887" s="46"/>
      <c r="VBH2887" s="46"/>
      <c r="VBI2887" s="46"/>
      <c r="VBJ2887" s="46"/>
      <c r="VBK2887" s="46"/>
      <c r="VBL2887" s="46"/>
      <c r="VBM2887" s="46"/>
      <c r="VBN2887" s="46"/>
      <c r="VBO2887" s="46"/>
      <c r="VBP2887" s="46"/>
      <c r="VBQ2887" s="46"/>
      <c r="VBR2887" s="46"/>
      <c r="VBS2887" s="46"/>
      <c r="VBT2887" s="46"/>
      <c r="VBU2887" s="46"/>
      <c r="VBV2887" s="46"/>
      <c r="VBW2887" s="46"/>
      <c r="VBX2887" s="46"/>
      <c r="VBY2887" s="46"/>
      <c r="VBZ2887" s="46"/>
      <c r="VCA2887" s="46"/>
      <c r="VCB2887" s="46"/>
      <c r="VCC2887" s="46"/>
      <c r="VCD2887" s="46"/>
      <c r="VCE2887" s="46"/>
      <c r="VCF2887" s="46"/>
      <c r="VCG2887" s="46"/>
      <c r="VCH2887" s="46"/>
      <c r="VCI2887" s="46"/>
      <c r="VCJ2887" s="46"/>
      <c r="VCK2887" s="46"/>
      <c r="VCL2887" s="46"/>
      <c r="VCM2887" s="46"/>
      <c r="VCN2887" s="46"/>
      <c r="VCO2887" s="46"/>
      <c r="VCP2887" s="46"/>
      <c r="VCQ2887" s="46"/>
      <c r="VCR2887" s="46"/>
      <c r="VCS2887" s="46"/>
      <c r="VCT2887" s="46"/>
      <c r="VCU2887" s="46"/>
      <c r="VCV2887" s="46"/>
      <c r="VCW2887" s="46"/>
      <c r="VCX2887" s="46"/>
      <c r="VCY2887" s="46"/>
      <c r="VCZ2887" s="46"/>
      <c r="VDA2887" s="46"/>
      <c r="VDB2887" s="46"/>
      <c r="VDC2887" s="46"/>
      <c r="VDD2887" s="46"/>
      <c r="VDE2887" s="46"/>
      <c r="VDF2887" s="46"/>
      <c r="VDG2887" s="46"/>
      <c r="VDH2887" s="46"/>
      <c r="VDI2887" s="46"/>
      <c r="VDJ2887" s="46"/>
      <c r="VDK2887" s="46"/>
      <c r="VDL2887" s="46"/>
      <c r="VDM2887" s="46"/>
      <c r="VDN2887" s="46"/>
      <c r="VDO2887" s="46"/>
      <c r="VDP2887" s="46"/>
      <c r="VDQ2887" s="46"/>
      <c r="VDR2887" s="46"/>
      <c r="VDS2887" s="46"/>
      <c r="VDT2887" s="46"/>
      <c r="VDU2887" s="46"/>
      <c r="VDV2887" s="46"/>
      <c r="VDW2887" s="46"/>
      <c r="VDX2887" s="46"/>
      <c r="VDY2887" s="46"/>
      <c r="VDZ2887" s="46"/>
      <c r="VEA2887" s="46"/>
      <c r="VEB2887" s="46"/>
      <c r="VEC2887" s="46"/>
      <c r="VED2887" s="46"/>
      <c r="VEE2887" s="46"/>
      <c r="VEF2887" s="46"/>
      <c r="VEG2887" s="46"/>
      <c r="VEH2887" s="46"/>
      <c r="VEI2887" s="46"/>
      <c r="VEJ2887" s="46"/>
      <c r="VEK2887" s="46"/>
      <c r="VEL2887" s="46"/>
      <c r="VEM2887" s="46"/>
      <c r="VEN2887" s="46"/>
      <c r="VEO2887" s="46"/>
      <c r="VEP2887" s="46"/>
      <c r="VEQ2887" s="46"/>
      <c r="VER2887" s="46"/>
      <c r="VES2887" s="46"/>
      <c r="VET2887" s="46"/>
      <c r="VEU2887" s="46"/>
      <c r="VEV2887" s="46"/>
      <c r="VEW2887" s="46"/>
      <c r="VEX2887" s="46"/>
      <c r="VEY2887" s="46"/>
      <c r="VEZ2887" s="46"/>
      <c r="VFA2887" s="46"/>
      <c r="VFB2887" s="46"/>
      <c r="VFC2887" s="46"/>
      <c r="VFD2887" s="46"/>
      <c r="VFE2887" s="46"/>
      <c r="VFF2887" s="46"/>
      <c r="VFG2887" s="46"/>
      <c r="VFH2887" s="46"/>
      <c r="VFI2887" s="46"/>
      <c r="VFJ2887" s="46"/>
      <c r="VFK2887" s="46"/>
      <c r="VFL2887" s="46"/>
      <c r="VFM2887" s="46"/>
      <c r="VFN2887" s="46"/>
      <c r="VFO2887" s="46"/>
      <c r="VFP2887" s="46"/>
      <c r="VFQ2887" s="46"/>
      <c r="VFR2887" s="46"/>
      <c r="VFS2887" s="46"/>
      <c r="VFT2887" s="46"/>
      <c r="VFU2887" s="46"/>
      <c r="VFV2887" s="46"/>
      <c r="VFW2887" s="46"/>
      <c r="VFX2887" s="46"/>
      <c r="VFY2887" s="46"/>
      <c r="VFZ2887" s="46"/>
      <c r="VGA2887" s="46"/>
      <c r="VGB2887" s="46"/>
      <c r="VGC2887" s="46"/>
      <c r="VGD2887" s="46"/>
      <c r="VGE2887" s="46"/>
      <c r="VGF2887" s="46"/>
      <c r="VGG2887" s="46"/>
      <c r="VGH2887" s="46"/>
      <c r="VGI2887" s="46"/>
      <c r="VGJ2887" s="46"/>
      <c r="VGK2887" s="46"/>
      <c r="VGL2887" s="46"/>
      <c r="VGM2887" s="46"/>
      <c r="VGN2887" s="46"/>
      <c r="VGO2887" s="46"/>
      <c r="VGP2887" s="46"/>
      <c r="VGQ2887" s="46"/>
      <c r="VGR2887" s="46"/>
      <c r="VGS2887" s="46"/>
      <c r="VGT2887" s="46"/>
      <c r="VGU2887" s="46"/>
      <c r="VGV2887" s="46"/>
      <c r="VGW2887" s="46"/>
      <c r="VGX2887" s="46"/>
      <c r="VGY2887" s="46"/>
      <c r="VGZ2887" s="46"/>
      <c r="VHA2887" s="46"/>
      <c r="VHB2887" s="46"/>
      <c r="VHC2887" s="46"/>
      <c r="VHD2887" s="46"/>
      <c r="VHE2887" s="46"/>
      <c r="VHF2887" s="46"/>
      <c r="VHG2887" s="46"/>
      <c r="VHH2887" s="46"/>
      <c r="VHI2887" s="46"/>
      <c r="VHJ2887" s="46"/>
      <c r="VHK2887" s="46"/>
      <c r="VHL2887" s="46"/>
      <c r="VHM2887" s="46"/>
      <c r="VHN2887" s="46"/>
      <c r="VHO2887" s="46"/>
      <c r="VHP2887" s="46"/>
      <c r="VHQ2887" s="46"/>
      <c r="VHR2887" s="46"/>
      <c r="VHS2887" s="46"/>
      <c r="VHT2887" s="46"/>
      <c r="VHU2887" s="46"/>
      <c r="VHV2887" s="46"/>
      <c r="VHW2887" s="46"/>
      <c r="VHX2887" s="46"/>
      <c r="VHY2887" s="46"/>
      <c r="VHZ2887" s="46"/>
      <c r="VIA2887" s="46"/>
      <c r="VIB2887" s="46"/>
      <c r="VIC2887" s="46"/>
      <c r="VID2887" s="46"/>
      <c r="VIE2887" s="46"/>
      <c r="VIF2887" s="46"/>
      <c r="VIG2887" s="46"/>
      <c r="VIH2887" s="46"/>
      <c r="VII2887" s="46"/>
      <c r="VIJ2887" s="46"/>
      <c r="VIK2887" s="46"/>
      <c r="VIL2887" s="46"/>
      <c r="VIM2887" s="46"/>
      <c r="VIN2887" s="46"/>
      <c r="VIO2887" s="46"/>
      <c r="VIP2887" s="46"/>
      <c r="VIQ2887" s="46"/>
      <c r="VIR2887" s="46"/>
      <c r="VIS2887" s="46"/>
      <c r="VIT2887" s="46"/>
      <c r="VIU2887" s="46"/>
      <c r="VIV2887" s="46"/>
      <c r="VIW2887" s="46"/>
      <c r="VIX2887" s="46"/>
      <c r="VIY2887" s="46"/>
      <c r="VIZ2887" s="46"/>
      <c r="VJA2887" s="46"/>
      <c r="VJB2887" s="46"/>
      <c r="VJC2887" s="46"/>
      <c r="VJD2887" s="46"/>
      <c r="VJE2887" s="46"/>
      <c r="VJF2887" s="46"/>
      <c r="VJG2887" s="46"/>
      <c r="VJH2887" s="46"/>
      <c r="VJI2887" s="46"/>
      <c r="VJJ2887" s="46"/>
      <c r="VJK2887" s="46"/>
      <c r="VJL2887" s="46"/>
      <c r="VJM2887" s="46"/>
      <c r="VJN2887" s="46"/>
      <c r="VJO2887" s="46"/>
      <c r="VJP2887" s="46"/>
      <c r="VJQ2887" s="46"/>
      <c r="VJR2887" s="46"/>
      <c r="VJS2887" s="46"/>
      <c r="VJT2887" s="46"/>
      <c r="VJU2887" s="46"/>
      <c r="VJV2887" s="46"/>
      <c r="VJW2887" s="46"/>
      <c r="VJX2887" s="46"/>
      <c r="VJY2887" s="46"/>
      <c r="VJZ2887" s="46"/>
      <c r="VKA2887" s="46"/>
      <c r="VKB2887" s="46"/>
      <c r="VKC2887" s="46"/>
      <c r="VKD2887" s="46"/>
      <c r="VKE2887" s="46"/>
      <c r="VKF2887" s="46"/>
      <c r="VKG2887" s="46"/>
      <c r="VKH2887" s="46"/>
      <c r="VKI2887" s="46"/>
      <c r="VKJ2887" s="46"/>
      <c r="VKK2887" s="46"/>
      <c r="VKL2887" s="46"/>
      <c r="VKM2887" s="46"/>
      <c r="VKN2887" s="46"/>
      <c r="VKO2887" s="46"/>
      <c r="VKP2887" s="46"/>
      <c r="VKQ2887" s="46"/>
      <c r="VKR2887" s="46"/>
      <c r="VKS2887" s="46"/>
      <c r="VKT2887" s="46"/>
      <c r="VKU2887" s="46"/>
      <c r="VKV2887" s="46"/>
      <c r="VKW2887" s="46"/>
      <c r="VKX2887" s="46"/>
      <c r="VKY2887" s="46"/>
      <c r="VKZ2887" s="46"/>
      <c r="VLA2887" s="46"/>
      <c r="VLB2887" s="46"/>
      <c r="VLC2887" s="46"/>
      <c r="VLD2887" s="46"/>
      <c r="VLE2887" s="46"/>
      <c r="VLF2887" s="46"/>
      <c r="VLG2887" s="46"/>
      <c r="VLH2887" s="46"/>
      <c r="VLI2887" s="46"/>
      <c r="VLJ2887" s="46"/>
      <c r="VLK2887" s="46"/>
      <c r="VLL2887" s="46"/>
      <c r="VLM2887" s="46"/>
      <c r="VLN2887" s="46"/>
      <c r="VLO2887" s="46"/>
      <c r="VLP2887" s="46"/>
      <c r="VLQ2887" s="46"/>
      <c r="VLR2887" s="46"/>
      <c r="VLS2887" s="46"/>
      <c r="VLT2887" s="46"/>
      <c r="VLU2887" s="46"/>
      <c r="VLV2887" s="46"/>
      <c r="VLW2887" s="46"/>
      <c r="VLX2887" s="46"/>
      <c r="VLY2887" s="46"/>
      <c r="VLZ2887" s="46"/>
      <c r="VMA2887" s="46"/>
      <c r="VMB2887" s="46"/>
      <c r="VMC2887" s="46"/>
      <c r="VMD2887" s="46"/>
      <c r="VME2887" s="46"/>
      <c r="VMF2887" s="46"/>
      <c r="VMG2887" s="46"/>
      <c r="VMH2887" s="46"/>
      <c r="VMI2887" s="46"/>
      <c r="VMJ2887" s="46"/>
      <c r="VMK2887" s="46"/>
      <c r="VML2887" s="46"/>
      <c r="VMM2887" s="46"/>
      <c r="VMN2887" s="46"/>
      <c r="VMO2887" s="46"/>
      <c r="VMP2887" s="46"/>
      <c r="VMQ2887" s="46"/>
      <c r="VMR2887" s="46"/>
      <c r="VMS2887" s="46"/>
      <c r="VMT2887" s="46"/>
      <c r="VMU2887" s="46"/>
      <c r="VMV2887" s="46"/>
      <c r="VMW2887" s="46"/>
      <c r="VMX2887" s="46"/>
      <c r="VMY2887" s="46"/>
      <c r="VMZ2887" s="46"/>
      <c r="VNA2887" s="46"/>
      <c r="VNB2887" s="46"/>
      <c r="VNC2887" s="46"/>
      <c r="VND2887" s="46"/>
      <c r="VNE2887" s="46"/>
      <c r="VNF2887" s="46"/>
      <c r="VNG2887" s="46"/>
      <c r="VNH2887" s="46"/>
      <c r="VNI2887" s="46"/>
      <c r="VNJ2887" s="46"/>
      <c r="VNK2887" s="46"/>
      <c r="VNL2887" s="46"/>
      <c r="VNM2887" s="46"/>
      <c r="VNN2887" s="46"/>
      <c r="VNO2887" s="46"/>
      <c r="VNP2887" s="46"/>
      <c r="VNQ2887" s="46"/>
      <c r="VNR2887" s="46"/>
      <c r="VNS2887" s="46"/>
      <c r="VNT2887" s="46"/>
      <c r="VNU2887" s="46"/>
      <c r="VNV2887" s="46"/>
      <c r="VNW2887" s="46"/>
      <c r="VNX2887" s="46"/>
      <c r="VNY2887" s="46"/>
      <c r="VNZ2887" s="46"/>
      <c r="VOA2887" s="46"/>
      <c r="VOB2887" s="46"/>
      <c r="VOC2887" s="46"/>
      <c r="VOD2887" s="46"/>
      <c r="VOE2887" s="46"/>
      <c r="VOF2887" s="46"/>
      <c r="VOG2887" s="46"/>
      <c r="VOH2887" s="46"/>
      <c r="VOI2887" s="46"/>
      <c r="VOJ2887" s="46"/>
      <c r="VOK2887" s="46"/>
      <c r="VOL2887" s="46"/>
      <c r="VOM2887" s="46"/>
      <c r="VON2887" s="46"/>
      <c r="VOO2887" s="46"/>
      <c r="VOP2887" s="46"/>
      <c r="VOQ2887" s="46"/>
      <c r="VOR2887" s="46"/>
      <c r="VOS2887" s="46"/>
      <c r="VOT2887" s="46"/>
      <c r="VOU2887" s="46"/>
      <c r="VOV2887" s="46"/>
      <c r="VOW2887" s="46"/>
      <c r="VOX2887" s="46"/>
      <c r="VOY2887" s="46"/>
      <c r="VOZ2887" s="46"/>
      <c r="VPA2887" s="46"/>
      <c r="VPB2887" s="46"/>
      <c r="VPC2887" s="46"/>
      <c r="VPD2887" s="46"/>
      <c r="VPE2887" s="46"/>
      <c r="VPF2887" s="46"/>
      <c r="VPG2887" s="46"/>
      <c r="VPH2887" s="46"/>
      <c r="VPI2887" s="46"/>
      <c r="VPJ2887" s="46"/>
      <c r="VPK2887" s="46"/>
      <c r="VPL2887" s="46"/>
      <c r="VPM2887" s="46"/>
      <c r="VPN2887" s="46"/>
      <c r="VPO2887" s="46"/>
      <c r="VPP2887" s="46"/>
      <c r="VPQ2887" s="46"/>
      <c r="VPR2887" s="46"/>
      <c r="VPS2887" s="46"/>
      <c r="VPT2887" s="46"/>
      <c r="VPU2887" s="46"/>
      <c r="VPV2887" s="46"/>
      <c r="VPW2887" s="46"/>
      <c r="VPX2887" s="46"/>
      <c r="VPY2887" s="46"/>
      <c r="VPZ2887" s="46"/>
      <c r="VQA2887" s="46"/>
      <c r="VQB2887" s="46"/>
      <c r="VQC2887" s="46"/>
      <c r="VQD2887" s="46"/>
      <c r="VQE2887" s="46"/>
      <c r="VQF2887" s="46"/>
      <c r="VQG2887" s="46"/>
      <c r="VQH2887" s="46"/>
      <c r="VQI2887" s="46"/>
      <c r="VQJ2887" s="46"/>
      <c r="VQK2887" s="46"/>
      <c r="VQL2887" s="46"/>
      <c r="VQM2887" s="46"/>
      <c r="VQN2887" s="46"/>
      <c r="VQO2887" s="46"/>
      <c r="VQP2887" s="46"/>
      <c r="VQQ2887" s="46"/>
      <c r="VQR2887" s="46"/>
      <c r="VQS2887" s="46"/>
      <c r="VQT2887" s="46"/>
      <c r="VQU2887" s="46"/>
      <c r="VQV2887" s="46"/>
      <c r="VQW2887" s="46"/>
      <c r="VQX2887" s="46"/>
      <c r="VQY2887" s="46"/>
      <c r="VQZ2887" s="46"/>
      <c r="VRA2887" s="46"/>
      <c r="VRB2887" s="46"/>
      <c r="VRC2887" s="46"/>
      <c r="VRD2887" s="46"/>
      <c r="VRE2887" s="46"/>
      <c r="VRF2887" s="46"/>
      <c r="VRG2887" s="46"/>
      <c r="VRH2887" s="46"/>
      <c r="VRI2887" s="46"/>
      <c r="VRJ2887" s="46"/>
      <c r="VRK2887" s="46"/>
      <c r="VRL2887" s="46"/>
      <c r="VRM2887" s="46"/>
      <c r="VRN2887" s="46"/>
      <c r="VRO2887" s="46"/>
      <c r="VRP2887" s="46"/>
      <c r="VRQ2887" s="46"/>
      <c r="VRR2887" s="46"/>
      <c r="VRS2887" s="46"/>
      <c r="VRT2887" s="46"/>
      <c r="VRU2887" s="46"/>
      <c r="VRV2887" s="46"/>
      <c r="VRW2887" s="46"/>
      <c r="VRX2887" s="46"/>
      <c r="VRY2887" s="46"/>
      <c r="VRZ2887" s="46"/>
      <c r="VSA2887" s="46"/>
      <c r="VSB2887" s="46"/>
      <c r="VSC2887" s="46"/>
      <c r="VSD2887" s="46"/>
      <c r="VSE2887" s="46"/>
      <c r="VSF2887" s="46"/>
      <c r="VSG2887" s="46"/>
      <c r="VSH2887" s="46"/>
      <c r="VSI2887" s="46"/>
      <c r="VSJ2887" s="46"/>
      <c r="VSK2887" s="46"/>
      <c r="VSL2887" s="46"/>
      <c r="VSM2887" s="46"/>
      <c r="VSN2887" s="46"/>
      <c r="VSO2887" s="46"/>
      <c r="VSP2887" s="46"/>
      <c r="VSQ2887" s="46"/>
      <c r="VSR2887" s="46"/>
      <c r="VSS2887" s="46"/>
      <c r="VST2887" s="46"/>
      <c r="VSU2887" s="46"/>
      <c r="VSV2887" s="46"/>
      <c r="VSW2887" s="46"/>
      <c r="VSX2887" s="46"/>
      <c r="VSY2887" s="46"/>
      <c r="VSZ2887" s="46"/>
      <c r="VTA2887" s="46"/>
      <c r="VTB2887" s="46"/>
      <c r="VTC2887" s="46"/>
      <c r="VTD2887" s="46"/>
      <c r="VTE2887" s="46"/>
      <c r="VTF2887" s="46"/>
      <c r="VTG2887" s="46"/>
      <c r="VTH2887" s="46"/>
      <c r="VTI2887" s="46"/>
      <c r="VTJ2887" s="46"/>
      <c r="VTK2887" s="46"/>
      <c r="VTL2887" s="46"/>
      <c r="VTM2887" s="46"/>
      <c r="VTN2887" s="46"/>
      <c r="VTO2887" s="46"/>
      <c r="VTP2887" s="46"/>
      <c r="VTQ2887" s="46"/>
      <c r="VTR2887" s="46"/>
      <c r="VTS2887" s="46"/>
      <c r="VTT2887" s="46"/>
      <c r="VTU2887" s="46"/>
      <c r="VTV2887" s="46"/>
      <c r="VTW2887" s="46"/>
      <c r="VTX2887" s="46"/>
      <c r="VTY2887" s="46"/>
      <c r="VTZ2887" s="46"/>
      <c r="VUA2887" s="46"/>
      <c r="VUB2887" s="46"/>
      <c r="VUC2887" s="46"/>
      <c r="VUD2887" s="46"/>
      <c r="VUE2887" s="46"/>
      <c r="VUF2887" s="46"/>
      <c r="VUG2887" s="46"/>
      <c r="VUH2887" s="46"/>
      <c r="VUI2887" s="46"/>
      <c r="VUJ2887" s="46"/>
      <c r="VUK2887" s="46"/>
      <c r="VUL2887" s="46"/>
      <c r="VUM2887" s="46"/>
      <c r="VUN2887" s="46"/>
      <c r="VUO2887" s="46"/>
      <c r="VUP2887" s="46"/>
      <c r="VUQ2887" s="46"/>
      <c r="VUR2887" s="46"/>
      <c r="VUS2887" s="46"/>
      <c r="VUT2887" s="46"/>
      <c r="VUU2887" s="46"/>
      <c r="VUV2887" s="46"/>
      <c r="VUW2887" s="46"/>
      <c r="VUX2887" s="46"/>
      <c r="VUY2887" s="46"/>
      <c r="VUZ2887" s="46"/>
      <c r="VVA2887" s="46"/>
      <c r="VVB2887" s="46"/>
      <c r="VVC2887" s="46"/>
      <c r="VVD2887" s="46"/>
      <c r="VVE2887" s="46"/>
      <c r="VVF2887" s="46"/>
      <c r="VVG2887" s="46"/>
      <c r="VVH2887" s="46"/>
      <c r="VVI2887" s="46"/>
      <c r="VVJ2887" s="46"/>
      <c r="VVK2887" s="46"/>
      <c r="VVL2887" s="46"/>
      <c r="VVM2887" s="46"/>
      <c r="VVN2887" s="46"/>
      <c r="VVO2887" s="46"/>
      <c r="VVP2887" s="46"/>
      <c r="VVQ2887" s="46"/>
      <c r="VVR2887" s="46"/>
      <c r="VVS2887" s="46"/>
      <c r="VVT2887" s="46"/>
      <c r="VVU2887" s="46"/>
      <c r="VVV2887" s="46"/>
      <c r="VVW2887" s="46"/>
      <c r="VVX2887" s="46"/>
      <c r="VVY2887" s="46"/>
      <c r="VVZ2887" s="46"/>
      <c r="VWA2887" s="46"/>
      <c r="VWB2887" s="46"/>
      <c r="VWC2887" s="46"/>
      <c r="VWD2887" s="46"/>
      <c r="VWE2887" s="46"/>
      <c r="VWF2887" s="46"/>
      <c r="VWG2887" s="46"/>
      <c r="VWH2887" s="46"/>
      <c r="VWI2887" s="46"/>
      <c r="VWJ2887" s="46"/>
      <c r="VWK2887" s="46"/>
      <c r="VWL2887" s="46"/>
      <c r="VWM2887" s="46"/>
      <c r="VWN2887" s="46"/>
      <c r="VWO2887" s="46"/>
      <c r="VWP2887" s="46"/>
      <c r="VWQ2887" s="46"/>
      <c r="VWR2887" s="46"/>
      <c r="VWS2887" s="46"/>
      <c r="VWT2887" s="46"/>
      <c r="VWU2887" s="46"/>
      <c r="VWV2887" s="46"/>
      <c r="VWW2887" s="46"/>
      <c r="VWX2887" s="46"/>
      <c r="VWY2887" s="46"/>
      <c r="VWZ2887" s="46"/>
      <c r="VXA2887" s="46"/>
      <c r="VXB2887" s="46"/>
      <c r="VXC2887" s="46"/>
      <c r="VXD2887" s="46"/>
      <c r="VXE2887" s="46"/>
      <c r="VXF2887" s="46"/>
      <c r="VXG2887" s="46"/>
      <c r="VXH2887" s="46"/>
      <c r="VXI2887" s="46"/>
      <c r="VXJ2887" s="46"/>
      <c r="VXK2887" s="46"/>
      <c r="VXL2887" s="46"/>
      <c r="VXM2887" s="46"/>
      <c r="VXN2887" s="46"/>
      <c r="VXO2887" s="46"/>
      <c r="VXP2887" s="46"/>
      <c r="VXQ2887" s="46"/>
      <c r="VXR2887" s="46"/>
      <c r="VXS2887" s="46"/>
      <c r="VXT2887" s="46"/>
      <c r="VXU2887" s="46"/>
      <c r="VXV2887" s="46"/>
      <c r="VXW2887" s="46"/>
      <c r="VXX2887" s="46"/>
      <c r="VXY2887" s="46"/>
      <c r="VXZ2887" s="46"/>
      <c r="VYA2887" s="46"/>
      <c r="VYB2887" s="46"/>
      <c r="VYC2887" s="46"/>
      <c r="VYD2887" s="46"/>
      <c r="VYE2887" s="46"/>
      <c r="VYF2887" s="46"/>
      <c r="VYG2887" s="46"/>
      <c r="VYH2887" s="46"/>
      <c r="VYI2887" s="46"/>
      <c r="VYJ2887" s="46"/>
      <c r="VYK2887" s="46"/>
      <c r="VYL2887" s="46"/>
      <c r="VYM2887" s="46"/>
      <c r="VYN2887" s="46"/>
      <c r="VYO2887" s="46"/>
      <c r="VYP2887" s="46"/>
      <c r="VYQ2887" s="46"/>
      <c r="VYR2887" s="46"/>
      <c r="VYS2887" s="46"/>
      <c r="VYT2887" s="46"/>
      <c r="VYU2887" s="46"/>
      <c r="VYV2887" s="46"/>
      <c r="VYW2887" s="46"/>
      <c r="VYX2887" s="46"/>
      <c r="VYY2887" s="46"/>
      <c r="VYZ2887" s="46"/>
      <c r="VZA2887" s="46"/>
      <c r="VZB2887" s="46"/>
      <c r="VZC2887" s="46"/>
      <c r="VZD2887" s="46"/>
      <c r="VZE2887" s="46"/>
      <c r="VZF2887" s="46"/>
      <c r="VZG2887" s="46"/>
      <c r="VZH2887" s="46"/>
      <c r="VZI2887" s="46"/>
      <c r="VZJ2887" s="46"/>
      <c r="VZK2887" s="46"/>
      <c r="VZL2887" s="46"/>
      <c r="VZM2887" s="46"/>
      <c r="VZN2887" s="46"/>
      <c r="VZO2887" s="46"/>
      <c r="VZP2887" s="46"/>
      <c r="VZQ2887" s="46"/>
      <c r="VZR2887" s="46"/>
      <c r="VZS2887" s="46"/>
      <c r="VZT2887" s="46"/>
      <c r="VZU2887" s="46"/>
      <c r="VZV2887" s="46"/>
      <c r="VZW2887" s="46"/>
      <c r="VZX2887" s="46"/>
      <c r="VZY2887" s="46"/>
      <c r="VZZ2887" s="46"/>
      <c r="WAA2887" s="46"/>
      <c r="WAB2887" s="46"/>
      <c r="WAC2887" s="46"/>
      <c r="WAD2887" s="46"/>
      <c r="WAE2887" s="46"/>
      <c r="WAF2887" s="46"/>
      <c r="WAG2887" s="46"/>
      <c r="WAH2887" s="46"/>
      <c r="WAI2887" s="46"/>
      <c r="WAJ2887" s="46"/>
      <c r="WAK2887" s="46"/>
      <c r="WAL2887" s="46"/>
      <c r="WAM2887" s="46"/>
      <c r="WAN2887" s="46"/>
      <c r="WAO2887" s="46"/>
      <c r="WAP2887" s="46"/>
      <c r="WAQ2887" s="46"/>
      <c r="WAR2887" s="46"/>
      <c r="WAS2887" s="46"/>
      <c r="WAT2887" s="46"/>
      <c r="WAU2887" s="46"/>
      <c r="WAV2887" s="46"/>
      <c r="WAW2887" s="46"/>
      <c r="WAX2887" s="46"/>
      <c r="WAY2887" s="46"/>
      <c r="WAZ2887" s="46"/>
      <c r="WBA2887" s="46"/>
      <c r="WBB2887" s="46"/>
      <c r="WBC2887" s="46"/>
      <c r="WBD2887" s="46"/>
      <c r="WBE2887" s="46"/>
      <c r="WBF2887" s="46"/>
      <c r="WBG2887" s="46"/>
      <c r="WBH2887" s="46"/>
      <c r="WBI2887" s="46"/>
      <c r="WBJ2887" s="46"/>
      <c r="WBK2887" s="46"/>
      <c r="WBL2887" s="46"/>
      <c r="WBM2887" s="46"/>
      <c r="WBN2887" s="46"/>
      <c r="WBO2887" s="46"/>
      <c r="WBP2887" s="46"/>
      <c r="WBQ2887" s="46"/>
      <c r="WBR2887" s="46"/>
      <c r="WBS2887" s="46"/>
      <c r="WBT2887" s="46"/>
      <c r="WBU2887" s="46"/>
      <c r="WBV2887" s="46"/>
      <c r="WBW2887" s="46"/>
      <c r="WBX2887" s="46"/>
      <c r="WBY2887" s="46"/>
      <c r="WBZ2887" s="46"/>
      <c r="WCA2887" s="46"/>
      <c r="WCB2887" s="46"/>
      <c r="WCC2887" s="46"/>
      <c r="WCD2887" s="46"/>
      <c r="WCE2887" s="46"/>
      <c r="WCF2887" s="46"/>
      <c r="WCG2887" s="46"/>
      <c r="WCH2887" s="46"/>
      <c r="WCI2887" s="46"/>
      <c r="WCJ2887" s="46"/>
      <c r="WCK2887" s="46"/>
      <c r="WCL2887" s="46"/>
      <c r="WCM2887" s="46"/>
      <c r="WCN2887" s="46"/>
      <c r="WCO2887" s="46"/>
      <c r="WCP2887" s="46"/>
      <c r="WCQ2887" s="46"/>
      <c r="WCR2887" s="46"/>
      <c r="WCS2887" s="46"/>
      <c r="WCT2887" s="46"/>
      <c r="WCU2887" s="46"/>
      <c r="WCV2887" s="46"/>
      <c r="WCW2887" s="46"/>
      <c r="WCX2887" s="46"/>
      <c r="WCY2887" s="46"/>
      <c r="WCZ2887" s="46"/>
      <c r="WDA2887" s="46"/>
      <c r="WDB2887" s="46"/>
      <c r="WDC2887" s="46"/>
      <c r="WDD2887" s="46"/>
      <c r="WDE2887" s="46"/>
      <c r="WDF2887" s="46"/>
      <c r="WDG2887" s="46"/>
      <c r="WDH2887" s="46"/>
      <c r="WDI2887" s="46"/>
      <c r="WDJ2887" s="46"/>
      <c r="WDK2887" s="46"/>
      <c r="WDL2887" s="46"/>
      <c r="WDM2887" s="46"/>
      <c r="WDN2887" s="46"/>
      <c r="WDO2887" s="46"/>
      <c r="WDP2887" s="46"/>
      <c r="WDQ2887" s="46"/>
      <c r="WDR2887" s="46"/>
      <c r="WDS2887" s="46"/>
      <c r="WDT2887" s="46"/>
      <c r="WDU2887" s="46"/>
      <c r="WDV2887" s="46"/>
      <c r="WDW2887" s="46"/>
      <c r="WDX2887" s="46"/>
      <c r="WDY2887" s="46"/>
      <c r="WDZ2887" s="46"/>
      <c r="WEA2887" s="46"/>
      <c r="WEB2887" s="46"/>
      <c r="WEC2887" s="46"/>
      <c r="WED2887" s="46"/>
      <c r="WEE2887" s="46"/>
      <c r="WEF2887" s="46"/>
      <c r="WEG2887" s="46"/>
      <c r="WEH2887" s="46"/>
      <c r="WEI2887" s="46"/>
      <c r="WEJ2887" s="46"/>
      <c r="WEK2887" s="46"/>
      <c r="WEL2887" s="46"/>
      <c r="WEM2887" s="46"/>
      <c r="WEN2887" s="46"/>
      <c r="WEO2887" s="46"/>
      <c r="WEP2887" s="46"/>
      <c r="WEQ2887" s="46"/>
      <c r="WER2887" s="46"/>
      <c r="WES2887" s="46"/>
      <c r="WET2887" s="46"/>
      <c r="WEU2887" s="46"/>
      <c r="WEV2887" s="46"/>
      <c r="WEW2887" s="46"/>
      <c r="WEX2887" s="46"/>
      <c r="WEY2887" s="46"/>
      <c r="WEZ2887" s="46"/>
      <c r="WFA2887" s="46"/>
      <c r="WFB2887" s="46"/>
      <c r="WFC2887" s="46"/>
      <c r="WFD2887" s="46"/>
      <c r="WFE2887" s="46"/>
      <c r="WFF2887" s="46"/>
      <c r="WFG2887" s="46"/>
      <c r="WFH2887" s="46"/>
      <c r="WFI2887" s="46"/>
      <c r="WFJ2887" s="46"/>
      <c r="WFK2887" s="46"/>
      <c r="WFL2887" s="46"/>
      <c r="WFM2887" s="46"/>
      <c r="WFN2887" s="46"/>
      <c r="WFO2887" s="46"/>
      <c r="WFP2887" s="46"/>
      <c r="WFQ2887" s="46"/>
      <c r="WFR2887" s="46"/>
      <c r="WFS2887" s="46"/>
      <c r="WFT2887" s="46"/>
      <c r="WFU2887" s="46"/>
      <c r="WFV2887" s="46"/>
      <c r="WFW2887" s="46"/>
      <c r="WFX2887" s="46"/>
      <c r="WFY2887" s="46"/>
      <c r="WFZ2887" s="46"/>
      <c r="WGA2887" s="46"/>
      <c r="WGB2887" s="46"/>
      <c r="WGC2887" s="46"/>
      <c r="WGD2887" s="46"/>
      <c r="WGE2887" s="46"/>
      <c r="WGF2887" s="46"/>
      <c r="WGG2887" s="46"/>
      <c r="WGH2887" s="46"/>
      <c r="WGI2887" s="46"/>
      <c r="WGJ2887" s="46"/>
      <c r="WGK2887" s="46"/>
      <c r="WGL2887" s="46"/>
      <c r="WGM2887" s="46"/>
      <c r="WGN2887" s="46"/>
      <c r="WGO2887" s="46"/>
      <c r="WGP2887" s="46"/>
      <c r="WGQ2887" s="46"/>
      <c r="WGR2887" s="46"/>
      <c r="WGS2887" s="46"/>
      <c r="WGT2887" s="46"/>
      <c r="WGU2887" s="46"/>
      <c r="WGV2887" s="46"/>
      <c r="WGW2887" s="46"/>
      <c r="WGX2887" s="46"/>
      <c r="WGY2887" s="46"/>
      <c r="WGZ2887" s="46"/>
      <c r="WHA2887" s="46"/>
      <c r="WHB2887" s="46"/>
      <c r="WHC2887" s="46"/>
      <c r="WHD2887" s="46"/>
      <c r="WHE2887" s="46"/>
      <c r="WHF2887" s="46"/>
      <c r="WHG2887" s="46"/>
      <c r="WHH2887" s="46"/>
      <c r="WHI2887" s="46"/>
      <c r="WHJ2887" s="46"/>
      <c r="WHK2887" s="46"/>
      <c r="WHL2887" s="46"/>
      <c r="WHM2887" s="46"/>
      <c r="WHN2887" s="46"/>
      <c r="WHO2887" s="46"/>
      <c r="WHP2887" s="46"/>
      <c r="WHQ2887" s="46"/>
      <c r="WHR2887" s="46"/>
      <c r="WHS2887" s="46"/>
      <c r="WHT2887" s="46"/>
      <c r="WHU2887" s="46"/>
      <c r="WHV2887" s="46"/>
      <c r="WHW2887" s="46"/>
      <c r="WHX2887" s="46"/>
      <c r="WHY2887" s="46"/>
      <c r="WHZ2887" s="46"/>
      <c r="WIA2887" s="46"/>
      <c r="WIB2887" s="46"/>
      <c r="WIC2887" s="46"/>
      <c r="WID2887" s="46"/>
      <c r="WIE2887" s="46"/>
      <c r="WIF2887" s="46"/>
      <c r="WIG2887" s="46"/>
      <c r="WIH2887" s="46"/>
      <c r="WII2887" s="46"/>
      <c r="WIJ2887" s="46"/>
      <c r="WIK2887" s="46"/>
      <c r="WIL2887" s="46"/>
      <c r="WIM2887" s="46"/>
      <c r="WIN2887" s="46"/>
      <c r="WIO2887" s="46"/>
      <c r="WIP2887" s="46"/>
      <c r="WIQ2887" s="46"/>
      <c r="WIR2887" s="46"/>
      <c r="WIS2887" s="46"/>
      <c r="WIT2887" s="46"/>
      <c r="WIU2887" s="46"/>
      <c r="WIV2887" s="46"/>
      <c r="WIW2887" s="46"/>
      <c r="WIX2887" s="46"/>
      <c r="WIY2887" s="46"/>
      <c r="WIZ2887" s="46"/>
      <c r="WJA2887" s="46"/>
      <c r="WJB2887" s="46"/>
      <c r="WJC2887" s="46"/>
      <c r="WJD2887" s="46"/>
      <c r="WJE2887" s="46"/>
      <c r="WJF2887" s="46"/>
      <c r="WJG2887" s="46"/>
      <c r="WJH2887" s="46"/>
      <c r="WJI2887" s="46"/>
      <c r="WJJ2887" s="46"/>
      <c r="WJK2887" s="46"/>
      <c r="WJL2887" s="46"/>
      <c r="WJM2887" s="46"/>
      <c r="WJN2887" s="46"/>
      <c r="WJO2887" s="46"/>
      <c r="WJP2887" s="46"/>
      <c r="WJQ2887" s="46"/>
      <c r="WJR2887" s="46"/>
      <c r="WJS2887" s="46"/>
      <c r="WJT2887" s="46"/>
      <c r="WJU2887" s="46"/>
      <c r="WJV2887" s="46"/>
      <c r="WJW2887" s="46"/>
      <c r="WJX2887" s="46"/>
      <c r="WJY2887" s="46"/>
      <c r="WJZ2887" s="46"/>
      <c r="WKA2887" s="46"/>
      <c r="WKB2887" s="46"/>
      <c r="WKC2887" s="46"/>
      <c r="WKD2887" s="46"/>
      <c r="WKE2887" s="46"/>
      <c r="WKF2887" s="46"/>
      <c r="WKG2887" s="46"/>
      <c r="WKH2887" s="46"/>
      <c r="WKI2887" s="46"/>
      <c r="WKJ2887" s="46"/>
      <c r="WKK2887" s="46"/>
      <c r="WKL2887" s="46"/>
      <c r="WKM2887" s="46"/>
      <c r="WKN2887" s="46"/>
      <c r="WKO2887" s="46"/>
      <c r="WKP2887" s="46"/>
      <c r="WKQ2887" s="46"/>
      <c r="WKR2887" s="46"/>
      <c r="WKS2887" s="46"/>
      <c r="WKT2887" s="46"/>
      <c r="WKU2887" s="46"/>
      <c r="WKV2887" s="46"/>
      <c r="WKW2887" s="46"/>
      <c r="WKX2887" s="46"/>
      <c r="WKY2887" s="46"/>
      <c r="WKZ2887" s="46"/>
      <c r="WLA2887" s="46"/>
      <c r="WLB2887" s="46"/>
      <c r="WLC2887" s="46"/>
      <c r="WLD2887" s="46"/>
      <c r="WLE2887" s="46"/>
      <c r="WLF2887" s="46"/>
      <c r="WLG2887" s="46"/>
      <c r="WLH2887" s="46"/>
      <c r="WLI2887" s="46"/>
      <c r="WLJ2887" s="46"/>
      <c r="WLK2887" s="46"/>
      <c r="WLL2887" s="46"/>
      <c r="WLM2887" s="46"/>
      <c r="WLN2887" s="46"/>
      <c r="WLO2887" s="46"/>
      <c r="WLP2887" s="46"/>
      <c r="WLQ2887" s="46"/>
      <c r="WLR2887" s="46"/>
      <c r="WLS2887" s="46"/>
      <c r="WLT2887" s="46"/>
      <c r="WLU2887" s="46"/>
      <c r="WLV2887" s="46"/>
      <c r="WLW2887" s="46"/>
      <c r="WLX2887" s="46"/>
      <c r="WLY2887" s="46"/>
      <c r="WLZ2887" s="46"/>
      <c r="WMA2887" s="46"/>
      <c r="WMB2887" s="46"/>
      <c r="WMC2887" s="46"/>
      <c r="WMD2887" s="46"/>
      <c r="WME2887" s="46"/>
      <c r="WMF2887" s="46"/>
      <c r="WMG2887" s="46"/>
      <c r="WMH2887" s="46"/>
      <c r="WMI2887" s="46"/>
      <c r="WMJ2887" s="46"/>
      <c r="WMK2887" s="46"/>
      <c r="WML2887" s="46"/>
      <c r="WMM2887" s="46"/>
      <c r="WMN2887" s="46"/>
      <c r="WMO2887" s="46"/>
      <c r="WMP2887" s="46"/>
      <c r="WMQ2887" s="46"/>
      <c r="WMR2887" s="46"/>
      <c r="WMS2887" s="46"/>
      <c r="WMT2887" s="46"/>
      <c r="WMU2887" s="46"/>
      <c r="WMV2887" s="46"/>
      <c r="WMW2887" s="46"/>
      <c r="WMX2887" s="46"/>
      <c r="WMY2887" s="46"/>
      <c r="WMZ2887" s="46"/>
      <c r="WNA2887" s="46"/>
      <c r="WNB2887" s="46"/>
      <c r="WNC2887" s="46"/>
      <c r="WND2887" s="46"/>
      <c r="WNE2887" s="46"/>
      <c r="WNF2887" s="46"/>
      <c r="WNG2887" s="46"/>
      <c r="WNH2887" s="46"/>
      <c r="WNI2887" s="46"/>
      <c r="WNJ2887" s="46"/>
      <c r="WNK2887" s="46"/>
      <c r="WNL2887" s="46"/>
      <c r="WNM2887" s="46"/>
      <c r="WNN2887" s="46"/>
      <c r="WNO2887" s="46"/>
      <c r="WNP2887" s="46"/>
      <c r="WNQ2887" s="46"/>
      <c r="WNR2887" s="46"/>
      <c r="WNS2887" s="46"/>
      <c r="WNT2887" s="46"/>
      <c r="WNU2887" s="46"/>
      <c r="WNV2887" s="46"/>
      <c r="WNW2887" s="46"/>
      <c r="WNX2887" s="46"/>
      <c r="WNY2887" s="46"/>
      <c r="WNZ2887" s="46"/>
      <c r="WOA2887" s="46"/>
      <c r="WOB2887" s="46"/>
      <c r="WOC2887" s="46"/>
      <c r="WOD2887" s="46"/>
      <c r="WOE2887" s="46"/>
      <c r="WOF2887" s="46"/>
      <c r="WOG2887" s="46"/>
      <c r="WOH2887" s="46"/>
      <c r="WOI2887" s="46"/>
      <c r="WOJ2887" s="46"/>
      <c r="WOK2887" s="46"/>
      <c r="WOL2887" s="46"/>
      <c r="WOM2887" s="46"/>
      <c r="WON2887" s="46"/>
      <c r="WOO2887" s="46"/>
      <c r="WOP2887" s="46"/>
      <c r="WOQ2887" s="46"/>
      <c r="WOR2887" s="46"/>
      <c r="WOS2887" s="46"/>
      <c r="WOT2887" s="46"/>
      <c r="WOU2887" s="46"/>
      <c r="WOV2887" s="46"/>
      <c r="WOW2887" s="46"/>
      <c r="WOX2887" s="46"/>
      <c r="WOY2887" s="46"/>
      <c r="WOZ2887" s="46"/>
      <c r="WPA2887" s="46"/>
      <c r="WPB2887" s="46"/>
      <c r="WPC2887" s="46"/>
      <c r="WPD2887" s="46"/>
      <c r="WPE2887" s="46"/>
      <c r="WPF2887" s="46"/>
      <c r="WPG2887" s="46"/>
      <c r="WPH2887" s="46"/>
      <c r="WPI2887" s="46"/>
      <c r="WPJ2887" s="46"/>
      <c r="WPK2887" s="46"/>
      <c r="WPL2887" s="46"/>
      <c r="WPM2887" s="46"/>
      <c r="WPN2887" s="46"/>
      <c r="WPO2887" s="46"/>
      <c r="WPP2887" s="46"/>
      <c r="WPQ2887" s="46"/>
      <c r="WPR2887" s="46"/>
      <c r="WPS2887" s="46"/>
      <c r="WPT2887" s="46"/>
      <c r="WPU2887" s="46"/>
      <c r="WPV2887" s="46"/>
      <c r="WPW2887" s="46"/>
      <c r="WPX2887" s="46"/>
      <c r="WPY2887" s="46"/>
      <c r="WPZ2887" s="46"/>
      <c r="WQA2887" s="46"/>
      <c r="WQB2887" s="46"/>
      <c r="WQC2887" s="46"/>
      <c r="WQD2887" s="46"/>
      <c r="WQE2887" s="46"/>
      <c r="WQF2887" s="46"/>
      <c r="WQG2887" s="46"/>
      <c r="WQH2887" s="46"/>
      <c r="WQI2887" s="46"/>
      <c r="WQJ2887" s="46"/>
      <c r="WQK2887" s="46"/>
      <c r="WQL2887" s="46"/>
      <c r="WQM2887" s="46"/>
      <c r="WQN2887" s="46"/>
      <c r="WQO2887" s="46"/>
      <c r="WQP2887" s="46"/>
      <c r="WQQ2887" s="46"/>
      <c r="WQR2887" s="46"/>
      <c r="WQS2887" s="46"/>
      <c r="WQT2887" s="46"/>
      <c r="WQU2887" s="46"/>
      <c r="WQV2887" s="46"/>
      <c r="WQW2887" s="46"/>
      <c r="WQX2887" s="46"/>
      <c r="WQY2887" s="46"/>
      <c r="WQZ2887" s="46"/>
      <c r="WRA2887" s="46"/>
      <c r="WRB2887" s="46"/>
      <c r="WRC2887" s="46"/>
      <c r="WRD2887" s="46"/>
      <c r="WRE2887" s="46"/>
      <c r="WRF2887" s="46"/>
      <c r="WRG2887" s="46"/>
      <c r="WRH2887" s="46"/>
      <c r="WRI2887" s="46"/>
      <c r="WRJ2887" s="46"/>
      <c r="WRK2887" s="46"/>
      <c r="WRL2887" s="46"/>
      <c r="WRM2887" s="46"/>
      <c r="WRN2887" s="46"/>
      <c r="WRO2887" s="46"/>
      <c r="WRP2887" s="46"/>
      <c r="WRQ2887" s="46"/>
      <c r="WRR2887" s="46"/>
      <c r="WRS2887" s="46"/>
      <c r="WRT2887" s="46"/>
      <c r="WRU2887" s="46"/>
      <c r="WRV2887" s="46"/>
      <c r="WRW2887" s="46"/>
      <c r="WRX2887" s="46"/>
      <c r="WRY2887" s="46"/>
      <c r="WRZ2887" s="46"/>
      <c r="WSA2887" s="46"/>
      <c r="WSB2887" s="46"/>
      <c r="WSC2887" s="46"/>
      <c r="WSD2887" s="46"/>
      <c r="WSE2887" s="46"/>
      <c r="WSF2887" s="46"/>
      <c r="WSG2887" s="46"/>
      <c r="WSH2887" s="46"/>
      <c r="WSI2887" s="46"/>
      <c r="WSJ2887" s="46"/>
      <c r="WSK2887" s="46"/>
      <c r="WSL2887" s="46"/>
      <c r="WSM2887" s="46"/>
      <c r="WSN2887" s="46"/>
      <c r="WSO2887" s="46"/>
      <c r="WSP2887" s="46"/>
      <c r="WSQ2887" s="46"/>
      <c r="WSR2887" s="46"/>
      <c r="WSS2887" s="46"/>
      <c r="WST2887" s="46"/>
      <c r="WSU2887" s="46"/>
      <c r="WSV2887" s="46"/>
      <c r="WSW2887" s="46"/>
      <c r="WSX2887" s="46"/>
      <c r="WSY2887" s="46"/>
      <c r="WSZ2887" s="46"/>
      <c r="WTA2887" s="46"/>
      <c r="WTB2887" s="46"/>
      <c r="WTC2887" s="46"/>
      <c r="WTD2887" s="46"/>
      <c r="WTE2887" s="46"/>
      <c r="WTF2887" s="46"/>
      <c r="WTG2887" s="46"/>
      <c r="WTH2887" s="46"/>
      <c r="WTI2887" s="46"/>
      <c r="WTJ2887" s="46"/>
      <c r="WTK2887" s="46"/>
      <c r="WTL2887" s="46"/>
      <c r="WTM2887" s="46"/>
      <c r="WTN2887" s="46"/>
      <c r="WTO2887" s="46"/>
      <c r="WTP2887" s="46"/>
      <c r="WTQ2887" s="46"/>
      <c r="WTR2887" s="46"/>
      <c r="WTS2887" s="46"/>
      <c r="WTT2887" s="46"/>
      <c r="WTU2887" s="46"/>
      <c r="WTV2887" s="46"/>
      <c r="WTW2887" s="46"/>
      <c r="WTX2887" s="46"/>
      <c r="WTY2887" s="46"/>
      <c r="WTZ2887" s="46"/>
      <c r="WUA2887" s="46"/>
      <c r="WUB2887" s="46"/>
      <c r="WUC2887" s="46"/>
      <c r="WUD2887" s="46"/>
      <c r="WUE2887" s="46"/>
      <c r="WUF2887" s="46"/>
      <c r="WUG2887" s="46"/>
      <c r="WUH2887" s="46"/>
      <c r="WUI2887" s="46"/>
      <c r="WUJ2887" s="46"/>
      <c r="WUK2887" s="46"/>
      <c r="WUL2887" s="46"/>
      <c r="WUM2887" s="46"/>
      <c r="WUN2887" s="46"/>
      <c r="WUO2887" s="46"/>
      <c r="WUP2887" s="46"/>
      <c r="WUQ2887" s="46"/>
      <c r="WUR2887" s="46"/>
      <c r="WUS2887" s="46"/>
      <c r="WUT2887" s="46"/>
      <c r="WUU2887" s="46"/>
      <c r="WUV2887" s="46"/>
      <c r="WUW2887" s="46"/>
      <c r="WUX2887" s="46"/>
      <c r="WUY2887" s="46"/>
      <c r="WUZ2887" s="46"/>
      <c r="WVA2887" s="46"/>
      <c r="WVB2887" s="46"/>
      <c r="WVC2887" s="46"/>
      <c r="WVD2887" s="46"/>
      <c r="WVE2887" s="46"/>
      <c r="WVF2887" s="46"/>
      <c r="WVG2887" s="46"/>
      <c r="WVH2887" s="46"/>
      <c r="WVI2887" s="46"/>
      <c r="WVJ2887" s="46"/>
      <c r="WVK2887" s="46"/>
      <c r="WVL2887" s="46"/>
      <c r="WVM2887" s="46"/>
      <c r="WVN2887" s="46"/>
      <c r="WVO2887" s="46"/>
      <c r="WVP2887" s="46"/>
      <c r="WVQ2887" s="46"/>
      <c r="WVR2887" s="46"/>
      <c r="WVS2887" s="46"/>
      <c r="WVT2887" s="46"/>
      <c r="WVU2887" s="46"/>
      <c r="WVV2887" s="46"/>
      <c r="WVW2887" s="46"/>
      <c r="WVX2887" s="46"/>
      <c r="WVY2887" s="46"/>
      <c r="WVZ2887" s="46"/>
      <c r="WWA2887" s="46"/>
      <c r="WWB2887" s="46"/>
      <c r="WWC2887" s="46"/>
      <c r="WWD2887" s="46"/>
      <c r="WWE2887" s="46"/>
      <c r="WWF2887" s="46"/>
      <c r="WWG2887" s="46"/>
      <c r="WWH2887" s="46"/>
      <c r="WWI2887" s="46"/>
      <c r="WWJ2887" s="46"/>
      <c r="WWK2887" s="46"/>
      <c r="WWL2887" s="46"/>
      <c r="WWM2887" s="46"/>
      <c r="WWN2887" s="46"/>
      <c r="WWO2887" s="46"/>
      <c r="WWP2887" s="46"/>
      <c r="WWQ2887" s="46"/>
      <c r="WWR2887" s="46"/>
      <c r="WWS2887" s="46"/>
      <c r="WWT2887" s="46"/>
      <c r="WWU2887" s="46"/>
      <c r="WWV2887" s="46"/>
      <c r="WWW2887" s="46"/>
      <c r="WWX2887" s="46"/>
      <c r="WWY2887" s="46"/>
      <c r="WWZ2887" s="46"/>
      <c r="WXA2887" s="46"/>
      <c r="WXB2887" s="46"/>
      <c r="WXC2887" s="46"/>
      <c r="WXD2887" s="46"/>
      <c r="WXE2887" s="46"/>
      <c r="WXF2887" s="46"/>
      <c r="WXG2887" s="46"/>
      <c r="WXH2887" s="46"/>
      <c r="WXI2887" s="46"/>
      <c r="WXJ2887" s="46"/>
      <c r="WXK2887" s="46"/>
      <c r="WXL2887" s="46"/>
      <c r="WXM2887" s="46"/>
      <c r="WXN2887" s="46"/>
      <c r="WXO2887" s="46"/>
      <c r="WXP2887" s="46"/>
      <c r="WXQ2887" s="46"/>
      <c r="WXR2887" s="46"/>
      <c r="WXS2887" s="46"/>
      <c r="WXT2887" s="46"/>
      <c r="WXU2887" s="46"/>
      <c r="WXV2887" s="46"/>
      <c r="WXW2887" s="46"/>
      <c r="WXX2887" s="46"/>
      <c r="WXY2887" s="46"/>
      <c r="WXZ2887" s="46"/>
      <c r="WYA2887" s="46"/>
      <c r="WYB2887" s="46"/>
      <c r="WYC2887" s="46"/>
      <c r="WYD2887" s="46"/>
      <c r="WYE2887" s="46"/>
      <c r="WYF2887" s="46"/>
      <c r="WYG2887" s="46"/>
      <c r="WYH2887" s="46"/>
      <c r="WYI2887" s="46"/>
      <c r="WYJ2887" s="46"/>
      <c r="WYK2887" s="46"/>
      <c r="WYL2887" s="46"/>
      <c r="WYM2887" s="46"/>
      <c r="WYN2887" s="46"/>
      <c r="WYO2887" s="46"/>
      <c r="WYP2887" s="46"/>
      <c r="WYQ2887" s="46"/>
      <c r="WYR2887" s="46"/>
      <c r="WYS2887" s="46"/>
      <c r="WYT2887" s="46"/>
      <c r="WYU2887" s="46"/>
      <c r="WYV2887" s="46"/>
      <c r="WYW2887" s="46"/>
      <c r="WYX2887" s="46"/>
      <c r="WYY2887" s="46"/>
      <c r="WYZ2887" s="46"/>
      <c r="WZA2887" s="46"/>
      <c r="WZB2887" s="46"/>
      <c r="WZC2887" s="46"/>
      <c r="WZD2887" s="46"/>
      <c r="WZE2887" s="46"/>
      <c r="WZF2887" s="46"/>
      <c r="WZG2887" s="46"/>
      <c r="WZH2887" s="46"/>
      <c r="WZI2887" s="46"/>
      <c r="WZJ2887" s="46"/>
      <c r="WZK2887" s="46"/>
      <c r="WZL2887" s="46"/>
      <c r="WZM2887" s="46"/>
      <c r="WZN2887" s="46"/>
      <c r="WZO2887" s="46"/>
      <c r="WZP2887" s="46"/>
      <c r="WZQ2887" s="46"/>
      <c r="WZR2887" s="46"/>
      <c r="WZS2887" s="46"/>
      <c r="WZT2887" s="46"/>
      <c r="WZU2887" s="46"/>
      <c r="WZV2887" s="46"/>
      <c r="WZW2887" s="46"/>
      <c r="WZX2887" s="46"/>
      <c r="WZY2887" s="46"/>
      <c r="WZZ2887" s="46"/>
      <c r="XAA2887" s="46"/>
      <c r="XAB2887" s="46"/>
      <c r="XAC2887" s="46"/>
      <c r="XAD2887" s="46"/>
      <c r="XAE2887" s="46"/>
      <c r="XAF2887" s="46"/>
      <c r="XAG2887" s="46"/>
      <c r="XAH2887" s="46"/>
      <c r="XAI2887" s="46"/>
      <c r="XAJ2887" s="46"/>
      <c r="XAK2887" s="46"/>
      <c r="XAL2887" s="46"/>
      <c r="XAM2887" s="46"/>
      <c r="XAN2887" s="46"/>
      <c r="XAO2887" s="46"/>
      <c r="XAP2887" s="46"/>
      <c r="XAQ2887" s="46"/>
      <c r="XAR2887" s="46"/>
      <c r="XAS2887" s="46"/>
      <c r="XAT2887" s="46"/>
      <c r="XAU2887" s="46"/>
      <c r="XAV2887" s="46"/>
      <c r="XAW2887" s="46"/>
      <c r="XAX2887" s="46"/>
      <c r="XAY2887" s="46"/>
      <c r="XAZ2887" s="46"/>
      <c r="XBA2887" s="46"/>
      <c r="XBB2887" s="46"/>
      <c r="XBC2887" s="46"/>
      <c r="XBD2887" s="46"/>
      <c r="XBE2887" s="46"/>
      <c r="XBF2887" s="46"/>
      <c r="XBG2887" s="46"/>
      <c r="XBH2887" s="46"/>
      <c r="XBI2887" s="46"/>
      <c r="XBJ2887" s="46"/>
      <c r="XBK2887" s="46"/>
      <c r="XBL2887" s="46"/>
      <c r="XBM2887" s="46"/>
      <c r="XBN2887" s="46"/>
      <c r="XBO2887" s="46"/>
      <c r="XBP2887" s="46"/>
      <c r="XBQ2887" s="46"/>
      <c r="XBR2887" s="46"/>
      <c r="XBS2887" s="46"/>
      <c r="XBT2887" s="46"/>
      <c r="XBU2887" s="46"/>
      <c r="XBV2887" s="46"/>
      <c r="XBW2887" s="46"/>
      <c r="XBX2887" s="46"/>
      <c r="XBY2887" s="46"/>
      <c r="XBZ2887" s="46"/>
      <c r="XCA2887" s="46"/>
      <c r="XCB2887" s="46"/>
      <c r="XCC2887" s="46"/>
      <c r="XCD2887" s="46"/>
      <c r="XCE2887" s="46"/>
      <c r="XCF2887" s="46"/>
      <c r="XCG2887" s="46"/>
      <c r="XCH2887" s="46"/>
      <c r="XCI2887" s="46"/>
      <c r="XCJ2887" s="46"/>
      <c r="XCK2887" s="46"/>
      <c r="XCL2887" s="46"/>
      <c r="XCM2887" s="46"/>
      <c r="XCN2887" s="46"/>
      <c r="XCO2887" s="46"/>
      <c r="XCP2887" s="46"/>
      <c r="XCQ2887" s="46"/>
      <c r="XCR2887" s="46"/>
      <c r="XCS2887" s="46"/>
      <c r="XCT2887" s="46"/>
      <c r="XCU2887" s="46"/>
      <c r="XCV2887" s="46"/>
      <c r="XCW2887" s="46"/>
      <c r="XCX2887" s="46"/>
      <c r="XCY2887" s="46"/>
      <c r="XCZ2887" s="46"/>
      <c r="XDA2887" s="46"/>
      <c r="XDB2887" s="46"/>
      <c r="XDC2887" s="46"/>
      <c r="XDD2887" s="46"/>
      <c r="XDE2887" s="46"/>
      <c r="XDF2887" s="46"/>
      <c r="XDG2887" s="46"/>
      <c r="XDH2887" s="46"/>
      <c r="XDI2887" s="46"/>
      <c r="XDJ2887" s="46"/>
      <c r="XDK2887" s="46"/>
      <c r="XDL2887" s="46"/>
      <c r="XDM2887" s="46"/>
      <c r="XDN2887" s="46"/>
      <c r="XDO2887" s="46"/>
      <c r="XDP2887" s="46"/>
      <c r="XDQ2887" s="46"/>
      <c r="XDR2887" s="46"/>
      <c r="XDS2887" s="46"/>
      <c r="XDT2887" s="46"/>
      <c r="XDU2887" s="46"/>
      <c r="XDV2887" s="46"/>
      <c r="XDW2887" s="46"/>
      <c r="XDX2887" s="46"/>
      <c r="XDY2887" s="46"/>
      <c r="XDZ2887" s="46"/>
      <c r="XEA2887" s="46"/>
      <c r="XEB2887" s="46"/>
      <c r="XEC2887" s="46"/>
      <c r="XED2887" s="46"/>
      <c r="XEE2887" s="46"/>
      <c r="XEF2887" s="46"/>
      <c r="XEG2887" s="46"/>
      <c r="XEH2887" s="46"/>
      <c r="XEI2887" s="46"/>
      <c r="XEJ2887" s="46"/>
      <c r="XEK2887" s="46"/>
      <c r="XEL2887" s="46"/>
      <c r="XEM2887" s="46"/>
      <c r="XEN2887" s="46"/>
      <c r="XEO2887" s="46"/>
      <c r="XEP2887" s="46"/>
      <c r="XEQ2887" s="46"/>
      <c r="XER2887" s="46"/>
      <c r="XES2887" s="46"/>
      <c r="XET2887" s="46"/>
      <c r="XEU2887" s="46"/>
      <c r="XEV2887" s="46"/>
      <c r="XEW2887" s="46"/>
      <c r="XEX2887" s="46"/>
      <c r="XEY2887" s="46"/>
      <c r="XEZ2887" s="46"/>
      <c r="XFA2887" s="46"/>
      <c r="XFB2887" s="46"/>
      <c r="XFC2887" s="46"/>
    </row>
    <row r="2888" spans="1:16383" s="82" customFormat="1" ht="15" customHeight="1" x14ac:dyDescent="0.2">
      <c r="A2888" s="7"/>
      <c r="B2888" s="24"/>
      <c r="C2888" s="21"/>
      <c r="D2888" s="54"/>
      <c r="E2888" s="35"/>
      <c r="F2888" s="21"/>
      <c r="G2888" s="21"/>
      <c r="H2888" s="21"/>
      <c r="I2888" s="21"/>
      <c r="J2888" s="21"/>
      <c r="K2888" s="21"/>
      <c r="L2888" s="21"/>
      <c r="M2888" s="21"/>
      <c r="N2888" s="21"/>
      <c r="O2888" s="21"/>
      <c r="P2888" s="21"/>
      <c r="Q2888" s="21"/>
      <c r="R2888" s="21"/>
      <c r="S2888" s="21"/>
      <c r="T2888" s="21"/>
      <c r="U2888" s="41"/>
      <c r="V2888" s="55"/>
      <c r="W2888" s="55"/>
      <c r="X2888" s="46"/>
      <c r="Y2888" s="46"/>
      <c r="Z2888" s="46"/>
      <c r="AA2888" s="46"/>
      <c r="AB2888" s="46"/>
      <c r="AC2888" s="46"/>
      <c r="AD2888" s="46"/>
      <c r="AE2888" s="46"/>
      <c r="AF2888" s="46"/>
      <c r="AG2888" s="46"/>
      <c r="AH2888" s="46"/>
      <c r="AI2888" s="46"/>
      <c r="AJ2888" s="46"/>
      <c r="AK2888" s="46"/>
      <c r="AL2888" s="46"/>
      <c r="AM2888" s="46"/>
      <c r="AN2888" s="46"/>
      <c r="AO2888" s="46"/>
      <c r="AP2888" s="46"/>
      <c r="AQ2888" s="46"/>
      <c r="AR2888" s="46"/>
      <c r="AS2888" s="46"/>
      <c r="AT2888" s="46"/>
      <c r="AU2888" s="46"/>
      <c r="AV2888" s="46"/>
      <c r="AW2888" s="46"/>
      <c r="AX2888" s="46"/>
      <c r="AY2888" s="46"/>
      <c r="AZ2888" s="46"/>
      <c r="BA2888" s="46"/>
      <c r="BB2888" s="46"/>
      <c r="BC2888" s="46"/>
      <c r="BD2888" s="46"/>
      <c r="BE2888" s="46"/>
      <c r="BF2888" s="46"/>
      <c r="BG2888" s="46"/>
      <c r="BH2888" s="46"/>
      <c r="BI2888" s="46"/>
      <c r="BJ2888" s="46"/>
      <c r="BK2888" s="46"/>
      <c r="BL2888" s="46"/>
      <c r="BM2888" s="46"/>
      <c r="BN2888" s="46"/>
      <c r="BO2888" s="46"/>
      <c r="BP2888" s="46"/>
      <c r="BQ2888" s="46"/>
      <c r="BR2888" s="46"/>
      <c r="BS2888" s="46"/>
      <c r="BT2888" s="46"/>
      <c r="BU2888" s="46"/>
      <c r="BV2888" s="46"/>
      <c r="BW2888" s="46"/>
      <c r="BX2888" s="46"/>
      <c r="BY2888" s="46"/>
      <c r="BZ2888" s="46"/>
      <c r="CA2888" s="46"/>
      <c r="CB2888" s="46"/>
      <c r="CC2888" s="46"/>
      <c r="CD2888" s="46"/>
      <c r="CE2888" s="46"/>
      <c r="CF2888" s="46"/>
      <c r="CG2888" s="46"/>
      <c r="CH2888" s="46"/>
      <c r="CI2888" s="46"/>
      <c r="CJ2888" s="46"/>
      <c r="CK2888" s="46"/>
      <c r="CL2888" s="46"/>
      <c r="CM2888" s="46"/>
      <c r="CN2888" s="46"/>
      <c r="CO2888" s="46"/>
      <c r="CP2888" s="46"/>
      <c r="CQ2888" s="46"/>
      <c r="CR2888" s="46"/>
      <c r="CS2888" s="46"/>
      <c r="CT2888" s="46"/>
      <c r="CU2888" s="46"/>
      <c r="CV2888" s="46"/>
      <c r="CW2888" s="46"/>
      <c r="CX2888" s="46"/>
      <c r="CY2888" s="46"/>
      <c r="CZ2888" s="46"/>
      <c r="DA2888" s="46"/>
      <c r="DB2888" s="46"/>
      <c r="DC2888" s="46"/>
      <c r="DD2888" s="46"/>
      <c r="DE2888" s="46"/>
      <c r="DF2888" s="46"/>
      <c r="DG2888" s="46"/>
      <c r="DH2888" s="46"/>
      <c r="DI2888" s="46"/>
      <c r="DJ2888" s="46"/>
      <c r="DK2888" s="46"/>
      <c r="DL2888" s="46"/>
      <c r="DM2888" s="46"/>
      <c r="DN2888" s="46"/>
      <c r="DO2888" s="46"/>
      <c r="DP2888" s="46"/>
      <c r="DQ2888" s="46"/>
      <c r="DR2888" s="46"/>
      <c r="DS2888" s="46"/>
      <c r="DT2888" s="46"/>
      <c r="DU2888" s="46"/>
      <c r="DV2888" s="46"/>
      <c r="DW2888" s="46"/>
      <c r="DX2888" s="46"/>
      <c r="DY2888" s="46"/>
      <c r="DZ2888" s="46"/>
      <c r="EA2888" s="46"/>
      <c r="EB2888" s="46"/>
      <c r="EC2888" s="46"/>
      <c r="ED2888" s="46"/>
      <c r="EE2888" s="46"/>
      <c r="EF2888" s="46"/>
      <c r="EG2888" s="46"/>
      <c r="EH2888" s="46"/>
      <c r="EI2888" s="46"/>
      <c r="EJ2888" s="46"/>
      <c r="EK2888" s="46"/>
      <c r="EL2888" s="46"/>
      <c r="EM2888" s="46"/>
      <c r="EN2888" s="46"/>
      <c r="EO2888" s="46"/>
      <c r="EP2888" s="46"/>
      <c r="EQ2888" s="46"/>
      <c r="ER2888" s="46"/>
      <c r="ES2888" s="46"/>
      <c r="ET2888" s="46"/>
      <c r="EU2888" s="46"/>
      <c r="EV2888" s="46"/>
      <c r="EW2888" s="46"/>
      <c r="EX2888" s="46"/>
      <c r="EY2888" s="46"/>
      <c r="EZ2888" s="46"/>
      <c r="FA2888" s="46"/>
      <c r="FB2888" s="46"/>
      <c r="FC2888" s="46"/>
      <c r="FD2888" s="46"/>
      <c r="FE2888" s="46"/>
      <c r="FF2888" s="46"/>
      <c r="FG2888" s="46"/>
      <c r="FH2888" s="46"/>
      <c r="FI2888" s="46"/>
      <c r="FJ2888" s="46"/>
      <c r="FK2888" s="46"/>
      <c r="FL2888" s="46"/>
      <c r="FM2888" s="46"/>
      <c r="FN2888" s="46"/>
      <c r="FO2888" s="46"/>
      <c r="FP2888" s="46"/>
      <c r="FQ2888" s="46"/>
      <c r="FR2888" s="46"/>
      <c r="FS2888" s="46"/>
      <c r="FT2888" s="46"/>
      <c r="FU2888" s="46"/>
      <c r="FV2888" s="46"/>
      <c r="FW2888" s="46"/>
      <c r="FX2888" s="46"/>
      <c r="FY2888" s="46"/>
      <c r="FZ2888" s="46"/>
      <c r="GA2888" s="46"/>
      <c r="GB2888" s="46"/>
      <c r="GC2888" s="46"/>
      <c r="GD2888" s="46"/>
      <c r="GE2888" s="46"/>
      <c r="GF2888" s="46"/>
      <c r="GG2888" s="46"/>
      <c r="GH2888" s="46"/>
      <c r="GI2888" s="46"/>
      <c r="GJ2888" s="46"/>
      <c r="GK2888" s="46"/>
      <c r="GL2888" s="46"/>
      <c r="GM2888" s="46"/>
      <c r="GN2888" s="46"/>
      <c r="GO2888" s="46"/>
      <c r="GP2888" s="46"/>
      <c r="GQ2888" s="46"/>
      <c r="GR2888" s="46"/>
      <c r="GS2888" s="46"/>
      <c r="GT2888" s="46"/>
      <c r="GU2888" s="46"/>
      <c r="GV2888" s="46"/>
      <c r="GW2888" s="46"/>
      <c r="GX2888" s="46"/>
      <c r="GY2888" s="46"/>
      <c r="GZ2888" s="46"/>
      <c r="HA2888" s="46"/>
      <c r="HB2888" s="46"/>
      <c r="HC2888" s="46"/>
      <c r="HD2888" s="46"/>
      <c r="HE2888" s="46"/>
      <c r="HF2888" s="46"/>
      <c r="HG2888" s="46"/>
      <c r="HH2888" s="46"/>
      <c r="HI2888" s="46"/>
      <c r="HJ2888" s="46"/>
      <c r="HK2888" s="46"/>
      <c r="HL2888" s="46"/>
      <c r="HM2888" s="46"/>
      <c r="HN2888" s="46"/>
      <c r="HO2888" s="46"/>
      <c r="HP2888" s="46"/>
      <c r="HQ2888" s="46"/>
      <c r="HR2888" s="46"/>
      <c r="HS2888" s="46"/>
      <c r="HT2888" s="46"/>
      <c r="HU2888" s="46"/>
      <c r="HV2888" s="46"/>
      <c r="HW2888" s="46"/>
      <c r="HX2888" s="46"/>
      <c r="HY2888" s="46"/>
      <c r="HZ2888" s="46"/>
      <c r="IA2888" s="46"/>
      <c r="IB2888" s="46"/>
      <c r="IC2888" s="46"/>
      <c r="ID2888" s="46"/>
      <c r="IE2888" s="46"/>
      <c r="IF2888" s="46"/>
      <c r="IG2888" s="46"/>
      <c r="IH2888" s="46"/>
      <c r="II2888" s="46"/>
      <c r="IJ2888" s="46"/>
      <c r="IK2888" s="46"/>
      <c r="IL2888" s="46"/>
      <c r="IM2888" s="46"/>
      <c r="IN2888" s="46"/>
      <c r="IO2888" s="46"/>
      <c r="IP2888" s="46"/>
      <c r="IQ2888" s="46"/>
      <c r="IR2888" s="46"/>
      <c r="IS2888" s="46"/>
      <c r="IT2888" s="46"/>
      <c r="IU2888" s="46"/>
      <c r="IV2888" s="46"/>
      <c r="IW2888" s="46"/>
      <c r="IX2888" s="46"/>
      <c r="IY2888" s="46"/>
      <c r="IZ2888" s="46"/>
      <c r="JA2888" s="46"/>
      <c r="JB2888" s="46"/>
      <c r="JC2888" s="46"/>
      <c r="JD2888" s="46"/>
      <c r="JE2888" s="46"/>
      <c r="JF2888" s="46"/>
      <c r="JG2888" s="46"/>
      <c r="JH2888" s="46"/>
      <c r="JI2888" s="46"/>
      <c r="JJ2888" s="46"/>
      <c r="JK2888" s="46"/>
      <c r="JL2888" s="46"/>
      <c r="JM2888" s="46"/>
      <c r="JN2888" s="46"/>
      <c r="JO2888" s="46"/>
      <c r="JP2888" s="46"/>
      <c r="JQ2888" s="46"/>
      <c r="JR2888" s="46"/>
      <c r="JS2888" s="46"/>
      <c r="JT2888" s="46"/>
      <c r="JU2888" s="46"/>
      <c r="JV2888" s="46"/>
      <c r="JW2888" s="46"/>
      <c r="JX2888" s="46"/>
      <c r="JY2888" s="46"/>
      <c r="JZ2888" s="46"/>
      <c r="KA2888" s="46"/>
      <c r="KB2888" s="46"/>
      <c r="KC2888" s="46"/>
      <c r="KD2888" s="46"/>
      <c r="KE2888" s="46"/>
      <c r="KF2888" s="46"/>
      <c r="KG2888" s="46"/>
      <c r="KH2888" s="46"/>
      <c r="KI2888" s="46"/>
      <c r="KJ2888" s="46"/>
      <c r="KK2888" s="46"/>
      <c r="KL2888" s="46"/>
      <c r="KM2888" s="46"/>
      <c r="KN2888" s="46"/>
      <c r="KO2888" s="46"/>
      <c r="KP2888" s="46"/>
      <c r="KQ2888" s="46"/>
      <c r="KR2888" s="46"/>
      <c r="KS2888" s="46"/>
      <c r="KT2888" s="46"/>
      <c r="KU2888" s="46"/>
      <c r="KV2888" s="46"/>
      <c r="KW2888" s="46"/>
      <c r="KX2888" s="46"/>
      <c r="KY2888" s="46"/>
      <c r="KZ2888" s="46"/>
      <c r="LA2888" s="46"/>
      <c r="LB2888" s="46"/>
      <c r="LC2888" s="46"/>
      <c r="LD2888" s="46"/>
      <c r="LE2888" s="46"/>
      <c r="LF2888" s="46"/>
      <c r="LG2888" s="46"/>
      <c r="LH2888" s="46"/>
      <c r="LI2888" s="46"/>
      <c r="LJ2888" s="46"/>
      <c r="LK2888" s="46"/>
      <c r="LL2888" s="46"/>
      <c r="LM2888" s="46"/>
      <c r="LN2888" s="46"/>
      <c r="LO2888" s="46"/>
      <c r="LP2888" s="46"/>
      <c r="LQ2888" s="46"/>
      <c r="LR2888" s="46"/>
      <c r="LS2888" s="46"/>
      <c r="LT2888" s="46"/>
      <c r="LU2888" s="46"/>
      <c r="LV2888" s="46"/>
      <c r="LW2888" s="46"/>
      <c r="LX2888" s="46"/>
      <c r="LY2888" s="46"/>
      <c r="LZ2888" s="46"/>
      <c r="MA2888" s="46"/>
      <c r="MB2888" s="46"/>
      <c r="MC2888" s="46"/>
      <c r="MD2888" s="46"/>
      <c r="ME2888" s="46"/>
      <c r="MF2888" s="46"/>
      <c r="MG2888" s="46"/>
      <c r="MH2888" s="46"/>
      <c r="MI2888" s="46"/>
      <c r="MJ2888" s="46"/>
      <c r="MK2888" s="46"/>
      <c r="ML2888" s="46"/>
      <c r="MM2888" s="46"/>
      <c r="MN2888" s="46"/>
      <c r="MO2888" s="46"/>
      <c r="MP2888" s="46"/>
      <c r="MQ2888" s="46"/>
      <c r="MR2888" s="46"/>
      <c r="MS2888" s="46"/>
      <c r="MT2888" s="46"/>
      <c r="MU2888" s="46"/>
      <c r="MV2888" s="46"/>
      <c r="MW2888" s="46"/>
      <c r="MX2888" s="46"/>
      <c r="MY2888" s="46"/>
      <c r="MZ2888" s="46"/>
      <c r="NA2888" s="46"/>
      <c r="NB2888" s="46"/>
      <c r="NC2888" s="46"/>
      <c r="ND2888" s="46"/>
      <c r="NE2888" s="46"/>
      <c r="NF2888" s="46"/>
      <c r="NG2888" s="46"/>
      <c r="NH2888" s="46"/>
      <c r="NI2888" s="46"/>
      <c r="NJ2888" s="46"/>
      <c r="NK2888" s="46"/>
      <c r="NL2888" s="46"/>
      <c r="NM2888" s="46"/>
      <c r="NN2888" s="46"/>
      <c r="NO2888" s="46"/>
      <c r="NP2888" s="46"/>
      <c r="NQ2888" s="46"/>
      <c r="NR2888" s="46"/>
      <c r="NS2888" s="46"/>
      <c r="NT2888" s="46"/>
      <c r="NU2888" s="46"/>
      <c r="NV2888" s="46"/>
      <c r="NW2888" s="46"/>
      <c r="NX2888" s="46"/>
      <c r="NY2888" s="46"/>
      <c r="NZ2888" s="46"/>
      <c r="OA2888" s="46"/>
      <c r="OB2888" s="46"/>
      <c r="OC2888" s="46"/>
      <c r="OD2888" s="46"/>
      <c r="OE2888" s="46"/>
      <c r="OF2888" s="46"/>
      <c r="OG2888" s="46"/>
      <c r="OH2888" s="46"/>
      <c r="OI2888" s="46"/>
      <c r="OJ2888" s="46"/>
      <c r="OK2888" s="46"/>
      <c r="OL2888" s="46"/>
      <c r="OM2888" s="46"/>
      <c r="ON2888" s="46"/>
      <c r="OO2888" s="46"/>
      <c r="OP2888" s="46"/>
      <c r="OQ2888" s="46"/>
      <c r="OR2888" s="46"/>
      <c r="OS2888" s="46"/>
      <c r="OT2888" s="46"/>
      <c r="OU2888" s="46"/>
      <c r="OV2888" s="46"/>
      <c r="OW2888" s="46"/>
      <c r="OX2888" s="46"/>
      <c r="OY2888" s="46"/>
      <c r="OZ2888" s="46"/>
      <c r="PA2888" s="46"/>
      <c r="PB2888" s="46"/>
      <c r="PC2888" s="46"/>
      <c r="PD2888" s="46"/>
      <c r="PE2888" s="46"/>
      <c r="PF2888" s="46"/>
      <c r="PG2888" s="46"/>
      <c r="PH2888" s="46"/>
      <c r="PI2888" s="46"/>
      <c r="PJ2888" s="46"/>
      <c r="PK2888" s="46"/>
      <c r="PL2888" s="46"/>
      <c r="PM2888" s="46"/>
      <c r="PN2888" s="46"/>
      <c r="PO2888" s="46"/>
      <c r="PP2888" s="46"/>
      <c r="PQ2888" s="46"/>
      <c r="PR2888" s="46"/>
      <c r="PS2888" s="46"/>
      <c r="PT2888" s="46"/>
      <c r="PU2888" s="46"/>
      <c r="PV2888" s="46"/>
      <c r="PW2888" s="46"/>
      <c r="PX2888" s="46"/>
      <c r="PY2888" s="46"/>
      <c r="PZ2888" s="46"/>
      <c r="QA2888" s="46"/>
      <c r="QB2888" s="46"/>
      <c r="QC2888" s="46"/>
      <c r="QD2888" s="46"/>
      <c r="QE2888" s="46"/>
      <c r="QF2888" s="46"/>
      <c r="QG2888" s="46"/>
      <c r="QH2888" s="46"/>
      <c r="QI2888" s="46"/>
      <c r="QJ2888" s="46"/>
      <c r="QK2888" s="46"/>
      <c r="QL2888" s="46"/>
      <c r="QM2888" s="46"/>
      <c r="QN2888" s="46"/>
      <c r="QO2888" s="46"/>
      <c r="QP2888" s="46"/>
      <c r="QQ2888" s="46"/>
      <c r="QR2888" s="46"/>
      <c r="QS2888" s="46"/>
      <c r="QT2888" s="46"/>
      <c r="QU2888" s="46"/>
      <c r="QV2888" s="46"/>
      <c r="QW2888" s="46"/>
      <c r="QX2888" s="46"/>
      <c r="QY2888" s="46"/>
      <c r="QZ2888" s="46"/>
      <c r="RA2888" s="46"/>
      <c r="RB2888" s="46"/>
      <c r="RC2888" s="46"/>
      <c r="RD2888" s="46"/>
      <c r="RE2888" s="46"/>
      <c r="RF2888" s="46"/>
      <c r="RG2888" s="46"/>
      <c r="RH2888" s="46"/>
      <c r="RI2888" s="46"/>
      <c r="RJ2888" s="46"/>
      <c r="RK2888" s="46"/>
      <c r="RL2888" s="46"/>
      <c r="RM2888" s="46"/>
      <c r="RN2888" s="46"/>
      <c r="RO2888" s="46"/>
      <c r="RP2888" s="46"/>
      <c r="RQ2888" s="46"/>
      <c r="RR2888" s="46"/>
      <c r="RS2888" s="46"/>
      <c r="RT2888" s="46"/>
      <c r="RU2888" s="46"/>
      <c r="RV2888" s="46"/>
      <c r="RW2888" s="46"/>
      <c r="RX2888" s="46"/>
      <c r="RY2888" s="46"/>
      <c r="RZ2888" s="46"/>
      <c r="SA2888" s="46"/>
      <c r="SB2888" s="46"/>
      <c r="SC2888" s="46"/>
      <c r="SD2888" s="46"/>
      <c r="SE2888" s="46"/>
      <c r="SF2888" s="46"/>
      <c r="SG2888" s="46"/>
      <c r="SH2888" s="46"/>
      <c r="SI2888" s="46"/>
      <c r="SJ2888" s="46"/>
      <c r="SK2888" s="46"/>
      <c r="SL2888" s="46"/>
      <c r="SM2888" s="46"/>
      <c r="SN2888" s="46"/>
      <c r="SO2888" s="46"/>
      <c r="SP2888" s="46"/>
      <c r="SQ2888" s="46"/>
      <c r="SR2888" s="46"/>
      <c r="SS2888" s="46"/>
      <c r="ST2888" s="46"/>
      <c r="SU2888" s="46"/>
      <c r="SV2888" s="46"/>
      <c r="SW2888" s="46"/>
      <c r="SX2888" s="46"/>
      <c r="SY2888" s="46"/>
      <c r="SZ2888" s="46"/>
      <c r="TA2888" s="46"/>
      <c r="TB2888" s="46"/>
      <c r="TC2888" s="46"/>
      <c r="TD2888" s="46"/>
      <c r="TE2888" s="46"/>
      <c r="TF2888" s="46"/>
      <c r="TG2888" s="46"/>
      <c r="TH2888" s="46"/>
      <c r="TI2888" s="46"/>
      <c r="TJ2888" s="46"/>
      <c r="TK2888" s="46"/>
      <c r="TL2888" s="46"/>
      <c r="TM2888" s="46"/>
      <c r="TN2888" s="46"/>
      <c r="TO2888" s="46"/>
      <c r="TP2888" s="46"/>
      <c r="TQ2888" s="46"/>
      <c r="TR2888" s="46"/>
      <c r="TS2888" s="46"/>
      <c r="TT2888" s="46"/>
      <c r="TU2888" s="46"/>
      <c r="TV2888" s="46"/>
      <c r="TW2888" s="46"/>
      <c r="TX2888" s="46"/>
      <c r="TY2888" s="46"/>
      <c r="TZ2888" s="46"/>
      <c r="UA2888" s="46"/>
      <c r="UB2888" s="46"/>
      <c r="UC2888" s="46"/>
      <c r="UD2888" s="46"/>
      <c r="UE2888" s="46"/>
      <c r="UF2888" s="46"/>
      <c r="UG2888" s="46"/>
      <c r="UH2888" s="46"/>
      <c r="UI2888" s="46"/>
      <c r="UJ2888" s="46"/>
      <c r="UK2888" s="46"/>
      <c r="UL2888" s="46"/>
      <c r="UM2888" s="46"/>
      <c r="UN2888" s="46"/>
      <c r="UO2888" s="46"/>
      <c r="UP2888" s="46"/>
      <c r="UQ2888" s="46"/>
      <c r="UR2888" s="46"/>
      <c r="US2888" s="46"/>
      <c r="UT2888" s="46"/>
      <c r="UU2888" s="46"/>
      <c r="UV2888" s="46"/>
      <c r="UW2888" s="46"/>
      <c r="UX2888" s="46"/>
      <c r="UY2888" s="46"/>
      <c r="UZ2888" s="46"/>
      <c r="VA2888" s="46"/>
      <c r="VB2888" s="46"/>
      <c r="VC2888" s="46"/>
      <c r="VD2888" s="46"/>
      <c r="VE2888" s="46"/>
      <c r="VF2888" s="46"/>
      <c r="VG2888" s="46"/>
      <c r="VH2888" s="46"/>
      <c r="VI2888" s="46"/>
      <c r="VJ2888" s="46"/>
      <c r="VK2888" s="46"/>
      <c r="VL2888" s="46"/>
      <c r="VM2888" s="46"/>
      <c r="VN2888" s="46"/>
      <c r="VO2888" s="46"/>
      <c r="VP2888" s="46"/>
      <c r="VQ2888" s="46"/>
      <c r="VR2888" s="46"/>
      <c r="VS2888" s="46"/>
      <c r="VT2888" s="46"/>
      <c r="VU2888" s="46"/>
      <c r="VV2888" s="46"/>
      <c r="VW2888" s="46"/>
      <c r="VX2888" s="46"/>
      <c r="VY2888" s="46"/>
      <c r="VZ2888" s="46"/>
      <c r="WA2888" s="46"/>
      <c r="WB2888" s="46"/>
      <c r="WC2888" s="46"/>
      <c r="WD2888" s="46"/>
      <c r="WE2888" s="46"/>
      <c r="WF2888" s="46"/>
      <c r="WG2888" s="46"/>
      <c r="WH2888" s="46"/>
      <c r="WI2888" s="46"/>
      <c r="WJ2888" s="46"/>
      <c r="WK2888" s="46"/>
      <c r="WL2888" s="46"/>
      <c r="WM2888" s="46"/>
      <c r="WN2888" s="46"/>
      <c r="WO2888" s="46"/>
      <c r="WP2888" s="46"/>
      <c r="WQ2888" s="46"/>
      <c r="WR2888" s="46"/>
      <c r="WS2888" s="46"/>
      <c r="WT2888" s="46"/>
      <c r="WU2888" s="46"/>
      <c r="WV2888" s="46"/>
      <c r="WW2888" s="46"/>
      <c r="WX2888" s="46"/>
      <c r="WY2888" s="46"/>
      <c r="WZ2888" s="46"/>
      <c r="XA2888" s="46"/>
      <c r="XB2888" s="46"/>
      <c r="XC2888" s="46"/>
      <c r="XD2888" s="46"/>
      <c r="XE2888" s="46"/>
      <c r="XF2888" s="46"/>
      <c r="XG2888" s="46"/>
      <c r="XH2888" s="46"/>
      <c r="XI2888" s="46"/>
      <c r="XJ2888" s="46"/>
      <c r="XK2888" s="46"/>
      <c r="XL2888" s="46"/>
      <c r="XM2888" s="46"/>
      <c r="XN2888" s="46"/>
      <c r="XO2888" s="46"/>
      <c r="XP2888" s="46"/>
      <c r="XQ2888" s="46"/>
      <c r="XR2888" s="46"/>
      <c r="XS2888" s="46"/>
      <c r="XT2888" s="46"/>
      <c r="XU2888" s="46"/>
      <c r="XV2888" s="46"/>
      <c r="XW2888" s="46"/>
      <c r="XX2888" s="46"/>
      <c r="XY2888" s="46"/>
      <c r="XZ2888" s="46"/>
      <c r="YA2888" s="46"/>
      <c r="YB2888" s="46"/>
      <c r="YC2888" s="46"/>
      <c r="YD2888" s="46"/>
      <c r="YE2888" s="46"/>
      <c r="YF2888" s="46"/>
      <c r="YG2888" s="46"/>
      <c r="YH2888" s="46"/>
      <c r="YI2888" s="46"/>
      <c r="YJ2888" s="46"/>
      <c r="YK2888" s="46"/>
      <c r="YL2888" s="46"/>
      <c r="YM2888" s="46"/>
      <c r="YN2888" s="46"/>
      <c r="YO2888" s="46"/>
      <c r="YP2888" s="46"/>
      <c r="YQ2888" s="46"/>
      <c r="YR2888" s="46"/>
      <c r="YS2888" s="46"/>
      <c r="YT2888" s="46"/>
      <c r="YU2888" s="46"/>
      <c r="YV2888" s="46"/>
      <c r="YW2888" s="46"/>
      <c r="YX2888" s="46"/>
      <c r="YY2888" s="46"/>
      <c r="YZ2888" s="46"/>
      <c r="ZA2888" s="46"/>
      <c r="ZB2888" s="46"/>
      <c r="ZC2888" s="46"/>
      <c r="ZD2888" s="46"/>
      <c r="ZE2888" s="46"/>
      <c r="ZF2888" s="46"/>
      <c r="ZG2888" s="46"/>
      <c r="ZH2888" s="46"/>
      <c r="ZI2888" s="46"/>
      <c r="ZJ2888" s="46"/>
      <c r="ZK2888" s="46"/>
      <c r="ZL2888" s="46"/>
      <c r="ZM2888" s="46"/>
      <c r="ZN2888" s="46"/>
      <c r="ZO2888" s="46"/>
      <c r="ZP2888" s="46"/>
      <c r="ZQ2888" s="46"/>
      <c r="ZR2888" s="46"/>
      <c r="ZS2888" s="46"/>
      <c r="ZT2888" s="46"/>
      <c r="ZU2888" s="46"/>
      <c r="ZV2888" s="46"/>
      <c r="ZW2888" s="46"/>
      <c r="ZX2888" s="46"/>
      <c r="ZY2888" s="46"/>
      <c r="ZZ2888" s="46"/>
      <c r="AAA2888" s="46"/>
      <c r="AAB2888" s="46"/>
      <c r="AAC2888" s="46"/>
      <c r="AAD2888" s="46"/>
      <c r="AAE2888" s="46"/>
      <c r="AAF2888" s="46"/>
      <c r="AAG2888" s="46"/>
      <c r="AAH2888" s="46"/>
      <c r="AAI2888" s="46"/>
      <c r="AAJ2888" s="46"/>
      <c r="AAK2888" s="46"/>
      <c r="AAL2888" s="46"/>
      <c r="AAM2888" s="46"/>
      <c r="AAN2888" s="46"/>
      <c r="AAO2888" s="46"/>
      <c r="AAP2888" s="46"/>
      <c r="AAQ2888" s="46"/>
      <c r="AAR2888" s="46"/>
      <c r="AAS2888" s="46"/>
      <c r="AAT2888" s="46"/>
      <c r="AAU2888" s="46"/>
      <c r="AAV2888" s="46"/>
      <c r="AAW2888" s="46"/>
      <c r="AAX2888" s="46"/>
      <c r="AAY2888" s="46"/>
      <c r="AAZ2888" s="46"/>
      <c r="ABA2888" s="46"/>
      <c r="ABB2888" s="46"/>
      <c r="ABC2888" s="46"/>
      <c r="ABD2888" s="46"/>
      <c r="ABE2888" s="46"/>
      <c r="ABF2888" s="46"/>
      <c r="ABG2888" s="46"/>
      <c r="ABH2888" s="46"/>
      <c r="ABI2888" s="46"/>
      <c r="ABJ2888" s="46"/>
      <c r="ABK2888" s="46"/>
      <c r="ABL2888" s="46"/>
      <c r="ABM2888" s="46"/>
      <c r="ABN2888" s="46"/>
      <c r="ABO2888" s="46"/>
      <c r="ABP2888" s="46"/>
      <c r="ABQ2888" s="46"/>
      <c r="ABR2888" s="46"/>
      <c r="ABS2888" s="46"/>
      <c r="ABT2888" s="46"/>
      <c r="ABU2888" s="46"/>
      <c r="ABV2888" s="46"/>
      <c r="ABW2888" s="46"/>
      <c r="ABX2888" s="46"/>
      <c r="ABY2888" s="46"/>
      <c r="ABZ2888" s="46"/>
      <c r="ACA2888" s="46"/>
      <c r="ACB2888" s="46"/>
      <c r="ACC2888" s="46"/>
      <c r="ACD2888" s="46"/>
      <c r="ACE2888" s="46"/>
      <c r="ACF2888" s="46"/>
      <c r="ACG2888" s="46"/>
      <c r="ACH2888" s="46"/>
      <c r="ACI2888" s="46"/>
      <c r="ACJ2888" s="46"/>
      <c r="ACK2888" s="46"/>
      <c r="ACL2888" s="46"/>
      <c r="ACM2888" s="46"/>
      <c r="ACN2888" s="46"/>
      <c r="ACO2888" s="46"/>
      <c r="ACP2888" s="46"/>
      <c r="ACQ2888" s="46"/>
      <c r="ACR2888" s="46"/>
      <c r="ACS2888" s="46"/>
      <c r="ACT2888" s="46"/>
      <c r="ACU2888" s="46"/>
      <c r="ACV2888" s="46"/>
      <c r="ACW2888" s="46"/>
      <c r="ACX2888" s="46"/>
      <c r="ACY2888" s="46"/>
      <c r="ACZ2888" s="46"/>
      <c r="ADA2888" s="46"/>
      <c r="ADB2888" s="46"/>
      <c r="ADC2888" s="46"/>
      <c r="ADD2888" s="46"/>
      <c r="ADE2888" s="46"/>
      <c r="ADF2888" s="46"/>
      <c r="ADG2888" s="46"/>
      <c r="ADH2888" s="46"/>
      <c r="ADI2888" s="46"/>
      <c r="ADJ2888" s="46"/>
      <c r="ADK2888" s="46"/>
      <c r="ADL2888" s="46"/>
      <c r="ADM2888" s="46"/>
      <c r="ADN2888" s="46"/>
      <c r="ADO2888" s="46"/>
      <c r="ADP2888" s="46"/>
      <c r="ADQ2888" s="46"/>
      <c r="ADR2888" s="46"/>
      <c r="ADS2888" s="46"/>
      <c r="ADT2888" s="46"/>
      <c r="ADU2888" s="46"/>
      <c r="ADV2888" s="46"/>
      <c r="ADW2888" s="46"/>
      <c r="ADX2888" s="46"/>
      <c r="ADY2888" s="46"/>
      <c r="ADZ2888" s="46"/>
      <c r="AEA2888" s="46"/>
      <c r="AEB2888" s="46"/>
      <c r="AEC2888" s="46"/>
      <c r="AED2888" s="46"/>
      <c r="AEE2888" s="46"/>
      <c r="AEF2888" s="46"/>
      <c r="AEG2888" s="46"/>
      <c r="AEH2888" s="46"/>
      <c r="AEI2888" s="46"/>
      <c r="AEJ2888" s="46"/>
      <c r="AEK2888" s="46"/>
      <c r="AEL2888" s="46"/>
      <c r="AEM2888" s="46"/>
      <c r="AEN2888" s="46"/>
      <c r="AEO2888" s="46"/>
      <c r="AEP2888" s="46"/>
      <c r="AEQ2888" s="46"/>
      <c r="AER2888" s="46"/>
      <c r="AES2888" s="46"/>
      <c r="AET2888" s="46"/>
      <c r="AEU2888" s="46"/>
      <c r="AEV2888" s="46"/>
      <c r="AEW2888" s="46"/>
      <c r="AEX2888" s="46"/>
      <c r="AEY2888" s="46"/>
      <c r="AEZ2888" s="46"/>
      <c r="AFA2888" s="46"/>
      <c r="AFB2888" s="46"/>
      <c r="AFC2888" s="46"/>
      <c r="AFD2888" s="46"/>
      <c r="AFE2888" s="46"/>
      <c r="AFF2888" s="46"/>
      <c r="AFG2888" s="46"/>
      <c r="AFH2888" s="46"/>
      <c r="AFI2888" s="46"/>
      <c r="AFJ2888" s="46"/>
      <c r="AFK2888" s="46"/>
      <c r="AFL2888" s="46"/>
      <c r="AFM2888" s="46"/>
      <c r="AFN2888" s="46"/>
      <c r="AFO2888" s="46"/>
      <c r="AFP2888" s="46"/>
      <c r="AFQ2888" s="46"/>
      <c r="AFR2888" s="46"/>
      <c r="AFS2888" s="46"/>
      <c r="AFT2888" s="46"/>
      <c r="AFU2888" s="46"/>
      <c r="AFV2888" s="46"/>
      <c r="AFW2888" s="46"/>
      <c r="AFX2888" s="46"/>
      <c r="AFY2888" s="46"/>
      <c r="AFZ2888" s="46"/>
      <c r="AGA2888" s="46"/>
      <c r="AGB2888" s="46"/>
      <c r="AGC2888" s="46"/>
      <c r="AGD2888" s="46"/>
      <c r="AGE2888" s="46"/>
      <c r="AGF2888" s="46"/>
      <c r="AGG2888" s="46"/>
      <c r="AGH2888" s="46"/>
      <c r="AGI2888" s="46"/>
      <c r="AGJ2888" s="46"/>
      <c r="AGK2888" s="46"/>
      <c r="AGL2888" s="46"/>
      <c r="AGM2888" s="46"/>
      <c r="AGN2888" s="46"/>
      <c r="AGO2888" s="46"/>
      <c r="AGP2888" s="46"/>
      <c r="AGQ2888" s="46"/>
      <c r="AGR2888" s="46"/>
      <c r="AGS2888" s="46"/>
      <c r="AGT2888" s="46"/>
      <c r="AGU2888" s="46"/>
      <c r="AGV2888" s="46"/>
      <c r="AGW2888" s="46"/>
      <c r="AGX2888" s="46"/>
      <c r="AGY2888" s="46"/>
      <c r="AGZ2888" s="46"/>
      <c r="AHA2888" s="46"/>
      <c r="AHB2888" s="46"/>
      <c r="AHC2888" s="46"/>
      <c r="AHD2888" s="46"/>
      <c r="AHE2888" s="46"/>
      <c r="AHF2888" s="46"/>
      <c r="AHG2888" s="46"/>
      <c r="AHH2888" s="46"/>
      <c r="AHI2888" s="46"/>
      <c r="AHJ2888" s="46"/>
      <c r="AHK2888" s="46"/>
      <c r="AHL2888" s="46"/>
      <c r="AHM2888" s="46"/>
      <c r="AHN2888" s="46"/>
      <c r="AHO2888" s="46"/>
      <c r="AHP2888" s="46"/>
      <c r="AHQ2888" s="46"/>
      <c r="AHR2888" s="46"/>
      <c r="AHS2888" s="46"/>
      <c r="AHT2888" s="46"/>
      <c r="AHU2888" s="46"/>
      <c r="AHV2888" s="46"/>
      <c r="AHW2888" s="46"/>
      <c r="AHX2888" s="46"/>
      <c r="AHY2888" s="46"/>
      <c r="AHZ2888" s="46"/>
      <c r="AIA2888" s="46"/>
      <c r="AIB2888" s="46"/>
      <c r="AIC2888" s="46"/>
      <c r="AID2888" s="46"/>
      <c r="AIE2888" s="46"/>
      <c r="AIF2888" s="46"/>
      <c r="AIG2888" s="46"/>
      <c r="AIH2888" s="46"/>
      <c r="AII2888" s="46"/>
      <c r="AIJ2888" s="46"/>
      <c r="AIK2888" s="46"/>
      <c r="AIL2888" s="46"/>
      <c r="AIM2888" s="46"/>
      <c r="AIN2888" s="46"/>
      <c r="AIO2888" s="46"/>
      <c r="AIP2888" s="46"/>
      <c r="AIQ2888" s="46"/>
      <c r="AIR2888" s="46"/>
      <c r="AIS2888" s="46"/>
      <c r="AIT2888" s="46"/>
      <c r="AIU2888" s="46"/>
      <c r="AIV2888" s="46"/>
      <c r="AIW2888" s="46"/>
      <c r="AIX2888" s="46"/>
      <c r="AIY2888" s="46"/>
      <c r="AIZ2888" s="46"/>
      <c r="AJA2888" s="46"/>
      <c r="AJB2888" s="46"/>
      <c r="AJC2888" s="46"/>
      <c r="AJD2888" s="46"/>
      <c r="AJE2888" s="46"/>
      <c r="AJF2888" s="46"/>
      <c r="AJG2888" s="46"/>
      <c r="AJH2888" s="46"/>
      <c r="AJI2888" s="46"/>
      <c r="AJJ2888" s="46"/>
      <c r="AJK2888" s="46"/>
      <c r="AJL2888" s="46"/>
      <c r="AJM2888" s="46"/>
      <c r="AJN2888" s="46"/>
      <c r="AJO2888" s="46"/>
      <c r="AJP2888" s="46"/>
      <c r="AJQ2888" s="46"/>
      <c r="AJR2888" s="46"/>
      <c r="AJS2888" s="46"/>
      <c r="AJT2888" s="46"/>
      <c r="AJU2888" s="46"/>
      <c r="AJV2888" s="46"/>
      <c r="AJW2888" s="46"/>
      <c r="AJX2888" s="46"/>
      <c r="AJY2888" s="46"/>
      <c r="AJZ2888" s="46"/>
      <c r="AKA2888" s="46"/>
      <c r="AKB2888" s="46"/>
      <c r="AKC2888" s="46"/>
      <c r="AKD2888" s="46"/>
      <c r="AKE2888" s="46"/>
      <c r="AKF2888" s="46"/>
      <c r="AKG2888" s="46"/>
      <c r="AKH2888" s="46"/>
      <c r="AKI2888" s="46"/>
      <c r="AKJ2888" s="46"/>
      <c r="AKK2888" s="46"/>
      <c r="AKL2888" s="46"/>
      <c r="AKM2888" s="46"/>
      <c r="AKN2888" s="46"/>
      <c r="AKO2888" s="46"/>
      <c r="AKP2888" s="46"/>
      <c r="AKQ2888" s="46"/>
      <c r="AKR2888" s="46"/>
      <c r="AKS2888" s="46"/>
      <c r="AKT2888" s="46"/>
      <c r="AKU2888" s="46"/>
      <c r="AKV2888" s="46"/>
      <c r="AKW2888" s="46"/>
      <c r="AKX2888" s="46"/>
      <c r="AKY2888" s="46"/>
      <c r="AKZ2888" s="46"/>
      <c r="ALA2888" s="46"/>
      <c r="ALB2888" s="46"/>
      <c r="ALC2888" s="46"/>
      <c r="ALD2888" s="46"/>
      <c r="ALE2888" s="46"/>
      <c r="ALF2888" s="46"/>
      <c r="ALG2888" s="46"/>
      <c r="ALH2888" s="46"/>
      <c r="ALI2888" s="46"/>
      <c r="ALJ2888" s="46"/>
      <c r="ALK2888" s="46"/>
      <c r="ALL2888" s="46"/>
      <c r="ALM2888" s="46"/>
      <c r="ALN2888" s="46"/>
      <c r="ALO2888" s="46"/>
      <c r="ALP2888" s="46"/>
      <c r="ALQ2888" s="46"/>
      <c r="ALR2888" s="46"/>
      <c r="ALS2888" s="46"/>
      <c r="ALT2888" s="46"/>
      <c r="ALU2888" s="46"/>
      <c r="ALV2888" s="46"/>
      <c r="ALW2888" s="46"/>
      <c r="ALX2888" s="46"/>
      <c r="ALY2888" s="46"/>
      <c r="ALZ2888" s="46"/>
      <c r="AMA2888" s="46"/>
      <c r="AMB2888" s="46"/>
      <c r="AMC2888" s="46"/>
      <c r="AMD2888" s="46"/>
      <c r="AME2888" s="46"/>
      <c r="AMF2888" s="46"/>
      <c r="AMG2888" s="46"/>
      <c r="AMH2888" s="46"/>
      <c r="AMI2888" s="46"/>
      <c r="AMJ2888" s="46"/>
      <c r="AMK2888" s="46"/>
      <c r="AML2888" s="46"/>
      <c r="AMM2888" s="46"/>
      <c r="AMN2888" s="46"/>
      <c r="AMO2888" s="46"/>
      <c r="AMP2888" s="46"/>
      <c r="AMQ2888" s="46"/>
      <c r="AMR2888" s="46"/>
      <c r="AMS2888" s="46"/>
      <c r="AMT2888" s="46"/>
      <c r="AMU2888" s="46"/>
      <c r="AMV2888" s="46"/>
      <c r="AMW2888" s="46"/>
      <c r="AMX2888" s="46"/>
      <c r="AMY2888" s="46"/>
      <c r="AMZ2888" s="46"/>
      <c r="ANA2888" s="46"/>
      <c r="ANB2888" s="46"/>
      <c r="ANC2888" s="46"/>
      <c r="AND2888" s="46"/>
      <c r="ANE2888" s="46"/>
      <c r="ANF2888" s="46"/>
      <c r="ANG2888" s="46"/>
      <c r="ANH2888" s="46"/>
      <c r="ANI2888" s="46"/>
      <c r="ANJ2888" s="46"/>
      <c r="ANK2888" s="46"/>
      <c r="ANL2888" s="46"/>
      <c r="ANM2888" s="46"/>
      <c r="ANN2888" s="46"/>
      <c r="ANO2888" s="46"/>
      <c r="ANP2888" s="46"/>
      <c r="ANQ2888" s="46"/>
      <c r="ANR2888" s="46"/>
      <c r="ANS2888" s="46"/>
      <c r="ANT2888" s="46"/>
      <c r="ANU2888" s="46"/>
      <c r="ANV2888" s="46"/>
      <c r="ANW2888" s="46"/>
      <c r="ANX2888" s="46"/>
      <c r="ANY2888" s="46"/>
      <c r="ANZ2888" s="46"/>
      <c r="AOA2888" s="46"/>
      <c r="AOB2888" s="46"/>
      <c r="AOC2888" s="46"/>
      <c r="AOD2888" s="46"/>
      <c r="AOE2888" s="46"/>
      <c r="AOF2888" s="46"/>
      <c r="AOG2888" s="46"/>
      <c r="AOH2888" s="46"/>
      <c r="AOI2888" s="46"/>
      <c r="AOJ2888" s="46"/>
      <c r="AOK2888" s="46"/>
      <c r="AOL2888" s="46"/>
      <c r="AOM2888" s="46"/>
      <c r="AON2888" s="46"/>
      <c r="AOO2888" s="46"/>
      <c r="AOP2888" s="46"/>
      <c r="AOQ2888" s="46"/>
      <c r="AOR2888" s="46"/>
      <c r="AOS2888" s="46"/>
      <c r="AOT2888" s="46"/>
      <c r="AOU2888" s="46"/>
      <c r="AOV2888" s="46"/>
      <c r="AOW2888" s="46"/>
      <c r="AOX2888" s="46"/>
      <c r="AOY2888" s="46"/>
      <c r="AOZ2888" s="46"/>
      <c r="APA2888" s="46"/>
      <c r="APB2888" s="46"/>
      <c r="APC2888" s="46"/>
      <c r="APD2888" s="46"/>
      <c r="APE2888" s="46"/>
      <c r="APF2888" s="46"/>
      <c r="APG2888" s="46"/>
      <c r="APH2888" s="46"/>
      <c r="API2888" s="46"/>
      <c r="APJ2888" s="46"/>
      <c r="APK2888" s="46"/>
      <c r="APL2888" s="46"/>
      <c r="APM2888" s="46"/>
      <c r="APN2888" s="46"/>
      <c r="APO2888" s="46"/>
      <c r="APP2888" s="46"/>
      <c r="APQ2888" s="46"/>
      <c r="APR2888" s="46"/>
      <c r="APS2888" s="46"/>
      <c r="APT2888" s="46"/>
      <c r="APU2888" s="46"/>
      <c r="APV2888" s="46"/>
      <c r="APW2888" s="46"/>
      <c r="APX2888" s="46"/>
      <c r="APY2888" s="46"/>
      <c r="APZ2888" s="46"/>
      <c r="AQA2888" s="46"/>
      <c r="AQB2888" s="46"/>
      <c r="AQC2888" s="46"/>
      <c r="AQD2888" s="46"/>
      <c r="AQE2888" s="46"/>
      <c r="AQF2888" s="46"/>
      <c r="AQG2888" s="46"/>
      <c r="AQH2888" s="46"/>
      <c r="AQI2888" s="46"/>
      <c r="AQJ2888" s="46"/>
      <c r="AQK2888" s="46"/>
      <c r="AQL2888" s="46"/>
      <c r="AQM2888" s="46"/>
      <c r="AQN2888" s="46"/>
      <c r="AQO2888" s="46"/>
      <c r="AQP2888" s="46"/>
      <c r="AQQ2888" s="46"/>
      <c r="AQR2888" s="46"/>
      <c r="AQS2888" s="46"/>
      <c r="AQT2888" s="46"/>
      <c r="AQU2888" s="46"/>
      <c r="AQV2888" s="46"/>
      <c r="AQW2888" s="46"/>
      <c r="AQX2888" s="46"/>
      <c r="AQY2888" s="46"/>
      <c r="AQZ2888" s="46"/>
      <c r="ARA2888" s="46"/>
      <c r="ARB2888" s="46"/>
      <c r="ARC2888" s="46"/>
      <c r="ARD2888" s="46"/>
      <c r="ARE2888" s="46"/>
      <c r="ARF2888" s="46"/>
      <c r="ARG2888" s="46"/>
      <c r="ARH2888" s="46"/>
      <c r="ARI2888" s="46"/>
      <c r="ARJ2888" s="46"/>
      <c r="ARK2888" s="46"/>
      <c r="ARL2888" s="46"/>
      <c r="ARM2888" s="46"/>
      <c r="ARN2888" s="46"/>
      <c r="ARO2888" s="46"/>
      <c r="ARP2888" s="46"/>
      <c r="ARQ2888" s="46"/>
      <c r="ARR2888" s="46"/>
      <c r="ARS2888" s="46"/>
      <c r="ART2888" s="46"/>
      <c r="ARU2888" s="46"/>
      <c r="ARV2888" s="46"/>
      <c r="ARW2888" s="46"/>
      <c r="ARX2888" s="46"/>
      <c r="ARY2888" s="46"/>
      <c r="ARZ2888" s="46"/>
      <c r="ASA2888" s="46"/>
      <c r="ASB2888" s="46"/>
      <c r="ASC2888" s="46"/>
      <c r="ASD2888" s="46"/>
      <c r="ASE2888" s="46"/>
      <c r="ASF2888" s="46"/>
      <c r="ASG2888" s="46"/>
      <c r="ASH2888" s="46"/>
      <c r="ASI2888" s="46"/>
      <c r="ASJ2888" s="46"/>
      <c r="ASK2888" s="46"/>
      <c r="ASL2888" s="46"/>
      <c r="ASM2888" s="46"/>
      <c r="ASN2888" s="46"/>
      <c r="ASO2888" s="46"/>
      <c r="ASP2888" s="46"/>
      <c r="ASQ2888" s="46"/>
      <c r="ASR2888" s="46"/>
      <c r="ASS2888" s="46"/>
      <c r="AST2888" s="46"/>
      <c r="ASU2888" s="46"/>
      <c r="ASV2888" s="46"/>
      <c r="ASW2888" s="46"/>
      <c r="ASX2888" s="46"/>
      <c r="ASY2888" s="46"/>
      <c r="ASZ2888" s="46"/>
      <c r="ATA2888" s="46"/>
      <c r="ATB2888" s="46"/>
      <c r="ATC2888" s="46"/>
      <c r="ATD2888" s="46"/>
      <c r="ATE2888" s="46"/>
      <c r="ATF2888" s="46"/>
      <c r="ATG2888" s="46"/>
      <c r="ATH2888" s="46"/>
      <c r="ATI2888" s="46"/>
      <c r="ATJ2888" s="46"/>
      <c r="ATK2888" s="46"/>
      <c r="ATL2888" s="46"/>
      <c r="ATM2888" s="46"/>
      <c r="ATN2888" s="46"/>
      <c r="ATO2888" s="46"/>
      <c r="ATP2888" s="46"/>
      <c r="ATQ2888" s="46"/>
      <c r="ATR2888" s="46"/>
      <c r="ATS2888" s="46"/>
      <c r="ATT2888" s="46"/>
      <c r="ATU2888" s="46"/>
      <c r="ATV2888" s="46"/>
      <c r="ATW2888" s="46"/>
      <c r="ATX2888" s="46"/>
      <c r="ATY2888" s="46"/>
      <c r="ATZ2888" s="46"/>
      <c r="AUA2888" s="46"/>
      <c r="AUB2888" s="46"/>
      <c r="AUC2888" s="46"/>
      <c r="AUD2888" s="46"/>
      <c r="AUE2888" s="46"/>
      <c r="AUF2888" s="46"/>
      <c r="AUG2888" s="46"/>
      <c r="AUH2888" s="46"/>
      <c r="AUI2888" s="46"/>
      <c r="AUJ2888" s="46"/>
      <c r="AUK2888" s="46"/>
      <c r="AUL2888" s="46"/>
      <c r="AUM2888" s="46"/>
      <c r="AUN2888" s="46"/>
      <c r="AUO2888" s="46"/>
      <c r="AUP2888" s="46"/>
      <c r="AUQ2888" s="46"/>
      <c r="AUR2888" s="46"/>
      <c r="AUS2888" s="46"/>
      <c r="AUT2888" s="46"/>
      <c r="AUU2888" s="46"/>
      <c r="AUV2888" s="46"/>
      <c r="AUW2888" s="46"/>
      <c r="AUX2888" s="46"/>
      <c r="AUY2888" s="46"/>
      <c r="AUZ2888" s="46"/>
      <c r="AVA2888" s="46"/>
      <c r="AVB2888" s="46"/>
      <c r="AVC2888" s="46"/>
      <c r="AVD2888" s="46"/>
      <c r="AVE2888" s="46"/>
      <c r="AVF2888" s="46"/>
      <c r="AVG2888" s="46"/>
      <c r="AVH2888" s="46"/>
      <c r="AVI2888" s="46"/>
      <c r="AVJ2888" s="46"/>
      <c r="AVK2888" s="46"/>
      <c r="AVL2888" s="46"/>
      <c r="AVM2888" s="46"/>
      <c r="AVN2888" s="46"/>
      <c r="AVO2888" s="46"/>
      <c r="AVP2888" s="46"/>
      <c r="AVQ2888" s="46"/>
      <c r="AVR2888" s="46"/>
      <c r="AVS2888" s="46"/>
      <c r="AVT2888" s="46"/>
      <c r="AVU2888" s="46"/>
      <c r="AVV2888" s="46"/>
      <c r="AVW2888" s="46"/>
      <c r="AVX2888" s="46"/>
      <c r="AVY2888" s="46"/>
      <c r="AVZ2888" s="46"/>
      <c r="AWA2888" s="46"/>
      <c r="AWB2888" s="46"/>
      <c r="AWC2888" s="46"/>
      <c r="AWD2888" s="46"/>
      <c r="AWE2888" s="46"/>
      <c r="AWF2888" s="46"/>
      <c r="AWG2888" s="46"/>
      <c r="AWH2888" s="46"/>
      <c r="AWI2888" s="46"/>
      <c r="AWJ2888" s="46"/>
      <c r="AWK2888" s="46"/>
      <c r="AWL2888" s="46"/>
      <c r="AWM2888" s="46"/>
      <c r="AWN2888" s="46"/>
      <c r="AWO2888" s="46"/>
      <c r="AWP2888" s="46"/>
      <c r="AWQ2888" s="46"/>
      <c r="AWR2888" s="46"/>
      <c r="AWS2888" s="46"/>
      <c r="AWT2888" s="46"/>
      <c r="AWU2888" s="46"/>
      <c r="AWV2888" s="46"/>
      <c r="AWW2888" s="46"/>
      <c r="AWX2888" s="46"/>
      <c r="AWY2888" s="46"/>
      <c r="AWZ2888" s="46"/>
      <c r="AXA2888" s="46"/>
      <c r="AXB2888" s="46"/>
      <c r="AXC2888" s="46"/>
      <c r="AXD2888" s="46"/>
      <c r="AXE2888" s="46"/>
      <c r="AXF2888" s="46"/>
      <c r="AXG2888" s="46"/>
      <c r="AXH2888" s="46"/>
      <c r="AXI2888" s="46"/>
      <c r="AXJ2888" s="46"/>
      <c r="AXK2888" s="46"/>
      <c r="AXL2888" s="46"/>
      <c r="AXM2888" s="46"/>
      <c r="AXN2888" s="46"/>
      <c r="AXO2888" s="46"/>
      <c r="AXP2888" s="46"/>
      <c r="AXQ2888" s="46"/>
      <c r="AXR2888" s="46"/>
      <c r="AXS2888" s="46"/>
      <c r="AXT2888" s="46"/>
      <c r="AXU2888" s="46"/>
      <c r="AXV2888" s="46"/>
      <c r="AXW2888" s="46"/>
      <c r="AXX2888" s="46"/>
      <c r="AXY2888" s="46"/>
      <c r="AXZ2888" s="46"/>
      <c r="AYA2888" s="46"/>
      <c r="AYB2888" s="46"/>
      <c r="AYC2888" s="46"/>
      <c r="AYD2888" s="46"/>
      <c r="AYE2888" s="46"/>
      <c r="AYF2888" s="46"/>
      <c r="AYG2888" s="46"/>
      <c r="AYH2888" s="46"/>
      <c r="AYI2888" s="46"/>
      <c r="AYJ2888" s="46"/>
      <c r="AYK2888" s="46"/>
      <c r="AYL2888" s="46"/>
      <c r="AYM2888" s="46"/>
      <c r="AYN2888" s="46"/>
      <c r="AYO2888" s="46"/>
      <c r="AYP2888" s="46"/>
      <c r="AYQ2888" s="46"/>
      <c r="AYR2888" s="46"/>
      <c r="AYS2888" s="46"/>
      <c r="AYT2888" s="46"/>
      <c r="AYU2888" s="46"/>
      <c r="AYV2888" s="46"/>
      <c r="AYW2888" s="46"/>
      <c r="AYX2888" s="46"/>
      <c r="AYY2888" s="46"/>
      <c r="AYZ2888" s="46"/>
      <c r="AZA2888" s="46"/>
      <c r="AZB2888" s="46"/>
      <c r="AZC2888" s="46"/>
      <c r="AZD2888" s="46"/>
      <c r="AZE2888" s="46"/>
      <c r="AZF2888" s="46"/>
      <c r="AZG2888" s="46"/>
      <c r="AZH2888" s="46"/>
      <c r="AZI2888" s="46"/>
      <c r="AZJ2888" s="46"/>
      <c r="AZK2888" s="46"/>
      <c r="AZL2888" s="46"/>
      <c r="AZM2888" s="46"/>
      <c r="AZN2888" s="46"/>
      <c r="AZO2888" s="46"/>
      <c r="AZP2888" s="46"/>
      <c r="AZQ2888" s="46"/>
      <c r="AZR2888" s="46"/>
      <c r="AZS2888" s="46"/>
      <c r="AZT2888" s="46"/>
      <c r="AZU2888" s="46"/>
      <c r="AZV2888" s="46"/>
      <c r="AZW2888" s="46"/>
      <c r="AZX2888" s="46"/>
      <c r="AZY2888" s="46"/>
      <c r="AZZ2888" s="46"/>
      <c r="BAA2888" s="46"/>
      <c r="BAB2888" s="46"/>
      <c r="BAC2888" s="46"/>
      <c r="BAD2888" s="46"/>
      <c r="BAE2888" s="46"/>
      <c r="BAF2888" s="46"/>
      <c r="BAG2888" s="46"/>
      <c r="BAH2888" s="46"/>
      <c r="BAI2888" s="46"/>
      <c r="BAJ2888" s="46"/>
      <c r="BAK2888" s="46"/>
      <c r="BAL2888" s="46"/>
      <c r="BAM2888" s="46"/>
      <c r="BAN2888" s="46"/>
      <c r="BAO2888" s="46"/>
      <c r="BAP2888" s="46"/>
      <c r="BAQ2888" s="46"/>
      <c r="BAR2888" s="46"/>
      <c r="BAS2888" s="46"/>
      <c r="BAT2888" s="46"/>
      <c r="BAU2888" s="46"/>
      <c r="BAV2888" s="46"/>
      <c r="BAW2888" s="46"/>
      <c r="BAX2888" s="46"/>
      <c r="BAY2888" s="46"/>
      <c r="BAZ2888" s="46"/>
      <c r="BBA2888" s="46"/>
      <c r="BBB2888" s="46"/>
      <c r="BBC2888" s="46"/>
      <c r="BBD2888" s="46"/>
      <c r="BBE2888" s="46"/>
      <c r="BBF2888" s="46"/>
      <c r="BBG2888" s="46"/>
      <c r="BBH2888" s="46"/>
      <c r="BBI2888" s="46"/>
      <c r="BBJ2888" s="46"/>
      <c r="BBK2888" s="46"/>
      <c r="BBL2888" s="46"/>
      <c r="BBM2888" s="46"/>
      <c r="BBN2888" s="46"/>
      <c r="BBO2888" s="46"/>
      <c r="BBP2888" s="46"/>
      <c r="BBQ2888" s="46"/>
      <c r="BBR2888" s="46"/>
      <c r="BBS2888" s="46"/>
      <c r="BBT2888" s="46"/>
      <c r="BBU2888" s="46"/>
      <c r="BBV2888" s="46"/>
      <c r="BBW2888" s="46"/>
      <c r="BBX2888" s="46"/>
      <c r="BBY2888" s="46"/>
      <c r="BBZ2888" s="46"/>
      <c r="BCA2888" s="46"/>
      <c r="BCB2888" s="46"/>
      <c r="BCC2888" s="46"/>
      <c r="BCD2888" s="46"/>
      <c r="BCE2888" s="46"/>
      <c r="BCF2888" s="46"/>
      <c r="BCG2888" s="46"/>
      <c r="BCH2888" s="46"/>
      <c r="BCI2888" s="46"/>
      <c r="BCJ2888" s="46"/>
      <c r="BCK2888" s="46"/>
      <c r="BCL2888" s="46"/>
      <c r="BCM2888" s="46"/>
      <c r="BCN2888" s="46"/>
      <c r="BCO2888" s="46"/>
      <c r="BCP2888" s="46"/>
      <c r="BCQ2888" s="46"/>
      <c r="BCR2888" s="46"/>
      <c r="BCS2888" s="46"/>
      <c r="BCT2888" s="46"/>
      <c r="BCU2888" s="46"/>
      <c r="BCV2888" s="46"/>
      <c r="BCW2888" s="46"/>
      <c r="BCX2888" s="46"/>
      <c r="BCY2888" s="46"/>
      <c r="BCZ2888" s="46"/>
      <c r="BDA2888" s="46"/>
      <c r="BDB2888" s="46"/>
      <c r="BDC2888" s="46"/>
      <c r="BDD2888" s="46"/>
      <c r="BDE2888" s="46"/>
      <c r="BDF2888" s="46"/>
      <c r="BDG2888" s="46"/>
      <c r="BDH2888" s="46"/>
      <c r="BDI2888" s="46"/>
      <c r="BDJ2888" s="46"/>
      <c r="BDK2888" s="46"/>
      <c r="BDL2888" s="46"/>
      <c r="BDM2888" s="46"/>
      <c r="BDN2888" s="46"/>
      <c r="BDO2888" s="46"/>
      <c r="BDP2888" s="46"/>
      <c r="BDQ2888" s="46"/>
      <c r="BDR2888" s="46"/>
      <c r="BDS2888" s="46"/>
      <c r="BDT2888" s="46"/>
      <c r="BDU2888" s="46"/>
      <c r="BDV2888" s="46"/>
      <c r="BDW2888" s="46"/>
      <c r="BDX2888" s="46"/>
      <c r="BDY2888" s="46"/>
      <c r="BDZ2888" s="46"/>
      <c r="BEA2888" s="46"/>
      <c r="BEB2888" s="46"/>
      <c r="BEC2888" s="46"/>
      <c r="BED2888" s="46"/>
      <c r="BEE2888" s="46"/>
      <c r="BEF2888" s="46"/>
      <c r="BEG2888" s="46"/>
      <c r="BEH2888" s="46"/>
      <c r="BEI2888" s="46"/>
      <c r="BEJ2888" s="46"/>
      <c r="BEK2888" s="46"/>
      <c r="BEL2888" s="46"/>
      <c r="BEM2888" s="46"/>
      <c r="BEN2888" s="46"/>
      <c r="BEO2888" s="46"/>
      <c r="BEP2888" s="46"/>
      <c r="BEQ2888" s="46"/>
      <c r="BER2888" s="46"/>
      <c r="BES2888" s="46"/>
      <c r="BET2888" s="46"/>
      <c r="BEU2888" s="46"/>
      <c r="BEV2888" s="46"/>
      <c r="BEW2888" s="46"/>
      <c r="BEX2888" s="46"/>
      <c r="BEY2888" s="46"/>
      <c r="BEZ2888" s="46"/>
      <c r="BFA2888" s="46"/>
      <c r="BFB2888" s="46"/>
      <c r="BFC2888" s="46"/>
      <c r="BFD2888" s="46"/>
      <c r="BFE2888" s="46"/>
      <c r="BFF2888" s="46"/>
      <c r="BFG2888" s="46"/>
      <c r="BFH2888" s="46"/>
      <c r="BFI2888" s="46"/>
      <c r="BFJ2888" s="46"/>
      <c r="BFK2888" s="46"/>
      <c r="BFL2888" s="46"/>
      <c r="BFM2888" s="46"/>
      <c r="BFN2888" s="46"/>
      <c r="BFO2888" s="46"/>
      <c r="BFP2888" s="46"/>
      <c r="BFQ2888" s="46"/>
      <c r="BFR2888" s="46"/>
      <c r="BFS2888" s="46"/>
      <c r="BFT2888" s="46"/>
      <c r="BFU2888" s="46"/>
      <c r="BFV2888" s="46"/>
      <c r="BFW2888" s="46"/>
      <c r="BFX2888" s="46"/>
      <c r="BFY2888" s="46"/>
      <c r="BFZ2888" s="46"/>
      <c r="BGA2888" s="46"/>
      <c r="BGB2888" s="46"/>
      <c r="BGC2888" s="46"/>
      <c r="BGD2888" s="46"/>
      <c r="BGE2888" s="46"/>
      <c r="BGF2888" s="46"/>
      <c r="BGG2888" s="46"/>
      <c r="BGH2888" s="46"/>
      <c r="BGI2888" s="46"/>
      <c r="BGJ2888" s="46"/>
      <c r="BGK2888" s="46"/>
      <c r="BGL2888" s="46"/>
      <c r="BGM2888" s="46"/>
      <c r="BGN2888" s="46"/>
      <c r="BGO2888" s="46"/>
      <c r="BGP2888" s="46"/>
      <c r="BGQ2888" s="46"/>
      <c r="BGR2888" s="46"/>
      <c r="BGS2888" s="46"/>
      <c r="BGT2888" s="46"/>
      <c r="BGU2888" s="46"/>
      <c r="BGV2888" s="46"/>
      <c r="BGW2888" s="46"/>
      <c r="BGX2888" s="46"/>
      <c r="BGY2888" s="46"/>
      <c r="BGZ2888" s="46"/>
      <c r="BHA2888" s="46"/>
      <c r="BHB2888" s="46"/>
      <c r="BHC2888" s="46"/>
      <c r="BHD2888" s="46"/>
      <c r="BHE2888" s="46"/>
      <c r="BHF2888" s="46"/>
      <c r="BHG2888" s="46"/>
      <c r="BHH2888" s="46"/>
      <c r="BHI2888" s="46"/>
      <c r="BHJ2888" s="46"/>
      <c r="BHK2888" s="46"/>
      <c r="BHL2888" s="46"/>
      <c r="BHM2888" s="46"/>
      <c r="BHN2888" s="46"/>
      <c r="BHO2888" s="46"/>
      <c r="BHP2888" s="46"/>
      <c r="BHQ2888" s="46"/>
      <c r="BHR2888" s="46"/>
      <c r="BHS2888" s="46"/>
      <c r="BHT2888" s="46"/>
      <c r="BHU2888" s="46"/>
      <c r="BHV2888" s="46"/>
      <c r="BHW2888" s="46"/>
      <c r="BHX2888" s="46"/>
      <c r="BHY2888" s="46"/>
      <c r="BHZ2888" s="46"/>
      <c r="BIA2888" s="46"/>
      <c r="BIB2888" s="46"/>
      <c r="BIC2888" s="46"/>
      <c r="BID2888" s="46"/>
      <c r="BIE2888" s="46"/>
      <c r="BIF2888" s="46"/>
      <c r="BIG2888" s="46"/>
      <c r="BIH2888" s="46"/>
      <c r="BII2888" s="46"/>
      <c r="BIJ2888" s="46"/>
      <c r="BIK2888" s="46"/>
      <c r="BIL2888" s="46"/>
      <c r="BIM2888" s="46"/>
      <c r="BIN2888" s="46"/>
      <c r="BIO2888" s="46"/>
      <c r="BIP2888" s="46"/>
      <c r="BIQ2888" s="46"/>
      <c r="BIR2888" s="46"/>
      <c r="BIS2888" s="46"/>
      <c r="BIT2888" s="46"/>
      <c r="BIU2888" s="46"/>
      <c r="BIV2888" s="46"/>
      <c r="BIW2888" s="46"/>
      <c r="BIX2888" s="46"/>
      <c r="BIY2888" s="46"/>
      <c r="BIZ2888" s="46"/>
      <c r="BJA2888" s="46"/>
      <c r="BJB2888" s="46"/>
      <c r="BJC2888" s="46"/>
      <c r="BJD2888" s="46"/>
      <c r="BJE2888" s="46"/>
      <c r="BJF2888" s="46"/>
      <c r="BJG2888" s="46"/>
      <c r="BJH2888" s="46"/>
      <c r="BJI2888" s="46"/>
      <c r="BJJ2888" s="46"/>
      <c r="BJK2888" s="46"/>
      <c r="BJL2888" s="46"/>
      <c r="BJM2888" s="46"/>
      <c r="BJN2888" s="46"/>
      <c r="BJO2888" s="46"/>
      <c r="BJP2888" s="46"/>
      <c r="BJQ2888" s="46"/>
      <c r="BJR2888" s="46"/>
      <c r="BJS2888" s="46"/>
      <c r="BJT2888" s="46"/>
      <c r="BJU2888" s="46"/>
      <c r="BJV2888" s="46"/>
      <c r="BJW2888" s="46"/>
      <c r="BJX2888" s="46"/>
      <c r="BJY2888" s="46"/>
      <c r="BJZ2888" s="46"/>
      <c r="BKA2888" s="46"/>
      <c r="BKB2888" s="46"/>
      <c r="BKC2888" s="46"/>
      <c r="BKD2888" s="46"/>
      <c r="BKE2888" s="46"/>
      <c r="BKF2888" s="46"/>
      <c r="BKG2888" s="46"/>
      <c r="BKH2888" s="46"/>
      <c r="BKI2888" s="46"/>
      <c r="BKJ2888" s="46"/>
      <c r="BKK2888" s="46"/>
      <c r="BKL2888" s="46"/>
      <c r="BKM2888" s="46"/>
      <c r="BKN2888" s="46"/>
      <c r="BKO2888" s="46"/>
      <c r="BKP2888" s="46"/>
      <c r="BKQ2888" s="46"/>
      <c r="BKR2888" s="46"/>
      <c r="BKS2888" s="46"/>
      <c r="BKT2888" s="46"/>
      <c r="BKU2888" s="46"/>
      <c r="BKV2888" s="46"/>
      <c r="BKW2888" s="46"/>
      <c r="BKX2888" s="46"/>
      <c r="BKY2888" s="46"/>
      <c r="BKZ2888" s="46"/>
      <c r="BLA2888" s="46"/>
      <c r="BLB2888" s="46"/>
      <c r="BLC2888" s="46"/>
      <c r="BLD2888" s="46"/>
      <c r="BLE2888" s="46"/>
      <c r="BLF2888" s="46"/>
      <c r="BLG2888" s="46"/>
      <c r="BLH2888" s="46"/>
      <c r="BLI2888" s="46"/>
      <c r="BLJ2888" s="46"/>
      <c r="BLK2888" s="46"/>
      <c r="BLL2888" s="46"/>
      <c r="BLM2888" s="46"/>
      <c r="BLN2888" s="46"/>
      <c r="BLO2888" s="46"/>
      <c r="BLP2888" s="46"/>
      <c r="BLQ2888" s="46"/>
      <c r="BLR2888" s="46"/>
      <c r="BLS2888" s="46"/>
      <c r="BLT2888" s="46"/>
      <c r="BLU2888" s="46"/>
      <c r="BLV2888" s="46"/>
      <c r="BLW2888" s="46"/>
      <c r="BLX2888" s="46"/>
      <c r="BLY2888" s="46"/>
      <c r="BLZ2888" s="46"/>
      <c r="BMA2888" s="46"/>
      <c r="BMB2888" s="46"/>
      <c r="BMC2888" s="46"/>
      <c r="BMD2888" s="46"/>
      <c r="BME2888" s="46"/>
      <c r="BMF2888" s="46"/>
      <c r="BMG2888" s="46"/>
      <c r="BMH2888" s="46"/>
      <c r="BMI2888" s="46"/>
      <c r="BMJ2888" s="46"/>
      <c r="BMK2888" s="46"/>
      <c r="BML2888" s="46"/>
      <c r="BMM2888" s="46"/>
      <c r="BMN2888" s="46"/>
      <c r="BMO2888" s="46"/>
      <c r="BMP2888" s="46"/>
      <c r="BMQ2888" s="46"/>
      <c r="BMR2888" s="46"/>
      <c r="BMS2888" s="46"/>
      <c r="BMT2888" s="46"/>
      <c r="BMU2888" s="46"/>
      <c r="BMV2888" s="46"/>
      <c r="BMW2888" s="46"/>
      <c r="BMX2888" s="46"/>
      <c r="BMY2888" s="46"/>
      <c r="BMZ2888" s="46"/>
      <c r="BNA2888" s="46"/>
      <c r="BNB2888" s="46"/>
      <c r="BNC2888" s="46"/>
      <c r="BND2888" s="46"/>
      <c r="BNE2888" s="46"/>
      <c r="BNF2888" s="46"/>
      <c r="BNG2888" s="46"/>
      <c r="BNH2888" s="46"/>
      <c r="BNI2888" s="46"/>
      <c r="BNJ2888" s="46"/>
      <c r="BNK2888" s="46"/>
      <c r="BNL2888" s="46"/>
      <c r="BNM2888" s="46"/>
      <c r="BNN2888" s="46"/>
      <c r="BNO2888" s="46"/>
      <c r="BNP2888" s="46"/>
      <c r="BNQ2888" s="46"/>
      <c r="BNR2888" s="46"/>
      <c r="BNS2888" s="46"/>
      <c r="BNT2888" s="46"/>
      <c r="BNU2888" s="46"/>
      <c r="BNV2888" s="46"/>
      <c r="BNW2888" s="46"/>
      <c r="BNX2888" s="46"/>
      <c r="BNY2888" s="46"/>
      <c r="BNZ2888" s="46"/>
      <c r="BOA2888" s="46"/>
      <c r="BOB2888" s="46"/>
      <c r="BOC2888" s="46"/>
      <c r="BOD2888" s="46"/>
      <c r="BOE2888" s="46"/>
      <c r="BOF2888" s="46"/>
      <c r="BOG2888" s="46"/>
      <c r="BOH2888" s="46"/>
      <c r="BOI2888" s="46"/>
      <c r="BOJ2888" s="46"/>
      <c r="BOK2888" s="46"/>
      <c r="BOL2888" s="46"/>
      <c r="BOM2888" s="46"/>
      <c r="BON2888" s="46"/>
      <c r="BOO2888" s="46"/>
      <c r="BOP2888" s="46"/>
      <c r="BOQ2888" s="46"/>
      <c r="BOR2888" s="46"/>
      <c r="BOS2888" s="46"/>
      <c r="BOT2888" s="46"/>
      <c r="BOU2888" s="46"/>
      <c r="BOV2888" s="46"/>
      <c r="BOW2888" s="46"/>
      <c r="BOX2888" s="46"/>
      <c r="BOY2888" s="46"/>
      <c r="BOZ2888" s="46"/>
      <c r="BPA2888" s="46"/>
      <c r="BPB2888" s="46"/>
      <c r="BPC2888" s="46"/>
      <c r="BPD2888" s="46"/>
      <c r="BPE2888" s="46"/>
      <c r="BPF2888" s="46"/>
      <c r="BPG2888" s="46"/>
      <c r="BPH2888" s="46"/>
      <c r="BPI2888" s="46"/>
      <c r="BPJ2888" s="46"/>
      <c r="BPK2888" s="46"/>
      <c r="BPL2888" s="46"/>
      <c r="BPM2888" s="46"/>
      <c r="BPN2888" s="46"/>
      <c r="BPO2888" s="46"/>
      <c r="BPP2888" s="46"/>
      <c r="BPQ2888" s="46"/>
      <c r="BPR2888" s="46"/>
      <c r="BPS2888" s="46"/>
      <c r="BPT2888" s="46"/>
      <c r="BPU2888" s="46"/>
      <c r="BPV2888" s="46"/>
      <c r="BPW2888" s="46"/>
      <c r="BPX2888" s="46"/>
      <c r="BPY2888" s="46"/>
      <c r="BPZ2888" s="46"/>
      <c r="BQA2888" s="46"/>
      <c r="BQB2888" s="46"/>
      <c r="BQC2888" s="46"/>
      <c r="BQD2888" s="46"/>
      <c r="BQE2888" s="46"/>
      <c r="BQF2888" s="46"/>
      <c r="BQG2888" s="46"/>
      <c r="BQH2888" s="46"/>
      <c r="BQI2888" s="46"/>
      <c r="BQJ2888" s="46"/>
      <c r="BQK2888" s="46"/>
      <c r="BQL2888" s="46"/>
      <c r="BQM2888" s="46"/>
      <c r="BQN2888" s="46"/>
      <c r="BQO2888" s="46"/>
      <c r="BQP2888" s="46"/>
      <c r="BQQ2888" s="46"/>
      <c r="BQR2888" s="46"/>
      <c r="BQS2888" s="46"/>
      <c r="BQT2888" s="46"/>
      <c r="BQU2888" s="46"/>
      <c r="BQV2888" s="46"/>
      <c r="BQW2888" s="46"/>
      <c r="BQX2888" s="46"/>
      <c r="BQY2888" s="46"/>
      <c r="BQZ2888" s="46"/>
      <c r="BRA2888" s="46"/>
      <c r="BRB2888" s="46"/>
      <c r="BRC2888" s="46"/>
      <c r="BRD2888" s="46"/>
      <c r="BRE2888" s="46"/>
      <c r="BRF2888" s="46"/>
      <c r="BRG2888" s="46"/>
      <c r="BRH2888" s="46"/>
      <c r="BRI2888" s="46"/>
      <c r="BRJ2888" s="46"/>
      <c r="BRK2888" s="46"/>
      <c r="BRL2888" s="46"/>
      <c r="BRM2888" s="46"/>
      <c r="BRN2888" s="46"/>
      <c r="BRO2888" s="46"/>
      <c r="BRP2888" s="46"/>
      <c r="BRQ2888" s="46"/>
      <c r="BRR2888" s="46"/>
      <c r="BRS2888" s="46"/>
      <c r="BRT2888" s="46"/>
      <c r="BRU2888" s="46"/>
      <c r="BRV2888" s="46"/>
      <c r="BRW2888" s="46"/>
      <c r="BRX2888" s="46"/>
      <c r="BRY2888" s="46"/>
      <c r="BRZ2888" s="46"/>
      <c r="BSA2888" s="46"/>
      <c r="BSB2888" s="46"/>
      <c r="BSC2888" s="46"/>
      <c r="BSD2888" s="46"/>
      <c r="BSE2888" s="46"/>
      <c r="BSF2888" s="46"/>
      <c r="BSG2888" s="46"/>
      <c r="BSH2888" s="46"/>
      <c r="BSI2888" s="46"/>
      <c r="BSJ2888" s="46"/>
      <c r="BSK2888" s="46"/>
      <c r="BSL2888" s="46"/>
      <c r="BSM2888" s="46"/>
      <c r="BSN2888" s="46"/>
      <c r="BSO2888" s="46"/>
      <c r="BSP2888" s="46"/>
      <c r="BSQ2888" s="46"/>
      <c r="BSR2888" s="46"/>
      <c r="BSS2888" s="46"/>
      <c r="BST2888" s="46"/>
      <c r="BSU2888" s="46"/>
      <c r="BSV2888" s="46"/>
      <c r="BSW2888" s="46"/>
      <c r="BSX2888" s="46"/>
      <c r="BSY2888" s="46"/>
      <c r="BSZ2888" s="46"/>
      <c r="BTA2888" s="46"/>
      <c r="BTB2888" s="46"/>
      <c r="BTC2888" s="46"/>
      <c r="BTD2888" s="46"/>
      <c r="BTE2888" s="46"/>
      <c r="BTF2888" s="46"/>
      <c r="BTG2888" s="46"/>
      <c r="BTH2888" s="46"/>
      <c r="BTI2888" s="46"/>
      <c r="BTJ2888" s="46"/>
      <c r="BTK2888" s="46"/>
      <c r="BTL2888" s="46"/>
      <c r="BTM2888" s="46"/>
      <c r="BTN2888" s="46"/>
      <c r="BTO2888" s="46"/>
      <c r="BTP2888" s="46"/>
      <c r="BTQ2888" s="46"/>
      <c r="BTR2888" s="46"/>
      <c r="BTS2888" s="46"/>
      <c r="BTT2888" s="46"/>
      <c r="BTU2888" s="46"/>
      <c r="BTV2888" s="46"/>
      <c r="BTW2888" s="46"/>
      <c r="BTX2888" s="46"/>
      <c r="BTY2888" s="46"/>
      <c r="BTZ2888" s="46"/>
      <c r="BUA2888" s="46"/>
      <c r="BUB2888" s="46"/>
      <c r="BUC2888" s="46"/>
      <c r="BUD2888" s="46"/>
      <c r="BUE2888" s="46"/>
      <c r="BUF2888" s="46"/>
      <c r="BUG2888" s="46"/>
      <c r="BUH2888" s="46"/>
      <c r="BUI2888" s="46"/>
      <c r="BUJ2888" s="46"/>
      <c r="BUK2888" s="46"/>
      <c r="BUL2888" s="46"/>
      <c r="BUM2888" s="46"/>
      <c r="BUN2888" s="46"/>
      <c r="BUO2888" s="46"/>
      <c r="BUP2888" s="46"/>
      <c r="BUQ2888" s="46"/>
      <c r="BUR2888" s="46"/>
      <c r="BUS2888" s="46"/>
      <c r="BUT2888" s="46"/>
      <c r="BUU2888" s="46"/>
      <c r="BUV2888" s="46"/>
      <c r="BUW2888" s="46"/>
      <c r="BUX2888" s="46"/>
      <c r="BUY2888" s="46"/>
      <c r="BUZ2888" s="46"/>
      <c r="BVA2888" s="46"/>
      <c r="BVB2888" s="46"/>
      <c r="BVC2888" s="46"/>
      <c r="BVD2888" s="46"/>
      <c r="BVE2888" s="46"/>
      <c r="BVF2888" s="46"/>
      <c r="BVG2888" s="46"/>
      <c r="BVH2888" s="46"/>
      <c r="BVI2888" s="46"/>
      <c r="BVJ2888" s="46"/>
      <c r="BVK2888" s="46"/>
      <c r="BVL2888" s="46"/>
      <c r="BVM2888" s="46"/>
      <c r="BVN2888" s="46"/>
      <c r="BVO2888" s="46"/>
      <c r="BVP2888" s="46"/>
      <c r="BVQ2888" s="46"/>
      <c r="BVR2888" s="46"/>
      <c r="BVS2888" s="46"/>
      <c r="BVT2888" s="46"/>
      <c r="BVU2888" s="46"/>
      <c r="BVV2888" s="46"/>
      <c r="BVW2888" s="46"/>
      <c r="BVX2888" s="46"/>
      <c r="BVY2888" s="46"/>
      <c r="BVZ2888" s="46"/>
      <c r="BWA2888" s="46"/>
      <c r="BWB2888" s="46"/>
      <c r="BWC2888" s="46"/>
      <c r="BWD2888" s="46"/>
      <c r="BWE2888" s="46"/>
      <c r="BWF2888" s="46"/>
      <c r="BWG2888" s="46"/>
      <c r="BWH2888" s="46"/>
      <c r="BWI2888" s="46"/>
      <c r="BWJ2888" s="46"/>
      <c r="BWK2888" s="46"/>
      <c r="BWL2888" s="46"/>
      <c r="BWM2888" s="46"/>
      <c r="BWN2888" s="46"/>
      <c r="BWO2888" s="46"/>
      <c r="BWP2888" s="46"/>
      <c r="BWQ2888" s="46"/>
      <c r="BWR2888" s="46"/>
      <c r="BWS2888" s="46"/>
      <c r="BWT2888" s="46"/>
      <c r="BWU2888" s="46"/>
      <c r="BWV2888" s="46"/>
      <c r="BWW2888" s="46"/>
      <c r="BWX2888" s="46"/>
      <c r="BWY2888" s="46"/>
      <c r="BWZ2888" s="46"/>
      <c r="BXA2888" s="46"/>
      <c r="BXB2888" s="46"/>
      <c r="BXC2888" s="46"/>
      <c r="BXD2888" s="46"/>
      <c r="BXE2888" s="46"/>
      <c r="BXF2888" s="46"/>
      <c r="BXG2888" s="46"/>
      <c r="BXH2888" s="46"/>
      <c r="BXI2888" s="46"/>
      <c r="BXJ2888" s="46"/>
      <c r="BXK2888" s="46"/>
      <c r="BXL2888" s="46"/>
      <c r="BXM2888" s="46"/>
      <c r="BXN2888" s="46"/>
      <c r="BXO2888" s="46"/>
      <c r="BXP2888" s="46"/>
      <c r="BXQ2888" s="46"/>
      <c r="BXR2888" s="46"/>
      <c r="BXS2888" s="46"/>
      <c r="BXT2888" s="46"/>
      <c r="BXU2888" s="46"/>
      <c r="BXV2888" s="46"/>
      <c r="BXW2888" s="46"/>
      <c r="BXX2888" s="46"/>
      <c r="BXY2888" s="46"/>
      <c r="BXZ2888" s="46"/>
      <c r="BYA2888" s="46"/>
      <c r="BYB2888" s="46"/>
      <c r="BYC2888" s="46"/>
      <c r="BYD2888" s="46"/>
      <c r="BYE2888" s="46"/>
      <c r="BYF2888" s="46"/>
      <c r="BYG2888" s="46"/>
      <c r="BYH2888" s="46"/>
      <c r="BYI2888" s="46"/>
      <c r="BYJ2888" s="46"/>
      <c r="BYK2888" s="46"/>
      <c r="BYL2888" s="46"/>
      <c r="BYM2888" s="46"/>
      <c r="BYN2888" s="46"/>
      <c r="BYO2888" s="46"/>
      <c r="BYP2888" s="46"/>
      <c r="BYQ2888" s="46"/>
      <c r="BYR2888" s="46"/>
      <c r="BYS2888" s="46"/>
      <c r="BYT2888" s="46"/>
      <c r="BYU2888" s="46"/>
      <c r="BYV2888" s="46"/>
      <c r="BYW2888" s="46"/>
      <c r="BYX2888" s="46"/>
      <c r="BYY2888" s="46"/>
      <c r="BYZ2888" s="46"/>
      <c r="BZA2888" s="46"/>
      <c r="BZB2888" s="46"/>
      <c r="BZC2888" s="46"/>
      <c r="BZD2888" s="46"/>
      <c r="BZE2888" s="46"/>
      <c r="BZF2888" s="46"/>
      <c r="BZG2888" s="46"/>
      <c r="BZH2888" s="46"/>
      <c r="BZI2888" s="46"/>
      <c r="BZJ2888" s="46"/>
      <c r="BZK2888" s="46"/>
      <c r="BZL2888" s="46"/>
      <c r="BZM2888" s="46"/>
      <c r="BZN2888" s="46"/>
      <c r="BZO2888" s="46"/>
      <c r="BZP2888" s="46"/>
      <c r="BZQ2888" s="46"/>
      <c r="BZR2888" s="46"/>
      <c r="BZS2888" s="46"/>
      <c r="BZT2888" s="46"/>
      <c r="BZU2888" s="46"/>
      <c r="BZV2888" s="46"/>
      <c r="BZW2888" s="46"/>
      <c r="BZX2888" s="46"/>
      <c r="BZY2888" s="46"/>
      <c r="BZZ2888" s="46"/>
      <c r="CAA2888" s="46"/>
      <c r="CAB2888" s="46"/>
      <c r="CAC2888" s="46"/>
      <c r="CAD2888" s="46"/>
      <c r="CAE2888" s="46"/>
      <c r="CAF2888" s="46"/>
      <c r="CAG2888" s="46"/>
      <c r="CAH2888" s="46"/>
      <c r="CAI2888" s="46"/>
      <c r="CAJ2888" s="46"/>
      <c r="CAK2888" s="46"/>
      <c r="CAL2888" s="46"/>
      <c r="CAM2888" s="46"/>
      <c r="CAN2888" s="46"/>
      <c r="CAO2888" s="46"/>
      <c r="CAP2888" s="46"/>
      <c r="CAQ2888" s="46"/>
      <c r="CAR2888" s="46"/>
      <c r="CAS2888" s="46"/>
      <c r="CAT2888" s="46"/>
      <c r="CAU2888" s="46"/>
      <c r="CAV2888" s="46"/>
      <c r="CAW2888" s="46"/>
      <c r="CAX2888" s="46"/>
      <c r="CAY2888" s="46"/>
      <c r="CAZ2888" s="46"/>
      <c r="CBA2888" s="46"/>
      <c r="CBB2888" s="46"/>
      <c r="CBC2888" s="46"/>
      <c r="CBD2888" s="46"/>
      <c r="CBE2888" s="46"/>
      <c r="CBF2888" s="46"/>
      <c r="CBG2888" s="46"/>
      <c r="CBH2888" s="46"/>
      <c r="CBI2888" s="46"/>
      <c r="CBJ2888" s="46"/>
      <c r="CBK2888" s="46"/>
      <c r="CBL2888" s="46"/>
      <c r="CBM2888" s="46"/>
      <c r="CBN2888" s="46"/>
      <c r="CBO2888" s="46"/>
      <c r="CBP2888" s="46"/>
      <c r="CBQ2888" s="46"/>
      <c r="CBR2888" s="46"/>
      <c r="CBS2888" s="46"/>
      <c r="CBT2888" s="46"/>
      <c r="CBU2888" s="46"/>
      <c r="CBV2888" s="46"/>
      <c r="CBW2888" s="46"/>
      <c r="CBX2888" s="46"/>
      <c r="CBY2888" s="46"/>
      <c r="CBZ2888" s="46"/>
      <c r="CCA2888" s="46"/>
      <c r="CCB2888" s="46"/>
      <c r="CCC2888" s="46"/>
      <c r="CCD2888" s="46"/>
      <c r="CCE2888" s="46"/>
      <c r="CCF2888" s="46"/>
      <c r="CCG2888" s="46"/>
      <c r="CCH2888" s="46"/>
      <c r="CCI2888" s="46"/>
      <c r="CCJ2888" s="46"/>
      <c r="CCK2888" s="46"/>
      <c r="CCL2888" s="46"/>
      <c r="CCM2888" s="46"/>
      <c r="CCN2888" s="46"/>
      <c r="CCO2888" s="46"/>
      <c r="CCP2888" s="46"/>
      <c r="CCQ2888" s="46"/>
      <c r="CCR2888" s="46"/>
      <c r="CCS2888" s="46"/>
      <c r="CCT2888" s="46"/>
      <c r="CCU2888" s="46"/>
      <c r="CCV2888" s="46"/>
      <c r="CCW2888" s="46"/>
      <c r="CCX2888" s="46"/>
      <c r="CCY2888" s="46"/>
      <c r="CCZ2888" s="46"/>
      <c r="CDA2888" s="46"/>
      <c r="CDB2888" s="46"/>
      <c r="CDC2888" s="46"/>
      <c r="CDD2888" s="46"/>
      <c r="CDE2888" s="46"/>
      <c r="CDF2888" s="46"/>
      <c r="CDG2888" s="46"/>
      <c r="CDH2888" s="46"/>
      <c r="CDI2888" s="46"/>
      <c r="CDJ2888" s="46"/>
      <c r="CDK2888" s="46"/>
      <c r="CDL2888" s="46"/>
      <c r="CDM2888" s="46"/>
      <c r="CDN2888" s="46"/>
      <c r="CDO2888" s="46"/>
      <c r="CDP2888" s="46"/>
      <c r="CDQ2888" s="46"/>
      <c r="CDR2888" s="46"/>
      <c r="CDS2888" s="46"/>
      <c r="CDT2888" s="46"/>
      <c r="CDU2888" s="46"/>
      <c r="CDV2888" s="46"/>
      <c r="CDW2888" s="46"/>
      <c r="CDX2888" s="46"/>
      <c r="CDY2888" s="46"/>
      <c r="CDZ2888" s="46"/>
      <c r="CEA2888" s="46"/>
      <c r="CEB2888" s="46"/>
      <c r="CEC2888" s="46"/>
      <c r="CED2888" s="46"/>
      <c r="CEE2888" s="46"/>
      <c r="CEF2888" s="46"/>
      <c r="CEG2888" s="46"/>
      <c r="CEH2888" s="46"/>
      <c r="CEI2888" s="46"/>
      <c r="CEJ2888" s="46"/>
      <c r="CEK2888" s="46"/>
      <c r="CEL2888" s="46"/>
      <c r="CEM2888" s="46"/>
      <c r="CEN2888" s="46"/>
      <c r="CEO2888" s="46"/>
      <c r="CEP2888" s="46"/>
      <c r="CEQ2888" s="46"/>
      <c r="CER2888" s="46"/>
      <c r="CES2888" s="46"/>
      <c r="CET2888" s="46"/>
      <c r="CEU2888" s="46"/>
      <c r="CEV2888" s="46"/>
      <c r="CEW2888" s="46"/>
      <c r="CEX2888" s="46"/>
      <c r="CEY2888" s="46"/>
      <c r="CEZ2888" s="46"/>
      <c r="CFA2888" s="46"/>
      <c r="CFB2888" s="46"/>
      <c r="CFC2888" s="46"/>
      <c r="CFD2888" s="46"/>
      <c r="CFE2888" s="46"/>
      <c r="CFF2888" s="46"/>
      <c r="CFG2888" s="46"/>
      <c r="CFH2888" s="46"/>
      <c r="CFI2888" s="46"/>
      <c r="CFJ2888" s="46"/>
      <c r="CFK2888" s="46"/>
      <c r="CFL2888" s="46"/>
      <c r="CFM2888" s="46"/>
      <c r="CFN2888" s="46"/>
      <c r="CFO2888" s="46"/>
      <c r="CFP2888" s="46"/>
      <c r="CFQ2888" s="46"/>
      <c r="CFR2888" s="46"/>
      <c r="CFS2888" s="46"/>
      <c r="CFT2888" s="46"/>
      <c r="CFU2888" s="46"/>
      <c r="CFV2888" s="46"/>
      <c r="CFW2888" s="46"/>
      <c r="CFX2888" s="46"/>
      <c r="CFY2888" s="46"/>
      <c r="CFZ2888" s="46"/>
      <c r="CGA2888" s="46"/>
      <c r="CGB2888" s="46"/>
      <c r="CGC2888" s="46"/>
      <c r="CGD2888" s="46"/>
      <c r="CGE2888" s="46"/>
      <c r="CGF2888" s="46"/>
      <c r="CGG2888" s="46"/>
      <c r="CGH2888" s="46"/>
      <c r="CGI2888" s="46"/>
      <c r="CGJ2888" s="46"/>
      <c r="CGK2888" s="46"/>
      <c r="CGL2888" s="46"/>
      <c r="CGM2888" s="46"/>
      <c r="CGN2888" s="46"/>
      <c r="CGO2888" s="46"/>
      <c r="CGP2888" s="46"/>
      <c r="CGQ2888" s="46"/>
      <c r="CGR2888" s="46"/>
      <c r="CGS2888" s="46"/>
      <c r="CGT2888" s="46"/>
      <c r="CGU2888" s="46"/>
      <c r="CGV2888" s="46"/>
      <c r="CGW2888" s="46"/>
      <c r="CGX2888" s="46"/>
      <c r="CGY2888" s="46"/>
      <c r="CGZ2888" s="46"/>
      <c r="CHA2888" s="46"/>
      <c r="CHB2888" s="46"/>
      <c r="CHC2888" s="46"/>
      <c r="CHD2888" s="46"/>
      <c r="CHE2888" s="46"/>
      <c r="CHF2888" s="46"/>
      <c r="CHG2888" s="46"/>
      <c r="CHH2888" s="46"/>
      <c r="CHI2888" s="46"/>
      <c r="CHJ2888" s="46"/>
      <c r="CHK2888" s="46"/>
      <c r="CHL2888" s="46"/>
      <c r="CHM2888" s="46"/>
      <c r="CHN2888" s="46"/>
      <c r="CHO2888" s="46"/>
      <c r="CHP2888" s="46"/>
      <c r="CHQ2888" s="46"/>
      <c r="CHR2888" s="46"/>
      <c r="CHS2888" s="46"/>
      <c r="CHT2888" s="46"/>
      <c r="CHU2888" s="46"/>
      <c r="CHV2888" s="46"/>
      <c r="CHW2888" s="46"/>
      <c r="CHX2888" s="46"/>
      <c r="CHY2888" s="46"/>
      <c r="CHZ2888" s="46"/>
      <c r="CIA2888" s="46"/>
      <c r="CIB2888" s="46"/>
      <c r="CIC2888" s="46"/>
      <c r="CID2888" s="46"/>
      <c r="CIE2888" s="46"/>
      <c r="CIF2888" s="46"/>
      <c r="CIG2888" s="46"/>
      <c r="CIH2888" s="46"/>
      <c r="CII2888" s="46"/>
      <c r="CIJ2888" s="46"/>
      <c r="CIK2888" s="46"/>
      <c r="CIL2888" s="46"/>
      <c r="CIM2888" s="46"/>
      <c r="CIN2888" s="46"/>
      <c r="CIO2888" s="46"/>
      <c r="CIP2888" s="46"/>
      <c r="CIQ2888" s="46"/>
      <c r="CIR2888" s="46"/>
      <c r="CIS2888" s="46"/>
      <c r="CIT2888" s="46"/>
      <c r="CIU2888" s="46"/>
      <c r="CIV2888" s="46"/>
      <c r="CIW2888" s="46"/>
      <c r="CIX2888" s="46"/>
      <c r="CIY2888" s="46"/>
      <c r="CIZ2888" s="46"/>
      <c r="CJA2888" s="46"/>
      <c r="CJB2888" s="46"/>
      <c r="CJC2888" s="46"/>
      <c r="CJD2888" s="46"/>
      <c r="CJE2888" s="46"/>
      <c r="CJF2888" s="46"/>
      <c r="CJG2888" s="46"/>
      <c r="CJH2888" s="46"/>
      <c r="CJI2888" s="46"/>
      <c r="CJJ2888" s="46"/>
      <c r="CJK2888" s="46"/>
      <c r="CJL2888" s="46"/>
      <c r="CJM2888" s="46"/>
      <c r="CJN2888" s="46"/>
      <c r="CJO2888" s="46"/>
      <c r="CJP2888" s="46"/>
      <c r="CJQ2888" s="46"/>
      <c r="CJR2888" s="46"/>
      <c r="CJS2888" s="46"/>
      <c r="CJT2888" s="46"/>
      <c r="CJU2888" s="46"/>
      <c r="CJV2888" s="46"/>
      <c r="CJW2888" s="46"/>
      <c r="CJX2888" s="46"/>
      <c r="CJY2888" s="46"/>
      <c r="CJZ2888" s="46"/>
      <c r="CKA2888" s="46"/>
      <c r="CKB2888" s="46"/>
      <c r="CKC2888" s="46"/>
      <c r="CKD2888" s="46"/>
      <c r="CKE2888" s="46"/>
      <c r="CKF2888" s="46"/>
      <c r="CKG2888" s="46"/>
      <c r="CKH2888" s="46"/>
      <c r="CKI2888" s="46"/>
      <c r="CKJ2888" s="46"/>
      <c r="CKK2888" s="46"/>
      <c r="CKL2888" s="46"/>
      <c r="CKM2888" s="46"/>
      <c r="CKN2888" s="46"/>
      <c r="CKO2888" s="46"/>
      <c r="CKP2888" s="46"/>
      <c r="CKQ2888" s="46"/>
      <c r="CKR2888" s="46"/>
      <c r="CKS2888" s="46"/>
      <c r="CKT2888" s="46"/>
      <c r="CKU2888" s="46"/>
      <c r="CKV2888" s="46"/>
      <c r="CKW2888" s="46"/>
      <c r="CKX2888" s="46"/>
      <c r="CKY2888" s="46"/>
      <c r="CKZ2888" s="46"/>
      <c r="CLA2888" s="46"/>
      <c r="CLB2888" s="46"/>
      <c r="CLC2888" s="46"/>
      <c r="CLD2888" s="46"/>
      <c r="CLE2888" s="46"/>
      <c r="CLF2888" s="46"/>
      <c r="CLG2888" s="46"/>
      <c r="CLH2888" s="46"/>
      <c r="CLI2888" s="46"/>
      <c r="CLJ2888" s="46"/>
      <c r="CLK2888" s="46"/>
      <c r="CLL2888" s="46"/>
      <c r="CLM2888" s="46"/>
      <c r="CLN2888" s="46"/>
      <c r="CLO2888" s="46"/>
      <c r="CLP2888" s="46"/>
      <c r="CLQ2888" s="46"/>
      <c r="CLR2888" s="46"/>
      <c r="CLS2888" s="46"/>
      <c r="CLT2888" s="46"/>
      <c r="CLU2888" s="46"/>
      <c r="CLV2888" s="46"/>
      <c r="CLW2888" s="46"/>
      <c r="CLX2888" s="46"/>
      <c r="CLY2888" s="46"/>
      <c r="CLZ2888" s="46"/>
      <c r="CMA2888" s="46"/>
      <c r="CMB2888" s="46"/>
      <c r="CMC2888" s="46"/>
      <c r="CMD2888" s="46"/>
      <c r="CME2888" s="46"/>
      <c r="CMF2888" s="46"/>
      <c r="CMG2888" s="46"/>
      <c r="CMH2888" s="46"/>
      <c r="CMI2888" s="46"/>
      <c r="CMJ2888" s="46"/>
      <c r="CMK2888" s="46"/>
      <c r="CML2888" s="46"/>
      <c r="CMM2888" s="46"/>
      <c r="CMN2888" s="46"/>
      <c r="CMO2888" s="46"/>
      <c r="CMP2888" s="46"/>
      <c r="CMQ2888" s="46"/>
      <c r="CMR2888" s="46"/>
      <c r="CMS2888" s="46"/>
      <c r="CMT2888" s="46"/>
      <c r="CMU2888" s="46"/>
      <c r="CMV2888" s="46"/>
      <c r="CMW2888" s="46"/>
      <c r="CMX2888" s="46"/>
      <c r="CMY2888" s="46"/>
      <c r="CMZ2888" s="46"/>
      <c r="CNA2888" s="46"/>
      <c r="CNB2888" s="46"/>
      <c r="CNC2888" s="46"/>
      <c r="CND2888" s="46"/>
      <c r="CNE2888" s="46"/>
      <c r="CNF2888" s="46"/>
      <c r="CNG2888" s="46"/>
      <c r="CNH2888" s="46"/>
      <c r="CNI2888" s="46"/>
      <c r="CNJ2888" s="46"/>
      <c r="CNK2888" s="46"/>
      <c r="CNL2888" s="46"/>
      <c r="CNM2888" s="46"/>
      <c r="CNN2888" s="46"/>
      <c r="CNO2888" s="46"/>
      <c r="CNP2888" s="46"/>
      <c r="CNQ2888" s="46"/>
      <c r="CNR2888" s="46"/>
      <c r="CNS2888" s="46"/>
      <c r="CNT2888" s="46"/>
      <c r="CNU2888" s="46"/>
      <c r="CNV2888" s="46"/>
      <c r="CNW2888" s="46"/>
      <c r="CNX2888" s="46"/>
      <c r="CNY2888" s="46"/>
      <c r="CNZ2888" s="46"/>
      <c r="COA2888" s="46"/>
      <c r="COB2888" s="46"/>
      <c r="COC2888" s="46"/>
      <c r="COD2888" s="46"/>
      <c r="COE2888" s="46"/>
      <c r="COF2888" s="46"/>
      <c r="COG2888" s="46"/>
      <c r="COH2888" s="46"/>
      <c r="COI2888" s="46"/>
      <c r="COJ2888" s="46"/>
      <c r="COK2888" s="46"/>
      <c r="COL2888" s="46"/>
      <c r="COM2888" s="46"/>
      <c r="CON2888" s="46"/>
      <c r="COO2888" s="46"/>
      <c r="COP2888" s="46"/>
      <c r="COQ2888" s="46"/>
      <c r="COR2888" s="46"/>
      <c r="COS2888" s="46"/>
      <c r="COT2888" s="46"/>
      <c r="COU2888" s="46"/>
      <c r="COV2888" s="46"/>
      <c r="COW2888" s="46"/>
      <c r="COX2888" s="46"/>
      <c r="COY2888" s="46"/>
      <c r="COZ2888" s="46"/>
      <c r="CPA2888" s="46"/>
      <c r="CPB2888" s="46"/>
      <c r="CPC2888" s="46"/>
      <c r="CPD2888" s="46"/>
      <c r="CPE2888" s="46"/>
      <c r="CPF2888" s="46"/>
      <c r="CPG2888" s="46"/>
      <c r="CPH2888" s="46"/>
      <c r="CPI2888" s="46"/>
      <c r="CPJ2888" s="46"/>
      <c r="CPK2888" s="46"/>
      <c r="CPL2888" s="46"/>
      <c r="CPM2888" s="46"/>
      <c r="CPN2888" s="46"/>
      <c r="CPO2888" s="46"/>
      <c r="CPP2888" s="46"/>
      <c r="CPQ2888" s="46"/>
      <c r="CPR2888" s="46"/>
      <c r="CPS2888" s="46"/>
      <c r="CPT2888" s="46"/>
      <c r="CPU2888" s="46"/>
      <c r="CPV2888" s="46"/>
      <c r="CPW2888" s="46"/>
      <c r="CPX2888" s="46"/>
      <c r="CPY2888" s="46"/>
      <c r="CPZ2888" s="46"/>
      <c r="CQA2888" s="46"/>
      <c r="CQB2888" s="46"/>
      <c r="CQC2888" s="46"/>
      <c r="CQD2888" s="46"/>
      <c r="CQE2888" s="46"/>
      <c r="CQF2888" s="46"/>
      <c r="CQG2888" s="46"/>
      <c r="CQH2888" s="46"/>
      <c r="CQI2888" s="46"/>
      <c r="CQJ2888" s="46"/>
      <c r="CQK2888" s="46"/>
      <c r="CQL2888" s="46"/>
      <c r="CQM2888" s="46"/>
      <c r="CQN2888" s="46"/>
      <c r="CQO2888" s="46"/>
      <c r="CQP2888" s="46"/>
      <c r="CQQ2888" s="46"/>
      <c r="CQR2888" s="46"/>
      <c r="CQS2888" s="46"/>
      <c r="CQT2888" s="46"/>
      <c r="CQU2888" s="46"/>
      <c r="CQV2888" s="46"/>
      <c r="CQW2888" s="46"/>
      <c r="CQX2888" s="46"/>
      <c r="CQY2888" s="46"/>
      <c r="CQZ2888" s="46"/>
      <c r="CRA2888" s="46"/>
      <c r="CRB2888" s="46"/>
      <c r="CRC2888" s="46"/>
      <c r="CRD2888" s="46"/>
      <c r="CRE2888" s="46"/>
      <c r="CRF2888" s="46"/>
      <c r="CRG2888" s="46"/>
      <c r="CRH2888" s="46"/>
      <c r="CRI2888" s="46"/>
      <c r="CRJ2888" s="46"/>
      <c r="CRK2888" s="46"/>
      <c r="CRL2888" s="46"/>
      <c r="CRM2888" s="46"/>
      <c r="CRN2888" s="46"/>
      <c r="CRO2888" s="46"/>
      <c r="CRP2888" s="46"/>
      <c r="CRQ2888" s="46"/>
      <c r="CRR2888" s="46"/>
      <c r="CRS2888" s="46"/>
      <c r="CRT2888" s="46"/>
      <c r="CRU2888" s="46"/>
      <c r="CRV2888" s="46"/>
      <c r="CRW2888" s="46"/>
      <c r="CRX2888" s="46"/>
      <c r="CRY2888" s="46"/>
      <c r="CRZ2888" s="46"/>
      <c r="CSA2888" s="46"/>
      <c r="CSB2888" s="46"/>
      <c r="CSC2888" s="46"/>
      <c r="CSD2888" s="46"/>
      <c r="CSE2888" s="46"/>
      <c r="CSF2888" s="46"/>
      <c r="CSG2888" s="46"/>
      <c r="CSH2888" s="46"/>
      <c r="CSI2888" s="46"/>
      <c r="CSJ2888" s="46"/>
      <c r="CSK2888" s="46"/>
      <c r="CSL2888" s="46"/>
      <c r="CSM2888" s="46"/>
      <c r="CSN2888" s="46"/>
      <c r="CSO2888" s="46"/>
      <c r="CSP2888" s="46"/>
      <c r="CSQ2888" s="46"/>
      <c r="CSR2888" s="46"/>
      <c r="CSS2888" s="46"/>
      <c r="CST2888" s="46"/>
      <c r="CSU2888" s="46"/>
      <c r="CSV2888" s="46"/>
      <c r="CSW2888" s="46"/>
      <c r="CSX2888" s="46"/>
      <c r="CSY2888" s="46"/>
      <c r="CSZ2888" s="46"/>
      <c r="CTA2888" s="46"/>
      <c r="CTB2888" s="46"/>
      <c r="CTC2888" s="46"/>
      <c r="CTD2888" s="46"/>
      <c r="CTE2888" s="46"/>
      <c r="CTF2888" s="46"/>
      <c r="CTG2888" s="46"/>
      <c r="CTH2888" s="46"/>
      <c r="CTI2888" s="46"/>
      <c r="CTJ2888" s="46"/>
      <c r="CTK2888" s="46"/>
      <c r="CTL2888" s="46"/>
      <c r="CTM2888" s="46"/>
      <c r="CTN2888" s="46"/>
      <c r="CTO2888" s="46"/>
      <c r="CTP2888" s="46"/>
      <c r="CTQ2888" s="46"/>
      <c r="CTR2888" s="46"/>
      <c r="CTS2888" s="46"/>
      <c r="CTT2888" s="46"/>
      <c r="CTU2888" s="46"/>
      <c r="CTV2888" s="46"/>
      <c r="CTW2888" s="46"/>
      <c r="CTX2888" s="46"/>
      <c r="CTY2888" s="46"/>
      <c r="CTZ2888" s="46"/>
      <c r="CUA2888" s="46"/>
      <c r="CUB2888" s="46"/>
      <c r="CUC2888" s="46"/>
      <c r="CUD2888" s="46"/>
      <c r="CUE2888" s="46"/>
      <c r="CUF2888" s="46"/>
      <c r="CUG2888" s="46"/>
      <c r="CUH2888" s="46"/>
      <c r="CUI2888" s="46"/>
      <c r="CUJ2888" s="46"/>
      <c r="CUK2888" s="46"/>
      <c r="CUL2888" s="46"/>
      <c r="CUM2888" s="46"/>
      <c r="CUN2888" s="46"/>
      <c r="CUO2888" s="46"/>
      <c r="CUP2888" s="46"/>
      <c r="CUQ2888" s="46"/>
      <c r="CUR2888" s="46"/>
      <c r="CUS2888" s="46"/>
      <c r="CUT2888" s="46"/>
      <c r="CUU2888" s="46"/>
      <c r="CUV2888" s="46"/>
      <c r="CUW2888" s="46"/>
      <c r="CUX2888" s="46"/>
      <c r="CUY2888" s="46"/>
      <c r="CUZ2888" s="46"/>
      <c r="CVA2888" s="46"/>
      <c r="CVB2888" s="46"/>
      <c r="CVC2888" s="46"/>
      <c r="CVD2888" s="46"/>
      <c r="CVE2888" s="46"/>
      <c r="CVF2888" s="46"/>
      <c r="CVG2888" s="46"/>
      <c r="CVH2888" s="46"/>
      <c r="CVI2888" s="46"/>
      <c r="CVJ2888" s="46"/>
      <c r="CVK2888" s="46"/>
      <c r="CVL2888" s="46"/>
      <c r="CVM2888" s="46"/>
      <c r="CVN2888" s="46"/>
      <c r="CVO2888" s="46"/>
      <c r="CVP2888" s="46"/>
      <c r="CVQ2888" s="46"/>
      <c r="CVR2888" s="46"/>
      <c r="CVS2888" s="46"/>
      <c r="CVT2888" s="46"/>
      <c r="CVU2888" s="46"/>
      <c r="CVV2888" s="46"/>
      <c r="CVW2888" s="46"/>
      <c r="CVX2888" s="46"/>
      <c r="CVY2888" s="46"/>
      <c r="CVZ2888" s="46"/>
      <c r="CWA2888" s="46"/>
      <c r="CWB2888" s="46"/>
      <c r="CWC2888" s="46"/>
      <c r="CWD2888" s="46"/>
      <c r="CWE2888" s="46"/>
      <c r="CWF2888" s="46"/>
      <c r="CWG2888" s="46"/>
      <c r="CWH2888" s="46"/>
      <c r="CWI2888" s="46"/>
      <c r="CWJ2888" s="46"/>
      <c r="CWK2888" s="46"/>
      <c r="CWL2888" s="46"/>
      <c r="CWM2888" s="46"/>
      <c r="CWN2888" s="46"/>
      <c r="CWO2888" s="46"/>
      <c r="CWP2888" s="46"/>
      <c r="CWQ2888" s="46"/>
      <c r="CWR2888" s="46"/>
      <c r="CWS2888" s="46"/>
      <c r="CWT2888" s="46"/>
      <c r="CWU2888" s="46"/>
      <c r="CWV2888" s="46"/>
      <c r="CWW2888" s="46"/>
      <c r="CWX2888" s="46"/>
      <c r="CWY2888" s="46"/>
      <c r="CWZ2888" s="46"/>
      <c r="CXA2888" s="46"/>
      <c r="CXB2888" s="46"/>
      <c r="CXC2888" s="46"/>
      <c r="CXD2888" s="46"/>
      <c r="CXE2888" s="46"/>
      <c r="CXF2888" s="46"/>
      <c r="CXG2888" s="46"/>
      <c r="CXH2888" s="46"/>
      <c r="CXI2888" s="46"/>
      <c r="CXJ2888" s="46"/>
      <c r="CXK2888" s="46"/>
      <c r="CXL2888" s="46"/>
      <c r="CXM2888" s="46"/>
      <c r="CXN2888" s="46"/>
      <c r="CXO2888" s="46"/>
      <c r="CXP2888" s="46"/>
      <c r="CXQ2888" s="46"/>
      <c r="CXR2888" s="46"/>
      <c r="CXS2888" s="46"/>
      <c r="CXT2888" s="46"/>
      <c r="CXU2888" s="46"/>
      <c r="CXV2888" s="46"/>
      <c r="CXW2888" s="46"/>
      <c r="CXX2888" s="46"/>
      <c r="CXY2888" s="46"/>
      <c r="CXZ2888" s="46"/>
      <c r="CYA2888" s="46"/>
      <c r="CYB2888" s="46"/>
      <c r="CYC2888" s="46"/>
      <c r="CYD2888" s="46"/>
      <c r="CYE2888" s="46"/>
      <c r="CYF2888" s="46"/>
      <c r="CYG2888" s="46"/>
      <c r="CYH2888" s="46"/>
      <c r="CYI2888" s="46"/>
      <c r="CYJ2888" s="46"/>
      <c r="CYK2888" s="46"/>
      <c r="CYL2888" s="46"/>
      <c r="CYM2888" s="46"/>
      <c r="CYN2888" s="46"/>
      <c r="CYO2888" s="46"/>
      <c r="CYP2888" s="46"/>
      <c r="CYQ2888" s="46"/>
      <c r="CYR2888" s="46"/>
      <c r="CYS2888" s="46"/>
      <c r="CYT2888" s="46"/>
      <c r="CYU2888" s="46"/>
      <c r="CYV2888" s="46"/>
      <c r="CYW2888" s="46"/>
      <c r="CYX2888" s="46"/>
      <c r="CYY2888" s="46"/>
      <c r="CYZ2888" s="46"/>
      <c r="CZA2888" s="46"/>
      <c r="CZB2888" s="46"/>
      <c r="CZC2888" s="46"/>
      <c r="CZD2888" s="46"/>
      <c r="CZE2888" s="46"/>
      <c r="CZF2888" s="46"/>
      <c r="CZG2888" s="46"/>
      <c r="CZH2888" s="46"/>
      <c r="CZI2888" s="46"/>
      <c r="CZJ2888" s="46"/>
      <c r="CZK2888" s="46"/>
      <c r="CZL2888" s="46"/>
      <c r="CZM2888" s="46"/>
      <c r="CZN2888" s="46"/>
      <c r="CZO2888" s="46"/>
      <c r="CZP2888" s="46"/>
      <c r="CZQ2888" s="46"/>
      <c r="CZR2888" s="46"/>
      <c r="CZS2888" s="46"/>
      <c r="CZT2888" s="46"/>
      <c r="CZU2888" s="46"/>
      <c r="CZV2888" s="46"/>
      <c r="CZW2888" s="46"/>
      <c r="CZX2888" s="46"/>
      <c r="CZY2888" s="46"/>
      <c r="CZZ2888" s="46"/>
      <c r="DAA2888" s="46"/>
      <c r="DAB2888" s="46"/>
      <c r="DAC2888" s="46"/>
      <c r="DAD2888" s="46"/>
      <c r="DAE2888" s="46"/>
      <c r="DAF2888" s="46"/>
      <c r="DAG2888" s="46"/>
      <c r="DAH2888" s="46"/>
      <c r="DAI2888" s="46"/>
      <c r="DAJ2888" s="46"/>
      <c r="DAK2888" s="46"/>
      <c r="DAL2888" s="46"/>
      <c r="DAM2888" s="46"/>
      <c r="DAN2888" s="46"/>
      <c r="DAO2888" s="46"/>
      <c r="DAP2888" s="46"/>
      <c r="DAQ2888" s="46"/>
      <c r="DAR2888" s="46"/>
      <c r="DAS2888" s="46"/>
      <c r="DAT2888" s="46"/>
      <c r="DAU2888" s="46"/>
      <c r="DAV2888" s="46"/>
      <c r="DAW2888" s="46"/>
      <c r="DAX2888" s="46"/>
      <c r="DAY2888" s="46"/>
      <c r="DAZ2888" s="46"/>
      <c r="DBA2888" s="46"/>
      <c r="DBB2888" s="46"/>
      <c r="DBC2888" s="46"/>
      <c r="DBD2888" s="46"/>
      <c r="DBE2888" s="46"/>
      <c r="DBF2888" s="46"/>
      <c r="DBG2888" s="46"/>
      <c r="DBH2888" s="46"/>
      <c r="DBI2888" s="46"/>
      <c r="DBJ2888" s="46"/>
      <c r="DBK2888" s="46"/>
      <c r="DBL2888" s="46"/>
      <c r="DBM2888" s="46"/>
      <c r="DBN2888" s="46"/>
      <c r="DBO2888" s="46"/>
      <c r="DBP2888" s="46"/>
      <c r="DBQ2888" s="46"/>
      <c r="DBR2888" s="46"/>
      <c r="DBS2888" s="46"/>
      <c r="DBT2888" s="46"/>
      <c r="DBU2888" s="46"/>
      <c r="DBV2888" s="46"/>
      <c r="DBW2888" s="46"/>
      <c r="DBX2888" s="46"/>
      <c r="DBY2888" s="46"/>
      <c r="DBZ2888" s="46"/>
      <c r="DCA2888" s="46"/>
      <c r="DCB2888" s="46"/>
      <c r="DCC2888" s="46"/>
      <c r="DCD2888" s="46"/>
      <c r="DCE2888" s="46"/>
      <c r="DCF2888" s="46"/>
      <c r="DCG2888" s="46"/>
      <c r="DCH2888" s="46"/>
      <c r="DCI2888" s="46"/>
      <c r="DCJ2888" s="46"/>
      <c r="DCK2888" s="46"/>
      <c r="DCL2888" s="46"/>
      <c r="DCM2888" s="46"/>
      <c r="DCN2888" s="46"/>
      <c r="DCO2888" s="46"/>
      <c r="DCP2888" s="46"/>
      <c r="DCQ2888" s="46"/>
      <c r="DCR2888" s="46"/>
      <c r="DCS2888" s="46"/>
      <c r="DCT2888" s="46"/>
      <c r="DCU2888" s="46"/>
      <c r="DCV2888" s="46"/>
      <c r="DCW2888" s="46"/>
      <c r="DCX2888" s="46"/>
      <c r="DCY2888" s="46"/>
      <c r="DCZ2888" s="46"/>
      <c r="DDA2888" s="46"/>
      <c r="DDB2888" s="46"/>
      <c r="DDC2888" s="46"/>
      <c r="DDD2888" s="46"/>
      <c r="DDE2888" s="46"/>
      <c r="DDF2888" s="46"/>
      <c r="DDG2888" s="46"/>
      <c r="DDH2888" s="46"/>
      <c r="DDI2888" s="46"/>
      <c r="DDJ2888" s="46"/>
      <c r="DDK2888" s="46"/>
      <c r="DDL2888" s="46"/>
      <c r="DDM2888" s="46"/>
      <c r="DDN2888" s="46"/>
      <c r="DDO2888" s="46"/>
      <c r="DDP2888" s="46"/>
      <c r="DDQ2888" s="46"/>
      <c r="DDR2888" s="46"/>
      <c r="DDS2888" s="46"/>
      <c r="DDT2888" s="46"/>
      <c r="DDU2888" s="46"/>
      <c r="DDV2888" s="46"/>
      <c r="DDW2888" s="46"/>
      <c r="DDX2888" s="46"/>
      <c r="DDY2888" s="46"/>
      <c r="DDZ2888" s="46"/>
      <c r="DEA2888" s="46"/>
      <c r="DEB2888" s="46"/>
      <c r="DEC2888" s="46"/>
      <c r="DED2888" s="46"/>
      <c r="DEE2888" s="46"/>
      <c r="DEF2888" s="46"/>
      <c r="DEG2888" s="46"/>
      <c r="DEH2888" s="46"/>
      <c r="DEI2888" s="46"/>
      <c r="DEJ2888" s="46"/>
      <c r="DEK2888" s="46"/>
      <c r="DEL2888" s="46"/>
      <c r="DEM2888" s="46"/>
      <c r="DEN2888" s="46"/>
      <c r="DEO2888" s="46"/>
      <c r="DEP2888" s="46"/>
      <c r="DEQ2888" s="46"/>
      <c r="DER2888" s="46"/>
      <c r="DES2888" s="46"/>
      <c r="DET2888" s="46"/>
      <c r="DEU2888" s="46"/>
      <c r="DEV2888" s="46"/>
      <c r="DEW2888" s="46"/>
      <c r="DEX2888" s="46"/>
      <c r="DEY2888" s="46"/>
      <c r="DEZ2888" s="46"/>
      <c r="DFA2888" s="46"/>
      <c r="DFB2888" s="46"/>
      <c r="DFC2888" s="46"/>
      <c r="DFD2888" s="46"/>
      <c r="DFE2888" s="46"/>
      <c r="DFF2888" s="46"/>
      <c r="DFG2888" s="46"/>
      <c r="DFH2888" s="46"/>
      <c r="DFI2888" s="46"/>
      <c r="DFJ2888" s="46"/>
      <c r="DFK2888" s="46"/>
      <c r="DFL2888" s="46"/>
      <c r="DFM2888" s="46"/>
      <c r="DFN2888" s="46"/>
      <c r="DFO2888" s="46"/>
      <c r="DFP2888" s="46"/>
      <c r="DFQ2888" s="46"/>
      <c r="DFR2888" s="46"/>
      <c r="DFS2888" s="46"/>
      <c r="DFT2888" s="46"/>
      <c r="DFU2888" s="46"/>
      <c r="DFV2888" s="46"/>
      <c r="DFW2888" s="46"/>
      <c r="DFX2888" s="46"/>
      <c r="DFY2888" s="46"/>
      <c r="DFZ2888" s="46"/>
      <c r="DGA2888" s="46"/>
      <c r="DGB2888" s="46"/>
      <c r="DGC2888" s="46"/>
      <c r="DGD2888" s="46"/>
      <c r="DGE2888" s="46"/>
      <c r="DGF2888" s="46"/>
      <c r="DGG2888" s="46"/>
      <c r="DGH2888" s="46"/>
      <c r="DGI2888" s="46"/>
      <c r="DGJ2888" s="46"/>
      <c r="DGK2888" s="46"/>
      <c r="DGL2888" s="46"/>
      <c r="DGM2888" s="46"/>
      <c r="DGN2888" s="46"/>
      <c r="DGO2888" s="46"/>
      <c r="DGP2888" s="46"/>
      <c r="DGQ2888" s="46"/>
      <c r="DGR2888" s="46"/>
      <c r="DGS2888" s="46"/>
      <c r="DGT2888" s="46"/>
      <c r="DGU2888" s="46"/>
      <c r="DGV2888" s="46"/>
      <c r="DGW2888" s="46"/>
      <c r="DGX2888" s="46"/>
      <c r="DGY2888" s="46"/>
      <c r="DGZ2888" s="46"/>
      <c r="DHA2888" s="46"/>
      <c r="DHB2888" s="46"/>
      <c r="DHC2888" s="46"/>
      <c r="DHD2888" s="46"/>
      <c r="DHE2888" s="46"/>
      <c r="DHF2888" s="46"/>
      <c r="DHG2888" s="46"/>
      <c r="DHH2888" s="46"/>
      <c r="DHI2888" s="46"/>
      <c r="DHJ2888" s="46"/>
      <c r="DHK2888" s="46"/>
      <c r="DHL2888" s="46"/>
      <c r="DHM2888" s="46"/>
      <c r="DHN2888" s="46"/>
      <c r="DHO2888" s="46"/>
      <c r="DHP2888" s="46"/>
      <c r="DHQ2888" s="46"/>
      <c r="DHR2888" s="46"/>
      <c r="DHS2888" s="46"/>
      <c r="DHT2888" s="46"/>
      <c r="DHU2888" s="46"/>
      <c r="DHV2888" s="46"/>
      <c r="DHW2888" s="46"/>
      <c r="DHX2888" s="46"/>
      <c r="DHY2888" s="46"/>
      <c r="DHZ2888" s="46"/>
      <c r="DIA2888" s="46"/>
      <c r="DIB2888" s="46"/>
      <c r="DIC2888" s="46"/>
      <c r="DID2888" s="46"/>
      <c r="DIE2888" s="46"/>
      <c r="DIF2888" s="46"/>
      <c r="DIG2888" s="46"/>
      <c r="DIH2888" s="46"/>
      <c r="DII2888" s="46"/>
      <c r="DIJ2888" s="46"/>
      <c r="DIK2888" s="46"/>
      <c r="DIL2888" s="46"/>
      <c r="DIM2888" s="46"/>
      <c r="DIN2888" s="46"/>
      <c r="DIO2888" s="46"/>
      <c r="DIP2888" s="46"/>
      <c r="DIQ2888" s="46"/>
      <c r="DIR2888" s="46"/>
      <c r="DIS2888" s="46"/>
      <c r="DIT2888" s="46"/>
      <c r="DIU2888" s="46"/>
      <c r="DIV2888" s="46"/>
      <c r="DIW2888" s="46"/>
      <c r="DIX2888" s="46"/>
      <c r="DIY2888" s="46"/>
      <c r="DIZ2888" s="46"/>
      <c r="DJA2888" s="46"/>
      <c r="DJB2888" s="46"/>
      <c r="DJC2888" s="46"/>
      <c r="DJD2888" s="46"/>
      <c r="DJE2888" s="46"/>
      <c r="DJF2888" s="46"/>
      <c r="DJG2888" s="46"/>
      <c r="DJH2888" s="46"/>
      <c r="DJI2888" s="46"/>
      <c r="DJJ2888" s="46"/>
      <c r="DJK2888" s="46"/>
      <c r="DJL2888" s="46"/>
      <c r="DJM2888" s="46"/>
      <c r="DJN2888" s="46"/>
      <c r="DJO2888" s="46"/>
      <c r="DJP2888" s="46"/>
      <c r="DJQ2888" s="46"/>
      <c r="DJR2888" s="46"/>
      <c r="DJS2888" s="46"/>
      <c r="DJT2888" s="46"/>
      <c r="DJU2888" s="46"/>
      <c r="DJV2888" s="46"/>
      <c r="DJW2888" s="46"/>
      <c r="DJX2888" s="46"/>
      <c r="DJY2888" s="46"/>
      <c r="DJZ2888" s="46"/>
      <c r="DKA2888" s="46"/>
      <c r="DKB2888" s="46"/>
      <c r="DKC2888" s="46"/>
      <c r="DKD2888" s="46"/>
      <c r="DKE2888" s="46"/>
      <c r="DKF2888" s="46"/>
      <c r="DKG2888" s="46"/>
      <c r="DKH2888" s="46"/>
      <c r="DKI2888" s="46"/>
      <c r="DKJ2888" s="46"/>
      <c r="DKK2888" s="46"/>
      <c r="DKL2888" s="46"/>
      <c r="DKM2888" s="46"/>
      <c r="DKN2888" s="46"/>
      <c r="DKO2888" s="46"/>
      <c r="DKP2888" s="46"/>
      <c r="DKQ2888" s="46"/>
      <c r="DKR2888" s="46"/>
      <c r="DKS2888" s="46"/>
      <c r="DKT2888" s="46"/>
      <c r="DKU2888" s="46"/>
      <c r="DKV2888" s="46"/>
      <c r="DKW2888" s="46"/>
      <c r="DKX2888" s="46"/>
      <c r="DKY2888" s="46"/>
      <c r="DKZ2888" s="46"/>
      <c r="DLA2888" s="46"/>
      <c r="DLB2888" s="46"/>
      <c r="DLC2888" s="46"/>
      <c r="DLD2888" s="46"/>
      <c r="DLE2888" s="46"/>
      <c r="DLF2888" s="46"/>
      <c r="DLG2888" s="46"/>
      <c r="DLH2888" s="46"/>
      <c r="DLI2888" s="46"/>
      <c r="DLJ2888" s="46"/>
      <c r="DLK2888" s="46"/>
      <c r="DLL2888" s="46"/>
      <c r="DLM2888" s="46"/>
      <c r="DLN2888" s="46"/>
      <c r="DLO2888" s="46"/>
      <c r="DLP2888" s="46"/>
      <c r="DLQ2888" s="46"/>
      <c r="DLR2888" s="46"/>
      <c r="DLS2888" s="46"/>
      <c r="DLT2888" s="46"/>
      <c r="DLU2888" s="46"/>
      <c r="DLV2888" s="46"/>
      <c r="DLW2888" s="46"/>
      <c r="DLX2888" s="46"/>
      <c r="DLY2888" s="46"/>
      <c r="DLZ2888" s="46"/>
      <c r="DMA2888" s="46"/>
      <c r="DMB2888" s="46"/>
      <c r="DMC2888" s="46"/>
      <c r="DMD2888" s="46"/>
      <c r="DME2888" s="46"/>
      <c r="DMF2888" s="46"/>
      <c r="DMG2888" s="46"/>
      <c r="DMH2888" s="46"/>
      <c r="DMI2888" s="46"/>
      <c r="DMJ2888" s="46"/>
      <c r="DMK2888" s="46"/>
      <c r="DML2888" s="46"/>
      <c r="DMM2888" s="46"/>
      <c r="DMN2888" s="46"/>
      <c r="DMO2888" s="46"/>
      <c r="DMP2888" s="46"/>
      <c r="DMQ2888" s="46"/>
      <c r="DMR2888" s="46"/>
      <c r="DMS2888" s="46"/>
      <c r="DMT2888" s="46"/>
      <c r="DMU2888" s="46"/>
      <c r="DMV2888" s="46"/>
      <c r="DMW2888" s="46"/>
      <c r="DMX2888" s="46"/>
      <c r="DMY2888" s="46"/>
      <c r="DMZ2888" s="46"/>
      <c r="DNA2888" s="46"/>
      <c r="DNB2888" s="46"/>
      <c r="DNC2888" s="46"/>
      <c r="DND2888" s="46"/>
      <c r="DNE2888" s="46"/>
      <c r="DNF2888" s="46"/>
      <c r="DNG2888" s="46"/>
      <c r="DNH2888" s="46"/>
      <c r="DNI2888" s="46"/>
      <c r="DNJ2888" s="46"/>
      <c r="DNK2888" s="46"/>
      <c r="DNL2888" s="46"/>
      <c r="DNM2888" s="46"/>
      <c r="DNN2888" s="46"/>
      <c r="DNO2888" s="46"/>
      <c r="DNP2888" s="46"/>
      <c r="DNQ2888" s="46"/>
      <c r="DNR2888" s="46"/>
      <c r="DNS2888" s="46"/>
      <c r="DNT2888" s="46"/>
      <c r="DNU2888" s="46"/>
      <c r="DNV2888" s="46"/>
      <c r="DNW2888" s="46"/>
      <c r="DNX2888" s="46"/>
      <c r="DNY2888" s="46"/>
      <c r="DNZ2888" s="46"/>
      <c r="DOA2888" s="46"/>
      <c r="DOB2888" s="46"/>
      <c r="DOC2888" s="46"/>
      <c r="DOD2888" s="46"/>
      <c r="DOE2888" s="46"/>
      <c r="DOF2888" s="46"/>
      <c r="DOG2888" s="46"/>
      <c r="DOH2888" s="46"/>
      <c r="DOI2888" s="46"/>
      <c r="DOJ2888" s="46"/>
      <c r="DOK2888" s="46"/>
      <c r="DOL2888" s="46"/>
      <c r="DOM2888" s="46"/>
      <c r="DON2888" s="46"/>
      <c r="DOO2888" s="46"/>
      <c r="DOP2888" s="46"/>
      <c r="DOQ2888" s="46"/>
      <c r="DOR2888" s="46"/>
      <c r="DOS2888" s="46"/>
      <c r="DOT2888" s="46"/>
      <c r="DOU2888" s="46"/>
      <c r="DOV2888" s="46"/>
      <c r="DOW2888" s="46"/>
      <c r="DOX2888" s="46"/>
      <c r="DOY2888" s="46"/>
      <c r="DOZ2888" s="46"/>
      <c r="DPA2888" s="46"/>
      <c r="DPB2888" s="46"/>
      <c r="DPC2888" s="46"/>
      <c r="DPD2888" s="46"/>
      <c r="DPE2888" s="46"/>
      <c r="DPF2888" s="46"/>
      <c r="DPG2888" s="46"/>
      <c r="DPH2888" s="46"/>
      <c r="DPI2888" s="46"/>
      <c r="DPJ2888" s="46"/>
      <c r="DPK2888" s="46"/>
      <c r="DPL2888" s="46"/>
      <c r="DPM2888" s="46"/>
      <c r="DPN2888" s="46"/>
      <c r="DPO2888" s="46"/>
      <c r="DPP2888" s="46"/>
      <c r="DPQ2888" s="46"/>
      <c r="DPR2888" s="46"/>
      <c r="DPS2888" s="46"/>
      <c r="DPT2888" s="46"/>
      <c r="DPU2888" s="46"/>
      <c r="DPV2888" s="46"/>
      <c r="DPW2888" s="46"/>
      <c r="DPX2888" s="46"/>
      <c r="DPY2888" s="46"/>
      <c r="DPZ2888" s="46"/>
      <c r="DQA2888" s="46"/>
      <c r="DQB2888" s="46"/>
      <c r="DQC2888" s="46"/>
      <c r="DQD2888" s="46"/>
      <c r="DQE2888" s="46"/>
      <c r="DQF2888" s="46"/>
      <c r="DQG2888" s="46"/>
      <c r="DQH2888" s="46"/>
      <c r="DQI2888" s="46"/>
      <c r="DQJ2888" s="46"/>
      <c r="DQK2888" s="46"/>
      <c r="DQL2888" s="46"/>
      <c r="DQM2888" s="46"/>
      <c r="DQN2888" s="46"/>
      <c r="DQO2888" s="46"/>
      <c r="DQP2888" s="46"/>
      <c r="DQQ2888" s="46"/>
      <c r="DQR2888" s="46"/>
      <c r="DQS2888" s="46"/>
      <c r="DQT2888" s="46"/>
      <c r="DQU2888" s="46"/>
      <c r="DQV2888" s="46"/>
      <c r="DQW2888" s="46"/>
      <c r="DQX2888" s="46"/>
      <c r="DQY2888" s="46"/>
      <c r="DQZ2888" s="46"/>
      <c r="DRA2888" s="46"/>
      <c r="DRB2888" s="46"/>
      <c r="DRC2888" s="46"/>
      <c r="DRD2888" s="46"/>
      <c r="DRE2888" s="46"/>
      <c r="DRF2888" s="46"/>
      <c r="DRG2888" s="46"/>
      <c r="DRH2888" s="46"/>
      <c r="DRI2888" s="46"/>
      <c r="DRJ2888" s="46"/>
      <c r="DRK2888" s="46"/>
      <c r="DRL2888" s="46"/>
      <c r="DRM2888" s="46"/>
      <c r="DRN2888" s="46"/>
      <c r="DRO2888" s="46"/>
      <c r="DRP2888" s="46"/>
      <c r="DRQ2888" s="46"/>
      <c r="DRR2888" s="46"/>
      <c r="DRS2888" s="46"/>
      <c r="DRT2888" s="46"/>
      <c r="DRU2888" s="46"/>
      <c r="DRV2888" s="46"/>
      <c r="DRW2888" s="46"/>
      <c r="DRX2888" s="46"/>
      <c r="DRY2888" s="46"/>
      <c r="DRZ2888" s="46"/>
      <c r="DSA2888" s="46"/>
      <c r="DSB2888" s="46"/>
      <c r="DSC2888" s="46"/>
      <c r="DSD2888" s="46"/>
      <c r="DSE2888" s="46"/>
      <c r="DSF2888" s="46"/>
      <c r="DSG2888" s="46"/>
      <c r="DSH2888" s="46"/>
      <c r="DSI2888" s="46"/>
      <c r="DSJ2888" s="46"/>
      <c r="DSK2888" s="46"/>
      <c r="DSL2888" s="46"/>
      <c r="DSM2888" s="46"/>
      <c r="DSN2888" s="46"/>
      <c r="DSO2888" s="46"/>
      <c r="DSP2888" s="46"/>
      <c r="DSQ2888" s="46"/>
      <c r="DSR2888" s="46"/>
      <c r="DSS2888" s="46"/>
      <c r="DST2888" s="46"/>
      <c r="DSU2888" s="46"/>
      <c r="DSV2888" s="46"/>
      <c r="DSW2888" s="46"/>
      <c r="DSX2888" s="46"/>
      <c r="DSY2888" s="46"/>
      <c r="DSZ2888" s="46"/>
      <c r="DTA2888" s="46"/>
      <c r="DTB2888" s="46"/>
      <c r="DTC2888" s="46"/>
      <c r="DTD2888" s="46"/>
      <c r="DTE2888" s="46"/>
      <c r="DTF2888" s="46"/>
      <c r="DTG2888" s="46"/>
      <c r="DTH2888" s="46"/>
      <c r="DTI2888" s="46"/>
      <c r="DTJ2888" s="46"/>
      <c r="DTK2888" s="46"/>
      <c r="DTL2888" s="46"/>
      <c r="DTM2888" s="46"/>
      <c r="DTN2888" s="46"/>
      <c r="DTO2888" s="46"/>
      <c r="DTP2888" s="46"/>
      <c r="DTQ2888" s="46"/>
      <c r="DTR2888" s="46"/>
      <c r="DTS2888" s="46"/>
      <c r="DTT2888" s="46"/>
      <c r="DTU2888" s="46"/>
      <c r="DTV2888" s="46"/>
      <c r="DTW2888" s="46"/>
      <c r="DTX2888" s="46"/>
      <c r="DTY2888" s="46"/>
      <c r="DTZ2888" s="46"/>
      <c r="DUA2888" s="46"/>
      <c r="DUB2888" s="46"/>
      <c r="DUC2888" s="46"/>
      <c r="DUD2888" s="46"/>
      <c r="DUE2888" s="46"/>
      <c r="DUF2888" s="46"/>
      <c r="DUG2888" s="46"/>
      <c r="DUH2888" s="46"/>
      <c r="DUI2888" s="46"/>
      <c r="DUJ2888" s="46"/>
      <c r="DUK2888" s="46"/>
      <c r="DUL2888" s="46"/>
      <c r="DUM2888" s="46"/>
      <c r="DUN2888" s="46"/>
      <c r="DUO2888" s="46"/>
      <c r="DUP2888" s="46"/>
      <c r="DUQ2888" s="46"/>
      <c r="DUR2888" s="46"/>
      <c r="DUS2888" s="46"/>
      <c r="DUT2888" s="46"/>
      <c r="DUU2888" s="46"/>
      <c r="DUV2888" s="46"/>
      <c r="DUW2888" s="46"/>
      <c r="DUX2888" s="46"/>
      <c r="DUY2888" s="46"/>
      <c r="DUZ2888" s="46"/>
      <c r="DVA2888" s="46"/>
      <c r="DVB2888" s="46"/>
      <c r="DVC2888" s="46"/>
      <c r="DVD2888" s="46"/>
      <c r="DVE2888" s="46"/>
      <c r="DVF2888" s="46"/>
      <c r="DVG2888" s="46"/>
      <c r="DVH2888" s="46"/>
      <c r="DVI2888" s="46"/>
      <c r="DVJ2888" s="46"/>
      <c r="DVK2888" s="46"/>
      <c r="DVL2888" s="46"/>
      <c r="DVM2888" s="46"/>
      <c r="DVN2888" s="46"/>
      <c r="DVO2888" s="46"/>
      <c r="DVP2888" s="46"/>
      <c r="DVQ2888" s="46"/>
      <c r="DVR2888" s="46"/>
      <c r="DVS2888" s="46"/>
      <c r="DVT2888" s="46"/>
      <c r="DVU2888" s="46"/>
      <c r="DVV2888" s="46"/>
      <c r="DVW2888" s="46"/>
      <c r="DVX2888" s="46"/>
      <c r="DVY2888" s="46"/>
      <c r="DVZ2888" s="46"/>
      <c r="DWA2888" s="46"/>
      <c r="DWB2888" s="46"/>
      <c r="DWC2888" s="46"/>
      <c r="DWD2888" s="46"/>
      <c r="DWE2888" s="46"/>
      <c r="DWF2888" s="46"/>
      <c r="DWG2888" s="46"/>
      <c r="DWH2888" s="46"/>
      <c r="DWI2888" s="46"/>
      <c r="DWJ2888" s="46"/>
      <c r="DWK2888" s="46"/>
      <c r="DWL2888" s="46"/>
      <c r="DWM2888" s="46"/>
      <c r="DWN2888" s="46"/>
      <c r="DWO2888" s="46"/>
      <c r="DWP2888" s="46"/>
      <c r="DWQ2888" s="46"/>
      <c r="DWR2888" s="46"/>
      <c r="DWS2888" s="46"/>
      <c r="DWT2888" s="46"/>
      <c r="DWU2888" s="46"/>
      <c r="DWV2888" s="46"/>
      <c r="DWW2888" s="46"/>
      <c r="DWX2888" s="46"/>
      <c r="DWY2888" s="46"/>
      <c r="DWZ2888" s="46"/>
      <c r="DXA2888" s="46"/>
      <c r="DXB2888" s="46"/>
      <c r="DXC2888" s="46"/>
      <c r="DXD2888" s="46"/>
      <c r="DXE2888" s="46"/>
      <c r="DXF2888" s="46"/>
      <c r="DXG2888" s="46"/>
      <c r="DXH2888" s="46"/>
      <c r="DXI2888" s="46"/>
      <c r="DXJ2888" s="46"/>
      <c r="DXK2888" s="46"/>
      <c r="DXL2888" s="46"/>
      <c r="DXM2888" s="46"/>
      <c r="DXN2888" s="46"/>
      <c r="DXO2888" s="46"/>
      <c r="DXP2888" s="46"/>
      <c r="DXQ2888" s="46"/>
      <c r="DXR2888" s="46"/>
      <c r="DXS2888" s="46"/>
      <c r="DXT2888" s="46"/>
      <c r="DXU2888" s="46"/>
      <c r="DXV2888" s="46"/>
      <c r="DXW2888" s="46"/>
      <c r="DXX2888" s="46"/>
      <c r="DXY2888" s="46"/>
      <c r="DXZ2888" s="46"/>
      <c r="DYA2888" s="46"/>
      <c r="DYB2888" s="46"/>
      <c r="DYC2888" s="46"/>
      <c r="DYD2888" s="46"/>
      <c r="DYE2888" s="46"/>
      <c r="DYF2888" s="46"/>
      <c r="DYG2888" s="46"/>
      <c r="DYH2888" s="46"/>
      <c r="DYI2888" s="46"/>
      <c r="DYJ2888" s="46"/>
      <c r="DYK2888" s="46"/>
      <c r="DYL2888" s="46"/>
      <c r="DYM2888" s="46"/>
      <c r="DYN2888" s="46"/>
      <c r="DYO2888" s="46"/>
      <c r="DYP2888" s="46"/>
      <c r="DYQ2888" s="46"/>
      <c r="DYR2888" s="46"/>
      <c r="DYS2888" s="46"/>
      <c r="DYT2888" s="46"/>
      <c r="DYU2888" s="46"/>
      <c r="DYV2888" s="46"/>
      <c r="DYW2888" s="46"/>
      <c r="DYX2888" s="46"/>
      <c r="DYY2888" s="46"/>
      <c r="DYZ2888" s="46"/>
      <c r="DZA2888" s="46"/>
      <c r="DZB2888" s="46"/>
      <c r="DZC2888" s="46"/>
      <c r="DZD2888" s="46"/>
      <c r="DZE2888" s="46"/>
      <c r="DZF2888" s="46"/>
      <c r="DZG2888" s="46"/>
      <c r="DZH2888" s="46"/>
      <c r="DZI2888" s="46"/>
      <c r="DZJ2888" s="46"/>
      <c r="DZK2888" s="46"/>
      <c r="DZL2888" s="46"/>
      <c r="DZM2888" s="46"/>
      <c r="DZN2888" s="46"/>
      <c r="DZO2888" s="46"/>
      <c r="DZP2888" s="46"/>
      <c r="DZQ2888" s="46"/>
      <c r="DZR2888" s="46"/>
      <c r="DZS2888" s="46"/>
      <c r="DZT2888" s="46"/>
      <c r="DZU2888" s="46"/>
      <c r="DZV2888" s="46"/>
      <c r="DZW2888" s="46"/>
      <c r="DZX2888" s="46"/>
      <c r="DZY2888" s="46"/>
      <c r="DZZ2888" s="46"/>
      <c r="EAA2888" s="46"/>
      <c r="EAB2888" s="46"/>
      <c r="EAC2888" s="46"/>
      <c r="EAD2888" s="46"/>
      <c r="EAE2888" s="46"/>
      <c r="EAF2888" s="46"/>
      <c r="EAG2888" s="46"/>
      <c r="EAH2888" s="46"/>
      <c r="EAI2888" s="46"/>
      <c r="EAJ2888" s="46"/>
      <c r="EAK2888" s="46"/>
      <c r="EAL2888" s="46"/>
      <c r="EAM2888" s="46"/>
      <c r="EAN2888" s="46"/>
      <c r="EAO2888" s="46"/>
      <c r="EAP2888" s="46"/>
      <c r="EAQ2888" s="46"/>
      <c r="EAR2888" s="46"/>
      <c r="EAS2888" s="46"/>
      <c r="EAT2888" s="46"/>
      <c r="EAU2888" s="46"/>
      <c r="EAV2888" s="46"/>
      <c r="EAW2888" s="46"/>
      <c r="EAX2888" s="46"/>
      <c r="EAY2888" s="46"/>
      <c r="EAZ2888" s="46"/>
      <c r="EBA2888" s="46"/>
      <c r="EBB2888" s="46"/>
      <c r="EBC2888" s="46"/>
      <c r="EBD2888" s="46"/>
      <c r="EBE2888" s="46"/>
      <c r="EBF2888" s="46"/>
      <c r="EBG2888" s="46"/>
      <c r="EBH2888" s="46"/>
      <c r="EBI2888" s="46"/>
      <c r="EBJ2888" s="46"/>
      <c r="EBK2888" s="46"/>
      <c r="EBL2888" s="46"/>
      <c r="EBM2888" s="46"/>
      <c r="EBN2888" s="46"/>
      <c r="EBO2888" s="46"/>
      <c r="EBP2888" s="46"/>
      <c r="EBQ2888" s="46"/>
      <c r="EBR2888" s="46"/>
      <c r="EBS2888" s="46"/>
      <c r="EBT2888" s="46"/>
      <c r="EBU2888" s="46"/>
      <c r="EBV2888" s="46"/>
      <c r="EBW2888" s="46"/>
      <c r="EBX2888" s="46"/>
      <c r="EBY2888" s="46"/>
      <c r="EBZ2888" s="46"/>
      <c r="ECA2888" s="46"/>
      <c r="ECB2888" s="46"/>
      <c r="ECC2888" s="46"/>
      <c r="ECD2888" s="46"/>
      <c r="ECE2888" s="46"/>
      <c r="ECF2888" s="46"/>
      <c r="ECG2888" s="46"/>
      <c r="ECH2888" s="46"/>
      <c r="ECI2888" s="46"/>
      <c r="ECJ2888" s="46"/>
      <c r="ECK2888" s="46"/>
      <c r="ECL2888" s="46"/>
      <c r="ECM2888" s="46"/>
      <c r="ECN2888" s="46"/>
      <c r="ECO2888" s="46"/>
      <c r="ECP2888" s="46"/>
      <c r="ECQ2888" s="46"/>
      <c r="ECR2888" s="46"/>
      <c r="ECS2888" s="46"/>
      <c r="ECT2888" s="46"/>
      <c r="ECU2888" s="46"/>
      <c r="ECV2888" s="46"/>
      <c r="ECW2888" s="46"/>
      <c r="ECX2888" s="46"/>
      <c r="ECY2888" s="46"/>
      <c r="ECZ2888" s="46"/>
      <c r="EDA2888" s="46"/>
      <c r="EDB2888" s="46"/>
      <c r="EDC2888" s="46"/>
      <c r="EDD2888" s="46"/>
      <c r="EDE2888" s="46"/>
      <c r="EDF2888" s="46"/>
      <c r="EDG2888" s="46"/>
      <c r="EDH2888" s="46"/>
      <c r="EDI2888" s="46"/>
      <c r="EDJ2888" s="46"/>
      <c r="EDK2888" s="46"/>
      <c r="EDL2888" s="46"/>
      <c r="EDM2888" s="46"/>
      <c r="EDN2888" s="46"/>
      <c r="EDO2888" s="46"/>
      <c r="EDP2888" s="46"/>
      <c r="EDQ2888" s="46"/>
      <c r="EDR2888" s="46"/>
      <c r="EDS2888" s="46"/>
      <c r="EDT2888" s="46"/>
      <c r="EDU2888" s="46"/>
      <c r="EDV2888" s="46"/>
      <c r="EDW2888" s="46"/>
      <c r="EDX2888" s="46"/>
      <c r="EDY2888" s="46"/>
      <c r="EDZ2888" s="46"/>
      <c r="EEA2888" s="46"/>
      <c r="EEB2888" s="46"/>
      <c r="EEC2888" s="46"/>
      <c r="EED2888" s="46"/>
      <c r="EEE2888" s="46"/>
      <c r="EEF2888" s="46"/>
      <c r="EEG2888" s="46"/>
      <c r="EEH2888" s="46"/>
      <c r="EEI2888" s="46"/>
      <c r="EEJ2888" s="46"/>
      <c r="EEK2888" s="46"/>
      <c r="EEL2888" s="46"/>
      <c r="EEM2888" s="46"/>
      <c r="EEN2888" s="46"/>
      <c r="EEO2888" s="46"/>
      <c r="EEP2888" s="46"/>
      <c r="EEQ2888" s="46"/>
      <c r="EER2888" s="46"/>
      <c r="EES2888" s="46"/>
      <c r="EET2888" s="46"/>
      <c r="EEU2888" s="46"/>
      <c r="EEV2888" s="46"/>
      <c r="EEW2888" s="46"/>
      <c r="EEX2888" s="46"/>
      <c r="EEY2888" s="46"/>
      <c r="EEZ2888" s="46"/>
      <c r="EFA2888" s="46"/>
      <c r="EFB2888" s="46"/>
      <c r="EFC2888" s="46"/>
      <c r="EFD2888" s="46"/>
      <c r="EFE2888" s="46"/>
      <c r="EFF2888" s="46"/>
      <c r="EFG2888" s="46"/>
      <c r="EFH2888" s="46"/>
      <c r="EFI2888" s="46"/>
      <c r="EFJ2888" s="46"/>
      <c r="EFK2888" s="46"/>
      <c r="EFL2888" s="46"/>
      <c r="EFM2888" s="46"/>
      <c r="EFN2888" s="46"/>
      <c r="EFO2888" s="46"/>
      <c r="EFP2888" s="46"/>
      <c r="EFQ2888" s="46"/>
      <c r="EFR2888" s="46"/>
      <c r="EFS2888" s="46"/>
      <c r="EFT2888" s="46"/>
      <c r="EFU2888" s="46"/>
      <c r="EFV2888" s="46"/>
      <c r="EFW2888" s="46"/>
      <c r="EFX2888" s="46"/>
      <c r="EFY2888" s="46"/>
      <c r="EFZ2888" s="46"/>
      <c r="EGA2888" s="46"/>
      <c r="EGB2888" s="46"/>
      <c r="EGC2888" s="46"/>
      <c r="EGD2888" s="46"/>
      <c r="EGE2888" s="46"/>
      <c r="EGF2888" s="46"/>
      <c r="EGG2888" s="46"/>
      <c r="EGH2888" s="46"/>
      <c r="EGI2888" s="46"/>
      <c r="EGJ2888" s="46"/>
      <c r="EGK2888" s="46"/>
      <c r="EGL2888" s="46"/>
      <c r="EGM2888" s="46"/>
      <c r="EGN2888" s="46"/>
      <c r="EGO2888" s="46"/>
      <c r="EGP2888" s="46"/>
      <c r="EGQ2888" s="46"/>
      <c r="EGR2888" s="46"/>
      <c r="EGS2888" s="46"/>
      <c r="EGT2888" s="46"/>
      <c r="EGU2888" s="46"/>
      <c r="EGV2888" s="46"/>
      <c r="EGW2888" s="46"/>
      <c r="EGX2888" s="46"/>
      <c r="EGY2888" s="46"/>
      <c r="EGZ2888" s="46"/>
      <c r="EHA2888" s="46"/>
      <c r="EHB2888" s="46"/>
      <c r="EHC2888" s="46"/>
      <c r="EHD2888" s="46"/>
      <c r="EHE2888" s="46"/>
      <c r="EHF2888" s="46"/>
      <c r="EHG2888" s="46"/>
      <c r="EHH2888" s="46"/>
      <c r="EHI2888" s="46"/>
      <c r="EHJ2888" s="46"/>
      <c r="EHK2888" s="46"/>
      <c r="EHL2888" s="46"/>
      <c r="EHM2888" s="46"/>
      <c r="EHN2888" s="46"/>
      <c r="EHO2888" s="46"/>
      <c r="EHP2888" s="46"/>
      <c r="EHQ2888" s="46"/>
      <c r="EHR2888" s="46"/>
      <c r="EHS2888" s="46"/>
      <c r="EHT2888" s="46"/>
      <c r="EHU2888" s="46"/>
      <c r="EHV2888" s="46"/>
      <c r="EHW2888" s="46"/>
      <c r="EHX2888" s="46"/>
      <c r="EHY2888" s="46"/>
      <c r="EHZ2888" s="46"/>
      <c r="EIA2888" s="46"/>
      <c r="EIB2888" s="46"/>
      <c r="EIC2888" s="46"/>
      <c r="EID2888" s="46"/>
      <c r="EIE2888" s="46"/>
      <c r="EIF2888" s="46"/>
      <c r="EIG2888" s="46"/>
      <c r="EIH2888" s="46"/>
      <c r="EII2888" s="46"/>
      <c r="EIJ2888" s="46"/>
      <c r="EIK2888" s="46"/>
      <c r="EIL2888" s="46"/>
      <c r="EIM2888" s="46"/>
      <c r="EIN2888" s="46"/>
      <c r="EIO2888" s="46"/>
      <c r="EIP2888" s="46"/>
      <c r="EIQ2888" s="46"/>
      <c r="EIR2888" s="46"/>
      <c r="EIS2888" s="46"/>
      <c r="EIT2888" s="46"/>
      <c r="EIU2888" s="46"/>
      <c r="EIV2888" s="46"/>
      <c r="EIW2888" s="46"/>
      <c r="EIX2888" s="46"/>
      <c r="EIY2888" s="46"/>
      <c r="EIZ2888" s="46"/>
      <c r="EJA2888" s="46"/>
      <c r="EJB2888" s="46"/>
      <c r="EJC2888" s="46"/>
      <c r="EJD2888" s="46"/>
      <c r="EJE2888" s="46"/>
      <c r="EJF2888" s="46"/>
      <c r="EJG2888" s="46"/>
      <c r="EJH2888" s="46"/>
      <c r="EJI2888" s="46"/>
      <c r="EJJ2888" s="46"/>
      <c r="EJK2888" s="46"/>
      <c r="EJL2888" s="46"/>
      <c r="EJM2888" s="46"/>
      <c r="EJN2888" s="46"/>
      <c r="EJO2888" s="46"/>
      <c r="EJP2888" s="46"/>
      <c r="EJQ2888" s="46"/>
      <c r="EJR2888" s="46"/>
      <c r="EJS2888" s="46"/>
      <c r="EJT2888" s="46"/>
      <c r="EJU2888" s="46"/>
      <c r="EJV2888" s="46"/>
      <c r="EJW2888" s="46"/>
      <c r="EJX2888" s="46"/>
      <c r="EJY2888" s="46"/>
      <c r="EJZ2888" s="46"/>
      <c r="EKA2888" s="46"/>
      <c r="EKB2888" s="46"/>
      <c r="EKC2888" s="46"/>
      <c r="EKD2888" s="46"/>
      <c r="EKE2888" s="46"/>
      <c r="EKF2888" s="46"/>
      <c r="EKG2888" s="46"/>
      <c r="EKH2888" s="46"/>
      <c r="EKI2888" s="46"/>
      <c r="EKJ2888" s="46"/>
      <c r="EKK2888" s="46"/>
      <c r="EKL2888" s="46"/>
      <c r="EKM2888" s="46"/>
      <c r="EKN2888" s="46"/>
      <c r="EKO2888" s="46"/>
      <c r="EKP2888" s="46"/>
      <c r="EKQ2888" s="46"/>
      <c r="EKR2888" s="46"/>
      <c r="EKS2888" s="46"/>
      <c r="EKT2888" s="46"/>
      <c r="EKU2888" s="46"/>
      <c r="EKV2888" s="46"/>
      <c r="EKW2888" s="46"/>
      <c r="EKX2888" s="46"/>
      <c r="EKY2888" s="46"/>
      <c r="EKZ2888" s="46"/>
      <c r="ELA2888" s="46"/>
      <c r="ELB2888" s="46"/>
      <c r="ELC2888" s="46"/>
      <c r="ELD2888" s="46"/>
      <c r="ELE2888" s="46"/>
      <c r="ELF2888" s="46"/>
      <c r="ELG2888" s="46"/>
      <c r="ELH2888" s="46"/>
      <c r="ELI2888" s="46"/>
      <c r="ELJ2888" s="46"/>
      <c r="ELK2888" s="46"/>
      <c r="ELL2888" s="46"/>
      <c r="ELM2888" s="46"/>
      <c r="ELN2888" s="46"/>
      <c r="ELO2888" s="46"/>
      <c r="ELP2888" s="46"/>
      <c r="ELQ2888" s="46"/>
      <c r="ELR2888" s="46"/>
      <c r="ELS2888" s="46"/>
      <c r="ELT2888" s="46"/>
      <c r="ELU2888" s="46"/>
      <c r="ELV2888" s="46"/>
      <c r="ELW2888" s="46"/>
      <c r="ELX2888" s="46"/>
      <c r="ELY2888" s="46"/>
      <c r="ELZ2888" s="46"/>
      <c r="EMA2888" s="46"/>
      <c r="EMB2888" s="46"/>
      <c r="EMC2888" s="46"/>
      <c r="EMD2888" s="46"/>
      <c r="EME2888" s="46"/>
      <c r="EMF2888" s="46"/>
      <c r="EMG2888" s="46"/>
      <c r="EMH2888" s="46"/>
      <c r="EMI2888" s="46"/>
      <c r="EMJ2888" s="46"/>
      <c r="EMK2888" s="46"/>
      <c r="EML2888" s="46"/>
      <c r="EMM2888" s="46"/>
      <c r="EMN2888" s="46"/>
      <c r="EMO2888" s="46"/>
      <c r="EMP2888" s="46"/>
      <c r="EMQ2888" s="46"/>
      <c r="EMR2888" s="46"/>
      <c r="EMS2888" s="46"/>
      <c r="EMT2888" s="46"/>
      <c r="EMU2888" s="46"/>
      <c r="EMV2888" s="46"/>
      <c r="EMW2888" s="46"/>
      <c r="EMX2888" s="46"/>
      <c r="EMY2888" s="46"/>
      <c r="EMZ2888" s="46"/>
      <c r="ENA2888" s="46"/>
      <c r="ENB2888" s="46"/>
      <c r="ENC2888" s="46"/>
      <c r="END2888" s="46"/>
      <c r="ENE2888" s="46"/>
      <c r="ENF2888" s="46"/>
      <c r="ENG2888" s="46"/>
      <c r="ENH2888" s="46"/>
      <c r="ENI2888" s="46"/>
      <c r="ENJ2888" s="46"/>
      <c r="ENK2888" s="46"/>
      <c r="ENL2888" s="46"/>
      <c r="ENM2888" s="46"/>
      <c r="ENN2888" s="46"/>
      <c r="ENO2888" s="46"/>
      <c r="ENP2888" s="46"/>
      <c r="ENQ2888" s="46"/>
      <c r="ENR2888" s="46"/>
      <c r="ENS2888" s="46"/>
      <c r="ENT2888" s="46"/>
      <c r="ENU2888" s="46"/>
      <c r="ENV2888" s="46"/>
      <c r="ENW2888" s="46"/>
      <c r="ENX2888" s="46"/>
      <c r="ENY2888" s="46"/>
      <c r="ENZ2888" s="46"/>
      <c r="EOA2888" s="46"/>
      <c r="EOB2888" s="46"/>
      <c r="EOC2888" s="46"/>
      <c r="EOD2888" s="46"/>
      <c r="EOE2888" s="46"/>
      <c r="EOF2888" s="46"/>
      <c r="EOG2888" s="46"/>
      <c r="EOH2888" s="46"/>
      <c r="EOI2888" s="46"/>
      <c r="EOJ2888" s="46"/>
      <c r="EOK2888" s="46"/>
      <c r="EOL2888" s="46"/>
      <c r="EOM2888" s="46"/>
      <c r="EON2888" s="46"/>
      <c r="EOO2888" s="46"/>
      <c r="EOP2888" s="46"/>
      <c r="EOQ2888" s="46"/>
      <c r="EOR2888" s="46"/>
      <c r="EOS2888" s="46"/>
      <c r="EOT2888" s="46"/>
      <c r="EOU2888" s="46"/>
      <c r="EOV2888" s="46"/>
      <c r="EOW2888" s="46"/>
      <c r="EOX2888" s="46"/>
      <c r="EOY2888" s="46"/>
      <c r="EOZ2888" s="46"/>
      <c r="EPA2888" s="46"/>
      <c r="EPB2888" s="46"/>
      <c r="EPC2888" s="46"/>
      <c r="EPD2888" s="46"/>
      <c r="EPE2888" s="46"/>
      <c r="EPF2888" s="46"/>
      <c r="EPG2888" s="46"/>
      <c r="EPH2888" s="46"/>
      <c r="EPI2888" s="46"/>
      <c r="EPJ2888" s="46"/>
      <c r="EPK2888" s="46"/>
      <c r="EPL2888" s="46"/>
      <c r="EPM2888" s="46"/>
      <c r="EPN2888" s="46"/>
      <c r="EPO2888" s="46"/>
      <c r="EPP2888" s="46"/>
      <c r="EPQ2888" s="46"/>
      <c r="EPR2888" s="46"/>
      <c r="EPS2888" s="46"/>
      <c r="EPT2888" s="46"/>
      <c r="EPU2888" s="46"/>
      <c r="EPV2888" s="46"/>
      <c r="EPW2888" s="46"/>
      <c r="EPX2888" s="46"/>
      <c r="EPY2888" s="46"/>
      <c r="EPZ2888" s="46"/>
      <c r="EQA2888" s="46"/>
      <c r="EQB2888" s="46"/>
      <c r="EQC2888" s="46"/>
      <c r="EQD2888" s="46"/>
      <c r="EQE2888" s="46"/>
      <c r="EQF2888" s="46"/>
      <c r="EQG2888" s="46"/>
      <c r="EQH2888" s="46"/>
      <c r="EQI2888" s="46"/>
      <c r="EQJ2888" s="46"/>
      <c r="EQK2888" s="46"/>
      <c r="EQL2888" s="46"/>
      <c r="EQM2888" s="46"/>
      <c r="EQN2888" s="46"/>
      <c r="EQO2888" s="46"/>
      <c r="EQP2888" s="46"/>
      <c r="EQQ2888" s="46"/>
      <c r="EQR2888" s="46"/>
      <c r="EQS2888" s="46"/>
      <c r="EQT2888" s="46"/>
      <c r="EQU2888" s="46"/>
      <c r="EQV2888" s="46"/>
      <c r="EQW2888" s="46"/>
      <c r="EQX2888" s="46"/>
      <c r="EQY2888" s="46"/>
      <c r="EQZ2888" s="46"/>
      <c r="ERA2888" s="46"/>
      <c r="ERB2888" s="46"/>
      <c r="ERC2888" s="46"/>
      <c r="ERD2888" s="46"/>
      <c r="ERE2888" s="46"/>
      <c r="ERF2888" s="46"/>
      <c r="ERG2888" s="46"/>
      <c r="ERH2888" s="46"/>
      <c r="ERI2888" s="46"/>
      <c r="ERJ2888" s="46"/>
      <c r="ERK2888" s="46"/>
      <c r="ERL2888" s="46"/>
      <c r="ERM2888" s="46"/>
      <c r="ERN2888" s="46"/>
      <c r="ERO2888" s="46"/>
      <c r="ERP2888" s="46"/>
      <c r="ERQ2888" s="46"/>
      <c r="ERR2888" s="46"/>
      <c r="ERS2888" s="46"/>
      <c r="ERT2888" s="46"/>
      <c r="ERU2888" s="46"/>
      <c r="ERV2888" s="46"/>
      <c r="ERW2888" s="46"/>
      <c r="ERX2888" s="46"/>
      <c r="ERY2888" s="46"/>
      <c r="ERZ2888" s="46"/>
      <c r="ESA2888" s="46"/>
      <c r="ESB2888" s="46"/>
      <c r="ESC2888" s="46"/>
      <c r="ESD2888" s="46"/>
      <c r="ESE2888" s="46"/>
      <c r="ESF2888" s="46"/>
      <c r="ESG2888" s="46"/>
      <c r="ESH2888" s="46"/>
      <c r="ESI2888" s="46"/>
      <c r="ESJ2888" s="46"/>
      <c r="ESK2888" s="46"/>
      <c r="ESL2888" s="46"/>
      <c r="ESM2888" s="46"/>
      <c r="ESN2888" s="46"/>
      <c r="ESO2888" s="46"/>
      <c r="ESP2888" s="46"/>
      <c r="ESQ2888" s="46"/>
      <c r="ESR2888" s="46"/>
      <c r="ESS2888" s="46"/>
      <c r="EST2888" s="46"/>
      <c r="ESU2888" s="46"/>
      <c r="ESV2888" s="46"/>
      <c r="ESW2888" s="46"/>
      <c r="ESX2888" s="46"/>
      <c r="ESY2888" s="46"/>
      <c r="ESZ2888" s="46"/>
      <c r="ETA2888" s="46"/>
      <c r="ETB2888" s="46"/>
      <c r="ETC2888" s="46"/>
      <c r="ETD2888" s="46"/>
      <c r="ETE2888" s="46"/>
      <c r="ETF2888" s="46"/>
      <c r="ETG2888" s="46"/>
      <c r="ETH2888" s="46"/>
      <c r="ETI2888" s="46"/>
      <c r="ETJ2888" s="46"/>
      <c r="ETK2888" s="46"/>
      <c r="ETL2888" s="46"/>
      <c r="ETM2888" s="46"/>
      <c r="ETN2888" s="46"/>
      <c r="ETO2888" s="46"/>
      <c r="ETP2888" s="46"/>
      <c r="ETQ2888" s="46"/>
      <c r="ETR2888" s="46"/>
      <c r="ETS2888" s="46"/>
      <c r="ETT2888" s="46"/>
      <c r="ETU2888" s="46"/>
      <c r="ETV2888" s="46"/>
      <c r="ETW2888" s="46"/>
      <c r="ETX2888" s="46"/>
      <c r="ETY2888" s="46"/>
      <c r="ETZ2888" s="46"/>
      <c r="EUA2888" s="46"/>
      <c r="EUB2888" s="46"/>
      <c r="EUC2888" s="46"/>
      <c r="EUD2888" s="46"/>
      <c r="EUE2888" s="46"/>
      <c r="EUF2888" s="46"/>
      <c r="EUG2888" s="46"/>
      <c r="EUH2888" s="46"/>
      <c r="EUI2888" s="46"/>
      <c r="EUJ2888" s="46"/>
      <c r="EUK2888" s="46"/>
      <c r="EUL2888" s="46"/>
      <c r="EUM2888" s="46"/>
      <c r="EUN2888" s="46"/>
      <c r="EUO2888" s="46"/>
      <c r="EUP2888" s="46"/>
      <c r="EUQ2888" s="46"/>
      <c r="EUR2888" s="46"/>
      <c r="EUS2888" s="46"/>
      <c r="EUT2888" s="46"/>
      <c r="EUU2888" s="46"/>
      <c r="EUV2888" s="46"/>
      <c r="EUW2888" s="46"/>
      <c r="EUX2888" s="46"/>
      <c r="EUY2888" s="46"/>
      <c r="EUZ2888" s="46"/>
      <c r="EVA2888" s="46"/>
      <c r="EVB2888" s="46"/>
      <c r="EVC2888" s="46"/>
      <c r="EVD2888" s="46"/>
      <c r="EVE2888" s="46"/>
      <c r="EVF2888" s="46"/>
      <c r="EVG2888" s="46"/>
      <c r="EVH2888" s="46"/>
      <c r="EVI2888" s="46"/>
      <c r="EVJ2888" s="46"/>
      <c r="EVK2888" s="46"/>
      <c r="EVL2888" s="46"/>
      <c r="EVM2888" s="46"/>
      <c r="EVN2888" s="46"/>
      <c r="EVO2888" s="46"/>
      <c r="EVP2888" s="46"/>
      <c r="EVQ2888" s="46"/>
      <c r="EVR2888" s="46"/>
      <c r="EVS2888" s="46"/>
      <c r="EVT2888" s="46"/>
      <c r="EVU2888" s="46"/>
      <c r="EVV2888" s="46"/>
      <c r="EVW2888" s="46"/>
      <c r="EVX2888" s="46"/>
      <c r="EVY2888" s="46"/>
      <c r="EVZ2888" s="46"/>
      <c r="EWA2888" s="46"/>
      <c r="EWB2888" s="46"/>
      <c r="EWC2888" s="46"/>
      <c r="EWD2888" s="46"/>
      <c r="EWE2888" s="46"/>
      <c r="EWF2888" s="46"/>
      <c r="EWG2888" s="46"/>
      <c r="EWH2888" s="46"/>
      <c r="EWI2888" s="46"/>
      <c r="EWJ2888" s="46"/>
      <c r="EWK2888" s="46"/>
      <c r="EWL2888" s="46"/>
      <c r="EWM2888" s="46"/>
      <c r="EWN2888" s="46"/>
      <c r="EWO2888" s="46"/>
      <c r="EWP2888" s="46"/>
      <c r="EWQ2888" s="46"/>
      <c r="EWR2888" s="46"/>
      <c r="EWS2888" s="46"/>
      <c r="EWT2888" s="46"/>
      <c r="EWU2888" s="46"/>
      <c r="EWV2888" s="46"/>
      <c r="EWW2888" s="46"/>
      <c r="EWX2888" s="46"/>
      <c r="EWY2888" s="46"/>
      <c r="EWZ2888" s="46"/>
      <c r="EXA2888" s="46"/>
      <c r="EXB2888" s="46"/>
      <c r="EXC2888" s="46"/>
      <c r="EXD2888" s="46"/>
      <c r="EXE2888" s="46"/>
      <c r="EXF2888" s="46"/>
      <c r="EXG2888" s="46"/>
      <c r="EXH2888" s="46"/>
      <c r="EXI2888" s="46"/>
      <c r="EXJ2888" s="46"/>
      <c r="EXK2888" s="46"/>
      <c r="EXL2888" s="46"/>
      <c r="EXM2888" s="46"/>
      <c r="EXN2888" s="46"/>
      <c r="EXO2888" s="46"/>
      <c r="EXP2888" s="46"/>
      <c r="EXQ2888" s="46"/>
      <c r="EXR2888" s="46"/>
      <c r="EXS2888" s="46"/>
      <c r="EXT2888" s="46"/>
      <c r="EXU2888" s="46"/>
      <c r="EXV2888" s="46"/>
      <c r="EXW2888" s="46"/>
      <c r="EXX2888" s="46"/>
      <c r="EXY2888" s="46"/>
      <c r="EXZ2888" s="46"/>
      <c r="EYA2888" s="46"/>
      <c r="EYB2888" s="46"/>
      <c r="EYC2888" s="46"/>
      <c r="EYD2888" s="46"/>
      <c r="EYE2888" s="46"/>
      <c r="EYF2888" s="46"/>
      <c r="EYG2888" s="46"/>
      <c r="EYH2888" s="46"/>
      <c r="EYI2888" s="46"/>
      <c r="EYJ2888" s="46"/>
      <c r="EYK2888" s="46"/>
      <c r="EYL2888" s="46"/>
      <c r="EYM2888" s="46"/>
      <c r="EYN2888" s="46"/>
      <c r="EYO2888" s="46"/>
      <c r="EYP2888" s="46"/>
      <c r="EYQ2888" s="46"/>
      <c r="EYR2888" s="46"/>
      <c r="EYS2888" s="46"/>
      <c r="EYT2888" s="46"/>
      <c r="EYU2888" s="46"/>
      <c r="EYV2888" s="46"/>
      <c r="EYW2888" s="46"/>
      <c r="EYX2888" s="46"/>
      <c r="EYY2888" s="46"/>
      <c r="EYZ2888" s="46"/>
      <c r="EZA2888" s="46"/>
      <c r="EZB2888" s="46"/>
      <c r="EZC2888" s="46"/>
      <c r="EZD2888" s="46"/>
      <c r="EZE2888" s="46"/>
      <c r="EZF2888" s="46"/>
      <c r="EZG2888" s="46"/>
      <c r="EZH2888" s="46"/>
      <c r="EZI2888" s="46"/>
      <c r="EZJ2888" s="46"/>
      <c r="EZK2888" s="46"/>
      <c r="EZL2888" s="46"/>
      <c r="EZM2888" s="46"/>
      <c r="EZN2888" s="46"/>
      <c r="EZO2888" s="46"/>
      <c r="EZP2888" s="46"/>
      <c r="EZQ2888" s="46"/>
      <c r="EZR2888" s="46"/>
      <c r="EZS2888" s="46"/>
      <c r="EZT2888" s="46"/>
      <c r="EZU2888" s="46"/>
      <c r="EZV2888" s="46"/>
      <c r="EZW2888" s="46"/>
      <c r="EZX2888" s="46"/>
      <c r="EZY2888" s="46"/>
      <c r="EZZ2888" s="46"/>
      <c r="FAA2888" s="46"/>
      <c r="FAB2888" s="46"/>
      <c r="FAC2888" s="46"/>
      <c r="FAD2888" s="46"/>
      <c r="FAE2888" s="46"/>
      <c r="FAF2888" s="46"/>
      <c r="FAG2888" s="46"/>
      <c r="FAH2888" s="46"/>
      <c r="FAI2888" s="46"/>
      <c r="FAJ2888" s="46"/>
      <c r="FAK2888" s="46"/>
      <c r="FAL2888" s="46"/>
      <c r="FAM2888" s="46"/>
      <c r="FAN2888" s="46"/>
      <c r="FAO2888" s="46"/>
      <c r="FAP2888" s="46"/>
      <c r="FAQ2888" s="46"/>
      <c r="FAR2888" s="46"/>
      <c r="FAS2888" s="46"/>
      <c r="FAT2888" s="46"/>
      <c r="FAU2888" s="46"/>
      <c r="FAV2888" s="46"/>
      <c r="FAW2888" s="46"/>
      <c r="FAX2888" s="46"/>
      <c r="FAY2888" s="46"/>
      <c r="FAZ2888" s="46"/>
      <c r="FBA2888" s="46"/>
      <c r="FBB2888" s="46"/>
      <c r="FBC2888" s="46"/>
      <c r="FBD2888" s="46"/>
      <c r="FBE2888" s="46"/>
      <c r="FBF2888" s="46"/>
      <c r="FBG2888" s="46"/>
      <c r="FBH2888" s="46"/>
      <c r="FBI2888" s="46"/>
      <c r="FBJ2888" s="46"/>
      <c r="FBK2888" s="46"/>
      <c r="FBL2888" s="46"/>
      <c r="FBM2888" s="46"/>
      <c r="FBN2888" s="46"/>
      <c r="FBO2888" s="46"/>
      <c r="FBP2888" s="46"/>
      <c r="FBQ2888" s="46"/>
      <c r="FBR2888" s="46"/>
      <c r="FBS2888" s="46"/>
      <c r="FBT2888" s="46"/>
      <c r="FBU2888" s="46"/>
      <c r="FBV2888" s="46"/>
      <c r="FBW2888" s="46"/>
      <c r="FBX2888" s="46"/>
      <c r="FBY2888" s="46"/>
      <c r="FBZ2888" s="46"/>
      <c r="FCA2888" s="46"/>
      <c r="FCB2888" s="46"/>
      <c r="FCC2888" s="46"/>
      <c r="FCD2888" s="46"/>
      <c r="FCE2888" s="46"/>
      <c r="FCF2888" s="46"/>
      <c r="FCG2888" s="46"/>
      <c r="FCH2888" s="46"/>
      <c r="FCI2888" s="46"/>
      <c r="FCJ2888" s="46"/>
      <c r="FCK2888" s="46"/>
      <c r="FCL2888" s="46"/>
      <c r="FCM2888" s="46"/>
      <c r="FCN2888" s="46"/>
      <c r="FCO2888" s="46"/>
      <c r="FCP2888" s="46"/>
      <c r="FCQ2888" s="46"/>
      <c r="FCR2888" s="46"/>
      <c r="FCS2888" s="46"/>
      <c r="FCT2888" s="46"/>
      <c r="FCU2888" s="46"/>
      <c r="FCV2888" s="46"/>
      <c r="FCW2888" s="46"/>
      <c r="FCX2888" s="46"/>
      <c r="FCY2888" s="46"/>
      <c r="FCZ2888" s="46"/>
      <c r="FDA2888" s="46"/>
      <c r="FDB2888" s="46"/>
      <c r="FDC2888" s="46"/>
      <c r="FDD2888" s="46"/>
      <c r="FDE2888" s="46"/>
      <c r="FDF2888" s="46"/>
      <c r="FDG2888" s="46"/>
      <c r="FDH2888" s="46"/>
      <c r="FDI2888" s="46"/>
      <c r="FDJ2888" s="46"/>
      <c r="FDK2888" s="46"/>
      <c r="FDL2888" s="46"/>
      <c r="FDM2888" s="46"/>
      <c r="FDN2888" s="46"/>
      <c r="FDO2888" s="46"/>
      <c r="FDP2888" s="46"/>
      <c r="FDQ2888" s="46"/>
      <c r="FDR2888" s="46"/>
      <c r="FDS2888" s="46"/>
      <c r="FDT2888" s="46"/>
      <c r="FDU2888" s="46"/>
      <c r="FDV2888" s="46"/>
      <c r="FDW2888" s="46"/>
      <c r="FDX2888" s="46"/>
      <c r="FDY2888" s="46"/>
      <c r="FDZ2888" s="46"/>
      <c r="FEA2888" s="46"/>
      <c r="FEB2888" s="46"/>
      <c r="FEC2888" s="46"/>
      <c r="FED2888" s="46"/>
      <c r="FEE2888" s="46"/>
      <c r="FEF2888" s="46"/>
      <c r="FEG2888" s="46"/>
      <c r="FEH2888" s="46"/>
      <c r="FEI2888" s="46"/>
      <c r="FEJ2888" s="46"/>
      <c r="FEK2888" s="46"/>
      <c r="FEL2888" s="46"/>
      <c r="FEM2888" s="46"/>
      <c r="FEN2888" s="46"/>
      <c r="FEO2888" s="46"/>
      <c r="FEP2888" s="46"/>
      <c r="FEQ2888" s="46"/>
      <c r="FER2888" s="46"/>
      <c r="FES2888" s="46"/>
      <c r="FET2888" s="46"/>
      <c r="FEU2888" s="46"/>
      <c r="FEV2888" s="46"/>
      <c r="FEW2888" s="46"/>
      <c r="FEX2888" s="46"/>
      <c r="FEY2888" s="46"/>
      <c r="FEZ2888" s="46"/>
      <c r="FFA2888" s="46"/>
      <c r="FFB2888" s="46"/>
      <c r="FFC2888" s="46"/>
      <c r="FFD2888" s="46"/>
      <c r="FFE2888" s="46"/>
      <c r="FFF2888" s="46"/>
      <c r="FFG2888" s="46"/>
      <c r="FFH2888" s="46"/>
      <c r="FFI2888" s="46"/>
      <c r="FFJ2888" s="46"/>
      <c r="FFK2888" s="46"/>
      <c r="FFL2888" s="46"/>
      <c r="FFM2888" s="46"/>
      <c r="FFN2888" s="46"/>
      <c r="FFO2888" s="46"/>
      <c r="FFP2888" s="46"/>
      <c r="FFQ2888" s="46"/>
      <c r="FFR2888" s="46"/>
      <c r="FFS2888" s="46"/>
      <c r="FFT2888" s="46"/>
      <c r="FFU2888" s="46"/>
      <c r="FFV2888" s="46"/>
      <c r="FFW2888" s="46"/>
      <c r="FFX2888" s="46"/>
      <c r="FFY2888" s="46"/>
      <c r="FFZ2888" s="46"/>
      <c r="FGA2888" s="46"/>
      <c r="FGB2888" s="46"/>
      <c r="FGC2888" s="46"/>
      <c r="FGD2888" s="46"/>
      <c r="FGE2888" s="46"/>
      <c r="FGF2888" s="46"/>
      <c r="FGG2888" s="46"/>
      <c r="FGH2888" s="46"/>
      <c r="FGI2888" s="46"/>
      <c r="FGJ2888" s="46"/>
      <c r="FGK2888" s="46"/>
      <c r="FGL2888" s="46"/>
      <c r="FGM2888" s="46"/>
      <c r="FGN2888" s="46"/>
      <c r="FGO2888" s="46"/>
      <c r="FGP2888" s="46"/>
      <c r="FGQ2888" s="46"/>
      <c r="FGR2888" s="46"/>
      <c r="FGS2888" s="46"/>
      <c r="FGT2888" s="46"/>
      <c r="FGU2888" s="46"/>
      <c r="FGV2888" s="46"/>
      <c r="FGW2888" s="46"/>
      <c r="FGX2888" s="46"/>
      <c r="FGY2888" s="46"/>
      <c r="FGZ2888" s="46"/>
      <c r="FHA2888" s="46"/>
      <c r="FHB2888" s="46"/>
      <c r="FHC2888" s="46"/>
      <c r="FHD2888" s="46"/>
      <c r="FHE2888" s="46"/>
      <c r="FHF2888" s="46"/>
      <c r="FHG2888" s="46"/>
      <c r="FHH2888" s="46"/>
      <c r="FHI2888" s="46"/>
      <c r="FHJ2888" s="46"/>
      <c r="FHK2888" s="46"/>
      <c r="FHL2888" s="46"/>
      <c r="FHM2888" s="46"/>
      <c r="FHN2888" s="46"/>
      <c r="FHO2888" s="46"/>
      <c r="FHP2888" s="46"/>
      <c r="FHQ2888" s="46"/>
      <c r="FHR2888" s="46"/>
      <c r="FHS2888" s="46"/>
      <c r="FHT2888" s="46"/>
      <c r="FHU2888" s="46"/>
      <c r="FHV2888" s="46"/>
      <c r="FHW2888" s="46"/>
      <c r="FHX2888" s="46"/>
      <c r="FHY2888" s="46"/>
      <c r="FHZ2888" s="46"/>
      <c r="FIA2888" s="46"/>
      <c r="FIB2888" s="46"/>
      <c r="FIC2888" s="46"/>
      <c r="FID2888" s="46"/>
      <c r="FIE2888" s="46"/>
      <c r="FIF2888" s="46"/>
      <c r="FIG2888" s="46"/>
      <c r="FIH2888" s="46"/>
      <c r="FII2888" s="46"/>
      <c r="FIJ2888" s="46"/>
      <c r="FIK2888" s="46"/>
      <c r="FIL2888" s="46"/>
      <c r="FIM2888" s="46"/>
      <c r="FIN2888" s="46"/>
      <c r="FIO2888" s="46"/>
      <c r="FIP2888" s="46"/>
      <c r="FIQ2888" s="46"/>
      <c r="FIR2888" s="46"/>
      <c r="FIS2888" s="46"/>
      <c r="FIT2888" s="46"/>
      <c r="FIU2888" s="46"/>
      <c r="FIV2888" s="46"/>
      <c r="FIW2888" s="46"/>
      <c r="FIX2888" s="46"/>
      <c r="FIY2888" s="46"/>
      <c r="FIZ2888" s="46"/>
      <c r="FJA2888" s="46"/>
      <c r="FJB2888" s="46"/>
      <c r="FJC2888" s="46"/>
      <c r="FJD2888" s="46"/>
      <c r="FJE2888" s="46"/>
      <c r="FJF2888" s="46"/>
      <c r="FJG2888" s="46"/>
      <c r="FJH2888" s="46"/>
      <c r="FJI2888" s="46"/>
      <c r="FJJ2888" s="46"/>
      <c r="FJK2888" s="46"/>
      <c r="FJL2888" s="46"/>
      <c r="FJM2888" s="46"/>
      <c r="FJN2888" s="46"/>
      <c r="FJO2888" s="46"/>
      <c r="FJP2888" s="46"/>
      <c r="FJQ2888" s="46"/>
      <c r="FJR2888" s="46"/>
      <c r="FJS2888" s="46"/>
      <c r="FJT2888" s="46"/>
      <c r="FJU2888" s="46"/>
      <c r="FJV2888" s="46"/>
      <c r="FJW2888" s="46"/>
      <c r="FJX2888" s="46"/>
      <c r="FJY2888" s="46"/>
      <c r="FJZ2888" s="46"/>
      <c r="FKA2888" s="46"/>
      <c r="FKB2888" s="46"/>
      <c r="FKC2888" s="46"/>
      <c r="FKD2888" s="46"/>
      <c r="FKE2888" s="46"/>
      <c r="FKF2888" s="46"/>
      <c r="FKG2888" s="46"/>
      <c r="FKH2888" s="46"/>
      <c r="FKI2888" s="46"/>
      <c r="FKJ2888" s="46"/>
      <c r="FKK2888" s="46"/>
      <c r="FKL2888" s="46"/>
      <c r="FKM2888" s="46"/>
      <c r="FKN2888" s="46"/>
      <c r="FKO2888" s="46"/>
      <c r="FKP2888" s="46"/>
      <c r="FKQ2888" s="46"/>
      <c r="FKR2888" s="46"/>
      <c r="FKS2888" s="46"/>
      <c r="FKT2888" s="46"/>
      <c r="FKU2888" s="46"/>
      <c r="FKV2888" s="46"/>
      <c r="FKW2888" s="46"/>
      <c r="FKX2888" s="46"/>
      <c r="FKY2888" s="46"/>
      <c r="FKZ2888" s="46"/>
      <c r="FLA2888" s="46"/>
      <c r="FLB2888" s="46"/>
      <c r="FLC2888" s="46"/>
      <c r="FLD2888" s="46"/>
      <c r="FLE2888" s="46"/>
      <c r="FLF2888" s="46"/>
      <c r="FLG2888" s="46"/>
      <c r="FLH2888" s="46"/>
      <c r="FLI2888" s="46"/>
      <c r="FLJ2888" s="46"/>
      <c r="FLK2888" s="46"/>
      <c r="FLL2888" s="46"/>
      <c r="FLM2888" s="46"/>
      <c r="FLN2888" s="46"/>
      <c r="FLO2888" s="46"/>
      <c r="FLP2888" s="46"/>
      <c r="FLQ2888" s="46"/>
      <c r="FLR2888" s="46"/>
      <c r="FLS2888" s="46"/>
      <c r="FLT2888" s="46"/>
      <c r="FLU2888" s="46"/>
      <c r="FLV2888" s="46"/>
      <c r="FLW2888" s="46"/>
      <c r="FLX2888" s="46"/>
      <c r="FLY2888" s="46"/>
      <c r="FLZ2888" s="46"/>
      <c r="FMA2888" s="46"/>
      <c r="FMB2888" s="46"/>
      <c r="FMC2888" s="46"/>
      <c r="FMD2888" s="46"/>
      <c r="FME2888" s="46"/>
      <c r="FMF2888" s="46"/>
      <c r="FMG2888" s="46"/>
      <c r="FMH2888" s="46"/>
      <c r="FMI2888" s="46"/>
      <c r="FMJ2888" s="46"/>
      <c r="FMK2888" s="46"/>
      <c r="FML2888" s="46"/>
      <c r="FMM2888" s="46"/>
      <c r="FMN2888" s="46"/>
      <c r="FMO2888" s="46"/>
      <c r="FMP2888" s="46"/>
      <c r="FMQ2888" s="46"/>
      <c r="FMR2888" s="46"/>
      <c r="FMS2888" s="46"/>
      <c r="FMT2888" s="46"/>
      <c r="FMU2888" s="46"/>
      <c r="FMV2888" s="46"/>
      <c r="FMW2888" s="46"/>
      <c r="FMX2888" s="46"/>
      <c r="FMY2888" s="46"/>
      <c r="FMZ2888" s="46"/>
      <c r="FNA2888" s="46"/>
      <c r="FNB2888" s="46"/>
      <c r="FNC2888" s="46"/>
      <c r="FND2888" s="46"/>
      <c r="FNE2888" s="46"/>
      <c r="FNF2888" s="46"/>
      <c r="FNG2888" s="46"/>
      <c r="FNH2888" s="46"/>
      <c r="FNI2888" s="46"/>
      <c r="FNJ2888" s="46"/>
      <c r="FNK2888" s="46"/>
      <c r="FNL2888" s="46"/>
      <c r="FNM2888" s="46"/>
      <c r="FNN2888" s="46"/>
      <c r="FNO2888" s="46"/>
      <c r="FNP2888" s="46"/>
      <c r="FNQ2888" s="46"/>
      <c r="FNR2888" s="46"/>
      <c r="FNS2888" s="46"/>
      <c r="FNT2888" s="46"/>
      <c r="FNU2888" s="46"/>
      <c r="FNV2888" s="46"/>
      <c r="FNW2888" s="46"/>
      <c r="FNX2888" s="46"/>
      <c r="FNY2888" s="46"/>
      <c r="FNZ2888" s="46"/>
      <c r="FOA2888" s="46"/>
      <c r="FOB2888" s="46"/>
      <c r="FOC2888" s="46"/>
      <c r="FOD2888" s="46"/>
      <c r="FOE2888" s="46"/>
      <c r="FOF2888" s="46"/>
      <c r="FOG2888" s="46"/>
      <c r="FOH2888" s="46"/>
      <c r="FOI2888" s="46"/>
      <c r="FOJ2888" s="46"/>
      <c r="FOK2888" s="46"/>
      <c r="FOL2888" s="46"/>
      <c r="FOM2888" s="46"/>
      <c r="FON2888" s="46"/>
      <c r="FOO2888" s="46"/>
      <c r="FOP2888" s="46"/>
      <c r="FOQ2888" s="46"/>
      <c r="FOR2888" s="46"/>
      <c r="FOS2888" s="46"/>
      <c r="FOT2888" s="46"/>
      <c r="FOU2888" s="46"/>
      <c r="FOV2888" s="46"/>
      <c r="FOW2888" s="46"/>
      <c r="FOX2888" s="46"/>
      <c r="FOY2888" s="46"/>
      <c r="FOZ2888" s="46"/>
      <c r="FPA2888" s="46"/>
      <c r="FPB2888" s="46"/>
      <c r="FPC2888" s="46"/>
      <c r="FPD2888" s="46"/>
      <c r="FPE2888" s="46"/>
      <c r="FPF2888" s="46"/>
      <c r="FPG2888" s="46"/>
      <c r="FPH2888" s="46"/>
      <c r="FPI2888" s="46"/>
      <c r="FPJ2888" s="46"/>
      <c r="FPK2888" s="46"/>
      <c r="FPL2888" s="46"/>
      <c r="FPM2888" s="46"/>
      <c r="FPN2888" s="46"/>
      <c r="FPO2888" s="46"/>
      <c r="FPP2888" s="46"/>
      <c r="FPQ2888" s="46"/>
      <c r="FPR2888" s="46"/>
      <c r="FPS2888" s="46"/>
      <c r="FPT2888" s="46"/>
      <c r="FPU2888" s="46"/>
      <c r="FPV2888" s="46"/>
      <c r="FPW2888" s="46"/>
      <c r="FPX2888" s="46"/>
      <c r="FPY2888" s="46"/>
      <c r="FPZ2888" s="46"/>
      <c r="FQA2888" s="46"/>
      <c r="FQB2888" s="46"/>
      <c r="FQC2888" s="46"/>
      <c r="FQD2888" s="46"/>
      <c r="FQE2888" s="46"/>
      <c r="FQF2888" s="46"/>
      <c r="FQG2888" s="46"/>
      <c r="FQH2888" s="46"/>
      <c r="FQI2888" s="46"/>
      <c r="FQJ2888" s="46"/>
      <c r="FQK2888" s="46"/>
      <c r="FQL2888" s="46"/>
      <c r="FQM2888" s="46"/>
      <c r="FQN2888" s="46"/>
      <c r="FQO2888" s="46"/>
      <c r="FQP2888" s="46"/>
      <c r="FQQ2888" s="46"/>
      <c r="FQR2888" s="46"/>
      <c r="FQS2888" s="46"/>
      <c r="FQT2888" s="46"/>
      <c r="FQU2888" s="46"/>
      <c r="FQV2888" s="46"/>
      <c r="FQW2888" s="46"/>
      <c r="FQX2888" s="46"/>
      <c r="FQY2888" s="46"/>
      <c r="FQZ2888" s="46"/>
      <c r="FRA2888" s="46"/>
      <c r="FRB2888" s="46"/>
      <c r="FRC2888" s="46"/>
      <c r="FRD2888" s="46"/>
      <c r="FRE2888" s="46"/>
      <c r="FRF2888" s="46"/>
      <c r="FRG2888" s="46"/>
      <c r="FRH2888" s="46"/>
      <c r="FRI2888" s="46"/>
      <c r="FRJ2888" s="46"/>
      <c r="FRK2888" s="46"/>
      <c r="FRL2888" s="46"/>
      <c r="FRM2888" s="46"/>
      <c r="FRN2888" s="46"/>
      <c r="FRO2888" s="46"/>
      <c r="FRP2888" s="46"/>
      <c r="FRQ2888" s="46"/>
      <c r="FRR2888" s="46"/>
      <c r="FRS2888" s="46"/>
      <c r="FRT2888" s="46"/>
      <c r="FRU2888" s="46"/>
      <c r="FRV2888" s="46"/>
      <c r="FRW2888" s="46"/>
      <c r="FRX2888" s="46"/>
      <c r="FRY2888" s="46"/>
      <c r="FRZ2888" s="46"/>
      <c r="FSA2888" s="46"/>
      <c r="FSB2888" s="46"/>
      <c r="FSC2888" s="46"/>
      <c r="FSD2888" s="46"/>
      <c r="FSE2888" s="46"/>
      <c r="FSF2888" s="46"/>
      <c r="FSG2888" s="46"/>
      <c r="FSH2888" s="46"/>
      <c r="FSI2888" s="46"/>
      <c r="FSJ2888" s="46"/>
      <c r="FSK2888" s="46"/>
      <c r="FSL2888" s="46"/>
      <c r="FSM2888" s="46"/>
      <c r="FSN2888" s="46"/>
      <c r="FSO2888" s="46"/>
      <c r="FSP2888" s="46"/>
      <c r="FSQ2888" s="46"/>
      <c r="FSR2888" s="46"/>
      <c r="FSS2888" s="46"/>
      <c r="FST2888" s="46"/>
      <c r="FSU2888" s="46"/>
      <c r="FSV2888" s="46"/>
      <c r="FSW2888" s="46"/>
      <c r="FSX2888" s="46"/>
      <c r="FSY2888" s="46"/>
      <c r="FSZ2888" s="46"/>
      <c r="FTA2888" s="46"/>
      <c r="FTB2888" s="46"/>
      <c r="FTC2888" s="46"/>
      <c r="FTD2888" s="46"/>
      <c r="FTE2888" s="46"/>
      <c r="FTF2888" s="46"/>
      <c r="FTG2888" s="46"/>
      <c r="FTH2888" s="46"/>
      <c r="FTI2888" s="46"/>
      <c r="FTJ2888" s="46"/>
      <c r="FTK2888" s="46"/>
      <c r="FTL2888" s="46"/>
      <c r="FTM2888" s="46"/>
      <c r="FTN2888" s="46"/>
      <c r="FTO2888" s="46"/>
      <c r="FTP2888" s="46"/>
      <c r="FTQ2888" s="46"/>
      <c r="FTR2888" s="46"/>
      <c r="FTS2888" s="46"/>
      <c r="FTT2888" s="46"/>
      <c r="FTU2888" s="46"/>
      <c r="FTV2888" s="46"/>
      <c r="FTW2888" s="46"/>
      <c r="FTX2888" s="46"/>
      <c r="FTY2888" s="46"/>
      <c r="FTZ2888" s="46"/>
      <c r="FUA2888" s="46"/>
      <c r="FUB2888" s="46"/>
      <c r="FUC2888" s="46"/>
      <c r="FUD2888" s="46"/>
      <c r="FUE2888" s="46"/>
      <c r="FUF2888" s="46"/>
      <c r="FUG2888" s="46"/>
      <c r="FUH2888" s="46"/>
      <c r="FUI2888" s="46"/>
      <c r="FUJ2888" s="46"/>
      <c r="FUK2888" s="46"/>
      <c r="FUL2888" s="46"/>
      <c r="FUM2888" s="46"/>
      <c r="FUN2888" s="46"/>
      <c r="FUO2888" s="46"/>
      <c r="FUP2888" s="46"/>
      <c r="FUQ2888" s="46"/>
      <c r="FUR2888" s="46"/>
      <c r="FUS2888" s="46"/>
      <c r="FUT2888" s="46"/>
      <c r="FUU2888" s="46"/>
      <c r="FUV2888" s="46"/>
      <c r="FUW2888" s="46"/>
      <c r="FUX2888" s="46"/>
      <c r="FUY2888" s="46"/>
      <c r="FUZ2888" s="46"/>
      <c r="FVA2888" s="46"/>
      <c r="FVB2888" s="46"/>
      <c r="FVC2888" s="46"/>
      <c r="FVD2888" s="46"/>
      <c r="FVE2888" s="46"/>
      <c r="FVF2888" s="46"/>
      <c r="FVG2888" s="46"/>
      <c r="FVH2888" s="46"/>
      <c r="FVI2888" s="46"/>
      <c r="FVJ2888" s="46"/>
      <c r="FVK2888" s="46"/>
      <c r="FVL2888" s="46"/>
      <c r="FVM2888" s="46"/>
      <c r="FVN2888" s="46"/>
      <c r="FVO2888" s="46"/>
      <c r="FVP2888" s="46"/>
      <c r="FVQ2888" s="46"/>
      <c r="FVR2888" s="46"/>
      <c r="FVS2888" s="46"/>
      <c r="FVT2888" s="46"/>
      <c r="FVU2888" s="46"/>
      <c r="FVV2888" s="46"/>
      <c r="FVW2888" s="46"/>
      <c r="FVX2888" s="46"/>
      <c r="FVY2888" s="46"/>
      <c r="FVZ2888" s="46"/>
      <c r="FWA2888" s="46"/>
      <c r="FWB2888" s="46"/>
      <c r="FWC2888" s="46"/>
      <c r="FWD2888" s="46"/>
      <c r="FWE2888" s="46"/>
      <c r="FWF2888" s="46"/>
      <c r="FWG2888" s="46"/>
      <c r="FWH2888" s="46"/>
      <c r="FWI2888" s="46"/>
      <c r="FWJ2888" s="46"/>
      <c r="FWK2888" s="46"/>
      <c r="FWL2888" s="46"/>
      <c r="FWM2888" s="46"/>
      <c r="FWN2888" s="46"/>
      <c r="FWO2888" s="46"/>
      <c r="FWP2888" s="46"/>
      <c r="FWQ2888" s="46"/>
      <c r="FWR2888" s="46"/>
      <c r="FWS2888" s="46"/>
      <c r="FWT2888" s="46"/>
      <c r="FWU2888" s="46"/>
      <c r="FWV2888" s="46"/>
      <c r="FWW2888" s="46"/>
      <c r="FWX2888" s="46"/>
      <c r="FWY2888" s="46"/>
      <c r="FWZ2888" s="46"/>
      <c r="FXA2888" s="46"/>
      <c r="FXB2888" s="46"/>
      <c r="FXC2888" s="46"/>
      <c r="FXD2888" s="46"/>
      <c r="FXE2888" s="46"/>
      <c r="FXF2888" s="46"/>
      <c r="FXG2888" s="46"/>
      <c r="FXH2888" s="46"/>
      <c r="FXI2888" s="46"/>
      <c r="FXJ2888" s="46"/>
      <c r="FXK2888" s="46"/>
      <c r="FXL2888" s="46"/>
      <c r="FXM2888" s="46"/>
      <c r="FXN2888" s="46"/>
      <c r="FXO2888" s="46"/>
      <c r="FXP2888" s="46"/>
      <c r="FXQ2888" s="46"/>
      <c r="FXR2888" s="46"/>
      <c r="FXS2888" s="46"/>
      <c r="FXT2888" s="46"/>
      <c r="FXU2888" s="46"/>
      <c r="FXV2888" s="46"/>
      <c r="FXW2888" s="46"/>
      <c r="FXX2888" s="46"/>
      <c r="FXY2888" s="46"/>
      <c r="FXZ2888" s="46"/>
      <c r="FYA2888" s="46"/>
      <c r="FYB2888" s="46"/>
      <c r="FYC2888" s="46"/>
      <c r="FYD2888" s="46"/>
      <c r="FYE2888" s="46"/>
      <c r="FYF2888" s="46"/>
      <c r="FYG2888" s="46"/>
      <c r="FYH2888" s="46"/>
      <c r="FYI2888" s="46"/>
      <c r="FYJ2888" s="46"/>
      <c r="FYK2888" s="46"/>
      <c r="FYL2888" s="46"/>
      <c r="FYM2888" s="46"/>
      <c r="FYN2888" s="46"/>
      <c r="FYO2888" s="46"/>
      <c r="FYP2888" s="46"/>
      <c r="FYQ2888" s="46"/>
      <c r="FYR2888" s="46"/>
      <c r="FYS2888" s="46"/>
      <c r="FYT2888" s="46"/>
      <c r="FYU2888" s="46"/>
      <c r="FYV2888" s="46"/>
      <c r="FYW2888" s="46"/>
      <c r="FYX2888" s="46"/>
      <c r="FYY2888" s="46"/>
      <c r="FYZ2888" s="46"/>
      <c r="FZA2888" s="46"/>
      <c r="FZB2888" s="46"/>
      <c r="FZC2888" s="46"/>
      <c r="FZD2888" s="46"/>
      <c r="FZE2888" s="46"/>
      <c r="FZF2888" s="46"/>
      <c r="FZG2888" s="46"/>
      <c r="FZH2888" s="46"/>
      <c r="FZI2888" s="46"/>
      <c r="FZJ2888" s="46"/>
      <c r="FZK2888" s="46"/>
      <c r="FZL2888" s="46"/>
      <c r="FZM2888" s="46"/>
      <c r="FZN2888" s="46"/>
      <c r="FZO2888" s="46"/>
      <c r="FZP2888" s="46"/>
      <c r="FZQ2888" s="46"/>
      <c r="FZR2888" s="46"/>
      <c r="FZS2888" s="46"/>
      <c r="FZT2888" s="46"/>
      <c r="FZU2888" s="46"/>
      <c r="FZV2888" s="46"/>
      <c r="FZW2888" s="46"/>
      <c r="FZX2888" s="46"/>
      <c r="FZY2888" s="46"/>
      <c r="FZZ2888" s="46"/>
      <c r="GAA2888" s="46"/>
      <c r="GAB2888" s="46"/>
      <c r="GAC2888" s="46"/>
      <c r="GAD2888" s="46"/>
      <c r="GAE2888" s="46"/>
      <c r="GAF2888" s="46"/>
      <c r="GAG2888" s="46"/>
      <c r="GAH2888" s="46"/>
      <c r="GAI2888" s="46"/>
      <c r="GAJ2888" s="46"/>
      <c r="GAK2888" s="46"/>
      <c r="GAL2888" s="46"/>
      <c r="GAM2888" s="46"/>
      <c r="GAN2888" s="46"/>
      <c r="GAO2888" s="46"/>
      <c r="GAP2888" s="46"/>
      <c r="GAQ2888" s="46"/>
      <c r="GAR2888" s="46"/>
      <c r="GAS2888" s="46"/>
      <c r="GAT2888" s="46"/>
      <c r="GAU2888" s="46"/>
      <c r="GAV2888" s="46"/>
      <c r="GAW2888" s="46"/>
      <c r="GAX2888" s="46"/>
      <c r="GAY2888" s="46"/>
      <c r="GAZ2888" s="46"/>
      <c r="GBA2888" s="46"/>
      <c r="GBB2888" s="46"/>
      <c r="GBC2888" s="46"/>
      <c r="GBD2888" s="46"/>
      <c r="GBE2888" s="46"/>
      <c r="GBF2888" s="46"/>
      <c r="GBG2888" s="46"/>
      <c r="GBH2888" s="46"/>
      <c r="GBI2888" s="46"/>
      <c r="GBJ2888" s="46"/>
      <c r="GBK2888" s="46"/>
      <c r="GBL2888" s="46"/>
      <c r="GBM2888" s="46"/>
      <c r="GBN2888" s="46"/>
      <c r="GBO2888" s="46"/>
      <c r="GBP2888" s="46"/>
      <c r="GBQ2888" s="46"/>
      <c r="GBR2888" s="46"/>
      <c r="GBS2888" s="46"/>
      <c r="GBT2888" s="46"/>
      <c r="GBU2888" s="46"/>
      <c r="GBV2888" s="46"/>
      <c r="GBW2888" s="46"/>
      <c r="GBX2888" s="46"/>
      <c r="GBY2888" s="46"/>
      <c r="GBZ2888" s="46"/>
      <c r="GCA2888" s="46"/>
      <c r="GCB2888" s="46"/>
      <c r="GCC2888" s="46"/>
      <c r="GCD2888" s="46"/>
      <c r="GCE2888" s="46"/>
      <c r="GCF2888" s="46"/>
      <c r="GCG2888" s="46"/>
      <c r="GCH2888" s="46"/>
      <c r="GCI2888" s="46"/>
      <c r="GCJ2888" s="46"/>
      <c r="GCK2888" s="46"/>
      <c r="GCL2888" s="46"/>
      <c r="GCM2888" s="46"/>
      <c r="GCN2888" s="46"/>
      <c r="GCO2888" s="46"/>
      <c r="GCP2888" s="46"/>
      <c r="GCQ2888" s="46"/>
      <c r="GCR2888" s="46"/>
      <c r="GCS2888" s="46"/>
      <c r="GCT2888" s="46"/>
      <c r="GCU2888" s="46"/>
      <c r="GCV2888" s="46"/>
      <c r="GCW2888" s="46"/>
      <c r="GCX2888" s="46"/>
      <c r="GCY2888" s="46"/>
      <c r="GCZ2888" s="46"/>
      <c r="GDA2888" s="46"/>
      <c r="GDB2888" s="46"/>
      <c r="GDC2888" s="46"/>
      <c r="GDD2888" s="46"/>
      <c r="GDE2888" s="46"/>
      <c r="GDF2888" s="46"/>
      <c r="GDG2888" s="46"/>
      <c r="GDH2888" s="46"/>
      <c r="GDI2888" s="46"/>
      <c r="GDJ2888" s="46"/>
      <c r="GDK2888" s="46"/>
      <c r="GDL2888" s="46"/>
      <c r="GDM2888" s="46"/>
      <c r="GDN2888" s="46"/>
      <c r="GDO2888" s="46"/>
      <c r="GDP2888" s="46"/>
      <c r="GDQ2888" s="46"/>
      <c r="GDR2888" s="46"/>
      <c r="GDS2888" s="46"/>
      <c r="GDT2888" s="46"/>
      <c r="GDU2888" s="46"/>
      <c r="GDV2888" s="46"/>
      <c r="GDW2888" s="46"/>
      <c r="GDX2888" s="46"/>
      <c r="GDY2888" s="46"/>
      <c r="GDZ2888" s="46"/>
      <c r="GEA2888" s="46"/>
      <c r="GEB2888" s="46"/>
      <c r="GEC2888" s="46"/>
      <c r="GED2888" s="46"/>
      <c r="GEE2888" s="46"/>
      <c r="GEF2888" s="46"/>
      <c r="GEG2888" s="46"/>
      <c r="GEH2888" s="46"/>
      <c r="GEI2888" s="46"/>
      <c r="GEJ2888" s="46"/>
      <c r="GEK2888" s="46"/>
      <c r="GEL2888" s="46"/>
      <c r="GEM2888" s="46"/>
      <c r="GEN2888" s="46"/>
      <c r="GEO2888" s="46"/>
      <c r="GEP2888" s="46"/>
      <c r="GEQ2888" s="46"/>
      <c r="GER2888" s="46"/>
      <c r="GES2888" s="46"/>
      <c r="GET2888" s="46"/>
      <c r="GEU2888" s="46"/>
      <c r="GEV2888" s="46"/>
      <c r="GEW2888" s="46"/>
      <c r="GEX2888" s="46"/>
      <c r="GEY2888" s="46"/>
      <c r="GEZ2888" s="46"/>
      <c r="GFA2888" s="46"/>
      <c r="GFB2888" s="46"/>
      <c r="GFC2888" s="46"/>
      <c r="GFD2888" s="46"/>
      <c r="GFE2888" s="46"/>
      <c r="GFF2888" s="46"/>
      <c r="GFG2888" s="46"/>
      <c r="GFH2888" s="46"/>
      <c r="GFI2888" s="46"/>
      <c r="GFJ2888" s="46"/>
      <c r="GFK2888" s="46"/>
      <c r="GFL2888" s="46"/>
      <c r="GFM2888" s="46"/>
      <c r="GFN2888" s="46"/>
      <c r="GFO2888" s="46"/>
      <c r="GFP2888" s="46"/>
      <c r="GFQ2888" s="46"/>
      <c r="GFR2888" s="46"/>
      <c r="GFS2888" s="46"/>
      <c r="GFT2888" s="46"/>
      <c r="GFU2888" s="46"/>
      <c r="GFV2888" s="46"/>
      <c r="GFW2888" s="46"/>
      <c r="GFX2888" s="46"/>
      <c r="GFY2888" s="46"/>
      <c r="GFZ2888" s="46"/>
      <c r="GGA2888" s="46"/>
      <c r="GGB2888" s="46"/>
      <c r="GGC2888" s="46"/>
      <c r="GGD2888" s="46"/>
      <c r="GGE2888" s="46"/>
      <c r="GGF2888" s="46"/>
      <c r="GGG2888" s="46"/>
      <c r="GGH2888" s="46"/>
      <c r="GGI2888" s="46"/>
      <c r="GGJ2888" s="46"/>
      <c r="GGK2888" s="46"/>
      <c r="GGL2888" s="46"/>
      <c r="GGM2888" s="46"/>
      <c r="GGN2888" s="46"/>
      <c r="GGO2888" s="46"/>
      <c r="GGP2888" s="46"/>
      <c r="GGQ2888" s="46"/>
      <c r="GGR2888" s="46"/>
      <c r="GGS2888" s="46"/>
      <c r="GGT2888" s="46"/>
      <c r="GGU2888" s="46"/>
      <c r="GGV2888" s="46"/>
      <c r="GGW2888" s="46"/>
      <c r="GGX2888" s="46"/>
      <c r="GGY2888" s="46"/>
      <c r="GGZ2888" s="46"/>
      <c r="GHA2888" s="46"/>
      <c r="GHB2888" s="46"/>
      <c r="GHC2888" s="46"/>
      <c r="GHD2888" s="46"/>
      <c r="GHE2888" s="46"/>
      <c r="GHF2888" s="46"/>
      <c r="GHG2888" s="46"/>
      <c r="GHH2888" s="46"/>
      <c r="GHI2888" s="46"/>
      <c r="GHJ2888" s="46"/>
      <c r="GHK2888" s="46"/>
      <c r="GHL2888" s="46"/>
      <c r="GHM2888" s="46"/>
      <c r="GHN2888" s="46"/>
      <c r="GHO2888" s="46"/>
      <c r="GHP2888" s="46"/>
      <c r="GHQ2888" s="46"/>
      <c r="GHR2888" s="46"/>
      <c r="GHS2888" s="46"/>
      <c r="GHT2888" s="46"/>
      <c r="GHU2888" s="46"/>
      <c r="GHV2888" s="46"/>
      <c r="GHW2888" s="46"/>
      <c r="GHX2888" s="46"/>
      <c r="GHY2888" s="46"/>
      <c r="GHZ2888" s="46"/>
      <c r="GIA2888" s="46"/>
      <c r="GIB2888" s="46"/>
      <c r="GIC2888" s="46"/>
      <c r="GID2888" s="46"/>
      <c r="GIE2888" s="46"/>
      <c r="GIF2888" s="46"/>
      <c r="GIG2888" s="46"/>
      <c r="GIH2888" s="46"/>
      <c r="GII2888" s="46"/>
      <c r="GIJ2888" s="46"/>
      <c r="GIK2888" s="46"/>
      <c r="GIL2888" s="46"/>
      <c r="GIM2888" s="46"/>
      <c r="GIN2888" s="46"/>
      <c r="GIO2888" s="46"/>
      <c r="GIP2888" s="46"/>
      <c r="GIQ2888" s="46"/>
      <c r="GIR2888" s="46"/>
      <c r="GIS2888" s="46"/>
      <c r="GIT2888" s="46"/>
      <c r="GIU2888" s="46"/>
      <c r="GIV2888" s="46"/>
      <c r="GIW2888" s="46"/>
      <c r="GIX2888" s="46"/>
      <c r="GIY2888" s="46"/>
      <c r="GIZ2888" s="46"/>
      <c r="GJA2888" s="46"/>
      <c r="GJB2888" s="46"/>
      <c r="GJC2888" s="46"/>
      <c r="GJD2888" s="46"/>
      <c r="GJE2888" s="46"/>
      <c r="GJF2888" s="46"/>
      <c r="GJG2888" s="46"/>
      <c r="GJH2888" s="46"/>
      <c r="GJI2888" s="46"/>
      <c r="GJJ2888" s="46"/>
      <c r="GJK2888" s="46"/>
      <c r="GJL2888" s="46"/>
      <c r="GJM2888" s="46"/>
      <c r="GJN2888" s="46"/>
      <c r="GJO2888" s="46"/>
      <c r="GJP2888" s="46"/>
      <c r="GJQ2888" s="46"/>
      <c r="GJR2888" s="46"/>
      <c r="GJS2888" s="46"/>
      <c r="GJT2888" s="46"/>
      <c r="GJU2888" s="46"/>
      <c r="GJV2888" s="46"/>
      <c r="GJW2888" s="46"/>
      <c r="GJX2888" s="46"/>
      <c r="GJY2888" s="46"/>
      <c r="GJZ2888" s="46"/>
      <c r="GKA2888" s="46"/>
      <c r="GKB2888" s="46"/>
      <c r="GKC2888" s="46"/>
      <c r="GKD2888" s="46"/>
      <c r="GKE2888" s="46"/>
      <c r="GKF2888" s="46"/>
      <c r="GKG2888" s="46"/>
      <c r="GKH2888" s="46"/>
      <c r="GKI2888" s="46"/>
      <c r="GKJ2888" s="46"/>
      <c r="GKK2888" s="46"/>
      <c r="GKL2888" s="46"/>
      <c r="GKM2888" s="46"/>
      <c r="GKN2888" s="46"/>
      <c r="GKO2888" s="46"/>
      <c r="GKP2888" s="46"/>
      <c r="GKQ2888" s="46"/>
      <c r="GKR2888" s="46"/>
      <c r="GKS2888" s="46"/>
      <c r="GKT2888" s="46"/>
      <c r="GKU2888" s="46"/>
      <c r="GKV2888" s="46"/>
      <c r="GKW2888" s="46"/>
      <c r="GKX2888" s="46"/>
      <c r="GKY2888" s="46"/>
      <c r="GKZ2888" s="46"/>
      <c r="GLA2888" s="46"/>
      <c r="GLB2888" s="46"/>
      <c r="GLC2888" s="46"/>
      <c r="GLD2888" s="46"/>
      <c r="GLE2888" s="46"/>
      <c r="GLF2888" s="46"/>
      <c r="GLG2888" s="46"/>
      <c r="GLH2888" s="46"/>
      <c r="GLI2888" s="46"/>
      <c r="GLJ2888" s="46"/>
      <c r="GLK2888" s="46"/>
      <c r="GLL2888" s="46"/>
      <c r="GLM2888" s="46"/>
      <c r="GLN2888" s="46"/>
      <c r="GLO2888" s="46"/>
      <c r="GLP2888" s="46"/>
      <c r="GLQ2888" s="46"/>
      <c r="GLR2888" s="46"/>
      <c r="GLS2888" s="46"/>
      <c r="GLT2888" s="46"/>
      <c r="GLU2888" s="46"/>
      <c r="GLV2888" s="46"/>
      <c r="GLW2888" s="46"/>
      <c r="GLX2888" s="46"/>
      <c r="GLY2888" s="46"/>
      <c r="GLZ2888" s="46"/>
      <c r="GMA2888" s="46"/>
      <c r="GMB2888" s="46"/>
      <c r="GMC2888" s="46"/>
      <c r="GMD2888" s="46"/>
      <c r="GME2888" s="46"/>
      <c r="GMF2888" s="46"/>
      <c r="GMG2888" s="46"/>
      <c r="GMH2888" s="46"/>
      <c r="GMI2888" s="46"/>
      <c r="GMJ2888" s="46"/>
      <c r="GMK2888" s="46"/>
      <c r="GML2888" s="46"/>
      <c r="GMM2888" s="46"/>
      <c r="GMN2888" s="46"/>
      <c r="GMO2888" s="46"/>
      <c r="GMP2888" s="46"/>
      <c r="GMQ2888" s="46"/>
      <c r="GMR2888" s="46"/>
      <c r="GMS2888" s="46"/>
      <c r="GMT2888" s="46"/>
      <c r="GMU2888" s="46"/>
      <c r="GMV2888" s="46"/>
      <c r="GMW2888" s="46"/>
      <c r="GMX2888" s="46"/>
      <c r="GMY2888" s="46"/>
      <c r="GMZ2888" s="46"/>
      <c r="GNA2888" s="46"/>
      <c r="GNB2888" s="46"/>
      <c r="GNC2888" s="46"/>
      <c r="GND2888" s="46"/>
      <c r="GNE2888" s="46"/>
      <c r="GNF2888" s="46"/>
      <c r="GNG2888" s="46"/>
      <c r="GNH2888" s="46"/>
      <c r="GNI2888" s="46"/>
      <c r="GNJ2888" s="46"/>
      <c r="GNK2888" s="46"/>
      <c r="GNL2888" s="46"/>
      <c r="GNM2888" s="46"/>
      <c r="GNN2888" s="46"/>
      <c r="GNO2888" s="46"/>
      <c r="GNP2888" s="46"/>
      <c r="GNQ2888" s="46"/>
      <c r="GNR2888" s="46"/>
      <c r="GNS2888" s="46"/>
      <c r="GNT2888" s="46"/>
      <c r="GNU2888" s="46"/>
      <c r="GNV2888" s="46"/>
      <c r="GNW2888" s="46"/>
      <c r="GNX2888" s="46"/>
      <c r="GNY2888" s="46"/>
      <c r="GNZ2888" s="46"/>
      <c r="GOA2888" s="46"/>
      <c r="GOB2888" s="46"/>
      <c r="GOC2888" s="46"/>
      <c r="GOD2888" s="46"/>
      <c r="GOE2888" s="46"/>
      <c r="GOF2888" s="46"/>
      <c r="GOG2888" s="46"/>
      <c r="GOH2888" s="46"/>
      <c r="GOI2888" s="46"/>
      <c r="GOJ2888" s="46"/>
      <c r="GOK2888" s="46"/>
      <c r="GOL2888" s="46"/>
      <c r="GOM2888" s="46"/>
      <c r="GON2888" s="46"/>
      <c r="GOO2888" s="46"/>
      <c r="GOP2888" s="46"/>
      <c r="GOQ2888" s="46"/>
      <c r="GOR2888" s="46"/>
      <c r="GOS2888" s="46"/>
      <c r="GOT2888" s="46"/>
      <c r="GOU2888" s="46"/>
      <c r="GOV2888" s="46"/>
      <c r="GOW2888" s="46"/>
      <c r="GOX2888" s="46"/>
      <c r="GOY2888" s="46"/>
      <c r="GOZ2888" s="46"/>
      <c r="GPA2888" s="46"/>
      <c r="GPB2888" s="46"/>
      <c r="GPC2888" s="46"/>
      <c r="GPD2888" s="46"/>
      <c r="GPE2888" s="46"/>
      <c r="GPF2888" s="46"/>
      <c r="GPG2888" s="46"/>
      <c r="GPH2888" s="46"/>
      <c r="GPI2888" s="46"/>
      <c r="GPJ2888" s="46"/>
      <c r="GPK2888" s="46"/>
      <c r="GPL2888" s="46"/>
      <c r="GPM2888" s="46"/>
      <c r="GPN2888" s="46"/>
      <c r="GPO2888" s="46"/>
      <c r="GPP2888" s="46"/>
      <c r="GPQ2888" s="46"/>
      <c r="GPR2888" s="46"/>
      <c r="GPS2888" s="46"/>
      <c r="GPT2888" s="46"/>
      <c r="GPU2888" s="46"/>
      <c r="GPV2888" s="46"/>
      <c r="GPW2888" s="46"/>
      <c r="GPX2888" s="46"/>
      <c r="GPY2888" s="46"/>
      <c r="GPZ2888" s="46"/>
      <c r="GQA2888" s="46"/>
      <c r="GQB2888" s="46"/>
      <c r="GQC2888" s="46"/>
      <c r="GQD2888" s="46"/>
      <c r="GQE2888" s="46"/>
      <c r="GQF2888" s="46"/>
      <c r="GQG2888" s="46"/>
      <c r="GQH2888" s="46"/>
      <c r="GQI2888" s="46"/>
      <c r="GQJ2888" s="46"/>
      <c r="GQK2888" s="46"/>
      <c r="GQL2888" s="46"/>
      <c r="GQM2888" s="46"/>
      <c r="GQN2888" s="46"/>
      <c r="GQO2888" s="46"/>
      <c r="GQP2888" s="46"/>
      <c r="GQQ2888" s="46"/>
      <c r="GQR2888" s="46"/>
      <c r="GQS2888" s="46"/>
      <c r="GQT2888" s="46"/>
      <c r="GQU2888" s="46"/>
      <c r="GQV2888" s="46"/>
      <c r="GQW2888" s="46"/>
      <c r="GQX2888" s="46"/>
      <c r="GQY2888" s="46"/>
      <c r="GQZ2888" s="46"/>
      <c r="GRA2888" s="46"/>
      <c r="GRB2888" s="46"/>
      <c r="GRC2888" s="46"/>
      <c r="GRD2888" s="46"/>
      <c r="GRE2888" s="46"/>
      <c r="GRF2888" s="46"/>
      <c r="GRG2888" s="46"/>
      <c r="GRH2888" s="46"/>
      <c r="GRI2888" s="46"/>
      <c r="GRJ2888" s="46"/>
      <c r="GRK2888" s="46"/>
      <c r="GRL2888" s="46"/>
      <c r="GRM2888" s="46"/>
      <c r="GRN2888" s="46"/>
      <c r="GRO2888" s="46"/>
      <c r="GRP2888" s="46"/>
      <c r="GRQ2888" s="46"/>
      <c r="GRR2888" s="46"/>
      <c r="GRS2888" s="46"/>
      <c r="GRT2888" s="46"/>
      <c r="GRU2888" s="46"/>
      <c r="GRV2888" s="46"/>
      <c r="GRW2888" s="46"/>
      <c r="GRX2888" s="46"/>
      <c r="GRY2888" s="46"/>
      <c r="GRZ2888" s="46"/>
      <c r="GSA2888" s="46"/>
      <c r="GSB2888" s="46"/>
      <c r="GSC2888" s="46"/>
      <c r="GSD2888" s="46"/>
      <c r="GSE2888" s="46"/>
      <c r="GSF2888" s="46"/>
      <c r="GSG2888" s="46"/>
      <c r="GSH2888" s="46"/>
      <c r="GSI2888" s="46"/>
      <c r="GSJ2888" s="46"/>
      <c r="GSK2888" s="46"/>
      <c r="GSL2888" s="46"/>
      <c r="GSM2888" s="46"/>
      <c r="GSN2888" s="46"/>
      <c r="GSO2888" s="46"/>
      <c r="GSP2888" s="46"/>
      <c r="GSQ2888" s="46"/>
      <c r="GSR2888" s="46"/>
      <c r="GSS2888" s="46"/>
      <c r="GST2888" s="46"/>
      <c r="GSU2888" s="46"/>
      <c r="GSV2888" s="46"/>
      <c r="GSW2888" s="46"/>
      <c r="GSX2888" s="46"/>
      <c r="GSY2888" s="46"/>
      <c r="GSZ2888" s="46"/>
      <c r="GTA2888" s="46"/>
      <c r="GTB2888" s="46"/>
      <c r="GTC2888" s="46"/>
      <c r="GTD2888" s="46"/>
      <c r="GTE2888" s="46"/>
      <c r="GTF2888" s="46"/>
      <c r="GTG2888" s="46"/>
      <c r="GTH2888" s="46"/>
      <c r="GTI2888" s="46"/>
      <c r="GTJ2888" s="46"/>
      <c r="GTK2888" s="46"/>
      <c r="GTL2888" s="46"/>
      <c r="GTM2888" s="46"/>
      <c r="GTN2888" s="46"/>
      <c r="GTO2888" s="46"/>
      <c r="GTP2888" s="46"/>
      <c r="GTQ2888" s="46"/>
      <c r="GTR2888" s="46"/>
      <c r="GTS2888" s="46"/>
      <c r="GTT2888" s="46"/>
      <c r="GTU2888" s="46"/>
      <c r="GTV2888" s="46"/>
      <c r="GTW2888" s="46"/>
      <c r="GTX2888" s="46"/>
      <c r="GTY2888" s="46"/>
      <c r="GTZ2888" s="46"/>
      <c r="GUA2888" s="46"/>
      <c r="GUB2888" s="46"/>
      <c r="GUC2888" s="46"/>
      <c r="GUD2888" s="46"/>
      <c r="GUE2888" s="46"/>
      <c r="GUF2888" s="46"/>
      <c r="GUG2888" s="46"/>
      <c r="GUH2888" s="46"/>
      <c r="GUI2888" s="46"/>
      <c r="GUJ2888" s="46"/>
      <c r="GUK2888" s="46"/>
      <c r="GUL2888" s="46"/>
      <c r="GUM2888" s="46"/>
      <c r="GUN2888" s="46"/>
      <c r="GUO2888" s="46"/>
      <c r="GUP2888" s="46"/>
      <c r="GUQ2888" s="46"/>
      <c r="GUR2888" s="46"/>
      <c r="GUS2888" s="46"/>
      <c r="GUT2888" s="46"/>
      <c r="GUU2888" s="46"/>
      <c r="GUV2888" s="46"/>
      <c r="GUW2888" s="46"/>
      <c r="GUX2888" s="46"/>
      <c r="GUY2888" s="46"/>
      <c r="GUZ2888" s="46"/>
      <c r="GVA2888" s="46"/>
      <c r="GVB2888" s="46"/>
      <c r="GVC2888" s="46"/>
      <c r="GVD2888" s="46"/>
      <c r="GVE2888" s="46"/>
      <c r="GVF2888" s="46"/>
      <c r="GVG2888" s="46"/>
      <c r="GVH2888" s="46"/>
      <c r="GVI2888" s="46"/>
      <c r="GVJ2888" s="46"/>
      <c r="GVK2888" s="46"/>
      <c r="GVL2888" s="46"/>
      <c r="GVM2888" s="46"/>
      <c r="GVN2888" s="46"/>
      <c r="GVO2888" s="46"/>
      <c r="GVP2888" s="46"/>
      <c r="GVQ2888" s="46"/>
      <c r="GVR2888" s="46"/>
      <c r="GVS2888" s="46"/>
      <c r="GVT2888" s="46"/>
      <c r="GVU2888" s="46"/>
      <c r="GVV2888" s="46"/>
      <c r="GVW2888" s="46"/>
      <c r="GVX2888" s="46"/>
      <c r="GVY2888" s="46"/>
      <c r="GVZ2888" s="46"/>
      <c r="GWA2888" s="46"/>
      <c r="GWB2888" s="46"/>
      <c r="GWC2888" s="46"/>
      <c r="GWD2888" s="46"/>
      <c r="GWE2888" s="46"/>
      <c r="GWF2888" s="46"/>
      <c r="GWG2888" s="46"/>
      <c r="GWH2888" s="46"/>
      <c r="GWI2888" s="46"/>
      <c r="GWJ2888" s="46"/>
      <c r="GWK2888" s="46"/>
      <c r="GWL2888" s="46"/>
      <c r="GWM2888" s="46"/>
      <c r="GWN2888" s="46"/>
      <c r="GWO2888" s="46"/>
      <c r="GWP2888" s="46"/>
      <c r="GWQ2888" s="46"/>
      <c r="GWR2888" s="46"/>
      <c r="GWS2888" s="46"/>
      <c r="GWT2888" s="46"/>
      <c r="GWU2888" s="46"/>
      <c r="GWV2888" s="46"/>
      <c r="GWW2888" s="46"/>
      <c r="GWX2888" s="46"/>
      <c r="GWY2888" s="46"/>
      <c r="GWZ2888" s="46"/>
      <c r="GXA2888" s="46"/>
      <c r="GXB2888" s="46"/>
      <c r="GXC2888" s="46"/>
      <c r="GXD2888" s="46"/>
      <c r="GXE2888" s="46"/>
      <c r="GXF2888" s="46"/>
      <c r="GXG2888" s="46"/>
      <c r="GXH2888" s="46"/>
      <c r="GXI2888" s="46"/>
      <c r="GXJ2888" s="46"/>
      <c r="GXK2888" s="46"/>
      <c r="GXL2888" s="46"/>
      <c r="GXM2888" s="46"/>
      <c r="GXN2888" s="46"/>
      <c r="GXO2888" s="46"/>
      <c r="GXP2888" s="46"/>
      <c r="GXQ2888" s="46"/>
      <c r="GXR2888" s="46"/>
      <c r="GXS2888" s="46"/>
      <c r="GXT2888" s="46"/>
      <c r="GXU2888" s="46"/>
      <c r="GXV2888" s="46"/>
      <c r="GXW2888" s="46"/>
      <c r="GXX2888" s="46"/>
      <c r="GXY2888" s="46"/>
      <c r="GXZ2888" s="46"/>
      <c r="GYA2888" s="46"/>
      <c r="GYB2888" s="46"/>
      <c r="GYC2888" s="46"/>
      <c r="GYD2888" s="46"/>
      <c r="GYE2888" s="46"/>
      <c r="GYF2888" s="46"/>
      <c r="GYG2888" s="46"/>
      <c r="GYH2888" s="46"/>
      <c r="GYI2888" s="46"/>
      <c r="GYJ2888" s="46"/>
      <c r="GYK2888" s="46"/>
      <c r="GYL2888" s="46"/>
      <c r="GYM2888" s="46"/>
      <c r="GYN2888" s="46"/>
      <c r="GYO2888" s="46"/>
      <c r="GYP2888" s="46"/>
      <c r="GYQ2888" s="46"/>
      <c r="GYR2888" s="46"/>
      <c r="GYS2888" s="46"/>
      <c r="GYT2888" s="46"/>
      <c r="GYU2888" s="46"/>
      <c r="GYV2888" s="46"/>
      <c r="GYW2888" s="46"/>
      <c r="GYX2888" s="46"/>
      <c r="GYY2888" s="46"/>
      <c r="GYZ2888" s="46"/>
      <c r="GZA2888" s="46"/>
      <c r="GZB2888" s="46"/>
      <c r="GZC2888" s="46"/>
      <c r="GZD2888" s="46"/>
      <c r="GZE2888" s="46"/>
      <c r="GZF2888" s="46"/>
      <c r="GZG2888" s="46"/>
      <c r="GZH2888" s="46"/>
      <c r="GZI2888" s="46"/>
      <c r="GZJ2888" s="46"/>
      <c r="GZK2888" s="46"/>
      <c r="GZL2888" s="46"/>
      <c r="GZM2888" s="46"/>
      <c r="GZN2888" s="46"/>
      <c r="GZO2888" s="46"/>
      <c r="GZP2888" s="46"/>
      <c r="GZQ2888" s="46"/>
      <c r="GZR2888" s="46"/>
      <c r="GZS2888" s="46"/>
      <c r="GZT2888" s="46"/>
      <c r="GZU2888" s="46"/>
      <c r="GZV2888" s="46"/>
      <c r="GZW2888" s="46"/>
      <c r="GZX2888" s="46"/>
      <c r="GZY2888" s="46"/>
      <c r="GZZ2888" s="46"/>
      <c r="HAA2888" s="46"/>
      <c r="HAB2888" s="46"/>
      <c r="HAC2888" s="46"/>
      <c r="HAD2888" s="46"/>
      <c r="HAE2888" s="46"/>
      <c r="HAF2888" s="46"/>
      <c r="HAG2888" s="46"/>
      <c r="HAH2888" s="46"/>
      <c r="HAI2888" s="46"/>
      <c r="HAJ2888" s="46"/>
      <c r="HAK2888" s="46"/>
      <c r="HAL2888" s="46"/>
      <c r="HAM2888" s="46"/>
      <c r="HAN2888" s="46"/>
      <c r="HAO2888" s="46"/>
      <c r="HAP2888" s="46"/>
      <c r="HAQ2888" s="46"/>
      <c r="HAR2888" s="46"/>
      <c r="HAS2888" s="46"/>
      <c r="HAT2888" s="46"/>
      <c r="HAU2888" s="46"/>
      <c r="HAV2888" s="46"/>
      <c r="HAW2888" s="46"/>
      <c r="HAX2888" s="46"/>
      <c r="HAY2888" s="46"/>
      <c r="HAZ2888" s="46"/>
      <c r="HBA2888" s="46"/>
      <c r="HBB2888" s="46"/>
      <c r="HBC2888" s="46"/>
      <c r="HBD2888" s="46"/>
      <c r="HBE2888" s="46"/>
      <c r="HBF2888" s="46"/>
      <c r="HBG2888" s="46"/>
      <c r="HBH2888" s="46"/>
      <c r="HBI2888" s="46"/>
      <c r="HBJ2888" s="46"/>
      <c r="HBK2888" s="46"/>
      <c r="HBL2888" s="46"/>
      <c r="HBM2888" s="46"/>
      <c r="HBN2888" s="46"/>
      <c r="HBO2888" s="46"/>
      <c r="HBP2888" s="46"/>
      <c r="HBQ2888" s="46"/>
      <c r="HBR2888" s="46"/>
      <c r="HBS2888" s="46"/>
      <c r="HBT2888" s="46"/>
      <c r="HBU2888" s="46"/>
      <c r="HBV2888" s="46"/>
      <c r="HBW2888" s="46"/>
      <c r="HBX2888" s="46"/>
      <c r="HBY2888" s="46"/>
      <c r="HBZ2888" s="46"/>
      <c r="HCA2888" s="46"/>
      <c r="HCB2888" s="46"/>
      <c r="HCC2888" s="46"/>
      <c r="HCD2888" s="46"/>
      <c r="HCE2888" s="46"/>
      <c r="HCF2888" s="46"/>
      <c r="HCG2888" s="46"/>
      <c r="HCH2888" s="46"/>
      <c r="HCI2888" s="46"/>
      <c r="HCJ2888" s="46"/>
      <c r="HCK2888" s="46"/>
      <c r="HCL2888" s="46"/>
      <c r="HCM2888" s="46"/>
      <c r="HCN2888" s="46"/>
      <c r="HCO2888" s="46"/>
      <c r="HCP2888" s="46"/>
      <c r="HCQ2888" s="46"/>
      <c r="HCR2888" s="46"/>
      <c r="HCS2888" s="46"/>
      <c r="HCT2888" s="46"/>
      <c r="HCU2888" s="46"/>
      <c r="HCV2888" s="46"/>
      <c r="HCW2888" s="46"/>
      <c r="HCX2888" s="46"/>
      <c r="HCY2888" s="46"/>
      <c r="HCZ2888" s="46"/>
      <c r="HDA2888" s="46"/>
      <c r="HDB2888" s="46"/>
      <c r="HDC2888" s="46"/>
      <c r="HDD2888" s="46"/>
      <c r="HDE2888" s="46"/>
      <c r="HDF2888" s="46"/>
      <c r="HDG2888" s="46"/>
      <c r="HDH2888" s="46"/>
      <c r="HDI2888" s="46"/>
      <c r="HDJ2888" s="46"/>
      <c r="HDK2888" s="46"/>
      <c r="HDL2888" s="46"/>
      <c r="HDM2888" s="46"/>
      <c r="HDN2888" s="46"/>
      <c r="HDO2888" s="46"/>
      <c r="HDP2888" s="46"/>
      <c r="HDQ2888" s="46"/>
      <c r="HDR2888" s="46"/>
      <c r="HDS2888" s="46"/>
      <c r="HDT2888" s="46"/>
      <c r="HDU2888" s="46"/>
      <c r="HDV2888" s="46"/>
      <c r="HDW2888" s="46"/>
      <c r="HDX2888" s="46"/>
      <c r="HDY2888" s="46"/>
      <c r="HDZ2888" s="46"/>
      <c r="HEA2888" s="46"/>
      <c r="HEB2888" s="46"/>
      <c r="HEC2888" s="46"/>
      <c r="HED2888" s="46"/>
      <c r="HEE2888" s="46"/>
      <c r="HEF2888" s="46"/>
      <c r="HEG2888" s="46"/>
      <c r="HEH2888" s="46"/>
      <c r="HEI2888" s="46"/>
      <c r="HEJ2888" s="46"/>
      <c r="HEK2888" s="46"/>
      <c r="HEL2888" s="46"/>
      <c r="HEM2888" s="46"/>
      <c r="HEN2888" s="46"/>
      <c r="HEO2888" s="46"/>
      <c r="HEP2888" s="46"/>
      <c r="HEQ2888" s="46"/>
      <c r="HER2888" s="46"/>
      <c r="HES2888" s="46"/>
      <c r="HET2888" s="46"/>
      <c r="HEU2888" s="46"/>
      <c r="HEV2888" s="46"/>
      <c r="HEW2888" s="46"/>
      <c r="HEX2888" s="46"/>
      <c r="HEY2888" s="46"/>
      <c r="HEZ2888" s="46"/>
      <c r="HFA2888" s="46"/>
      <c r="HFB2888" s="46"/>
      <c r="HFC2888" s="46"/>
      <c r="HFD2888" s="46"/>
      <c r="HFE2888" s="46"/>
      <c r="HFF2888" s="46"/>
      <c r="HFG2888" s="46"/>
      <c r="HFH2888" s="46"/>
      <c r="HFI2888" s="46"/>
      <c r="HFJ2888" s="46"/>
      <c r="HFK2888" s="46"/>
      <c r="HFL2888" s="46"/>
      <c r="HFM2888" s="46"/>
      <c r="HFN2888" s="46"/>
      <c r="HFO2888" s="46"/>
      <c r="HFP2888" s="46"/>
      <c r="HFQ2888" s="46"/>
      <c r="HFR2888" s="46"/>
      <c r="HFS2888" s="46"/>
      <c r="HFT2888" s="46"/>
      <c r="HFU2888" s="46"/>
      <c r="HFV2888" s="46"/>
      <c r="HFW2888" s="46"/>
      <c r="HFX2888" s="46"/>
      <c r="HFY2888" s="46"/>
      <c r="HFZ2888" s="46"/>
      <c r="HGA2888" s="46"/>
      <c r="HGB2888" s="46"/>
      <c r="HGC2888" s="46"/>
      <c r="HGD2888" s="46"/>
      <c r="HGE2888" s="46"/>
      <c r="HGF2888" s="46"/>
      <c r="HGG2888" s="46"/>
      <c r="HGH2888" s="46"/>
      <c r="HGI2888" s="46"/>
      <c r="HGJ2888" s="46"/>
      <c r="HGK2888" s="46"/>
      <c r="HGL2888" s="46"/>
      <c r="HGM2888" s="46"/>
      <c r="HGN2888" s="46"/>
      <c r="HGO2888" s="46"/>
      <c r="HGP2888" s="46"/>
      <c r="HGQ2888" s="46"/>
      <c r="HGR2888" s="46"/>
      <c r="HGS2888" s="46"/>
      <c r="HGT2888" s="46"/>
      <c r="HGU2888" s="46"/>
      <c r="HGV2888" s="46"/>
      <c r="HGW2888" s="46"/>
      <c r="HGX2888" s="46"/>
      <c r="HGY2888" s="46"/>
      <c r="HGZ2888" s="46"/>
      <c r="HHA2888" s="46"/>
      <c r="HHB2888" s="46"/>
      <c r="HHC2888" s="46"/>
      <c r="HHD2888" s="46"/>
      <c r="HHE2888" s="46"/>
      <c r="HHF2888" s="46"/>
      <c r="HHG2888" s="46"/>
      <c r="HHH2888" s="46"/>
      <c r="HHI2888" s="46"/>
      <c r="HHJ2888" s="46"/>
      <c r="HHK2888" s="46"/>
      <c r="HHL2888" s="46"/>
      <c r="HHM2888" s="46"/>
      <c r="HHN2888" s="46"/>
      <c r="HHO2888" s="46"/>
      <c r="HHP2888" s="46"/>
      <c r="HHQ2888" s="46"/>
      <c r="HHR2888" s="46"/>
      <c r="HHS2888" s="46"/>
      <c r="HHT2888" s="46"/>
      <c r="HHU2888" s="46"/>
      <c r="HHV2888" s="46"/>
      <c r="HHW2888" s="46"/>
      <c r="HHX2888" s="46"/>
      <c r="HHY2888" s="46"/>
      <c r="HHZ2888" s="46"/>
      <c r="HIA2888" s="46"/>
      <c r="HIB2888" s="46"/>
      <c r="HIC2888" s="46"/>
      <c r="HID2888" s="46"/>
      <c r="HIE2888" s="46"/>
      <c r="HIF2888" s="46"/>
      <c r="HIG2888" s="46"/>
      <c r="HIH2888" s="46"/>
      <c r="HII2888" s="46"/>
      <c r="HIJ2888" s="46"/>
      <c r="HIK2888" s="46"/>
      <c r="HIL2888" s="46"/>
      <c r="HIM2888" s="46"/>
      <c r="HIN2888" s="46"/>
      <c r="HIO2888" s="46"/>
      <c r="HIP2888" s="46"/>
      <c r="HIQ2888" s="46"/>
      <c r="HIR2888" s="46"/>
      <c r="HIS2888" s="46"/>
      <c r="HIT2888" s="46"/>
      <c r="HIU2888" s="46"/>
      <c r="HIV2888" s="46"/>
      <c r="HIW2888" s="46"/>
      <c r="HIX2888" s="46"/>
      <c r="HIY2888" s="46"/>
      <c r="HIZ2888" s="46"/>
      <c r="HJA2888" s="46"/>
      <c r="HJB2888" s="46"/>
      <c r="HJC2888" s="46"/>
      <c r="HJD2888" s="46"/>
      <c r="HJE2888" s="46"/>
      <c r="HJF2888" s="46"/>
      <c r="HJG2888" s="46"/>
      <c r="HJH2888" s="46"/>
      <c r="HJI2888" s="46"/>
      <c r="HJJ2888" s="46"/>
      <c r="HJK2888" s="46"/>
      <c r="HJL2888" s="46"/>
      <c r="HJM2888" s="46"/>
      <c r="HJN2888" s="46"/>
      <c r="HJO2888" s="46"/>
      <c r="HJP2888" s="46"/>
      <c r="HJQ2888" s="46"/>
      <c r="HJR2888" s="46"/>
      <c r="HJS2888" s="46"/>
      <c r="HJT2888" s="46"/>
      <c r="HJU2888" s="46"/>
      <c r="HJV2888" s="46"/>
      <c r="HJW2888" s="46"/>
      <c r="HJX2888" s="46"/>
      <c r="HJY2888" s="46"/>
      <c r="HJZ2888" s="46"/>
      <c r="HKA2888" s="46"/>
      <c r="HKB2888" s="46"/>
      <c r="HKC2888" s="46"/>
      <c r="HKD2888" s="46"/>
      <c r="HKE2888" s="46"/>
      <c r="HKF2888" s="46"/>
      <c r="HKG2888" s="46"/>
      <c r="HKH2888" s="46"/>
      <c r="HKI2888" s="46"/>
      <c r="HKJ2888" s="46"/>
      <c r="HKK2888" s="46"/>
      <c r="HKL2888" s="46"/>
      <c r="HKM2888" s="46"/>
      <c r="HKN2888" s="46"/>
      <c r="HKO2888" s="46"/>
      <c r="HKP2888" s="46"/>
      <c r="HKQ2888" s="46"/>
      <c r="HKR2888" s="46"/>
      <c r="HKS2888" s="46"/>
      <c r="HKT2888" s="46"/>
      <c r="HKU2888" s="46"/>
      <c r="HKV2888" s="46"/>
      <c r="HKW2888" s="46"/>
      <c r="HKX2888" s="46"/>
      <c r="HKY2888" s="46"/>
      <c r="HKZ2888" s="46"/>
      <c r="HLA2888" s="46"/>
      <c r="HLB2888" s="46"/>
      <c r="HLC2888" s="46"/>
      <c r="HLD2888" s="46"/>
      <c r="HLE2888" s="46"/>
      <c r="HLF2888" s="46"/>
      <c r="HLG2888" s="46"/>
      <c r="HLH2888" s="46"/>
      <c r="HLI2888" s="46"/>
      <c r="HLJ2888" s="46"/>
      <c r="HLK2888" s="46"/>
      <c r="HLL2888" s="46"/>
      <c r="HLM2888" s="46"/>
      <c r="HLN2888" s="46"/>
      <c r="HLO2888" s="46"/>
      <c r="HLP2888" s="46"/>
      <c r="HLQ2888" s="46"/>
      <c r="HLR2888" s="46"/>
      <c r="HLS2888" s="46"/>
      <c r="HLT2888" s="46"/>
      <c r="HLU2888" s="46"/>
      <c r="HLV2888" s="46"/>
      <c r="HLW2888" s="46"/>
      <c r="HLX2888" s="46"/>
      <c r="HLY2888" s="46"/>
      <c r="HLZ2888" s="46"/>
      <c r="HMA2888" s="46"/>
      <c r="HMB2888" s="46"/>
      <c r="HMC2888" s="46"/>
      <c r="HMD2888" s="46"/>
      <c r="HME2888" s="46"/>
      <c r="HMF2888" s="46"/>
      <c r="HMG2888" s="46"/>
      <c r="HMH2888" s="46"/>
      <c r="HMI2888" s="46"/>
      <c r="HMJ2888" s="46"/>
      <c r="HMK2888" s="46"/>
      <c r="HML2888" s="46"/>
      <c r="HMM2888" s="46"/>
      <c r="HMN2888" s="46"/>
      <c r="HMO2888" s="46"/>
      <c r="HMP2888" s="46"/>
      <c r="HMQ2888" s="46"/>
      <c r="HMR2888" s="46"/>
      <c r="HMS2888" s="46"/>
      <c r="HMT2888" s="46"/>
      <c r="HMU2888" s="46"/>
      <c r="HMV2888" s="46"/>
      <c r="HMW2888" s="46"/>
      <c r="HMX2888" s="46"/>
      <c r="HMY2888" s="46"/>
      <c r="HMZ2888" s="46"/>
      <c r="HNA2888" s="46"/>
      <c r="HNB2888" s="46"/>
      <c r="HNC2888" s="46"/>
      <c r="HND2888" s="46"/>
      <c r="HNE2888" s="46"/>
      <c r="HNF2888" s="46"/>
      <c r="HNG2888" s="46"/>
      <c r="HNH2888" s="46"/>
      <c r="HNI2888" s="46"/>
      <c r="HNJ2888" s="46"/>
      <c r="HNK2888" s="46"/>
      <c r="HNL2888" s="46"/>
      <c r="HNM2888" s="46"/>
      <c r="HNN2888" s="46"/>
      <c r="HNO2888" s="46"/>
      <c r="HNP2888" s="46"/>
      <c r="HNQ2888" s="46"/>
      <c r="HNR2888" s="46"/>
      <c r="HNS2888" s="46"/>
      <c r="HNT2888" s="46"/>
      <c r="HNU2888" s="46"/>
      <c r="HNV2888" s="46"/>
      <c r="HNW2888" s="46"/>
      <c r="HNX2888" s="46"/>
      <c r="HNY2888" s="46"/>
      <c r="HNZ2888" s="46"/>
      <c r="HOA2888" s="46"/>
      <c r="HOB2888" s="46"/>
      <c r="HOC2888" s="46"/>
      <c r="HOD2888" s="46"/>
      <c r="HOE2888" s="46"/>
      <c r="HOF2888" s="46"/>
      <c r="HOG2888" s="46"/>
      <c r="HOH2888" s="46"/>
      <c r="HOI2888" s="46"/>
      <c r="HOJ2888" s="46"/>
      <c r="HOK2888" s="46"/>
      <c r="HOL2888" s="46"/>
      <c r="HOM2888" s="46"/>
      <c r="HON2888" s="46"/>
      <c r="HOO2888" s="46"/>
      <c r="HOP2888" s="46"/>
      <c r="HOQ2888" s="46"/>
      <c r="HOR2888" s="46"/>
      <c r="HOS2888" s="46"/>
      <c r="HOT2888" s="46"/>
      <c r="HOU2888" s="46"/>
      <c r="HOV2888" s="46"/>
      <c r="HOW2888" s="46"/>
      <c r="HOX2888" s="46"/>
      <c r="HOY2888" s="46"/>
      <c r="HOZ2888" s="46"/>
      <c r="HPA2888" s="46"/>
      <c r="HPB2888" s="46"/>
      <c r="HPC2888" s="46"/>
      <c r="HPD2888" s="46"/>
      <c r="HPE2888" s="46"/>
      <c r="HPF2888" s="46"/>
      <c r="HPG2888" s="46"/>
      <c r="HPH2888" s="46"/>
      <c r="HPI2888" s="46"/>
      <c r="HPJ2888" s="46"/>
      <c r="HPK2888" s="46"/>
      <c r="HPL2888" s="46"/>
      <c r="HPM2888" s="46"/>
      <c r="HPN2888" s="46"/>
      <c r="HPO2888" s="46"/>
      <c r="HPP2888" s="46"/>
      <c r="HPQ2888" s="46"/>
      <c r="HPR2888" s="46"/>
      <c r="HPS2888" s="46"/>
      <c r="HPT2888" s="46"/>
      <c r="HPU2888" s="46"/>
      <c r="HPV2888" s="46"/>
      <c r="HPW2888" s="46"/>
      <c r="HPX2888" s="46"/>
      <c r="HPY2888" s="46"/>
      <c r="HPZ2888" s="46"/>
      <c r="HQA2888" s="46"/>
      <c r="HQB2888" s="46"/>
      <c r="HQC2888" s="46"/>
      <c r="HQD2888" s="46"/>
      <c r="HQE2888" s="46"/>
      <c r="HQF2888" s="46"/>
      <c r="HQG2888" s="46"/>
      <c r="HQH2888" s="46"/>
      <c r="HQI2888" s="46"/>
      <c r="HQJ2888" s="46"/>
      <c r="HQK2888" s="46"/>
      <c r="HQL2888" s="46"/>
      <c r="HQM2888" s="46"/>
      <c r="HQN2888" s="46"/>
      <c r="HQO2888" s="46"/>
      <c r="HQP2888" s="46"/>
      <c r="HQQ2888" s="46"/>
      <c r="HQR2888" s="46"/>
      <c r="HQS2888" s="46"/>
      <c r="HQT2888" s="46"/>
      <c r="HQU2888" s="46"/>
      <c r="HQV2888" s="46"/>
      <c r="HQW2888" s="46"/>
      <c r="HQX2888" s="46"/>
      <c r="HQY2888" s="46"/>
      <c r="HQZ2888" s="46"/>
      <c r="HRA2888" s="46"/>
      <c r="HRB2888" s="46"/>
      <c r="HRC2888" s="46"/>
      <c r="HRD2888" s="46"/>
      <c r="HRE2888" s="46"/>
      <c r="HRF2888" s="46"/>
      <c r="HRG2888" s="46"/>
      <c r="HRH2888" s="46"/>
      <c r="HRI2888" s="46"/>
      <c r="HRJ2888" s="46"/>
      <c r="HRK2888" s="46"/>
      <c r="HRL2888" s="46"/>
      <c r="HRM2888" s="46"/>
      <c r="HRN2888" s="46"/>
      <c r="HRO2888" s="46"/>
      <c r="HRP2888" s="46"/>
      <c r="HRQ2888" s="46"/>
      <c r="HRR2888" s="46"/>
      <c r="HRS2888" s="46"/>
      <c r="HRT2888" s="46"/>
      <c r="HRU2888" s="46"/>
      <c r="HRV2888" s="46"/>
      <c r="HRW2888" s="46"/>
      <c r="HRX2888" s="46"/>
      <c r="HRY2888" s="46"/>
      <c r="HRZ2888" s="46"/>
      <c r="HSA2888" s="46"/>
      <c r="HSB2888" s="46"/>
      <c r="HSC2888" s="46"/>
      <c r="HSD2888" s="46"/>
      <c r="HSE2888" s="46"/>
      <c r="HSF2888" s="46"/>
      <c r="HSG2888" s="46"/>
      <c r="HSH2888" s="46"/>
      <c r="HSI2888" s="46"/>
      <c r="HSJ2888" s="46"/>
      <c r="HSK2888" s="46"/>
      <c r="HSL2888" s="46"/>
      <c r="HSM2888" s="46"/>
      <c r="HSN2888" s="46"/>
      <c r="HSO2888" s="46"/>
      <c r="HSP2888" s="46"/>
      <c r="HSQ2888" s="46"/>
      <c r="HSR2888" s="46"/>
      <c r="HSS2888" s="46"/>
      <c r="HST2888" s="46"/>
      <c r="HSU2888" s="46"/>
      <c r="HSV2888" s="46"/>
      <c r="HSW2888" s="46"/>
      <c r="HSX2888" s="46"/>
      <c r="HSY2888" s="46"/>
      <c r="HSZ2888" s="46"/>
      <c r="HTA2888" s="46"/>
      <c r="HTB2888" s="46"/>
      <c r="HTC2888" s="46"/>
      <c r="HTD2888" s="46"/>
      <c r="HTE2888" s="46"/>
      <c r="HTF2888" s="46"/>
      <c r="HTG2888" s="46"/>
      <c r="HTH2888" s="46"/>
      <c r="HTI2888" s="46"/>
      <c r="HTJ2888" s="46"/>
      <c r="HTK2888" s="46"/>
      <c r="HTL2888" s="46"/>
      <c r="HTM2888" s="46"/>
      <c r="HTN2888" s="46"/>
      <c r="HTO2888" s="46"/>
      <c r="HTP2888" s="46"/>
      <c r="HTQ2888" s="46"/>
      <c r="HTR2888" s="46"/>
      <c r="HTS2888" s="46"/>
      <c r="HTT2888" s="46"/>
      <c r="HTU2888" s="46"/>
      <c r="HTV2888" s="46"/>
      <c r="HTW2888" s="46"/>
      <c r="HTX2888" s="46"/>
      <c r="HTY2888" s="46"/>
      <c r="HTZ2888" s="46"/>
      <c r="HUA2888" s="46"/>
      <c r="HUB2888" s="46"/>
      <c r="HUC2888" s="46"/>
      <c r="HUD2888" s="46"/>
      <c r="HUE2888" s="46"/>
      <c r="HUF2888" s="46"/>
      <c r="HUG2888" s="46"/>
      <c r="HUH2888" s="46"/>
      <c r="HUI2888" s="46"/>
      <c r="HUJ2888" s="46"/>
      <c r="HUK2888" s="46"/>
      <c r="HUL2888" s="46"/>
      <c r="HUM2888" s="46"/>
      <c r="HUN2888" s="46"/>
      <c r="HUO2888" s="46"/>
      <c r="HUP2888" s="46"/>
      <c r="HUQ2888" s="46"/>
      <c r="HUR2888" s="46"/>
      <c r="HUS2888" s="46"/>
      <c r="HUT2888" s="46"/>
      <c r="HUU2888" s="46"/>
      <c r="HUV2888" s="46"/>
      <c r="HUW2888" s="46"/>
      <c r="HUX2888" s="46"/>
      <c r="HUY2888" s="46"/>
      <c r="HUZ2888" s="46"/>
      <c r="HVA2888" s="46"/>
      <c r="HVB2888" s="46"/>
      <c r="HVC2888" s="46"/>
      <c r="HVD2888" s="46"/>
      <c r="HVE2888" s="46"/>
      <c r="HVF2888" s="46"/>
      <c r="HVG2888" s="46"/>
      <c r="HVH2888" s="46"/>
      <c r="HVI2888" s="46"/>
      <c r="HVJ2888" s="46"/>
      <c r="HVK2888" s="46"/>
      <c r="HVL2888" s="46"/>
      <c r="HVM2888" s="46"/>
      <c r="HVN2888" s="46"/>
      <c r="HVO2888" s="46"/>
      <c r="HVP2888" s="46"/>
      <c r="HVQ2888" s="46"/>
      <c r="HVR2888" s="46"/>
      <c r="HVS2888" s="46"/>
      <c r="HVT2888" s="46"/>
      <c r="HVU2888" s="46"/>
      <c r="HVV2888" s="46"/>
      <c r="HVW2888" s="46"/>
      <c r="HVX2888" s="46"/>
      <c r="HVY2888" s="46"/>
      <c r="HVZ2888" s="46"/>
      <c r="HWA2888" s="46"/>
      <c r="HWB2888" s="46"/>
      <c r="HWC2888" s="46"/>
      <c r="HWD2888" s="46"/>
      <c r="HWE2888" s="46"/>
      <c r="HWF2888" s="46"/>
      <c r="HWG2888" s="46"/>
      <c r="HWH2888" s="46"/>
      <c r="HWI2888" s="46"/>
      <c r="HWJ2888" s="46"/>
      <c r="HWK2888" s="46"/>
      <c r="HWL2888" s="46"/>
      <c r="HWM2888" s="46"/>
      <c r="HWN2888" s="46"/>
      <c r="HWO2888" s="46"/>
      <c r="HWP2888" s="46"/>
      <c r="HWQ2888" s="46"/>
      <c r="HWR2888" s="46"/>
      <c r="HWS2888" s="46"/>
      <c r="HWT2888" s="46"/>
      <c r="HWU2888" s="46"/>
      <c r="HWV2888" s="46"/>
      <c r="HWW2888" s="46"/>
      <c r="HWX2888" s="46"/>
      <c r="HWY2888" s="46"/>
      <c r="HWZ2888" s="46"/>
      <c r="HXA2888" s="46"/>
      <c r="HXB2888" s="46"/>
      <c r="HXC2888" s="46"/>
      <c r="HXD2888" s="46"/>
      <c r="HXE2888" s="46"/>
      <c r="HXF2888" s="46"/>
      <c r="HXG2888" s="46"/>
      <c r="HXH2888" s="46"/>
      <c r="HXI2888" s="46"/>
      <c r="HXJ2888" s="46"/>
      <c r="HXK2888" s="46"/>
      <c r="HXL2888" s="46"/>
      <c r="HXM2888" s="46"/>
      <c r="HXN2888" s="46"/>
      <c r="HXO2888" s="46"/>
      <c r="HXP2888" s="46"/>
      <c r="HXQ2888" s="46"/>
      <c r="HXR2888" s="46"/>
      <c r="HXS2888" s="46"/>
      <c r="HXT2888" s="46"/>
      <c r="HXU2888" s="46"/>
      <c r="HXV2888" s="46"/>
      <c r="HXW2888" s="46"/>
      <c r="HXX2888" s="46"/>
      <c r="HXY2888" s="46"/>
      <c r="HXZ2888" s="46"/>
      <c r="HYA2888" s="46"/>
      <c r="HYB2888" s="46"/>
      <c r="HYC2888" s="46"/>
      <c r="HYD2888" s="46"/>
      <c r="HYE2888" s="46"/>
      <c r="HYF2888" s="46"/>
      <c r="HYG2888" s="46"/>
      <c r="HYH2888" s="46"/>
      <c r="HYI2888" s="46"/>
      <c r="HYJ2888" s="46"/>
      <c r="HYK2888" s="46"/>
      <c r="HYL2888" s="46"/>
      <c r="HYM2888" s="46"/>
      <c r="HYN2888" s="46"/>
      <c r="HYO2888" s="46"/>
      <c r="HYP2888" s="46"/>
      <c r="HYQ2888" s="46"/>
      <c r="HYR2888" s="46"/>
      <c r="HYS2888" s="46"/>
      <c r="HYT2888" s="46"/>
      <c r="HYU2888" s="46"/>
      <c r="HYV2888" s="46"/>
      <c r="HYW2888" s="46"/>
      <c r="HYX2888" s="46"/>
      <c r="HYY2888" s="46"/>
      <c r="HYZ2888" s="46"/>
      <c r="HZA2888" s="46"/>
      <c r="HZB2888" s="46"/>
      <c r="HZC2888" s="46"/>
      <c r="HZD2888" s="46"/>
      <c r="HZE2888" s="46"/>
      <c r="HZF2888" s="46"/>
      <c r="HZG2888" s="46"/>
      <c r="HZH2888" s="46"/>
      <c r="HZI2888" s="46"/>
      <c r="HZJ2888" s="46"/>
      <c r="HZK2888" s="46"/>
      <c r="HZL2888" s="46"/>
      <c r="HZM2888" s="46"/>
      <c r="HZN2888" s="46"/>
      <c r="HZO2888" s="46"/>
      <c r="HZP2888" s="46"/>
      <c r="HZQ2888" s="46"/>
      <c r="HZR2888" s="46"/>
      <c r="HZS2888" s="46"/>
      <c r="HZT2888" s="46"/>
      <c r="HZU2888" s="46"/>
      <c r="HZV2888" s="46"/>
      <c r="HZW2888" s="46"/>
      <c r="HZX2888" s="46"/>
      <c r="HZY2888" s="46"/>
      <c r="HZZ2888" s="46"/>
      <c r="IAA2888" s="46"/>
      <c r="IAB2888" s="46"/>
      <c r="IAC2888" s="46"/>
      <c r="IAD2888" s="46"/>
      <c r="IAE2888" s="46"/>
      <c r="IAF2888" s="46"/>
      <c r="IAG2888" s="46"/>
      <c r="IAH2888" s="46"/>
      <c r="IAI2888" s="46"/>
      <c r="IAJ2888" s="46"/>
      <c r="IAK2888" s="46"/>
      <c r="IAL2888" s="46"/>
      <c r="IAM2888" s="46"/>
      <c r="IAN2888" s="46"/>
      <c r="IAO2888" s="46"/>
      <c r="IAP2888" s="46"/>
      <c r="IAQ2888" s="46"/>
      <c r="IAR2888" s="46"/>
      <c r="IAS2888" s="46"/>
      <c r="IAT2888" s="46"/>
      <c r="IAU2888" s="46"/>
      <c r="IAV2888" s="46"/>
      <c r="IAW2888" s="46"/>
      <c r="IAX2888" s="46"/>
      <c r="IAY2888" s="46"/>
      <c r="IAZ2888" s="46"/>
      <c r="IBA2888" s="46"/>
      <c r="IBB2888" s="46"/>
      <c r="IBC2888" s="46"/>
      <c r="IBD2888" s="46"/>
      <c r="IBE2888" s="46"/>
      <c r="IBF2888" s="46"/>
      <c r="IBG2888" s="46"/>
      <c r="IBH2888" s="46"/>
      <c r="IBI2888" s="46"/>
      <c r="IBJ2888" s="46"/>
      <c r="IBK2888" s="46"/>
      <c r="IBL2888" s="46"/>
      <c r="IBM2888" s="46"/>
      <c r="IBN2888" s="46"/>
      <c r="IBO2888" s="46"/>
      <c r="IBP2888" s="46"/>
      <c r="IBQ2888" s="46"/>
      <c r="IBR2888" s="46"/>
      <c r="IBS2888" s="46"/>
      <c r="IBT2888" s="46"/>
      <c r="IBU2888" s="46"/>
      <c r="IBV2888" s="46"/>
      <c r="IBW2888" s="46"/>
      <c r="IBX2888" s="46"/>
      <c r="IBY2888" s="46"/>
      <c r="IBZ2888" s="46"/>
      <c r="ICA2888" s="46"/>
      <c r="ICB2888" s="46"/>
      <c r="ICC2888" s="46"/>
      <c r="ICD2888" s="46"/>
      <c r="ICE2888" s="46"/>
      <c r="ICF2888" s="46"/>
      <c r="ICG2888" s="46"/>
      <c r="ICH2888" s="46"/>
      <c r="ICI2888" s="46"/>
      <c r="ICJ2888" s="46"/>
      <c r="ICK2888" s="46"/>
      <c r="ICL2888" s="46"/>
      <c r="ICM2888" s="46"/>
      <c r="ICN2888" s="46"/>
      <c r="ICO2888" s="46"/>
      <c r="ICP2888" s="46"/>
      <c r="ICQ2888" s="46"/>
      <c r="ICR2888" s="46"/>
      <c r="ICS2888" s="46"/>
      <c r="ICT2888" s="46"/>
      <c r="ICU2888" s="46"/>
      <c r="ICV2888" s="46"/>
      <c r="ICW2888" s="46"/>
      <c r="ICX2888" s="46"/>
      <c r="ICY2888" s="46"/>
      <c r="ICZ2888" s="46"/>
      <c r="IDA2888" s="46"/>
      <c r="IDB2888" s="46"/>
      <c r="IDC2888" s="46"/>
      <c r="IDD2888" s="46"/>
      <c r="IDE2888" s="46"/>
      <c r="IDF2888" s="46"/>
      <c r="IDG2888" s="46"/>
      <c r="IDH2888" s="46"/>
      <c r="IDI2888" s="46"/>
      <c r="IDJ2888" s="46"/>
      <c r="IDK2888" s="46"/>
      <c r="IDL2888" s="46"/>
      <c r="IDM2888" s="46"/>
      <c r="IDN2888" s="46"/>
      <c r="IDO2888" s="46"/>
      <c r="IDP2888" s="46"/>
      <c r="IDQ2888" s="46"/>
      <c r="IDR2888" s="46"/>
      <c r="IDS2888" s="46"/>
      <c r="IDT2888" s="46"/>
      <c r="IDU2888" s="46"/>
      <c r="IDV2888" s="46"/>
      <c r="IDW2888" s="46"/>
      <c r="IDX2888" s="46"/>
      <c r="IDY2888" s="46"/>
      <c r="IDZ2888" s="46"/>
      <c r="IEA2888" s="46"/>
      <c r="IEB2888" s="46"/>
      <c r="IEC2888" s="46"/>
      <c r="IED2888" s="46"/>
      <c r="IEE2888" s="46"/>
      <c r="IEF2888" s="46"/>
      <c r="IEG2888" s="46"/>
      <c r="IEH2888" s="46"/>
      <c r="IEI2888" s="46"/>
      <c r="IEJ2888" s="46"/>
      <c r="IEK2888" s="46"/>
      <c r="IEL2888" s="46"/>
      <c r="IEM2888" s="46"/>
      <c r="IEN2888" s="46"/>
      <c r="IEO2888" s="46"/>
      <c r="IEP2888" s="46"/>
      <c r="IEQ2888" s="46"/>
      <c r="IER2888" s="46"/>
      <c r="IES2888" s="46"/>
      <c r="IET2888" s="46"/>
      <c r="IEU2888" s="46"/>
      <c r="IEV2888" s="46"/>
      <c r="IEW2888" s="46"/>
      <c r="IEX2888" s="46"/>
      <c r="IEY2888" s="46"/>
      <c r="IEZ2888" s="46"/>
      <c r="IFA2888" s="46"/>
      <c r="IFB2888" s="46"/>
      <c r="IFC2888" s="46"/>
      <c r="IFD2888" s="46"/>
      <c r="IFE2888" s="46"/>
      <c r="IFF2888" s="46"/>
      <c r="IFG2888" s="46"/>
      <c r="IFH2888" s="46"/>
      <c r="IFI2888" s="46"/>
      <c r="IFJ2888" s="46"/>
      <c r="IFK2888" s="46"/>
      <c r="IFL2888" s="46"/>
      <c r="IFM2888" s="46"/>
      <c r="IFN2888" s="46"/>
      <c r="IFO2888" s="46"/>
      <c r="IFP2888" s="46"/>
      <c r="IFQ2888" s="46"/>
      <c r="IFR2888" s="46"/>
      <c r="IFS2888" s="46"/>
      <c r="IFT2888" s="46"/>
      <c r="IFU2888" s="46"/>
      <c r="IFV2888" s="46"/>
      <c r="IFW2888" s="46"/>
      <c r="IFX2888" s="46"/>
      <c r="IFY2888" s="46"/>
      <c r="IFZ2888" s="46"/>
      <c r="IGA2888" s="46"/>
      <c r="IGB2888" s="46"/>
      <c r="IGC2888" s="46"/>
      <c r="IGD2888" s="46"/>
      <c r="IGE2888" s="46"/>
      <c r="IGF2888" s="46"/>
      <c r="IGG2888" s="46"/>
      <c r="IGH2888" s="46"/>
      <c r="IGI2888" s="46"/>
      <c r="IGJ2888" s="46"/>
      <c r="IGK2888" s="46"/>
      <c r="IGL2888" s="46"/>
      <c r="IGM2888" s="46"/>
      <c r="IGN2888" s="46"/>
      <c r="IGO2888" s="46"/>
      <c r="IGP2888" s="46"/>
      <c r="IGQ2888" s="46"/>
      <c r="IGR2888" s="46"/>
      <c r="IGS2888" s="46"/>
      <c r="IGT2888" s="46"/>
      <c r="IGU2888" s="46"/>
      <c r="IGV2888" s="46"/>
      <c r="IGW2888" s="46"/>
      <c r="IGX2888" s="46"/>
      <c r="IGY2888" s="46"/>
      <c r="IGZ2888" s="46"/>
      <c r="IHA2888" s="46"/>
      <c r="IHB2888" s="46"/>
      <c r="IHC2888" s="46"/>
      <c r="IHD2888" s="46"/>
      <c r="IHE2888" s="46"/>
      <c r="IHF2888" s="46"/>
      <c r="IHG2888" s="46"/>
      <c r="IHH2888" s="46"/>
      <c r="IHI2888" s="46"/>
      <c r="IHJ2888" s="46"/>
      <c r="IHK2888" s="46"/>
      <c r="IHL2888" s="46"/>
      <c r="IHM2888" s="46"/>
      <c r="IHN2888" s="46"/>
      <c r="IHO2888" s="46"/>
      <c r="IHP2888" s="46"/>
      <c r="IHQ2888" s="46"/>
      <c r="IHR2888" s="46"/>
      <c r="IHS2888" s="46"/>
      <c r="IHT2888" s="46"/>
      <c r="IHU2888" s="46"/>
      <c r="IHV2888" s="46"/>
      <c r="IHW2888" s="46"/>
      <c r="IHX2888" s="46"/>
      <c r="IHY2888" s="46"/>
      <c r="IHZ2888" s="46"/>
      <c r="IIA2888" s="46"/>
      <c r="IIB2888" s="46"/>
      <c r="IIC2888" s="46"/>
      <c r="IID2888" s="46"/>
      <c r="IIE2888" s="46"/>
      <c r="IIF2888" s="46"/>
      <c r="IIG2888" s="46"/>
      <c r="IIH2888" s="46"/>
      <c r="III2888" s="46"/>
      <c r="IIJ2888" s="46"/>
      <c r="IIK2888" s="46"/>
      <c r="IIL2888" s="46"/>
      <c r="IIM2888" s="46"/>
      <c r="IIN2888" s="46"/>
      <c r="IIO2888" s="46"/>
      <c r="IIP2888" s="46"/>
      <c r="IIQ2888" s="46"/>
      <c r="IIR2888" s="46"/>
      <c r="IIS2888" s="46"/>
      <c r="IIT2888" s="46"/>
      <c r="IIU2888" s="46"/>
      <c r="IIV2888" s="46"/>
      <c r="IIW2888" s="46"/>
      <c r="IIX2888" s="46"/>
      <c r="IIY2888" s="46"/>
      <c r="IIZ2888" s="46"/>
      <c r="IJA2888" s="46"/>
      <c r="IJB2888" s="46"/>
      <c r="IJC2888" s="46"/>
      <c r="IJD2888" s="46"/>
      <c r="IJE2888" s="46"/>
      <c r="IJF2888" s="46"/>
      <c r="IJG2888" s="46"/>
      <c r="IJH2888" s="46"/>
      <c r="IJI2888" s="46"/>
      <c r="IJJ2888" s="46"/>
      <c r="IJK2888" s="46"/>
      <c r="IJL2888" s="46"/>
      <c r="IJM2888" s="46"/>
      <c r="IJN2888" s="46"/>
      <c r="IJO2888" s="46"/>
      <c r="IJP2888" s="46"/>
      <c r="IJQ2888" s="46"/>
      <c r="IJR2888" s="46"/>
      <c r="IJS2888" s="46"/>
      <c r="IJT2888" s="46"/>
      <c r="IJU2888" s="46"/>
      <c r="IJV2888" s="46"/>
      <c r="IJW2888" s="46"/>
      <c r="IJX2888" s="46"/>
      <c r="IJY2888" s="46"/>
      <c r="IJZ2888" s="46"/>
      <c r="IKA2888" s="46"/>
      <c r="IKB2888" s="46"/>
      <c r="IKC2888" s="46"/>
      <c r="IKD2888" s="46"/>
      <c r="IKE2888" s="46"/>
      <c r="IKF2888" s="46"/>
      <c r="IKG2888" s="46"/>
      <c r="IKH2888" s="46"/>
      <c r="IKI2888" s="46"/>
      <c r="IKJ2888" s="46"/>
      <c r="IKK2888" s="46"/>
      <c r="IKL2888" s="46"/>
      <c r="IKM2888" s="46"/>
      <c r="IKN2888" s="46"/>
      <c r="IKO2888" s="46"/>
      <c r="IKP2888" s="46"/>
      <c r="IKQ2888" s="46"/>
      <c r="IKR2888" s="46"/>
      <c r="IKS2888" s="46"/>
      <c r="IKT2888" s="46"/>
      <c r="IKU2888" s="46"/>
      <c r="IKV2888" s="46"/>
      <c r="IKW2888" s="46"/>
      <c r="IKX2888" s="46"/>
      <c r="IKY2888" s="46"/>
      <c r="IKZ2888" s="46"/>
      <c r="ILA2888" s="46"/>
      <c r="ILB2888" s="46"/>
      <c r="ILC2888" s="46"/>
      <c r="ILD2888" s="46"/>
      <c r="ILE2888" s="46"/>
      <c r="ILF2888" s="46"/>
      <c r="ILG2888" s="46"/>
      <c r="ILH2888" s="46"/>
      <c r="ILI2888" s="46"/>
      <c r="ILJ2888" s="46"/>
      <c r="ILK2888" s="46"/>
      <c r="ILL2888" s="46"/>
      <c r="ILM2888" s="46"/>
      <c r="ILN2888" s="46"/>
      <c r="ILO2888" s="46"/>
      <c r="ILP2888" s="46"/>
      <c r="ILQ2888" s="46"/>
      <c r="ILR2888" s="46"/>
      <c r="ILS2888" s="46"/>
      <c r="ILT2888" s="46"/>
      <c r="ILU2888" s="46"/>
      <c r="ILV2888" s="46"/>
      <c r="ILW2888" s="46"/>
      <c r="ILX2888" s="46"/>
      <c r="ILY2888" s="46"/>
      <c r="ILZ2888" s="46"/>
      <c r="IMA2888" s="46"/>
      <c r="IMB2888" s="46"/>
      <c r="IMC2888" s="46"/>
      <c r="IMD2888" s="46"/>
      <c r="IME2888" s="46"/>
      <c r="IMF2888" s="46"/>
      <c r="IMG2888" s="46"/>
      <c r="IMH2888" s="46"/>
      <c r="IMI2888" s="46"/>
      <c r="IMJ2888" s="46"/>
      <c r="IMK2888" s="46"/>
      <c r="IML2888" s="46"/>
      <c r="IMM2888" s="46"/>
      <c r="IMN2888" s="46"/>
      <c r="IMO2888" s="46"/>
      <c r="IMP2888" s="46"/>
      <c r="IMQ2888" s="46"/>
      <c r="IMR2888" s="46"/>
      <c r="IMS2888" s="46"/>
      <c r="IMT2888" s="46"/>
      <c r="IMU2888" s="46"/>
      <c r="IMV2888" s="46"/>
      <c r="IMW2888" s="46"/>
      <c r="IMX2888" s="46"/>
      <c r="IMY2888" s="46"/>
      <c r="IMZ2888" s="46"/>
      <c r="INA2888" s="46"/>
      <c r="INB2888" s="46"/>
      <c r="INC2888" s="46"/>
      <c r="IND2888" s="46"/>
      <c r="INE2888" s="46"/>
      <c r="INF2888" s="46"/>
      <c r="ING2888" s="46"/>
      <c r="INH2888" s="46"/>
      <c r="INI2888" s="46"/>
      <c r="INJ2888" s="46"/>
      <c r="INK2888" s="46"/>
      <c r="INL2888" s="46"/>
      <c r="INM2888" s="46"/>
      <c r="INN2888" s="46"/>
      <c r="INO2888" s="46"/>
      <c r="INP2888" s="46"/>
      <c r="INQ2888" s="46"/>
      <c r="INR2888" s="46"/>
      <c r="INS2888" s="46"/>
      <c r="INT2888" s="46"/>
      <c r="INU2888" s="46"/>
      <c r="INV2888" s="46"/>
      <c r="INW2888" s="46"/>
      <c r="INX2888" s="46"/>
      <c r="INY2888" s="46"/>
      <c r="INZ2888" s="46"/>
      <c r="IOA2888" s="46"/>
      <c r="IOB2888" s="46"/>
      <c r="IOC2888" s="46"/>
      <c r="IOD2888" s="46"/>
      <c r="IOE2888" s="46"/>
      <c r="IOF2888" s="46"/>
      <c r="IOG2888" s="46"/>
      <c r="IOH2888" s="46"/>
      <c r="IOI2888" s="46"/>
      <c r="IOJ2888" s="46"/>
      <c r="IOK2888" s="46"/>
      <c r="IOL2888" s="46"/>
      <c r="IOM2888" s="46"/>
      <c r="ION2888" s="46"/>
      <c r="IOO2888" s="46"/>
      <c r="IOP2888" s="46"/>
      <c r="IOQ2888" s="46"/>
      <c r="IOR2888" s="46"/>
      <c r="IOS2888" s="46"/>
      <c r="IOT2888" s="46"/>
      <c r="IOU2888" s="46"/>
      <c r="IOV2888" s="46"/>
      <c r="IOW2888" s="46"/>
      <c r="IOX2888" s="46"/>
      <c r="IOY2888" s="46"/>
      <c r="IOZ2888" s="46"/>
      <c r="IPA2888" s="46"/>
      <c r="IPB2888" s="46"/>
      <c r="IPC2888" s="46"/>
      <c r="IPD2888" s="46"/>
      <c r="IPE2888" s="46"/>
      <c r="IPF2888" s="46"/>
      <c r="IPG2888" s="46"/>
      <c r="IPH2888" s="46"/>
      <c r="IPI2888" s="46"/>
      <c r="IPJ2888" s="46"/>
      <c r="IPK2888" s="46"/>
      <c r="IPL2888" s="46"/>
      <c r="IPM2888" s="46"/>
      <c r="IPN2888" s="46"/>
      <c r="IPO2888" s="46"/>
      <c r="IPP2888" s="46"/>
      <c r="IPQ2888" s="46"/>
      <c r="IPR2888" s="46"/>
      <c r="IPS2888" s="46"/>
      <c r="IPT2888" s="46"/>
      <c r="IPU2888" s="46"/>
      <c r="IPV2888" s="46"/>
      <c r="IPW2888" s="46"/>
      <c r="IPX2888" s="46"/>
      <c r="IPY2888" s="46"/>
      <c r="IPZ2888" s="46"/>
      <c r="IQA2888" s="46"/>
      <c r="IQB2888" s="46"/>
      <c r="IQC2888" s="46"/>
      <c r="IQD2888" s="46"/>
      <c r="IQE2888" s="46"/>
      <c r="IQF2888" s="46"/>
      <c r="IQG2888" s="46"/>
      <c r="IQH2888" s="46"/>
      <c r="IQI2888" s="46"/>
      <c r="IQJ2888" s="46"/>
      <c r="IQK2888" s="46"/>
      <c r="IQL2888" s="46"/>
      <c r="IQM2888" s="46"/>
      <c r="IQN2888" s="46"/>
      <c r="IQO2888" s="46"/>
      <c r="IQP2888" s="46"/>
      <c r="IQQ2888" s="46"/>
      <c r="IQR2888" s="46"/>
      <c r="IQS2888" s="46"/>
      <c r="IQT2888" s="46"/>
      <c r="IQU2888" s="46"/>
      <c r="IQV2888" s="46"/>
      <c r="IQW2888" s="46"/>
      <c r="IQX2888" s="46"/>
      <c r="IQY2888" s="46"/>
      <c r="IQZ2888" s="46"/>
      <c r="IRA2888" s="46"/>
      <c r="IRB2888" s="46"/>
      <c r="IRC2888" s="46"/>
      <c r="IRD2888" s="46"/>
      <c r="IRE2888" s="46"/>
      <c r="IRF2888" s="46"/>
      <c r="IRG2888" s="46"/>
      <c r="IRH2888" s="46"/>
      <c r="IRI2888" s="46"/>
      <c r="IRJ2888" s="46"/>
      <c r="IRK2888" s="46"/>
      <c r="IRL2888" s="46"/>
      <c r="IRM2888" s="46"/>
      <c r="IRN2888" s="46"/>
      <c r="IRO2888" s="46"/>
      <c r="IRP2888" s="46"/>
      <c r="IRQ2888" s="46"/>
      <c r="IRR2888" s="46"/>
      <c r="IRS2888" s="46"/>
      <c r="IRT2888" s="46"/>
      <c r="IRU2888" s="46"/>
      <c r="IRV2888" s="46"/>
      <c r="IRW2888" s="46"/>
      <c r="IRX2888" s="46"/>
      <c r="IRY2888" s="46"/>
      <c r="IRZ2888" s="46"/>
      <c r="ISA2888" s="46"/>
      <c r="ISB2888" s="46"/>
      <c r="ISC2888" s="46"/>
      <c r="ISD2888" s="46"/>
      <c r="ISE2888" s="46"/>
      <c r="ISF2888" s="46"/>
      <c r="ISG2888" s="46"/>
      <c r="ISH2888" s="46"/>
      <c r="ISI2888" s="46"/>
      <c r="ISJ2888" s="46"/>
      <c r="ISK2888" s="46"/>
      <c r="ISL2888" s="46"/>
      <c r="ISM2888" s="46"/>
      <c r="ISN2888" s="46"/>
      <c r="ISO2888" s="46"/>
      <c r="ISP2888" s="46"/>
      <c r="ISQ2888" s="46"/>
      <c r="ISR2888" s="46"/>
      <c r="ISS2888" s="46"/>
      <c r="IST2888" s="46"/>
      <c r="ISU2888" s="46"/>
      <c r="ISV2888" s="46"/>
      <c r="ISW2888" s="46"/>
      <c r="ISX2888" s="46"/>
      <c r="ISY2888" s="46"/>
      <c r="ISZ2888" s="46"/>
      <c r="ITA2888" s="46"/>
      <c r="ITB2888" s="46"/>
      <c r="ITC2888" s="46"/>
      <c r="ITD2888" s="46"/>
      <c r="ITE2888" s="46"/>
      <c r="ITF2888" s="46"/>
      <c r="ITG2888" s="46"/>
      <c r="ITH2888" s="46"/>
      <c r="ITI2888" s="46"/>
      <c r="ITJ2888" s="46"/>
      <c r="ITK2888" s="46"/>
      <c r="ITL2888" s="46"/>
      <c r="ITM2888" s="46"/>
      <c r="ITN2888" s="46"/>
      <c r="ITO2888" s="46"/>
      <c r="ITP2888" s="46"/>
      <c r="ITQ2888" s="46"/>
      <c r="ITR2888" s="46"/>
      <c r="ITS2888" s="46"/>
      <c r="ITT2888" s="46"/>
      <c r="ITU2888" s="46"/>
      <c r="ITV2888" s="46"/>
      <c r="ITW2888" s="46"/>
      <c r="ITX2888" s="46"/>
      <c r="ITY2888" s="46"/>
      <c r="ITZ2888" s="46"/>
      <c r="IUA2888" s="46"/>
      <c r="IUB2888" s="46"/>
      <c r="IUC2888" s="46"/>
      <c r="IUD2888" s="46"/>
      <c r="IUE2888" s="46"/>
      <c r="IUF2888" s="46"/>
      <c r="IUG2888" s="46"/>
      <c r="IUH2888" s="46"/>
      <c r="IUI2888" s="46"/>
      <c r="IUJ2888" s="46"/>
      <c r="IUK2888" s="46"/>
      <c r="IUL2888" s="46"/>
      <c r="IUM2888" s="46"/>
      <c r="IUN2888" s="46"/>
      <c r="IUO2888" s="46"/>
      <c r="IUP2888" s="46"/>
      <c r="IUQ2888" s="46"/>
      <c r="IUR2888" s="46"/>
      <c r="IUS2888" s="46"/>
      <c r="IUT2888" s="46"/>
      <c r="IUU2888" s="46"/>
      <c r="IUV2888" s="46"/>
      <c r="IUW2888" s="46"/>
      <c r="IUX2888" s="46"/>
      <c r="IUY2888" s="46"/>
      <c r="IUZ2888" s="46"/>
      <c r="IVA2888" s="46"/>
      <c r="IVB2888" s="46"/>
      <c r="IVC2888" s="46"/>
      <c r="IVD2888" s="46"/>
      <c r="IVE2888" s="46"/>
      <c r="IVF2888" s="46"/>
      <c r="IVG2888" s="46"/>
      <c r="IVH2888" s="46"/>
      <c r="IVI2888" s="46"/>
      <c r="IVJ2888" s="46"/>
      <c r="IVK2888" s="46"/>
      <c r="IVL2888" s="46"/>
      <c r="IVM2888" s="46"/>
      <c r="IVN2888" s="46"/>
      <c r="IVO2888" s="46"/>
      <c r="IVP2888" s="46"/>
      <c r="IVQ2888" s="46"/>
      <c r="IVR2888" s="46"/>
      <c r="IVS2888" s="46"/>
      <c r="IVT2888" s="46"/>
      <c r="IVU2888" s="46"/>
      <c r="IVV2888" s="46"/>
      <c r="IVW2888" s="46"/>
      <c r="IVX2888" s="46"/>
      <c r="IVY2888" s="46"/>
      <c r="IVZ2888" s="46"/>
      <c r="IWA2888" s="46"/>
      <c r="IWB2888" s="46"/>
      <c r="IWC2888" s="46"/>
      <c r="IWD2888" s="46"/>
      <c r="IWE2888" s="46"/>
      <c r="IWF2888" s="46"/>
      <c r="IWG2888" s="46"/>
      <c r="IWH2888" s="46"/>
      <c r="IWI2888" s="46"/>
      <c r="IWJ2888" s="46"/>
      <c r="IWK2888" s="46"/>
      <c r="IWL2888" s="46"/>
      <c r="IWM2888" s="46"/>
      <c r="IWN2888" s="46"/>
      <c r="IWO2888" s="46"/>
      <c r="IWP2888" s="46"/>
      <c r="IWQ2888" s="46"/>
      <c r="IWR2888" s="46"/>
      <c r="IWS2888" s="46"/>
      <c r="IWT2888" s="46"/>
      <c r="IWU2888" s="46"/>
      <c r="IWV2888" s="46"/>
      <c r="IWW2888" s="46"/>
      <c r="IWX2888" s="46"/>
      <c r="IWY2888" s="46"/>
      <c r="IWZ2888" s="46"/>
      <c r="IXA2888" s="46"/>
      <c r="IXB2888" s="46"/>
      <c r="IXC2888" s="46"/>
      <c r="IXD2888" s="46"/>
      <c r="IXE2888" s="46"/>
      <c r="IXF2888" s="46"/>
      <c r="IXG2888" s="46"/>
      <c r="IXH2888" s="46"/>
      <c r="IXI2888" s="46"/>
      <c r="IXJ2888" s="46"/>
      <c r="IXK2888" s="46"/>
      <c r="IXL2888" s="46"/>
      <c r="IXM2888" s="46"/>
      <c r="IXN2888" s="46"/>
      <c r="IXO2888" s="46"/>
      <c r="IXP2888" s="46"/>
      <c r="IXQ2888" s="46"/>
      <c r="IXR2888" s="46"/>
      <c r="IXS2888" s="46"/>
      <c r="IXT2888" s="46"/>
      <c r="IXU2888" s="46"/>
      <c r="IXV2888" s="46"/>
      <c r="IXW2888" s="46"/>
      <c r="IXX2888" s="46"/>
      <c r="IXY2888" s="46"/>
      <c r="IXZ2888" s="46"/>
      <c r="IYA2888" s="46"/>
      <c r="IYB2888" s="46"/>
      <c r="IYC2888" s="46"/>
      <c r="IYD2888" s="46"/>
      <c r="IYE2888" s="46"/>
      <c r="IYF2888" s="46"/>
      <c r="IYG2888" s="46"/>
      <c r="IYH2888" s="46"/>
      <c r="IYI2888" s="46"/>
      <c r="IYJ2888" s="46"/>
      <c r="IYK2888" s="46"/>
      <c r="IYL2888" s="46"/>
      <c r="IYM2888" s="46"/>
      <c r="IYN2888" s="46"/>
      <c r="IYO2888" s="46"/>
      <c r="IYP2888" s="46"/>
      <c r="IYQ2888" s="46"/>
      <c r="IYR2888" s="46"/>
      <c r="IYS2888" s="46"/>
      <c r="IYT2888" s="46"/>
      <c r="IYU2888" s="46"/>
      <c r="IYV2888" s="46"/>
      <c r="IYW2888" s="46"/>
      <c r="IYX2888" s="46"/>
      <c r="IYY2888" s="46"/>
      <c r="IYZ2888" s="46"/>
      <c r="IZA2888" s="46"/>
      <c r="IZB2888" s="46"/>
      <c r="IZC2888" s="46"/>
      <c r="IZD2888" s="46"/>
      <c r="IZE2888" s="46"/>
      <c r="IZF2888" s="46"/>
      <c r="IZG2888" s="46"/>
      <c r="IZH2888" s="46"/>
      <c r="IZI2888" s="46"/>
      <c r="IZJ2888" s="46"/>
      <c r="IZK2888" s="46"/>
      <c r="IZL2888" s="46"/>
      <c r="IZM2888" s="46"/>
      <c r="IZN2888" s="46"/>
      <c r="IZO2888" s="46"/>
      <c r="IZP2888" s="46"/>
      <c r="IZQ2888" s="46"/>
      <c r="IZR2888" s="46"/>
      <c r="IZS2888" s="46"/>
      <c r="IZT2888" s="46"/>
      <c r="IZU2888" s="46"/>
      <c r="IZV2888" s="46"/>
      <c r="IZW2888" s="46"/>
      <c r="IZX2888" s="46"/>
      <c r="IZY2888" s="46"/>
      <c r="IZZ2888" s="46"/>
      <c r="JAA2888" s="46"/>
      <c r="JAB2888" s="46"/>
      <c r="JAC2888" s="46"/>
      <c r="JAD2888" s="46"/>
      <c r="JAE2888" s="46"/>
      <c r="JAF2888" s="46"/>
      <c r="JAG2888" s="46"/>
      <c r="JAH2888" s="46"/>
      <c r="JAI2888" s="46"/>
      <c r="JAJ2888" s="46"/>
      <c r="JAK2888" s="46"/>
      <c r="JAL2888" s="46"/>
      <c r="JAM2888" s="46"/>
      <c r="JAN2888" s="46"/>
      <c r="JAO2888" s="46"/>
      <c r="JAP2888" s="46"/>
      <c r="JAQ2888" s="46"/>
      <c r="JAR2888" s="46"/>
      <c r="JAS2888" s="46"/>
      <c r="JAT2888" s="46"/>
      <c r="JAU2888" s="46"/>
      <c r="JAV2888" s="46"/>
      <c r="JAW2888" s="46"/>
      <c r="JAX2888" s="46"/>
      <c r="JAY2888" s="46"/>
      <c r="JAZ2888" s="46"/>
      <c r="JBA2888" s="46"/>
      <c r="JBB2888" s="46"/>
      <c r="JBC2888" s="46"/>
      <c r="JBD2888" s="46"/>
      <c r="JBE2888" s="46"/>
      <c r="JBF2888" s="46"/>
      <c r="JBG2888" s="46"/>
      <c r="JBH2888" s="46"/>
      <c r="JBI2888" s="46"/>
      <c r="JBJ2888" s="46"/>
      <c r="JBK2888" s="46"/>
      <c r="JBL2888" s="46"/>
      <c r="JBM2888" s="46"/>
      <c r="JBN2888" s="46"/>
      <c r="JBO2888" s="46"/>
      <c r="JBP2888" s="46"/>
      <c r="JBQ2888" s="46"/>
      <c r="JBR2888" s="46"/>
      <c r="JBS2888" s="46"/>
      <c r="JBT2888" s="46"/>
      <c r="JBU2888" s="46"/>
      <c r="JBV2888" s="46"/>
      <c r="JBW2888" s="46"/>
      <c r="JBX2888" s="46"/>
      <c r="JBY2888" s="46"/>
      <c r="JBZ2888" s="46"/>
      <c r="JCA2888" s="46"/>
      <c r="JCB2888" s="46"/>
      <c r="JCC2888" s="46"/>
      <c r="JCD2888" s="46"/>
      <c r="JCE2888" s="46"/>
      <c r="JCF2888" s="46"/>
      <c r="JCG2888" s="46"/>
      <c r="JCH2888" s="46"/>
      <c r="JCI2888" s="46"/>
      <c r="JCJ2888" s="46"/>
      <c r="JCK2888" s="46"/>
      <c r="JCL2888" s="46"/>
      <c r="JCM2888" s="46"/>
      <c r="JCN2888" s="46"/>
      <c r="JCO2888" s="46"/>
      <c r="JCP2888" s="46"/>
      <c r="JCQ2888" s="46"/>
      <c r="JCR2888" s="46"/>
      <c r="JCS2888" s="46"/>
      <c r="JCT2888" s="46"/>
      <c r="JCU2888" s="46"/>
      <c r="JCV2888" s="46"/>
      <c r="JCW2888" s="46"/>
      <c r="JCX2888" s="46"/>
      <c r="JCY2888" s="46"/>
      <c r="JCZ2888" s="46"/>
      <c r="JDA2888" s="46"/>
      <c r="JDB2888" s="46"/>
      <c r="JDC2888" s="46"/>
      <c r="JDD2888" s="46"/>
      <c r="JDE2888" s="46"/>
      <c r="JDF2888" s="46"/>
      <c r="JDG2888" s="46"/>
      <c r="JDH2888" s="46"/>
      <c r="JDI2888" s="46"/>
      <c r="JDJ2888" s="46"/>
      <c r="JDK2888" s="46"/>
      <c r="JDL2888" s="46"/>
      <c r="JDM2888" s="46"/>
      <c r="JDN2888" s="46"/>
      <c r="JDO2888" s="46"/>
      <c r="JDP2888" s="46"/>
      <c r="JDQ2888" s="46"/>
      <c r="JDR2888" s="46"/>
      <c r="JDS2888" s="46"/>
      <c r="JDT2888" s="46"/>
      <c r="JDU2888" s="46"/>
      <c r="JDV2888" s="46"/>
      <c r="JDW2888" s="46"/>
      <c r="JDX2888" s="46"/>
      <c r="JDY2888" s="46"/>
      <c r="JDZ2888" s="46"/>
      <c r="JEA2888" s="46"/>
      <c r="JEB2888" s="46"/>
      <c r="JEC2888" s="46"/>
      <c r="JED2888" s="46"/>
      <c r="JEE2888" s="46"/>
      <c r="JEF2888" s="46"/>
      <c r="JEG2888" s="46"/>
      <c r="JEH2888" s="46"/>
      <c r="JEI2888" s="46"/>
      <c r="JEJ2888" s="46"/>
      <c r="JEK2888" s="46"/>
      <c r="JEL2888" s="46"/>
      <c r="JEM2888" s="46"/>
      <c r="JEN2888" s="46"/>
      <c r="JEO2888" s="46"/>
      <c r="JEP2888" s="46"/>
      <c r="JEQ2888" s="46"/>
      <c r="JER2888" s="46"/>
      <c r="JES2888" s="46"/>
      <c r="JET2888" s="46"/>
      <c r="JEU2888" s="46"/>
      <c r="JEV2888" s="46"/>
      <c r="JEW2888" s="46"/>
      <c r="JEX2888" s="46"/>
      <c r="JEY2888" s="46"/>
      <c r="JEZ2888" s="46"/>
      <c r="JFA2888" s="46"/>
      <c r="JFB2888" s="46"/>
      <c r="JFC2888" s="46"/>
      <c r="JFD2888" s="46"/>
      <c r="JFE2888" s="46"/>
      <c r="JFF2888" s="46"/>
      <c r="JFG2888" s="46"/>
      <c r="JFH2888" s="46"/>
      <c r="JFI2888" s="46"/>
      <c r="JFJ2888" s="46"/>
      <c r="JFK2888" s="46"/>
      <c r="JFL2888" s="46"/>
      <c r="JFM2888" s="46"/>
      <c r="JFN2888" s="46"/>
      <c r="JFO2888" s="46"/>
      <c r="JFP2888" s="46"/>
      <c r="JFQ2888" s="46"/>
      <c r="JFR2888" s="46"/>
      <c r="JFS2888" s="46"/>
      <c r="JFT2888" s="46"/>
      <c r="JFU2888" s="46"/>
      <c r="JFV2888" s="46"/>
      <c r="JFW2888" s="46"/>
      <c r="JFX2888" s="46"/>
      <c r="JFY2888" s="46"/>
      <c r="JFZ2888" s="46"/>
      <c r="JGA2888" s="46"/>
      <c r="JGB2888" s="46"/>
      <c r="JGC2888" s="46"/>
      <c r="JGD2888" s="46"/>
      <c r="JGE2888" s="46"/>
      <c r="JGF2888" s="46"/>
      <c r="JGG2888" s="46"/>
      <c r="JGH2888" s="46"/>
      <c r="JGI2888" s="46"/>
      <c r="JGJ2888" s="46"/>
      <c r="JGK2888" s="46"/>
      <c r="JGL2888" s="46"/>
      <c r="JGM2888" s="46"/>
      <c r="JGN2888" s="46"/>
      <c r="JGO2888" s="46"/>
      <c r="JGP2888" s="46"/>
      <c r="JGQ2888" s="46"/>
      <c r="JGR2888" s="46"/>
      <c r="JGS2888" s="46"/>
      <c r="JGT2888" s="46"/>
      <c r="JGU2888" s="46"/>
      <c r="JGV2888" s="46"/>
      <c r="JGW2888" s="46"/>
      <c r="JGX2888" s="46"/>
      <c r="JGY2888" s="46"/>
      <c r="JGZ2888" s="46"/>
      <c r="JHA2888" s="46"/>
      <c r="JHB2888" s="46"/>
      <c r="JHC2888" s="46"/>
      <c r="JHD2888" s="46"/>
      <c r="JHE2888" s="46"/>
      <c r="JHF2888" s="46"/>
      <c r="JHG2888" s="46"/>
      <c r="JHH2888" s="46"/>
      <c r="JHI2888" s="46"/>
      <c r="JHJ2888" s="46"/>
      <c r="JHK2888" s="46"/>
      <c r="JHL2888" s="46"/>
      <c r="JHM2888" s="46"/>
      <c r="JHN2888" s="46"/>
      <c r="JHO2888" s="46"/>
      <c r="JHP2888" s="46"/>
      <c r="JHQ2888" s="46"/>
      <c r="JHR2888" s="46"/>
      <c r="JHS2888" s="46"/>
      <c r="JHT2888" s="46"/>
      <c r="JHU2888" s="46"/>
      <c r="JHV2888" s="46"/>
      <c r="JHW2888" s="46"/>
      <c r="JHX2888" s="46"/>
      <c r="JHY2888" s="46"/>
      <c r="JHZ2888" s="46"/>
      <c r="JIA2888" s="46"/>
      <c r="JIB2888" s="46"/>
      <c r="JIC2888" s="46"/>
      <c r="JID2888" s="46"/>
      <c r="JIE2888" s="46"/>
      <c r="JIF2888" s="46"/>
      <c r="JIG2888" s="46"/>
      <c r="JIH2888" s="46"/>
      <c r="JII2888" s="46"/>
      <c r="JIJ2888" s="46"/>
      <c r="JIK2888" s="46"/>
      <c r="JIL2888" s="46"/>
      <c r="JIM2888" s="46"/>
      <c r="JIN2888" s="46"/>
      <c r="JIO2888" s="46"/>
      <c r="JIP2888" s="46"/>
      <c r="JIQ2888" s="46"/>
      <c r="JIR2888" s="46"/>
      <c r="JIS2888" s="46"/>
      <c r="JIT2888" s="46"/>
      <c r="JIU2888" s="46"/>
      <c r="JIV2888" s="46"/>
      <c r="JIW2888" s="46"/>
      <c r="JIX2888" s="46"/>
      <c r="JIY2888" s="46"/>
      <c r="JIZ2888" s="46"/>
      <c r="JJA2888" s="46"/>
      <c r="JJB2888" s="46"/>
      <c r="JJC2888" s="46"/>
      <c r="JJD2888" s="46"/>
      <c r="JJE2888" s="46"/>
      <c r="JJF2888" s="46"/>
      <c r="JJG2888" s="46"/>
      <c r="JJH2888" s="46"/>
      <c r="JJI2888" s="46"/>
      <c r="JJJ2888" s="46"/>
      <c r="JJK2888" s="46"/>
      <c r="JJL2888" s="46"/>
      <c r="JJM2888" s="46"/>
      <c r="JJN2888" s="46"/>
      <c r="JJO2888" s="46"/>
      <c r="JJP2888" s="46"/>
      <c r="JJQ2888" s="46"/>
      <c r="JJR2888" s="46"/>
      <c r="JJS2888" s="46"/>
      <c r="JJT2888" s="46"/>
      <c r="JJU2888" s="46"/>
      <c r="JJV2888" s="46"/>
      <c r="JJW2888" s="46"/>
      <c r="JJX2888" s="46"/>
      <c r="JJY2888" s="46"/>
      <c r="JJZ2888" s="46"/>
      <c r="JKA2888" s="46"/>
      <c r="JKB2888" s="46"/>
      <c r="JKC2888" s="46"/>
      <c r="JKD2888" s="46"/>
      <c r="JKE2888" s="46"/>
      <c r="JKF2888" s="46"/>
      <c r="JKG2888" s="46"/>
      <c r="JKH2888" s="46"/>
      <c r="JKI2888" s="46"/>
      <c r="JKJ2888" s="46"/>
      <c r="JKK2888" s="46"/>
      <c r="JKL2888" s="46"/>
      <c r="JKM2888" s="46"/>
      <c r="JKN2888" s="46"/>
      <c r="JKO2888" s="46"/>
      <c r="JKP2888" s="46"/>
      <c r="JKQ2888" s="46"/>
      <c r="JKR2888" s="46"/>
      <c r="JKS2888" s="46"/>
      <c r="JKT2888" s="46"/>
      <c r="JKU2888" s="46"/>
      <c r="JKV2888" s="46"/>
      <c r="JKW2888" s="46"/>
      <c r="JKX2888" s="46"/>
      <c r="JKY2888" s="46"/>
      <c r="JKZ2888" s="46"/>
      <c r="JLA2888" s="46"/>
      <c r="JLB2888" s="46"/>
      <c r="JLC2888" s="46"/>
      <c r="JLD2888" s="46"/>
      <c r="JLE2888" s="46"/>
      <c r="JLF2888" s="46"/>
      <c r="JLG2888" s="46"/>
      <c r="JLH2888" s="46"/>
      <c r="JLI2888" s="46"/>
      <c r="JLJ2888" s="46"/>
      <c r="JLK2888" s="46"/>
      <c r="JLL2888" s="46"/>
      <c r="JLM2888" s="46"/>
      <c r="JLN2888" s="46"/>
      <c r="JLO2888" s="46"/>
      <c r="JLP2888" s="46"/>
      <c r="JLQ2888" s="46"/>
      <c r="JLR2888" s="46"/>
      <c r="JLS2888" s="46"/>
      <c r="JLT2888" s="46"/>
      <c r="JLU2888" s="46"/>
      <c r="JLV2888" s="46"/>
      <c r="JLW2888" s="46"/>
      <c r="JLX2888" s="46"/>
      <c r="JLY2888" s="46"/>
      <c r="JLZ2888" s="46"/>
      <c r="JMA2888" s="46"/>
      <c r="JMB2888" s="46"/>
      <c r="JMC2888" s="46"/>
      <c r="JMD2888" s="46"/>
      <c r="JME2888" s="46"/>
      <c r="JMF2888" s="46"/>
      <c r="JMG2888" s="46"/>
      <c r="JMH2888" s="46"/>
      <c r="JMI2888" s="46"/>
      <c r="JMJ2888" s="46"/>
      <c r="JMK2888" s="46"/>
      <c r="JML2888" s="46"/>
      <c r="JMM2888" s="46"/>
      <c r="JMN2888" s="46"/>
      <c r="JMO2888" s="46"/>
      <c r="JMP2888" s="46"/>
      <c r="JMQ2888" s="46"/>
      <c r="JMR2888" s="46"/>
      <c r="JMS2888" s="46"/>
      <c r="JMT2888" s="46"/>
      <c r="JMU2888" s="46"/>
      <c r="JMV2888" s="46"/>
      <c r="JMW2888" s="46"/>
      <c r="JMX2888" s="46"/>
      <c r="JMY2888" s="46"/>
      <c r="JMZ2888" s="46"/>
      <c r="JNA2888" s="46"/>
      <c r="JNB2888" s="46"/>
      <c r="JNC2888" s="46"/>
      <c r="JND2888" s="46"/>
      <c r="JNE2888" s="46"/>
      <c r="JNF2888" s="46"/>
      <c r="JNG2888" s="46"/>
      <c r="JNH2888" s="46"/>
      <c r="JNI2888" s="46"/>
      <c r="JNJ2888" s="46"/>
      <c r="JNK2888" s="46"/>
      <c r="JNL2888" s="46"/>
      <c r="JNM2888" s="46"/>
      <c r="JNN2888" s="46"/>
      <c r="JNO2888" s="46"/>
      <c r="JNP2888" s="46"/>
      <c r="JNQ2888" s="46"/>
      <c r="JNR2888" s="46"/>
      <c r="JNS2888" s="46"/>
      <c r="JNT2888" s="46"/>
      <c r="JNU2888" s="46"/>
      <c r="JNV2888" s="46"/>
      <c r="JNW2888" s="46"/>
      <c r="JNX2888" s="46"/>
      <c r="JNY2888" s="46"/>
      <c r="JNZ2888" s="46"/>
      <c r="JOA2888" s="46"/>
      <c r="JOB2888" s="46"/>
      <c r="JOC2888" s="46"/>
      <c r="JOD2888" s="46"/>
      <c r="JOE2888" s="46"/>
      <c r="JOF2888" s="46"/>
      <c r="JOG2888" s="46"/>
      <c r="JOH2888" s="46"/>
      <c r="JOI2888" s="46"/>
      <c r="JOJ2888" s="46"/>
      <c r="JOK2888" s="46"/>
      <c r="JOL2888" s="46"/>
      <c r="JOM2888" s="46"/>
      <c r="JON2888" s="46"/>
      <c r="JOO2888" s="46"/>
      <c r="JOP2888" s="46"/>
      <c r="JOQ2888" s="46"/>
      <c r="JOR2888" s="46"/>
      <c r="JOS2888" s="46"/>
      <c r="JOT2888" s="46"/>
      <c r="JOU2888" s="46"/>
      <c r="JOV2888" s="46"/>
      <c r="JOW2888" s="46"/>
      <c r="JOX2888" s="46"/>
      <c r="JOY2888" s="46"/>
      <c r="JOZ2888" s="46"/>
      <c r="JPA2888" s="46"/>
      <c r="JPB2888" s="46"/>
      <c r="JPC2888" s="46"/>
      <c r="JPD2888" s="46"/>
      <c r="JPE2888" s="46"/>
      <c r="JPF2888" s="46"/>
      <c r="JPG2888" s="46"/>
      <c r="JPH2888" s="46"/>
      <c r="JPI2888" s="46"/>
      <c r="JPJ2888" s="46"/>
      <c r="JPK2888" s="46"/>
      <c r="JPL2888" s="46"/>
      <c r="JPM2888" s="46"/>
      <c r="JPN2888" s="46"/>
      <c r="JPO2888" s="46"/>
      <c r="JPP2888" s="46"/>
      <c r="JPQ2888" s="46"/>
      <c r="JPR2888" s="46"/>
      <c r="JPS2888" s="46"/>
      <c r="JPT2888" s="46"/>
      <c r="JPU2888" s="46"/>
      <c r="JPV2888" s="46"/>
      <c r="JPW2888" s="46"/>
      <c r="JPX2888" s="46"/>
      <c r="JPY2888" s="46"/>
      <c r="JPZ2888" s="46"/>
      <c r="JQA2888" s="46"/>
      <c r="JQB2888" s="46"/>
      <c r="JQC2888" s="46"/>
      <c r="JQD2888" s="46"/>
      <c r="JQE2888" s="46"/>
      <c r="JQF2888" s="46"/>
      <c r="JQG2888" s="46"/>
      <c r="JQH2888" s="46"/>
      <c r="JQI2888" s="46"/>
      <c r="JQJ2888" s="46"/>
      <c r="JQK2888" s="46"/>
      <c r="JQL2888" s="46"/>
      <c r="JQM2888" s="46"/>
      <c r="JQN2888" s="46"/>
      <c r="JQO2888" s="46"/>
      <c r="JQP2888" s="46"/>
      <c r="JQQ2888" s="46"/>
      <c r="JQR2888" s="46"/>
      <c r="JQS2888" s="46"/>
      <c r="JQT2888" s="46"/>
      <c r="JQU2888" s="46"/>
      <c r="JQV2888" s="46"/>
      <c r="JQW2888" s="46"/>
      <c r="JQX2888" s="46"/>
      <c r="JQY2888" s="46"/>
      <c r="JQZ2888" s="46"/>
      <c r="JRA2888" s="46"/>
      <c r="JRB2888" s="46"/>
      <c r="JRC2888" s="46"/>
      <c r="JRD2888" s="46"/>
      <c r="JRE2888" s="46"/>
      <c r="JRF2888" s="46"/>
      <c r="JRG2888" s="46"/>
      <c r="JRH2888" s="46"/>
      <c r="JRI2888" s="46"/>
      <c r="JRJ2888" s="46"/>
      <c r="JRK2888" s="46"/>
      <c r="JRL2888" s="46"/>
      <c r="JRM2888" s="46"/>
      <c r="JRN2888" s="46"/>
      <c r="JRO2888" s="46"/>
      <c r="JRP2888" s="46"/>
      <c r="JRQ2888" s="46"/>
      <c r="JRR2888" s="46"/>
      <c r="JRS2888" s="46"/>
      <c r="JRT2888" s="46"/>
      <c r="JRU2888" s="46"/>
      <c r="JRV2888" s="46"/>
      <c r="JRW2888" s="46"/>
      <c r="JRX2888" s="46"/>
      <c r="JRY2888" s="46"/>
      <c r="JRZ2888" s="46"/>
      <c r="JSA2888" s="46"/>
      <c r="JSB2888" s="46"/>
      <c r="JSC2888" s="46"/>
      <c r="JSD2888" s="46"/>
      <c r="JSE2888" s="46"/>
      <c r="JSF2888" s="46"/>
      <c r="JSG2888" s="46"/>
      <c r="JSH2888" s="46"/>
      <c r="JSI2888" s="46"/>
      <c r="JSJ2888" s="46"/>
      <c r="JSK2888" s="46"/>
      <c r="JSL2888" s="46"/>
      <c r="JSM2888" s="46"/>
      <c r="JSN2888" s="46"/>
      <c r="JSO2888" s="46"/>
      <c r="JSP2888" s="46"/>
      <c r="JSQ2888" s="46"/>
      <c r="JSR2888" s="46"/>
      <c r="JSS2888" s="46"/>
      <c r="JST2888" s="46"/>
      <c r="JSU2888" s="46"/>
      <c r="JSV2888" s="46"/>
      <c r="JSW2888" s="46"/>
      <c r="JSX2888" s="46"/>
      <c r="JSY2888" s="46"/>
      <c r="JSZ2888" s="46"/>
      <c r="JTA2888" s="46"/>
      <c r="JTB2888" s="46"/>
      <c r="JTC2888" s="46"/>
      <c r="JTD2888" s="46"/>
      <c r="JTE2888" s="46"/>
      <c r="JTF2888" s="46"/>
      <c r="JTG2888" s="46"/>
      <c r="JTH2888" s="46"/>
      <c r="JTI2888" s="46"/>
      <c r="JTJ2888" s="46"/>
      <c r="JTK2888" s="46"/>
      <c r="JTL2888" s="46"/>
      <c r="JTM2888" s="46"/>
      <c r="JTN2888" s="46"/>
      <c r="JTO2888" s="46"/>
      <c r="JTP2888" s="46"/>
      <c r="JTQ2888" s="46"/>
      <c r="JTR2888" s="46"/>
      <c r="JTS2888" s="46"/>
      <c r="JTT2888" s="46"/>
      <c r="JTU2888" s="46"/>
      <c r="JTV2888" s="46"/>
      <c r="JTW2888" s="46"/>
      <c r="JTX2888" s="46"/>
      <c r="JTY2888" s="46"/>
      <c r="JTZ2888" s="46"/>
      <c r="JUA2888" s="46"/>
      <c r="JUB2888" s="46"/>
      <c r="JUC2888" s="46"/>
      <c r="JUD2888" s="46"/>
      <c r="JUE2888" s="46"/>
      <c r="JUF2888" s="46"/>
      <c r="JUG2888" s="46"/>
      <c r="JUH2888" s="46"/>
      <c r="JUI2888" s="46"/>
      <c r="JUJ2888" s="46"/>
      <c r="JUK2888" s="46"/>
      <c r="JUL2888" s="46"/>
      <c r="JUM2888" s="46"/>
      <c r="JUN2888" s="46"/>
      <c r="JUO2888" s="46"/>
      <c r="JUP2888" s="46"/>
      <c r="JUQ2888" s="46"/>
      <c r="JUR2888" s="46"/>
      <c r="JUS2888" s="46"/>
      <c r="JUT2888" s="46"/>
      <c r="JUU2888" s="46"/>
      <c r="JUV2888" s="46"/>
      <c r="JUW2888" s="46"/>
      <c r="JUX2888" s="46"/>
      <c r="JUY2888" s="46"/>
      <c r="JUZ2888" s="46"/>
      <c r="JVA2888" s="46"/>
      <c r="JVB2888" s="46"/>
      <c r="JVC2888" s="46"/>
      <c r="JVD2888" s="46"/>
      <c r="JVE2888" s="46"/>
      <c r="JVF2888" s="46"/>
      <c r="JVG2888" s="46"/>
      <c r="JVH2888" s="46"/>
      <c r="JVI2888" s="46"/>
      <c r="JVJ2888" s="46"/>
      <c r="JVK2888" s="46"/>
      <c r="JVL2888" s="46"/>
      <c r="JVM2888" s="46"/>
      <c r="JVN2888" s="46"/>
      <c r="JVO2888" s="46"/>
      <c r="JVP2888" s="46"/>
      <c r="JVQ2888" s="46"/>
      <c r="JVR2888" s="46"/>
      <c r="JVS2888" s="46"/>
      <c r="JVT2888" s="46"/>
      <c r="JVU2888" s="46"/>
      <c r="JVV2888" s="46"/>
      <c r="JVW2888" s="46"/>
      <c r="JVX2888" s="46"/>
      <c r="JVY2888" s="46"/>
      <c r="JVZ2888" s="46"/>
      <c r="JWA2888" s="46"/>
      <c r="JWB2888" s="46"/>
      <c r="JWC2888" s="46"/>
      <c r="JWD2888" s="46"/>
      <c r="JWE2888" s="46"/>
      <c r="JWF2888" s="46"/>
      <c r="JWG2888" s="46"/>
      <c r="JWH2888" s="46"/>
      <c r="JWI2888" s="46"/>
      <c r="JWJ2888" s="46"/>
      <c r="JWK2888" s="46"/>
      <c r="JWL2888" s="46"/>
      <c r="JWM2888" s="46"/>
      <c r="JWN2888" s="46"/>
      <c r="JWO2888" s="46"/>
      <c r="JWP2888" s="46"/>
      <c r="JWQ2888" s="46"/>
      <c r="JWR2888" s="46"/>
      <c r="JWS2888" s="46"/>
      <c r="JWT2888" s="46"/>
      <c r="JWU2888" s="46"/>
      <c r="JWV2888" s="46"/>
      <c r="JWW2888" s="46"/>
      <c r="JWX2888" s="46"/>
      <c r="JWY2888" s="46"/>
      <c r="JWZ2888" s="46"/>
      <c r="JXA2888" s="46"/>
      <c r="JXB2888" s="46"/>
      <c r="JXC2888" s="46"/>
      <c r="JXD2888" s="46"/>
      <c r="JXE2888" s="46"/>
      <c r="JXF2888" s="46"/>
      <c r="JXG2888" s="46"/>
      <c r="JXH2888" s="46"/>
      <c r="JXI2888" s="46"/>
      <c r="JXJ2888" s="46"/>
      <c r="JXK2888" s="46"/>
      <c r="JXL2888" s="46"/>
      <c r="JXM2888" s="46"/>
      <c r="JXN2888" s="46"/>
      <c r="JXO2888" s="46"/>
      <c r="JXP2888" s="46"/>
      <c r="JXQ2888" s="46"/>
      <c r="JXR2888" s="46"/>
      <c r="JXS2888" s="46"/>
      <c r="JXT2888" s="46"/>
      <c r="JXU2888" s="46"/>
      <c r="JXV2888" s="46"/>
      <c r="JXW2888" s="46"/>
      <c r="JXX2888" s="46"/>
      <c r="JXY2888" s="46"/>
      <c r="JXZ2888" s="46"/>
      <c r="JYA2888" s="46"/>
      <c r="JYB2888" s="46"/>
      <c r="JYC2888" s="46"/>
      <c r="JYD2888" s="46"/>
      <c r="JYE2888" s="46"/>
      <c r="JYF2888" s="46"/>
      <c r="JYG2888" s="46"/>
      <c r="JYH2888" s="46"/>
      <c r="JYI2888" s="46"/>
      <c r="JYJ2888" s="46"/>
      <c r="JYK2888" s="46"/>
      <c r="JYL2888" s="46"/>
      <c r="JYM2888" s="46"/>
      <c r="JYN2888" s="46"/>
      <c r="JYO2888" s="46"/>
      <c r="JYP2888" s="46"/>
      <c r="JYQ2888" s="46"/>
      <c r="JYR2888" s="46"/>
      <c r="JYS2888" s="46"/>
      <c r="JYT2888" s="46"/>
      <c r="JYU2888" s="46"/>
      <c r="JYV2888" s="46"/>
      <c r="JYW2888" s="46"/>
      <c r="JYX2888" s="46"/>
      <c r="JYY2888" s="46"/>
      <c r="JYZ2888" s="46"/>
      <c r="JZA2888" s="46"/>
      <c r="JZB2888" s="46"/>
      <c r="JZC2888" s="46"/>
      <c r="JZD2888" s="46"/>
      <c r="JZE2888" s="46"/>
      <c r="JZF2888" s="46"/>
      <c r="JZG2888" s="46"/>
      <c r="JZH2888" s="46"/>
      <c r="JZI2888" s="46"/>
      <c r="JZJ2888" s="46"/>
      <c r="JZK2888" s="46"/>
      <c r="JZL2888" s="46"/>
      <c r="JZM2888" s="46"/>
      <c r="JZN2888" s="46"/>
      <c r="JZO2888" s="46"/>
      <c r="JZP2888" s="46"/>
      <c r="JZQ2888" s="46"/>
      <c r="JZR2888" s="46"/>
      <c r="JZS2888" s="46"/>
      <c r="JZT2888" s="46"/>
      <c r="JZU2888" s="46"/>
      <c r="JZV2888" s="46"/>
      <c r="JZW2888" s="46"/>
      <c r="JZX2888" s="46"/>
      <c r="JZY2888" s="46"/>
      <c r="JZZ2888" s="46"/>
      <c r="KAA2888" s="46"/>
      <c r="KAB2888" s="46"/>
      <c r="KAC2888" s="46"/>
      <c r="KAD2888" s="46"/>
      <c r="KAE2888" s="46"/>
      <c r="KAF2888" s="46"/>
      <c r="KAG2888" s="46"/>
      <c r="KAH2888" s="46"/>
      <c r="KAI2888" s="46"/>
      <c r="KAJ2888" s="46"/>
      <c r="KAK2888" s="46"/>
      <c r="KAL2888" s="46"/>
      <c r="KAM2888" s="46"/>
      <c r="KAN2888" s="46"/>
      <c r="KAO2888" s="46"/>
      <c r="KAP2888" s="46"/>
      <c r="KAQ2888" s="46"/>
      <c r="KAR2888" s="46"/>
      <c r="KAS2888" s="46"/>
      <c r="KAT2888" s="46"/>
      <c r="KAU2888" s="46"/>
      <c r="KAV2888" s="46"/>
      <c r="KAW2888" s="46"/>
      <c r="KAX2888" s="46"/>
      <c r="KAY2888" s="46"/>
      <c r="KAZ2888" s="46"/>
      <c r="KBA2888" s="46"/>
      <c r="KBB2888" s="46"/>
      <c r="KBC2888" s="46"/>
      <c r="KBD2888" s="46"/>
      <c r="KBE2888" s="46"/>
      <c r="KBF2888" s="46"/>
      <c r="KBG2888" s="46"/>
      <c r="KBH2888" s="46"/>
      <c r="KBI2888" s="46"/>
      <c r="KBJ2888" s="46"/>
      <c r="KBK2888" s="46"/>
      <c r="KBL2888" s="46"/>
      <c r="KBM2888" s="46"/>
      <c r="KBN2888" s="46"/>
      <c r="KBO2888" s="46"/>
      <c r="KBP2888" s="46"/>
      <c r="KBQ2888" s="46"/>
      <c r="KBR2888" s="46"/>
      <c r="KBS2888" s="46"/>
      <c r="KBT2888" s="46"/>
      <c r="KBU2888" s="46"/>
      <c r="KBV2888" s="46"/>
      <c r="KBW2888" s="46"/>
      <c r="KBX2888" s="46"/>
      <c r="KBY2888" s="46"/>
      <c r="KBZ2888" s="46"/>
      <c r="KCA2888" s="46"/>
      <c r="KCB2888" s="46"/>
      <c r="KCC2888" s="46"/>
      <c r="KCD2888" s="46"/>
      <c r="KCE2888" s="46"/>
      <c r="KCF2888" s="46"/>
      <c r="KCG2888" s="46"/>
      <c r="KCH2888" s="46"/>
      <c r="KCI2888" s="46"/>
      <c r="KCJ2888" s="46"/>
      <c r="KCK2888" s="46"/>
      <c r="KCL2888" s="46"/>
      <c r="KCM2888" s="46"/>
      <c r="KCN2888" s="46"/>
      <c r="KCO2888" s="46"/>
      <c r="KCP2888" s="46"/>
      <c r="KCQ2888" s="46"/>
      <c r="KCR2888" s="46"/>
      <c r="KCS2888" s="46"/>
      <c r="KCT2888" s="46"/>
      <c r="KCU2888" s="46"/>
      <c r="KCV2888" s="46"/>
      <c r="KCW2888" s="46"/>
      <c r="KCX2888" s="46"/>
      <c r="KCY2888" s="46"/>
      <c r="KCZ2888" s="46"/>
      <c r="KDA2888" s="46"/>
      <c r="KDB2888" s="46"/>
      <c r="KDC2888" s="46"/>
      <c r="KDD2888" s="46"/>
      <c r="KDE2888" s="46"/>
      <c r="KDF2888" s="46"/>
      <c r="KDG2888" s="46"/>
      <c r="KDH2888" s="46"/>
      <c r="KDI2888" s="46"/>
      <c r="KDJ2888" s="46"/>
      <c r="KDK2888" s="46"/>
      <c r="KDL2888" s="46"/>
      <c r="KDM2888" s="46"/>
      <c r="KDN2888" s="46"/>
      <c r="KDO2888" s="46"/>
      <c r="KDP2888" s="46"/>
      <c r="KDQ2888" s="46"/>
      <c r="KDR2888" s="46"/>
      <c r="KDS2888" s="46"/>
      <c r="KDT2888" s="46"/>
      <c r="KDU2888" s="46"/>
      <c r="KDV2888" s="46"/>
      <c r="KDW2888" s="46"/>
      <c r="KDX2888" s="46"/>
      <c r="KDY2888" s="46"/>
      <c r="KDZ2888" s="46"/>
      <c r="KEA2888" s="46"/>
      <c r="KEB2888" s="46"/>
      <c r="KEC2888" s="46"/>
      <c r="KED2888" s="46"/>
      <c r="KEE2888" s="46"/>
      <c r="KEF2888" s="46"/>
      <c r="KEG2888" s="46"/>
      <c r="KEH2888" s="46"/>
      <c r="KEI2888" s="46"/>
      <c r="KEJ2888" s="46"/>
      <c r="KEK2888" s="46"/>
      <c r="KEL2888" s="46"/>
      <c r="KEM2888" s="46"/>
      <c r="KEN2888" s="46"/>
      <c r="KEO2888" s="46"/>
      <c r="KEP2888" s="46"/>
      <c r="KEQ2888" s="46"/>
      <c r="KER2888" s="46"/>
      <c r="KES2888" s="46"/>
      <c r="KET2888" s="46"/>
      <c r="KEU2888" s="46"/>
      <c r="KEV2888" s="46"/>
      <c r="KEW2888" s="46"/>
      <c r="KEX2888" s="46"/>
      <c r="KEY2888" s="46"/>
      <c r="KEZ2888" s="46"/>
      <c r="KFA2888" s="46"/>
      <c r="KFB2888" s="46"/>
      <c r="KFC2888" s="46"/>
      <c r="KFD2888" s="46"/>
      <c r="KFE2888" s="46"/>
      <c r="KFF2888" s="46"/>
      <c r="KFG2888" s="46"/>
      <c r="KFH2888" s="46"/>
      <c r="KFI2888" s="46"/>
      <c r="KFJ2888" s="46"/>
      <c r="KFK2888" s="46"/>
      <c r="KFL2888" s="46"/>
      <c r="KFM2888" s="46"/>
      <c r="KFN2888" s="46"/>
      <c r="KFO2888" s="46"/>
      <c r="KFP2888" s="46"/>
      <c r="KFQ2888" s="46"/>
      <c r="KFR2888" s="46"/>
      <c r="KFS2888" s="46"/>
      <c r="KFT2888" s="46"/>
      <c r="KFU2888" s="46"/>
      <c r="KFV2888" s="46"/>
      <c r="KFW2888" s="46"/>
      <c r="KFX2888" s="46"/>
      <c r="KFY2888" s="46"/>
      <c r="KFZ2888" s="46"/>
      <c r="KGA2888" s="46"/>
      <c r="KGB2888" s="46"/>
      <c r="KGC2888" s="46"/>
      <c r="KGD2888" s="46"/>
      <c r="KGE2888" s="46"/>
      <c r="KGF2888" s="46"/>
      <c r="KGG2888" s="46"/>
      <c r="KGH2888" s="46"/>
      <c r="KGI2888" s="46"/>
      <c r="KGJ2888" s="46"/>
      <c r="KGK2888" s="46"/>
      <c r="KGL2888" s="46"/>
      <c r="KGM2888" s="46"/>
      <c r="KGN2888" s="46"/>
      <c r="KGO2888" s="46"/>
      <c r="KGP2888" s="46"/>
      <c r="KGQ2888" s="46"/>
      <c r="KGR2888" s="46"/>
      <c r="KGS2888" s="46"/>
      <c r="KGT2888" s="46"/>
      <c r="KGU2888" s="46"/>
      <c r="KGV2888" s="46"/>
      <c r="KGW2888" s="46"/>
      <c r="KGX2888" s="46"/>
      <c r="KGY2888" s="46"/>
      <c r="KGZ2888" s="46"/>
      <c r="KHA2888" s="46"/>
      <c r="KHB2888" s="46"/>
      <c r="KHC2888" s="46"/>
      <c r="KHD2888" s="46"/>
      <c r="KHE2888" s="46"/>
      <c r="KHF2888" s="46"/>
      <c r="KHG2888" s="46"/>
      <c r="KHH2888" s="46"/>
      <c r="KHI2888" s="46"/>
      <c r="KHJ2888" s="46"/>
      <c r="KHK2888" s="46"/>
      <c r="KHL2888" s="46"/>
      <c r="KHM2888" s="46"/>
      <c r="KHN2888" s="46"/>
      <c r="KHO2888" s="46"/>
      <c r="KHP2888" s="46"/>
      <c r="KHQ2888" s="46"/>
      <c r="KHR2888" s="46"/>
      <c r="KHS2888" s="46"/>
      <c r="KHT2888" s="46"/>
      <c r="KHU2888" s="46"/>
      <c r="KHV2888" s="46"/>
      <c r="KHW2888" s="46"/>
      <c r="KHX2888" s="46"/>
      <c r="KHY2888" s="46"/>
      <c r="KHZ2888" s="46"/>
      <c r="KIA2888" s="46"/>
      <c r="KIB2888" s="46"/>
      <c r="KIC2888" s="46"/>
      <c r="KID2888" s="46"/>
      <c r="KIE2888" s="46"/>
      <c r="KIF2888" s="46"/>
      <c r="KIG2888" s="46"/>
      <c r="KIH2888" s="46"/>
      <c r="KII2888" s="46"/>
      <c r="KIJ2888" s="46"/>
      <c r="KIK2888" s="46"/>
      <c r="KIL2888" s="46"/>
      <c r="KIM2888" s="46"/>
      <c r="KIN2888" s="46"/>
      <c r="KIO2888" s="46"/>
      <c r="KIP2888" s="46"/>
      <c r="KIQ2888" s="46"/>
      <c r="KIR2888" s="46"/>
      <c r="KIS2888" s="46"/>
      <c r="KIT2888" s="46"/>
      <c r="KIU2888" s="46"/>
      <c r="KIV2888" s="46"/>
      <c r="KIW2888" s="46"/>
      <c r="KIX2888" s="46"/>
      <c r="KIY2888" s="46"/>
      <c r="KIZ2888" s="46"/>
      <c r="KJA2888" s="46"/>
      <c r="KJB2888" s="46"/>
      <c r="KJC2888" s="46"/>
      <c r="KJD2888" s="46"/>
      <c r="KJE2888" s="46"/>
      <c r="KJF2888" s="46"/>
      <c r="KJG2888" s="46"/>
      <c r="KJH2888" s="46"/>
      <c r="KJI2888" s="46"/>
      <c r="KJJ2888" s="46"/>
      <c r="KJK2888" s="46"/>
      <c r="KJL2888" s="46"/>
      <c r="KJM2888" s="46"/>
      <c r="KJN2888" s="46"/>
      <c r="KJO2888" s="46"/>
      <c r="KJP2888" s="46"/>
      <c r="KJQ2888" s="46"/>
      <c r="KJR2888" s="46"/>
      <c r="KJS2888" s="46"/>
      <c r="KJT2888" s="46"/>
      <c r="KJU2888" s="46"/>
      <c r="KJV2888" s="46"/>
      <c r="KJW2888" s="46"/>
      <c r="KJX2888" s="46"/>
      <c r="KJY2888" s="46"/>
      <c r="KJZ2888" s="46"/>
      <c r="KKA2888" s="46"/>
      <c r="KKB2888" s="46"/>
      <c r="KKC2888" s="46"/>
      <c r="KKD2888" s="46"/>
      <c r="KKE2888" s="46"/>
      <c r="KKF2888" s="46"/>
      <c r="KKG2888" s="46"/>
      <c r="KKH2888" s="46"/>
      <c r="KKI2888" s="46"/>
      <c r="KKJ2888" s="46"/>
      <c r="KKK2888" s="46"/>
      <c r="KKL2888" s="46"/>
      <c r="KKM2888" s="46"/>
      <c r="KKN2888" s="46"/>
      <c r="KKO2888" s="46"/>
      <c r="KKP2888" s="46"/>
      <c r="KKQ2888" s="46"/>
      <c r="KKR2888" s="46"/>
      <c r="KKS2888" s="46"/>
      <c r="KKT2888" s="46"/>
      <c r="KKU2888" s="46"/>
      <c r="KKV2888" s="46"/>
      <c r="KKW2888" s="46"/>
      <c r="KKX2888" s="46"/>
      <c r="KKY2888" s="46"/>
      <c r="KKZ2888" s="46"/>
      <c r="KLA2888" s="46"/>
      <c r="KLB2888" s="46"/>
      <c r="KLC2888" s="46"/>
      <c r="KLD2888" s="46"/>
      <c r="KLE2888" s="46"/>
      <c r="KLF2888" s="46"/>
      <c r="KLG2888" s="46"/>
      <c r="KLH2888" s="46"/>
      <c r="KLI2888" s="46"/>
      <c r="KLJ2888" s="46"/>
      <c r="KLK2888" s="46"/>
      <c r="KLL2888" s="46"/>
      <c r="KLM2888" s="46"/>
      <c r="KLN2888" s="46"/>
      <c r="KLO2888" s="46"/>
      <c r="KLP2888" s="46"/>
      <c r="KLQ2888" s="46"/>
      <c r="KLR2888" s="46"/>
      <c r="KLS2888" s="46"/>
      <c r="KLT2888" s="46"/>
      <c r="KLU2888" s="46"/>
      <c r="KLV2888" s="46"/>
      <c r="KLW2888" s="46"/>
      <c r="KLX2888" s="46"/>
      <c r="KLY2888" s="46"/>
      <c r="KLZ2888" s="46"/>
      <c r="KMA2888" s="46"/>
      <c r="KMB2888" s="46"/>
      <c r="KMC2888" s="46"/>
      <c r="KMD2888" s="46"/>
      <c r="KME2888" s="46"/>
      <c r="KMF2888" s="46"/>
      <c r="KMG2888" s="46"/>
      <c r="KMH2888" s="46"/>
      <c r="KMI2888" s="46"/>
      <c r="KMJ2888" s="46"/>
      <c r="KMK2888" s="46"/>
      <c r="KML2888" s="46"/>
      <c r="KMM2888" s="46"/>
      <c r="KMN2888" s="46"/>
      <c r="KMO2888" s="46"/>
      <c r="KMP2888" s="46"/>
      <c r="KMQ2888" s="46"/>
      <c r="KMR2888" s="46"/>
      <c r="KMS2888" s="46"/>
      <c r="KMT2888" s="46"/>
      <c r="KMU2888" s="46"/>
      <c r="KMV2888" s="46"/>
      <c r="KMW2888" s="46"/>
      <c r="KMX2888" s="46"/>
      <c r="KMY2888" s="46"/>
      <c r="KMZ2888" s="46"/>
      <c r="KNA2888" s="46"/>
      <c r="KNB2888" s="46"/>
      <c r="KNC2888" s="46"/>
      <c r="KND2888" s="46"/>
      <c r="KNE2888" s="46"/>
      <c r="KNF2888" s="46"/>
      <c r="KNG2888" s="46"/>
      <c r="KNH2888" s="46"/>
      <c r="KNI2888" s="46"/>
      <c r="KNJ2888" s="46"/>
      <c r="KNK2888" s="46"/>
      <c r="KNL2888" s="46"/>
      <c r="KNM2888" s="46"/>
      <c r="KNN2888" s="46"/>
      <c r="KNO2888" s="46"/>
      <c r="KNP2888" s="46"/>
      <c r="KNQ2888" s="46"/>
      <c r="KNR2888" s="46"/>
      <c r="KNS2888" s="46"/>
      <c r="KNT2888" s="46"/>
      <c r="KNU2888" s="46"/>
      <c r="KNV2888" s="46"/>
      <c r="KNW2888" s="46"/>
      <c r="KNX2888" s="46"/>
      <c r="KNY2888" s="46"/>
      <c r="KNZ2888" s="46"/>
      <c r="KOA2888" s="46"/>
      <c r="KOB2888" s="46"/>
      <c r="KOC2888" s="46"/>
      <c r="KOD2888" s="46"/>
      <c r="KOE2888" s="46"/>
      <c r="KOF2888" s="46"/>
      <c r="KOG2888" s="46"/>
      <c r="KOH2888" s="46"/>
      <c r="KOI2888" s="46"/>
      <c r="KOJ2888" s="46"/>
      <c r="KOK2888" s="46"/>
      <c r="KOL2888" s="46"/>
      <c r="KOM2888" s="46"/>
      <c r="KON2888" s="46"/>
      <c r="KOO2888" s="46"/>
      <c r="KOP2888" s="46"/>
      <c r="KOQ2888" s="46"/>
      <c r="KOR2888" s="46"/>
      <c r="KOS2888" s="46"/>
      <c r="KOT2888" s="46"/>
      <c r="KOU2888" s="46"/>
      <c r="KOV2888" s="46"/>
      <c r="KOW2888" s="46"/>
      <c r="KOX2888" s="46"/>
      <c r="KOY2888" s="46"/>
      <c r="KOZ2888" s="46"/>
      <c r="KPA2888" s="46"/>
      <c r="KPB2888" s="46"/>
      <c r="KPC2888" s="46"/>
      <c r="KPD2888" s="46"/>
      <c r="KPE2888" s="46"/>
      <c r="KPF2888" s="46"/>
      <c r="KPG2888" s="46"/>
      <c r="KPH2888" s="46"/>
      <c r="KPI2888" s="46"/>
      <c r="KPJ2888" s="46"/>
      <c r="KPK2888" s="46"/>
      <c r="KPL2888" s="46"/>
      <c r="KPM2888" s="46"/>
      <c r="KPN2888" s="46"/>
      <c r="KPO2888" s="46"/>
      <c r="KPP2888" s="46"/>
      <c r="KPQ2888" s="46"/>
      <c r="KPR2888" s="46"/>
      <c r="KPS2888" s="46"/>
      <c r="KPT2888" s="46"/>
      <c r="KPU2888" s="46"/>
      <c r="KPV2888" s="46"/>
      <c r="KPW2888" s="46"/>
      <c r="KPX2888" s="46"/>
      <c r="KPY2888" s="46"/>
      <c r="KPZ2888" s="46"/>
      <c r="KQA2888" s="46"/>
      <c r="KQB2888" s="46"/>
      <c r="KQC2888" s="46"/>
      <c r="KQD2888" s="46"/>
      <c r="KQE2888" s="46"/>
      <c r="KQF2888" s="46"/>
      <c r="KQG2888" s="46"/>
      <c r="KQH2888" s="46"/>
      <c r="KQI2888" s="46"/>
      <c r="KQJ2888" s="46"/>
      <c r="KQK2888" s="46"/>
      <c r="KQL2888" s="46"/>
      <c r="KQM2888" s="46"/>
      <c r="KQN2888" s="46"/>
      <c r="KQO2888" s="46"/>
      <c r="KQP2888" s="46"/>
      <c r="KQQ2888" s="46"/>
      <c r="KQR2888" s="46"/>
      <c r="KQS2888" s="46"/>
      <c r="KQT2888" s="46"/>
      <c r="KQU2888" s="46"/>
      <c r="KQV2888" s="46"/>
      <c r="KQW2888" s="46"/>
      <c r="KQX2888" s="46"/>
      <c r="KQY2888" s="46"/>
      <c r="KQZ2888" s="46"/>
      <c r="KRA2888" s="46"/>
      <c r="KRB2888" s="46"/>
      <c r="KRC2888" s="46"/>
      <c r="KRD2888" s="46"/>
      <c r="KRE2888" s="46"/>
      <c r="KRF2888" s="46"/>
      <c r="KRG2888" s="46"/>
      <c r="KRH2888" s="46"/>
      <c r="KRI2888" s="46"/>
      <c r="KRJ2888" s="46"/>
      <c r="KRK2888" s="46"/>
      <c r="KRL2888" s="46"/>
      <c r="KRM2888" s="46"/>
      <c r="KRN2888" s="46"/>
      <c r="KRO2888" s="46"/>
      <c r="KRP2888" s="46"/>
      <c r="KRQ2888" s="46"/>
      <c r="KRR2888" s="46"/>
      <c r="KRS2888" s="46"/>
      <c r="KRT2888" s="46"/>
      <c r="KRU2888" s="46"/>
      <c r="KRV2888" s="46"/>
      <c r="KRW2888" s="46"/>
      <c r="KRX2888" s="46"/>
      <c r="KRY2888" s="46"/>
      <c r="KRZ2888" s="46"/>
      <c r="KSA2888" s="46"/>
      <c r="KSB2888" s="46"/>
      <c r="KSC2888" s="46"/>
      <c r="KSD2888" s="46"/>
      <c r="KSE2888" s="46"/>
      <c r="KSF2888" s="46"/>
      <c r="KSG2888" s="46"/>
      <c r="KSH2888" s="46"/>
      <c r="KSI2888" s="46"/>
      <c r="KSJ2888" s="46"/>
      <c r="KSK2888" s="46"/>
      <c r="KSL2888" s="46"/>
      <c r="KSM2888" s="46"/>
      <c r="KSN2888" s="46"/>
      <c r="KSO2888" s="46"/>
      <c r="KSP2888" s="46"/>
      <c r="KSQ2888" s="46"/>
      <c r="KSR2888" s="46"/>
      <c r="KSS2888" s="46"/>
      <c r="KST2888" s="46"/>
      <c r="KSU2888" s="46"/>
      <c r="KSV2888" s="46"/>
      <c r="KSW2888" s="46"/>
      <c r="KSX2888" s="46"/>
      <c r="KSY2888" s="46"/>
      <c r="KSZ2888" s="46"/>
      <c r="KTA2888" s="46"/>
      <c r="KTB2888" s="46"/>
      <c r="KTC2888" s="46"/>
      <c r="KTD2888" s="46"/>
      <c r="KTE2888" s="46"/>
      <c r="KTF2888" s="46"/>
      <c r="KTG2888" s="46"/>
      <c r="KTH2888" s="46"/>
      <c r="KTI2888" s="46"/>
      <c r="KTJ2888" s="46"/>
      <c r="KTK2888" s="46"/>
      <c r="KTL2888" s="46"/>
      <c r="KTM2888" s="46"/>
      <c r="KTN2888" s="46"/>
      <c r="KTO2888" s="46"/>
      <c r="KTP2888" s="46"/>
      <c r="KTQ2888" s="46"/>
      <c r="KTR2888" s="46"/>
      <c r="KTS2888" s="46"/>
      <c r="KTT2888" s="46"/>
      <c r="KTU2888" s="46"/>
      <c r="KTV2888" s="46"/>
      <c r="KTW2888" s="46"/>
      <c r="KTX2888" s="46"/>
      <c r="KTY2888" s="46"/>
      <c r="KTZ2888" s="46"/>
      <c r="KUA2888" s="46"/>
      <c r="KUB2888" s="46"/>
      <c r="KUC2888" s="46"/>
      <c r="KUD2888" s="46"/>
      <c r="KUE2888" s="46"/>
      <c r="KUF2888" s="46"/>
      <c r="KUG2888" s="46"/>
      <c r="KUH2888" s="46"/>
      <c r="KUI2888" s="46"/>
      <c r="KUJ2888" s="46"/>
      <c r="KUK2888" s="46"/>
      <c r="KUL2888" s="46"/>
      <c r="KUM2888" s="46"/>
      <c r="KUN2888" s="46"/>
      <c r="KUO2888" s="46"/>
      <c r="KUP2888" s="46"/>
      <c r="KUQ2888" s="46"/>
      <c r="KUR2888" s="46"/>
      <c r="KUS2888" s="46"/>
      <c r="KUT2888" s="46"/>
      <c r="KUU2888" s="46"/>
      <c r="KUV2888" s="46"/>
      <c r="KUW2888" s="46"/>
      <c r="KUX2888" s="46"/>
      <c r="KUY2888" s="46"/>
      <c r="KUZ2888" s="46"/>
      <c r="KVA2888" s="46"/>
      <c r="KVB2888" s="46"/>
      <c r="KVC2888" s="46"/>
      <c r="KVD2888" s="46"/>
      <c r="KVE2888" s="46"/>
      <c r="KVF2888" s="46"/>
      <c r="KVG2888" s="46"/>
      <c r="KVH2888" s="46"/>
      <c r="KVI2888" s="46"/>
      <c r="KVJ2888" s="46"/>
      <c r="KVK2888" s="46"/>
      <c r="KVL2888" s="46"/>
      <c r="KVM2888" s="46"/>
      <c r="KVN2888" s="46"/>
      <c r="KVO2888" s="46"/>
      <c r="KVP2888" s="46"/>
      <c r="KVQ2888" s="46"/>
      <c r="KVR2888" s="46"/>
      <c r="KVS2888" s="46"/>
      <c r="KVT2888" s="46"/>
      <c r="KVU2888" s="46"/>
      <c r="KVV2888" s="46"/>
      <c r="KVW2888" s="46"/>
      <c r="KVX2888" s="46"/>
      <c r="KVY2888" s="46"/>
      <c r="KVZ2888" s="46"/>
      <c r="KWA2888" s="46"/>
      <c r="KWB2888" s="46"/>
      <c r="KWC2888" s="46"/>
      <c r="KWD2888" s="46"/>
      <c r="KWE2888" s="46"/>
      <c r="KWF2888" s="46"/>
      <c r="KWG2888" s="46"/>
      <c r="KWH2888" s="46"/>
      <c r="KWI2888" s="46"/>
      <c r="KWJ2888" s="46"/>
      <c r="KWK2888" s="46"/>
      <c r="KWL2888" s="46"/>
      <c r="KWM2888" s="46"/>
      <c r="KWN2888" s="46"/>
      <c r="KWO2888" s="46"/>
      <c r="KWP2888" s="46"/>
      <c r="KWQ2888" s="46"/>
      <c r="KWR2888" s="46"/>
      <c r="KWS2888" s="46"/>
      <c r="KWT2888" s="46"/>
      <c r="KWU2888" s="46"/>
      <c r="KWV2888" s="46"/>
      <c r="KWW2888" s="46"/>
      <c r="KWX2888" s="46"/>
      <c r="KWY2888" s="46"/>
      <c r="KWZ2888" s="46"/>
      <c r="KXA2888" s="46"/>
      <c r="KXB2888" s="46"/>
      <c r="KXC2888" s="46"/>
      <c r="KXD2888" s="46"/>
      <c r="KXE2888" s="46"/>
      <c r="KXF2888" s="46"/>
      <c r="KXG2888" s="46"/>
      <c r="KXH2888" s="46"/>
      <c r="KXI2888" s="46"/>
      <c r="KXJ2888" s="46"/>
      <c r="KXK2888" s="46"/>
      <c r="KXL2888" s="46"/>
      <c r="KXM2888" s="46"/>
      <c r="KXN2888" s="46"/>
      <c r="KXO2888" s="46"/>
      <c r="KXP2888" s="46"/>
      <c r="KXQ2888" s="46"/>
      <c r="KXR2888" s="46"/>
      <c r="KXS2888" s="46"/>
      <c r="KXT2888" s="46"/>
      <c r="KXU2888" s="46"/>
      <c r="KXV2888" s="46"/>
      <c r="KXW2888" s="46"/>
      <c r="KXX2888" s="46"/>
      <c r="KXY2888" s="46"/>
      <c r="KXZ2888" s="46"/>
      <c r="KYA2888" s="46"/>
      <c r="KYB2888" s="46"/>
      <c r="KYC2888" s="46"/>
      <c r="KYD2888" s="46"/>
      <c r="KYE2888" s="46"/>
      <c r="KYF2888" s="46"/>
      <c r="KYG2888" s="46"/>
      <c r="KYH2888" s="46"/>
      <c r="KYI2888" s="46"/>
      <c r="KYJ2888" s="46"/>
      <c r="KYK2888" s="46"/>
      <c r="KYL2888" s="46"/>
      <c r="KYM2888" s="46"/>
      <c r="KYN2888" s="46"/>
      <c r="KYO2888" s="46"/>
      <c r="KYP2888" s="46"/>
      <c r="KYQ2888" s="46"/>
      <c r="KYR2888" s="46"/>
      <c r="KYS2888" s="46"/>
      <c r="KYT2888" s="46"/>
      <c r="KYU2888" s="46"/>
      <c r="KYV2888" s="46"/>
      <c r="KYW2888" s="46"/>
      <c r="KYX2888" s="46"/>
      <c r="KYY2888" s="46"/>
      <c r="KYZ2888" s="46"/>
      <c r="KZA2888" s="46"/>
      <c r="KZB2888" s="46"/>
      <c r="KZC2888" s="46"/>
      <c r="KZD2888" s="46"/>
      <c r="KZE2888" s="46"/>
      <c r="KZF2888" s="46"/>
      <c r="KZG2888" s="46"/>
      <c r="KZH2888" s="46"/>
      <c r="KZI2888" s="46"/>
      <c r="KZJ2888" s="46"/>
      <c r="KZK2888" s="46"/>
      <c r="KZL2888" s="46"/>
      <c r="KZM2888" s="46"/>
      <c r="KZN2888" s="46"/>
      <c r="KZO2888" s="46"/>
      <c r="KZP2888" s="46"/>
      <c r="KZQ2888" s="46"/>
      <c r="KZR2888" s="46"/>
      <c r="KZS2888" s="46"/>
      <c r="KZT2888" s="46"/>
      <c r="KZU2888" s="46"/>
      <c r="KZV2888" s="46"/>
      <c r="KZW2888" s="46"/>
      <c r="KZX2888" s="46"/>
      <c r="KZY2888" s="46"/>
      <c r="KZZ2888" s="46"/>
      <c r="LAA2888" s="46"/>
      <c r="LAB2888" s="46"/>
      <c r="LAC2888" s="46"/>
      <c r="LAD2888" s="46"/>
      <c r="LAE2888" s="46"/>
      <c r="LAF2888" s="46"/>
      <c r="LAG2888" s="46"/>
      <c r="LAH2888" s="46"/>
      <c r="LAI2888" s="46"/>
      <c r="LAJ2888" s="46"/>
      <c r="LAK2888" s="46"/>
      <c r="LAL2888" s="46"/>
      <c r="LAM2888" s="46"/>
      <c r="LAN2888" s="46"/>
      <c r="LAO2888" s="46"/>
      <c r="LAP2888" s="46"/>
      <c r="LAQ2888" s="46"/>
      <c r="LAR2888" s="46"/>
      <c r="LAS2888" s="46"/>
      <c r="LAT2888" s="46"/>
      <c r="LAU2888" s="46"/>
      <c r="LAV2888" s="46"/>
      <c r="LAW2888" s="46"/>
      <c r="LAX2888" s="46"/>
      <c r="LAY2888" s="46"/>
      <c r="LAZ2888" s="46"/>
      <c r="LBA2888" s="46"/>
      <c r="LBB2888" s="46"/>
      <c r="LBC2888" s="46"/>
      <c r="LBD2888" s="46"/>
      <c r="LBE2888" s="46"/>
      <c r="LBF2888" s="46"/>
      <c r="LBG2888" s="46"/>
      <c r="LBH2888" s="46"/>
      <c r="LBI2888" s="46"/>
      <c r="LBJ2888" s="46"/>
      <c r="LBK2888" s="46"/>
      <c r="LBL2888" s="46"/>
      <c r="LBM2888" s="46"/>
      <c r="LBN2888" s="46"/>
      <c r="LBO2888" s="46"/>
      <c r="LBP2888" s="46"/>
      <c r="LBQ2888" s="46"/>
      <c r="LBR2888" s="46"/>
      <c r="LBS2888" s="46"/>
      <c r="LBT2888" s="46"/>
      <c r="LBU2888" s="46"/>
      <c r="LBV2888" s="46"/>
      <c r="LBW2888" s="46"/>
      <c r="LBX2888" s="46"/>
      <c r="LBY2888" s="46"/>
      <c r="LBZ2888" s="46"/>
      <c r="LCA2888" s="46"/>
      <c r="LCB2888" s="46"/>
      <c r="LCC2888" s="46"/>
      <c r="LCD2888" s="46"/>
      <c r="LCE2888" s="46"/>
      <c r="LCF2888" s="46"/>
      <c r="LCG2888" s="46"/>
      <c r="LCH2888" s="46"/>
      <c r="LCI2888" s="46"/>
      <c r="LCJ2888" s="46"/>
      <c r="LCK2888" s="46"/>
      <c r="LCL2888" s="46"/>
      <c r="LCM2888" s="46"/>
      <c r="LCN2888" s="46"/>
      <c r="LCO2888" s="46"/>
      <c r="LCP2888" s="46"/>
      <c r="LCQ2888" s="46"/>
      <c r="LCR2888" s="46"/>
      <c r="LCS2888" s="46"/>
      <c r="LCT2888" s="46"/>
      <c r="LCU2888" s="46"/>
      <c r="LCV2888" s="46"/>
      <c r="LCW2888" s="46"/>
      <c r="LCX2888" s="46"/>
      <c r="LCY2888" s="46"/>
      <c r="LCZ2888" s="46"/>
      <c r="LDA2888" s="46"/>
      <c r="LDB2888" s="46"/>
      <c r="LDC2888" s="46"/>
      <c r="LDD2888" s="46"/>
      <c r="LDE2888" s="46"/>
      <c r="LDF2888" s="46"/>
      <c r="LDG2888" s="46"/>
      <c r="LDH2888" s="46"/>
      <c r="LDI2888" s="46"/>
      <c r="LDJ2888" s="46"/>
      <c r="LDK2888" s="46"/>
      <c r="LDL2888" s="46"/>
      <c r="LDM2888" s="46"/>
      <c r="LDN2888" s="46"/>
      <c r="LDO2888" s="46"/>
      <c r="LDP2888" s="46"/>
      <c r="LDQ2888" s="46"/>
      <c r="LDR2888" s="46"/>
      <c r="LDS2888" s="46"/>
      <c r="LDT2888" s="46"/>
      <c r="LDU2888" s="46"/>
      <c r="LDV2888" s="46"/>
      <c r="LDW2888" s="46"/>
      <c r="LDX2888" s="46"/>
      <c r="LDY2888" s="46"/>
      <c r="LDZ2888" s="46"/>
      <c r="LEA2888" s="46"/>
      <c r="LEB2888" s="46"/>
      <c r="LEC2888" s="46"/>
      <c r="LED2888" s="46"/>
      <c r="LEE2888" s="46"/>
      <c r="LEF2888" s="46"/>
      <c r="LEG2888" s="46"/>
      <c r="LEH2888" s="46"/>
      <c r="LEI2888" s="46"/>
      <c r="LEJ2888" s="46"/>
      <c r="LEK2888" s="46"/>
      <c r="LEL2888" s="46"/>
      <c r="LEM2888" s="46"/>
      <c r="LEN2888" s="46"/>
      <c r="LEO2888" s="46"/>
      <c r="LEP2888" s="46"/>
      <c r="LEQ2888" s="46"/>
      <c r="LER2888" s="46"/>
      <c r="LES2888" s="46"/>
      <c r="LET2888" s="46"/>
      <c r="LEU2888" s="46"/>
      <c r="LEV2888" s="46"/>
      <c r="LEW2888" s="46"/>
      <c r="LEX2888" s="46"/>
      <c r="LEY2888" s="46"/>
      <c r="LEZ2888" s="46"/>
      <c r="LFA2888" s="46"/>
      <c r="LFB2888" s="46"/>
      <c r="LFC2888" s="46"/>
      <c r="LFD2888" s="46"/>
      <c r="LFE2888" s="46"/>
      <c r="LFF2888" s="46"/>
      <c r="LFG2888" s="46"/>
      <c r="LFH2888" s="46"/>
      <c r="LFI2888" s="46"/>
      <c r="LFJ2888" s="46"/>
      <c r="LFK2888" s="46"/>
      <c r="LFL2888" s="46"/>
      <c r="LFM2888" s="46"/>
      <c r="LFN2888" s="46"/>
      <c r="LFO2888" s="46"/>
      <c r="LFP2888" s="46"/>
      <c r="LFQ2888" s="46"/>
      <c r="LFR2888" s="46"/>
      <c r="LFS2888" s="46"/>
      <c r="LFT2888" s="46"/>
      <c r="LFU2888" s="46"/>
      <c r="LFV2888" s="46"/>
      <c r="LFW2888" s="46"/>
      <c r="LFX2888" s="46"/>
      <c r="LFY2888" s="46"/>
      <c r="LFZ2888" s="46"/>
      <c r="LGA2888" s="46"/>
      <c r="LGB2888" s="46"/>
      <c r="LGC2888" s="46"/>
      <c r="LGD2888" s="46"/>
      <c r="LGE2888" s="46"/>
      <c r="LGF2888" s="46"/>
      <c r="LGG2888" s="46"/>
      <c r="LGH2888" s="46"/>
      <c r="LGI2888" s="46"/>
      <c r="LGJ2888" s="46"/>
      <c r="LGK2888" s="46"/>
      <c r="LGL2888" s="46"/>
      <c r="LGM2888" s="46"/>
      <c r="LGN2888" s="46"/>
      <c r="LGO2888" s="46"/>
      <c r="LGP2888" s="46"/>
      <c r="LGQ2888" s="46"/>
      <c r="LGR2888" s="46"/>
      <c r="LGS2888" s="46"/>
      <c r="LGT2888" s="46"/>
      <c r="LGU2888" s="46"/>
      <c r="LGV2888" s="46"/>
      <c r="LGW2888" s="46"/>
      <c r="LGX2888" s="46"/>
      <c r="LGY2888" s="46"/>
      <c r="LGZ2888" s="46"/>
      <c r="LHA2888" s="46"/>
      <c r="LHB2888" s="46"/>
      <c r="LHC2888" s="46"/>
      <c r="LHD2888" s="46"/>
      <c r="LHE2888" s="46"/>
      <c r="LHF2888" s="46"/>
      <c r="LHG2888" s="46"/>
      <c r="LHH2888" s="46"/>
      <c r="LHI2888" s="46"/>
      <c r="LHJ2888" s="46"/>
      <c r="LHK2888" s="46"/>
      <c r="LHL2888" s="46"/>
      <c r="LHM2888" s="46"/>
      <c r="LHN2888" s="46"/>
      <c r="LHO2888" s="46"/>
      <c r="LHP2888" s="46"/>
      <c r="LHQ2888" s="46"/>
      <c r="LHR2888" s="46"/>
      <c r="LHS2888" s="46"/>
      <c r="LHT2888" s="46"/>
      <c r="LHU2888" s="46"/>
      <c r="LHV2888" s="46"/>
      <c r="LHW2888" s="46"/>
      <c r="LHX2888" s="46"/>
      <c r="LHY2888" s="46"/>
      <c r="LHZ2888" s="46"/>
      <c r="LIA2888" s="46"/>
      <c r="LIB2888" s="46"/>
      <c r="LIC2888" s="46"/>
      <c r="LID2888" s="46"/>
      <c r="LIE2888" s="46"/>
      <c r="LIF2888" s="46"/>
      <c r="LIG2888" s="46"/>
      <c r="LIH2888" s="46"/>
      <c r="LII2888" s="46"/>
      <c r="LIJ2888" s="46"/>
      <c r="LIK2888" s="46"/>
      <c r="LIL2888" s="46"/>
      <c r="LIM2888" s="46"/>
      <c r="LIN2888" s="46"/>
      <c r="LIO2888" s="46"/>
      <c r="LIP2888" s="46"/>
      <c r="LIQ2888" s="46"/>
      <c r="LIR2888" s="46"/>
      <c r="LIS2888" s="46"/>
      <c r="LIT2888" s="46"/>
      <c r="LIU2888" s="46"/>
      <c r="LIV2888" s="46"/>
      <c r="LIW2888" s="46"/>
      <c r="LIX2888" s="46"/>
      <c r="LIY2888" s="46"/>
      <c r="LIZ2888" s="46"/>
      <c r="LJA2888" s="46"/>
      <c r="LJB2888" s="46"/>
      <c r="LJC2888" s="46"/>
      <c r="LJD2888" s="46"/>
      <c r="LJE2888" s="46"/>
      <c r="LJF2888" s="46"/>
      <c r="LJG2888" s="46"/>
      <c r="LJH2888" s="46"/>
      <c r="LJI2888" s="46"/>
      <c r="LJJ2888" s="46"/>
      <c r="LJK2888" s="46"/>
      <c r="LJL2888" s="46"/>
      <c r="LJM2888" s="46"/>
      <c r="LJN2888" s="46"/>
      <c r="LJO2888" s="46"/>
      <c r="LJP2888" s="46"/>
      <c r="LJQ2888" s="46"/>
      <c r="LJR2888" s="46"/>
      <c r="LJS2888" s="46"/>
      <c r="LJT2888" s="46"/>
      <c r="LJU2888" s="46"/>
      <c r="LJV2888" s="46"/>
      <c r="LJW2888" s="46"/>
      <c r="LJX2888" s="46"/>
      <c r="LJY2888" s="46"/>
      <c r="LJZ2888" s="46"/>
      <c r="LKA2888" s="46"/>
      <c r="LKB2888" s="46"/>
      <c r="LKC2888" s="46"/>
      <c r="LKD2888" s="46"/>
      <c r="LKE2888" s="46"/>
      <c r="LKF2888" s="46"/>
      <c r="LKG2888" s="46"/>
      <c r="LKH2888" s="46"/>
      <c r="LKI2888" s="46"/>
      <c r="LKJ2888" s="46"/>
      <c r="LKK2888" s="46"/>
      <c r="LKL2888" s="46"/>
      <c r="LKM2888" s="46"/>
      <c r="LKN2888" s="46"/>
      <c r="LKO2888" s="46"/>
      <c r="LKP2888" s="46"/>
      <c r="LKQ2888" s="46"/>
      <c r="LKR2888" s="46"/>
      <c r="LKS2888" s="46"/>
      <c r="LKT2888" s="46"/>
      <c r="LKU2888" s="46"/>
      <c r="LKV2888" s="46"/>
      <c r="LKW2888" s="46"/>
      <c r="LKX2888" s="46"/>
      <c r="LKY2888" s="46"/>
      <c r="LKZ2888" s="46"/>
      <c r="LLA2888" s="46"/>
      <c r="LLB2888" s="46"/>
      <c r="LLC2888" s="46"/>
      <c r="LLD2888" s="46"/>
      <c r="LLE2888" s="46"/>
      <c r="LLF2888" s="46"/>
      <c r="LLG2888" s="46"/>
      <c r="LLH2888" s="46"/>
      <c r="LLI2888" s="46"/>
      <c r="LLJ2888" s="46"/>
      <c r="LLK2888" s="46"/>
      <c r="LLL2888" s="46"/>
      <c r="LLM2888" s="46"/>
      <c r="LLN2888" s="46"/>
      <c r="LLO2888" s="46"/>
      <c r="LLP2888" s="46"/>
      <c r="LLQ2888" s="46"/>
      <c r="LLR2888" s="46"/>
      <c r="LLS2888" s="46"/>
      <c r="LLT2888" s="46"/>
      <c r="LLU2888" s="46"/>
      <c r="LLV2888" s="46"/>
      <c r="LLW2888" s="46"/>
      <c r="LLX2888" s="46"/>
      <c r="LLY2888" s="46"/>
      <c r="LLZ2888" s="46"/>
      <c r="LMA2888" s="46"/>
      <c r="LMB2888" s="46"/>
      <c r="LMC2888" s="46"/>
      <c r="LMD2888" s="46"/>
      <c r="LME2888" s="46"/>
      <c r="LMF2888" s="46"/>
      <c r="LMG2888" s="46"/>
      <c r="LMH2888" s="46"/>
      <c r="LMI2888" s="46"/>
      <c r="LMJ2888" s="46"/>
      <c r="LMK2888" s="46"/>
      <c r="LML2888" s="46"/>
      <c r="LMM2888" s="46"/>
      <c r="LMN2888" s="46"/>
      <c r="LMO2888" s="46"/>
      <c r="LMP2888" s="46"/>
      <c r="LMQ2888" s="46"/>
      <c r="LMR2888" s="46"/>
      <c r="LMS2888" s="46"/>
      <c r="LMT2888" s="46"/>
      <c r="LMU2888" s="46"/>
      <c r="LMV2888" s="46"/>
      <c r="LMW2888" s="46"/>
      <c r="LMX2888" s="46"/>
      <c r="LMY2888" s="46"/>
      <c r="LMZ2888" s="46"/>
      <c r="LNA2888" s="46"/>
      <c r="LNB2888" s="46"/>
      <c r="LNC2888" s="46"/>
      <c r="LND2888" s="46"/>
      <c r="LNE2888" s="46"/>
      <c r="LNF2888" s="46"/>
      <c r="LNG2888" s="46"/>
      <c r="LNH2888" s="46"/>
      <c r="LNI2888" s="46"/>
      <c r="LNJ2888" s="46"/>
      <c r="LNK2888" s="46"/>
      <c r="LNL2888" s="46"/>
      <c r="LNM2888" s="46"/>
      <c r="LNN2888" s="46"/>
      <c r="LNO2888" s="46"/>
      <c r="LNP2888" s="46"/>
      <c r="LNQ2888" s="46"/>
      <c r="LNR2888" s="46"/>
      <c r="LNS2888" s="46"/>
      <c r="LNT2888" s="46"/>
      <c r="LNU2888" s="46"/>
      <c r="LNV2888" s="46"/>
      <c r="LNW2888" s="46"/>
      <c r="LNX2888" s="46"/>
      <c r="LNY2888" s="46"/>
      <c r="LNZ2888" s="46"/>
      <c r="LOA2888" s="46"/>
      <c r="LOB2888" s="46"/>
      <c r="LOC2888" s="46"/>
      <c r="LOD2888" s="46"/>
      <c r="LOE2888" s="46"/>
      <c r="LOF2888" s="46"/>
      <c r="LOG2888" s="46"/>
      <c r="LOH2888" s="46"/>
      <c r="LOI2888" s="46"/>
      <c r="LOJ2888" s="46"/>
      <c r="LOK2888" s="46"/>
      <c r="LOL2888" s="46"/>
      <c r="LOM2888" s="46"/>
      <c r="LON2888" s="46"/>
      <c r="LOO2888" s="46"/>
      <c r="LOP2888" s="46"/>
      <c r="LOQ2888" s="46"/>
      <c r="LOR2888" s="46"/>
      <c r="LOS2888" s="46"/>
      <c r="LOT2888" s="46"/>
      <c r="LOU2888" s="46"/>
      <c r="LOV2888" s="46"/>
      <c r="LOW2888" s="46"/>
      <c r="LOX2888" s="46"/>
      <c r="LOY2888" s="46"/>
      <c r="LOZ2888" s="46"/>
      <c r="LPA2888" s="46"/>
      <c r="LPB2888" s="46"/>
      <c r="LPC2888" s="46"/>
      <c r="LPD2888" s="46"/>
      <c r="LPE2888" s="46"/>
      <c r="LPF2888" s="46"/>
      <c r="LPG2888" s="46"/>
      <c r="LPH2888" s="46"/>
      <c r="LPI2888" s="46"/>
      <c r="LPJ2888" s="46"/>
      <c r="LPK2888" s="46"/>
      <c r="LPL2888" s="46"/>
      <c r="LPM2888" s="46"/>
      <c r="LPN2888" s="46"/>
      <c r="LPO2888" s="46"/>
      <c r="LPP2888" s="46"/>
      <c r="LPQ2888" s="46"/>
      <c r="LPR2888" s="46"/>
      <c r="LPS2888" s="46"/>
      <c r="LPT2888" s="46"/>
      <c r="LPU2888" s="46"/>
      <c r="LPV2888" s="46"/>
      <c r="LPW2888" s="46"/>
      <c r="LPX2888" s="46"/>
      <c r="LPY2888" s="46"/>
      <c r="LPZ2888" s="46"/>
      <c r="LQA2888" s="46"/>
      <c r="LQB2888" s="46"/>
      <c r="LQC2888" s="46"/>
      <c r="LQD2888" s="46"/>
      <c r="LQE2888" s="46"/>
      <c r="LQF2888" s="46"/>
      <c r="LQG2888" s="46"/>
      <c r="LQH2888" s="46"/>
      <c r="LQI2888" s="46"/>
      <c r="LQJ2888" s="46"/>
      <c r="LQK2888" s="46"/>
      <c r="LQL2888" s="46"/>
      <c r="LQM2888" s="46"/>
      <c r="LQN2888" s="46"/>
      <c r="LQO2888" s="46"/>
      <c r="LQP2888" s="46"/>
      <c r="LQQ2888" s="46"/>
      <c r="LQR2888" s="46"/>
      <c r="LQS2888" s="46"/>
      <c r="LQT2888" s="46"/>
      <c r="LQU2888" s="46"/>
      <c r="LQV2888" s="46"/>
      <c r="LQW2888" s="46"/>
      <c r="LQX2888" s="46"/>
      <c r="LQY2888" s="46"/>
      <c r="LQZ2888" s="46"/>
      <c r="LRA2888" s="46"/>
      <c r="LRB2888" s="46"/>
      <c r="LRC2888" s="46"/>
      <c r="LRD2888" s="46"/>
      <c r="LRE2888" s="46"/>
      <c r="LRF2888" s="46"/>
      <c r="LRG2888" s="46"/>
      <c r="LRH2888" s="46"/>
      <c r="LRI2888" s="46"/>
      <c r="LRJ2888" s="46"/>
      <c r="LRK2888" s="46"/>
      <c r="LRL2888" s="46"/>
      <c r="LRM2888" s="46"/>
      <c r="LRN2888" s="46"/>
      <c r="LRO2888" s="46"/>
      <c r="LRP2888" s="46"/>
      <c r="LRQ2888" s="46"/>
      <c r="LRR2888" s="46"/>
      <c r="LRS2888" s="46"/>
      <c r="LRT2888" s="46"/>
      <c r="LRU2888" s="46"/>
      <c r="LRV2888" s="46"/>
      <c r="LRW2888" s="46"/>
      <c r="LRX2888" s="46"/>
      <c r="LRY2888" s="46"/>
      <c r="LRZ2888" s="46"/>
      <c r="LSA2888" s="46"/>
      <c r="LSB2888" s="46"/>
      <c r="LSC2888" s="46"/>
      <c r="LSD2888" s="46"/>
      <c r="LSE2888" s="46"/>
      <c r="LSF2888" s="46"/>
      <c r="LSG2888" s="46"/>
      <c r="LSH2888" s="46"/>
      <c r="LSI2888" s="46"/>
      <c r="LSJ2888" s="46"/>
      <c r="LSK2888" s="46"/>
      <c r="LSL2888" s="46"/>
      <c r="LSM2888" s="46"/>
      <c r="LSN2888" s="46"/>
      <c r="LSO2888" s="46"/>
      <c r="LSP2888" s="46"/>
      <c r="LSQ2888" s="46"/>
      <c r="LSR2888" s="46"/>
      <c r="LSS2888" s="46"/>
      <c r="LST2888" s="46"/>
      <c r="LSU2888" s="46"/>
      <c r="LSV2888" s="46"/>
      <c r="LSW2888" s="46"/>
      <c r="LSX2888" s="46"/>
      <c r="LSY2888" s="46"/>
      <c r="LSZ2888" s="46"/>
      <c r="LTA2888" s="46"/>
      <c r="LTB2888" s="46"/>
      <c r="LTC2888" s="46"/>
      <c r="LTD2888" s="46"/>
      <c r="LTE2888" s="46"/>
      <c r="LTF2888" s="46"/>
      <c r="LTG2888" s="46"/>
      <c r="LTH2888" s="46"/>
      <c r="LTI2888" s="46"/>
      <c r="LTJ2888" s="46"/>
      <c r="LTK2888" s="46"/>
      <c r="LTL2888" s="46"/>
      <c r="LTM2888" s="46"/>
      <c r="LTN2888" s="46"/>
      <c r="LTO2888" s="46"/>
      <c r="LTP2888" s="46"/>
      <c r="LTQ2888" s="46"/>
      <c r="LTR2888" s="46"/>
      <c r="LTS2888" s="46"/>
      <c r="LTT2888" s="46"/>
      <c r="LTU2888" s="46"/>
      <c r="LTV2888" s="46"/>
      <c r="LTW2888" s="46"/>
      <c r="LTX2888" s="46"/>
      <c r="LTY2888" s="46"/>
      <c r="LTZ2888" s="46"/>
      <c r="LUA2888" s="46"/>
      <c r="LUB2888" s="46"/>
      <c r="LUC2888" s="46"/>
      <c r="LUD2888" s="46"/>
      <c r="LUE2888" s="46"/>
      <c r="LUF2888" s="46"/>
      <c r="LUG2888" s="46"/>
      <c r="LUH2888" s="46"/>
      <c r="LUI2888" s="46"/>
      <c r="LUJ2888" s="46"/>
      <c r="LUK2888" s="46"/>
      <c r="LUL2888" s="46"/>
      <c r="LUM2888" s="46"/>
      <c r="LUN2888" s="46"/>
      <c r="LUO2888" s="46"/>
      <c r="LUP2888" s="46"/>
      <c r="LUQ2888" s="46"/>
      <c r="LUR2888" s="46"/>
      <c r="LUS2888" s="46"/>
      <c r="LUT2888" s="46"/>
      <c r="LUU2888" s="46"/>
      <c r="LUV2888" s="46"/>
      <c r="LUW2888" s="46"/>
      <c r="LUX2888" s="46"/>
      <c r="LUY2888" s="46"/>
      <c r="LUZ2888" s="46"/>
      <c r="LVA2888" s="46"/>
      <c r="LVB2888" s="46"/>
      <c r="LVC2888" s="46"/>
      <c r="LVD2888" s="46"/>
      <c r="LVE2888" s="46"/>
      <c r="LVF2888" s="46"/>
      <c r="LVG2888" s="46"/>
      <c r="LVH2888" s="46"/>
      <c r="LVI2888" s="46"/>
      <c r="LVJ2888" s="46"/>
      <c r="LVK2888" s="46"/>
      <c r="LVL2888" s="46"/>
      <c r="LVM2888" s="46"/>
      <c r="LVN2888" s="46"/>
      <c r="LVO2888" s="46"/>
      <c r="LVP2888" s="46"/>
      <c r="LVQ2888" s="46"/>
      <c r="LVR2888" s="46"/>
      <c r="LVS2888" s="46"/>
      <c r="LVT2888" s="46"/>
      <c r="LVU2888" s="46"/>
      <c r="LVV2888" s="46"/>
      <c r="LVW2888" s="46"/>
      <c r="LVX2888" s="46"/>
      <c r="LVY2888" s="46"/>
      <c r="LVZ2888" s="46"/>
      <c r="LWA2888" s="46"/>
      <c r="LWB2888" s="46"/>
      <c r="LWC2888" s="46"/>
      <c r="LWD2888" s="46"/>
      <c r="LWE2888" s="46"/>
      <c r="LWF2888" s="46"/>
      <c r="LWG2888" s="46"/>
      <c r="LWH2888" s="46"/>
      <c r="LWI2888" s="46"/>
      <c r="LWJ2888" s="46"/>
      <c r="LWK2888" s="46"/>
      <c r="LWL2888" s="46"/>
      <c r="LWM2888" s="46"/>
      <c r="LWN2888" s="46"/>
      <c r="LWO2888" s="46"/>
      <c r="LWP2888" s="46"/>
      <c r="LWQ2888" s="46"/>
      <c r="LWR2888" s="46"/>
      <c r="LWS2888" s="46"/>
      <c r="LWT2888" s="46"/>
      <c r="LWU2888" s="46"/>
      <c r="LWV2888" s="46"/>
      <c r="LWW2888" s="46"/>
      <c r="LWX2888" s="46"/>
      <c r="LWY2888" s="46"/>
      <c r="LWZ2888" s="46"/>
      <c r="LXA2888" s="46"/>
      <c r="LXB2888" s="46"/>
      <c r="LXC2888" s="46"/>
      <c r="LXD2888" s="46"/>
      <c r="LXE2888" s="46"/>
      <c r="LXF2888" s="46"/>
      <c r="LXG2888" s="46"/>
      <c r="LXH2888" s="46"/>
      <c r="LXI2888" s="46"/>
      <c r="LXJ2888" s="46"/>
      <c r="LXK2888" s="46"/>
      <c r="LXL2888" s="46"/>
      <c r="LXM2888" s="46"/>
      <c r="LXN2888" s="46"/>
      <c r="LXO2888" s="46"/>
      <c r="LXP2888" s="46"/>
      <c r="LXQ2888" s="46"/>
      <c r="LXR2888" s="46"/>
      <c r="LXS2888" s="46"/>
      <c r="LXT2888" s="46"/>
      <c r="LXU2888" s="46"/>
      <c r="LXV2888" s="46"/>
      <c r="LXW2888" s="46"/>
      <c r="LXX2888" s="46"/>
      <c r="LXY2888" s="46"/>
      <c r="LXZ2888" s="46"/>
      <c r="LYA2888" s="46"/>
      <c r="LYB2888" s="46"/>
      <c r="LYC2888" s="46"/>
      <c r="LYD2888" s="46"/>
      <c r="LYE2888" s="46"/>
      <c r="LYF2888" s="46"/>
      <c r="LYG2888" s="46"/>
      <c r="LYH2888" s="46"/>
      <c r="LYI2888" s="46"/>
      <c r="LYJ2888" s="46"/>
      <c r="LYK2888" s="46"/>
      <c r="LYL2888" s="46"/>
      <c r="LYM2888" s="46"/>
      <c r="LYN2888" s="46"/>
      <c r="LYO2888" s="46"/>
      <c r="LYP2888" s="46"/>
      <c r="LYQ2888" s="46"/>
      <c r="LYR2888" s="46"/>
      <c r="LYS2888" s="46"/>
      <c r="LYT2888" s="46"/>
      <c r="LYU2888" s="46"/>
      <c r="LYV2888" s="46"/>
      <c r="LYW2888" s="46"/>
      <c r="LYX2888" s="46"/>
      <c r="LYY2888" s="46"/>
      <c r="LYZ2888" s="46"/>
      <c r="LZA2888" s="46"/>
      <c r="LZB2888" s="46"/>
      <c r="LZC2888" s="46"/>
      <c r="LZD2888" s="46"/>
      <c r="LZE2888" s="46"/>
      <c r="LZF2888" s="46"/>
      <c r="LZG2888" s="46"/>
      <c r="LZH2888" s="46"/>
      <c r="LZI2888" s="46"/>
      <c r="LZJ2888" s="46"/>
      <c r="LZK2888" s="46"/>
      <c r="LZL2888" s="46"/>
      <c r="LZM2888" s="46"/>
      <c r="LZN2888" s="46"/>
      <c r="LZO2888" s="46"/>
      <c r="LZP2888" s="46"/>
      <c r="LZQ2888" s="46"/>
      <c r="LZR2888" s="46"/>
      <c r="LZS2888" s="46"/>
      <c r="LZT2888" s="46"/>
      <c r="LZU2888" s="46"/>
      <c r="LZV2888" s="46"/>
      <c r="LZW2888" s="46"/>
      <c r="LZX2888" s="46"/>
      <c r="LZY2888" s="46"/>
      <c r="LZZ2888" s="46"/>
      <c r="MAA2888" s="46"/>
      <c r="MAB2888" s="46"/>
      <c r="MAC2888" s="46"/>
      <c r="MAD2888" s="46"/>
      <c r="MAE2888" s="46"/>
      <c r="MAF2888" s="46"/>
      <c r="MAG2888" s="46"/>
      <c r="MAH2888" s="46"/>
      <c r="MAI2888" s="46"/>
      <c r="MAJ2888" s="46"/>
      <c r="MAK2888" s="46"/>
      <c r="MAL2888" s="46"/>
      <c r="MAM2888" s="46"/>
      <c r="MAN2888" s="46"/>
      <c r="MAO2888" s="46"/>
      <c r="MAP2888" s="46"/>
      <c r="MAQ2888" s="46"/>
      <c r="MAR2888" s="46"/>
      <c r="MAS2888" s="46"/>
      <c r="MAT2888" s="46"/>
      <c r="MAU2888" s="46"/>
      <c r="MAV2888" s="46"/>
      <c r="MAW2888" s="46"/>
      <c r="MAX2888" s="46"/>
      <c r="MAY2888" s="46"/>
      <c r="MAZ2888" s="46"/>
      <c r="MBA2888" s="46"/>
      <c r="MBB2888" s="46"/>
      <c r="MBC2888" s="46"/>
      <c r="MBD2888" s="46"/>
      <c r="MBE2888" s="46"/>
      <c r="MBF2888" s="46"/>
      <c r="MBG2888" s="46"/>
      <c r="MBH2888" s="46"/>
      <c r="MBI2888" s="46"/>
      <c r="MBJ2888" s="46"/>
      <c r="MBK2888" s="46"/>
      <c r="MBL2888" s="46"/>
      <c r="MBM2888" s="46"/>
      <c r="MBN2888" s="46"/>
      <c r="MBO2888" s="46"/>
      <c r="MBP2888" s="46"/>
      <c r="MBQ2888" s="46"/>
      <c r="MBR2888" s="46"/>
      <c r="MBS2888" s="46"/>
      <c r="MBT2888" s="46"/>
      <c r="MBU2888" s="46"/>
      <c r="MBV2888" s="46"/>
      <c r="MBW2888" s="46"/>
      <c r="MBX2888" s="46"/>
      <c r="MBY2888" s="46"/>
      <c r="MBZ2888" s="46"/>
      <c r="MCA2888" s="46"/>
      <c r="MCB2888" s="46"/>
      <c r="MCC2888" s="46"/>
      <c r="MCD2888" s="46"/>
      <c r="MCE2888" s="46"/>
      <c r="MCF2888" s="46"/>
      <c r="MCG2888" s="46"/>
      <c r="MCH2888" s="46"/>
      <c r="MCI2888" s="46"/>
      <c r="MCJ2888" s="46"/>
      <c r="MCK2888" s="46"/>
      <c r="MCL2888" s="46"/>
      <c r="MCM2888" s="46"/>
      <c r="MCN2888" s="46"/>
      <c r="MCO2888" s="46"/>
      <c r="MCP2888" s="46"/>
      <c r="MCQ2888" s="46"/>
      <c r="MCR2888" s="46"/>
      <c r="MCS2888" s="46"/>
      <c r="MCT2888" s="46"/>
      <c r="MCU2888" s="46"/>
      <c r="MCV2888" s="46"/>
      <c r="MCW2888" s="46"/>
      <c r="MCX2888" s="46"/>
      <c r="MCY2888" s="46"/>
      <c r="MCZ2888" s="46"/>
      <c r="MDA2888" s="46"/>
      <c r="MDB2888" s="46"/>
      <c r="MDC2888" s="46"/>
      <c r="MDD2888" s="46"/>
      <c r="MDE2888" s="46"/>
      <c r="MDF2888" s="46"/>
      <c r="MDG2888" s="46"/>
      <c r="MDH2888" s="46"/>
      <c r="MDI2888" s="46"/>
      <c r="MDJ2888" s="46"/>
      <c r="MDK2888" s="46"/>
      <c r="MDL2888" s="46"/>
      <c r="MDM2888" s="46"/>
      <c r="MDN2888" s="46"/>
      <c r="MDO2888" s="46"/>
      <c r="MDP2888" s="46"/>
      <c r="MDQ2888" s="46"/>
      <c r="MDR2888" s="46"/>
      <c r="MDS2888" s="46"/>
      <c r="MDT2888" s="46"/>
      <c r="MDU2888" s="46"/>
      <c r="MDV2888" s="46"/>
      <c r="MDW2888" s="46"/>
      <c r="MDX2888" s="46"/>
      <c r="MDY2888" s="46"/>
      <c r="MDZ2888" s="46"/>
      <c r="MEA2888" s="46"/>
      <c r="MEB2888" s="46"/>
      <c r="MEC2888" s="46"/>
      <c r="MED2888" s="46"/>
      <c r="MEE2888" s="46"/>
      <c r="MEF2888" s="46"/>
      <c r="MEG2888" s="46"/>
      <c r="MEH2888" s="46"/>
      <c r="MEI2888" s="46"/>
      <c r="MEJ2888" s="46"/>
      <c r="MEK2888" s="46"/>
      <c r="MEL2888" s="46"/>
      <c r="MEM2888" s="46"/>
      <c r="MEN2888" s="46"/>
      <c r="MEO2888" s="46"/>
      <c r="MEP2888" s="46"/>
      <c r="MEQ2888" s="46"/>
      <c r="MER2888" s="46"/>
      <c r="MES2888" s="46"/>
      <c r="MET2888" s="46"/>
      <c r="MEU2888" s="46"/>
      <c r="MEV2888" s="46"/>
      <c r="MEW2888" s="46"/>
      <c r="MEX2888" s="46"/>
      <c r="MEY2888" s="46"/>
      <c r="MEZ2888" s="46"/>
      <c r="MFA2888" s="46"/>
      <c r="MFB2888" s="46"/>
      <c r="MFC2888" s="46"/>
      <c r="MFD2888" s="46"/>
      <c r="MFE2888" s="46"/>
      <c r="MFF2888" s="46"/>
      <c r="MFG2888" s="46"/>
      <c r="MFH2888" s="46"/>
      <c r="MFI2888" s="46"/>
      <c r="MFJ2888" s="46"/>
      <c r="MFK2888" s="46"/>
      <c r="MFL2888" s="46"/>
      <c r="MFM2888" s="46"/>
      <c r="MFN2888" s="46"/>
      <c r="MFO2888" s="46"/>
      <c r="MFP2888" s="46"/>
      <c r="MFQ2888" s="46"/>
      <c r="MFR2888" s="46"/>
      <c r="MFS2888" s="46"/>
      <c r="MFT2888" s="46"/>
      <c r="MFU2888" s="46"/>
      <c r="MFV2888" s="46"/>
      <c r="MFW2888" s="46"/>
      <c r="MFX2888" s="46"/>
      <c r="MFY2888" s="46"/>
      <c r="MFZ2888" s="46"/>
      <c r="MGA2888" s="46"/>
      <c r="MGB2888" s="46"/>
      <c r="MGC2888" s="46"/>
      <c r="MGD2888" s="46"/>
      <c r="MGE2888" s="46"/>
      <c r="MGF2888" s="46"/>
      <c r="MGG2888" s="46"/>
      <c r="MGH2888" s="46"/>
      <c r="MGI2888" s="46"/>
      <c r="MGJ2888" s="46"/>
      <c r="MGK2888" s="46"/>
      <c r="MGL2888" s="46"/>
      <c r="MGM2888" s="46"/>
      <c r="MGN2888" s="46"/>
      <c r="MGO2888" s="46"/>
      <c r="MGP2888" s="46"/>
      <c r="MGQ2888" s="46"/>
      <c r="MGR2888" s="46"/>
      <c r="MGS2888" s="46"/>
      <c r="MGT2888" s="46"/>
      <c r="MGU2888" s="46"/>
      <c r="MGV2888" s="46"/>
      <c r="MGW2888" s="46"/>
      <c r="MGX2888" s="46"/>
      <c r="MGY2888" s="46"/>
      <c r="MGZ2888" s="46"/>
      <c r="MHA2888" s="46"/>
      <c r="MHB2888" s="46"/>
      <c r="MHC2888" s="46"/>
      <c r="MHD2888" s="46"/>
      <c r="MHE2888" s="46"/>
      <c r="MHF2888" s="46"/>
      <c r="MHG2888" s="46"/>
      <c r="MHH2888" s="46"/>
      <c r="MHI2888" s="46"/>
      <c r="MHJ2888" s="46"/>
      <c r="MHK2888" s="46"/>
      <c r="MHL2888" s="46"/>
      <c r="MHM2888" s="46"/>
      <c r="MHN2888" s="46"/>
      <c r="MHO2888" s="46"/>
      <c r="MHP2888" s="46"/>
      <c r="MHQ2888" s="46"/>
      <c r="MHR2888" s="46"/>
      <c r="MHS2888" s="46"/>
      <c r="MHT2888" s="46"/>
      <c r="MHU2888" s="46"/>
      <c r="MHV2888" s="46"/>
      <c r="MHW2888" s="46"/>
      <c r="MHX2888" s="46"/>
      <c r="MHY2888" s="46"/>
      <c r="MHZ2888" s="46"/>
      <c r="MIA2888" s="46"/>
      <c r="MIB2888" s="46"/>
      <c r="MIC2888" s="46"/>
      <c r="MID2888" s="46"/>
      <c r="MIE2888" s="46"/>
      <c r="MIF2888" s="46"/>
      <c r="MIG2888" s="46"/>
      <c r="MIH2888" s="46"/>
      <c r="MII2888" s="46"/>
      <c r="MIJ2888" s="46"/>
      <c r="MIK2888" s="46"/>
      <c r="MIL2888" s="46"/>
      <c r="MIM2888" s="46"/>
      <c r="MIN2888" s="46"/>
      <c r="MIO2888" s="46"/>
      <c r="MIP2888" s="46"/>
      <c r="MIQ2888" s="46"/>
      <c r="MIR2888" s="46"/>
      <c r="MIS2888" s="46"/>
      <c r="MIT2888" s="46"/>
      <c r="MIU2888" s="46"/>
      <c r="MIV2888" s="46"/>
      <c r="MIW2888" s="46"/>
      <c r="MIX2888" s="46"/>
      <c r="MIY2888" s="46"/>
      <c r="MIZ2888" s="46"/>
      <c r="MJA2888" s="46"/>
      <c r="MJB2888" s="46"/>
      <c r="MJC2888" s="46"/>
      <c r="MJD2888" s="46"/>
      <c r="MJE2888" s="46"/>
      <c r="MJF2888" s="46"/>
      <c r="MJG2888" s="46"/>
      <c r="MJH2888" s="46"/>
      <c r="MJI2888" s="46"/>
      <c r="MJJ2888" s="46"/>
      <c r="MJK2888" s="46"/>
      <c r="MJL2888" s="46"/>
      <c r="MJM2888" s="46"/>
      <c r="MJN2888" s="46"/>
      <c r="MJO2888" s="46"/>
      <c r="MJP2888" s="46"/>
      <c r="MJQ2888" s="46"/>
      <c r="MJR2888" s="46"/>
      <c r="MJS2888" s="46"/>
      <c r="MJT2888" s="46"/>
      <c r="MJU2888" s="46"/>
      <c r="MJV2888" s="46"/>
      <c r="MJW2888" s="46"/>
      <c r="MJX2888" s="46"/>
      <c r="MJY2888" s="46"/>
      <c r="MJZ2888" s="46"/>
      <c r="MKA2888" s="46"/>
      <c r="MKB2888" s="46"/>
      <c r="MKC2888" s="46"/>
      <c r="MKD2888" s="46"/>
      <c r="MKE2888" s="46"/>
      <c r="MKF2888" s="46"/>
      <c r="MKG2888" s="46"/>
      <c r="MKH2888" s="46"/>
      <c r="MKI2888" s="46"/>
      <c r="MKJ2888" s="46"/>
      <c r="MKK2888" s="46"/>
      <c r="MKL2888" s="46"/>
      <c r="MKM2888" s="46"/>
      <c r="MKN2888" s="46"/>
      <c r="MKO2888" s="46"/>
      <c r="MKP2888" s="46"/>
      <c r="MKQ2888" s="46"/>
      <c r="MKR2888" s="46"/>
      <c r="MKS2888" s="46"/>
      <c r="MKT2888" s="46"/>
      <c r="MKU2888" s="46"/>
      <c r="MKV2888" s="46"/>
      <c r="MKW2888" s="46"/>
      <c r="MKX2888" s="46"/>
      <c r="MKY2888" s="46"/>
      <c r="MKZ2888" s="46"/>
      <c r="MLA2888" s="46"/>
      <c r="MLB2888" s="46"/>
      <c r="MLC2888" s="46"/>
      <c r="MLD2888" s="46"/>
      <c r="MLE2888" s="46"/>
      <c r="MLF2888" s="46"/>
      <c r="MLG2888" s="46"/>
      <c r="MLH2888" s="46"/>
      <c r="MLI2888" s="46"/>
      <c r="MLJ2888" s="46"/>
      <c r="MLK2888" s="46"/>
      <c r="MLL2888" s="46"/>
      <c r="MLM2888" s="46"/>
      <c r="MLN2888" s="46"/>
      <c r="MLO2888" s="46"/>
      <c r="MLP2888" s="46"/>
      <c r="MLQ2888" s="46"/>
      <c r="MLR2888" s="46"/>
      <c r="MLS2888" s="46"/>
      <c r="MLT2888" s="46"/>
      <c r="MLU2888" s="46"/>
      <c r="MLV2888" s="46"/>
      <c r="MLW2888" s="46"/>
      <c r="MLX2888" s="46"/>
      <c r="MLY2888" s="46"/>
      <c r="MLZ2888" s="46"/>
      <c r="MMA2888" s="46"/>
      <c r="MMB2888" s="46"/>
      <c r="MMC2888" s="46"/>
      <c r="MMD2888" s="46"/>
      <c r="MME2888" s="46"/>
      <c r="MMF2888" s="46"/>
      <c r="MMG2888" s="46"/>
      <c r="MMH2888" s="46"/>
      <c r="MMI2888" s="46"/>
      <c r="MMJ2888" s="46"/>
      <c r="MMK2888" s="46"/>
      <c r="MML2888" s="46"/>
      <c r="MMM2888" s="46"/>
      <c r="MMN2888" s="46"/>
      <c r="MMO2888" s="46"/>
      <c r="MMP2888" s="46"/>
      <c r="MMQ2888" s="46"/>
      <c r="MMR2888" s="46"/>
      <c r="MMS2888" s="46"/>
      <c r="MMT2888" s="46"/>
      <c r="MMU2888" s="46"/>
      <c r="MMV2888" s="46"/>
      <c r="MMW2888" s="46"/>
      <c r="MMX2888" s="46"/>
      <c r="MMY2888" s="46"/>
      <c r="MMZ2888" s="46"/>
      <c r="MNA2888" s="46"/>
      <c r="MNB2888" s="46"/>
      <c r="MNC2888" s="46"/>
      <c r="MND2888" s="46"/>
      <c r="MNE2888" s="46"/>
      <c r="MNF2888" s="46"/>
      <c r="MNG2888" s="46"/>
      <c r="MNH2888" s="46"/>
      <c r="MNI2888" s="46"/>
      <c r="MNJ2888" s="46"/>
      <c r="MNK2888" s="46"/>
      <c r="MNL2888" s="46"/>
      <c r="MNM2888" s="46"/>
      <c r="MNN2888" s="46"/>
      <c r="MNO2888" s="46"/>
      <c r="MNP2888" s="46"/>
      <c r="MNQ2888" s="46"/>
      <c r="MNR2888" s="46"/>
      <c r="MNS2888" s="46"/>
      <c r="MNT2888" s="46"/>
      <c r="MNU2888" s="46"/>
      <c r="MNV2888" s="46"/>
      <c r="MNW2888" s="46"/>
      <c r="MNX2888" s="46"/>
      <c r="MNY2888" s="46"/>
      <c r="MNZ2888" s="46"/>
      <c r="MOA2888" s="46"/>
      <c r="MOB2888" s="46"/>
      <c r="MOC2888" s="46"/>
      <c r="MOD2888" s="46"/>
      <c r="MOE2888" s="46"/>
      <c r="MOF2888" s="46"/>
      <c r="MOG2888" s="46"/>
      <c r="MOH2888" s="46"/>
      <c r="MOI2888" s="46"/>
      <c r="MOJ2888" s="46"/>
      <c r="MOK2888" s="46"/>
      <c r="MOL2888" s="46"/>
      <c r="MOM2888" s="46"/>
      <c r="MON2888" s="46"/>
      <c r="MOO2888" s="46"/>
      <c r="MOP2888" s="46"/>
      <c r="MOQ2888" s="46"/>
      <c r="MOR2888" s="46"/>
      <c r="MOS2888" s="46"/>
      <c r="MOT2888" s="46"/>
      <c r="MOU2888" s="46"/>
      <c r="MOV2888" s="46"/>
      <c r="MOW2888" s="46"/>
      <c r="MOX2888" s="46"/>
      <c r="MOY2888" s="46"/>
      <c r="MOZ2888" s="46"/>
      <c r="MPA2888" s="46"/>
      <c r="MPB2888" s="46"/>
      <c r="MPC2888" s="46"/>
      <c r="MPD2888" s="46"/>
      <c r="MPE2888" s="46"/>
      <c r="MPF2888" s="46"/>
      <c r="MPG2888" s="46"/>
      <c r="MPH2888" s="46"/>
      <c r="MPI2888" s="46"/>
      <c r="MPJ2888" s="46"/>
      <c r="MPK2888" s="46"/>
      <c r="MPL2888" s="46"/>
      <c r="MPM2888" s="46"/>
      <c r="MPN2888" s="46"/>
      <c r="MPO2888" s="46"/>
      <c r="MPP2888" s="46"/>
      <c r="MPQ2888" s="46"/>
      <c r="MPR2888" s="46"/>
      <c r="MPS2888" s="46"/>
      <c r="MPT2888" s="46"/>
      <c r="MPU2888" s="46"/>
      <c r="MPV2888" s="46"/>
      <c r="MPW2888" s="46"/>
      <c r="MPX2888" s="46"/>
      <c r="MPY2888" s="46"/>
      <c r="MPZ2888" s="46"/>
      <c r="MQA2888" s="46"/>
      <c r="MQB2888" s="46"/>
      <c r="MQC2888" s="46"/>
      <c r="MQD2888" s="46"/>
      <c r="MQE2888" s="46"/>
      <c r="MQF2888" s="46"/>
      <c r="MQG2888" s="46"/>
      <c r="MQH2888" s="46"/>
      <c r="MQI2888" s="46"/>
      <c r="MQJ2888" s="46"/>
      <c r="MQK2888" s="46"/>
      <c r="MQL2888" s="46"/>
      <c r="MQM2888" s="46"/>
      <c r="MQN2888" s="46"/>
      <c r="MQO2888" s="46"/>
      <c r="MQP2888" s="46"/>
      <c r="MQQ2888" s="46"/>
      <c r="MQR2888" s="46"/>
      <c r="MQS2888" s="46"/>
      <c r="MQT2888" s="46"/>
      <c r="MQU2888" s="46"/>
      <c r="MQV2888" s="46"/>
      <c r="MQW2888" s="46"/>
      <c r="MQX2888" s="46"/>
      <c r="MQY2888" s="46"/>
      <c r="MQZ2888" s="46"/>
      <c r="MRA2888" s="46"/>
      <c r="MRB2888" s="46"/>
      <c r="MRC2888" s="46"/>
      <c r="MRD2888" s="46"/>
      <c r="MRE2888" s="46"/>
      <c r="MRF2888" s="46"/>
      <c r="MRG2888" s="46"/>
      <c r="MRH2888" s="46"/>
      <c r="MRI2888" s="46"/>
      <c r="MRJ2888" s="46"/>
      <c r="MRK2888" s="46"/>
      <c r="MRL2888" s="46"/>
      <c r="MRM2888" s="46"/>
      <c r="MRN2888" s="46"/>
      <c r="MRO2888" s="46"/>
      <c r="MRP2888" s="46"/>
      <c r="MRQ2888" s="46"/>
      <c r="MRR2888" s="46"/>
      <c r="MRS2888" s="46"/>
      <c r="MRT2888" s="46"/>
      <c r="MRU2888" s="46"/>
      <c r="MRV2888" s="46"/>
      <c r="MRW2888" s="46"/>
      <c r="MRX2888" s="46"/>
      <c r="MRY2888" s="46"/>
      <c r="MRZ2888" s="46"/>
      <c r="MSA2888" s="46"/>
      <c r="MSB2888" s="46"/>
      <c r="MSC2888" s="46"/>
      <c r="MSD2888" s="46"/>
      <c r="MSE2888" s="46"/>
      <c r="MSF2888" s="46"/>
      <c r="MSG2888" s="46"/>
      <c r="MSH2888" s="46"/>
      <c r="MSI2888" s="46"/>
      <c r="MSJ2888" s="46"/>
      <c r="MSK2888" s="46"/>
      <c r="MSL2888" s="46"/>
      <c r="MSM2888" s="46"/>
      <c r="MSN2888" s="46"/>
      <c r="MSO2888" s="46"/>
      <c r="MSP2888" s="46"/>
      <c r="MSQ2888" s="46"/>
      <c r="MSR2888" s="46"/>
      <c r="MSS2888" s="46"/>
      <c r="MST2888" s="46"/>
      <c r="MSU2888" s="46"/>
      <c r="MSV2888" s="46"/>
      <c r="MSW2888" s="46"/>
      <c r="MSX2888" s="46"/>
      <c r="MSY2888" s="46"/>
      <c r="MSZ2888" s="46"/>
      <c r="MTA2888" s="46"/>
      <c r="MTB2888" s="46"/>
      <c r="MTC2888" s="46"/>
      <c r="MTD2888" s="46"/>
      <c r="MTE2888" s="46"/>
      <c r="MTF2888" s="46"/>
      <c r="MTG2888" s="46"/>
      <c r="MTH2888" s="46"/>
      <c r="MTI2888" s="46"/>
      <c r="MTJ2888" s="46"/>
      <c r="MTK2888" s="46"/>
      <c r="MTL2888" s="46"/>
      <c r="MTM2888" s="46"/>
      <c r="MTN2888" s="46"/>
      <c r="MTO2888" s="46"/>
      <c r="MTP2888" s="46"/>
      <c r="MTQ2888" s="46"/>
      <c r="MTR2888" s="46"/>
      <c r="MTS2888" s="46"/>
      <c r="MTT2888" s="46"/>
      <c r="MTU2888" s="46"/>
      <c r="MTV2888" s="46"/>
      <c r="MTW2888" s="46"/>
      <c r="MTX2888" s="46"/>
      <c r="MTY2888" s="46"/>
      <c r="MTZ2888" s="46"/>
      <c r="MUA2888" s="46"/>
      <c r="MUB2888" s="46"/>
      <c r="MUC2888" s="46"/>
      <c r="MUD2888" s="46"/>
      <c r="MUE2888" s="46"/>
      <c r="MUF2888" s="46"/>
      <c r="MUG2888" s="46"/>
      <c r="MUH2888" s="46"/>
      <c r="MUI2888" s="46"/>
      <c r="MUJ2888" s="46"/>
      <c r="MUK2888" s="46"/>
      <c r="MUL2888" s="46"/>
      <c r="MUM2888" s="46"/>
      <c r="MUN2888" s="46"/>
      <c r="MUO2888" s="46"/>
      <c r="MUP2888" s="46"/>
      <c r="MUQ2888" s="46"/>
      <c r="MUR2888" s="46"/>
      <c r="MUS2888" s="46"/>
      <c r="MUT2888" s="46"/>
      <c r="MUU2888" s="46"/>
      <c r="MUV2888" s="46"/>
      <c r="MUW2888" s="46"/>
      <c r="MUX2888" s="46"/>
      <c r="MUY2888" s="46"/>
      <c r="MUZ2888" s="46"/>
      <c r="MVA2888" s="46"/>
      <c r="MVB2888" s="46"/>
      <c r="MVC2888" s="46"/>
      <c r="MVD2888" s="46"/>
      <c r="MVE2888" s="46"/>
      <c r="MVF2888" s="46"/>
      <c r="MVG2888" s="46"/>
      <c r="MVH2888" s="46"/>
      <c r="MVI2888" s="46"/>
      <c r="MVJ2888" s="46"/>
      <c r="MVK2888" s="46"/>
      <c r="MVL2888" s="46"/>
      <c r="MVM2888" s="46"/>
      <c r="MVN2888" s="46"/>
      <c r="MVO2888" s="46"/>
      <c r="MVP2888" s="46"/>
      <c r="MVQ2888" s="46"/>
      <c r="MVR2888" s="46"/>
      <c r="MVS2888" s="46"/>
      <c r="MVT2888" s="46"/>
      <c r="MVU2888" s="46"/>
      <c r="MVV2888" s="46"/>
      <c r="MVW2888" s="46"/>
      <c r="MVX2888" s="46"/>
      <c r="MVY2888" s="46"/>
      <c r="MVZ2888" s="46"/>
      <c r="MWA2888" s="46"/>
      <c r="MWB2888" s="46"/>
      <c r="MWC2888" s="46"/>
      <c r="MWD2888" s="46"/>
      <c r="MWE2888" s="46"/>
      <c r="MWF2888" s="46"/>
      <c r="MWG2888" s="46"/>
      <c r="MWH2888" s="46"/>
      <c r="MWI2888" s="46"/>
      <c r="MWJ2888" s="46"/>
      <c r="MWK2888" s="46"/>
      <c r="MWL2888" s="46"/>
      <c r="MWM2888" s="46"/>
      <c r="MWN2888" s="46"/>
      <c r="MWO2888" s="46"/>
      <c r="MWP2888" s="46"/>
      <c r="MWQ2888" s="46"/>
      <c r="MWR2888" s="46"/>
      <c r="MWS2888" s="46"/>
      <c r="MWT2888" s="46"/>
      <c r="MWU2888" s="46"/>
      <c r="MWV2888" s="46"/>
      <c r="MWW2888" s="46"/>
      <c r="MWX2888" s="46"/>
      <c r="MWY2888" s="46"/>
      <c r="MWZ2888" s="46"/>
      <c r="MXA2888" s="46"/>
      <c r="MXB2888" s="46"/>
      <c r="MXC2888" s="46"/>
      <c r="MXD2888" s="46"/>
      <c r="MXE2888" s="46"/>
      <c r="MXF2888" s="46"/>
      <c r="MXG2888" s="46"/>
      <c r="MXH2888" s="46"/>
      <c r="MXI2888" s="46"/>
      <c r="MXJ2888" s="46"/>
      <c r="MXK2888" s="46"/>
      <c r="MXL2888" s="46"/>
      <c r="MXM2888" s="46"/>
      <c r="MXN2888" s="46"/>
      <c r="MXO2888" s="46"/>
      <c r="MXP2888" s="46"/>
      <c r="MXQ2888" s="46"/>
      <c r="MXR2888" s="46"/>
      <c r="MXS2888" s="46"/>
      <c r="MXT2888" s="46"/>
      <c r="MXU2888" s="46"/>
      <c r="MXV2888" s="46"/>
      <c r="MXW2888" s="46"/>
      <c r="MXX2888" s="46"/>
      <c r="MXY2888" s="46"/>
      <c r="MXZ2888" s="46"/>
      <c r="MYA2888" s="46"/>
      <c r="MYB2888" s="46"/>
      <c r="MYC2888" s="46"/>
      <c r="MYD2888" s="46"/>
      <c r="MYE2888" s="46"/>
      <c r="MYF2888" s="46"/>
      <c r="MYG2888" s="46"/>
      <c r="MYH2888" s="46"/>
      <c r="MYI2888" s="46"/>
      <c r="MYJ2888" s="46"/>
      <c r="MYK2888" s="46"/>
      <c r="MYL2888" s="46"/>
      <c r="MYM2888" s="46"/>
      <c r="MYN2888" s="46"/>
      <c r="MYO2888" s="46"/>
      <c r="MYP2888" s="46"/>
      <c r="MYQ2888" s="46"/>
      <c r="MYR2888" s="46"/>
      <c r="MYS2888" s="46"/>
      <c r="MYT2888" s="46"/>
      <c r="MYU2888" s="46"/>
      <c r="MYV2888" s="46"/>
      <c r="MYW2888" s="46"/>
      <c r="MYX2888" s="46"/>
      <c r="MYY2888" s="46"/>
      <c r="MYZ2888" s="46"/>
      <c r="MZA2888" s="46"/>
      <c r="MZB2888" s="46"/>
      <c r="MZC2888" s="46"/>
      <c r="MZD2888" s="46"/>
      <c r="MZE2888" s="46"/>
      <c r="MZF2888" s="46"/>
      <c r="MZG2888" s="46"/>
      <c r="MZH2888" s="46"/>
      <c r="MZI2888" s="46"/>
      <c r="MZJ2888" s="46"/>
      <c r="MZK2888" s="46"/>
      <c r="MZL2888" s="46"/>
      <c r="MZM2888" s="46"/>
      <c r="MZN2888" s="46"/>
      <c r="MZO2888" s="46"/>
      <c r="MZP2888" s="46"/>
      <c r="MZQ2888" s="46"/>
      <c r="MZR2888" s="46"/>
      <c r="MZS2888" s="46"/>
      <c r="MZT2888" s="46"/>
      <c r="MZU2888" s="46"/>
      <c r="MZV2888" s="46"/>
      <c r="MZW2888" s="46"/>
      <c r="MZX2888" s="46"/>
      <c r="MZY2888" s="46"/>
      <c r="MZZ2888" s="46"/>
      <c r="NAA2888" s="46"/>
      <c r="NAB2888" s="46"/>
      <c r="NAC2888" s="46"/>
      <c r="NAD2888" s="46"/>
      <c r="NAE2888" s="46"/>
      <c r="NAF2888" s="46"/>
      <c r="NAG2888" s="46"/>
      <c r="NAH2888" s="46"/>
      <c r="NAI2888" s="46"/>
      <c r="NAJ2888" s="46"/>
      <c r="NAK2888" s="46"/>
      <c r="NAL2888" s="46"/>
      <c r="NAM2888" s="46"/>
      <c r="NAN2888" s="46"/>
      <c r="NAO2888" s="46"/>
      <c r="NAP2888" s="46"/>
      <c r="NAQ2888" s="46"/>
      <c r="NAR2888" s="46"/>
      <c r="NAS2888" s="46"/>
      <c r="NAT2888" s="46"/>
      <c r="NAU2888" s="46"/>
      <c r="NAV2888" s="46"/>
      <c r="NAW2888" s="46"/>
      <c r="NAX2888" s="46"/>
      <c r="NAY2888" s="46"/>
      <c r="NAZ2888" s="46"/>
      <c r="NBA2888" s="46"/>
      <c r="NBB2888" s="46"/>
      <c r="NBC2888" s="46"/>
      <c r="NBD2888" s="46"/>
      <c r="NBE2888" s="46"/>
      <c r="NBF2888" s="46"/>
      <c r="NBG2888" s="46"/>
      <c r="NBH2888" s="46"/>
      <c r="NBI2888" s="46"/>
      <c r="NBJ2888" s="46"/>
      <c r="NBK2888" s="46"/>
      <c r="NBL2888" s="46"/>
      <c r="NBM2888" s="46"/>
      <c r="NBN2888" s="46"/>
      <c r="NBO2888" s="46"/>
      <c r="NBP2888" s="46"/>
      <c r="NBQ2888" s="46"/>
      <c r="NBR2888" s="46"/>
      <c r="NBS2888" s="46"/>
      <c r="NBT2888" s="46"/>
      <c r="NBU2888" s="46"/>
      <c r="NBV2888" s="46"/>
      <c r="NBW2888" s="46"/>
      <c r="NBX2888" s="46"/>
      <c r="NBY2888" s="46"/>
      <c r="NBZ2888" s="46"/>
      <c r="NCA2888" s="46"/>
      <c r="NCB2888" s="46"/>
      <c r="NCC2888" s="46"/>
      <c r="NCD2888" s="46"/>
      <c r="NCE2888" s="46"/>
      <c r="NCF2888" s="46"/>
      <c r="NCG2888" s="46"/>
      <c r="NCH2888" s="46"/>
      <c r="NCI2888" s="46"/>
      <c r="NCJ2888" s="46"/>
      <c r="NCK2888" s="46"/>
      <c r="NCL2888" s="46"/>
      <c r="NCM2888" s="46"/>
      <c r="NCN2888" s="46"/>
      <c r="NCO2888" s="46"/>
      <c r="NCP2888" s="46"/>
      <c r="NCQ2888" s="46"/>
      <c r="NCR2888" s="46"/>
      <c r="NCS2888" s="46"/>
      <c r="NCT2888" s="46"/>
      <c r="NCU2888" s="46"/>
      <c r="NCV2888" s="46"/>
      <c r="NCW2888" s="46"/>
      <c r="NCX2888" s="46"/>
      <c r="NCY2888" s="46"/>
      <c r="NCZ2888" s="46"/>
      <c r="NDA2888" s="46"/>
      <c r="NDB2888" s="46"/>
      <c r="NDC2888" s="46"/>
      <c r="NDD2888" s="46"/>
      <c r="NDE2888" s="46"/>
      <c r="NDF2888" s="46"/>
      <c r="NDG2888" s="46"/>
      <c r="NDH2888" s="46"/>
      <c r="NDI2888" s="46"/>
      <c r="NDJ2888" s="46"/>
      <c r="NDK2888" s="46"/>
      <c r="NDL2888" s="46"/>
      <c r="NDM2888" s="46"/>
      <c r="NDN2888" s="46"/>
      <c r="NDO2888" s="46"/>
      <c r="NDP2888" s="46"/>
      <c r="NDQ2888" s="46"/>
      <c r="NDR2888" s="46"/>
      <c r="NDS2888" s="46"/>
      <c r="NDT2888" s="46"/>
      <c r="NDU2888" s="46"/>
      <c r="NDV2888" s="46"/>
      <c r="NDW2888" s="46"/>
      <c r="NDX2888" s="46"/>
      <c r="NDY2888" s="46"/>
      <c r="NDZ2888" s="46"/>
      <c r="NEA2888" s="46"/>
      <c r="NEB2888" s="46"/>
      <c r="NEC2888" s="46"/>
      <c r="NED2888" s="46"/>
      <c r="NEE2888" s="46"/>
      <c r="NEF2888" s="46"/>
      <c r="NEG2888" s="46"/>
      <c r="NEH2888" s="46"/>
      <c r="NEI2888" s="46"/>
      <c r="NEJ2888" s="46"/>
      <c r="NEK2888" s="46"/>
      <c r="NEL2888" s="46"/>
      <c r="NEM2888" s="46"/>
      <c r="NEN2888" s="46"/>
      <c r="NEO2888" s="46"/>
      <c r="NEP2888" s="46"/>
      <c r="NEQ2888" s="46"/>
      <c r="NER2888" s="46"/>
      <c r="NES2888" s="46"/>
      <c r="NET2888" s="46"/>
      <c r="NEU2888" s="46"/>
      <c r="NEV2888" s="46"/>
      <c r="NEW2888" s="46"/>
      <c r="NEX2888" s="46"/>
      <c r="NEY2888" s="46"/>
      <c r="NEZ2888" s="46"/>
      <c r="NFA2888" s="46"/>
      <c r="NFB2888" s="46"/>
      <c r="NFC2888" s="46"/>
      <c r="NFD2888" s="46"/>
      <c r="NFE2888" s="46"/>
      <c r="NFF2888" s="46"/>
      <c r="NFG2888" s="46"/>
      <c r="NFH2888" s="46"/>
      <c r="NFI2888" s="46"/>
      <c r="NFJ2888" s="46"/>
      <c r="NFK2888" s="46"/>
      <c r="NFL2888" s="46"/>
      <c r="NFM2888" s="46"/>
      <c r="NFN2888" s="46"/>
      <c r="NFO2888" s="46"/>
      <c r="NFP2888" s="46"/>
      <c r="NFQ2888" s="46"/>
      <c r="NFR2888" s="46"/>
      <c r="NFS2888" s="46"/>
      <c r="NFT2888" s="46"/>
      <c r="NFU2888" s="46"/>
      <c r="NFV2888" s="46"/>
      <c r="NFW2888" s="46"/>
      <c r="NFX2888" s="46"/>
      <c r="NFY2888" s="46"/>
      <c r="NFZ2888" s="46"/>
      <c r="NGA2888" s="46"/>
      <c r="NGB2888" s="46"/>
      <c r="NGC2888" s="46"/>
      <c r="NGD2888" s="46"/>
      <c r="NGE2888" s="46"/>
      <c r="NGF2888" s="46"/>
      <c r="NGG2888" s="46"/>
      <c r="NGH2888" s="46"/>
      <c r="NGI2888" s="46"/>
      <c r="NGJ2888" s="46"/>
      <c r="NGK2888" s="46"/>
      <c r="NGL2888" s="46"/>
      <c r="NGM2888" s="46"/>
      <c r="NGN2888" s="46"/>
      <c r="NGO2888" s="46"/>
      <c r="NGP2888" s="46"/>
      <c r="NGQ2888" s="46"/>
      <c r="NGR2888" s="46"/>
      <c r="NGS2888" s="46"/>
      <c r="NGT2888" s="46"/>
      <c r="NGU2888" s="46"/>
      <c r="NGV2888" s="46"/>
      <c r="NGW2888" s="46"/>
      <c r="NGX2888" s="46"/>
      <c r="NGY2888" s="46"/>
      <c r="NGZ2888" s="46"/>
      <c r="NHA2888" s="46"/>
      <c r="NHB2888" s="46"/>
      <c r="NHC2888" s="46"/>
      <c r="NHD2888" s="46"/>
      <c r="NHE2888" s="46"/>
      <c r="NHF2888" s="46"/>
      <c r="NHG2888" s="46"/>
      <c r="NHH2888" s="46"/>
      <c r="NHI2888" s="46"/>
      <c r="NHJ2888" s="46"/>
      <c r="NHK2888" s="46"/>
      <c r="NHL2888" s="46"/>
      <c r="NHM2888" s="46"/>
      <c r="NHN2888" s="46"/>
      <c r="NHO2888" s="46"/>
      <c r="NHP2888" s="46"/>
      <c r="NHQ2888" s="46"/>
      <c r="NHR2888" s="46"/>
      <c r="NHS2888" s="46"/>
      <c r="NHT2888" s="46"/>
      <c r="NHU2888" s="46"/>
      <c r="NHV2888" s="46"/>
      <c r="NHW2888" s="46"/>
      <c r="NHX2888" s="46"/>
      <c r="NHY2888" s="46"/>
      <c r="NHZ2888" s="46"/>
      <c r="NIA2888" s="46"/>
      <c r="NIB2888" s="46"/>
      <c r="NIC2888" s="46"/>
      <c r="NID2888" s="46"/>
      <c r="NIE2888" s="46"/>
      <c r="NIF2888" s="46"/>
      <c r="NIG2888" s="46"/>
      <c r="NIH2888" s="46"/>
      <c r="NII2888" s="46"/>
      <c r="NIJ2888" s="46"/>
      <c r="NIK2888" s="46"/>
      <c r="NIL2888" s="46"/>
      <c r="NIM2888" s="46"/>
      <c r="NIN2888" s="46"/>
      <c r="NIO2888" s="46"/>
      <c r="NIP2888" s="46"/>
      <c r="NIQ2888" s="46"/>
      <c r="NIR2888" s="46"/>
      <c r="NIS2888" s="46"/>
      <c r="NIT2888" s="46"/>
      <c r="NIU2888" s="46"/>
      <c r="NIV2888" s="46"/>
      <c r="NIW2888" s="46"/>
      <c r="NIX2888" s="46"/>
      <c r="NIY2888" s="46"/>
      <c r="NIZ2888" s="46"/>
      <c r="NJA2888" s="46"/>
      <c r="NJB2888" s="46"/>
      <c r="NJC2888" s="46"/>
      <c r="NJD2888" s="46"/>
      <c r="NJE2888" s="46"/>
      <c r="NJF2888" s="46"/>
      <c r="NJG2888" s="46"/>
      <c r="NJH2888" s="46"/>
      <c r="NJI2888" s="46"/>
      <c r="NJJ2888" s="46"/>
      <c r="NJK2888" s="46"/>
      <c r="NJL2888" s="46"/>
      <c r="NJM2888" s="46"/>
      <c r="NJN2888" s="46"/>
      <c r="NJO2888" s="46"/>
      <c r="NJP2888" s="46"/>
      <c r="NJQ2888" s="46"/>
      <c r="NJR2888" s="46"/>
      <c r="NJS2888" s="46"/>
      <c r="NJT2888" s="46"/>
      <c r="NJU2888" s="46"/>
      <c r="NJV2888" s="46"/>
      <c r="NJW2888" s="46"/>
      <c r="NJX2888" s="46"/>
      <c r="NJY2888" s="46"/>
      <c r="NJZ2888" s="46"/>
      <c r="NKA2888" s="46"/>
      <c r="NKB2888" s="46"/>
      <c r="NKC2888" s="46"/>
      <c r="NKD2888" s="46"/>
      <c r="NKE2888" s="46"/>
      <c r="NKF2888" s="46"/>
      <c r="NKG2888" s="46"/>
      <c r="NKH2888" s="46"/>
      <c r="NKI2888" s="46"/>
      <c r="NKJ2888" s="46"/>
      <c r="NKK2888" s="46"/>
      <c r="NKL2888" s="46"/>
      <c r="NKM2888" s="46"/>
      <c r="NKN2888" s="46"/>
      <c r="NKO2888" s="46"/>
      <c r="NKP2888" s="46"/>
      <c r="NKQ2888" s="46"/>
      <c r="NKR2888" s="46"/>
      <c r="NKS2888" s="46"/>
      <c r="NKT2888" s="46"/>
      <c r="NKU2888" s="46"/>
      <c r="NKV2888" s="46"/>
      <c r="NKW2888" s="46"/>
      <c r="NKX2888" s="46"/>
      <c r="NKY2888" s="46"/>
      <c r="NKZ2888" s="46"/>
      <c r="NLA2888" s="46"/>
      <c r="NLB2888" s="46"/>
      <c r="NLC2888" s="46"/>
      <c r="NLD2888" s="46"/>
      <c r="NLE2888" s="46"/>
      <c r="NLF2888" s="46"/>
      <c r="NLG2888" s="46"/>
      <c r="NLH2888" s="46"/>
      <c r="NLI2888" s="46"/>
      <c r="NLJ2888" s="46"/>
      <c r="NLK2888" s="46"/>
      <c r="NLL2888" s="46"/>
      <c r="NLM2888" s="46"/>
      <c r="NLN2888" s="46"/>
      <c r="NLO2888" s="46"/>
      <c r="NLP2888" s="46"/>
      <c r="NLQ2888" s="46"/>
      <c r="NLR2888" s="46"/>
      <c r="NLS2888" s="46"/>
      <c r="NLT2888" s="46"/>
      <c r="NLU2888" s="46"/>
      <c r="NLV2888" s="46"/>
      <c r="NLW2888" s="46"/>
      <c r="NLX2888" s="46"/>
      <c r="NLY2888" s="46"/>
      <c r="NLZ2888" s="46"/>
      <c r="NMA2888" s="46"/>
      <c r="NMB2888" s="46"/>
      <c r="NMC2888" s="46"/>
      <c r="NMD2888" s="46"/>
      <c r="NME2888" s="46"/>
      <c r="NMF2888" s="46"/>
      <c r="NMG2888" s="46"/>
      <c r="NMH2888" s="46"/>
      <c r="NMI2888" s="46"/>
      <c r="NMJ2888" s="46"/>
      <c r="NMK2888" s="46"/>
      <c r="NML2888" s="46"/>
      <c r="NMM2888" s="46"/>
      <c r="NMN2888" s="46"/>
      <c r="NMO2888" s="46"/>
      <c r="NMP2888" s="46"/>
      <c r="NMQ2888" s="46"/>
      <c r="NMR2888" s="46"/>
      <c r="NMS2888" s="46"/>
      <c r="NMT2888" s="46"/>
      <c r="NMU2888" s="46"/>
      <c r="NMV2888" s="46"/>
      <c r="NMW2888" s="46"/>
      <c r="NMX2888" s="46"/>
      <c r="NMY2888" s="46"/>
      <c r="NMZ2888" s="46"/>
      <c r="NNA2888" s="46"/>
      <c r="NNB2888" s="46"/>
      <c r="NNC2888" s="46"/>
      <c r="NND2888" s="46"/>
      <c r="NNE2888" s="46"/>
      <c r="NNF2888" s="46"/>
      <c r="NNG2888" s="46"/>
      <c r="NNH2888" s="46"/>
      <c r="NNI2888" s="46"/>
      <c r="NNJ2888" s="46"/>
      <c r="NNK2888" s="46"/>
      <c r="NNL2888" s="46"/>
      <c r="NNM2888" s="46"/>
      <c r="NNN2888" s="46"/>
      <c r="NNO2888" s="46"/>
      <c r="NNP2888" s="46"/>
      <c r="NNQ2888" s="46"/>
      <c r="NNR2888" s="46"/>
      <c r="NNS2888" s="46"/>
      <c r="NNT2888" s="46"/>
      <c r="NNU2888" s="46"/>
      <c r="NNV2888" s="46"/>
      <c r="NNW2888" s="46"/>
      <c r="NNX2888" s="46"/>
      <c r="NNY2888" s="46"/>
      <c r="NNZ2888" s="46"/>
      <c r="NOA2888" s="46"/>
      <c r="NOB2888" s="46"/>
      <c r="NOC2888" s="46"/>
      <c r="NOD2888" s="46"/>
      <c r="NOE2888" s="46"/>
      <c r="NOF2888" s="46"/>
      <c r="NOG2888" s="46"/>
      <c r="NOH2888" s="46"/>
      <c r="NOI2888" s="46"/>
      <c r="NOJ2888" s="46"/>
      <c r="NOK2888" s="46"/>
      <c r="NOL2888" s="46"/>
      <c r="NOM2888" s="46"/>
      <c r="NON2888" s="46"/>
      <c r="NOO2888" s="46"/>
      <c r="NOP2888" s="46"/>
      <c r="NOQ2888" s="46"/>
      <c r="NOR2888" s="46"/>
      <c r="NOS2888" s="46"/>
      <c r="NOT2888" s="46"/>
      <c r="NOU2888" s="46"/>
      <c r="NOV2888" s="46"/>
      <c r="NOW2888" s="46"/>
      <c r="NOX2888" s="46"/>
      <c r="NOY2888" s="46"/>
      <c r="NOZ2888" s="46"/>
      <c r="NPA2888" s="46"/>
      <c r="NPB2888" s="46"/>
      <c r="NPC2888" s="46"/>
      <c r="NPD2888" s="46"/>
      <c r="NPE2888" s="46"/>
      <c r="NPF2888" s="46"/>
      <c r="NPG2888" s="46"/>
      <c r="NPH2888" s="46"/>
      <c r="NPI2888" s="46"/>
      <c r="NPJ2888" s="46"/>
      <c r="NPK2888" s="46"/>
      <c r="NPL2888" s="46"/>
      <c r="NPM2888" s="46"/>
      <c r="NPN2888" s="46"/>
      <c r="NPO2888" s="46"/>
      <c r="NPP2888" s="46"/>
      <c r="NPQ2888" s="46"/>
      <c r="NPR2888" s="46"/>
      <c r="NPS2888" s="46"/>
      <c r="NPT2888" s="46"/>
      <c r="NPU2888" s="46"/>
      <c r="NPV2888" s="46"/>
      <c r="NPW2888" s="46"/>
      <c r="NPX2888" s="46"/>
      <c r="NPY2888" s="46"/>
      <c r="NPZ2888" s="46"/>
      <c r="NQA2888" s="46"/>
      <c r="NQB2888" s="46"/>
      <c r="NQC2888" s="46"/>
      <c r="NQD2888" s="46"/>
      <c r="NQE2888" s="46"/>
      <c r="NQF2888" s="46"/>
      <c r="NQG2888" s="46"/>
      <c r="NQH2888" s="46"/>
      <c r="NQI2888" s="46"/>
      <c r="NQJ2888" s="46"/>
      <c r="NQK2888" s="46"/>
      <c r="NQL2888" s="46"/>
      <c r="NQM2888" s="46"/>
      <c r="NQN2888" s="46"/>
      <c r="NQO2888" s="46"/>
      <c r="NQP2888" s="46"/>
      <c r="NQQ2888" s="46"/>
      <c r="NQR2888" s="46"/>
      <c r="NQS2888" s="46"/>
      <c r="NQT2888" s="46"/>
      <c r="NQU2888" s="46"/>
      <c r="NQV2888" s="46"/>
      <c r="NQW2888" s="46"/>
      <c r="NQX2888" s="46"/>
      <c r="NQY2888" s="46"/>
      <c r="NQZ2888" s="46"/>
      <c r="NRA2888" s="46"/>
      <c r="NRB2888" s="46"/>
      <c r="NRC2888" s="46"/>
      <c r="NRD2888" s="46"/>
      <c r="NRE2888" s="46"/>
      <c r="NRF2888" s="46"/>
      <c r="NRG2888" s="46"/>
      <c r="NRH2888" s="46"/>
      <c r="NRI2888" s="46"/>
      <c r="NRJ2888" s="46"/>
      <c r="NRK2888" s="46"/>
      <c r="NRL2888" s="46"/>
      <c r="NRM2888" s="46"/>
      <c r="NRN2888" s="46"/>
      <c r="NRO2888" s="46"/>
      <c r="NRP2888" s="46"/>
      <c r="NRQ2888" s="46"/>
      <c r="NRR2888" s="46"/>
      <c r="NRS2888" s="46"/>
      <c r="NRT2888" s="46"/>
      <c r="NRU2888" s="46"/>
      <c r="NRV2888" s="46"/>
      <c r="NRW2888" s="46"/>
      <c r="NRX2888" s="46"/>
      <c r="NRY2888" s="46"/>
      <c r="NRZ2888" s="46"/>
      <c r="NSA2888" s="46"/>
      <c r="NSB2888" s="46"/>
      <c r="NSC2888" s="46"/>
      <c r="NSD2888" s="46"/>
      <c r="NSE2888" s="46"/>
      <c r="NSF2888" s="46"/>
      <c r="NSG2888" s="46"/>
      <c r="NSH2888" s="46"/>
      <c r="NSI2888" s="46"/>
      <c r="NSJ2888" s="46"/>
      <c r="NSK2888" s="46"/>
      <c r="NSL2888" s="46"/>
      <c r="NSM2888" s="46"/>
      <c r="NSN2888" s="46"/>
      <c r="NSO2888" s="46"/>
      <c r="NSP2888" s="46"/>
      <c r="NSQ2888" s="46"/>
      <c r="NSR2888" s="46"/>
      <c r="NSS2888" s="46"/>
      <c r="NST2888" s="46"/>
      <c r="NSU2888" s="46"/>
      <c r="NSV2888" s="46"/>
      <c r="NSW2888" s="46"/>
      <c r="NSX2888" s="46"/>
      <c r="NSY2888" s="46"/>
      <c r="NSZ2888" s="46"/>
      <c r="NTA2888" s="46"/>
      <c r="NTB2888" s="46"/>
      <c r="NTC2888" s="46"/>
      <c r="NTD2888" s="46"/>
      <c r="NTE2888" s="46"/>
      <c r="NTF2888" s="46"/>
      <c r="NTG2888" s="46"/>
      <c r="NTH2888" s="46"/>
      <c r="NTI2888" s="46"/>
      <c r="NTJ2888" s="46"/>
      <c r="NTK2888" s="46"/>
      <c r="NTL2888" s="46"/>
      <c r="NTM2888" s="46"/>
      <c r="NTN2888" s="46"/>
      <c r="NTO2888" s="46"/>
      <c r="NTP2888" s="46"/>
      <c r="NTQ2888" s="46"/>
      <c r="NTR2888" s="46"/>
      <c r="NTS2888" s="46"/>
      <c r="NTT2888" s="46"/>
      <c r="NTU2888" s="46"/>
      <c r="NTV2888" s="46"/>
      <c r="NTW2888" s="46"/>
      <c r="NTX2888" s="46"/>
      <c r="NTY2888" s="46"/>
      <c r="NTZ2888" s="46"/>
      <c r="NUA2888" s="46"/>
      <c r="NUB2888" s="46"/>
      <c r="NUC2888" s="46"/>
      <c r="NUD2888" s="46"/>
      <c r="NUE2888" s="46"/>
      <c r="NUF2888" s="46"/>
      <c r="NUG2888" s="46"/>
      <c r="NUH2888" s="46"/>
      <c r="NUI2888" s="46"/>
      <c r="NUJ2888" s="46"/>
      <c r="NUK2888" s="46"/>
      <c r="NUL2888" s="46"/>
      <c r="NUM2888" s="46"/>
      <c r="NUN2888" s="46"/>
      <c r="NUO2888" s="46"/>
      <c r="NUP2888" s="46"/>
      <c r="NUQ2888" s="46"/>
      <c r="NUR2888" s="46"/>
      <c r="NUS2888" s="46"/>
      <c r="NUT2888" s="46"/>
      <c r="NUU2888" s="46"/>
      <c r="NUV2888" s="46"/>
      <c r="NUW2888" s="46"/>
      <c r="NUX2888" s="46"/>
      <c r="NUY2888" s="46"/>
      <c r="NUZ2888" s="46"/>
      <c r="NVA2888" s="46"/>
      <c r="NVB2888" s="46"/>
      <c r="NVC2888" s="46"/>
      <c r="NVD2888" s="46"/>
      <c r="NVE2888" s="46"/>
      <c r="NVF2888" s="46"/>
      <c r="NVG2888" s="46"/>
      <c r="NVH2888" s="46"/>
      <c r="NVI2888" s="46"/>
      <c r="NVJ2888" s="46"/>
      <c r="NVK2888" s="46"/>
      <c r="NVL2888" s="46"/>
      <c r="NVM2888" s="46"/>
      <c r="NVN2888" s="46"/>
      <c r="NVO2888" s="46"/>
      <c r="NVP2888" s="46"/>
      <c r="NVQ2888" s="46"/>
      <c r="NVR2888" s="46"/>
      <c r="NVS2888" s="46"/>
      <c r="NVT2888" s="46"/>
      <c r="NVU2888" s="46"/>
      <c r="NVV2888" s="46"/>
      <c r="NVW2888" s="46"/>
      <c r="NVX2888" s="46"/>
      <c r="NVY2888" s="46"/>
      <c r="NVZ2888" s="46"/>
      <c r="NWA2888" s="46"/>
      <c r="NWB2888" s="46"/>
      <c r="NWC2888" s="46"/>
      <c r="NWD2888" s="46"/>
      <c r="NWE2888" s="46"/>
      <c r="NWF2888" s="46"/>
      <c r="NWG2888" s="46"/>
      <c r="NWH2888" s="46"/>
      <c r="NWI2888" s="46"/>
      <c r="NWJ2888" s="46"/>
      <c r="NWK2888" s="46"/>
      <c r="NWL2888" s="46"/>
      <c r="NWM2888" s="46"/>
      <c r="NWN2888" s="46"/>
      <c r="NWO2888" s="46"/>
      <c r="NWP2888" s="46"/>
      <c r="NWQ2888" s="46"/>
      <c r="NWR2888" s="46"/>
      <c r="NWS2888" s="46"/>
      <c r="NWT2888" s="46"/>
      <c r="NWU2888" s="46"/>
      <c r="NWV2888" s="46"/>
      <c r="NWW2888" s="46"/>
      <c r="NWX2888" s="46"/>
      <c r="NWY2888" s="46"/>
      <c r="NWZ2888" s="46"/>
      <c r="NXA2888" s="46"/>
      <c r="NXB2888" s="46"/>
      <c r="NXC2888" s="46"/>
      <c r="NXD2888" s="46"/>
      <c r="NXE2888" s="46"/>
      <c r="NXF2888" s="46"/>
      <c r="NXG2888" s="46"/>
      <c r="NXH2888" s="46"/>
      <c r="NXI2888" s="46"/>
      <c r="NXJ2888" s="46"/>
      <c r="NXK2888" s="46"/>
      <c r="NXL2888" s="46"/>
      <c r="NXM2888" s="46"/>
      <c r="NXN2888" s="46"/>
      <c r="NXO2888" s="46"/>
      <c r="NXP2888" s="46"/>
      <c r="NXQ2888" s="46"/>
      <c r="NXR2888" s="46"/>
      <c r="NXS2888" s="46"/>
      <c r="NXT2888" s="46"/>
      <c r="NXU2888" s="46"/>
      <c r="NXV2888" s="46"/>
      <c r="NXW2888" s="46"/>
      <c r="NXX2888" s="46"/>
      <c r="NXY2888" s="46"/>
      <c r="NXZ2888" s="46"/>
      <c r="NYA2888" s="46"/>
      <c r="NYB2888" s="46"/>
      <c r="NYC2888" s="46"/>
      <c r="NYD2888" s="46"/>
      <c r="NYE2888" s="46"/>
      <c r="NYF2888" s="46"/>
      <c r="NYG2888" s="46"/>
      <c r="NYH2888" s="46"/>
      <c r="NYI2888" s="46"/>
      <c r="NYJ2888" s="46"/>
      <c r="NYK2888" s="46"/>
      <c r="NYL2888" s="46"/>
      <c r="NYM2888" s="46"/>
      <c r="NYN2888" s="46"/>
      <c r="NYO2888" s="46"/>
      <c r="NYP2888" s="46"/>
      <c r="NYQ2888" s="46"/>
      <c r="NYR2888" s="46"/>
      <c r="NYS2888" s="46"/>
      <c r="NYT2888" s="46"/>
      <c r="NYU2888" s="46"/>
      <c r="NYV2888" s="46"/>
      <c r="NYW2888" s="46"/>
      <c r="NYX2888" s="46"/>
      <c r="NYY2888" s="46"/>
      <c r="NYZ2888" s="46"/>
      <c r="NZA2888" s="46"/>
      <c r="NZB2888" s="46"/>
      <c r="NZC2888" s="46"/>
      <c r="NZD2888" s="46"/>
      <c r="NZE2888" s="46"/>
      <c r="NZF2888" s="46"/>
      <c r="NZG2888" s="46"/>
      <c r="NZH2888" s="46"/>
      <c r="NZI2888" s="46"/>
      <c r="NZJ2888" s="46"/>
      <c r="NZK2888" s="46"/>
      <c r="NZL2888" s="46"/>
      <c r="NZM2888" s="46"/>
      <c r="NZN2888" s="46"/>
      <c r="NZO2888" s="46"/>
      <c r="NZP2888" s="46"/>
      <c r="NZQ2888" s="46"/>
      <c r="NZR2888" s="46"/>
      <c r="NZS2888" s="46"/>
      <c r="NZT2888" s="46"/>
      <c r="NZU2888" s="46"/>
      <c r="NZV2888" s="46"/>
      <c r="NZW2888" s="46"/>
      <c r="NZX2888" s="46"/>
      <c r="NZY2888" s="46"/>
      <c r="NZZ2888" s="46"/>
      <c r="OAA2888" s="46"/>
      <c r="OAB2888" s="46"/>
      <c r="OAC2888" s="46"/>
      <c r="OAD2888" s="46"/>
      <c r="OAE2888" s="46"/>
      <c r="OAF2888" s="46"/>
      <c r="OAG2888" s="46"/>
      <c r="OAH2888" s="46"/>
      <c r="OAI2888" s="46"/>
      <c r="OAJ2888" s="46"/>
      <c r="OAK2888" s="46"/>
      <c r="OAL2888" s="46"/>
      <c r="OAM2888" s="46"/>
      <c r="OAN2888" s="46"/>
      <c r="OAO2888" s="46"/>
      <c r="OAP2888" s="46"/>
      <c r="OAQ2888" s="46"/>
      <c r="OAR2888" s="46"/>
      <c r="OAS2888" s="46"/>
      <c r="OAT2888" s="46"/>
      <c r="OAU2888" s="46"/>
      <c r="OAV2888" s="46"/>
      <c r="OAW2888" s="46"/>
      <c r="OAX2888" s="46"/>
      <c r="OAY2888" s="46"/>
      <c r="OAZ2888" s="46"/>
      <c r="OBA2888" s="46"/>
      <c r="OBB2888" s="46"/>
      <c r="OBC2888" s="46"/>
      <c r="OBD2888" s="46"/>
      <c r="OBE2888" s="46"/>
      <c r="OBF2888" s="46"/>
      <c r="OBG2888" s="46"/>
      <c r="OBH2888" s="46"/>
      <c r="OBI2888" s="46"/>
      <c r="OBJ2888" s="46"/>
      <c r="OBK2888" s="46"/>
      <c r="OBL2888" s="46"/>
      <c r="OBM2888" s="46"/>
      <c r="OBN2888" s="46"/>
      <c r="OBO2888" s="46"/>
      <c r="OBP2888" s="46"/>
      <c r="OBQ2888" s="46"/>
      <c r="OBR2888" s="46"/>
      <c r="OBS2888" s="46"/>
      <c r="OBT2888" s="46"/>
      <c r="OBU2888" s="46"/>
      <c r="OBV2888" s="46"/>
      <c r="OBW2888" s="46"/>
      <c r="OBX2888" s="46"/>
      <c r="OBY2888" s="46"/>
      <c r="OBZ2888" s="46"/>
      <c r="OCA2888" s="46"/>
      <c r="OCB2888" s="46"/>
      <c r="OCC2888" s="46"/>
      <c r="OCD2888" s="46"/>
      <c r="OCE2888" s="46"/>
      <c r="OCF2888" s="46"/>
      <c r="OCG2888" s="46"/>
      <c r="OCH2888" s="46"/>
      <c r="OCI2888" s="46"/>
      <c r="OCJ2888" s="46"/>
      <c r="OCK2888" s="46"/>
      <c r="OCL2888" s="46"/>
      <c r="OCM2888" s="46"/>
      <c r="OCN2888" s="46"/>
      <c r="OCO2888" s="46"/>
      <c r="OCP2888" s="46"/>
      <c r="OCQ2888" s="46"/>
      <c r="OCR2888" s="46"/>
      <c r="OCS2888" s="46"/>
      <c r="OCT2888" s="46"/>
      <c r="OCU2888" s="46"/>
      <c r="OCV2888" s="46"/>
      <c r="OCW2888" s="46"/>
      <c r="OCX2888" s="46"/>
      <c r="OCY2888" s="46"/>
      <c r="OCZ2888" s="46"/>
      <c r="ODA2888" s="46"/>
      <c r="ODB2888" s="46"/>
      <c r="ODC2888" s="46"/>
      <c r="ODD2888" s="46"/>
      <c r="ODE2888" s="46"/>
      <c r="ODF2888" s="46"/>
      <c r="ODG2888" s="46"/>
      <c r="ODH2888" s="46"/>
      <c r="ODI2888" s="46"/>
      <c r="ODJ2888" s="46"/>
      <c r="ODK2888" s="46"/>
      <c r="ODL2888" s="46"/>
      <c r="ODM2888" s="46"/>
      <c r="ODN2888" s="46"/>
      <c r="ODO2888" s="46"/>
      <c r="ODP2888" s="46"/>
      <c r="ODQ2888" s="46"/>
      <c r="ODR2888" s="46"/>
      <c r="ODS2888" s="46"/>
      <c r="ODT2888" s="46"/>
      <c r="ODU2888" s="46"/>
      <c r="ODV2888" s="46"/>
      <c r="ODW2888" s="46"/>
      <c r="ODX2888" s="46"/>
      <c r="ODY2888" s="46"/>
      <c r="ODZ2888" s="46"/>
      <c r="OEA2888" s="46"/>
      <c r="OEB2888" s="46"/>
      <c r="OEC2888" s="46"/>
      <c r="OED2888" s="46"/>
      <c r="OEE2888" s="46"/>
      <c r="OEF2888" s="46"/>
      <c r="OEG2888" s="46"/>
      <c r="OEH2888" s="46"/>
      <c r="OEI2888" s="46"/>
      <c r="OEJ2888" s="46"/>
      <c r="OEK2888" s="46"/>
      <c r="OEL2888" s="46"/>
      <c r="OEM2888" s="46"/>
      <c r="OEN2888" s="46"/>
      <c r="OEO2888" s="46"/>
      <c r="OEP2888" s="46"/>
      <c r="OEQ2888" s="46"/>
      <c r="OER2888" s="46"/>
      <c r="OES2888" s="46"/>
      <c r="OET2888" s="46"/>
      <c r="OEU2888" s="46"/>
      <c r="OEV2888" s="46"/>
      <c r="OEW2888" s="46"/>
      <c r="OEX2888" s="46"/>
      <c r="OEY2888" s="46"/>
      <c r="OEZ2888" s="46"/>
      <c r="OFA2888" s="46"/>
      <c r="OFB2888" s="46"/>
      <c r="OFC2888" s="46"/>
      <c r="OFD2888" s="46"/>
      <c r="OFE2888" s="46"/>
      <c r="OFF2888" s="46"/>
      <c r="OFG2888" s="46"/>
      <c r="OFH2888" s="46"/>
      <c r="OFI2888" s="46"/>
      <c r="OFJ2888" s="46"/>
      <c r="OFK2888" s="46"/>
      <c r="OFL2888" s="46"/>
      <c r="OFM2888" s="46"/>
      <c r="OFN2888" s="46"/>
      <c r="OFO2888" s="46"/>
      <c r="OFP2888" s="46"/>
      <c r="OFQ2888" s="46"/>
      <c r="OFR2888" s="46"/>
      <c r="OFS2888" s="46"/>
      <c r="OFT2888" s="46"/>
      <c r="OFU2888" s="46"/>
      <c r="OFV2888" s="46"/>
      <c r="OFW2888" s="46"/>
      <c r="OFX2888" s="46"/>
      <c r="OFY2888" s="46"/>
      <c r="OFZ2888" s="46"/>
      <c r="OGA2888" s="46"/>
      <c r="OGB2888" s="46"/>
      <c r="OGC2888" s="46"/>
      <c r="OGD2888" s="46"/>
      <c r="OGE2888" s="46"/>
      <c r="OGF2888" s="46"/>
      <c r="OGG2888" s="46"/>
      <c r="OGH2888" s="46"/>
      <c r="OGI2888" s="46"/>
      <c r="OGJ2888" s="46"/>
      <c r="OGK2888" s="46"/>
      <c r="OGL2888" s="46"/>
      <c r="OGM2888" s="46"/>
      <c r="OGN2888" s="46"/>
      <c r="OGO2888" s="46"/>
      <c r="OGP2888" s="46"/>
      <c r="OGQ2888" s="46"/>
      <c r="OGR2888" s="46"/>
      <c r="OGS2888" s="46"/>
      <c r="OGT2888" s="46"/>
      <c r="OGU2888" s="46"/>
      <c r="OGV2888" s="46"/>
      <c r="OGW2888" s="46"/>
      <c r="OGX2888" s="46"/>
      <c r="OGY2888" s="46"/>
      <c r="OGZ2888" s="46"/>
      <c r="OHA2888" s="46"/>
      <c r="OHB2888" s="46"/>
      <c r="OHC2888" s="46"/>
      <c r="OHD2888" s="46"/>
      <c r="OHE2888" s="46"/>
      <c r="OHF2888" s="46"/>
      <c r="OHG2888" s="46"/>
      <c r="OHH2888" s="46"/>
      <c r="OHI2888" s="46"/>
      <c r="OHJ2888" s="46"/>
      <c r="OHK2888" s="46"/>
      <c r="OHL2888" s="46"/>
      <c r="OHM2888" s="46"/>
      <c r="OHN2888" s="46"/>
      <c r="OHO2888" s="46"/>
      <c r="OHP2888" s="46"/>
      <c r="OHQ2888" s="46"/>
      <c r="OHR2888" s="46"/>
      <c r="OHS2888" s="46"/>
      <c r="OHT2888" s="46"/>
      <c r="OHU2888" s="46"/>
      <c r="OHV2888" s="46"/>
      <c r="OHW2888" s="46"/>
      <c r="OHX2888" s="46"/>
      <c r="OHY2888" s="46"/>
      <c r="OHZ2888" s="46"/>
      <c r="OIA2888" s="46"/>
      <c r="OIB2888" s="46"/>
      <c r="OIC2888" s="46"/>
      <c r="OID2888" s="46"/>
      <c r="OIE2888" s="46"/>
      <c r="OIF2888" s="46"/>
      <c r="OIG2888" s="46"/>
      <c r="OIH2888" s="46"/>
      <c r="OII2888" s="46"/>
      <c r="OIJ2888" s="46"/>
      <c r="OIK2888" s="46"/>
      <c r="OIL2888" s="46"/>
      <c r="OIM2888" s="46"/>
      <c r="OIN2888" s="46"/>
      <c r="OIO2888" s="46"/>
      <c r="OIP2888" s="46"/>
      <c r="OIQ2888" s="46"/>
      <c r="OIR2888" s="46"/>
      <c r="OIS2888" s="46"/>
      <c r="OIT2888" s="46"/>
      <c r="OIU2888" s="46"/>
      <c r="OIV2888" s="46"/>
      <c r="OIW2888" s="46"/>
      <c r="OIX2888" s="46"/>
      <c r="OIY2888" s="46"/>
      <c r="OIZ2888" s="46"/>
      <c r="OJA2888" s="46"/>
      <c r="OJB2888" s="46"/>
      <c r="OJC2888" s="46"/>
      <c r="OJD2888" s="46"/>
      <c r="OJE2888" s="46"/>
      <c r="OJF2888" s="46"/>
      <c r="OJG2888" s="46"/>
      <c r="OJH2888" s="46"/>
      <c r="OJI2888" s="46"/>
      <c r="OJJ2888" s="46"/>
      <c r="OJK2888" s="46"/>
      <c r="OJL2888" s="46"/>
      <c r="OJM2888" s="46"/>
      <c r="OJN2888" s="46"/>
      <c r="OJO2888" s="46"/>
      <c r="OJP2888" s="46"/>
      <c r="OJQ2888" s="46"/>
      <c r="OJR2888" s="46"/>
      <c r="OJS2888" s="46"/>
      <c r="OJT2888" s="46"/>
      <c r="OJU2888" s="46"/>
      <c r="OJV2888" s="46"/>
      <c r="OJW2888" s="46"/>
      <c r="OJX2888" s="46"/>
      <c r="OJY2888" s="46"/>
      <c r="OJZ2888" s="46"/>
      <c r="OKA2888" s="46"/>
      <c r="OKB2888" s="46"/>
      <c r="OKC2888" s="46"/>
      <c r="OKD2888" s="46"/>
      <c r="OKE2888" s="46"/>
      <c r="OKF2888" s="46"/>
      <c r="OKG2888" s="46"/>
      <c r="OKH2888" s="46"/>
      <c r="OKI2888" s="46"/>
      <c r="OKJ2888" s="46"/>
      <c r="OKK2888" s="46"/>
      <c r="OKL2888" s="46"/>
      <c r="OKM2888" s="46"/>
      <c r="OKN2888" s="46"/>
      <c r="OKO2888" s="46"/>
      <c r="OKP2888" s="46"/>
      <c r="OKQ2888" s="46"/>
      <c r="OKR2888" s="46"/>
      <c r="OKS2888" s="46"/>
      <c r="OKT2888" s="46"/>
      <c r="OKU2888" s="46"/>
      <c r="OKV2888" s="46"/>
      <c r="OKW2888" s="46"/>
      <c r="OKX2888" s="46"/>
      <c r="OKY2888" s="46"/>
      <c r="OKZ2888" s="46"/>
      <c r="OLA2888" s="46"/>
      <c r="OLB2888" s="46"/>
      <c r="OLC2888" s="46"/>
      <c r="OLD2888" s="46"/>
      <c r="OLE2888" s="46"/>
      <c r="OLF2888" s="46"/>
      <c r="OLG2888" s="46"/>
      <c r="OLH2888" s="46"/>
      <c r="OLI2888" s="46"/>
      <c r="OLJ2888" s="46"/>
      <c r="OLK2888" s="46"/>
      <c r="OLL2888" s="46"/>
      <c r="OLM2888" s="46"/>
      <c r="OLN2888" s="46"/>
      <c r="OLO2888" s="46"/>
      <c r="OLP2888" s="46"/>
      <c r="OLQ2888" s="46"/>
      <c r="OLR2888" s="46"/>
      <c r="OLS2888" s="46"/>
      <c r="OLT2888" s="46"/>
      <c r="OLU2888" s="46"/>
      <c r="OLV2888" s="46"/>
      <c r="OLW2888" s="46"/>
      <c r="OLX2888" s="46"/>
      <c r="OLY2888" s="46"/>
      <c r="OLZ2888" s="46"/>
      <c r="OMA2888" s="46"/>
      <c r="OMB2888" s="46"/>
      <c r="OMC2888" s="46"/>
      <c r="OMD2888" s="46"/>
      <c r="OME2888" s="46"/>
      <c r="OMF2888" s="46"/>
      <c r="OMG2888" s="46"/>
      <c r="OMH2888" s="46"/>
      <c r="OMI2888" s="46"/>
      <c r="OMJ2888" s="46"/>
      <c r="OMK2888" s="46"/>
      <c r="OML2888" s="46"/>
      <c r="OMM2888" s="46"/>
      <c r="OMN2888" s="46"/>
      <c r="OMO2888" s="46"/>
      <c r="OMP2888" s="46"/>
      <c r="OMQ2888" s="46"/>
      <c r="OMR2888" s="46"/>
      <c r="OMS2888" s="46"/>
      <c r="OMT2888" s="46"/>
      <c r="OMU2888" s="46"/>
      <c r="OMV2888" s="46"/>
      <c r="OMW2888" s="46"/>
      <c r="OMX2888" s="46"/>
      <c r="OMY2888" s="46"/>
      <c r="OMZ2888" s="46"/>
      <c r="ONA2888" s="46"/>
      <c r="ONB2888" s="46"/>
      <c r="ONC2888" s="46"/>
      <c r="OND2888" s="46"/>
      <c r="ONE2888" s="46"/>
      <c r="ONF2888" s="46"/>
      <c r="ONG2888" s="46"/>
      <c r="ONH2888" s="46"/>
      <c r="ONI2888" s="46"/>
      <c r="ONJ2888" s="46"/>
      <c r="ONK2888" s="46"/>
      <c r="ONL2888" s="46"/>
      <c r="ONM2888" s="46"/>
      <c r="ONN2888" s="46"/>
      <c r="ONO2888" s="46"/>
      <c r="ONP2888" s="46"/>
      <c r="ONQ2888" s="46"/>
      <c r="ONR2888" s="46"/>
      <c r="ONS2888" s="46"/>
      <c r="ONT2888" s="46"/>
      <c r="ONU2888" s="46"/>
      <c r="ONV2888" s="46"/>
      <c r="ONW2888" s="46"/>
      <c r="ONX2888" s="46"/>
      <c r="ONY2888" s="46"/>
      <c r="ONZ2888" s="46"/>
      <c r="OOA2888" s="46"/>
      <c r="OOB2888" s="46"/>
      <c r="OOC2888" s="46"/>
      <c r="OOD2888" s="46"/>
      <c r="OOE2888" s="46"/>
      <c r="OOF2888" s="46"/>
      <c r="OOG2888" s="46"/>
      <c r="OOH2888" s="46"/>
      <c r="OOI2888" s="46"/>
      <c r="OOJ2888" s="46"/>
      <c r="OOK2888" s="46"/>
      <c r="OOL2888" s="46"/>
      <c r="OOM2888" s="46"/>
      <c r="OON2888" s="46"/>
      <c r="OOO2888" s="46"/>
      <c r="OOP2888" s="46"/>
      <c r="OOQ2888" s="46"/>
      <c r="OOR2888" s="46"/>
      <c r="OOS2888" s="46"/>
      <c r="OOT2888" s="46"/>
      <c r="OOU2888" s="46"/>
      <c r="OOV2888" s="46"/>
      <c r="OOW2888" s="46"/>
      <c r="OOX2888" s="46"/>
      <c r="OOY2888" s="46"/>
      <c r="OOZ2888" s="46"/>
      <c r="OPA2888" s="46"/>
      <c r="OPB2888" s="46"/>
      <c r="OPC2888" s="46"/>
      <c r="OPD2888" s="46"/>
      <c r="OPE2888" s="46"/>
      <c r="OPF2888" s="46"/>
      <c r="OPG2888" s="46"/>
      <c r="OPH2888" s="46"/>
      <c r="OPI2888" s="46"/>
      <c r="OPJ2888" s="46"/>
      <c r="OPK2888" s="46"/>
      <c r="OPL2888" s="46"/>
      <c r="OPM2888" s="46"/>
      <c r="OPN2888" s="46"/>
      <c r="OPO2888" s="46"/>
      <c r="OPP2888" s="46"/>
      <c r="OPQ2888" s="46"/>
      <c r="OPR2888" s="46"/>
      <c r="OPS2888" s="46"/>
      <c r="OPT2888" s="46"/>
      <c r="OPU2888" s="46"/>
      <c r="OPV2888" s="46"/>
      <c r="OPW2888" s="46"/>
      <c r="OPX2888" s="46"/>
      <c r="OPY2888" s="46"/>
      <c r="OPZ2888" s="46"/>
      <c r="OQA2888" s="46"/>
      <c r="OQB2888" s="46"/>
      <c r="OQC2888" s="46"/>
      <c r="OQD2888" s="46"/>
      <c r="OQE2888" s="46"/>
      <c r="OQF2888" s="46"/>
      <c r="OQG2888" s="46"/>
      <c r="OQH2888" s="46"/>
      <c r="OQI2888" s="46"/>
      <c r="OQJ2888" s="46"/>
      <c r="OQK2888" s="46"/>
      <c r="OQL2888" s="46"/>
      <c r="OQM2888" s="46"/>
      <c r="OQN2888" s="46"/>
      <c r="OQO2888" s="46"/>
      <c r="OQP2888" s="46"/>
      <c r="OQQ2888" s="46"/>
      <c r="OQR2888" s="46"/>
      <c r="OQS2888" s="46"/>
      <c r="OQT2888" s="46"/>
      <c r="OQU2888" s="46"/>
      <c r="OQV2888" s="46"/>
      <c r="OQW2888" s="46"/>
      <c r="OQX2888" s="46"/>
      <c r="OQY2888" s="46"/>
      <c r="OQZ2888" s="46"/>
      <c r="ORA2888" s="46"/>
      <c r="ORB2888" s="46"/>
      <c r="ORC2888" s="46"/>
      <c r="ORD2888" s="46"/>
      <c r="ORE2888" s="46"/>
      <c r="ORF2888" s="46"/>
      <c r="ORG2888" s="46"/>
      <c r="ORH2888" s="46"/>
      <c r="ORI2888" s="46"/>
      <c r="ORJ2888" s="46"/>
      <c r="ORK2888" s="46"/>
      <c r="ORL2888" s="46"/>
      <c r="ORM2888" s="46"/>
      <c r="ORN2888" s="46"/>
      <c r="ORO2888" s="46"/>
      <c r="ORP2888" s="46"/>
      <c r="ORQ2888" s="46"/>
      <c r="ORR2888" s="46"/>
      <c r="ORS2888" s="46"/>
      <c r="ORT2888" s="46"/>
      <c r="ORU2888" s="46"/>
      <c r="ORV2888" s="46"/>
      <c r="ORW2888" s="46"/>
      <c r="ORX2888" s="46"/>
      <c r="ORY2888" s="46"/>
      <c r="ORZ2888" s="46"/>
      <c r="OSA2888" s="46"/>
      <c r="OSB2888" s="46"/>
      <c r="OSC2888" s="46"/>
      <c r="OSD2888" s="46"/>
      <c r="OSE2888" s="46"/>
      <c r="OSF2888" s="46"/>
      <c r="OSG2888" s="46"/>
      <c r="OSH2888" s="46"/>
      <c r="OSI2888" s="46"/>
      <c r="OSJ2888" s="46"/>
      <c r="OSK2888" s="46"/>
      <c r="OSL2888" s="46"/>
      <c r="OSM2888" s="46"/>
      <c r="OSN2888" s="46"/>
      <c r="OSO2888" s="46"/>
      <c r="OSP2888" s="46"/>
      <c r="OSQ2888" s="46"/>
      <c r="OSR2888" s="46"/>
      <c r="OSS2888" s="46"/>
      <c r="OST2888" s="46"/>
      <c r="OSU2888" s="46"/>
      <c r="OSV2888" s="46"/>
      <c r="OSW2888" s="46"/>
      <c r="OSX2888" s="46"/>
      <c r="OSY2888" s="46"/>
      <c r="OSZ2888" s="46"/>
      <c r="OTA2888" s="46"/>
      <c r="OTB2888" s="46"/>
      <c r="OTC2888" s="46"/>
      <c r="OTD2888" s="46"/>
      <c r="OTE2888" s="46"/>
      <c r="OTF2888" s="46"/>
      <c r="OTG2888" s="46"/>
      <c r="OTH2888" s="46"/>
      <c r="OTI2888" s="46"/>
      <c r="OTJ2888" s="46"/>
      <c r="OTK2888" s="46"/>
      <c r="OTL2888" s="46"/>
      <c r="OTM2888" s="46"/>
      <c r="OTN2888" s="46"/>
      <c r="OTO2888" s="46"/>
      <c r="OTP2888" s="46"/>
      <c r="OTQ2888" s="46"/>
      <c r="OTR2888" s="46"/>
      <c r="OTS2888" s="46"/>
      <c r="OTT2888" s="46"/>
      <c r="OTU2888" s="46"/>
      <c r="OTV2888" s="46"/>
      <c r="OTW2888" s="46"/>
      <c r="OTX2888" s="46"/>
      <c r="OTY2888" s="46"/>
      <c r="OTZ2888" s="46"/>
      <c r="OUA2888" s="46"/>
      <c r="OUB2888" s="46"/>
      <c r="OUC2888" s="46"/>
      <c r="OUD2888" s="46"/>
      <c r="OUE2888" s="46"/>
      <c r="OUF2888" s="46"/>
      <c r="OUG2888" s="46"/>
      <c r="OUH2888" s="46"/>
      <c r="OUI2888" s="46"/>
      <c r="OUJ2888" s="46"/>
      <c r="OUK2888" s="46"/>
      <c r="OUL2888" s="46"/>
      <c r="OUM2888" s="46"/>
      <c r="OUN2888" s="46"/>
      <c r="OUO2888" s="46"/>
      <c r="OUP2888" s="46"/>
      <c r="OUQ2888" s="46"/>
      <c r="OUR2888" s="46"/>
      <c r="OUS2888" s="46"/>
      <c r="OUT2888" s="46"/>
      <c r="OUU2888" s="46"/>
      <c r="OUV2888" s="46"/>
      <c r="OUW2888" s="46"/>
      <c r="OUX2888" s="46"/>
      <c r="OUY2888" s="46"/>
      <c r="OUZ2888" s="46"/>
      <c r="OVA2888" s="46"/>
      <c r="OVB2888" s="46"/>
      <c r="OVC2888" s="46"/>
      <c r="OVD2888" s="46"/>
      <c r="OVE2888" s="46"/>
      <c r="OVF2888" s="46"/>
      <c r="OVG2888" s="46"/>
      <c r="OVH2888" s="46"/>
      <c r="OVI2888" s="46"/>
      <c r="OVJ2888" s="46"/>
      <c r="OVK2888" s="46"/>
      <c r="OVL2888" s="46"/>
      <c r="OVM2888" s="46"/>
      <c r="OVN2888" s="46"/>
      <c r="OVO2888" s="46"/>
      <c r="OVP2888" s="46"/>
      <c r="OVQ2888" s="46"/>
      <c r="OVR2888" s="46"/>
      <c r="OVS2888" s="46"/>
      <c r="OVT2888" s="46"/>
      <c r="OVU2888" s="46"/>
      <c r="OVV2888" s="46"/>
      <c r="OVW2888" s="46"/>
      <c r="OVX2888" s="46"/>
      <c r="OVY2888" s="46"/>
      <c r="OVZ2888" s="46"/>
      <c r="OWA2888" s="46"/>
      <c r="OWB2888" s="46"/>
      <c r="OWC2888" s="46"/>
      <c r="OWD2888" s="46"/>
      <c r="OWE2888" s="46"/>
      <c r="OWF2888" s="46"/>
      <c r="OWG2888" s="46"/>
      <c r="OWH2888" s="46"/>
      <c r="OWI2888" s="46"/>
      <c r="OWJ2888" s="46"/>
      <c r="OWK2888" s="46"/>
      <c r="OWL2888" s="46"/>
      <c r="OWM2888" s="46"/>
      <c r="OWN2888" s="46"/>
      <c r="OWO2888" s="46"/>
      <c r="OWP2888" s="46"/>
      <c r="OWQ2888" s="46"/>
      <c r="OWR2888" s="46"/>
      <c r="OWS2888" s="46"/>
      <c r="OWT2888" s="46"/>
      <c r="OWU2888" s="46"/>
      <c r="OWV2888" s="46"/>
      <c r="OWW2888" s="46"/>
      <c r="OWX2888" s="46"/>
      <c r="OWY2888" s="46"/>
      <c r="OWZ2888" s="46"/>
      <c r="OXA2888" s="46"/>
      <c r="OXB2888" s="46"/>
      <c r="OXC2888" s="46"/>
      <c r="OXD2888" s="46"/>
      <c r="OXE2888" s="46"/>
      <c r="OXF2888" s="46"/>
      <c r="OXG2888" s="46"/>
      <c r="OXH2888" s="46"/>
      <c r="OXI2888" s="46"/>
      <c r="OXJ2888" s="46"/>
      <c r="OXK2888" s="46"/>
      <c r="OXL2888" s="46"/>
      <c r="OXM2888" s="46"/>
      <c r="OXN2888" s="46"/>
      <c r="OXO2888" s="46"/>
      <c r="OXP2888" s="46"/>
      <c r="OXQ2888" s="46"/>
      <c r="OXR2888" s="46"/>
      <c r="OXS2888" s="46"/>
      <c r="OXT2888" s="46"/>
      <c r="OXU2888" s="46"/>
      <c r="OXV2888" s="46"/>
      <c r="OXW2888" s="46"/>
      <c r="OXX2888" s="46"/>
      <c r="OXY2888" s="46"/>
      <c r="OXZ2888" s="46"/>
      <c r="OYA2888" s="46"/>
      <c r="OYB2888" s="46"/>
      <c r="OYC2888" s="46"/>
      <c r="OYD2888" s="46"/>
      <c r="OYE2888" s="46"/>
      <c r="OYF2888" s="46"/>
      <c r="OYG2888" s="46"/>
      <c r="OYH2888" s="46"/>
      <c r="OYI2888" s="46"/>
      <c r="OYJ2888" s="46"/>
      <c r="OYK2888" s="46"/>
      <c r="OYL2888" s="46"/>
      <c r="OYM2888" s="46"/>
      <c r="OYN2888" s="46"/>
      <c r="OYO2888" s="46"/>
      <c r="OYP2888" s="46"/>
      <c r="OYQ2888" s="46"/>
      <c r="OYR2888" s="46"/>
      <c r="OYS2888" s="46"/>
      <c r="OYT2888" s="46"/>
      <c r="OYU2888" s="46"/>
      <c r="OYV2888" s="46"/>
      <c r="OYW2888" s="46"/>
      <c r="OYX2888" s="46"/>
      <c r="OYY2888" s="46"/>
      <c r="OYZ2888" s="46"/>
      <c r="OZA2888" s="46"/>
      <c r="OZB2888" s="46"/>
      <c r="OZC2888" s="46"/>
      <c r="OZD2888" s="46"/>
      <c r="OZE2888" s="46"/>
      <c r="OZF2888" s="46"/>
      <c r="OZG2888" s="46"/>
      <c r="OZH2888" s="46"/>
      <c r="OZI2888" s="46"/>
      <c r="OZJ2888" s="46"/>
      <c r="OZK2888" s="46"/>
      <c r="OZL2888" s="46"/>
      <c r="OZM2888" s="46"/>
      <c r="OZN2888" s="46"/>
      <c r="OZO2888" s="46"/>
      <c r="OZP2888" s="46"/>
      <c r="OZQ2888" s="46"/>
      <c r="OZR2888" s="46"/>
      <c r="OZS2888" s="46"/>
      <c r="OZT2888" s="46"/>
      <c r="OZU2888" s="46"/>
      <c r="OZV2888" s="46"/>
      <c r="OZW2888" s="46"/>
      <c r="OZX2888" s="46"/>
      <c r="OZY2888" s="46"/>
      <c r="OZZ2888" s="46"/>
      <c r="PAA2888" s="46"/>
      <c r="PAB2888" s="46"/>
      <c r="PAC2888" s="46"/>
      <c r="PAD2888" s="46"/>
      <c r="PAE2888" s="46"/>
      <c r="PAF2888" s="46"/>
      <c r="PAG2888" s="46"/>
      <c r="PAH2888" s="46"/>
      <c r="PAI2888" s="46"/>
      <c r="PAJ2888" s="46"/>
      <c r="PAK2888" s="46"/>
      <c r="PAL2888" s="46"/>
      <c r="PAM2888" s="46"/>
      <c r="PAN2888" s="46"/>
      <c r="PAO2888" s="46"/>
      <c r="PAP2888" s="46"/>
      <c r="PAQ2888" s="46"/>
      <c r="PAR2888" s="46"/>
      <c r="PAS2888" s="46"/>
      <c r="PAT2888" s="46"/>
      <c r="PAU2888" s="46"/>
      <c r="PAV2888" s="46"/>
      <c r="PAW2888" s="46"/>
      <c r="PAX2888" s="46"/>
      <c r="PAY2888" s="46"/>
      <c r="PAZ2888" s="46"/>
      <c r="PBA2888" s="46"/>
      <c r="PBB2888" s="46"/>
      <c r="PBC2888" s="46"/>
      <c r="PBD2888" s="46"/>
      <c r="PBE2888" s="46"/>
      <c r="PBF2888" s="46"/>
      <c r="PBG2888" s="46"/>
      <c r="PBH2888" s="46"/>
      <c r="PBI2888" s="46"/>
      <c r="PBJ2888" s="46"/>
      <c r="PBK2888" s="46"/>
      <c r="PBL2888" s="46"/>
      <c r="PBM2888" s="46"/>
      <c r="PBN2888" s="46"/>
      <c r="PBO2888" s="46"/>
      <c r="PBP2888" s="46"/>
      <c r="PBQ2888" s="46"/>
      <c r="PBR2888" s="46"/>
      <c r="PBS2888" s="46"/>
      <c r="PBT2888" s="46"/>
      <c r="PBU2888" s="46"/>
      <c r="PBV2888" s="46"/>
      <c r="PBW2888" s="46"/>
      <c r="PBX2888" s="46"/>
      <c r="PBY2888" s="46"/>
      <c r="PBZ2888" s="46"/>
      <c r="PCA2888" s="46"/>
      <c r="PCB2888" s="46"/>
      <c r="PCC2888" s="46"/>
      <c r="PCD2888" s="46"/>
      <c r="PCE2888" s="46"/>
      <c r="PCF2888" s="46"/>
      <c r="PCG2888" s="46"/>
      <c r="PCH2888" s="46"/>
      <c r="PCI2888" s="46"/>
      <c r="PCJ2888" s="46"/>
      <c r="PCK2888" s="46"/>
      <c r="PCL2888" s="46"/>
      <c r="PCM2888" s="46"/>
      <c r="PCN2888" s="46"/>
      <c r="PCO2888" s="46"/>
      <c r="PCP2888" s="46"/>
      <c r="PCQ2888" s="46"/>
      <c r="PCR2888" s="46"/>
      <c r="PCS2888" s="46"/>
      <c r="PCT2888" s="46"/>
      <c r="PCU2888" s="46"/>
      <c r="PCV2888" s="46"/>
      <c r="PCW2888" s="46"/>
      <c r="PCX2888" s="46"/>
      <c r="PCY2888" s="46"/>
      <c r="PCZ2888" s="46"/>
      <c r="PDA2888" s="46"/>
      <c r="PDB2888" s="46"/>
      <c r="PDC2888" s="46"/>
      <c r="PDD2888" s="46"/>
      <c r="PDE2888" s="46"/>
      <c r="PDF2888" s="46"/>
      <c r="PDG2888" s="46"/>
      <c r="PDH2888" s="46"/>
      <c r="PDI2888" s="46"/>
      <c r="PDJ2888" s="46"/>
      <c r="PDK2888" s="46"/>
      <c r="PDL2888" s="46"/>
      <c r="PDM2888" s="46"/>
      <c r="PDN2888" s="46"/>
      <c r="PDO2888" s="46"/>
      <c r="PDP2888" s="46"/>
      <c r="PDQ2888" s="46"/>
      <c r="PDR2888" s="46"/>
      <c r="PDS2888" s="46"/>
      <c r="PDT2888" s="46"/>
      <c r="PDU2888" s="46"/>
      <c r="PDV2888" s="46"/>
      <c r="PDW2888" s="46"/>
      <c r="PDX2888" s="46"/>
      <c r="PDY2888" s="46"/>
      <c r="PDZ2888" s="46"/>
      <c r="PEA2888" s="46"/>
      <c r="PEB2888" s="46"/>
      <c r="PEC2888" s="46"/>
      <c r="PED2888" s="46"/>
      <c r="PEE2888" s="46"/>
      <c r="PEF2888" s="46"/>
      <c r="PEG2888" s="46"/>
      <c r="PEH2888" s="46"/>
      <c r="PEI2888" s="46"/>
      <c r="PEJ2888" s="46"/>
      <c r="PEK2888" s="46"/>
      <c r="PEL2888" s="46"/>
      <c r="PEM2888" s="46"/>
      <c r="PEN2888" s="46"/>
      <c r="PEO2888" s="46"/>
      <c r="PEP2888" s="46"/>
      <c r="PEQ2888" s="46"/>
      <c r="PER2888" s="46"/>
      <c r="PES2888" s="46"/>
      <c r="PET2888" s="46"/>
      <c r="PEU2888" s="46"/>
      <c r="PEV2888" s="46"/>
      <c r="PEW2888" s="46"/>
      <c r="PEX2888" s="46"/>
      <c r="PEY2888" s="46"/>
      <c r="PEZ2888" s="46"/>
      <c r="PFA2888" s="46"/>
      <c r="PFB2888" s="46"/>
      <c r="PFC2888" s="46"/>
      <c r="PFD2888" s="46"/>
      <c r="PFE2888" s="46"/>
      <c r="PFF2888" s="46"/>
      <c r="PFG2888" s="46"/>
      <c r="PFH2888" s="46"/>
      <c r="PFI2888" s="46"/>
      <c r="PFJ2888" s="46"/>
      <c r="PFK2888" s="46"/>
      <c r="PFL2888" s="46"/>
      <c r="PFM2888" s="46"/>
      <c r="PFN2888" s="46"/>
      <c r="PFO2888" s="46"/>
      <c r="PFP2888" s="46"/>
      <c r="PFQ2888" s="46"/>
      <c r="PFR2888" s="46"/>
      <c r="PFS2888" s="46"/>
      <c r="PFT2888" s="46"/>
      <c r="PFU2888" s="46"/>
      <c r="PFV2888" s="46"/>
      <c r="PFW2888" s="46"/>
      <c r="PFX2888" s="46"/>
      <c r="PFY2888" s="46"/>
      <c r="PFZ2888" s="46"/>
      <c r="PGA2888" s="46"/>
      <c r="PGB2888" s="46"/>
      <c r="PGC2888" s="46"/>
      <c r="PGD2888" s="46"/>
      <c r="PGE2888" s="46"/>
      <c r="PGF2888" s="46"/>
      <c r="PGG2888" s="46"/>
      <c r="PGH2888" s="46"/>
      <c r="PGI2888" s="46"/>
      <c r="PGJ2888" s="46"/>
      <c r="PGK2888" s="46"/>
      <c r="PGL2888" s="46"/>
      <c r="PGM2888" s="46"/>
      <c r="PGN2888" s="46"/>
      <c r="PGO2888" s="46"/>
      <c r="PGP2888" s="46"/>
      <c r="PGQ2888" s="46"/>
      <c r="PGR2888" s="46"/>
      <c r="PGS2888" s="46"/>
      <c r="PGT2888" s="46"/>
      <c r="PGU2888" s="46"/>
      <c r="PGV2888" s="46"/>
      <c r="PGW2888" s="46"/>
      <c r="PGX2888" s="46"/>
      <c r="PGY2888" s="46"/>
      <c r="PGZ2888" s="46"/>
      <c r="PHA2888" s="46"/>
      <c r="PHB2888" s="46"/>
      <c r="PHC2888" s="46"/>
      <c r="PHD2888" s="46"/>
      <c r="PHE2888" s="46"/>
      <c r="PHF2888" s="46"/>
      <c r="PHG2888" s="46"/>
      <c r="PHH2888" s="46"/>
      <c r="PHI2888" s="46"/>
      <c r="PHJ2888" s="46"/>
      <c r="PHK2888" s="46"/>
      <c r="PHL2888" s="46"/>
      <c r="PHM2888" s="46"/>
      <c r="PHN2888" s="46"/>
      <c r="PHO2888" s="46"/>
      <c r="PHP2888" s="46"/>
      <c r="PHQ2888" s="46"/>
      <c r="PHR2888" s="46"/>
      <c r="PHS2888" s="46"/>
      <c r="PHT2888" s="46"/>
      <c r="PHU2888" s="46"/>
      <c r="PHV2888" s="46"/>
      <c r="PHW2888" s="46"/>
      <c r="PHX2888" s="46"/>
      <c r="PHY2888" s="46"/>
      <c r="PHZ2888" s="46"/>
      <c r="PIA2888" s="46"/>
      <c r="PIB2888" s="46"/>
      <c r="PIC2888" s="46"/>
      <c r="PID2888" s="46"/>
      <c r="PIE2888" s="46"/>
      <c r="PIF2888" s="46"/>
      <c r="PIG2888" s="46"/>
      <c r="PIH2888" s="46"/>
      <c r="PII2888" s="46"/>
      <c r="PIJ2888" s="46"/>
      <c r="PIK2888" s="46"/>
      <c r="PIL2888" s="46"/>
      <c r="PIM2888" s="46"/>
      <c r="PIN2888" s="46"/>
      <c r="PIO2888" s="46"/>
      <c r="PIP2888" s="46"/>
      <c r="PIQ2888" s="46"/>
      <c r="PIR2888" s="46"/>
      <c r="PIS2888" s="46"/>
      <c r="PIT2888" s="46"/>
      <c r="PIU2888" s="46"/>
      <c r="PIV2888" s="46"/>
      <c r="PIW2888" s="46"/>
      <c r="PIX2888" s="46"/>
      <c r="PIY2888" s="46"/>
      <c r="PIZ2888" s="46"/>
      <c r="PJA2888" s="46"/>
      <c r="PJB2888" s="46"/>
      <c r="PJC2888" s="46"/>
      <c r="PJD2888" s="46"/>
      <c r="PJE2888" s="46"/>
      <c r="PJF2888" s="46"/>
      <c r="PJG2888" s="46"/>
      <c r="PJH2888" s="46"/>
      <c r="PJI2888" s="46"/>
      <c r="PJJ2888" s="46"/>
      <c r="PJK2888" s="46"/>
      <c r="PJL2888" s="46"/>
      <c r="PJM2888" s="46"/>
      <c r="PJN2888" s="46"/>
      <c r="PJO2888" s="46"/>
      <c r="PJP2888" s="46"/>
      <c r="PJQ2888" s="46"/>
      <c r="PJR2888" s="46"/>
      <c r="PJS2888" s="46"/>
      <c r="PJT2888" s="46"/>
      <c r="PJU2888" s="46"/>
      <c r="PJV2888" s="46"/>
      <c r="PJW2888" s="46"/>
      <c r="PJX2888" s="46"/>
      <c r="PJY2888" s="46"/>
      <c r="PJZ2888" s="46"/>
      <c r="PKA2888" s="46"/>
      <c r="PKB2888" s="46"/>
      <c r="PKC2888" s="46"/>
      <c r="PKD2888" s="46"/>
      <c r="PKE2888" s="46"/>
      <c r="PKF2888" s="46"/>
      <c r="PKG2888" s="46"/>
      <c r="PKH2888" s="46"/>
      <c r="PKI2888" s="46"/>
      <c r="PKJ2888" s="46"/>
      <c r="PKK2888" s="46"/>
      <c r="PKL2888" s="46"/>
      <c r="PKM2888" s="46"/>
      <c r="PKN2888" s="46"/>
      <c r="PKO2888" s="46"/>
      <c r="PKP2888" s="46"/>
      <c r="PKQ2888" s="46"/>
      <c r="PKR2888" s="46"/>
      <c r="PKS2888" s="46"/>
      <c r="PKT2888" s="46"/>
      <c r="PKU2888" s="46"/>
      <c r="PKV2888" s="46"/>
      <c r="PKW2888" s="46"/>
      <c r="PKX2888" s="46"/>
      <c r="PKY2888" s="46"/>
      <c r="PKZ2888" s="46"/>
      <c r="PLA2888" s="46"/>
      <c r="PLB2888" s="46"/>
      <c r="PLC2888" s="46"/>
      <c r="PLD2888" s="46"/>
      <c r="PLE2888" s="46"/>
      <c r="PLF2888" s="46"/>
      <c r="PLG2888" s="46"/>
      <c r="PLH2888" s="46"/>
      <c r="PLI2888" s="46"/>
      <c r="PLJ2888" s="46"/>
      <c r="PLK2888" s="46"/>
      <c r="PLL2888" s="46"/>
      <c r="PLM2888" s="46"/>
      <c r="PLN2888" s="46"/>
      <c r="PLO2888" s="46"/>
      <c r="PLP2888" s="46"/>
      <c r="PLQ2888" s="46"/>
      <c r="PLR2888" s="46"/>
      <c r="PLS2888" s="46"/>
      <c r="PLT2888" s="46"/>
      <c r="PLU2888" s="46"/>
      <c r="PLV2888" s="46"/>
      <c r="PLW2888" s="46"/>
      <c r="PLX2888" s="46"/>
      <c r="PLY2888" s="46"/>
      <c r="PLZ2888" s="46"/>
      <c r="PMA2888" s="46"/>
      <c r="PMB2888" s="46"/>
      <c r="PMC2888" s="46"/>
      <c r="PMD2888" s="46"/>
      <c r="PME2888" s="46"/>
      <c r="PMF2888" s="46"/>
      <c r="PMG2888" s="46"/>
      <c r="PMH2888" s="46"/>
      <c r="PMI2888" s="46"/>
      <c r="PMJ2888" s="46"/>
      <c r="PMK2888" s="46"/>
      <c r="PML2888" s="46"/>
      <c r="PMM2888" s="46"/>
      <c r="PMN2888" s="46"/>
      <c r="PMO2888" s="46"/>
      <c r="PMP2888" s="46"/>
      <c r="PMQ2888" s="46"/>
      <c r="PMR2888" s="46"/>
      <c r="PMS2888" s="46"/>
      <c r="PMT2888" s="46"/>
      <c r="PMU2888" s="46"/>
      <c r="PMV2888" s="46"/>
      <c r="PMW2888" s="46"/>
      <c r="PMX2888" s="46"/>
      <c r="PMY2888" s="46"/>
      <c r="PMZ2888" s="46"/>
      <c r="PNA2888" s="46"/>
      <c r="PNB2888" s="46"/>
      <c r="PNC2888" s="46"/>
      <c r="PND2888" s="46"/>
      <c r="PNE2888" s="46"/>
      <c r="PNF2888" s="46"/>
      <c r="PNG2888" s="46"/>
      <c r="PNH2888" s="46"/>
      <c r="PNI2888" s="46"/>
      <c r="PNJ2888" s="46"/>
      <c r="PNK2888" s="46"/>
      <c r="PNL2888" s="46"/>
      <c r="PNM2888" s="46"/>
      <c r="PNN2888" s="46"/>
      <c r="PNO2888" s="46"/>
      <c r="PNP2888" s="46"/>
      <c r="PNQ2888" s="46"/>
      <c r="PNR2888" s="46"/>
      <c r="PNS2888" s="46"/>
      <c r="PNT2888" s="46"/>
      <c r="PNU2888" s="46"/>
      <c r="PNV2888" s="46"/>
      <c r="PNW2888" s="46"/>
      <c r="PNX2888" s="46"/>
      <c r="PNY2888" s="46"/>
      <c r="PNZ2888" s="46"/>
      <c r="POA2888" s="46"/>
      <c r="POB2888" s="46"/>
      <c r="POC2888" s="46"/>
      <c r="POD2888" s="46"/>
      <c r="POE2888" s="46"/>
      <c r="POF2888" s="46"/>
      <c r="POG2888" s="46"/>
      <c r="POH2888" s="46"/>
      <c r="POI2888" s="46"/>
      <c r="POJ2888" s="46"/>
      <c r="POK2888" s="46"/>
      <c r="POL2888" s="46"/>
      <c r="POM2888" s="46"/>
      <c r="PON2888" s="46"/>
      <c r="POO2888" s="46"/>
      <c r="POP2888" s="46"/>
      <c r="POQ2888" s="46"/>
      <c r="POR2888" s="46"/>
      <c r="POS2888" s="46"/>
      <c r="POT2888" s="46"/>
      <c r="POU2888" s="46"/>
      <c r="POV2888" s="46"/>
      <c r="POW2888" s="46"/>
      <c r="POX2888" s="46"/>
      <c r="POY2888" s="46"/>
      <c r="POZ2888" s="46"/>
      <c r="PPA2888" s="46"/>
      <c r="PPB2888" s="46"/>
      <c r="PPC2888" s="46"/>
      <c r="PPD2888" s="46"/>
      <c r="PPE2888" s="46"/>
      <c r="PPF2888" s="46"/>
      <c r="PPG2888" s="46"/>
      <c r="PPH2888" s="46"/>
      <c r="PPI2888" s="46"/>
      <c r="PPJ2888" s="46"/>
      <c r="PPK2888" s="46"/>
      <c r="PPL2888" s="46"/>
      <c r="PPM2888" s="46"/>
      <c r="PPN2888" s="46"/>
      <c r="PPO2888" s="46"/>
      <c r="PPP2888" s="46"/>
      <c r="PPQ2888" s="46"/>
      <c r="PPR2888" s="46"/>
      <c r="PPS2888" s="46"/>
      <c r="PPT2888" s="46"/>
      <c r="PPU2888" s="46"/>
      <c r="PPV2888" s="46"/>
      <c r="PPW2888" s="46"/>
      <c r="PPX2888" s="46"/>
      <c r="PPY2888" s="46"/>
      <c r="PPZ2888" s="46"/>
      <c r="PQA2888" s="46"/>
      <c r="PQB2888" s="46"/>
      <c r="PQC2888" s="46"/>
      <c r="PQD2888" s="46"/>
      <c r="PQE2888" s="46"/>
      <c r="PQF2888" s="46"/>
      <c r="PQG2888" s="46"/>
      <c r="PQH2888" s="46"/>
      <c r="PQI2888" s="46"/>
      <c r="PQJ2888" s="46"/>
      <c r="PQK2888" s="46"/>
      <c r="PQL2888" s="46"/>
      <c r="PQM2888" s="46"/>
      <c r="PQN2888" s="46"/>
      <c r="PQO2888" s="46"/>
      <c r="PQP2888" s="46"/>
      <c r="PQQ2888" s="46"/>
      <c r="PQR2888" s="46"/>
      <c r="PQS2888" s="46"/>
      <c r="PQT2888" s="46"/>
      <c r="PQU2888" s="46"/>
      <c r="PQV2888" s="46"/>
      <c r="PQW2888" s="46"/>
      <c r="PQX2888" s="46"/>
      <c r="PQY2888" s="46"/>
      <c r="PQZ2888" s="46"/>
      <c r="PRA2888" s="46"/>
      <c r="PRB2888" s="46"/>
      <c r="PRC2888" s="46"/>
      <c r="PRD2888" s="46"/>
      <c r="PRE2888" s="46"/>
      <c r="PRF2888" s="46"/>
      <c r="PRG2888" s="46"/>
      <c r="PRH2888" s="46"/>
      <c r="PRI2888" s="46"/>
      <c r="PRJ2888" s="46"/>
      <c r="PRK2888" s="46"/>
      <c r="PRL2888" s="46"/>
      <c r="PRM2888" s="46"/>
      <c r="PRN2888" s="46"/>
      <c r="PRO2888" s="46"/>
      <c r="PRP2888" s="46"/>
      <c r="PRQ2888" s="46"/>
      <c r="PRR2888" s="46"/>
      <c r="PRS2888" s="46"/>
      <c r="PRT2888" s="46"/>
      <c r="PRU2888" s="46"/>
      <c r="PRV2888" s="46"/>
      <c r="PRW2888" s="46"/>
      <c r="PRX2888" s="46"/>
      <c r="PRY2888" s="46"/>
      <c r="PRZ2888" s="46"/>
      <c r="PSA2888" s="46"/>
      <c r="PSB2888" s="46"/>
      <c r="PSC2888" s="46"/>
      <c r="PSD2888" s="46"/>
      <c r="PSE2888" s="46"/>
      <c r="PSF2888" s="46"/>
      <c r="PSG2888" s="46"/>
      <c r="PSH2888" s="46"/>
      <c r="PSI2888" s="46"/>
      <c r="PSJ2888" s="46"/>
      <c r="PSK2888" s="46"/>
      <c r="PSL2888" s="46"/>
      <c r="PSM2888" s="46"/>
      <c r="PSN2888" s="46"/>
      <c r="PSO2888" s="46"/>
      <c r="PSP2888" s="46"/>
      <c r="PSQ2888" s="46"/>
      <c r="PSR2888" s="46"/>
      <c r="PSS2888" s="46"/>
      <c r="PST2888" s="46"/>
      <c r="PSU2888" s="46"/>
      <c r="PSV2888" s="46"/>
      <c r="PSW2888" s="46"/>
      <c r="PSX2888" s="46"/>
      <c r="PSY2888" s="46"/>
      <c r="PSZ2888" s="46"/>
      <c r="PTA2888" s="46"/>
      <c r="PTB2888" s="46"/>
      <c r="PTC2888" s="46"/>
      <c r="PTD2888" s="46"/>
      <c r="PTE2888" s="46"/>
      <c r="PTF2888" s="46"/>
      <c r="PTG2888" s="46"/>
      <c r="PTH2888" s="46"/>
      <c r="PTI2888" s="46"/>
      <c r="PTJ2888" s="46"/>
      <c r="PTK2888" s="46"/>
      <c r="PTL2888" s="46"/>
      <c r="PTM2888" s="46"/>
      <c r="PTN2888" s="46"/>
      <c r="PTO2888" s="46"/>
      <c r="PTP2888" s="46"/>
      <c r="PTQ2888" s="46"/>
      <c r="PTR2888" s="46"/>
      <c r="PTS2888" s="46"/>
      <c r="PTT2888" s="46"/>
      <c r="PTU2888" s="46"/>
      <c r="PTV2888" s="46"/>
      <c r="PTW2888" s="46"/>
      <c r="PTX2888" s="46"/>
      <c r="PTY2888" s="46"/>
      <c r="PTZ2888" s="46"/>
      <c r="PUA2888" s="46"/>
      <c r="PUB2888" s="46"/>
      <c r="PUC2888" s="46"/>
      <c r="PUD2888" s="46"/>
      <c r="PUE2888" s="46"/>
      <c r="PUF2888" s="46"/>
      <c r="PUG2888" s="46"/>
      <c r="PUH2888" s="46"/>
      <c r="PUI2888" s="46"/>
      <c r="PUJ2888" s="46"/>
      <c r="PUK2888" s="46"/>
      <c r="PUL2888" s="46"/>
      <c r="PUM2888" s="46"/>
      <c r="PUN2888" s="46"/>
      <c r="PUO2888" s="46"/>
      <c r="PUP2888" s="46"/>
      <c r="PUQ2888" s="46"/>
      <c r="PUR2888" s="46"/>
      <c r="PUS2888" s="46"/>
      <c r="PUT2888" s="46"/>
      <c r="PUU2888" s="46"/>
      <c r="PUV2888" s="46"/>
      <c r="PUW2888" s="46"/>
      <c r="PUX2888" s="46"/>
      <c r="PUY2888" s="46"/>
      <c r="PUZ2888" s="46"/>
      <c r="PVA2888" s="46"/>
      <c r="PVB2888" s="46"/>
      <c r="PVC2888" s="46"/>
      <c r="PVD2888" s="46"/>
      <c r="PVE2888" s="46"/>
      <c r="PVF2888" s="46"/>
      <c r="PVG2888" s="46"/>
      <c r="PVH2888" s="46"/>
      <c r="PVI2888" s="46"/>
      <c r="PVJ2888" s="46"/>
      <c r="PVK2888" s="46"/>
      <c r="PVL2888" s="46"/>
      <c r="PVM2888" s="46"/>
      <c r="PVN2888" s="46"/>
      <c r="PVO2888" s="46"/>
      <c r="PVP2888" s="46"/>
      <c r="PVQ2888" s="46"/>
      <c r="PVR2888" s="46"/>
      <c r="PVS2888" s="46"/>
      <c r="PVT2888" s="46"/>
      <c r="PVU2888" s="46"/>
      <c r="PVV2888" s="46"/>
      <c r="PVW2888" s="46"/>
      <c r="PVX2888" s="46"/>
      <c r="PVY2888" s="46"/>
      <c r="PVZ2888" s="46"/>
      <c r="PWA2888" s="46"/>
      <c r="PWB2888" s="46"/>
      <c r="PWC2888" s="46"/>
      <c r="PWD2888" s="46"/>
      <c r="PWE2888" s="46"/>
      <c r="PWF2888" s="46"/>
      <c r="PWG2888" s="46"/>
      <c r="PWH2888" s="46"/>
      <c r="PWI2888" s="46"/>
      <c r="PWJ2888" s="46"/>
      <c r="PWK2888" s="46"/>
      <c r="PWL2888" s="46"/>
      <c r="PWM2888" s="46"/>
      <c r="PWN2888" s="46"/>
      <c r="PWO2888" s="46"/>
      <c r="PWP2888" s="46"/>
      <c r="PWQ2888" s="46"/>
      <c r="PWR2888" s="46"/>
      <c r="PWS2888" s="46"/>
      <c r="PWT2888" s="46"/>
      <c r="PWU2888" s="46"/>
      <c r="PWV2888" s="46"/>
      <c r="PWW2888" s="46"/>
      <c r="PWX2888" s="46"/>
      <c r="PWY2888" s="46"/>
      <c r="PWZ2888" s="46"/>
      <c r="PXA2888" s="46"/>
      <c r="PXB2888" s="46"/>
      <c r="PXC2888" s="46"/>
      <c r="PXD2888" s="46"/>
      <c r="PXE2888" s="46"/>
      <c r="PXF2888" s="46"/>
      <c r="PXG2888" s="46"/>
      <c r="PXH2888" s="46"/>
      <c r="PXI2888" s="46"/>
      <c r="PXJ2888" s="46"/>
      <c r="PXK2888" s="46"/>
      <c r="PXL2888" s="46"/>
      <c r="PXM2888" s="46"/>
      <c r="PXN2888" s="46"/>
      <c r="PXO2888" s="46"/>
      <c r="PXP2888" s="46"/>
      <c r="PXQ2888" s="46"/>
      <c r="PXR2888" s="46"/>
      <c r="PXS2888" s="46"/>
      <c r="PXT2888" s="46"/>
      <c r="PXU2888" s="46"/>
      <c r="PXV2888" s="46"/>
      <c r="PXW2888" s="46"/>
      <c r="PXX2888" s="46"/>
      <c r="PXY2888" s="46"/>
      <c r="PXZ2888" s="46"/>
      <c r="PYA2888" s="46"/>
      <c r="PYB2888" s="46"/>
      <c r="PYC2888" s="46"/>
      <c r="PYD2888" s="46"/>
      <c r="PYE2888" s="46"/>
      <c r="PYF2888" s="46"/>
      <c r="PYG2888" s="46"/>
      <c r="PYH2888" s="46"/>
      <c r="PYI2888" s="46"/>
      <c r="PYJ2888" s="46"/>
      <c r="PYK2888" s="46"/>
      <c r="PYL2888" s="46"/>
      <c r="PYM2888" s="46"/>
      <c r="PYN2888" s="46"/>
      <c r="PYO2888" s="46"/>
      <c r="PYP2888" s="46"/>
      <c r="PYQ2888" s="46"/>
      <c r="PYR2888" s="46"/>
      <c r="PYS2888" s="46"/>
      <c r="PYT2888" s="46"/>
      <c r="PYU2888" s="46"/>
      <c r="PYV2888" s="46"/>
      <c r="PYW2888" s="46"/>
      <c r="PYX2888" s="46"/>
      <c r="PYY2888" s="46"/>
      <c r="PYZ2888" s="46"/>
      <c r="PZA2888" s="46"/>
      <c r="PZB2888" s="46"/>
      <c r="PZC2888" s="46"/>
      <c r="PZD2888" s="46"/>
      <c r="PZE2888" s="46"/>
      <c r="PZF2888" s="46"/>
      <c r="PZG2888" s="46"/>
      <c r="PZH2888" s="46"/>
      <c r="PZI2888" s="46"/>
      <c r="PZJ2888" s="46"/>
      <c r="PZK2888" s="46"/>
      <c r="PZL2888" s="46"/>
      <c r="PZM2888" s="46"/>
      <c r="PZN2888" s="46"/>
      <c r="PZO2888" s="46"/>
      <c r="PZP2888" s="46"/>
      <c r="PZQ2888" s="46"/>
      <c r="PZR2888" s="46"/>
      <c r="PZS2888" s="46"/>
      <c r="PZT2888" s="46"/>
      <c r="PZU2888" s="46"/>
      <c r="PZV2888" s="46"/>
      <c r="PZW2888" s="46"/>
      <c r="PZX2888" s="46"/>
      <c r="PZY2888" s="46"/>
      <c r="PZZ2888" s="46"/>
      <c r="QAA2888" s="46"/>
      <c r="QAB2888" s="46"/>
      <c r="QAC2888" s="46"/>
      <c r="QAD2888" s="46"/>
      <c r="QAE2888" s="46"/>
      <c r="QAF2888" s="46"/>
      <c r="QAG2888" s="46"/>
      <c r="QAH2888" s="46"/>
      <c r="QAI2888" s="46"/>
      <c r="QAJ2888" s="46"/>
      <c r="QAK2888" s="46"/>
      <c r="QAL2888" s="46"/>
      <c r="QAM2888" s="46"/>
      <c r="QAN2888" s="46"/>
      <c r="QAO2888" s="46"/>
      <c r="QAP2888" s="46"/>
      <c r="QAQ2888" s="46"/>
      <c r="QAR2888" s="46"/>
      <c r="QAS2888" s="46"/>
      <c r="QAT2888" s="46"/>
      <c r="QAU2888" s="46"/>
      <c r="QAV2888" s="46"/>
      <c r="QAW2888" s="46"/>
      <c r="QAX2888" s="46"/>
      <c r="QAY2888" s="46"/>
      <c r="QAZ2888" s="46"/>
      <c r="QBA2888" s="46"/>
      <c r="QBB2888" s="46"/>
      <c r="QBC2888" s="46"/>
      <c r="QBD2888" s="46"/>
      <c r="QBE2888" s="46"/>
      <c r="QBF2888" s="46"/>
      <c r="QBG2888" s="46"/>
      <c r="QBH2888" s="46"/>
      <c r="QBI2888" s="46"/>
      <c r="QBJ2888" s="46"/>
      <c r="QBK2888" s="46"/>
      <c r="QBL2888" s="46"/>
      <c r="QBM2888" s="46"/>
      <c r="QBN2888" s="46"/>
      <c r="QBO2888" s="46"/>
      <c r="QBP2888" s="46"/>
      <c r="QBQ2888" s="46"/>
      <c r="QBR2888" s="46"/>
      <c r="QBS2888" s="46"/>
      <c r="QBT2888" s="46"/>
      <c r="QBU2888" s="46"/>
      <c r="QBV2888" s="46"/>
      <c r="QBW2888" s="46"/>
      <c r="QBX2888" s="46"/>
      <c r="QBY2888" s="46"/>
      <c r="QBZ2888" s="46"/>
      <c r="QCA2888" s="46"/>
      <c r="QCB2888" s="46"/>
      <c r="QCC2888" s="46"/>
      <c r="QCD2888" s="46"/>
      <c r="QCE2888" s="46"/>
      <c r="QCF2888" s="46"/>
      <c r="QCG2888" s="46"/>
      <c r="QCH2888" s="46"/>
      <c r="QCI2888" s="46"/>
      <c r="QCJ2888" s="46"/>
      <c r="QCK2888" s="46"/>
      <c r="QCL2888" s="46"/>
      <c r="QCM2888" s="46"/>
      <c r="QCN2888" s="46"/>
      <c r="QCO2888" s="46"/>
      <c r="QCP2888" s="46"/>
      <c r="QCQ2888" s="46"/>
      <c r="QCR2888" s="46"/>
      <c r="QCS2888" s="46"/>
      <c r="QCT2888" s="46"/>
      <c r="QCU2888" s="46"/>
      <c r="QCV2888" s="46"/>
      <c r="QCW2888" s="46"/>
      <c r="QCX2888" s="46"/>
      <c r="QCY2888" s="46"/>
      <c r="QCZ2888" s="46"/>
      <c r="QDA2888" s="46"/>
      <c r="QDB2888" s="46"/>
      <c r="QDC2888" s="46"/>
      <c r="QDD2888" s="46"/>
      <c r="QDE2888" s="46"/>
      <c r="QDF2888" s="46"/>
      <c r="QDG2888" s="46"/>
      <c r="QDH2888" s="46"/>
      <c r="QDI2888" s="46"/>
      <c r="QDJ2888" s="46"/>
      <c r="QDK2888" s="46"/>
      <c r="QDL2888" s="46"/>
      <c r="QDM2888" s="46"/>
      <c r="QDN2888" s="46"/>
      <c r="QDO2888" s="46"/>
      <c r="QDP2888" s="46"/>
      <c r="QDQ2888" s="46"/>
      <c r="QDR2888" s="46"/>
      <c r="QDS2888" s="46"/>
      <c r="QDT2888" s="46"/>
      <c r="QDU2888" s="46"/>
      <c r="QDV2888" s="46"/>
      <c r="QDW2888" s="46"/>
      <c r="QDX2888" s="46"/>
      <c r="QDY2888" s="46"/>
      <c r="QDZ2888" s="46"/>
      <c r="QEA2888" s="46"/>
      <c r="QEB2888" s="46"/>
      <c r="QEC2888" s="46"/>
      <c r="QED2888" s="46"/>
      <c r="QEE2888" s="46"/>
      <c r="QEF2888" s="46"/>
      <c r="QEG2888" s="46"/>
      <c r="QEH2888" s="46"/>
      <c r="QEI2888" s="46"/>
      <c r="QEJ2888" s="46"/>
      <c r="QEK2888" s="46"/>
      <c r="QEL2888" s="46"/>
      <c r="QEM2888" s="46"/>
      <c r="QEN2888" s="46"/>
      <c r="QEO2888" s="46"/>
      <c r="QEP2888" s="46"/>
      <c r="QEQ2888" s="46"/>
      <c r="QER2888" s="46"/>
      <c r="QES2888" s="46"/>
      <c r="QET2888" s="46"/>
      <c r="QEU2888" s="46"/>
      <c r="QEV2888" s="46"/>
      <c r="QEW2888" s="46"/>
      <c r="QEX2888" s="46"/>
      <c r="QEY2888" s="46"/>
      <c r="QEZ2888" s="46"/>
      <c r="QFA2888" s="46"/>
      <c r="QFB2888" s="46"/>
      <c r="QFC2888" s="46"/>
      <c r="QFD2888" s="46"/>
      <c r="QFE2888" s="46"/>
      <c r="QFF2888" s="46"/>
      <c r="QFG2888" s="46"/>
      <c r="QFH2888" s="46"/>
      <c r="QFI2888" s="46"/>
      <c r="QFJ2888" s="46"/>
      <c r="QFK2888" s="46"/>
      <c r="QFL2888" s="46"/>
      <c r="QFM2888" s="46"/>
      <c r="QFN2888" s="46"/>
      <c r="QFO2888" s="46"/>
      <c r="QFP2888" s="46"/>
      <c r="QFQ2888" s="46"/>
      <c r="QFR2888" s="46"/>
      <c r="QFS2888" s="46"/>
      <c r="QFT2888" s="46"/>
      <c r="QFU2888" s="46"/>
      <c r="QFV2888" s="46"/>
      <c r="QFW2888" s="46"/>
      <c r="QFX2888" s="46"/>
      <c r="QFY2888" s="46"/>
      <c r="QFZ2888" s="46"/>
      <c r="QGA2888" s="46"/>
      <c r="QGB2888" s="46"/>
      <c r="QGC2888" s="46"/>
      <c r="QGD2888" s="46"/>
      <c r="QGE2888" s="46"/>
      <c r="QGF2888" s="46"/>
      <c r="QGG2888" s="46"/>
      <c r="QGH2888" s="46"/>
      <c r="QGI2888" s="46"/>
      <c r="QGJ2888" s="46"/>
      <c r="QGK2888" s="46"/>
      <c r="QGL2888" s="46"/>
      <c r="QGM2888" s="46"/>
      <c r="QGN2888" s="46"/>
      <c r="QGO2888" s="46"/>
      <c r="QGP2888" s="46"/>
      <c r="QGQ2888" s="46"/>
      <c r="QGR2888" s="46"/>
      <c r="QGS2888" s="46"/>
      <c r="QGT2888" s="46"/>
      <c r="QGU2888" s="46"/>
      <c r="QGV2888" s="46"/>
      <c r="QGW2888" s="46"/>
      <c r="QGX2888" s="46"/>
      <c r="QGY2888" s="46"/>
      <c r="QGZ2888" s="46"/>
      <c r="QHA2888" s="46"/>
      <c r="QHB2888" s="46"/>
      <c r="QHC2888" s="46"/>
      <c r="QHD2888" s="46"/>
      <c r="QHE2888" s="46"/>
      <c r="QHF2888" s="46"/>
      <c r="QHG2888" s="46"/>
      <c r="QHH2888" s="46"/>
      <c r="QHI2888" s="46"/>
      <c r="QHJ2888" s="46"/>
      <c r="QHK2888" s="46"/>
      <c r="QHL2888" s="46"/>
      <c r="QHM2888" s="46"/>
      <c r="QHN2888" s="46"/>
      <c r="QHO2888" s="46"/>
      <c r="QHP2888" s="46"/>
      <c r="QHQ2888" s="46"/>
      <c r="QHR2888" s="46"/>
      <c r="QHS2888" s="46"/>
      <c r="QHT2888" s="46"/>
      <c r="QHU2888" s="46"/>
      <c r="QHV2888" s="46"/>
      <c r="QHW2888" s="46"/>
      <c r="QHX2888" s="46"/>
      <c r="QHY2888" s="46"/>
      <c r="QHZ2888" s="46"/>
      <c r="QIA2888" s="46"/>
      <c r="QIB2888" s="46"/>
      <c r="QIC2888" s="46"/>
      <c r="QID2888" s="46"/>
      <c r="QIE2888" s="46"/>
      <c r="QIF2888" s="46"/>
      <c r="QIG2888" s="46"/>
      <c r="QIH2888" s="46"/>
      <c r="QII2888" s="46"/>
      <c r="QIJ2888" s="46"/>
      <c r="QIK2888" s="46"/>
      <c r="QIL2888" s="46"/>
      <c r="QIM2888" s="46"/>
      <c r="QIN2888" s="46"/>
      <c r="QIO2888" s="46"/>
      <c r="QIP2888" s="46"/>
      <c r="QIQ2888" s="46"/>
      <c r="QIR2888" s="46"/>
      <c r="QIS2888" s="46"/>
      <c r="QIT2888" s="46"/>
      <c r="QIU2888" s="46"/>
      <c r="QIV2888" s="46"/>
      <c r="QIW2888" s="46"/>
      <c r="QIX2888" s="46"/>
      <c r="QIY2888" s="46"/>
      <c r="QIZ2888" s="46"/>
      <c r="QJA2888" s="46"/>
      <c r="QJB2888" s="46"/>
      <c r="QJC2888" s="46"/>
      <c r="QJD2888" s="46"/>
      <c r="QJE2888" s="46"/>
      <c r="QJF2888" s="46"/>
      <c r="QJG2888" s="46"/>
      <c r="QJH2888" s="46"/>
      <c r="QJI2888" s="46"/>
      <c r="QJJ2888" s="46"/>
      <c r="QJK2888" s="46"/>
      <c r="QJL2888" s="46"/>
      <c r="QJM2888" s="46"/>
      <c r="QJN2888" s="46"/>
      <c r="QJO2888" s="46"/>
      <c r="QJP2888" s="46"/>
      <c r="QJQ2888" s="46"/>
      <c r="QJR2888" s="46"/>
      <c r="QJS2888" s="46"/>
      <c r="QJT2888" s="46"/>
      <c r="QJU2888" s="46"/>
      <c r="QJV2888" s="46"/>
      <c r="QJW2888" s="46"/>
      <c r="QJX2888" s="46"/>
      <c r="QJY2888" s="46"/>
      <c r="QJZ2888" s="46"/>
      <c r="QKA2888" s="46"/>
      <c r="QKB2888" s="46"/>
      <c r="QKC2888" s="46"/>
      <c r="QKD2888" s="46"/>
      <c r="QKE2888" s="46"/>
      <c r="QKF2888" s="46"/>
      <c r="QKG2888" s="46"/>
      <c r="QKH2888" s="46"/>
      <c r="QKI2888" s="46"/>
      <c r="QKJ2888" s="46"/>
      <c r="QKK2888" s="46"/>
      <c r="QKL2888" s="46"/>
      <c r="QKM2888" s="46"/>
      <c r="QKN2888" s="46"/>
      <c r="QKO2888" s="46"/>
      <c r="QKP2888" s="46"/>
      <c r="QKQ2888" s="46"/>
      <c r="QKR2888" s="46"/>
      <c r="QKS2888" s="46"/>
      <c r="QKT2888" s="46"/>
      <c r="QKU2888" s="46"/>
      <c r="QKV2888" s="46"/>
      <c r="QKW2888" s="46"/>
      <c r="QKX2888" s="46"/>
      <c r="QKY2888" s="46"/>
      <c r="QKZ2888" s="46"/>
      <c r="QLA2888" s="46"/>
      <c r="QLB2888" s="46"/>
      <c r="QLC2888" s="46"/>
      <c r="QLD2888" s="46"/>
      <c r="QLE2888" s="46"/>
      <c r="QLF2888" s="46"/>
      <c r="QLG2888" s="46"/>
      <c r="QLH2888" s="46"/>
      <c r="QLI2888" s="46"/>
      <c r="QLJ2888" s="46"/>
      <c r="QLK2888" s="46"/>
      <c r="QLL2888" s="46"/>
      <c r="QLM2888" s="46"/>
      <c r="QLN2888" s="46"/>
      <c r="QLO2888" s="46"/>
      <c r="QLP2888" s="46"/>
      <c r="QLQ2888" s="46"/>
      <c r="QLR2888" s="46"/>
      <c r="QLS2888" s="46"/>
      <c r="QLT2888" s="46"/>
      <c r="QLU2888" s="46"/>
      <c r="QLV2888" s="46"/>
      <c r="QLW2888" s="46"/>
      <c r="QLX2888" s="46"/>
      <c r="QLY2888" s="46"/>
      <c r="QLZ2888" s="46"/>
      <c r="QMA2888" s="46"/>
      <c r="QMB2888" s="46"/>
      <c r="QMC2888" s="46"/>
      <c r="QMD2888" s="46"/>
      <c r="QME2888" s="46"/>
      <c r="QMF2888" s="46"/>
      <c r="QMG2888" s="46"/>
      <c r="QMH2888" s="46"/>
      <c r="QMI2888" s="46"/>
      <c r="QMJ2888" s="46"/>
      <c r="QMK2888" s="46"/>
      <c r="QML2888" s="46"/>
      <c r="QMM2888" s="46"/>
      <c r="QMN2888" s="46"/>
      <c r="QMO2888" s="46"/>
      <c r="QMP2888" s="46"/>
      <c r="QMQ2888" s="46"/>
      <c r="QMR2888" s="46"/>
      <c r="QMS2888" s="46"/>
      <c r="QMT2888" s="46"/>
      <c r="QMU2888" s="46"/>
      <c r="QMV2888" s="46"/>
      <c r="QMW2888" s="46"/>
      <c r="QMX2888" s="46"/>
      <c r="QMY2888" s="46"/>
      <c r="QMZ2888" s="46"/>
      <c r="QNA2888" s="46"/>
      <c r="QNB2888" s="46"/>
      <c r="QNC2888" s="46"/>
      <c r="QND2888" s="46"/>
      <c r="QNE2888" s="46"/>
      <c r="QNF2888" s="46"/>
      <c r="QNG2888" s="46"/>
      <c r="QNH2888" s="46"/>
      <c r="QNI2888" s="46"/>
      <c r="QNJ2888" s="46"/>
      <c r="QNK2888" s="46"/>
      <c r="QNL2888" s="46"/>
      <c r="QNM2888" s="46"/>
      <c r="QNN2888" s="46"/>
      <c r="QNO2888" s="46"/>
      <c r="QNP2888" s="46"/>
      <c r="QNQ2888" s="46"/>
      <c r="QNR2888" s="46"/>
      <c r="QNS2888" s="46"/>
      <c r="QNT2888" s="46"/>
      <c r="QNU2888" s="46"/>
      <c r="QNV2888" s="46"/>
      <c r="QNW2888" s="46"/>
      <c r="QNX2888" s="46"/>
      <c r="QNY2888" s="46"/>
      <c r="QNZ2888" s="46"/>
      <c r="QOA2888" s="46"/>
      <c r="QOB2888" s="46"/>
      <c r="QOC2888" s="46"/>
      <c r="QOD2888" s="46"/>
      <c r="QOE2888" s="46"/>
      <c r="QOF2888" s="46"/>
      <c r="QOG2888" s="46"/>
      <c r="QOH2888" s="46"/>
      <c r="QOI2888" s="46"/>
      <c r="QOJ2888" s="46"/>
      <c r="QOK2888" s="46"/>
      <c r="QOL2888" s="46"/>
      <c r="QOM2888" s="46"/>
      <c r="QON2888" s="46"/>
      <c r="QOO2888" s="46"/>
      <c r="QOP2888" s="46"/>
      <c r="QOQ2888" s="46"/>
      <c r="QOR2888" s="46"/>
      <c r="QOS2888" s="46"/>
      <c r="QOT2888" s="46"/>
      <c r="QOU2888" s="46"/>
      <c r="QOV2888" s="46"/>
      <c r="QOW2888" s="46"/>
      <c r="QOX2888" s="46"/>
      <c r="QOY2888" s="46"/>
      <c r="QOZ2888" s="46"/>
      <c r="QPA2888" s="46"/>
      <c r="QPB2888" s="46"/>
      <c r="QPC2888" s="46"/>
      <c r="QPD2888" s="46"/>
      <c r="QPE2888" s="46"/>
      <c r="QPF2888" s="46"/>
      <c r="QPG2888" s="46"/>
      <c r="QPH2888" s="46"/>
      <c r="QPI2888" s="46"/>
      <c r="QPJ2888" s="46"/>
      <c r="QPK2888" s="46"/>
      <c r="QPL2888" s="46"/>
      <c r="QPM2888" s="46"/>
      <c r="QPN2888" s="46"/>
      <c r="QPO2888" s="46"/>
      <c r="QPP2888" s="46"/>
      <c r="QPQ2888" s="46"/>
      <c r="QPR2888" s="46"/>
      <c r="QPS2888" s="46"/>
      <c r="QPT2888" s="46"/>
      <c r="QPU2888" s="46"/>
      <c r="QPV2888" s="46"/>
      <c r="QPW2888" s="46"/>
      <c r="QPX2888" s="46"/>
      <c r="QPY2888" s="46"/>
      <c r="QPZ2888" s="46"/>
      <c r="QQA2888" s="46"/>
      <c r="QQB2888" s="46"/>
      <c r="QQC2888" s="46"/>
      <c r="QQD2888" s="46"/>
      <c r="QQE2888" s="46"/>
      <c r="QQF2888" s="46"/>
      <c r="QQG2888" s="46"/>
      <c r="QQH2888" s="46"/>
      <c r="QQI2888" s="46"/>
      <c r="QQJ2888" s="46"/>
      <c r="QQK2888" s="46"/>
      <c r="QQL2888" s="46"/>
      <c r="QQM2888" s="46"/>
      <c r="QQN2888" s="46"/>
      <c r="QQO2888" s="46"/>
      <c r="QQP2888" s="46"/>
      <c r="QQQ2888" s="46"/>
      <c r="QQR2888" s="46"/>
      <c r="QQS2888" s="46"/>
      <c r="QQT2888" s="46"/>
      <c r="QQU2888" s="46"/>
      <c r="QQV2888" s="46"/>
      <c r="QQW2888" s="46"/>
      <c r="QQX2888" s="46"/>
      <c r="QQY2888" s="46"/>
      <c r="QQZ2888" s="46"/>
      <c r="QRA2888" s="46"/>
      <c r="QRB2888" s="46"/>
      <c r="QRC2888" s="46"/>
      <c r="QRD2888" s="46"/>
      <c r="QRE2888" s="46"/>
      <c r="QRF2888" s="46"/>
      <c r="QRG2888" s="46"/>
      <c r="QRH2888" s="46"/>
      <c r="QRI2888" s="46"/>
      <c r="QRJ2888" s="46"/>
      <c r="QRK2888" s="46"/>
      <c r="QRL2888" s="46"/>
      <c r="QRM2888" s="46"/>
      <c r="QRN2888" s="46"/>
      <c r="QRO2888" s="46"/>
      <c r="QRP2888" s="46"/>
      <c r="QRQ2888" s="46"/>
      <c r="QRR2888" s="46"/>
      <c r="QRS2888" s="46"/>
      <c r="QRT2888" s="46"/>
      <c r="QRU2888" s="46"/>
      <c r="QRV2888" s="46"/>
      <c r="QRW2888" s="46"/>
      <c r="QRX2888" s="46"/>
      <c r="QRY2888" s="46"/>
      <c r="QRZ2888" s="46"/>
      <c r="QSA2888" s="46"/>
      <c r="QSB2888" s="46"/>
      <c r="QSC2888" s="46"/>
      <c r="QSD2888" s="46"/>
      <c r="QSE2888" s="46"/>
      <c r="QSF2888" s="46"/>
      <c r="QSG2888" s="46"/>
      <c r="QSH2888" s="46"/>
      <c r="QSI2888" s="46"/>
      <c r="QSJ2888" s="46"/>
      <c r="QSK2888" s="46"/>
      <c r="QSL2888" s="46"/>
      <c r="QSM2888" s="46"/>
      <c r="QSN2888" s="46"/>
      <c r="QSO2888" s="46"/>
      <c r="QSP2888" s="46"/>
      <c r="QSQ2888" s="46"/>
      <c r="QSR2888" s="46"/>
      <c r="QSS2888" s="46"/>
      <c r="QST2888" s="46"/>
      <c r="QSU2888" s="46"/>
      <c r="QSV2888" s="46"/>
      <c r="QSW2888" s="46"/>
      <c r="QSX2888" s="46"/>
      <c r="QSY2888" s="46"/>
      <c r="QSZ2888" s="46"/>
      <c r="QTA2888" s="46"/>
      <c r="QTB2888" s="46"/>
      <c r="QTC2888" s="46"/>
      <c r="QTD2888" s="46"/>
      <c r="QTE2888" s="46"/>
      <c r="QTF2888" s="46"/>
      <c r="QTG2888" s="46"/>
      <c r="QTH2888" s="46"/>
      <c r="QTI2888" s="46"/>
      <c r="QTJ2888" s="46"/>
      <c r="QTK2888" s="46"/>
      <c r="QTL2888" s="46"/>
      <c r="QTM2888" s="46"/>
      <c r="QTN2888" s="46"/>
      <c r="QTO2888" s="46"/>
      <c r="QTP2888" s="46"/>
      <c r="QTQ2888" s="46"/>
      <c r="QTR2888" s="46"/>
      <c r="QTS2888" s="46"/>
      <c r="QTT2888" s="46"/>
      <c r="QTU2888" s="46"/>
      <c r="QTV2888" s="46"/>
      <c r="QTW2888" s="46"/>
      <c r="QTX2888" s="46"/>
      <c r="QTY2888" s="46"/>
      <c r="QTZ2888" s="46"/>
      <c r="QUA2888" s="46"/>
      <c r="QUB2888" s="46"/>
      <c r="QUC2888" s="46"/>
      <c r="QUD2888" s="46"/>
      <c r="QUE2888" s="46"/>
      <c r="QUF2888" s="46"/>
      <c r="QUG2888" s="46"/>
      <c r="QUH2888" s="46"/>
      <c r="QUI2888" s="46"/>
      <c r="QUJ2888" s="46"/>
      <c r="QUK2888" s="46"/>
      <c r="QUL2888" s="46"/>
      <c r="QUM2888" s="46"/>
      <c r="QUN2888" s="46"/>
      <c r="QUO2888" s="46"/>
      <c r="QUP2888" s="46"/>
      <c r="QUQ2888" s="46"/>
      <c r="QUR2888" s="46"/>
      <c r="QUS2888" s="46"/>
      <c r="QUT2888" s="46"/>
      <c r="QUU2888" s="46"/>
      <c r="QUV2888" s="46"/>
      <c r="QUW2888" s="46"/>
      <c r="QUX2888" s="46"/>
      <c r="QUY2888" s="46"/>
      <c r="QUZ2888" s="46"/>
      <c r="QVA2888" s="46"/>
      <c r="QVB2888" s="46"/>
      <c r="QVC2888" s="46"/>
      <c r="QVD2888" s="46"/>
      <c r="QVE2888" s="46"/>
      <c r="QVF2888" s="46"/>
      <c r="QVG2888" s="46"/>
      <c r="QVH2888" s="46"/>
      <c r="QVI2888" s="46"/>
      <c r="QVJ2888" s="46"/>
      <c r="QVK2888" s="46"/>
      <c r="QVL2888" s="46"/>
      <c r="QVM2888" s="46"/>
      <c r="QVN2888" s="46"/>
      <c r="QVO2888" s="46"/>
      <c r="QVP2888" s="46"/>
      <c r="QVQ2888" s="46"/>
      <c r="QVR2888" s="46"/>
      <c r="QVS2888" s="46"/>
      <c r="QVT2888" s="46"/>
      <c r="QVU2888" s="46"/>
      <c r="QVV2888" s="46"/>
      <c r="QVW2888" s="46"/>
      <c r="QVX2888" s="46"/>
      <c r="QVY2888" s="46"/>
      <c r="QVZ2888" s="46"/>
      <c r="QWA2888" s="46"/>
      <c r="QWB2888" s="46"/>
      <c r="QWC2888" s="46"/>
      <c r="QWD2888" s="46"/>
      <c r="QWE2888" s="46"/>
      <c r="QWF2888" s="46"/>
      <c r="QWG2888" s="46"/>
      <c r="QWH2888" s="46"/>
      <c r="QWI2888" s="46"/>
      <c r="QWJ2888" s="46"/>
      <c r="QWK2888" s="46"/>
      <c r="QWL2888" s="46"/>
      <c r="QWM2888" s="46"/>
      <c r="QWN2888" s="46"/>
      <c r="QWO2888" s="46"/>
      <c r="QWP2888" s="46"/>
      <c r="QWQ2888" s="46"/>
      <c r="QWR2888" s="46"/>
      <c r="QWS2888" s="46"/>
      <c r="QWT2888" s="46"/>
      <c r="QWU2888" s="46"/>
      <c r="QWV2888" s="46"/>
      <c r="QWW2888" s="46"/>
      <c r="QWX2888" s="46"/>
      <c r="QWY2888" s="46"/>
      <c r="QWZ2888" s="46"/>
      <c r="QXA2888" s="46"/>
      <c r="QXB2888" s="46"/>
      <c r="QXC2888" s="46"/>
      <c r="QXD2888" s="46"/>
      <c r="QXE2888" s="46"/>
      <c r="QXF2888" s="46"/>
      <c r="QXG2888" s="46"/>
      <c r="QXH2888" s="46"/>
      <c r="QXI2888" s="46"/>
      <c r="QXJ2888" s="46"/>
      <c r="QXK2888" s="46"/>
      <c r="QXL2888" s="46"/>
      <c r="QXM2888" s="46"/>
      <c r="QXN2888" s="46"/>
      <c r="QXO2888" s="46"/>
      <c r="QXP2888" s="46"/>
      <c r="QXQ2888" s="46"/>
      <c r="QXR2888" s="46"/>
      <c r="QXS2888" s="46"/>
      <c r="QXT2888" s="46"/>
      <c r="QXU2888" s="46"/>
      <c r="QXV2888" s="46"/>
      <c r="QXW2888" s="46"/>
      <c r="QXX2888" s="46"/>
      <c r="QXY2888" s="46"/>
      <c r="QXZ2888" s="46"/>
      <c r="QYA2888" s="46"/>
      <c r="QYB2888" s="46"/>
      <c r="QYC2888" s="46"/>
      <c r="QYD2888" s="46"/>
      <c r="QYE2888" s="46"/>
      <c r="QYF2888" s="46"/>
      <c r="QYG2888" s="46"/>
      <c r="QYH2888" s="46"/>
      <c r="QYI2888" s="46"/>
      <c r="QYJ2888" s="46"/>
      <c r="QYK2888" s="46"/>
      <c r="QYL2888" s="46"/>
      <c r="QYM2888" s="46"/>
      <c r="QYN2888" s="46"/>
      <c r="QYO2888" s="46"/>
      <c r="QYP2888" s="46"/>
      <c r="QYQ2888" s="46"/>
      <c r="QYR2888" s="46"/>
      <c r="QYS2888" s="46"/>
      <c r="QYT2888" s="46"/>
      <c r="QYU2888" s="46"/>
      <c r="QYV2888" s="46"/>
      <c r="QYW2888" s="46"/>
      <c r="QYX2888" s="46"/>
      <c r="QYY2888" s="46"/>
      <c r="QYZ2888" s="46"/>
      <c r="QZA2888" s="46"/>
      <c r="QZB2888" s="46"/>
      <c r="QZC2888" s="46"/>
      <c r="QZD2888" s="46"/>
      <c r="QZE2888" s="46"/>
      <c r="QZF2888" s="46"/>
      <c r="QZG2888" s="46"/>
      <c r="QZH2888" s="46"/>
      <c r="QZI2888" s="46"/>
      <c r="QZJ2888" s="46"/>
      <c r="QZK2888" s="46"/>
      <c r="QZL2888" s="46"/>
      <c r="QZM2888" s="46"/>
      <c r="QZN2888" s="46"/>
      <c r="QZO2888" s="46"/>
      <c r="QZP2888" s="46"/>
      <c r="QZQ2888" s="46"/>
      <c r="QZR2888" s="46"/>
      <c r="QZS2888" s="46"/>
      <c r="QZT2888" s="46"/>
      <c r="QZU2888" s="46"/>
      <c r="QZV2888" s="46"/>
      <c r="QZW2888" s="46"/>
      <c r="QZX2888" s="46"/>
      <c r="QZY2888" s="46"/>
      <c r="QZZ2888" s="46"/>
      <c r="RAA2888" s="46"/>
      <c r="RAB2888" s="46"/>
      <c r="RAC2888" s="46"/>
      <c r="RAD2888" s="46"/>
      <c r="RAE2888" s="46"/>
      <c r="RAF2888" s="46"/>
      <c r="RAG2888" s="46"/>
      <c r="RAH2888" s="46"/>
      <c r="RAI2888" s="46"/>
      <c r="RAJ2888" s="46"/>
      <c r="RAK2888" s="46"/>
      <c r="RAL2888" s="46"/>
      <c r="RAM2888" s="46"/>
      <c r="RAN2888" s="46"/>
      <c r="RAO2888" s="46"/>
      <c r="RAP2888" s="46"/>
      <c r="RAQ2888" s="46"/>
      <c r="RAR2888" s="46"/>
      <c r="RAS2888" s="46"/>
      <c r="RAT2888" s="46"/>
      <c r="RAU2888" s="46"/>
      <c r="RAV2888" s="46"/>
      <c r="RAW2888" s="46"/>
      <c r="RAX2888" s="46"/>
      <c r="RAY2888" s="46"/>
      <c r="RAZ2888" s="46"/>
      <c r="RBA2888" s="46"/>
      <c r="RBB2888" s="46"/>
      <c r="RBC2888" s="46"/>
      <c r="RBD2888" s="46"/>
      <c r="RBE2888" s="46"/>
      <c r="RBF2888" s="46"/>
      <c r="RBG2888" s="46"/>
      <c r="RBH2888" s="46"/>
      <c r="RBI2888" s="46"/>
      <c r="RBJ2888" s="46"/>
      <c r="RBK2888" s="46"/>
      <c r="RBL2888" s="46"/>
      <c r="RBM2888" s="46"/>
      <c r="RBN2888" s="46"/>
      <c r="RBO2888" s="46"/>
      <c r="RBP2888" s="46"/>
      <c r="RBQ2888" s="46"/>
      <c r="RBR2888" s="46"/>
      <c r="RBS2888" s="46"/>
      <c r="RBT2888" s="46"/>
      <c r="RBU2888" s="46"/>
      <c r="RBV2888" s="46"/>
      <c r="RBW2888" s="46"/>
      <c r="RBX2888" s="46"/>
      <c r="RBY2888" s="46"/>
      <c r="RBZ2888" s="46"/>
      <c r="RCA2888" s="46"/>
      <c r="RCB2888" s="46"/>
      <c r="RCC2888" s="46"/>
      <c r="RCD2888" s="46"/>
      <c r="RCE2888" s="46"/>
      <c r="RCF2888" s="46"/>
      <c r="RCG2888" s="46"/>
      <c r="RCH2888" s="46"/>
      <c r="RCI2888" s="46"/>
      <c r="RCJ2888" s="46"/>
      <c r="RCK2888" s="46"/>
      <c r="RCL2888" s="46"/>
      <c r="RCM2888" s="46"/>
      <c r="RCN2888" s="46"/>
      <c r="RCO2888" s="46"/>
      <c r="RCP2888" s="46"/>
      <c r="RCQ2888" s="46"/>
      <c r="RCR2888" s="46"/>
      <c r="RCS2888" s="46"/>
      <c r="RCT2888" s="46"/>
      <c r="RCU2888" s="46"/>
      <c r="RCV2888" s="46"/>
      <c r="RCW2888" s="46"/>
      <c r="RCX2888" s="46"/>
      <c r="RCY2888" s="46"/>
      <c r="RCZ2888" s="46"/>
      <c r="RDA2888" s="46"/>
      <c r="RDB2888" s="46"/>
      <c r="RDC2888" s="46"/>
      <c r="RDD2888" s="46"/>
      <c r="RDE2888" s="46"/>
      <c r="RDF2888" s="46"/>
      <c r="RDG2888" s="46"/>
      <c r="RDH2888" s="46"/>
      <c r="RDI2888" s="46"/>
      <c r="RDJ2888" s="46"/>
      <c r="RDK2888" s="46"/>
      <c r="RDL2888" s="46"/>
      <c r="RDM2888" s="46"/>
      <c r="RDN2888" s="46"/>
      <c r="RDO2888" s="46"/>
      <c r="RDP2888" s="46"/>
      <c r="RDQ2888" s="46"/>
      <c r="RDR2888" s="46"/>
      <c r="RDS2888" s="46"/>
      <c r="RDT2888" s="46"/>
      <c r="RDU2888" s="46"/>
      <c r="RDV2888" s="46"/>
      <c r="RDW2888" s="46"/>
      <c r="RDX2888" s="46"/>
      <c r="RDY2888" s="46"/>
      <c r="RDZ2888" s="46"/>
      <c r="REA2888" s="46"/>
      <c r="REB2888" s="46"/>
      <c r="REC2888" s="46"/>
      <c r="RED2888" s="46"/>
      <c r="REE2888" s="46"/>
      <c r="REF2888" s="46"/>
      <c r="REG2888" s="46"/>
      <c r="REH2888" s="46"/>
      <c r="REI2888" s="46"/>
      <c r="REJ2888" s="46"/>
      <c r="REK2888" s="46"/>
      <c r="REL2888" s="46"/>
      <c r="REM2888" s="46"/>
      <c r="REN2888" s="46"/>
      <c r="REO2888" s="46"/>
      <c r="REP2888" s="46"/>
      <c r="REQ2888" s="46"/>
      <c r="RER2888" s="46"/>
      <c r="RES2888" s="46"/>
      <c r="RET2888" s="46"/>
      <c r="REU2888" s="46"/>
      <c r="REV2888" s="46"/>
      <c r="REW2888" s="46"/>
      <c r="REX2888" s="46"/>
      <c r="REY2888" s="46"/>
      <c r="REZ2888" s="46"/>
      <c r="RFA2888" s="46"/>
      <c r="RFB2888" s="46"/>
      <c r="RFC2888" s="46"/>
      <c r="RFD2888" s="46"/>
      <c r="RFE2888" s="46"/>
      <c r="RFF2888" s="46"/>
      <c r="RFG2888" s="46"/>
      <c r="RFH2888" s="46"/>
      <c r="RFI2888" s="46"/>
      <c r="RFJ2888" s="46"/>
      <c r="RFK2888" s="46"/>
      <c r="RFL2888" s="46"/>
      <c r="RFM2888" s="46"/>
      <c r="RFN2888" s="46"/>
      <c r="RFO2888" s="46"/>
      <c r="RFP2888" s="46"/>
      <c r="RFQ2888" s="46"/>
      <c r="RFR2888" s="46"/>
      <c r="RFS2888" s="46"/>
      <c r="RFT2888" s="46"/>
      <c r="RFU2888" s="46"/>
      <c r="RFV2888" s="46"/>
      <c r="RFW2888" s="46"/>
      <c r="RFX2888" s="46"/>
      <c r="RFY2888" s="46"/>
      <c r="RFZ2888" s="46"/>
      <c r="RGA2888" s="46"/>
      <c r="RGB2888" s="46"/>
      <c r="RGC2888" s="46"/>
      <c r="RGD2888" s="46"/>
      <c r="RGE2888" s="46"/>
      <c r="RGF2888" s="46"/>
      <c r="RGG2888" s="46"/>
      <c r="RGH2888" s="46"/>
      <c r="RGI2888" s="46"/>
      <c r="RGJ2888" s="46"/>
      <c r="RGK2888" s="46"/>
      <c r="RGL2888" s="46"/>
      <c r="RGM2888" s="46"/>
      <c r="RGN2888" s="46"/>
      <c r="RGO2888" s="46"/>
      <c r="RGP2888" s="46"/>
      <c r="RGQ2888" s="46"/>
      <c r="RGR2888" s="46"/>
      <c r="RGS2888" s="46"/>
      <c r="RGT2888" s="46"/>
      <c r="RGU2888" s="46"/>
      <c r="RGV2888" s="46"/>
      <c r="RGW2888" s="46"/>
      <c r="RGX2888" s="46"/>
      <c r="RGY2888" s="46"/>
      <c r="RGZ2888" s="46"/>
      <c r="RHA2888" s="46"/>
      <c r="RHB2888" s="46"/>
      <c r="RHC2888" s="46"/>
      <c r="RHD2888" s="46"/>
      <c r="RHE2888" s="46"/>
      <c r="RHF2888" s="46"/>
      <c r="RHG2888" s="46"/>
      <c r="RHH2888" s="46"/>
      <c r="RHI2888" s="46"/>
      <c r="RHJ2888" s="46"/>
      <c r="RHK2888" s="46"/>
      <c r="RHL2888" s="46"/>
      <c r="RHM2888" s="46"/>
      <c r="RHN2888" s="46"/>
      <c r="RHO2888" s="46"/>
      <c r="RHP2888" s="46"/>
      <c r="RHQ2888" s="46"/>
      <c r="RHR2888" s="46"/>
      <c r="RHS2888" s="46"/>
      <c r="RHT2888" s="46"/>
      <c r="RHU2888" s="46"/>
      <c r="RHV2888" s="46"/>
      <c r="RHW2888" s="46"/>
      <c r="RHX2888" s="46"/>
      <c r="RHY2888" s="46"/>
      <c r="RHZ2888" s="46"/>
      <c r="RIA2888" s="46"/>
      <c r="RIB2888" s="46"/>
      <c r="RIC2888" s="46"/>
      <c r="RID2888" s="46"/>
      <c r="RIE2888" s="46"/>
      <c r="RIF2888" s="46"/>
      <c r="RIG2888" s="46"/>
      <c r="RIH2888" s="46"/>
      <c r="RII2888" s="46"/>
      <c r="RIJ2888" s="46"/>
      <c r="RIK2888" s="46"/>
      <c r="RIL2888" s="46"/>
      <c r="RIM2888" s="46"/>
      <c r="RIN2888" s="46"/>
      <c r="RIO2888" s="46"/>
      <c r="RIP2888" s="46"/>
      <c r="RIQ2888" s="46"/>
      <c r="RIR2888" s="46"/>
      <c r="RIS2888" s="46"/>
      <c r="RIT2888" s="46"/>
      <c r="RIU2888" s="46"/>
      <c r="RIV2888" s="46"/>
      <c r="RIW2888" s="46"/>
      <c r="RIX2888" s="46"/>
      <c r="RIY2888" s="46"/>
      <c r="RIZ2888" s="46"/>
      <c r="RJA2888" s="46"/>
      <c r="RJB2888" s="46"/>
      <c r="RJC2888" s="46"/>
      <c r="RJD2888" s="46"/>
      <c r="RJE2888" s="46"/>
      <c r="RJF2888" s="46"/>
      <c r="RJG2888" s="46"/>
      <c r="RJH2888" s="46"/>
      <c r="RJI2888" s="46"/>
      <c r="RJJ2888" s="46"/>
      <c r="RJK2888" s="46"/>
      <c r="RJL2888" s="46"/>
      <c r="RJM2888" s="46"/>
      <c r="RJN2888" s="46"/>
      <c r="RJO2888" s="46"/>
      <c r="RJP2888" s="46"/>
      <c r="RJQ2888" s="46"/>
      <c r="RJR2888" s="46"/>
      <c r="RJS2888" s="46"/>
      <c r="RJT2888" s="46"/>
      <c r="RJU2888" s="46"/>
      <c r="RJV2888" s="46"/>
      <c r="RJW2888" s="46"/>
      <c r="RJX2888" s="46"/>
      <c r="RJY2888" s="46"/>
      <c r="RJZ2888" s="46"/>
      <c r="RKA2888" s="46"/>
      <c r="RKB2888" s="46"/>
      <c r="RKC2888" s="46"/>
      <c r="RKD2888" s="46"/>
      <c r="RKE2888" s="46"/>
      <c r="RKF2888" s="46"/>
      <c r="RKG2888" s="46"/>
      <c r="RKH2888" s="46"/>
      <c r="RKI2888" s="46"/>
      <c r="RKJ2888" s="46"/>
      <c r="RKK2888" s="46"/>
      <c r="RKL2888" s="46"/>
      <c r="RKM2888" s="46"/>
      <c r="RKN2888" s="46"/>
      <c r="RKO2888" s="46"/>
      <c r="RKP2888" s="46"/>
      <c r="RKQ2888" s="46"/>
      <c r="RKR2888" s="46"/>
      <c r="RKS2888" s="46"/>
      <c r="RKT2888" s="46"/>
      <c r="RKU2888" s="46"/>
      <c r="RKV2888" s="46"/>
      <c r="RKW2888" s="46"/>
      <c r="RKX2888" s="46"/>
      <c r="RKY2888" s="46"/>
      <c r="RKZ2888" s="46"/>
      <c r="RLA2888" s="46"/>
      <c r="RLB2888" s="46"/>
      <c r="RLC2888" s="46"/>
      <c r="RLD2888" s="46"/>
      <c r="RLE2888" s="46"/>
      <c r="RLF2888" s="46"/>
      <c r="RLG2888" s="46"/>
      <c r="RLH2888" s="46"/>
      <c r="RLI2888" s="46"/>
      <c r="RLJ2888" s="46"/>
      <c r="RLK2888" s="46"/>
      <c r="RLL2888" s="46"/>
      <c r="RLM2888" s="46"/>
      <c r="RLN2888" s="46"/>
      <c r="RLO2888" s="46"/>
      <c r="RLP2888" s="46"/>
      <c r="RLQ2888" s="46"/>
      <c r="RLR2888" s="46"/>
      <c r="RLS2888" s="46"/>
      <c r="RLT2888" s="46"/>
      <c r="RLU2888" s="46"/>
      <c r="RLV2888" s="46"/>
      <c r="RLW2888" s="46"/>
      <c r="RLX2888" s="46"/>
      <c r="RLY2888" s="46"/>
      <c r="RLZ2888" s="46"/>
      <c r="RMA2888" s="46"/>
      <c r="RMB2888" s="46"/>
      <c r="RMC2888" s="46"/>
      <c r="RMD2888" s="46"/>
      <c r="RME2888" s="46"/>
      <c r="RMF2888" s="46"/>
      <c r="RMG2888" s="46"/>
      <c r="RMH2888" s="46"/>
      <c r="RMI2888" s="46"/>
      <c r="RMJ2888" s="46"/>
      <c r="RMK2888" s="46"/>
      <c r="RML2888" s="46"/>
      <c r="RMM2888" s="46"/>
      <c r="RMN2888" s="46"/>
      <c r="RMO2888" s="46"/>
      <c r="RMP2888" s="46"/>
      <c r="RMQ2888" s="46"/>
      <c r="RMR2888" s="46"/>
      <c r="RMS2888" s="46"/>
      <c r="RMT2888" s="46"/>
      <c r="RMU2888" s="46"/>
      <c r="RMV2888" s="46"/>
      <c r="RMW2888" s="46"/>
      <c r="RMX2888" s="46"/>
      <c r="RMY2888" s="46"/>
      <c r="RMZ2888" s="46"/>
      <c r="RNA2888" s="46"/>
      <c r="RNB2888" s="46"/>
      <c r="RNC2888" s="46"/>
      <c r="RND2888" s="46"/>
      <c r="RNE2888" s="46"/>
      <c r="RNF2888" s="46"/>
      <c r="RNG2888" s="46"/>
      <c r="RNH2888" s="46"/>
      <c r="RNI2888" s="46"/>
      <c r="RNJ2888" s="46"/>
      <c r="RNK2888" s="46"/>
      <c r="RNL2888" s="46"/>
      <c r="RNM2888" s="46"/>
      <c r="RNN2888" s="46"/>
      <c r="RNO2888" s="46"/>
      <c r="RNP2888" s="46"/>
      <c r="RNQ2888" s="46"/>
      <c r="RNR2888" s="46"/>
      <c r="RNS2888" s="46"/>
      <c r="RNT2888" s="46"/>
      <c r="RNU2888" s="46"/>
      <c r="RNV2888" s="46"/>
      <c r="RNW2888" s="46"/>
      <c r="RNX2888" s="46"/>
      <c r="RNY2888" s="46"/>
      <c r="RNZ2888" s="46"/>
      <c r="ROA2888" s="46"/>
      <c r="ROB2888" s="46"/>
      <c r="ROC2888" s="46"/>
      <c r="ROD2888" s="46"/>
      <c r="ROE2888" s="46"/>
      <c r="ROF2888" s="46"/>
      <c r="ROG2888" s="46"/>
      <c r="ROH2888" s="46"/>
      <c r="ROI2888" s="46"/>
      <c r="ROJ2888" s="46"/>
      <c r="ROK2888" s="46"/>
      <c r="ROL2888" s="46"/>
      <c r="ROM2888" s="46"/>
      <c r="RON2888" s="46"/>
      <c r="ROO2888" s="46"/>
      <c r="ROP2888" s="46"/>
      <c r="ROQ2888" s="46"/>
      <c r="ROR2888" s="46"/>
      <c r="ROS2888" s="46"/>
      <c r="ROT2888" s="46"/>
      <c r="ROU2888" s="46"/>
      <c r="ROV2888" s="46"/>
      <c r="ROW2888" s="46"/>
      <c r="ROX2888" s="46"/>
      <c r="ROY2888" s="46"/>
      <c r="ROZ2888" s="46"/>
      <c r="RPA2888" s="46"/>
      <c r="RPB2888" s="46"/>
      <c r="RPC2888" s="46"/>
      <c r="RPD2888" s="46"/>
      <c r="RPE2888" s="46"/>
      <c r="RPF2888" s="46"/>
      <c r="RPG2888" s="46"/>
      <c r="RPH2888" s="46"/>
      <c r="RPI2888" s="46"/>
      <c r="RPJ2888" s="46"/>
      <c r="RPK2888" s="46"/>
      <c r="RPL2888" s="46"/>
      <c r="RPM2888" s="46"/>
      <c r="RPN2888" s="46"/>
      <c r="RPO2888" s="46"/>
      <c r="RPP2888" s="46"/>
      <c r="RPQ2888" s="46"/>
      <c r="RPR2888" s="46"/>
      <c r="RPS2888" s="46"/>
      <c r="RPT2888" s="46"/>
      <c r="RPU2888" s="46"/>
      <c r="RPV2888" s="46"/>
      <c r="RPW2888" s="46"/>
      <c r="RPX2888" s="46"/>
      <c r="RPY2888" s="46"/>
      <c r="RPZ2888" s="46"/>
      <c r="RQA2888" s="46"/>
      <c r="RQB2888" s="46"/>
      <c r="RQC2888" s="46"/>
      <c r="RQD2888" s="46"/>
      <c r="RQE2888" s="46"/>
      <c r="RQF2888" s="46"/>
      <c r="RQG2888" s="46"/>
      <c r="RQH2888" s="46"/>
      <c r="RQI2888" s="46"/>
      <c r="RQJ2888" s="46"/>
      <c r="RQK2888" s="46"/>
      <c r="RQL2888" s="46"/>
      <c r="RQM2888" s="46"/>
      <c r="RQN2888" s="46"/>
      <c r="RQO2888" s="46"/>
      <c r="RQP2888" s="46"/>
      <c r="RQQ2888" s="46"/>
      <c r="RQR2888" s="46"/>
      <c r="RQS2888" s="46"/>
      <c r="RQT2888" s="46"/>
      <c r="RQU2888" s="46"/>
      <c r="RQV2888" s="46"/>
      <c r="RQW2888" s="46"/>
      <c r="RQX2888" s="46"/>
      <c r="RQY2888" s="46"/>
      <c r="RQZ2888" s="46"/>
      <c r="RRA2888" s="46"/>
      <c r="RRB2888" s="46"/>
      <c r="RRC2888" s="46"/>
      <c r="RRD2888" s="46"/>
      <c r="RRE2888" s="46"/>
      <c r="RRF2888" s="46"/>
      <c r="RRG2888" s="46"/>
      <c r="RRH2888" s="46"/>
      <c r="RRI2888" s="46"/>
      <c r="RRJ2888" s="46"/>
      <c r="RRK2888" s="46"/>
      <c r="RRL2888" s="46"/>
      <c r="RRM2888" s="46"/>
      <c r="RRN2888" s="46"/>
      <c r="RRO2888" s="46"/>
      <c r="RRP2888" s="46"/>
      <c r="RRQ2888" s="46"/>
      <c r="RRR2888" s="46"/>
      <c r="RRS2888" s="46"/>
      <c r="RRT2888" s="46"/>
      <c r="RRU2888" s="46"/>
      <c r="RRV2888" s="46"/>
      <c r="RRW2888" s="46"/>
      <c r="RRX2888" s="46"/>
      <c r="RRY2888" s="46"/>
      <c r="RRZ2888" s="46"/>
      <c r="RSA2888" s="46"/>
      <c r="RSB2888" s="46"/>
      <c r="RSC2888" s="46"/>
      <c r="RSD2888" s="46"/>
      <c r="RSE2888" s="46"/>
      <c r="RSF2888" s="46"/>
      <c r="RSG2888" s="46"/>
      <c r="RSH2888" s="46"/>
      <c r="RSI2888" s="46"/>
      <c r="RSJ2888" s="46"/>
      <c r="RSK2888" s="46"/>
      <c r="RSL2888" s="46"/>
      <c r="RSM2888" s="46"/>
      <c r="RSN2888" s="46"/>
      <c r="RSO2888" s="46"/>
      <c r="RSP2888" s="46"/>
      <c r="RSQ2888" s="46"/>
      <c r="RSR2888" s="46"/>
      <c r="RSS2888" s="46"/>
      <c r="RST2888" s="46"/>
      <c r="RSU2888" s="46"/>
      <c r="RSV2888" s="46"/>
      <c r="RSW2888" s="46"/>
      <c r="RSX2888" s="46"/>
      <c r="RSY2888" s="46"/>
      <c r="RSZ2888" s="46"/>
      <c r="RTA2888" s="46"/>
      <c r="RTB2888" s="46"/>
      <c r="RTC2888" s="46"/>
      <c r="RTD2888" s="46"/>
      <c r="RTE2888" s="46"/>
      <c r="RTF2888" s="46"/>
      <c r="RTG2888" s="46"/>
      <c r="RTH2888" s="46"/>
      <c r="RTI2888" s="46"/>
      <c r="RTJ2888" s="46"/>
      <c r="RTK2888" s="46"/>
      <c r="RTL2888" s="46"/>
      <c r="RTM2888" s="46"/>
      <c r="RTN2888" s="46"/>
      <c r="RTO2888" s="46"/>
      <c r="RTP2888" s="46"/>
      <c r="RTQ2888" s="46"/>
      <c r="RTR2888" s="46"/>
      <c r="RTS2888" s="46"/>
      <c r="RTT2888" s="46"/>
      <c r="RTU2888" s="46"/>
      <c r="RTV2888" s="46"/>
      <c r="RTW2888" s="46"/>
      <c r="RTX2888" s="46"/>
      <c r="RTY2888" s="46"/>
      <c r="RTZ2888" s="46"/>
      <c r="RUA2888" s="46"/>
      <c r="RUB2888" s="46"/>
      <c r="RUC2888" s="46"/>
      <c r="RUD2888" s="46"/>
      <c r="RUE2888" s="46"/>
      <c r="RUF2888" s="46"/>
      <c r="RUG2888" s="46"/>
      <c r="RUH2888" s="46"/>
      <c r="RUI2888" s="46"/>
      <c r="RUJ2888" s="46"/>
      <c r="RUK2888" s="46"/>
      <c r="RUL2888" s="46"/>
      <c r="RUM2888" s="46"/>
      <c r="RUN2888" s="46"/>
      <c r="RUO2888" s="46"/>
      <c r="RUP2888" s="46"/>
      <c r="RUQ2888" s="46"/>
      <c r="RUR2888" s="46"/>
      <c r="RUS2888" s="46"/>
      <c r="RUT2888" s="46"/>
      <c r="RUU2888" s="46"/>
      <c r="RUV2888" s="46"/>
      <c r="RUW2888" s="46"/>
      <c r="RUX2888" s="46"/>
      <c r="RUY2888" s="46"/>
      <c r="RUZ2888" s="46"/>
      <c r="RVA2888" s="46"/>
      <c r="RVB2888" s="46"/>
      <c r="RVC2888" s="46"/>
      <c r="RVD2888" s="46"/>
      <c r="RVE2888" s="46"/>
      <c r="RVF2888" s="46"/>
      <c r="RVG2888" s="46"/>
      <c r="RVH2888" s="46"/>
      <c r="RVI2888" s="46"/>
      <c r="RVJ2888" s="46"/>
      <c r="RVK2888" s="46"/>
      <c r="RVL2888" s="46"/>
      <c r="RVM2888" s="46"/>
      <c r="RVN2888" s="46"/>
      <c r="RVO2888" s="46"/>
      <c r="RVP2888" s="46"/>
      <c r="RVQ2888" s="46"/>
      <c r="RVR2888" s="46"/>
      <c r="RVS2888" s="46"/>
      <c r="RVT2888" s="46"/>
      <c r="RVU2888" s="46"/>
      <c r="RVV2888" s="46"/>
      <c r="RVW2888" s="46"/>
      <c r="RVX2888" s="46"/>
      <c r="RVY2888" s="46"/>
      <c r="RVZ2888" s="46"/>
      <c r="RWA2888" s="46"/>
      <c r="RWB2888" s="46"/>
      <c r="RWC2888" s="46"/>
      <c r="RWD2888" s="46"/>
      <c r="RWE2888" s="46"/>
      <c r="RWF2888" s="46"/>
      <c r="RWG2888" s="46"/>
      <c r="RWH2888" s="46"/>
      <c r="RWI2888" s="46"/>
      <c r="RWJ2888" s="46"/>
      <c r="RWK2888" s="46"/>
      <c r="RWL2888" s="46"/>
      <c r="RWM2888" s="46"/>
      <c r="RWN2888" s="46"/>
      <c r="RWO2888" s="46"/>
      <c r="RWP2888" s="46"/>
      <c r="RWQ2888" s="46"/>
      <c r="RWR2888" s="46"/>
      <c r="RWS2888" s="46"/>
      <c r="RWT2888" s="46"/>
      <c r="RWU2888" s="46"/>
      <c r="RWV2888" s="46"/>
      <c r="RWW2888" s="46"/>
      <c r="RWX2888" s="46"/>
      <c r="RWY2888" s="46"/>
      <c r="RWZ2888" s="46"/>
      <c r="RXA2888" s="46"/>
      <c r="RXB2888" s="46"/>
      <c r="RXC2888" s="46"/>
      <c r="RXD2888" s="46"/>
      <c r="RXE2888" s="46"/>
      <c r="RXF2888" s="46"/>
      <c r="RXG2888" s="46"/>
      <c r="RXH2888" s="46"/>
      <c r="RXI2888" s="46"/>
      <c r="RXJ2888" s="46"/>
      <c r="RXK2888" s="46"/>
      <c r="RXL2888" s="46"/>
      <c r="RXM2888" s="46"/>
      <c r="RXN2888" s="46"/>
      <c r="RXO2888" s="46"/>
      <c r="RXP2888" s="46"/>
      <c r="RXQ2888" s="46"/>
      <c r="RXR2888" s="46"/>
      <c r="RXS2888" s="46"/>
      <c r="RXT2888" s="46"/>
      <c r="RXU2888" s="46"/>
      <c r="RXV2888" s="46"/>
      <c r="RXW2888" s="46"/>
      <c r="RXX2888" s="46"/>
      <c r="RXY2888" s="46"/>
      <c r="RXZ2888" s="46"/>
      <c r="RYA2888" s="46"/>
      <c r="RYB2888" s="46"/>
      <c r="RYC2888" s="46"/>
      <c r="RYD2888" s="46"/>
      <c r="RYE2888" s="46"/>
      <c r="RYF2888" s="46"/>
      <c r="RYG2888" s="46"/>
      <c r="RYH2888" s="46"/>
      <c r="RYI2888" s="46"/>
      <c r="RYJ2888" s="46"/>
      <c r="RYK2888" s="46"/>
      <c r="RYL2888" s="46"/>
      <c r="RYM2888" s="46"/>
      <c r="RYN2888" s="46"/>
      <c r="RYO2888" s="46"/>
      <c r="RYP2888" s="46"/>
      <c r="RYQ2888" s="46"/>
      <c r="RYR2888" s="46"/>
      <c r="RYS2888" s="46"/>
      <c r="RYT2888" s="46"/>
      <c r="RYU2888" s="46"/>
      <c r="RYV2888" s="46"/>
      <c r="RYW2888" s="46"/>
      <c r="RYX2888" s="46"/>
      <c r="RYY2888" s="46"/>
      <c r="RYZ2888" s="46"/>
      <c r="RZA2888" s="46"/>
      <c r="RZB2888" s="46"/>
      <c r="RZC2888" s="46"/>
      <c r="RZD2888" s="46"/>
      <c r="RZE2888" s="46"/>
      <c r="RZF2888" s="46"/>
      <c r="RZG2888" s="46"/>
      <c r="RZH2888" s="46"/>
      <c r="RZI2888" s="46"/>
      <c r="RZJ2888" s="46"/>
      <c r="RZK2888" s="46"/>
      <c r="RZL2888" s="46"/>
      <c r="RZM2888" s="46"/>
      <c r="RZN2888" s="46"/>
      <c r="RZO2888" s="46"/>
      <c r="RZP2888" s="46"/>
      <c r="RZQ2888" s="46"/>
      <c r="RZR2888" s="46"/>
      <c r="RZS2888" s="46"/>
      <c r="RZT2888" s="46"/>
      <c r="RZU2888" s="46"/>
      <c r="RZV2888" s="46"/>
      <c r="RZW2888" s="46"/>
      <c r="RZX2888" s="46"/>
      <c r="RZY2888" s="46"/>
      <c r="RZZ2888" s="46"/>
      <c r="SAA2888" s="46"/>
      <c r="SAB2888" s="46"/>
      <c r="SAC2888" s="46"/>
      <c r="SAD2888" s="46"/>
      <c r="SAE2888" s="46"/>
      <c r="SAF2888" s="46"/>
      <c r="SAG2888" s="46"/>
      <c r="SAH2888" s="46"/>
      <c r="SAI2888" s="46"/>
      <c r="SAJ2888" s="46"/>
      <c r="SAK2888" s="46"/>
      <c r="SAL2888" s="46"/>
      <c r="SAM2888" s="46"/>
      <c r="SAN2888" s="46"/>
      <c r="SAO2888" s="46"/>
      <c r="SAP2888" s="46"/>
      <c r="SAQ2888" s="46"/>
      <c r="SAR2888" s="46"/>
      <c r="SAS2888" s="46"/>
      <c r="SAT2888" s="46"/>
      <c r="SAU2888" s="46"/>
      <c r="SAV2888" s="46"/>
      <c r="SAW2888" s="46"/>
      <c r="SAX2888" s="46"/>
      <c r="SAY2888" s="46"/>
      <c r="SAZ2888" s="46"/>
      <c r="SBA2888" s="46"/>
      <c r="SBB2888" s="46"/>
      <c r="SBC2888" s="46"/>
      <c r="SBD2888" s="46"/>
      <c r="SBE2888" s="46"/>
      <c r="SBF2888" s="46"/>
      <c r="SBG2888" s="46"/>
      <c r="SBH2888" s="46"/>
      <c r="SBI2888" s="46"/>
      <c r="SBJ2888" s="46"/>
      <c r="SBK2888" s="46"/>
      <c r="SBL2888" s="46"/>
      <c r="SBM2888" s="46"/>
      <c r="SBN2888" s="46"/>
      <c r="SBO2888" s="46"/>
      <c r="SBP2888" s="46"/>
      <c r="SBQ2888" s="46"/>
      <c r="SBR2888" s="46"/>
      <c r="SBS2888" s="46"/>
      <c r="SBT2888" s="46"/>
      <c r="SBU2888" s="46"/>
      <c r="SBV2888" s="46"/>
      <c r="SBW2888" s="46"/>
      <c r="SBX2888" s="46"/>
      <c r="SBY2888" s="46"/>
      <c r="SBZ2888" s="46"/>
      <c r="SCA2888" s="46"/>
      <c r="SCB2888" s="46"/>
      <c r="SCC2888" s="46"/>
      <c r="SCD2888" s="46"/>
      <c r="SCE2888" s="46"/>
      <c r="SCF2888" s="46"/>
      <c r="SCG2888" s="46"/>
      <c r="SCH2888" s="46"/>
      <c r="SCI2888" s="46"/>
      <c r="SCJ2888" s="46"/>
      <c r="SCK2888" s="46"/>
      <c r="SCL2888" s="46"/>
      <c r="SCM2888" s="46"/>
      <c r="SCN2888" s="46"/>
      <c r="SCO2888" s="46"/>
      <c r="SCP2888" s="46"/>
      <c r="SCQ2888" s="46"/>
      <c r="SCR2888" s="46"/>
      <c r="SCS2888" s="46"/>
      <c r="SCT2888" s="46"/>
      <c r="SCU2888" s="46"/>
      <c r="SCV2888" s="46"/>
      <c r="SCW2888" s="46"/>
      <c r="SCX2888" s="46"/>
      <c r="SCY2888" s="46"/>
      <c r="SCZ2888" s="46"/>
      <c r="SDA2888" s="46"/>
      <c r="SDB2888" s="46"/>
      <c r="SDC2888" s="46"/>
      <c r="SDD2888" s="46"/>
      <c r="SDE2888" s="46"/>
      <c r="SDF2888" s="46"/>
      <c r="SDG2888" s="46"/>
      <c r="SDH2888" s="46"/>
      <c r="SDI2888" s="46"/>
      <c r="SDJ2888" s="46"/>
      <c r="SDK2888" s="46"/>
      <c r="SDL2888" s="46"/>
      <c r="SDM2888" s="46"/>
      <c r="SDN2888" s="46"/>
      <c r="SDO2888" s="46"/>
      <c r="SDP2888" s="46"/>
      <c r="SDQ2888" s="46"/>
      <c r="SDR2888" s="46"/>
      <c r="SDS2888" s="46"/>
      <c r="SDT2888" s="46"/>
      <c r="SDU2888" s="46"/>
      <c r="SDV2888" s="46"/>
      <c r="SDW2888" s="46"/>
      <c r="SDX2888" s="46"/>
      <c r="SDY2888" s="46"/>
      <c r="SDZ2888" s="46"/>
      <c r="SEA2888" s="46"/>
      <c r="SEB2888" s="46"/>
      <c r="SEC2888" s="46"/>
      <c r="SED2888" s="46"/>
      <c r="SEE2888" s="46"/>
      <c r="SEF2888" s="46"/>
      <c r="SEG2888" s="46"/>
      <c r="SEH2888" s="46"/>
      <c r="SEI2888" s="46"/>
      <c r="SEJ2888" s="46"/>
      <c r="SEK2888" s="46"/>
      <c r="SEL2888" s="46"/>
      <c r="SEM2888" s="46"/>
      <c r="SEN2888" s="46"/>
      <c r="SEO2888" s="46"/>
      <c r="SEP2888" s="46"/>
      <c r="SEQ2888" s="46"/>
      <c r="SER2888" s="46"/>
      <c r="SES2888" s="46"/>
      <c r="SET2888" s="46"/>
      <c r="SEU2888" s="46"/>
      <c r="SEV2888" s="46"/>
      <c r="SEW2888" s="46"/>
      <c r="SEX2888" s="46"/>
      <c r="SEY2888" s="46"/>
      <c r="SEZ2888" s="46"/>
      <c r="SFA2888" s="46"/>
      <c r="SFB2888" s="46"/>
      <c r="SFC2888" s="46"/>
      <c r="SFD2888" s="46"/>
      <c r="SFE2888" s="46"/>
      <c r="SFF2888" s="46"/>
      <c r="SFG2888" s="46"/>
      <c r="SFH2888" s="46"/>
      <c r="SFI2888" s="46"/>
      <c r="SFJ2888" s="46"/>
      <c r="SFK2888" s="46"/>
      <c r="SFL2888" s="46"/>
      <c r="SFM2888" s="46"/>
      <c r="SFN2888" s="46"/>
      <c r="SFO2888" s="46"/>
      <c r="SFP2888" s="46"/>
      <c r="SFQ2888" s="46"/>
      <c r="SFR2888" s="46"/>
      <c r="SFS2888" s="46"/>
      <c r="SFT2888" s="46"/>
      <c r="SFU2888" s="46"/>
      <c r="SFV2888" s="46"/>
      <c r="SFW2888" s="46"/>
      <c r="SFX2888" s="46"/>
      <c r="SFY2888" s="46"/>
      <c r="SFZ2888" s="46"/>
      <c r="SGA2888" s="46"/>
      <c r="SGB2888" s="46"/>
      <c r="SGC2888" s="46"/>
      <c r="SGD2888" s="46"/>
      <c r="SGE2888" s="46"/>
      <c r="SGF2888" s="46"/>
      <c r="SGG2888" s="46"/>
      <c r="SGH2888" s="46"/>
      <c r="SGI2888" s="46"/>
      <c r="SGJ2888" s="46"/>
      <c r="SGK2888" s="46"/>
      <c r="SGL2888" s="46"/>
      <c r="SGM2888" s="46"/>
      <c r="SGN2888" s="46"/>
      <c r="SGO2888" s="46"/>
      <c r="SGP2888" s="46"/>
      <c r="SGQ2888" s="46"/>
      <c r="SGR2888" s="46"/>
      <c r="SGS2888" s="46"/>
      <c r="SGT2888" s="46"/>
      <c r="SGU2888" s="46"/>
      <c r="SGV2888" s="46"/>
      <c r="SGW2888" s="46"/>
      <c r="SGX2888" s="46"/>
      <c r="SGY2888" s="46"/>
      <c r="SGZ2888" s="46"/>
      <c r="SHA2888" s="46"/>
      <c r="SHB2888" s="46"/>
      <c r="SHC2888" s="46"/>
      <c r="SHD2888" s="46"/>
      <c r="SHE2888" s="46"/>
      <c r="SHF2888" s="46"/>
      <c r="SHG2888" s="46"/>
      <c r="SHH2888" s="46"/>
      <c r="SHI2888" s="46"/>
      <c r="SHJ2888" s="46"/>
      <c r="SHK2888" s="46"/>
      <c r="SHL2888" s="46"/>
      <c r="SHM2888" s="46"/>
      <c r="SHN2888" s="46"/>
      <c r="SHO2888" s="46"/>
      <c r="SHP2888" s="46"/>
      <c r="SHQ2888" s="46"/>
      <c r="SHR2888" s="46"/>
      <c r="SHS2888" s="46"/>
      <c r="SHT2888" s="46"/>
      <c r="SHU2888" s="46"/>
      <c r="SHV2888" s="46"/>
      <c r="SHW2888" s="46"/>
      <c r="SHX2888" s="46"/>
      <c r="SHY2888" s="46"/>
      <c r="SHZ2888" s="46"/>
      <c r="SIA2888" s="46"/>
      <c r="SIB2888" s="46"/>
      <c r="SIC2888" s="46"/>
      <c r="SID2888" s="46"/>
      <c r="SIE2888" s="46"/>
      <c r="SIF2888" s="46"/>
      <c r="SIG2888" s="46"/>
      <c r="SIH2888" s="46"/>
      <c r="SII2888" s="46"/>
      <c r="SIJ2888" s="46"/>
      <c r="SIK2888" s="46"/>
      <c r="SIL2888" s="46"/>
      <c r="SIM2888" s="46"/>
      <c r="SIN2888" s="46"/>
      <c r="SIO2888" s="46"/>
      <c r="SIP2888" s="46"/>
      <c r="SIQ2888" s="46"/>
      <c r="SIR2888" s="46"/>
      <c r="SIS2888" s="46"/>
      <c r="SIT2888" s="46"/>
      <c r="SIU2888" s="46"/>
      <c r="SIV2888" s="46"/>
      <c r="SIW2888" s="46"/>
      <c r="SIX2888" s="46"/>
      <c r="SIY2888" s="46"/>
      <c r="SIZ2888" s="46"/>
      <c r="SJA2888" s="46"/>
      <c r="SJB2888" s="46"/>
      <c r="SJC2888" s="46"/>
      <c r="SJD2888" s="46"/>
      <c r="SJE2888" s="46"/>
      <c r="SJF2888" s="46"/>
      <c r="SJG2888" s="46"/>
      <c r="SJH2888" s="46"/>
      <c r="SJI2888" s="46"/>
      <c r="SJJ2888" s="46"/>
      <c r="SJK2888" s="46"/>
      <c r="SJL2888" s="46"/>
      <c r="SJM2888" s="46"/>
      <c r="SJN2888" s="46"/>
      <c r="SJO2888" s="46"/>
      <c r="SJP2888" s="46"/>
      <c r="SJQ2888" s="46"/>
      <c r="SJR2888" s="46"/>
      <c r="SJS2888" s="46"/>
      <c r="SJT2888" s="46"/>
      <c r="SJU2888" s="46"/>
      <c r="SJV2888" s="46"/>
      <c r="SJW2888" s="46"/>
      <c r="SJX2888" s="46"/>
      <c r="SJY2888" s="46"/>
      <c r="SJZ2888" s="46"/>
      <c r="SKA2888" s="46"/>
      <c r="SKB2888" s="46"/>
      <c r="SKC2888" s="46"/>
      <c r="SKD2888" s="46"/>
      <c r="SKE2888" s="46"/>
      <c r="SKF2888" s="46"/>
      <c r="SKG2888" s="46"/>
      <c r="SKH2888" s="46"/>
      <c r="SKI2888" s="46"/>
      <c r="SKJ2888" s="46"/>
      <c r="SKK2888" s="46"/>
      <c r="SKL2888" s="46"/>
      <c r="SKM2888" s="46"/>
      <c r="SKN2888" s="46"/>
      <c r="SKO2888" s="46"/>
      <c r="SKP2888" s="46"/>
      <c r="SKQ2888" s="46"/>
      <c r="SKR2888" s="46"/>
      <c r="SKS2888" s="46"/>
      <c r="SKT2888" s="46"/>
      <c r="SKU2888" s="46"/>
      <c r="SKV2888" s="46"/>
      <c r="SKW2888" s="46"/>
      <c r="SKX2888" s="46"/>
      <c r="SKY2888" s="46"/>
      <c r="SKZ2888" s="46"/>
      <c r="SLA2888" s="46"/>
      <c r="SLB2888" s="46"/>
      <c r="SLC2888" s="46"/>
      <c r="SLD2888" s="46"/>
      <c r="SLE2888" s="46"/>
      <c r="SLF2888" s="46"/>
      <c r="SLG2888" s="46"/>
      <c r="SLH2888" s="46"/>
      <c r="SLI2888" s="46"/>
      <c r="SLJ2888" s="46"/>
      <c r="SLK2888" s="46"/>
      <c r="SLL2888" s="46"/>
      <c r="SLM2888" s="46"/>
      <c r="SLN2888" s="46"/>
      <c r="SLO2888" s="46"/>
      <c r="SLP2888" s="46"/>
      <c r="SLQ2888" s="46"/>
      <c r="SLR2888" s="46"/>
      <c r="SLS2888" s="46"/>
      <c r="SLT2888" s="46"/>
      <c r="SLU2888" s="46"/>
      <c r="SLV2888" s="46"/>
      <c r="SLW2888" s="46"/>
      <c r="SLX2888" s="46"/>
      <c r="SLY2888" s="46"/>
      <c r="SLZ2888" s="46"/>
      <c r="SMA2888" s="46"/>
      <c r="SMB2888" s="46"/>
      <c r="SMC2888" s="46"/>
      <c r="SMD2888" s="46"/>
      <c r="SME2888" s="46"/>
      <c r="SMF2888" s="46"/>
      <c r="SMG2888" s="46"/>
      <c r="SMH2888" s="46"/>
      <c r="SMI2888" s="46"/>
      <c r="SMJ2888" s="46"/>
      <c r="SMK2888" s="46"/>
      <c r="SML2888" s="46"/>
      <c r="SMM2888" s="46"/>
      <c r="SMN2888" s="46"/>
      <c r="SMO2888" s="46"/>
      <c r="SMP2888" s="46"/>
      <c r="SMQ2888" s="46"/>
      <c r="SMR2888" s="46"/>
      <c r="SMS2888" s="46"/>
      <c r="SMT2888" s="46"/>
      <c r="SMU2888" s="46"/>
      <c r="SMV2888" s="46"/>
      <c r="SMW2888" s="46"/>
      <c r="SMX2888" s="46"/>
      <c r="SMY2888" s="46"/>
      <c r="SMZ2888" s="46"/>
      <c r="SNA2888" s="46"/>
      <c r="SNB2888" s="46"/>
      <c r="SNC2888" s="46"/>
      <c r="SND2888" s="46"/>
      <c r="SNE2888" s="46"/>
      <c r="SNF2888" s="46"/>
      <c r="SNG2888" s="46"/>
      <c r="SNH2888" s="46"/>
      <c r="SNI2888" s="46"/>
      <c r="SNJ2888" s="46"/>
      <c r="SNK2888" s="46"/>
      <c r="SNL2888" s="46"/>
      <c r="SNM2888" s="46"/>
      <c r="SNN2888" s="46"/>
      <c r="SNO2888" s="46"/>
      <c r="SNP2888" s="46"/>
      <c r="SNQ2888" s="46"/>
      <c r="SNR2888" s="46"/>
      <c r="SNS2888" s="46"/>
      <c r="SNT2888" s="46"/>
      <c r="SNU2888" s="46"/>
      <c r="SNV2888" s="46"/>
      <c r="SNW2888" s="46"/>
      <c r="SNX2888" s="46"/>
      <c r="SNY2888" s="46"/>
      <c r="SNZ2888" s="46"/>
      <c r="SOA2888" s="46"/>
      <c r="SOB2888" s="46"/>
      <c r="SOC2888" s="46"/>
      <c r="SOD2888" s="46"/>
      <c r="SOE2888" s="46"/>
      <c r="SOF2888" s="46"/>
      <c r="SOG2888" s="46"/>
      <c r="SOH2888" s="46"/>
      <c r="SOI2888" s="46"/>
      <c r="SOJ2888" s="46"/>
      <c r="SOK2888" s="46"/>
      <c r="SOL2888" s="46"/>
      <c r="SOM2888" s="46"/>
      <c r="SON2888" s="46"/>
      <c r="SOO2888" s="46"/>
      <c r="SOP2888" s="46"/>
      <c r="SOQ2888" s="46"/>
      <c r="SOR2888" s="46"/>
      <c r="SOS2888" s="46"/>
      <c r="SOT2888" s="46"/>
      <c r="SOU2888" s="46"/>
      <c r="SOV2888" s="46"/>
      <c r="SOW2888" s="46"/>
      <c r="SOX2888" s="46"/>
      <c r="SOY2888" s="46"/>
      <c r="SOZ2888" s="46"/>
      <c r="SPA2888" s="46"/>
      <c r="SPB2888" s="46"/>
      <c r="SPC2888" s="46"/>
      <c r="SPD2888" s="46"/>
      <c r="SPE2888" s="46"/>
      <c r="SPF2888" s="46"/>
      <c r="SPG2888" s="46"/>
      <c r="SPH2888" s="46"/>
      <c r="SPI2888" s="46"/>
      <c r="SPJ2888" s="46"/>
      <c r="SPK2888" s="46"/>
      <c r="SPL2888" s="46"/>
      <c r="SPM2888" s="46"/>
      <c r="SPN2888" s="46"/>
      <c r="SPO2888" s="46"/>
      <c r="SPP2888" s="46"/>
      <c r="SPQ2888" s="46"/>
      <c r="SPR2888" s="46"/>
      <c r="SPS2888" s="46"/>
      <c r="SPT2888" s="46"/>
      <c r="SPU2888" s="46"/>
      <c r="SPV2888" s="46"/>
      <c r="SPW2888" s="46"/>
      <c r="SPX2888" s="46"/>
      <c r="SPY2888" s="46"/>
      <c r="SPZ2888" s="46"/>
      <c r="SQA2888" s="46"/>
      <c r="SQB2888" s="46"/>
      <c r="SQC2888" s="46"/>
      <c r="SQD2888" s="46"/>
      <c r="SQE2888" s="46"/>
      <c r="SQF2888" s="46"/>
      <c r="SQG2888" s="46"/>
      <c r="SQH2888" s="46"/>
      <c r="SQI2888" s="46"/>
      <c r="SQJ2888" s="46"/>
      <c r="SQK2888" s="46"/>
      <c r="SQL2888" s="46"/>
      <c r="SQM2888" s="46"/>
      <c r="SQN2888" s="46"/>
      <c r="SQO2888" s="46"/>
      <c r="SQP2888" s="46"/>
      <c r="SQQ2888" s="46"/>
      <c r="SQR2888" s="46"/>
      <c r="SQS2888" s="46"/>
      <c r="SQT2888" s="46"/>
      <c r="SQU2888" s="46"/>
      <c r="SQV2888" s="46"/>
      <c r="SQW2888" s="46"/>
      <c r="SQX2888" s="46"/>
      <c r="SQY2888" s="46"/>
      <c r="SQZ2888" s="46"/>
      <c r="SRA2888" s="46"/>
      <c r="SRB2888" s="46"/>
      <c r="SRC2888" s="46"/>
      <c r="SRD2888" s="46"/>
      <c r="SRE2888" s="46"/>
      <c r="SRF2888" s="46"/>
      <c r="SRG2888" s="46"/>
      <c r="SRH2888" s="46"/>
      <c r="SRI2888" s="46"/>
      <c r="SRJ2888" s="46"/>
      <c r="SRK2888" s="46"/>
      <c r="SRL2888" s="46"/>
      <c r="SRM2888" s="46"/>
      <c r="SRN2888" s="46"/>
      <c r="SRO2888" s="46"/>
      <c r="SRP2888" s="46"/>
      <c r="SRQ2888" s="46"/>
      <c r="SRR2888" s="46"/>
      <c r="SRS2888" s="46"/>
      <c r="SRT2888" s="46"/>
      <c r="SRU2888" s="46"/>
      <c r="SRV2888" s="46"/>
      <c r="SRW2888" s="46"/>
      <c r="SRX2888" s="46"/>
      <c r="SRY2888" s="46"/>
      <c r="SRZ2888" s="46"/>
      <c r="SSA2888" s="46"/>
      <c r="SSB2888" s="46"/>
      <c r="SSC2888" s="46"/>
      <c r="SSD2888" s="46"/>
      <c r="SSE2888" s="46"/>
      <c r="SSF2888" s="46"/>
      <c r="SSG2888" s="46"/>
      <c r="SSH2888" s="46"/>
      <c r="SSI2888" s="46"/>
      <c r="SSJ2888" s="46"/>
      <c r="SSK2888" s="46"/>
      <c r="SSL2888" s="46"/>
      <c r="SSM2888" s="46"/>
      <c r="SSN2888" s="46"/>
      <c r="SSO2888" s="46"/>
      <c r="SSP2888" s="46"/>
      <c r="SSQ2888" s="46"/>
      <c r="SSR2888" s="46"/>
      <c r="SSS2888" s="46"/>
      <c r="SST2888" s="46"/>
      <c r="SSU2888" s="46"/>
      <c r="SSV2888" s="46"/>
      <c r="SSW2888" s="46"/>
      <c r="SSX2888" s="46"/>
      <c r="SSY2888" s="46"/>
      <c r="SSZ2888" s="46"/>
      <c r="STA2888" s="46"/>
      <c r="STB2888" s="46"/>
      <c r="STC2888" s="46"/>
      <c r="STD2888" s="46"/>
      <c r="STE2888" s="46"/>
      <c r="STF2888" s="46"/>
      <c r="STG2888" s="46"/>
      <c r="STH2888" s="46"/>
      <c r="STI2888" s="46"/>
      <c r="STJ2888" s="46"/>
      <c r="STK2888" s="46"/>
      <c r="STL2888" s="46"/>
      <c r="STM2888" s="46"/>
      <c r="STN2888" s="46"/>
      <c r="STO2888" s="46"/>
      <c r="STP2888" s="46"/>
      <c r="STQ2888" s="46"/>
      <c r="STR2888" s="46"/>
      <c r="STS2888" s="46"/>
      <c r="STT2888" s="46"/>
      <c r="STU2888" s="46"/>
      <c r="STV2888" s="46"/>
      <c r="STW2888" s="46"/>
      <c r="STX2888" s="46"/>
      <c r="STY2888" s="46"/>
      <c r="STZ2888" s="46"/>
      <c r="SUA2888" s="46"/>
      <c r="SUB2888" s="46"/>
      <c r="SUC2888" s="46"/>
      <c r="SUD2888" s="46"/>
      <c r="SUE2888" s="46"/>
      <c r="SUF2888" s="46"/>
      <c r="SUG2888" s="46"/>
      <c r="SUH2888" s="46"/>
      <c r="SUI2888" s="46"/>
      <c r="SUJ2888" s="46"/>
      <c r="SUK2888" s="46"/>
      <c r="SUL2888" s="46"/>
      <c r="SUM2888" s="46"/>
      <c r="SUN2888" s="46"/>
      <c r="SUO2888" s="46"/>
      <c r="SUP2888" s="46"/>
      <c r="SUQ2888" s="46"/>
      <c r="SUR2888" s="46"/>
      <c r="SUS2888" s="46"/>
      <c r="SUT2888" s="46"/>
      <c r="SUU2888" s="46"/>
      <c r="SUV2888" s="46"/>
      <c r="SUW2888" s="46"/>
      <c r="SUX2888" s="46"/>
      <c r="SUY2888" s="46"/>
      <c r="SUZ2888" s="46"/>
      <c r="SVA2888" s="46"/>
      <c r="SVB2888" s="46"/>
      <c r="SVC2888" s="46"/>
      <c r="SVD2888" s="46"/>
      <c r="SVE2888" s="46"/>
      <c r="SVF2888" s="46"/>
      <c r="SVG2888" s="46"/>
      <c r="SVH2888" s="46"/>
      <c r="SVI2888" s="46"/>
      <c r="SVJ2888" s="46"/>
      <c r="SVK2888" s="46"/>
      <c r="SVL2888" s="46"/>
      <c r="SVM2888" s="46"/>
      <c r="SVN2888" s="46"/>
      <c r="SVO2888" s="46"/>
      <c r="SVP2888" s="46"/>
      <c r="SVQ2888" s="46"/>
      <c r="SVR2888" s="46"/>
      <c r="SVS2888" s="46"/>
      <c r="SVT2888" s="46"/>
      <c r="SVU2888" s="46"/>
      <c r="SVV2888" s="46"/>
      <c r="SVW2888" s="46"/>
      <c r="SVX2888" s="46"/>
      <c r="SVY2888" s="46"/>
      <c r="SVZ2888" s="46"/>
      <c r="SWA2888" s="46"/>
      <c r="SWB2888" s="46"/>
      <c r="SWC2888" s="46"/>
      <c r="SWD2888" s="46"/>
      <c r="SWE2888" s="46"/>
      <c r="SWF2888" s="46"/>
      <c r="SWG2888" s="46"/>
      <c r="SWH2888" s="46"/>
      <c r="SWI2888" s="46"/>
      <c r="SWJ2888" s="46"/>
      <c r="SWK2888" s="46"/>
      <c r="SWL2888" s="46"/>
      <c r="SWM2888" s="46"/>
      <c r="SWN2888" s="46"/>
      <c r="SWO2888" s="46"/>
      <c r="SWP2888" s="46"/>
      <c r="SWQ2888" s="46"/>
      <c r="SWR2888" s="46"/>
      <c r="SWS2888" s="46"/>
      <c r="SWT2888" s="46"/>
      <c r="SWU2888" s="46"/>
      <c r="SWV2888" s="46"/>
      <c r="SWW2888" s="46"/>
      <c r="SWX2888" s="46"/>
      <c r="SWY2888" s="46"/>
      <c r="SWZ2888" s="46"/>
      <c r="SXA2888" s="46"/>
      <c r="SXB2888" s="46"/>
      <c r="SXC2888" s="46"/>
      <c r="SXD2888" s="46"/>
      <c r="SXE2888" s="46"/>
      <c r="SXF2888" s="46"/>
      <c r="SXG2888" s="46"/>
      <c r="SXH2888" s="46"/>
      <c r="SXI2888" s="46"/>
      <c r="SXJ2888" s="46"/>
      <c r="SXK2888" s="46"/>
      <c r="SXL2888" s="46"/>
      <c r="SXM2888" s="46"/>
      <c r="SXN2888" s="46"/>
      <c r="SXO2888" s="46"/>
      <c r="SXP2888" s="46"/>
      <c r="SXQ2888" s="46"/>
      <c r="SXR2888" s="46"/>
      <c r="SXS2888" s="46"/>
      <c r="SXT2888" s="46"/>
      <c r="SXU2888" s="46"/>
      <c r="SXV2888" s="46"/>
      <c r="SXW2888" s="46"/>
      <c r="SXX2888" s="46"/>
      <c r="SXY2888" s="46"/>
      <c r="SXZ2888" s="46"/>
      <c r="SYA2888" s="46"/>
      <c r="SYB2888" s="46"/>
      <c r="SYC2888" s="46"/>
      <c r="SYD2888" s="46"/>
      <c r="SYE2888" s="46"/>
      <c r="SYF2888" s="46"/>
      <c r="SYG2888" s="46"/>
      <c r="SYH2888" s="46"/>
      <c r="SYI2888" s="46"/>
      <c r="SYJ2888" s="46"/>
      <c r="SYK2888" s="46"/>
      <c r="SYL2888" s="46"/>
      <c r="SYM2888" s="46"/>
      <c r="SYN2888" s="46"/>
      <c r="SYO2888" s="46"/>
      <c r="SYP2888" s="46"/>
      <c r="SYQ2888" s="46"/>
      <c r="SYR2888" s="46"/>
      <c r="SYS2888" s="46"/>
      <c r="SYT2888" s="46"/>
      <c r="SYU2888" s="46"/>
      <c r="SYV2888" s="46"/>
      <c r="SYW2888" s="46"/>
      <c r="SYX2888" s="46"/>
      <c r="SYY2888" s="46"/>
      <c r="SYZ2888" s="46"/>
      <c r="SZA2888" s="46"/>
      <c r="SZB2888" s="46"/>
      <c r="SZC2888" s="46"/>
      <c r="SZD2888" s="46"/>
      <c r="SZE2888" s="46"/>
      <c r="SZF2888" s="46"/>
      <c r="SZG2888" s="46"/>
      <c r="SZH2888" s="46"/>
      <c r="SZI2888" s="46"/>
      <c r="SZJ2888" s="46"/>
      <c r="SZK2888" s="46"/>
      <c r="SZL2888" s="46"/>
      <c r="SZM2888" s="46"/>
      <c r="SZN2888" s="46"/>
      <c r="SZO2888" s="46"/>
      <c r="SZP2888" s="46"/>
      <c r="SZQ2888" s="46"/>
      <c r="SZR2888" s="46"/>
      <c r="SZS2888" s="46"/>
      <c r="SZT2888" s="46"/>
      <c r="SZU2888" s="46"/>
      <c r="SZV2888" s="46"/>
      <c r="SZW2888" s="46"/>
      <c r="SZX2888" s="46"/>
      <c r="SZY2888" s="46"/>
      <c r="SZZ2888" s="46"/>
      <c r="TAA2888" s="46"/>
      <c r="TAB2888" s="46"/>
      <c r="TAC2888" s="46"/>
      <c r="TAD2888" s="46"/>
      <c r="TAE2888" s="46"/>
      <c r="TAF2888" s="46"/>
      <c r="TAG2888" s="46"/>
      <c r="TAH2888" s="46"/>
      <c r="TAI2888" s="46"/>
      <c r="TAJ2888" s="46"/>
      <c r="TAK2888" s="46"/>
      <c r="TAL2888" s="46"/>
      <c r="TAM2888" s="46"/>
      <c r="TAN2888" s="46"/>
      <c r="TAO2888" s="46"/>
      <c r="TAP2888" s="46"/>
      <c r="TAQ2888" s="46"/>
      <c r="TAR2888" s="46"/>
      <c r="TAS2888" s="46"/>
      <c r="TAT2888" s="46"/>
      <c r="TAU2888" s="46"/>
      <c r="TAV2888" s="46"/>
      <c r="TAW2888" s="46"/>
      <c r="TAX2888" s="46"/>
      <c r="TAY2888" s="46"/>
      <c r="TAZ2888" s="46"/>
      <c r="TBA2888" s="46"/>
      <c r="TBB2888" s="46"/>
      <c r="TBC2888" s="46"/>
      <c r="TBD2888" s="46"/>
      <c r="TBE2888" s="46"/>
      <c r="TBF2888" s="46"/>
      <c r="TBG2888" s="46"/>
      <c r="TBH2888" s="46"/>
      <c r="TBI2888" s="46"/>
      <c r="TBJ2888" s="46"/>
      <c r="TBK2888" s="46"/>
      <c r="TBL2888" s="46"/>
      <c r="TBM2888" s="46"/>
      <c r="TBN2888" s="46"/>
      <c r="TBO2888" s="46"/>
      <c r="TBP2888" s="46"/>
      <c r="TBQ2888" s="46"/>
      <c r="TBR2888" s="46"/>
      <c r="TBS2888" s="46"/>
      <c r="TBT2888" s="46"/>
      <c r="TBU2888" s="46"/>
      <c r="TBV2888" s="46"/>
      <c r="TBW2888" s="46"/>
      <c r="TBX2888" s="46"/>
      <c r="TBY2888" s="46"/>
      <c r="TBZ2888" s="46"/>
      <c r="TCA2888" s="46"/>
      <c r="TCB2888" s="46"/>
      <c r="TCC2888" s="46"/>
      <c r="TCD2888" s="46"/>
      <c r="TCE2888" s="46"/>
      <c r="TCF2888" s="46"/>
      <c r="TCG2888" s="46"/>
      <c r="TCH2888" s="46"/>
      <c r="TCI2888" s="46"/>
      <c r="TCJ2888" s="46"/>
      <c r="TCK2888" s="46"/>
      <c r="TCL2888" s="46"/>
      <c r="TCM2888" s="46"/>
      <c r="TCN2888" s="46"/>
      <c r="TCO2888" s="46"/>
      <c r="TCP2888" s="46"/>
      <c r="TCQ2888" s="46"/>
      <c r="TCR2888" s="46"/>
      <c r="TCS2888" s="46"/>
      <c r="TCT2888" s="46"/>
      <c r="TCU2888" s="46"/>
      <c r="TCV2888" s="46"/>
      <c r="TCW2888" s="46"/>
      <c r="TCX2888" s="46"/>
      <c r="TCY2888" s="46"/>
      <c r="TCZ2888" s="46"/>
      <c r="TDA2888" s="46"/>
      <c r="TDB2888" s="46"/>
      <c r="TDC2888" s="46"/>
      <c r="TDD2888" s="46"/>
      <c r="TDE2888" s="46"/>
      <c r="TDF2888" s="46"/>
      <c r="TDG2888" s="46"/>
      <c r="TDH2888" s="46"/>
      <c r="TDI2888" s="46"/>
      <c r="TDJ2888" s="46"/>
      <c r="TDK2888" s="46"/>
      <c r="TDL2888" s="46"/>
      <c r="TDM2888" s="46"/>
      <c r="TDN2888" s="46"/>
      <c r="TDO2888" s="46"/>
      <c r="TDP2888" s="46"/>
      <c r="TDQ2888" s="46"/>
      <c r="TDR2888" s="46"/>
      <c r="TDS2888" s="46"/>
      <c r="TDT2888" s="46"/>
      <c r="TDU2888" s="46"/>
      <c r="TDV2888" s="46"/>
      <c r="TDW2888" s="46"/>
      <c r="TDX2888" s="46"/>
      <c r="TDY2888" s="46"/>
      <c r="TDZ2888" s="46"/>
      <c r="TEA2888" s="46"/>
      <c r="TEB2888" s="46"/>
      <c r="TEC2888" s="46"/>
      <c r="TED2888" s="46"/>
      <c r="TEE2888" s="46"/>
      <c r="TEF2888" s="46"/>
      <c r="TEG2888" s="46"/>
      <c r="TEH2888" s="46"/>
      <c r="TEI2888" s="46"/>
      <c r="TEJ2888" s="46"/>
      <c r="TEK2888" s="46"/>
      <c r="TEL2888" s="46"/>
      <c r="TEM2888" s="46"/>
      <c r="TEN2888" s="46"/>
      <c r="TEO2888" s="46"/>
      <c r="TEP2888" s="46"/>
      <c r="TEQ2888" s="46"/>
      <c r="TER2888" s="46"/>
      <c r="TES2888" s="46"/>
      <c r="TET2888" s="46"/>
      <c r="TEU2888" s="46"/>
      <c r="TEV2888" s="46"/>
      <c r="TEW2888" s="46"/>
      <c r="TEX2888" s="46"/>
      <c r="TEY2888" s="46"/>
      <c r="TEZ2888" s="46"/>
      <c r="TFA2888" s="46"/>
      <c r="TFB2888" s="46"/>
      <c r="TFC2888" s="46"/>
      <c r="TFD2888" s="46"/>
      <c r="TFE2888" s="46"/>
      <c r="TFF2888" s="46"/>
      <c r="TFG2888" s="46"/>
      <c r="TFH2888" s="46"/>
      <c r="TFI2888" s="46"/>
      <c r="TFJ2888" s="46"/>
      <c r="TFK2888" s="46"/>
      <c r="TFL2888" s="46"/>
      <c r="TFM2888" s="46"/>
      <c r="TFN2888" s="46"/>
      <c r="TFO2888" s="46"/>
      <c r="TFP2888" s="46"/>
      <c r="TFQ2888" s="46"/>
      <c r="TFR2888" s="46"/>
      <c r="TFS2888" s="46"/>
      <c r="TFT2888" s="46"/>
      <c r="TFU2888" s="46"/>
      <c r="TFV2888" s="46"/>
      <c r="TFW2888" s="46"/>
      <c r="TFX2888" s="46"/>
      <c r="TFY2888" s="46"/>
      <c r="TFZ2888" s="46"/>
      <c r="TGA2888" s="46"/>
      <c r="TGB2888" s="46"/>
      <c r="TGC2888" s="46"/>
      <c r="TGD2888" s="46"/>
      <c r="TGE2888" s="46"/>
      <c r="TGF2888" s="46"/>
      <c r="TGG2888" s="46"/>
      <c r="TGH2888" s="46"/>
      <c r="TGI2888" s="46"/>
      <c r="TGJ2888" s="46"/>
      <c r="TGK2888" s="46"/>
      <c r="TGL2888" s="46"/>
      <c r="TGM2888" s="46"/>
      <c r="TGN2888" s="46"/>
      <c r="TGO2888" s="46"/>
      <c r="TGP2888" s="46"/>
      <c r="TGQ2888" s="46"/>
      <c r="TGR2888" s="46"/>
      <c r="TGS2888" s="46"/>
      <c r="TGT2888" s="46"/>
      <c r="TGU2888" s="46"/>
      <c r="TGV2888" s="46"/>
      <c r="TGW2888" s="46"/>
      <c r="TGX2888" s="46"/>
      <c r="TGY2888" s="46"/>
      <c r="TGZ2888" s="46"/>
      <c r="THA2888" s="46"/>
      <c r="THB2888" s="46"/>
      <c r="THC2888" s="46"/>
      <c r="THD2888" s="46"/>
      <c r="THE2888" s="46"/>
      <c r="THF2888" s="46"/>
      <c r="THG2888" s="46"/>
      <c r="THH2888" s="46"/>
      <c r="THI2888" s="46"/>
      <c r="THJ2888" s="46"/>
      <c r="THK2888" s="46"/>
      <c r="THL2888" s="46"/>
      <c r="THM2888" s="46"/>
      <c r="THN2888" s="46"/>
      <c r="THO2888" s="46"/>
      <c r="THP2888" s="46"/>
      <c r="THQ2888" s="46"/>
      <c r="THR2888" s="46"/>
      <c r="THS2888" s="46"/>
      <c r="THT2888" s="46"/>
      <c r="THU2888" s="46"/>
      <c r="THV2888" s="46"/>
      <c r="THW2888" s="46"/>
      <c r="THX2888" s="46"/>
      <c r="THY2888" s="46"/>
      <c r="THZ2888" s="46"/>
      <c r="TIA2888" s="46"/>
      <c r="TIB2888" s="46"/>
      <c r="TIC2888" s="46"/>
      <c r="TID2888" s="46"/>
      <c r="TIE2888" s="46"/>
      <c r="TIF2888" s="46"/>
      <c r="TIG2888" s="46"/>
      <c r="TIH2888" s="46"/>
      <c r="TII2888" s="46"/>
      <c r="TIJ2888" s="46"/>
      <c r="TIK2888" s="46"/>
      <c r="TIL2888" s="46"/>
      <c r="TIM2888" s="46"/>
      <c r="TIN2888" s="46"/>
      <c r="TIO2888" s="46"/>
      <c r="TIP2888" s="46"/>
      <c r="TIQ2888" s="46"/>
      <c r="TIR2888" s="46"/>
      <c r="TIS2888" s="46"/>
      <c r="TIT2888" s="46"/>
      <c r="TIU2888" s="46"/>
      <c r="TIV2888" s="46"/>
      <c r="TIW2888" s="46"/>
      <c r="TIX2888" s="46"/>
      <c r="TIY2888" s="46"/>
      <c r="TIZ2888" s="46"/>
      <c r="TJA2888" s="46"/>
      <c r="TJB2888" s="46"/>
      <c r="TJC2888" s="46"/>
      <c r="TJD2888" s="46"/>
      <c r="TJE2888" s="46"/>
      <c r="TJF2888" s="46"/>
      <c r="TJG2888" s="46"/>
      <c r="TJH2888" s="46"/>
      <c r="TJI2888" s="46"/>
      <c r="TJJ2888" s="46"/>
      <c r="TJK2888" s="46"/>
      <c r="TJL2888" s="46"/>
      <c r="TJM2888" s="46"/>
      <c r="TJN2888" s="46"/>
      <c r="TJO2888" s="46"/>
      <c r="TJP2888" s="46"/>
      <c r="TJQ2888" s="46"/>
      <c r="TJR2888" s="46"/>
      <c r="TJS2888" s="46"/>
      <c r="TJT2888" s="46"/>
      <c r="TJU2888" s="46"/>
      <c r="TJV2888" s="46"/>
      <c r="TJW2888" s="46"/>
      <c r="TJX2888" s="46"/>
      <c r="TJY2888" s="46"/>
      <c r="TJZ2888" s="46"/>
      <c r="TKA2888" s="46"/>
      <c r="TKB2888" s="46"/>
      <c r="TKC2888" s="46"/>
      <c r="TKD2888" s="46"/>
      <c r="TKE2888" s="46"/>
      <c r="TKF2888" s="46"/>
      <c r="TKG2888" s="46"/>
      <c r="TKH2888" s="46"/>
      <c r="TKI2888" s="46"/>
      <c r="TKJ2888" s="46"/>
      <c r="TKK2888" s="46"/>
      <c r="TKL2888" s="46"/>
      <c r="TKM2888" s="46"/>
      <c r="TKN2888" s="46"/>
      <c r="TKO2888" s="46"/>
      <c r="TKP2888" s="46"/>
      <c r="TKQ2888" s="46"/>
      <c r="TKR2888" s="46"/>
      <c r="TKS2888" s="46"/>
      <c r="TKT2888" s="46"/>
      <c r="TKU2888" s="46"/>
      <c r="TKV2888" s="46"/>
      <c r="TKW2888" s="46"/>
      <c r="TKX2888" s="46"/>
      <c r="TKY2888" s="46"/>
      <c r="TKZ2888" s="46"/>
      <c r="TLA2888" s="46"/>
      <c r="TLB2888" s="46"/>
      <c r="TLC2888" s="46"/>
      <c r="TLD2888" s="46"/>
      <c r="TLE2888" s="46"/>
      <c r="TLF2888" s="46"/>
      <c r="TLG2888" s="46"/>
      <c r="TLH2888" s="46"/>
      <c r="TLI2888" s="46"/>
      <c r="TLJ2888" s="46"/>
      <c r="TLK2888" s="46"/>
      <c r="TLL2888" s="46"/>
      <c r="TLM2888" s="46"/>
      <c r="TLN2888" s="46"/>
      <c r="TLO2888" s="46"/>
      <c r="TLP2888" s="46"/>
      <c r="TLQ2888" s="46"/>
      <c r="TLR2888" s="46"/>
      <c r="TLS2888" s="46"/>
      <c r="TLT2888" s="46"/>
      <c r="TLU2888" s="46"/>
      <c r="TLV2888" s="46"/>
      <c r="TLW2888" s="46"/>
      <c r="TLX2888" s="46"/>
      <c r="TLY2888" s="46"/>
      <c r="TLZ2888" s="46"/>
      <c r="TMA2888" s="46"/>
      <c r="TMB2888" s="46"/>
      <c r="TMC2888" s="46"/>
      <c r="TMD2888" s="46"/>
      <c r="TME2888" s="46"/>
      <c r="TMF2888" s="46"/>
      <c r="TMG2888" s="46"/>
      <c r="TMH2888" s="46"/>
      <c r="TMI2888" s="46"/>
      <c r="TMJ2888" s="46"/>
      <c r="TMK2888" s="46"/>
      <c r="TML2888" s="46"/>
      <c r="TMM2888" s="46"/>
      <c r="TMN2888" s="46"/>
      <c r="TMO2888" s="46"/>
      <c r="TMP2888" s="46"/>
      <c r="TMQ2888" s="46"/>
      <c r="TMR2888" s="46"/>
      <c r="TMS2888" s="46"/>
      <c r="TMT2888" s="46"/>
      <c r="TMU2888" s="46"/>
      <c r="TMV2888" s="46"/>
      <c r="TMW2888" s="46"/>
      <c r="TMX2888" s="46"/>
      <c r="TMY2888" s="46"/>
      <c r="TMZ2888" s="46"/>
      <c r="TNA2888" s="46"/>
      <c r="TNB2888" s="46"/>
      <c r="TNC2888" s="46"/>
      <c r="TND2888" s="46"/>
      <c r="TNE2888" s="46"/>
      <c r="TNF2888" s="46"/>
      <c r="TNG2888" s="46"/>
      <c r="TNH2888" s="46"/>
      <c r="TNI2888" s="46"/>
      <c r="TNJ2888" s="46"/>
      <c r="TNK2888" s="46"/>
      <c r="TNL2888" s="46"/>
      <c r="TNM2888" s="46"/>
      <c r="TNN2888" s="46"/>
      <c r="TNO2888" s="46"/>
      <c r="TNP2888" s="46"/>
      <c r="TNQ2888" s="46"/>
      <c r="TNR2888" s="46"/>
      <c r="TNS2888" s="46"/>
      <c r="TNT2888" s="46"/>
      <c r="TNU2888" s="46"/>
      <c r="TNV2888" s="46"/>
      <c r="TNW2888" s="46"/>
      <c r="TNX2888" s="46"/>
      <c r="TNY2888" s="46"/>
      <c r="TNZ2888" s="46"/>
      <c r="TOA2888" s="46"/>
      <c r="TOB2888" s="46"/>
      <c r="TOC2888" s="46"/>
      <c r="TOD2888" s="46"/>
      <c r="TOE2888" s="46"/>
      <c r="TOF2888" s="46"/>
      <c r="TOG2888" s="46"/>
      <c r="TOH2888" s="46"/>
      <c r="TOI2888" s="46"/>
      <c r="TOJ2888" s="46"/>
      <c r="TOK2888" s="46"/>
      <c r="TOL2888" s="46"/>
      <c r="TOM2888" s="46"/>
      <c r="TON2888" s="46"/>
      <c r="TOO2888" s="46"/>
      <c r="TOP2888" s="46"/>
      <c r="TOQ2888" s="46"/>
      <c r="TOR2888" s="46"/>
      <c r="TOS2888" s="46"/>
      <c r="TOT2888" s="46"/>
      <c r="TOU2888" s="46"/>
      <c r="TOV2888" s="46"/>
      <c r="TOW2888" s="46"/>
      <c r="TOX2888" s="46"/>
      <c r="TOY2888" s="46"/>
      <c r="TOZ2888" s="46"/>
      <c r="TPA2888" s="46"/>
      <c r="TPB2888" s="46"/>
      <c r="TPC2888" s="46"/>
      <c r="TPD2888" s="46"/>
      <c r="TPE2888" s="46"/>
      <c r="TPF2888" s="46"/>
      <c r="TPG2888" s="46"/>
      <c r="TPH2888" s="46"/>
      <c r="TPI2888" s="46"/>
      <c r="TPJ2888" s="46"/>
      <c r="TPK2888" s="46"/>
      <c r="TPL2888" s="46"/>
      <c r="TPM2888" s="46"/>
      <c r="TPN2888" s="46"/>
      <c r="TPO2888" s="46"/>
      <c r="TPP2888" s="46"/>
      <c r="TPQ2888" s="46"/>
      <c r="TPR2888" s="46"/>
      <c r="TPS2888" s="46"/>
      <c r="TPT2888" s="46"/>
      <c r="TPU2888" s="46"/>
      <c r="TPV2888" s="46"/>
      <c r="TPW2888" s="46"/>
      <c r="TPX2888" s="46"/>
      <c r="TPY2888" s="46"/>
      <c r="TPZ2888" s="46"/>
      <c r="TQA2888" s="46"/>
      <c r="TQB2888" s="46"/>
      <c r="TQC2888" s="46"/>
      <c r="TQD2888" s="46"/>
      <c r="TQE2888" s="46"/>
      <c r="TQF2888" s="46"/>
      <c r="TQG2888" s="46"/>
      <c r="TQH2888" s="46"/>
      <c r="TQI2888" s="46"/>
      <c r="TQJ2888" s="46"/>
      <c r="TQK2888" s="46"/>
      <c r="TQL2888" s="46"/>
      <c r="TQM2888" s="46"/>
      <c r="TQN2888" s="46"/>
      <c r="TQO2888" s="46"/>
      <c r="TQP2888" s="46"/>
      <c r="TQQ2888" s="46"/>
      <c r="TQR2888" s="46"/>
      <c r="TQS2888" s="46"/>
      <c r="TQT2888" s="46"/>
      <c r="TQU2888" s="46"/>
      <c r="TQV2888" s="46"/>
      <c r="TQW2888" s="46"/>
      <c r="TQX2888" s="46"/>
      <c r="TQY2888" s="46"/>
      <c r="TQZ2888" s="46"/>
      <c r="TRA2888" s="46"/>
      <c r="TRB2888" s="46"/>
      <c r="TRC2888" s="46"/>
      <c r="TRD2888" s="46"/>
      <c r="TRE2888" s="46"/>
      <c r="TRF2888" s="46"/>
      <c r="TRG2888" s="46"/>
      <c r="TRH2888" s="46"/>
      <c r="TRI2888" s="46"/>
      <c r="TRJ2888" s="46"/>
      <c r="TRK2888" s="46"/>
      <c r="TRL2888" s="46"/>
      <c r="TRM2888" s="46"/>
      <c r="TRN2888" s="46"/>
      <c r="TRO2888" s="46"/>
      <c r="TRP2888" s="46"/>
      <c r="TRQ2888" s="46"/>
      <c r="TRR2888" s="46"/>
      <c r="TRS2888" s="46"/>
      <c r="TRT2888" s="46"/>
      <c r="TRU2888" s="46"/>
      <c r="TRV2888" s="46"/>
      <c r="TRW2888" s="46"/>
      <c r="TRX2888" s="46"/>
      <c r="TRY2888" s="46"/>
      <c r="TRZ2888" s="46"/>
      <c r="TSA2888" s="46"/>
      <c r="TSB2888" s="46"/>
      <c r="TSC2888" s="46"/>
      <c r="TSD2888" s="46"/>
      <c r="TSE2888" s="46"/>
      <c r="TSF2888" s="46"/>
      <c r="TSG2888" s="46"/>
      <c r="TSH2888" s="46"/>
      <c r="TSI2888" s="46"/>
      <c r="TSJ2888" s="46"/>
      <c r="TSK2888" s="46"/>
      <c r="TSL2888" s="46"/>
      <c r="TSM2888" s="46"/>
      <c r="TSN2888" s="46"/>
      <c r="TSO2888" s="46"/>
      <c r="TSP2888" s="46"/>
      <c r="TSQ2888" s="46"/>
      <c r="TSR2888" s="46"/>
      <c r="TSS2888" s="46"/>
      <c r="TST2888" s="46"/>
      <c r="TSU2888" s="46"/>
      <c r="TSV2888" s="46"/>
      <c r="TSW2888" s="46"/>
      <c r="TSX2888" s="46"/>
      <c r="TSY2888" s="46"/>
      <c r="TSZ2888" s="46"/>
      <c r="TTA2888" s="46"/>
      <c r="TTB2888" s="46"/>
      <c r="TTC2888" s="46"/>
      <c r="TTD2888" s="46"/>
      <c r="TTE2888" s="46"/>
      <c r="TTF2888" s="46"/>
      <c r="TTG2888" s="46"/>
      <c r="TTH2888" s="46"/>
      <c r="TTI2888" s="46"/>
      <c r="TTJ2888" s="46"/>
      <c r="TTK2888" s="46"/>
      <c r="TTL2888" s="46"/>
      <c r="TTM2888" s="46"/>
      <c r="TTN2888" s="46"/>
      <c r="TTO2888" s="46"/>
      <c r="TTP2888" s="46"/>
      <c r="TTQ2888" s="46"/>
      <c r="TTR2888" s="46"/>
      <c r="TTS2888" s="46"/>
      <c r="TTT2888" s="46"/>
      <c r="TTU2888" s="46"/>
      <c r="TTV2888" s="46"/>
      <c r="TTW2888" s="46"/>
      <c r="TTX2888" s="46"/>
      <c r="TTY2888" s="46"/>
      <c r="TTZ2888" s="46"/>
      <c r="TUA2888" s="46"/>
      <c r="TUB2888" s="46"/>
      <c r="TUC2888" s="46"/>
      <c r="TUD2888" s="46"/>
      <c r="TUE2888" s="46"/>
      <c r="TUF2888" s="46"/>
      <c r="TUG2888" s="46"/>
      <c r="TUH2888" s="46"/>
      <c r="TUI2888" s="46"/>
      <c r="TUJ2888" s="46"/>
      <c r="TUK2888" s="46"/>
      <c r="TUL2888" s="46"/>
      <c r="TUM2888" s="46"/>
      <c r="TUN2888" s="46"/>
      <c r="TUO2888" s="46"/>
      <c r="TUP2888" s="46"/>
      <c r="TUQ2888" s="46"/>
      <c r="TUR2888" s="46"/>
      <c r="TUS2888" s="46"/>
      <c r="TUT2888" s="46"/>
      <c r="TUU2888" s="46"/>
      <c r="TUV2888" s="46"/>
      <c r="TUW2888" s="46"/>
      <c r="TUX2888" s="46"/>
      <c r="TUY2888" s="46"/>
      <c r="TUZ2888" s="46"/>
      <c r="TVA2888" s="46"/>
      <c r="TVB2888" s="46"/>
      <c r="TVC2888" s="46"/>
      <c r="TVD2888" s="46"/>
      <c r="TVE2888" s="46"/>
      <c r="TVF2888" s="46"/>
      <c r="TVG2888" s="46"/>
      <c r="TVH2888" s="46"/>
      <c r="TVI2888" s="46"/>
      <c r="TVJ2888" s="46"/>
      <c r="TVK2888" s="46"/>
      <c r="TVL2888" s="46"/>
      <c r="TVM2888" s="46"/>
      <c r="TVN2888" s="46"/>
      <c r="TVO2888" s="46"/>
      <c r="TVP2888" s="46"/>
      <c r="TVQ2888" s="46"/>
      <c r="TVR2888" s="46"/>
      <c r="TVS2888" s="46"/>
      <c r="TVT2888" s="46"/>
      <c r="TVU2888" s="46"/>
      <c r="TVV2888" s="46"/>
      <c r="TVW2888" s="46"/>
      <c r="TVX2888" s="46"/>
      <c r="TVY2888" s="46"/>
      <c r="TVZ2888" s="46"/>
      <c r="TWA2888" s="46"/>
      <c r="TWB2888" s="46"/>
      <c r="TWC2888" s="46"/>
      <c r="TWD2888" s="46"/>
      <c r="TWE2888" s="46"/>
      <c r="TWF2888" s="46"/>
      <c r="TWG2888" s="46"/>
      <c r="TWH2888" s="46"/>
      <c r="TWI2888" s="46"/>
      <c r="TWJ2888" s="46"/>
      <c r="TWK2888" s="46"/>
      <c r="TWL2888" s="46"/>
      <c r="TWM2888" s="46"/>
      <c r="TWN2888" s="46"/>
      <c r="TWO2888" s="46"/>
      <c r="TWP2888" s="46"/>
      <c r="TWQ2888" s="46"/>
      <c r="TWR2888" s="46"/>
      <c r="TWS2888" s="46"/>
      <c r="TWT2888" s="46"/>
      <c r="TWU2888" s="46"/>
      <c r="TWV2888" s="46"/>
      <c r="TWW2888" s="46"/>
      <c r="TWX2888" s="46"/>
      <c r="TWY2888" s="46"/>
      <c r="TWZ2888" s="46"/>
      <c r="TXA2888" s="46"/>
      <c r="TXB2888" s="46"/>
      <c r="TXC2888" s="46"/>
      <c r="TXD2888" s="46"/>
      <c r="TXE2888" s="46"/>
      <c r="TXF2888" s="46"/>
      <c r="TXG2888" s="46"/>
      <c r="TXH2888" s="46"/>
      <c r="TXI2888" s="46"/>
      <c r="TXJ2888" s="46"/>
      <c r="TXK2888" s="46"/>
      <c r="TXL2888" s="46"/>
      <c r="TXM2888" s="46"/>
      <c r="TXN2888" s="46"/>
      <c r="TXO2888" s="46"/>
      <c r="TXP2888" s="46"/>
      <c r="TXQ2888" s="46"/>
      <c r="TXR2888" s="46"/>
      <c r="TXS2888" s="46"/>
      <c r="TXT2888" s="46"/>
      <c r="TXU2888" s="46"/>
      <c r="TXV2888" s="46"/>
      <c r="TXW2888" s="46"/>
      <c r="TXX2888" s="46"/>
      <c r="TXY2888" s="46"/>
      <c r="TXZ2888" s="46"/>
      <c r="TYA2888" s="46"/>
      <c r="TYB2888" s="46"/>
      <c r="TYC2888" s="46"/>
      <c r="TYD2888" s="46"/>
      <c r="TYE2888" s="46"/>
      <c r="TYF2888" s="46"/>
      <c r="TYG2888" s="46"/>
      <c r="TYH2888" s="46"/>
      <c r="TYI2888" s="46"/>
      <c r="TYJ2888" s="46"/>
      <c r="TYK2888" s="46"/>
      <c r="TYL2888" s="46"/>
      <c r="TYM2888" s="46"/>
      <c r="TYN2888" s="46"/>
      <c r="TYO2888" s="46"/>
      <c r="TYP2888" s="46"/>
      <c r="TYQ2888" s="46"/>
      <c r="TYR2888" s="46"/>
      <c r="TYS2888" s="46"/>
      <c r="TYT2888" s="46"/>
      <c r="TYU2888" s="46"/>
      <c r="TYV2888" s="46"/>
      <c r="TYW2888" s="46"/>
      <c r="TYX2888" s="46"/>
      <c r="TYY2888" s="46"/>
      <c r="TYZ2888" s="46"/>
      <c r="TZA2888" s="46"/>
      <c r="TZB2888" s="46"/>
      <c r="TZC2888" s="46"/>
      <c r="TZD2888" s="46"/>
      <c r="TZE2888" s="46"/>
      <c r="TZF2888" s="46"/>
      <c r="TZG2888" s="46"/>
      <c r="TZH2888" s="46"/>
      <c r="TZI2888" s="46"/>
      <c r="TZJ2888" s="46"/>
      <c r="TZK2888" s="46"/>
      <c r="TZL2888" s="46"/>
      <c r="TZM2888" s="46"/>
      <c r="TZN2888" s="46"/>
      <c r="TZO2888" s="46"/>
      <c r="TZP2888" s="46"/>
      <c r="TZQ2888" s="46"/>
      <c r="TZR2888" s="46"/>
      <c r="TZS2888" s="46"/>
      <c r="TZT2888" s="46"/>
      <c r="TZU2888" s="46"/>
      <c r="TZV2888" s="46"/>
      <c r="TZW2888" s="46"/>
      <c r="TZX2888" s="46"/>
      <c r="TZY2888" s="46"/>
      <c r="TZZ2888" s="46"/>
      <c r="UAA2888" s="46"/>
      <c r="UAB2888" s="46"/>
      <c r="UAC2888" s="46"/>
      <c r="UAD2888" s="46"/>
      <c r="UAE2888" s="46"/>
      <c r="UAF2888" s="46"/>
      <c r="UAG2888" s="46"/>
      <c r="UAH2888" s="46"/>
      <c r="UAI2888" s="46"/>
      <c r="UAJ2888" s="46"/>
      <c r="UAK2888" s="46"/>
      <c r="UAL2888" s="46"/>
      <c r="UAM2888" s="46"/>
      <c r="UAN2888" s="46"/>
      <c r="UAO2888" s="46"/>
      <c r="UAP2888" s="46"/>
      <c r="UAQ2888" s="46"/>
      <c r="UAR2888" s="46"/>
      <c r="UAS2888" s="46"/>
      <c r="UAT2888" s="46"/>
      <c r="UAU2888" s="46"/>
      <c r="UAV2888" s="46"/>
      <c r="UAW2888" s="46"/>
      <c r="UAX2888" s="46"/>
      <c r="UAY2888" s="46"/>
      <c r="UAZ2888" s="46"/>
      <c r="UBA2888" s="46"/>
      <c r="UBB2888" s="46"/>
      <c r="UBC2888" s="46"/>
      <c r="UBD2888" s="46"/>
      <c r="UBE2888" s="46"/>
      <c r="UBF2888" s="46"/>
      <c r="UBG2888" s="46"/>
      <c r="UBH2888" s="46"/>
      <c r="UBI2888" s="46"/>
      <c r="UBJ2888" s="46"/>
      <c r="UBK2888" s="46"/>
      <c r="UBL2888" s="46"/>
      <c r="UBM2888" s="46"/>
      <c r="UBN2888" s="46"/>
      <c r="UBO2888" s="46"/>
      <c r="UBP2888" s="46"/>
      <c r="UBQ2888" s="46"/>
      <c r="UBR2888" s="46"/>
      <c r="UBS2888" s="46"/>
      <c r="UBT2888" s="46"/>
      <c r="UBU2888" s="46"/>
      <c r="UBV2888" s="46"/>
      <c r="UBW2888" s="46"/>
      <c r="UBX2888" s="46"/>
      <c r="UBY2888" s="46"/>
      <c r="UBZ2888" s="46"/>
      <c r="UCA2888" s="46"/>
      <c r="UCB2888" s="46"/>
      <c r="UCC2888" s="46"/>
      <c r="UCD2888" s="46"/>
      <c r="UCE2888" s="46"/>
      <c r="UCF2888" s="46"/>
      <c r="UCG2888" s="46"/>
      <c r="UCH2888" s="46"/>
      <c r="UCI2888" s="46"/>
      <c r="UCJ2888" s="46"/>
      <c r="UCK2888" s="46"/>
      <c r="UCL2888" s="46"/>
      <c r="UCM2888" s="46"/>
      <c r="UCN2888" s="46"/>
      <c r="UCO2888" s="46"/>
      <c r="UCP2888" s="46"/>
      <c r="UCQ2888" s="46"/>
      <c r="UCR2888" s="46"/>
      <c r="UCS2888" s="46"/>
      <c r="UCT2888" s="46"/>
      <c r="UCU2888" s="46"/>
      <c r="UCV2888" s="46"/>
      <c r="UCW2888" s="46"/>
      <c r="UCX2888" s="46"/>
      <c r="UCY2888" s="46"/>
      <c r="UCZ2888" s="46"/>
      <c r="UDA2888" s="46"/>
      <c r="UDB2888" s="46"/>
      <c r="UDC2888" s="46"/>
      <c r="UDD2888" s="46"/>
      <c r="UDE2888" s="46"/>
      <c r="UDF2888" s="46"/>
      <c r="UDG2888" s="46"/>
      <c r="UDH2888" s="46"/>
      <c r="UDI2888" s="46"/>
      <c r="UDJ2888" s="46"/>
      <c r="UDK2888" s="46"/>
      <c r="UDL2888" s="46"/>
      <c r="UDM2888" s="46"/>
      <c r="UDN2888" s="46"/>
      <c r="UDO2888" s="46"/>
      <c r="UDP2888" s="46"/>
      <c r="UDQ2888" s="46"/>
      <c r="UDR2888" s="46"/>
      <c r="UDS2888" s="46"/>
      <c r="UDT2888" s="46"/>
      <c r="UDU2888" s="46"/>
      <c r="UDV2888" s="46"/>
      <c r="UDW2888" s="46"/>
      <c r="UDX2888" s="46"/>
      <c r="UDY2888" s="46"/>
      <c r="UDZ2888" s="46"/>
      <c r="UEA2888" s="46"/>
      <c r="UEB2888" s="46"/>
      <c r="UEC2888" s="46"/>
      <c r="UED2888" s="46"/>
      <c r="UEE2888" s="46"/>
      <c r="UEF2888" s="46"/>
      <c r="UEG2888" s="46"/>
      <c r="UEH2888" s="46"/>
      <c r="UEI2888" s="46"/>
      <c r="UEJ2888" s="46"/>
      <c r="UEK2888" s="46"/>
      <c r="UEL2888" s="46"/>
      <c r="UEM2888" s="46"/>
      <c r="UEN2888" s="46"/>
      <c r="UEO2888" s="46"/>
      <c r="UEP2888" s="46"/>
      <c r="UEQ2888" s="46"/>
      <c r="UER2888" s="46"/>
      <c r="UES2888" s="46"/>
      <c r="UET2888" s="46"/>
      <c r="UEU2888" s="46"/>
      <c r="UEV2888" s="46"/>
      <c r="UEW2888" s="46"/>
      <c r="UEX2888" s="46"/>
      <c r="UEY2888" s="46"/>
      <c r="UEZ2888" s="46"/>
      <c r="UFA2888" s="46"/>
      <c r="UFB2888" s="46"/>
      <c r="UFC2888" s="46"/>
      <c r="UFD2888" s="46"/>
      <c r="UFE2888" s="46"/>
      <c r="UFF2888" s="46"/>
      <c r="UFG2888" s="46"/>
      <c r="UFH2888" s="46"/>
      <c r="UFI2888" s="46"/>
      <c r="UFJ2888" s="46"/>
      <c r="UFK2888" s="46"/>
      <c r="UFL2888" s="46"/>
      <c r="UFM2888" s="46"/>
      <c r="UFN2888" s="46"/>
      <c r="UFO2888" s="46"/>
      <c r="UFP2888" s="46"/>
      <c r="UFQ2888" s="46"/>
      <c r="UFR2888" s="46"/>
      <c r="UFS2888" s="46"/>
      <c r="UFT2888" s="46"/>
      <c r="UFU2888" s="46"/>
      <c r="UFV2888" s="46"/>
      <c r="UFW2888" s="46"/>
      <c r="UFX2888" s="46"/>
      <c r="UFY2888" s="46"/>
      <c r="UFZ2888" s="46"/>
      <c r="UGA2888" s="46"/>
      <c r="UGB2888" s="46"/>
      <c r="UGC2888" s="46"/>
      <c r="UGD2888" s="46"/>
      <c r="UGE2888" s="46"/>
      <c r="UGF2888" s="46"/>
      <c r="UGG2888" s="46"/>
      <c r="UGH2888" s="46"/>
      <c r="UGI2888" s="46"/>
      <c r="UGJ2888" s="46"/>
      <c r="UGK2888" s="46"/>
      <c r="UGL2888" s="46"/>
      <c r="UGM2888" s="46"/>
      <c r="UGN2888" s="46"/>
      <c r="UGO2888" s="46"/>
      <c r="UGP2888" s="46"/>
      <c r="UGQ2888" s="46"/>
      <c r="UGR2888" s="46"/>
      <c r="UGS2888" s="46"/>
      <c r="UGT2888" s="46"/>
      <c r="UGU2888" s="46"/>
      <c r="UGV2888" s="46"/>
      <c r="UGW2888" s="46"/>
      <c r="UGX2888" s="46"/>
      <c r="UGY2888" s="46"/>
      <c r="UGZ2888" s="46"/>
      <c r="UHA2888" s="46"/>
      <c r="UHB2888" s="46"/>
      <c r="UHC2888" s="46"/>
      <c r="UHD2888" s="46"/>
      <c r="UHE2888" s="46"/>
      <c r="UHF2888" s="46"/>
      <c r="UHG2888" s="46"/>
      <c r="UHH2888" s="46"/>
      <c r="UHI2888" s="46"/>
      <c r="UHJ2888" s="46"/>
      <c r="UHK2888" s="46"/>
      <c r="UHL2888" s="46"/>
      <c r="UHM2888" s="46"/>
      <c r="UHN2888" s="46"/>
      <c r="UHO2888" s="46"/>
      <c r="UHP2888" s="46"/>
      <c r="UHQ2888" s="46"/>
      <c r="UHR2888" s="46"/>
      <c r="UHS2888" s="46"/>
      <c r="UHT2888" s="46"/>
      <c r="UHU2888" s="46"/>
      <c r="UHV2888" s="46"/>
      <c r="UHW2888" s="46"/>
      <c r="UHX2888" s="46"/>
      <c r="UHY2888" s="46"/>
      <c r="UHZ2888" s="46"/>
      <c r="UIA2888" s="46"/>
      <c r="UIB2888" s="46"/>
      <c r="UIC2888" s="46"/>
      <c r="UID2888" s="46"/>
      <c r="UIE2888" s="46"/>
      <c r="UIF2888" s="46"/>
      <c r="UIG2888" s="46"/>
      <c r="UIH2888" s="46"/>
      <c r="UII2888" s="46"/>
      <c r="UIJ2888" s="46"/>
      <c r="UIK2888" s="46"/>
      <c r="UIL2888" s="46"/>
      <c r="UIM2888" s="46"/>
      <c r="UIN2888" s="46"/>
      <c r="UIO2888" s="46"/>
      <c r="UIP2888" s="46"/>
      <c r="UIQ2888" s="46"/>
      <c r="UIR2888" s="46"/>
      <c r="UIS2888" s="46"/>
      <c r="UIT2888" s="46"/>
      <c r="UIU2888" s="46"/>
      <c r="UIV2888" s="46"/>
      <c r="UIW2888" s="46"/>
      <c r="UIX2888" s="46"/>
      <c r="UIY2888" s="46"/>
      <c r="UIZ2888" s="46"/>
      <c r="UJA2888" s="46"/>
      <c r="UJB2888" s="46"/>
      <c r="UJC2888" s="46"/>
      <c r="UJD2888" s="46"/>
      <c r="UJE2888" s="46"/>
      <c r="UJF2888" s="46"/>
      <c r="UJG2888" s="46"/>
      <c r="UJH2888" s="46"/>
      <c r="UJI2888" s="46"/>
      <c r="UJJ2888" s="46"/>
      <c r="UJK2888" s="46"/>
      <c r="UJL2888" s="46"/>
      <c r="UJM2888" s="46"/>
      <c r="UJN2888" s="46"/>
      <c r="UJO2888" s="46"/>
      <c r="UJP2888" s="46"/>
      <c r="UJQ2888" s="46"/>
      <c r="UJR2888" s="46"/>
      <c r="UJS2888" s="46"/>
      <c r="UJT2888" s="46"/>
      <c r="UJU2888" s="46"/>
      <c r="UJV2888" s="46"/>
      <c r="UJW2888" s="46"/>
      <c r="UJX2888" s="46"/>
      <c r="UJY2888" s="46"/>
      <c r="UJZ2888" s="46"/>
      <c r="UKA2888" s="46"/>
      <c r="UKB2888" s="46"/>
      <c r="UKC2888" s="46"/>
      <c r="UKD2888" s="46"/>
      <c r="UKE2888" s="46"/>
      <c r="UKF2888" s="46"/>
      <c r="UKG2888" s="46"/>
      <c r="UKH2888" s="46"/>
      <c r="UKI2888" s="46"/>
      <c r="UKJ2888" s="46"/>
      <c r="UKK2888" s="46"/>
      <c r="UKL2888" s="46"/>
      <c r="UKM2888" s="46"/>
      <c r="UKN2888" s="46"/>
      <c r="UKO2888" s="46"/>
      <c r="UKP2888" s="46"/>
      <c r="UKQ2888" s="46"/>
      <c r="UKR2888" s="46"/>
      <c r="UKS2888" s="46"/>
      <c r="UKT2888" s="46"/>
      <c r="UKU2888" s="46"/>
      <c r="UKV2888" s="46"/>
      <c r="UKW2888" s="46"/>
      <c r="UKX2888" s="46"/>
      <c r="UKY2888" s="46"/>
      <c r="UKZ2888" s="46"/>
      <c r="ULA2888" s="46"/>
      <c r="ULB2888" s="46"/>
      <c r="ULC2888" s="46"/>
      <c r="ULD2888" s="46"/>
      <c r="ULE2888" s="46"/>
      <c r="ULF2888" s="46"/>
      <c r="ULG2888" s="46"/>
      <c r="ULH2888" s="46"/>
      <c r="ULI2888" s="46"/>
      <c r="ULJ2888" s="46"/>
      <c r="ULK2888" s="46"/>
      <c r="ULL2888" s="46"/>
      <c r="ULM2888" s="46"/>
      <c r="ULN2888" s="46"/>
      <c r="ULO2888" s="46"/>
      <c r="ULP2888" s="46"/>
      <c r="ULQ2888" s="46"/>
      <c r="ULR2888" s="46"/>
      <c r="ULS2888" s="46"/>
      <c r="ULT2888" s="46"/>
      <c r="ULU2888" s="46"/>
      <c r="ULV2888" s="46"/>
      <c r="ULW2888" s="46"/>
      <c r="ULX2888" s="46"/>
      <c r="ULY2888" s="46"/>
      <c r="ULZ2888" s="46"/>
      <c r="UMA2888" s="46"/>
      <c r="UMB2888" s="46"/>
      <c r="UMC2888" s="46"/>
      <c r="UMD2888" s="46"/>
      <c r="UME2888" s="46"/>
      <c r="UMF2888" s="46"/>
      <c r="UMG2888" s="46"/>
      <c r="UMH2888" s="46"/>
      <c r="UMI2888" s="46"/>
      <c r="UMJ2888" s="46"/>
      <c r="UMK2888" s="46"/>
      <c r="UML2888" s="46"/>
      <c r="UMM2888" s="46"/>
      <c r="UMN2888" s="46"/>
      <c r="UMO2888" s="46"/>
      <c r="UMP2888" s="46"/>
      <c r="UMQ2888" s="46"/>
      <c r="UMR2888" s="46"/>
      <c r="UMS2888" s="46"/>
      <c r="UMT2888" s="46"/>
      <c r="UMU2888" s="46"/>
      <c r="UMV2888" s="46"/>
      <c r="UMW2888" s="46"/>
      <c r="UMX2888" s="46"/>
      <c r="UMY2888" s="46"/>
      <c r="UMZ2888" s="46"/>
      <c r="UNA2888" s="46"/>
      <c r="UNB2888" s="46"/>
      <c r="UNC2888" s="46"/>
      <c r="UND2888" s="46"/>
      <c r="UNE2888" s="46"/>
      <c r="UNF2888" s="46"/>
      <c r="UNG2888" s="46"/>
      <c r="UNH2888" s="46"/>
      <c r="UNI2888" s="46"/>
      <c r="UNJ2888" s="46"/>
      <c r="UNK2888" s="46"/>
      <c r="UNL2888" s="46"/>
      <c r="UNM2888" s="46"/>
      <c r="UNN2888" s="46"/>
      <c r="UNO2888" s="46"/>
      <c r="UNP2888" s="46"/>
      <c r="UNQ2888" s="46"/>
      <c r="UNR2888" s="46"/>
      <c r="UNS2888" s="46"/>
      <c r="UNT2888" s="46"/>
      <c r="UNU2888" s="46"/>
      <c r="UNV2888" s="46"/>
      <c r="UNW2888" s="46"/>
      <c r="UNX2888" s="46"/>
      <c r="UNY2888" s="46"/>
      <c r="UNZ2888" s="46"/>
      <c r="UOA2888" s="46"/>
      <c r="UOB2888" s="46"/>
      <c r="UOC2888" s="46"/>
      <c r="UOD2888" s="46"/>
      <c r="UOE2888" s="46"/>
      <c r="UOF2888" s="46"/>
      <c r="UOG2888" s="46"/>
      <c r="UOH2888" s="46"/>
      <c r="UOI2888" s="46"/>
      <c r="UOJ2888" s="46"/>
      <c r="UOK2888" s="46"/>
      <c r="UOL2888" s="46"/>
      <c r="UOM2888" s="46"/>
      <c r="UON2888" s="46"/>
      <c r="UOO2888" s="46"/>
      <c r="UOP2888" s="46"/>
      <c r="UOQ2888" s="46"/>
      <c r="UOR2888" s="46"/>
      <c r="UOS2888" s="46"/>
      <c r="UOT2888" s="46"/>
      <c r="UOU2888" s="46"/>
      <c r="UOV2888" s="46"/>
      <c r="UOW2888" s="46"/>
      <c r="UOX2888" s="46"/>
      <c r="UOY2888" s="46"/>
      <c r="UOZ2888" s="46"/>
      <c r="UPA2888" s="46"/>
      <c r="UPB2888" s="46"/>
      <c r="UPC2888" s="46"/>
      <c r="UPD2888" s="46"/>
      <c r="UPE2888" s="46"/>
      <c r="UPF2888" s="46"/>
      <c r="UPG2888" s="46"/>
      <c r="UPH2888" s="46"/>
      <c r="UPI2888" s="46"/>
      <c r="UPJ2888" s="46"/>
      <c r="UPK2888" s="46"/>
      <c r="UPL2888" s="46"/>
      <c r="UPM2888" s="46"/>
      <c r="UPN2888" s="46"/>
      <c r="UPO2888" s="46"/>
      <c r="UPP2888" s="46"/>
      <c r="UPQ2888" s="46"/>
      <c r="UPR2888" s="46"/>
      <c r="UPS2888" s="46"/>
      <c r="UPT2888" s="46"/>
      <c r="UPU2888" s="46"/>
      <c r="UPV2888" s="46"/>
      <c r="UPW2888" s="46"/>
      <c r="UPX2888" s="46"/>
      <c r="UPY2888" s="46"/>
      <c r="UPZ2888" s="46"/>
      <c r="UQA2888" s="46"/>
      <c r="UQB2888" s="46"/>
      <c r="UQC2888" s="46"/>
      <c r="UQD2888" s="46"/>
      <c r="UQE2888" s="46"/>
      <c r="UQF2888" s="46"/>
      <c r="UQG2888" s="46"/>
      <c r="UQH2888" s="46"/>
      <c r="UQI2888" s="46"/>
      <c r="UQJ2888" s="46"/>
      <c r="UQK2888" s="46"/>
      <c r="UQL2888" s="46"/>
      <c r="UQM2888" s="46"/>
      <c r="UQN2888" s="46"/>
      <c r="UQO2888" s="46"/>
      <c r="UQP2888" s="46"/>
      <c r="UQQ2888" s="46"/>
      <c r="UQR2888" s="46"/>
      <c r="UQS2888" s="46"/>
      <c r="UQT2888" s="46"/>
      <c r="UQU2888" s="46"/>
      <c r="UQV2888" s="46"/>
      <c r="UQW2888" s="46"/>
      <c r="UQX2888" s="46"/>
      <c r="UQY2888" s="46"/>
      <c r="UQZ2888" s="46"/>
      <c r="URA2888" s="46"/>
      <c r="URB2888" s="46"/>
      <c r="URC2888" s="46"/>
      <c r="URD2888" s="46"/>
      <c r="URE2888" s="46"/>
      <c r="URF2888" s="46"/>
      <c r="URG2888" s="46"/>
      <c r="URH2888" s="46"/>
      <c r="URI2888" s="46"/>
      <c r="URJ2888" s="46"/>
      <c r="URK2888" s="46"/>
      <c r="URL2888" s="46"/>
      <c r="URM2888" s="46"/>
      <c r="URN2888" s="46"/>
      <c r="URO2888" s="46"/>
      <c r="URP2888" s="46"/>
      <c r="URQ2888" s="46"/>
      <c r="URR2888" s="46"/>
      <c r="URS2888" s="46"/>
      <c r="URT2888" s="46"/>
      <c r="URU2888" s="46"/>
      <c r="URV2888" s="46"/>
      <c r="URW2888" s="46"/>
      <c r="URX2888" s="46"/>
      <c r="URY2888" s="46"/>
      <c r="URZ2888" s="46"/>
      <c r="USA2888" s="46"/>
      <c r="USB2888" s="46"/>
      <c r="USC2888" s="46"/>
      <c r="USD2888" s="46"/>
      <c r="USE2888" s="46"/>
      <c r="USF2888" s="46"/>
      <c r="USG2888" s="46"/>
      <c r="USH2888" s="46"/>
      <c r="USI2888" s="46"/>
      <c r="USJ2888" s="46"/>
      <c r="USK2888" s="46"/>
      <c r="USL2888" s="46"/>
      <c r="USM2888" s="46"/>
      <c r="USN2888" s="46"/>
      <c r="USO2888" s="46"/>
      <c r="USP2888" s="46"/>
      <c r="USQ2888" s="46"/>
      <c r="USR2888" s="46"/>
      <c r="USS2888" s="46"/>
      <c r="UST2888" s="46"/>
      <c r="USU2888" s="46"/>
      <c r="USV2888" s="46"/>
      <c r="USW2888" s="46"/>
      <c r="USX2888" s="46"/>
      <c r="USY2888" s="46"/>
      <c r="USZ2888" s="46"/>
      <c r="UTA2888" s="46"/>
      <c r="UTB2888" s="46"/>
      <c r="UTC2888" s="46"/>
      <c r="UTD2888" s="46"/>
      <c r="UTE2888" s="46"/>
      <c r="UTF2888" s="46"/>
      <c r="UTG2888" s="46"/>
      <c r="UTH2888" s="46"/>
      <c r="UTI2888" s="46"/>
      <c r="UTJ2888" s="46"/>
      <c r="UTK2888" s="46"/>
      <c r="UTL2888" s="46"/>
      <c r="UTM2888" s="46"/>
      <c r="UTN2888" s="46"/>
      <c r="UTO2888" s="46"/>
      <c r="UTP2888" s="46"/>
      <c r="UTQ2888" s="46"/>
      <c r="UTR2888" s="46"/>
      <c r="UTS2888" s="46"/>
      <c r="UTT2888" s="46"/>
      <c r="UTU2888" s="46"/>
      <c r="UTV2888" s="46"/>
      <c r="UTW2888" s="46"/>
      <c r="UTX2888" s="46"/>
      <c r="UTY2888" s="46"/>
      <c r="UTZ2888" s="46"/>
      <c r="UUA2888" s="46"/>
      <c r="UUB2888" s="46"/>
      <c r="UUC2888" s="46"/>
      <c r="UUD2888" s="46"/>
      <c r="UUE2888" s="46"/>
      <c r="UUF2888" s="46"/>
      <c r="UUG2888" s="46"/>
      <c r="UUH2888" s="46"/>
      <c r="UUI2888" s="46"/>
      <c r="UUJ2888" s="46"/>
      <c r="UUK2888" s="46"/>
      <c r="UUL2888" s="46"/>
      <c r="UUM2888" s="46"/>
      <c r="UUN2888" s="46"/>
      <c r="UUO2888" s="46"/>
      <c r="UUP2888" s="46"/>
      <c r="UUQ2888" s="46"/>
      <c r="UUR2888" s="46"/>
      <c r="UUS2888" s="46"/>
      <c r="UUT2888" s="46"/>
      <c r="UUU2888" s="46"/>
      <c r="UUV2888" s="46"/>
      <c r="UUW2888" s="46"/>
      <c r="UUX2888" s="46"/>
      <c r="UUY2888" s="46"/>
      <c r="UUZ2888" s="46"/>
      <c r="UVA2888" s="46"/>
      <c r="UVB2888" s="46"/>
      <c r="UVC2888" s="46"/>
      <c r="UVD2888" s="46"/>
      <c r="UVE2888" s="46"/>
      <c r="UVF2888" s="46"/>
      <c r="UVG2888" s="46"/>
      <c r="UVH2888" s="46"/>
      <c r="UVI2888" s="46"/>
      <c r="UVJ2888" s="46"/>
      <c r="UVK2888" s="46"/>
      <c r="UVL2888" s="46"/>
      <c r="UVM2888" s="46"/>
      <c r="UVN2888" s="46"/>
      <c r="UVO2888" s="46"/>
      <c r="UVP2888" s="46"/>
      <c r="UVQ2888" s="46"/>
      <c r="UVR2888" s="46"/>
      <c r="UVS2888" s="46"/>
      <c r="UVT2888" s="46"/>
      <c r="UVU2888" s="46"/>
      <c r="UVV2888" s="46"/>
      <c r="UVW2888" s="46"/>
      <c r="UVX2888" s="46"/>
      <c r="UVY2888" s="46"/>
      <c r="UVZ2888" s="46"/>
      <c r="UWA2888" s="46"/>
      <c r="UWB2888" s="46"/>
      <c r="UWC2888" s="46"/>
      <c r="UWD2888" s="46"/>
      <c r="UWE2888" s="46"/>
      <c r="UWF2888" s="46"/>
      <c r="UWG2888" s="46"/>
      <c r="UWH2888" s="46"/>
      <c r="UWI2888" s="46"/>
      <c r="UWJ2888" s="46"/>
      <c r="UWK2888" s="46"/>
      <c r="UWL2888" s="46"/>
      <c r="UWM2888" s="46"/>
      <c r="UWN2888" s="46"/>
      <c r="UWO2888" s="46"/>
      <c r="UWP2888" s="46"/>
      <c r="UWQ2888" s="46"/>
      <c r="UWR2888" s="46"/>
      <c r="UWS2888" s="46"/>
      <c r="UWT2888" s="46"/>
      <c r="UWU2888" s="46"/>
      <c r="UWV2888" s="46"/>
      <c r="UWW2888" s="46"/>
      <c r="UWX2888" s="46"/>
      <c r="UWY2888" s="46"/>
      <c r="UWZ2888" s="46"/>
      <c r="UXA2888" s="46"/>
      <c r="UXB2888" s="46"/>
      <c r="UXC2888" s="46"/>
      <c r="UXD2888" s="46"/>
      <c r="UXE2888" s="46"/>
      <c r="UXF2888" s="46"/>
      <c r="UXG2888" s="46"/>
      <c r="UXH2888" s="46"/>
      <c r="UXI2888" s="46"/>
      <c r="UXJ2888" s="46"/>
      <c r="UXK2888" s="46"/>
      <c r="UXL2888" s="46"/>
      <c r="UXM2888" s="46"/>
      <c r="UXN2888" s="46"/>
      <c r="UXO2888" s="46"/>
      <c r="UXP2888" s="46"/>
      <c r="UXQ2888" s="46"/>
      <c r="UXR2888" s="46"/>
      <c r="UXS2888" s="46"/>
      <c r="UXT2888" s="46"/>
      <c r="UXU2888" s="46"/>
      <c r="UXV2888" s="46"/>
      <c r="UXW2888" s="46"/>
      <c r="UXX2888" s="46"/>
      <c r="UXY2888" s="46"/>
      <c r="UXZ2888" s="46"/>
      <c r="UYA2888" s="46"/>
      <c r="UYB2888" s="46"/>
      <c r="UYC2888" s="46"/>
      <c r="UYD2888" s="46"/>
      <c r="UYE2888" s="46"/>
      <c r="UYF2888" s="46"/>
      <c r="UYG2888" s="46"/>
      <c r="UYH2888" s="46"/>
      <c r="UYI2888" s="46"/>
      <c r="UYJ2888" s="46"/>
      <c r="UYK2888" s="46"/>
      <c r="UYL2888" s="46"/>
      <c r="UYM2888" s="46"/>
      <c r="UYN2888" s="46"/>
      <c r="UYO2888" s="46"/>
      <c r="UYP2888" s="46"/>
      <c r="UYQ2888" s="46"/>
      <c r="UYR2888" s="46"/>
      <c r="UYS2888" s="46"/>
      <c r="UYT2888" s="46"/>
      <c r="UYU2888" s="46"/>
      <c r="UYV2888" s="46"/>
      <c r="UYW2888" s="46"/>
      <c r="UYX2888" s="46"/>
      <c r="UYY2888" s="46"/>
      <c r="UYZ2888" s="46"/>
      <c r="UZA2888" s="46"/>
      <c r="UZB2888" s="46"/>
      <c r="UZC2888" s="46"/>
      <c r="UZD2888" s="46"/>
      <c r="UZE2888" s="46"/>
      <c r="UZF2888" s="46"/>
      <c r="UZG2888" s="46"/>
      <c r="UZH2888" s="46"/>
      <c r="UZI2888" s="46"/>
      <c r="UZJ2888" s="46"/>
      <c r="UZK2888" s="46"/>
      <c r="UZL2888" s="46"/>
      <c r="UZM2888" s="46"/>
      <c r="UZN2888" s="46"/>
      <c r="UZO2888" s="46"/>
      <c r="UZP2888" s="46"/>
      <c r="UZQ2888" s="46"/>
      <c r="UZR2888" s="46"/>
      <c r="UZS2888" s="46"/>
      <c r="UZT2888" s="46"/>
      <c r="UZU2888" s="46"/>
      <c r="UZV2888" s="46"/>
      <c r="UZW2888" s="46"/>
      <c r="UZX2888" s="46"/>
      <c r="UZY2888" s="46"/>
      <c r="UZZ2888" s="46"/>
      <c r="VAA2888" s="46"/>
      <c r="VAB2888" s="46"/>
      <c r="VAC2888" s="46"/>
      <c r="VAD2888" s="46"/>
      <c r="VAE2888" s="46"/>
      <c r="VAF2888" s="46"/>
      <c r="VAG2888" s="46"/>
      <c r="VAH2888" s="46"/>
      <c r="VAI2888" s="46"/>
      <c r="VAJ2888" s="46"/>
      <c r="VAK2888" s="46"/>
      <c r="VAL2888" s="46"/>
      <c r="VAM2888" s="46"/>
      <c r="VAN2888" s="46"/>
      <c r="VAO2888" s="46"/>
      <c r="VAP2888" s="46"/>
      <c r="VAQ2888" s="46"/>
      <c r="VAR2888" s="46"/>
      <c r="VAS2888" s="46"/>
      <c r="VAT2888" s="46"/>
      <c r="VAU2888" s="46"/>
      <c r="VAV2888" s="46"/>
      <c r="VAW2888" s="46"/>
      <c r="VAX2888" s="46"/>
      <c r="VAY2888" s="46"/>
      <c r="VAZ2888" s="46"/>
      <c r="VBA2888" s="46"/>
      <c r="VBB2888" s="46"/>
      <c r="VBC2888" s="46"/>
      <c r="VBD2888" s="46"/>
      <c r="VBE2888" s="46"/>
      <c r="VBF2888" s="46"/>
      <c r="VBG2888" s="46"/>
      <c r="VBH2888" s="46"/>
      <c r="VBI2888" s="46"/>
      <c r="VBJ2888" s="46"/>
      <c r="VBK2888" s="46"/>
      <c r="VBL2888" s="46"/>
      <c r="VBM2888" s="46"/>
      <c r="VBN2888" s="46"/>
      <c r="VBO2888" s="46"/>
      <c r="VBP2888" s="46"/>
      <c r="VBQ2888" s="46"/>
      <c r="VBR2888" s="46"/>
      <c r="VBS2888" s="46"/>
      <c r="VBT2888" s="46"/>
      <c r="VBU2888" s="46"/>
      <c r="VBV2888" s="46"/>
      <c r="VBW2888" s="46"/>
      <c r="VBX2888" s="46"/>
      <c r="VBY2888" s="46"/>
      <c r="VBZ2888" s="46"/>
      <c r="VCA2888" s="46"/>
      <c r="VCB2888" s="46"/>
      <c r="VCC2888" s="46"/>
      <c r="VCD2888" s="46"/>
      <c r="VCE2888" s="46"/>
      <c r="VCF2888" s="46"/>
      <c r="VCG2888" s="46"/>
      <c r="VCH2888" s="46"/>
      <c r="VCI2888" s="46"/>
      <c r="VCJ2888" s="46"/>
      <c r="VCK2888" s="46"/>
      <c r="VCL2888" s="46"/>
      <c r="VCM2888" s="46"/>
      <c r="VCN2888" s="46"/>
      <c r="VCO2888" s="46"/>
      <c r="VCP2888" s="46"/>
      <c r="VCQ2888" s="46"/>
      <c r="VCR2888" s="46"/>
      <c r="VCS2888" s="46"/>
      <c r="VCT2888" s="46"/>
      <c r="VCU2888" s="46"/>
      <c r="VCV2888" s="46"/>
      <c r="VCW2888" s="46"/>
      <c r="VCX2888" s="46"/>
      <c r="VCY2888" s="46"/>
      <c r="VCZ2888" s="46"/>
      <c r="VDA2888" s="46"/>
      <c r="VDB2888" s="46"/>
      <c r="VDC2888" s="46"/>
      <c r="VDD2888" s="46"/>
      <c r="VDE2888" s="46"/>
      <c r="VDF2888" s="46"/>
      <c r="VDG2888" s="46"/>
      <c r="VDH2888" s="46"/>
      <c r="VDI2888" s="46"/>
      <c r="VDJ2888" s="46"/>
      <c r="VDK2888" s="46"/>
      <c r="VDL2888" s="46"/>
      <c r="VDM2888" s="46"/>
      <c r="VDN2888" s="46"/>
      <c r="VDO2888" s="46"/>
      <c r="VDP2888" s="46"/>
      <c r="VDQ2888" s="46"/>
      <c r="VDR2888" s="46"/>
      <c r="VDS2888" s="46"/>
      <c r="VDT2888" s="46"/>
      <c r="VDU2888" s="46"/>
      <c r="VDV2888" s="46"/>
      <c r="VDW2888" s="46"/>
      <c r="VDX2888" s="46"/>
      <c r="VDY2888" s="46"/>
      <c r="VDZ2888" s="46"/>
      <c r="VEA2888" s="46"/>
      <c r="VEB2888" s="46"/>
      <c r="VEC2888" s="46"/>
      <c r="VED2888" s="46"/>
      <c r="VEE2888" s="46"/>
      <c r="VEF2888" s="46"/>
      <c r="VEG2888" s="46"/>
      <c r="VEH2888" s="46"/>
      <c r="VEI2888" s="46"/>
      <c r="VEJ2888" s="46"/>
      <c r="VEK2888" s="46"/>
      <c r="VEL2888" s="46"/>
      <c r="VEM2888" s="46"/>
      <c r="VEN2888" s="46"/>
      <c r="VEO2888" s="46"/>
      <c r="VEP2888" s="46"/>
      <c r="VEQ2888" s="46"/>
      <c r="VER2888" s="46"/>
      <c r="VES2888" s="46"/>
      <c r="VET2888" s="46"/>
      <c r="VEU2888" s="46"/>
      <c r="VEV2888" s="46"/>
      <c r="VEW2888" s="46"/>
      <c r="VEX2888" s="46"/>
      <c r="VEY2888" s="46"/>
      <c r="VEZ2888" s="46"/>
      <c r="VFA2888" s="46"/>
      <c r="VFB2888" s="46"/>
      <c r="VFC2888" s="46"/>
      <c r="VFD2888" s="46"/>
      <c r="VFE2888" s="46"/>
      <c r="VFF2888" s="46"/>
      <c r="VFG2888" s="46"/>
      <c r="VFH2888" s="46"/>
      <c r="VFI2888" s="46"/>
      <c r="VFJ2888" s="46"/>
      <c r="VFK2888" s="46"/>
      <c r="VFL2888" s="46"/>
      <c r="VFM2888" s="46"/>
      <c r="VFN2888" s="46"/>
      <c r="VFO2888" s="46"/>
      <c r="VFP2888" s="46"/>
      <c r="VFQ2888" s="46"/>
      <c r="VFR2888" s="46"/>
      <c r="VFS2888" s="46"/>
      <c r="VFT2888" s="46"/>
      <c r="VFU2888" s="46"/>
      <c r="VFV2888" s="46"/>
      <c r="VFW2888" s="46"/>
      <c r="VFX2888" s="46"/>
      <c r="VFY2888" s="46"/>
      <c r="VFZ2888" s="46"/>
      <c r="VGA2888" s="46"/>
      <c r="VGB2888" s="46"/>
      <c r="VGC2888" s="46"/>
      <c r="VGD2888" s="46"/>
      <c r="VGE2888" s="46"/>
      <c r="VGF2888" s="46"/>
      <c r="VGG2888" s="46"/>
      <c r="VGH2888" s="46"/>
      <c r="VGI2888" s="46"/>
      <c r="VGJ2888" s="46"/>
      <c r="VGK2888" s="46"/>
      <c r="VGL2888" s="46"/>
      <c r="VGM2888" s="46"/>
      <c r="VGN2888" s="46"/>
      <c r="VGO2888" s="46"/>
      <c r="VGP2888" s="46"/>
      <c r="VGQ2888" s="46"/>
      <c r="VGR2888" s="46"/>
      <c r="VGS2888" s="46"/>
      <c r="VGT2888" s="46"/>
      <c r="VGU2888" s="46"/>
      <c r="VGV2888" s="46"/>
      <c r="VGW2888" s="46"/>
      <c r="VGX2888" s="46"/>
      <c r="VGY2888" s="46"/>
      <c r="VGZ2888" s="46"/>
      <c r="VHA2888" s="46"/>
      <c r="VHB2888" s="46"/>
      <c r="VHC2888" s="46"/>
      <c r="VHD2888" s="46"/>
      <c r="VHE2888" s="46"/>
      <c r="VHF2888" s="46"/>
      <c r="VHG2888" s="46"/>
      <c r="VHH2888" s="46"/>
      <c r="VHI2888" s="46"/>
      <c r="VHJ2888" s="46"/>
      <c r="VHK2888" s="46"/>
      <c r="VHL2888" s="46"/>
      <c r="VHM2888" s="46"/>
      <c r="VHN2888" s="46"/>
      <c r="VHO2888" s="46"/>
      <c r="VHP2888" s="46"/>
      <c r="VHQ2888" s="46"/>
      <c r="VHR2888" s="46"/>
      <c r="VHS2888" s="46"/>
      <c r="VHT2888" s="46"/>
      <c r="VHU2888" s="46"/>
      <c r="VHV2888" s="46"/>
      <c r="VHW2888" s="46"/>
      <c r="VHX2888" s="46"/>
      <c r="VHY2888" s="46"/>
      <c r="VHZ2888" s="46"/>
      <c r="VIA2888" s="46"/>
      <c r="VIB2888" s="46"/>
      <c r="VIC2888" s="46"/>
      <c r="VID2888" s="46"/>
      <c r="VIE2888" s="46"/>
      <c r="VIF2888" s="46"/>
      <c r="VIG2888" s="46"/>
      <c r="VIH2888" s="46"/>
      <c r="VII2888" s="46"/>
      <c r="VIJ2888" s="46"/>
      <c r="VIK2888" s="46"/>
      <c r="VIL2888" s="46"/>
      <c r="VIM2888" s="46"/>
      <c r="VIN2888" s="46"/>
      <c r="VIO2888" s="46"/>
      <c r="VIP2888" s="46"/>
      <c r="VIQ2888" s="46"/>
      <c r="VIR2888" s="46"/>
      <c r="VIS2888" s="46"/>
      <c r="VIT2888" s="46"/>
      <c r="VIU2888" s="46"/>
      <c r="VIV2888" s="46"/>
      <c r="VIW2888" s="46"/>
      <c r="VIX2888" s="46"/>
      <c r="VIY2888" s="46"/>
      <c r="VIZ2888" s="46"/>
      <c r="VJA2888" s="46"/>
      <c r="VJB2888" s="46"/>
      <c r="VJC2888" s="46"/>
      <c r="VJD2888" s="46"/>
      <c r="VJE2888" s="46"/>
      <c r="VJF2888" s="46"/>
      <c r="VJG2888" s="46"/>
      <c r="VJH2888" s="46"/>
      <c r="VJI2888" s="46"/>
      <c r="VJJ2888" s="46"/>
      <c r="VJK2888" s="46"/>
      <c r="VJL2888" s="46"/>
      <c r="VJM2888" s="46"/>
      <c r="VJN2888" s="46"/>
      <c r="VJO2888" s="46"/>
      <c r="VJP2888" s="46"/>
      <c r="VJQ2888" s="46"/>
      <c r="VJR2888" s="46"/>
      <c r="VJS2888" s="46"/>
      <c r="VJT2888" s="46"/>
      <c r="VJU2888" s="46"/>
      <c r="VJV2888" s="46"/>
      <c r="VJW2888" s="46"/>
      <c r="VJX2888" s="46"/>
      <c r="VJY2888" s="46"/>
      <c r="VJZ2888" s="46"/>
      <c r="VKA2888" s="46"/>
      <c r="VKB2888" s="46"/>
      <c r="VKC2888" s="46"/>
      <c r="VKD2888" s="46"/>
      <c r="VKE2888" s="46"/>
      <c r="VKF2888" s="46"/>
      <c r="VKG2888" s="46"/>
      <c r="VKH2888" s="46"/>
      <c r="VKI2888" s="46"/>
      <c r="VKJ2888" s="46"/>
      <c r="VKK2888" s="46"/>
      <c r="VKL2888" s="46"/>
      <c r="VKM2888" s="46"/>
      <c r="VKN2888" s="46"/>
      <c r="VKO2888" s="46"/>
      <c r="VKP2888" s="46"/>
      <c r="VKQ2888" s="46"/>
      <c r="VKR2888" s="46"/>
      <c r="VKS2888" s="46"/>
      <c r="VKT2888" s="46"/>
      <c r="VKU2888" s="46"/>
      <c r="VKV2888" s="46"/>
      <c r="VKW2888" s="46"/>
      <c r="VKX2888" s="46"/>
      <c r="VKY2888" s="46"/>
      <c r="VKZ2888" s="46"/>
      <c r="VLA2888" s="46"/>
      <c r="VLB2888" s="46"/>
      <c r="VLC2888" s="46"/>
      <c r="VLD2888" s="46"/>
      <c r="VLE2888" s="46"/>
      <c r="VLF2888" s="46"/>
      <c r="VLG2888" s="46"/>
      <c r="VLH2888" s="46"/>
      <c r="VLI2888" s="46"/>
      <c r="VLJ2888" s="46"/>
      <c r="VLK2888" s="46"/>
      <c r="VLL2888" s="46"/>
      <c r="VLM2888" s="46"/>
      <c r="VLN2888" s="46"/>
      <c r="VLO2888" s="46"/>
      <c r="VLP2888" s="46"/>
      <c r="VLQ2888" s="46"/>
      <c r="VLR2888" s="46"/>
      <c r="VLS2888" s="46"/>
      <c r="VLT2888" s="46"/>
      <c r="VLU2888" s="46"/>
      <c r="VLV2888" s="46"/>
      <c r="VLW2888" s="46"/>
      <c r="VLX2888" s="46"/>
      <c r="VLY2888" s="46"/>
      <c r="VLZ2888" s="46"/>
      <c r="VMA2888" s="46"/>
      <c r="VMB2888" s="46"/>
      <c r="VMC2888" s="46"/>
      <c r="VMD2888" s="46"/>
      <c r="VME2888" s="46"/>
      <c r="VMF2888" s="46"/>
      <c r="VMG2888" s="46"/>
      <c r="VMH2888" s="46"/>
      <c r="VMI2888" s="46"/>
      <c r="VMJ2888" s="46"/>
      <c r="VMK2888" s="46"/>
      <c r="VML2888" s="46"/>
      <c r="VMM2888" s="46"/>
      <c r="VMN2888" s="46"/>
      <c r="VMO2888" s="46"/>
      <c r="VMP2888" s="46"/>
      <c r="VMQ2888" s="46"/>
      <c r="VMR2888" s="46"/>
      <c r="VMS2888" s="46"/>
      <c r="VMT2888" s="46"/>
      <c r="VMU2888" s="46"/>
      <c r="VMV2888" s="46"/>
      <c r="VMW2888" s="46"/>
      <c r="VMX2888" s="46"/>
      <c r="VMY2888" s="46"/>
      <c r="VMZ2888" s="46"/>
      <c r="VNA2888" s="46"/>
      <c r="VNB2888" s="46"/>
      <c r="VNC2888" s="46"/>
      <c r="VND2888" s="46"/>
      <c r="VNE2888" s="46"/>
      <c r="VNF2888" s="46"/>
      <c r="VNG2888" s="46"/>
      <c r="VNH2888" s="46"/>
      <c r="VNI2888" s="46"/>
      <c r="VNJ2888" s="46"/>
      <c r="VNK2888" s="46"/>
      <c r="VNL2888" s="46"/>
      <c r="VNM2888" s="46"/>
      <c r="VNN2888" s="46"/>
      <c r="VNO2888" s="46"/>
      <c r="VNP2888" s="46"/>
      <c r="VNQ2888" s="46"/>
      <c r="VNR2888" s="46"/>
      <c r="VNS2888" s="46"/>
      <c r="VNT2888" s="46"/>
      <c r="VNU2888" s="46"/>
      <c r="VNV2888" s="46"/>
      <c r="VNW2888" s="46"/>
      <c r="VNX2888" s="46"/>
      <c r="VNY2888" s="46"/>
      <c r="VNZ2888" s="46"/>
      <c r="VOA2888" s="46"/>
      <c r="VOB2888" s="46"/>
      <c r="VOC2888" s="46"/>
      <c r="VOD2888" s="46"/>
      <c r="VOE2888" s="46"/>
      <c r="VOF2888" s="46"/>
      <c r="VOG2888" s="46"/>
      <c r="VOH2888" s="46"/>
      <c r="VOI2888" s="46"/>
      <c r="VOJ2888" s="46"/>
      <c r="VOK2888" s="46"/>
      <c r="VOL2888" s="46"/>
      <c r="VOM2888" s="46"/>
      <c r="VON2888" s="46"/>
      <c r="VOO2888" s="46"/>
      <c r="VOP2888" s="46"/>
      <c r="VOQ2888" s="46"/>
      <c r="VOR2888" s="46"/>
      <c r="VOS2888" s="46"/>
      <c r="VOT2888" s="46"/>
      <c r="VOU2888" s="46"/>
      <c r="VOV2888" s="46"/>
      <c r="VOW2888" s="46"/>
      <c r="VOX2888" s="46"/>
      <c r="VOY2888" s="46"/>
      <c r="VOZ2888" s="46"/>
      <c r="VPA2888" s="46"/>
      <c r="VPB2888" s="46"/>
      <c r="VPC2888" s="46"/>
      <c r="VPD2888" s="46"/>
      <c r="VPE2888" s="46"/>
      <c r="VPF2888" s="46"/>
      <c r="VPG2888" s="46"/>
      <c r="VPH2888" s="46"/>
      <c r="VPI2888" s="46"/>
      <c r="VPJ2888" s="46"/>
      <c r="VPK2888" s="46"/>
      <c r="VPL2888" s="46"/>
      <c r="VPM2888" s="46"/>
      <c r="VPN2888" s="46"/>
      <c r="VPO2888" s="46"/>
      <c r="VPP2888" s="46"/>
      <c r="VPQ2888" s="46"/>
      <c r="VPR2888" s="46"/>
      <c r="VPS2888" s="46"/>
      <c r="VPT2888" s="46"/>
      <c r="VPU2888" s="46"/>
      <c r="VPV2888" s="46"/>
      <c r="VPW2888" s="46"/>
      <c r="VPX2888" s="46"/>
      <c r="VPY2888" s="46"/>
      <c r="VPZ2888" s="46"/>
      <c r="VQA2888" s="46"/>
      <c r="VQB2888" s="46"/>
      <c r="VQC2888" s="46"/>
      <c r="VQD2888" s="46"/>
      <c r="VQE2888" s="46"/>
      <c r="VQF2888" s="46"/>
      <c r="VQG2888" s="46"/>
      <c r="VQH2888" s="46"/>
      <c r="VQI2888" s="46"/>
      <c r="VQJ2888" s="46"/>
      <c r="VQK2888" s="46"/>
      <c r="VQL2888" s="46"/>
      <c r="VQM2888" s="46"/>
      <c r="VQN2888" s="46"/>
      <c r="VQO2888" s="46"/>
      <c r="VQP2888" s="46"/>
      <c r="VQQ2888" s="46"/>
      <c r="VQR2888" s="46"/>
      <c r="VQS2888" s="46"/>
      <c r="VQT2888" s="46"/>
      <c r="VQU2888" s="46"/>
      <c r="VQV2888" s="46"/>
      <c r="VQW2888" s="46"/>
      <c r="VQX2888" s="46"/>
      <c r="VQY2888" s="46"/>
      <c r="VQZ2888" s="46"/>
      <c r="VRA2888" s="46"/>
      <c r="VRB2888" s="46"/>
      <c r="VRC2888" s="46"/>
      <c r="VRD2888" s="46"/>
      <c r="VRE2888" s="46"/>
      <c r="VRF2888" s="46"/>
      <c r="VRG2888" s="46"/>
      <c r="VRH2888" s="46"/>
      <c r="VRI2888" s="46"/>
      <c r="VRJ2888" s="46"/>
      <c r="VRK2888" s="46"/>
      <c r="VRL2888" s="46"/>
      <c r="VRM2888" s="46"/>
      <c r="VRN2888" s="46"/>
      <c r="VRO2888" s="46"/>
      <c r="VRP2888" s="46"/>
      <c r="VRQ2888" s="46"/>
      <c r="VRR2888" s="46"/>
      <c r="VRS2888" s="46"/>
      <c r="VRT2888" s="46"/>
      <c r="VRU2888" s="46"/>
      <c r="VRV2888" s="46"/>
      <c r="VRW2888" s="46"/>
      <c r="VRX2888" s="46"/>
      <c r="VRY2888" s="46"/>
      <c r="VRZ2888" s="46"/>
      <c r="VSA2888" s="46"/>
      <c r="VSB2888" s="46"/>
      <c r="VSC2888" s="46"/>
      <c r="VSD2888" s="46"/>
      <c r="VSE2888" s="46"/>
      <c r="VSF2888" s="46"/>
      <c r="VSG2888" s="46"/>
      <c r="VSH2888" s="46"/>
      <c r="VSI2888" s="46"/>
      <c r="VSJ2888" s="46"/>
      <c r="VSK2888" s="46"/>
      <c r="VSL2888" s="46"/>
      <c r="VSM2888" s="46"/>
      <c r="VSN2888" s="46"/>
      <c r="VSO2888" s="46"/>
      <c r="VSP2888" s="46"/>
      <c r="VSQ2888" s="46"/>
      <c r="VSR2888" s="46"/>
      <c r="VSS2888" s="46"/>
      <c r="VST2888" s="46"/>
      <c r="VSU2888" s="46"/>
      <c r="VSV2888" s="46"/>
      <c r="VSW2888" s="46"/>
      <c r="VSX2888" s="46"/>
      <c r="VSY2888" s="46"/>
      <c r="VSZ2888" s="46"/>
      <c r="VTA2888" s="46"/>
      <c r="VTB2888" s="46"/>
      <c r="VTC2888" s="46"/>
      <c r="VTD2888" s="46"/>
      <c r="VTE2888" s="46"/>
      <c r="VTF2888" s="46"/>
      <c r="VTG2888" s="46"/>
      <c r="VTH2888" s="46"/>
      <c r="VTI2888" s="46"/>
      <c r="VTJ2888" s="46"/>
      <c r="VTK2888" s="46"/>
      <c r="VTL2888" s="46"/>
      <c r="VTM2888" s="46"/>
      <c r="VTN2888" s="46"/>
      <c r="VTO2888" s="46"/>
      <c r="VTP2888" s="46"/>
      <c r="VTQ2888" s="46"/>
      <c r="VTR2888" s="46"/>
      <c r="VTS2888" s="46"/>
      <c r="VTT2888" s="46"/>
      <c r="VTU2888" s="46"/>
      <c r="VTV2888" s="46"/>
      <c r="VTW2888" s="46"/>
      <c r="VTX2888" s="46"/>
      <c r="VTY2888" s="46"/>
      <c r="VTZ2888" s="46"/>
      <c r="VUA2888" s="46"/>
      <c r="VUB2888" s="46"/>
      <c r="VUC2888" s="46"/>
      <c r="VUD2888" s="46"/>
      <c r="VUE2888" s="46"/>
      <c r="VUF2888" s="46"/>
      <c r="VUG2888" s="46"/>
      <c r="VUH2888" s="46"/>
      <c r="VUI2888" s="46"/>
      <c r="VUJ2888" s="46"/>
      <c r="VUK2888" s="46"/>
      <c r="VUL2888" s="46"/>
      <c r="VUM2888" s="46"/>
      <c r="VUN2888" s="46"/>
      <c r="VUO2888" s="46"/>
      <c r="VUP2888" s="46"/>
      <c r="VUQ2888" s="46"/>
      <c r="VUR2888" s="46"/>
      <c r="VUS2888" s="46"/>
      <c r="VUT2888" s="46"/>
      <c r="VUU2888" s="46"/>
      <c r="VUV2888" s="46"/>
      <c r="VUW2888" s="46"/>
      <c r="VUX2888" s="46"/>
      <c r="VUY2888" s="46"/>
      <c r="VUZ2888" s="46"/>
      <c r="VVA2888" s="46"/>
      <c r="VVB2888" s="46"/>
      <c r="VVC2888" s="46"/>
      <c r="VVD2888" s="46"/>
      <c r="VVE2888" s="46"/>
      <c r="VVF2888" s="46"/>
      <c r="VVG2888" s="46"/>
      <c r="VVH2888" s="46"/>
      <c r="VVI2888" s="46"/>
      <c r="VVJ2888" s="46"/>
      <c r="VVK2888" s="46"/>
      <c r="VVL2888" s="46"/>
      <c r="VVM2888" s="46"/>
      <c r="VVN2888" s="46"/>
      <c r="VVO2888" s="46"/>
      <c r="VVP2888" s="46"/>
      <c r="VVQ2888" s="46"/>
      <c r="VVR2888" s="46"/>
      <c r="VVS2888" s="46"/>
      <c r="VVT2888" s="46"/>
      <c r="VVU2888" s="46"/>
      <c r="VVV2888" s="46"/>
      <c r="VVW2888" s="46"/>
      <c r="VVX2888" s="46"/>
      <c r="VVY2888" s="46"/>
      <c r="VVZ2888" s="46"/>
      <c r="VWA2888" s="46"/>
      <c r="VWB2888" s="46"/>
      <c r="VWC2888" s="46"/>
      <c r="VWD2888" s="46"/>
      <c r="VWE2888" s="46"/>
      <c r="VWF2888" s="46"/>
      <c r="VWG2888" s="46"/>
      <c r="VWH2888" s="46"/>
      <c r="VWI2888" s="46"/>
      <c r="VWJ2888" s="46"/>
      <c r="VWK2888" s="46"/>
      <c r="VWL2888" s="46"/>
      <c r="VWM2888" s="46"/>
      <c r="VWN2888" s="46"/>
      <c r="VWO2888" s="46"/>
      <c r="VWP2888" s="46"/>
      <c r="VWQ2888" s="46"/>
      <c r="VWR2888" s="46"/>
      <c r="VWS2888" s="46"/>
      <c r="VWT2888" s="46"/>
      <c r="VWU2888" s="46"/>
      <c r="VWV2888" s="46"/>
      <c r="VWW2888" s="46"/>
      <c r="VWX2888" s="46"/>
      <c r="VWY2888" s="46"/>
      <c r="VWZ2888" s="46"/>
      <c r="VXA2888" s="46"/>
      <c r="VXB2888" s="46"/>
      <c r="VXC2888" s="46"/>
      <c r="VXD2888" s="46"/>
      <c r="VXE2888" s="46"/>
      <c r="VXF2888" s="46"/>
      <c r="VXG2888" s="46"/>
      <c r="VXH2888" s="46"/>
      <c r="VXI2888" s="46"/>
      <c r="VXJ2888" s="46"/>
      <c r="VXK2888" s="46"/>
      <c r="VXL2888" s="46"/>
      <c r="VXM2888" s="46"/>
      <c r="VXN2888" s="46"/>
      <c r="VXO2888" s="46"/>
      <c r="VXP2888" s="46"/>
      <c r="VXQ2888" s="46"/>
      <c r="VXR2888" s="46"/>
      <c r="VXS2888" s="46"/>
      <c r="VXT2888" s="46"/>
      <c r="VXU2888" s="46"/>
      <c r="VXV2888" s="46"/>
      <c r="VXW2888" s="46"/>
      <c r="VXX2888" s="46"/>
      <c r="VXY2888" s="46"/>
      <c r="VXZ2888" s="46"/>
      <c r="VYA2888" s="46"/>
      <c r="VYB2888" s="46"/>
      <c r="VYC2888" s="46"/>
      <c r="VYD2888" s="46"/>
      <c r="VYE2888" s="46"/>
      <c r="VYF2888" s="46"/>
      <c r="VYG2888" s="46"/>
      <c r="VYH2888" s="46"/>
      <c r="VYI2888" s="46"/>
      <c r="VYJ2888" s="46"/>
      <c r="VYK2888" s="46"/>
      <c r="VYL2888" s="46"/>
      <c r="VYM2888" s="46"/>
      <c r="VYN2888" s="46"/>
      <c r="VYO2888" s="46"/>
      <c r="VYP2888" s="46"/>
      <c r="VYQ2888" s="46"/>
      <c r="VYR2888" s="46"/>
      <c r="VYS2888" s="46"/>
      <c r="VYT2888" s="46"/>
      <c r="VYU2888" s="46"/>
      <c r="VYV2888" s="46"/>
      <c r="VYW2888" s="46"/>
      <c r="VYX2888" s="46"/>
      <c r="VYY2888" s="46"/>
      <c r="VYZ2888" s="46"/>
      <c r="VZA2888" s="46"/>
      <c r="VZB2888" s="46"/>
      <c r="VZC2888" s="46"/>
      <c r="VZD2888" s="46"/>
      <c r="VZE2888" s="46"/>
      <c r="VZF2888" s="46"/>
      <c r="VZG2888" s="46"/>
      <c r="VZH2888" s="46"/>
      <c r="VZI2888" s="46"/>
      <c r="VZJ2888" s="46"/>
      <c r="VZK2888" s="46"/>
      <c r="VZL2888" s="46"/>
      <c r="VZM2888" s="46"/>
      <c r="VZN2888" s="46"/>
      <c r="VZO2888" s="46"/>
      <c r="VZP2888" s="46"/>
      <c r="VZQ2888" s="46"/>
      <c r="VZR2888" s="46"/>
      <c r="VZS2888" s="46"/>
      <c r="VZT2888" s="46"/>
      <c r="VZU2888" s="46"/>
      <c r="VZV2888" s="46"/>
      <c r="VZW2888" s="46"/>
      <c r="VZX2888" s="46"/>
      <c r="VZY2888" s="46"/>
      <c r="VZZ2888" s="46"/>
      <c r="WAA2888" s="46"/>
      <c r="WAB2888" s="46"/>
      <c r="WAC2888" s="46"/>
      <c r="WAD2888" s="46"/>
      <c r="WAE2888" s="46"/>
      <c r="WAF2888" s="46"/>
      <c r="WAG2888" s="46"/>
      <c r="WAH2888" s="46"/>
      <c r="WAI2888" s="46"/>
      <c r="WAJ2888" s="46"/>
      <c r="WAK2888" s="46"/>
      <c r="WAL2888" s="46"/>
      <c r="WAM2888" s="46"/>
      <c r="WAN2888" s="46"/>
      <c r="WAO2888" s="46"/>
      <c r="WAP2888" s="46"/>
      <c r="WAQ2888" s="46"/>
      <c r="WAR2888" s="46"/>
      <c r="WAS2888" s="46"/>
      <c r="WAT2888" s="46"/>
      <c r="WAU2888" s="46"/>
      <c r="WAV2888" s="46"/>
      <c r="WAW2888" s="46"/>
      <c r="WAX2888" s="46"/>
      <c r="WAY2888" s="46"/>
      <c r="WAZ2888" s="46"/>
      <c r="WBA2888" s="46"/>
      <c r="WBB2888" s="46"/>
      <c r="WBC2888" s="46"/>
      <c r="WBD2888" s="46"/>
      <c r="WBE2888" s="46"/>
      <c r="WBF2888" s="46"/>
      <c r="WBG2888" s="46"/>
      <c r="WBH2888" s="46"/>
      <c r="WBI2888" s="46"/>
      <c r="WBJ2888" s="46"/>
      <c r="WBK2888" s="46"/>
      <c r="WBL2888" s="46"/>
      <c r="WBM2888" s="46"/>
      <c r="WBN2888" s="46"/>
      <c r="WBO2888" s="46"/>
      <c r="WBP2888" s="46"/>
      <c r="WBQ2888" s="46"/>
      <c r="WBR2888" s="46"/>
      <c r="WBS2888" s="46"/>
      <c r="WBT2888" s="46"/>
      <c r="WBU2888" s="46"/>
      <c r="WBV2888" s="46"/>
      <c r="WBW2888" s="46"/>
      <c r="WBX2888" s="46"/>
      <c r="WBY2888" s="46"/>
      <c r="WBZ2888" s="46"/>
      <c r="WCA2888" s="46"/>
      <c r="WCB2888" s="46"/>
      <c r="WCC2888" s="46"/>
      <c r="WCD2888" s="46"/>
      <c r="WCE2888" s="46"/>
      <c r="WCF2888" s="46"/>
      <c r="WCG2888" s="46"/>
      <c r="WCH2888" s="46"/>
      <c r="WCI2888" s="46"/>
      <c r="WCJ2888" s="46"/>
      <c r="WCK2888" s="46"/>
      <c r="WCL2888" s="46"/>
      <c r="WCM2888" s="46"/>
      <c r="WCN2888" s="46"/>
      <c r="WCO2888" s="46"/>
      <c r="WCP2888" s="46"/>
      <c r="WCQ2888" s="46"/>
      <c r="WCR2888" s="46"/>
      <c r="WCS2888" s="46"/>
      <c r="WCT2888" s="46"/>
      <c r="WCU2888" s="46"/>
      <c r="WCV2888" s="46"/>
      <c r="WCW2888" s="46"/>
      <c r="WCX2888" s="46"/>
      <c r="WCY2888" s="46"/>
      <c r="WCZ2888" s="46"/>
      <c r="WDA2888" s="46"/>
      <c r="WDB2888" s="46"/>
      <c r="WDC2888" s="46"/>
      <c r="WDD2888" s="46"/>
      <c r="WDE2888" s="46"/>
      <c r="WDF2888" s="46"/>
      <c r="WDG2888" s="46"/>
      <c r="WDH2888" s="46"/>
      <c r="WDI2888" s="46"/>
      <c r="WDJ2888" s="46"/>
      <c r="WDK2888" s="46"/>
      <c r="WDL2888" s="46"/>
      <c r="WDM2888" s="46"/>
      <c r="WDN2888" s="46"/>
      <c r="WDO2888" s="46"/>
      <c r="WDP2888" s="46"/>
      <c r="WDQ2888" s="46"/>
      <c r="WDR2888" s="46"/>
      <c r="WDS2888" s="46"/>
      <c r="WDT2888" s="46"/>
      <c r="WDU2888" s="46"/>
      <c r="WDV2888" s="46"/>
      <c r="WDW2888" s="46"/>
      <c r="WDX2888" s="46"/>
      <c r="WDY2888" s="46"/>
      <c r="WDZ2888" s="46"/>
      <c r="WEA2888" s="46"/>
      <c r="WEB2888" s="46"/>
      <c r="WEC2888" s="46"/>
      <c r="WED2888" s="46"/>
      <c r="WEE2888" s="46"/>
      <c r="WEF2888" s="46"/>
      <c r="WEG2888" s="46"/>
      <c r="WEH2888" s="46"/>
      <c r="WEI2888" s="46"/>
      <c r="WEJ2888" s="46"/>
      <c r="WEK2888" s="46"/>
      <c r="WEL2888" s="46"/>
      <c r="WEM2888" s="46"/>
      <c r="WEN2888" s="46"/>
      <c r="WEO2888" s="46"/>
      <c r="WEP2888" s="46"/>
      <c r="WEQ2888" s="46"/>
      <c r="WER2888" s="46"/>
      <c r="WES2888" s="46"/>
      <c r="WET2888" s="46"/>
      <c r="WEU2888" s="46"/>
      <c r="WEV2888" s="46"/>
      <c r="WEW2888" s="46"/>
      <c r="WEX2888" s="46"/>
      <c r="WEY2888" s="46"/>
      <c r="WEZ2888" s="46"/>
      <c r="WFA2888" s="46"/>
      <c r="WFB2888" s="46"/>
      <c r="WFC2888" s="46"/>
      <c r="WFD2888" s="46"/>
      <c r="WFE2888" s="46"/>
      <c r="WFF2888" s="46"/>
      <c r="WFG2888" s="46"/>
      <c r="WFH2888" s="46"/>
      <c r="WFI2888" s="46"/>
      <c r="WFJ2888" s="46"/>
      <c r="WFK2888" s="46"/>
      <c r="WFL2888" s="46"/>
      <c r="WFM2888" s="46"/>
      <c r="WFN2888" s="46"/>
      <c r="WFO2888" s="46"/>
      <c r="WFP2888" s="46"/>
      <c r="WFQ2888" s="46"/>
      <c r="WFR2888" s="46"/>
      <c r="WFS2888" s="46"/>
      <c r="WFT2888" s="46"/>
      <c r="WFU2888" s="46"/>
      <c r="WFV2888" s="46"/>
      <c r="WFW2888" s="46"/>
      <c r="WFX2888" s="46"/>
      <c r="WFY2888" s="46"/>
      <c r="WFZ2888" s="46"/>
      <c r="WGA2888" s="46"/>
      <c r="WGB2888" s="46"/>
      <c r="WGC2888" s="46"/>
      <c r="WGD2888" s="46"/>
      <c r="WGE2888" s="46"/>
      <c r="WGF2888" s="46"/>
      <c r="WGG2888" s="46"/>
      <c r="WGH2888" s="46"/>
      <c r="WGI2888" s="46"/>
      <c r="WGJ2888" s="46"/>
      <c r="WGK2888" s="46"/>
      <c r="WGL2888" s="46"/>
      <c r="WGM2888" s="46"/>
      <c r="WGN2888" s="46"/>
      <c r="WGO2888" s="46"/>
      <c r="WGP2888" s="46"/>
      <c r="WGQ2888" s="46"/>
      <c r="WGR2888" s="46"/>
      <c r="WGS2888" s="46"/>
      <c r="WGT2888" s="46"/>
      <c r="WGU2888" s="46"/>
      <c r="WGV2888" s="46"/>
      <c r="WGW2888" s="46"/>
      <c r="WGX2888" s="46"/>
      <c r="WGY2888" s="46"/>
      <c r="WGZ2888" s="46"/>
      <c r="WHA2888" s="46"/>
      <c r="WHB2888" s="46"/>
      <c r="WHC2888" s="46"/>
      <c r="WHD2888" s="46"/>
      <c r="WHE2888" s="46"/>
      <c r="WHF2888" s="46"/>
      <c r="WHG2888" s="46"/>
      <c r="WHH2888" s="46"/>
      <c r="WHI2888" s="46"/>
      <c r="WHJ2888" s="46"/>
      <c r="WHK2888" s="46"/>
      <c r="WHL2888" s="46"/>
      <c r="WHM2888" s="46"/>
      <c r="WHN2888" s="46"/>
      <c r="WHO2888" s="46"/>
      <c r="WHP2888" s="46"/>
      <c r="WHQ2888" s="46"/>
      <c r="WHR2888" s="46"/>
      <c r="WHS2888" s="46"/>
      <c r="WHT2888" s="46"/>
      <c r="WHU2888" s="46"/>
      <c r="WHV2888" s="46"/>
      <c r="WHW2888" s="46"/>
      <c r="WHX2888" s="46"/>
      <c r="WHY2888" s="46"/>
      <c r="WHZ2888" s="46"/>
      <c r="WIA2888" s="46"/>
      <c r="WIB2888" s="46"/>
      <c r="WIC2888" s="46"/>
      <c r="WID2888" s="46"/>
      <c r="WIE2888" s="46"/>
      <c r="WIF2888" s="46"/>
      <c r="WIG2888" s="46"/>
      <c r="WIH2888" s="46"/>
      <c r="WII2888" s="46"/>
      <c r="WIJ2888" s="46"/>
      <c r="WIK2888" s="46"/>
      <c r="WIL2888" s="46"/>
      <c r="WIM2888" s="46"/>
      <c r="WIN2888" s="46"/>
      <c r="WIO2888" s="46"/>
      <c r="WIP2888" s="46"/>
      <c r="WIQ2888" s="46"/>
      <c r="WIR2888" s="46"/>
      <c r="WIS2888" s="46"/>
      <c r="WIT2888" s="46"/>
      <c r="WIU2888" s="46"/>
      <c r="WIV2888" s="46"/>
      <c r="WIW2888" s="46"/>
      <c r="WIX2888" s="46"/>
      <c r="WIY2888" s="46"/>
      <c r="WIZ2888" s="46"/>
      <c r="WJA2888" s="46"/>
      <c r="WJB2888" s="46"/>
      <c r="WJC2888" s="46"/>
      <c r="WJD2888" s="46"/>
      <c r="WJE2888" s="46"/>
      <c r="WJF2888" s="46"/>
      <c r="WJG2888" s="46"/>
      <c r="WJH2888" s="46"/>
      <c r="WJI2888" s="46"/>
      <c r="WJJ2888" s="46"/>
      <c r="WJK2888" s="46"/>
      <c r="WJL2888" s="46"/>
      <c r="WJM2888" s="46"/>
      <c r="WJN2888" s="46"/>
      <c r="WJO2888" s="46"/>
      <c r="WJP2888" s="46"/>
      <c r="WJQ2888" s="46"/>
      <c r="WJR2888" s="46"/>
      <c r="WJS2888" s="46"/>
      <c r="WJT2888" s="46"/>
      <c r="WJU2888" s="46"/>
      <c r="WJV2888" s="46"/>
      <c r="WJW2888" s="46"/>
      <c r="WJX2888" s="46"/>
      <c r="WJY2888" s="46"/>
      <c r="WJZ2888" s="46"/>
      <c r="WKA2888" s="46"/>
      <c r="WKB2888" s="46"/>
      <c r="WKC2888" s="46"/>
      <c r="WKD2888" s="46"/>
      <c r="WKE2888" s="46"/>
      <c r="WKF2888" s="46"/>
      <c r="WKG2888" s="46"/>
      <c r="WKH2888" s="46"/>
      <c r="WKI2888" s="46"/>
      <c r="WKJ2888" s="46"/>
      <c r="WKK2888" s="46"/>
      <c r="WKL2888" s="46"/>
      <c r="WKM2888" s="46"/>
      <c r="WKN2888" s="46"/>
      <c r="WKO2888" s="46"/>
      <c r="WKP2888" s="46"/>
      <c r="WKQ2888" s="46"/>
      <c r="WKR2888" s="46"/>
      <c r="WKS2888" s="46"/>
      <c r="WKT2888" s="46"/>
      <c r="WKU2888" s="46"/>
      <c r="WKV2888" s="46"/>
      <c r="WKW2888" s="46"/>
      <c r="WKX2888" s="46"/>
      <c r="WKY2888" s="46"/>
      <c r="WKZ2888" s="46"/>
      <c r="WLA2888" s="46"/>
      <c r="WLB2888" s="46"/>
      <c r="WLC2888" s="46"/>
      <c r="WLD2888" s="46"/>
      <c r="WLE2888" s="46"/>
      <c r="WLF2888" s="46"/>
      <c r="WLG2888" s="46"/>
      <c r="WLH2888" s="46"/>
      <c r="WLI2888" s="46"/>
      <c r="WLJ2888" s="46"/>
      <c r="WLK2888" s="46"/>
      <c r="WLL2888" s="46"/>
      <c r="WLM2888" s="46"/>
      <c r="WLN2888" s="46"/>
      <c r="WLO2888" s="46"/>
      <c r="WLP2888" s="46"/>
      <c r="WLQ2888" s="46"/>
      <c r="WLR2888" s="46"/>
      <c r="WLS2888" s="46"/>
      <c r="WLT2888" s="46"/>
      <c r="WLU2888" s="46"/>
      <c r="WLV2888" s="46"/>
      <c r="WLW2888" s="46"/>
      <c r="WLX2888" s="46"/>
      <c r="WLY2888" s="46"/>
      <c r="WLZ2888" s="46"/>
      <c r="WMA2888" s="46"/>
      <c r="WMB2888" s="46"/>
      <c r="WMC2888" s="46"/>
      <c r="WMD2888" s="46"/>
      <c r="WME2888" s="46"/>
      <c r="WMF2888" s="46"/>
      <c r="WMG2888" s="46"/>
      <c r="WMH2888" s="46"/>
      <c r="WMI2888" s="46"/>
      <c r="WMJ2888" s="46"/>
      <c r="WMK2888" s="46"/>
      <c r="WML2888" s="46"/>
      <c r="WMM2888" s="46"/>
      <c r="WMN2888" s="46"/>
      <c r="WMO2888" s="46"/>
      <c r="WMP2888" s="46"/>
      <c r="WMQ2888" s="46"/>
      <c r="WMR2888" s="46"/>
      <c r="WMS2888" s="46"/>
      <c r="WMT2888" s="46"/>
      <c r="WMU2888" s="46"/>
      <c r="WMV2888" s="46"/>
      <c r="WMW2888" s="46"/>
      <c r="WMX2888" s="46"/>
      <c r="WMY2888" s="46"/>
      <c r="WMZ2888" s="46"/>
      <c r="WNA2888" s="46"/>
      <c r="WNB2888" s="46"/>
      <c r="WNC2888" s="46"/>
      <c r="WND2888" s="46"/>
      <c r="WNE2888" s="46"/>
      <c r="WNF2888" s="46"/>
      <c r="WNG2888" s="46"/>
      <c r="WNH2888" s="46"/>
      <c r="WNI2888" s="46"/>
      <c r="WNJ2888" s="46"/>
      <c r="WNK2888" s="46"/>
      <c r="WNL2888" s="46"/>
      <c r="WNM2888" s="46"/>
      <c r="WNN2888" s="46"/>
      <c r="WNO2888" s="46"/>
      <c r="WNP2888" s="46"/>
      <c r="WNQ2888" s="46"/>
      <c r="WNR2888" s="46"/>
      <c r="WNS2888" s="46"/>
      <c r="WNT2888" s="46"/>
      <c r="WNU2888" s="46"/>
      <c r="WNV2888" s="46"/>
      <c r="WNW2888" s="46"/>
      <c r="WNX2888" s="46"/>
      <c r="WNY2888" s="46"/>
      <c r="WNZ2888" s="46"/>
      <c r="WOA2888" s="46"/>
      <c r="WOB2888" s="46"/>
      <c r="WOC2888" s="46"/>
      <c r="WOD2888" s="46"/>
      <c r="WOE2888" s="46"/>
      <c r="WOF2888" s="46"/>
      <c r="WOG2888" s="46"/>
      <c r="WOH2888" s="46"/>
      <c r="WOI2888" s="46"/>
      <c r="WOJ2888" s="46"/>
      <c r="WOK2888" s="46"/>
      <c r="WOL2888" s="46"/>
      <c r="WOM2888" s="46"/>
      <c r="WON2888" s="46"/>
      <c r="WOO2888" s="46"/>
      <c r="WOP2888" s="46"/>
      <c r="WOQ2888" s="46"/>
      <c r="WOR2888" s="46"/>
      <c r="WOS2888" s="46"/>
      <c r="WOT2888" s="46"/>
      <c r="WOU2888" s="46"/>
      <c r="WOV2888" s="46"/>
      <c r="WOW2888" s="46"/>
      <c r="WOX2888" s="46"/>
      <c r="WOY2888" s="46"/>
      <c r="WOZ2888" s="46"/>
      <c r="WPA2888" s="46"/>
      <c r="WPB2888" s="46"/>
      <c r="WPC2888" s="46"/>
      <c r="WPD2888" s="46"/>
      <c r="WPE2888" s="46"/>
      <c r="WPF2888" s="46"/>
      <c r="WPG2888" s="46"/>
      <c r="WPH2888" s="46"/>
      <c r="WPI2888" s="46"/>
      <c r="WPJ2888" s="46"/>
      <c r="WPK2888" s="46"/>
      <c r="WPL2888" s="46"/>
      <c r="WPM2888" s="46"/>
      <c r="WPN2888" s="46"/>
      <c r="WPO2888" s="46"/>
      <c r="WPP2888" s="46"/>
      <c r="WPQ2888" s="46"/>
      <c r="WPR2888" s="46"/>
      <c r="WPS2888" s="46"/>
      <c r="WPT2888" s="46"/>
      <c r="WPU2888" s="46"/>
      <c r="WPV2888" s="46"/>
      <c r="WPW2888" s="46"/>
      <c r="WPX2888" s="46"/>
      <c r="WPY2888" s="46"/>
      <c r="WPZ2888" s="46"/>
      <c r="WQA2888" s="46"/>
      <c r="WQB2888" s="46"/>
      <c r="WQC2888" s="46"/>
      <c r="WQD2888" s="46"/>
      <c r="WQE2888" s="46"/>
      <c r="WQF2888" s="46"/>
      <c r="WQG2888" s="46"/>
      <c r="WQH2888" s="46"/>
      <c r="WQI2888" s="46"/>
      <c r="WQJ2888" s="46"/>
      <c r="WQK2888" s="46"/>
      <c r="WQL2888" s="46"/>
      <c r="WQM2888" s="46"/>
      <c r="WQN2888" s="46"/>
      <c r="WQO2888" s="46"/>
      <c r="WQP2888" s="46"/>
      <c r="WQQ2888" s="46"/>
      <c r="WQR2888" s="46"/>
      <c r="WQS2888" s="46"/>
      <c r="WQT2888" s="46"/>
      <c r="WQU2888" s="46"/>
      <c r="WQV2888" s="46"/>
      <c r="WQW2888" s="46"/>
      <c r="WQX2888" s="46"/>
      <c r="WQY2888" s="46"/>
      <c r="WQZ2888" s="46"/>
      <c r="WRA2888" s="46"/>
      <c r="WRB2888" s="46"/>
      <c r="WRC2888" s="46"/>
      <c r="WRD2888" s="46"/>
      <c r="WRE2888" s="46"/>
      <c r="WRF2888" s="46"/>
      <c r="WRG2888" s="46"/>
      <c r="WRH2888" s="46"/>
      <c r="WRI2888" s="46"/>
      <c r="WRJ2888" s="46"/>
      <c r="WRK2888" s="46"/>
      <c r="WRL2888" s="46"/>
      <c r="WRM2888" s="46"/>
      <c r="WRN2888" s="46"/>
      <c r="WRO2888" s="46"/>
      <c r="WRP2888" s="46"/>
      <c r="WRQ2888" s="46"/>
      <c r="WRR2888" s="46"/>
      <c r="WRS2888" s="46"/>
      <c r="WRT2888" s="46"/>
      <c r="WRU2888" s="46"/>
      <c r="WRV2888" s="46"/>
      <c r="WRW2888" s="46"/>
      <c r="WRX2888" s="46"/>
      <c r="WRY2888" s="46"/>
      <c r="WRZ2888" s="46"/>
      <c r="WSA2888" s="46"/>
      <c r="WSB2888" s="46"/>
      <c r="WSC2888" s="46"/>
      <c r="WSD2888" s="46"/>
      <c r="WSE2888" s="46"/>
      <c r="WSF2888" s="46"/>
      <c r="WSG2888" s="46"/>
      <c r="WSH2888" s="46"/>
      <c r="WSI2888" s="46"/>
      <c r="WSJ2888" s="46"/>
      <c r="WSK2888" s="46"/>
      <c r="WSL2888" s="46"/>
      <c r="WSM2888" s="46"/>
      <c r="WSN2888" s="46"/>
      <c r="WSO2888" s="46"/>
      <c r="WSP2888" s="46"/>
      <c r="WSQ2888" s="46"/>
      <c r="WSR2888" s="46"/>
      <c r="WSS2888" s="46"/>
      <c r="WST2888" s="46"/>
      <c r="WSU2888" s="46"/>
      <c r="WSV2888" s="46"/>
      <c r="WSW2888" s="46"/>
      <c r="WSX2888" s="46"/>
      <c r="WSY2888" s="46"/>
      <c r="WSZ2888" s="46"/>
      <c r="WTA2888" s="46"/>
      <c r="WTB2888" s="46"/>
      <c r="WTC2888" s="46"/>
      <c r="WTD2888" s="46"/>
      <c r="WTE2888" s="46"/>
      <c r="WTF2888" s="46"/>
      <c r="WTG2888" s="46"/>
      <c r="WTH2888" s="46"/>
      <c r="WTI2888" s="46"/>
      <c r="WTJ2888" s="46"/>
      <c r="WTK2888" s="46"/>
      <c r="WTL2888" s="46"/>
      <c r="WTM2888" s="46"/>
      <c r="WTN2888" s="46"/>
      <c r="WTO2888" s="46"/>
      <c r="WTP2888" s="46"/>
      <c r="WTQ2888" s="46"/>
      <c r="WTR2888" s="46"/>
      <c r="WTS2888" s="46"/>
      <c r="WTT2888" s="46"/>
      <c r="WTU2888" s="46"/>
      <c r="WTV2888" s="46"/>
      <c r="WTW2888" s="46"/>
      <c r="WTX2888" s="46"/>
      <c r="WTY2888" s="46"/>
      <c r="WTZ2888" s="46"/>
      <c r="WUA2888" s="46"/>
      <c r="WUB2888" s="46"/>
      <c r="WUC2888" s="46"/>
      <c r="WUD2888" s="46"/>
      <c r="WUE2888" s="46"/>
      <c r="WUF2888" s="46"/>
      <c r="WUG2888" s="46"/>
      <c r="WUH2888" s="46"/>
      <c r="WUI2888" s="46"/>
      <c r="WUJ2888" s="46"/>
      <c r="WUK2888" s="46"/>
      <c r="WUL2888" s="46"/>
      <c r="WUM2888" s="46"/>
      <c r="WUN2888" s="46"/>
      <c r="WUO2888" s="46"/>
      <c r="WUP2888" s="46"/>
      <c r="WUQ2888" s="46"/>
      <c r="WUR2888" s="46"/>
      <c r="WUS2888" s="46"/>
      <c r="WUT2888" s="46"/>
      <c r="WUU2888" s="46"/>
      <c r="WUV2888" s="46"/>
      <c r="WUW2888" s="46"/>
      <c r="WUX2888" s="46"/>
      <c r="WUY2888" s="46"/>
      <c r="WUZ2888" s="46"/>
      <c r="WVA2888" s="46"/>
      <c r="WVB2888" s="46"/>
      <c r="WVC2888" s="46"/>
      <c r="WVD2888" s="46"/>
      <c r="WVE2888" s="46"/>
      <c r="WVF2888" s="46"/>
      <c r="WVG2888" s="46"/>
      <c r="WVH2888" s="46"/>
      <c r="WVI2888" s="46"/>
      <c r="WVJ2888" s="46"/>
      <c r="WVK2888" s="46"/>
      <c r="WVL2888" s="46"/>
      <c r="WVM2888" s="46"/>
      <c r="WVN2888" s="46"/>
      <c r="WVO2888" s="46"/>
      <c r="WVP2888" s="46"/>
      <c r="WVQ2888" s="46"/>
      <c r="WVR2888" s="46"/>
      <c r="WVS2888" s="46"/>
      <c r="WVT2888" s="46"/>
      <c r="WVU2888" s="46"/>
      <c r="WVV2888" s="46"/>
      <c r="WVW2888" s="46"/>
      <c r="WVX2888" s="46"/>
      <c r="WVY2888" s="46"/>
      <c r="WVZ2888" s="46"/>
      <c r="WWA2888" s="46"/>
      <c r="WWB2888" s="46"/>
      <c r="WWC2888" s="46"/>
      <c r="WWD2888" s="46"/>
      <c r="WWE2888" s="46"/>
      <c r="WWF2888" s="46"/>
      <c r="WWG2888" s="46"/>
      <c r="WWH2888" s="46"/>
      <c r="WWI2888" s="46"/>
      <c r="WWJ2888" s="46"/>
      <c r="WWK2888" s="46"/>
      <c r="WWL2888" s="46"/>
      <c r="WWM2888" s="46"/>
      <c r="WWN2888" s="46"/>
      <c r="WWO2888" s="46"/>
      <c r="WWP2888" s="46"/>
      <c r="WWQ2888" s="46"/>
      <c r="WWR2888" s="46"/>
      <c r="WWS2888" s="46"/>
      <c r="WWT2888" s="46"/>
      <c r="WWU2888" s="46"/>
      <c r="WWV2888" s="46"/>
      <c r="WWW2888" s="46"/>
      <c r="WWX2888" s="46"/>
      <c r="WWY2888" s="46"/>
      <c r="WWZ2888" s="46"/>
      <c r="WXA2888" s="46"/>
      <c r="WXB2888" s="46"/>
      <c r="WXC2888" s="46"/>
      <c r="WXD2888" s="46"/>
      <c r="WXE2888" s="46"/>
      <c r="WXF2888" s="46"/>
      <c r="WXG2888" s="46"/>
      <c r="WXH2888" s="46"/>
      <c r="WXI2888" s="46"/>
      <c r="WXJ2888" s="46"/>
      <c r="WXK2888" s="46"/>
      <c r="WXL2888" s="46"/>
      <c r="WXM2888" s="46"/>
      <c r="WXN2888" s="46"/>
      <c r="WXO2888" s="46"/>
      <c r="WXP2888" s="46"/>
      <c r="WXQ2888" s="46"/>
      <c r="WXR2888" s="46"/>
      <c r="WXS2888" s="46"/>
      <c r="WXT2888" s="46"/>
      <c r="WXU2888" s="46"/>
      <c r="WXV2888" s="46"/>
      <c r="WXW2888" s="46"/>
      <c r="WXX2888" s="46"/>
      <c r="WXY2888" s="46"/>
      <c r="WXZ2888" s="46"/>
      <c r="WYA2888" s="46"/>
      <c r="WYB2888" s="46"/>
      <c r="WYC2888" s="46"/>
      <c r="WYD2888" s="46"/>
      <c r="WYE2888" s="46"/>
      <c r="WYF2888" s="46"/>
      <c r="WYG2888" s="46"/>
      <c r="WYH2888" s="46"/>
      <c r="WYI2888" s="46"/>
      <c r="WYJ2888" s="46"/>
      <c r="WYK2888" s="46"/>
      <c r="WYL2888" s="46"/>
      <c r="WYM2888" s="46"/>
      <c r="WYN2888" s="46"/>
      <c r="WYO2888" s="46"/>
      <c r="WYP2888" s="46"/>
      <c r="WYQ2888" s="46"/>
      <c r="WYR2888" s="46"/>
      <c r="WYS2888" s="46"/>
      <c r="WYT2888" s="46"/>
      <c r="WYU2888" s="46"/>
      <c r="WYV2888" s="46"/>
      <c r="WYW2888" s="46"/>
      <c r="WYX2888" s="46"/>
      <c r="WYY2888" s="46"/>
      <c r="WYZ2888" s="46"/>
      <c r="WZA2888" s="46"/>
      <c r="WZB2888" s="46"/>
      <c r="WZC2888" s="46"/>
      <c r="WZD2888" s="46"/>
      <c r="WZE2888" s="46"/>
      <c r="WZF2888" s="46"/>
      <c r="WZG2888" s="46"/>
      <c r="WZH2888" s="46"/>
      <c r="WZI2888" s="46"/>
      <c r="WZJ2888" s="46"/>
      <c r="WZK2888" s="46"/>
      <c r="WZL2888" s="46"/>
      <c r="WZM2888" s="46"/>
      <c r="WZN2888" s="46"/>
      <c r="WZO2888" s="46"/>
      <c r="WZP2888" s="46"/>
      <c r="WZQ2888" s="46"/>
      <c r="WZR2888" s="46"/>
      <c r="WZS2888" s="46"/>
      <c r="WZT2888" s="46"/>
      <c r="WZU2888" s="46"/>
      <c r="WZV2888" s="46"/>
      <c r="WZW2888" s="46"/>
      <c r="WZX2888" s="46"/>
      <c r="WZY2888" s="46"/>
      <c r="WZZ2888" s="46"/>
      <c r="XAA2888" s="46"/>
      <c r="XAB2888" s="46"/>
      <c r="XAC2888" s="46"/>
      <c r="XAD2888" s="46"/>
      <c r="XAE2888" s="46"/>
      <c r="XAF2888" s="46"/>
      <c r="XAG2888" s="46"/>
      <c r="XAH2888" s="46"/>
      <c r="XAI2888" s="46"/>
      <c r="XAJ2888" s="46"/>
      <c r="XAK2888" s="46"/>
      <c r="XAL2888" s="46"/>
      <c r="XAM2888" s="46"/>
      <c r="XAN2888" s="46"/>
      <c r="XAO2888" s="46"/>
      <c r="XAP2888" s="46"/>
      <c r="XAQ2888" s="46"/>
      <c r="XAR2888" s="46"/>
      <c r="XAS2888" s="46"/>
      <c r="XAT2888" s="46"/>
      <c r="XAU2888" s="46"/>
      <c r="XAV2888" s="46"/>
      <c r="XAW2888" s="46"/>
      <c r="XAX2888" s="46"/>
      <c r="XAY2888" s="46"/>
      <c r="XAZ2888" s="46"/>
      <c r="XBA2888" s="46"/>
      <c r="XBB2888" s="46"/>
      <c r="XBC2888" s="46"/>
      <c r="XBD2888" s="46"/>
      <c r="XBE2888" s="46"/>
      <c r="XBF2888" s="46"/>
      <c r="XBG2888" s="46"/>
      <c r="XBH2888" s="46"/>
      <c r="XBI2888" s="46"/>
      <c r="XBJ2888" s="46"/>
      <c r="XBK2888" s="46"/>
      <c r="XBL2888" s="46"/>
      <c r="XBM2888" s="46"/>
      <c r="XBN2888" s="46"/>
      <c r="XBO2888" s="46"/>
      <c r="XBP2888" s="46"/>
      <c r="XBQ2888" s="46"/>
      <c r="XBR2888" s="46"/>
      <c r="XBS2888" s="46"/>
      <c r="XBT2888" s="46"/>
      <c r="XBU2888" s="46"/>
      <c r="XBV2888" s="46"/>
      <c r="XBW2888" s="46"/>
      <c r="XBX2888" s="46"/>
      <c r="XBY2888" s="46"/>
      <c r="XBZ2888" s="46"/>
      <c r="XCA2888" s="46"/>
      <c r="XCB2888" s="46"/>
      <c r="XCC2888" s="46"/>
      <c r="XCD2888" s="46"/>
      <c r="XCE2888" s="46"/>
      <c r="XCF2888" s="46"/>
      <c r="XCG2888" s="46"/>
      <c r="XCH2888" s="46"/>
      <c r="XCI2888" s="46"/>
      <c r="XCJ2888" s="46"/>
      <c r="XCK2888" s="46"/>
      <c r="XCL2888" s="46"/>
      <c r="XCM2888" s="46"/>
      <c r="XCN2888" s="46"/>
      <c r="XCO2888" s="46"/>
      <c r="XCP2888" s="46"/>
      <c r="XCQ2888" s="46"/>
      <c r="XCR2888" s="46"/>
      <c r="XCS2888" s="46"/>
      <c r="XCT2888" s="46"/>
      <c r="XCU2888" s="46"/>
      <c r="XCV2888" s="46"/>
      <c r="XCW2888" s="46"/>
      <c r="XCX2888" s="46"/>
      <c r="XCY2888" s="46"/>
      <c r="XCZ2888" s="46"/>
      <c r="XDA2888" s="46"/>
      <c r="XDB2888" s="46"/>
      <c r="XDC2888" s="46"/>
      <c r="XDD2888" s="46"/>
      <c r="XDE2888" s="46"/>
      <c r="XDF2888" s="46"/>
      <c r="XDG2888" s="46"/>
      <c r="XDH2888" s="46"/>
      <c r="XDI2888" s="46"/>
      <c r="XDJ2888" s="46"/>
      <c r="XDK2888" s="46"/>
      <c r="XDL2888" s="46"/>
      <c r="XDM2888" s="46"/>
      <c r="XDN2888" s="46"/>
      <c r="XDO2888" s="46"/>
      <c r="XDP2888" s="46"/>
      <c r="XDQ2888" s="46"/>
      <c r="XDR2888" s="46"/>
      <c r="XDS2888" s="46"/>
      <c r="XDT2888" s="46"/>
      <c r="XDU2888" s="46"/>
      <c r="XDV2888" s="46"/>
      <c r="XDW2888" s="46"/>
      <c r="XDX2888" s="46"/>
      <c r="XDY2888" s="46"/>
      <c r="XDZ2888" s="46"/>
      <c r="XEA2888" s="46"/>
      <c r="XEB2888" s="46"/>
      <c r="XEC2888" s="46"/>
      <c r="XED2888" s="46"/>
      <c r="XEE2888" s="46"/>
      <c r="XEF2888" s="46"/>
      <c r="XEG2888" s="46"/>
      <c r="XEH2888" s="46"/>
      <c r="XEI2888" s="46"/>
      <c r="XEJ2888" s="46"/>
      <c r="XEK2888" s="46"/>
      <c r="XEL2888" s="46"/>
      <c r="XEM2888" s="46"/>
      <c r="XEN2888" s="46"/>
      <c r="XEO2888" s="46"/>
      <c r="XEP2888" s="46"/>
      <c r="XEQ2888" s="46"/>
      <c r="XER2888" s="46"/>
      <c r="XES2888" s="46"/>
      <c r="XET2888" s="46"/>
      <c r="XEU2888" s="46"/>
      <c r="XEV2888" s="46"/>
      <c r="XEW2888" s="46"/>
      <c r="XEX2888" s="46"/>
      <c r="XEY2888" s="46"/>
      <c r="XEZ2888" s="46"/>
      <c r="XFA2888" s="46"/>
      <c r="XFB2888" s="46"/>
      <c r="XFC2888" s="46"/>
    </row>
    <row r="2889" spans="1:16383" s="46" customFormat="1" ht="15" customHeight="1" x14ac:dyDescent="0.2">
      <c r="A2889" s="7"/>
      <c r="B2889" s="24"/>
      <c r="C2889" s="21"/>
      <c r="D2889" s="54"/>
      <c r="E2889" s="35"/>
      <c r="F2889" s="21"/>
      <c r="G2889" s="21"/>
      <c r="H2889" s="21"/>
      <c r="I2889" s="21"/>
      <c r="J2889" s="21"/>
      <c r="K2889" s="21"/>
      <c r="L2889" s="21"/>
      <c r="M2889" s="21"/>
      <c r="N2889" s="21"/>
      <c r="O2889" s="21"/>
      <c r="P2889" s="21"/>
      <c r="Q2889" s="21"/>
      <c r="R2889" s="21"/>
      <c r="S2889" s="21"/>
      <c r="T2889" s="21"/>
      <c r="U2889" s="41"/>
      <c r="V2889" s="55"/>
      <c r="W2889" s="55"/>
    </row>
    <row r="2890" spans="1:16383" s="47" customFormat="1" ht="15" customHeight="1" x14ac:dyDescent="0.2">
      <c r="A2890" s="7"/>
      <c r="B2890" s="24"/>
      <c r="C2890" s="21"/>
      <c r="D2890" s="54"/>
      <c r="E2890" s="35"/>
      <c r="F2890" s="21"/>
      <c r="G2890" s="21"/>
      <c r="H2890" s="21"/>
      <c r="I2890" s="21"/>
      <c r="J2890" s="21"/>
      <c r="K2890" s="21"/>
      <c r="L2890" s="21"/>
      <c r="M2890" s="21"/>
      <c r="N2890" s="21"/>
      <c r="O2890" s="21"/>
      <c r="P2890" s="21"/>
      <c r="Q2890" s="21"/>
      <c r="R2890" s="21"/>
      <c r="S2890" s="21"/>
      <c r="T2890" s="21"/>
      <c r="U2890" s="41"/>
      <c r="V2890" s="55"/>
      <c r="W2890" s="55"/>
    </row>
    <row r="2891" spans="1:16383" s="47" customFormat="1" ht="15" customHeight="1" x14ac:dyDescent="0.2">
      <c r="A2891" s="7"/>
      <c r="B2891" s="24"/>
      <c r="C2891" s="21"/>
      <c r="D2891" s="54"/>
      <c r="E2891" s="35"/>
      <c r="F2891" s="21"/>
      <c r="G2891" s="21"/>
      <c r="H2891" s="21"/>
      <c r="I2891" s="21"/>
      <c r="J2891" s="21"/>
      <c r="K2891" s="21"/>
      <c r="L2891" s="21"/>
      <c r="M2891" s="21"/>
      <c r="N2891" s="21"/>
      <c r="O2891" s="21"/>
      <c r="P2891" s="21"/>
      <c r="Q2891" s="21"/>
      <c r="R2891" s="21"/>
      <c r="S2891" s="21"/>
      <c r="T2891" s="21"/>
      <c r="U2891" s="41"/>
      <c r="V2891" s="55"/>
      <c r="W2891" s="55"/>
    </row>
    <row r="2892" spans="1:16383" s="47" customFormat="1" ht="15" customHeight="1" x14ac:dyDescent="0.2">
      <c r="A2892" s="7"/>
      <c r="B2892" s="24"/>
      <c r="C2892" s="21"/>
      <c r="D2892" s="54"/>
      <c r="E2892" s="35"/>
      <c r="F2892" s="21"/>
      <c r="G2892" s="21"/>
      <c r="H2892" s="21"/>
      <c r="I2892" s="21"/>
      <c r="J2892" s="21"/>
      <c r="K2892" s="21"/>
      <c r="L2892" s="21"/>
      <c r="M2892" s="21"/>
      <c r="N2892" s="21"/>
      <c r="O2892" s="21"/>
      <c r="P2892" s="21"/>
      <c r="Q2892" s="21"/>
      <c r="R2892" s="21"/>
      <c r="S2892" s="21"/>
      <c r="T2892" s="21"/>
      <c r="U2892" s="41"/>
      <c r="V2892" s="55"/>
      <c r="W2892" s="55"/>
    </row>
    <row r="2893" spans="1:16383" s="47" customFormat="1" ht="15" customHeight="1" x14ac:dyDescent="0.2">
      <c r="A2893" s="7"/>
      <c r="B2893" s="24"/>
      <c r="C2893" s="21"/>
      <c r="D2893" s="54"/>
      <c r="E2893" s="35"/>
      <c r="F2893" s="21"/>
      <c r="G2893" s="21"/>
      <c r="H2893" s="21"/>
      <c r="I2893" s="21"/>
      <c r="J2893" s="21"/>
      <c r="K2893" s="21"/>
      <c r="L2893" s="21"/>
      <c r="M2893" s="21"/>
      <c r="N2893" s="21"/>
      <c r="O2893" s="21"/>
      <c r="P2893" s="21"/>
      <c r="Q2893" s="21"/>
      <c r="R2893" s="21"/>
      <c r="S2893" s="21"/>
      <c r="T2893" s="21"/>
      <c r="U2893" s="41"/>
      <c r="V2893" s="55"/>
      <c r="W2893" s="55"/>
    </row>
    <row r="2894" spans="1:16383" s="47" customFormat="1" ht="15" customHeight="1" x14ac:dyDescent="0.2">
      <c r="A2894" s="7"/>
      <c r="B2894" s="24"/>
      <c r="C2894" s="21"/>
      <c r="D2894" s="54"/>
      <c r="E2894" s="35"/>
      <c r="F2894" s="21"/>
      <c r="G2894" s="21"/>
      <c r="H2894" s="21"/>
      <c r="I2894" s="21"/>
      <c r="J2894" s="21"/>
      <c r="K2894" s="21"/>
      <c r="L2894" s="21"/>
      <c r="M2894" s="21"/>
      <c r="N2894" s="21"/>
      <c r="O2894" s="21"/>
      <c r="P2894" s="21"/>
      <c r="Q2894" s="21"/>
      <c r="R2894" s="21"/>
      <c r="S2894" s="21"/>
      <c r="T2894" s="21"/>
      <c r="U2894" s="41"/>
      <c r="V2894" s="55"/>
      <c r="W2894" s="55"/>
    </row>
    <row r="2895" spans="1:16383" s="47" customFormat="1" ht="15" customHeight="1" x14ac:dyDescent="0.2">
      <c r="A2895" s="7"/>
      <c r="B2895" s="24"/>
      <c r="C2895" s="21"/>
      <c r="D2895" s="54"/>
      <c r="E2895" s="35"/>
      <c r="F2895" s="21"/>
      <c r="G2895" s="21"/>
      <c r="H2895" s="21"/>
      <c r="I2895" s="21"/>
      <c r="J2895" s="21"/>
      <c r="K2895" s="21"/>
      <c r="L2895" s="21"/>
      <c r="M2895" s="21"/>
      <c r="N2895" s="21"/>
      <c r="O2895" s="21"/>
      <c r="P2895" s="21"/>
      <c r="Q2895" s="21"/>
      <c r="R2895" s="21"/>
      <c r="S2895" s="21"/>
      <c r="T2895" s="21"/>
      <c r="U2895" s="41"/>
      <c r="V2895" s="55"/>
      <c r="W2895" s="55"/>
    </row>
    <row r="2896" spans="1:16383" s="47" customFormat="1" ht="15" customHeight="1" x14ac:dyDescent="0.2">
      <c r="A2896" s="7"/>
      <c r="B2896" s="24"/>
      <c r="C2896" s="21"/>
      <c r="D2896" s="54"/>
      <c r="E2896" s="35"/>
      <c r="F2896" s="21"/>
      <c r="G2896" s="21"/>
      <c r="H2896" s="21"/>
      <c r="I2896" s="21"/>
      <c r="J2896" s="21"/>
      <c r="K2896" s="21"/>
      <c r="L2896" s="21"/>
      <c r="M2896" s="21"/>
      <c r="N2896" s="21"/>
      <c r="O2896" s="21"/>
      <c r="P2896" s="21"/>
      <c r="Q2896" s="21"/>
      <c r="R2896" s="21"/>
      <c r="S2896" s="21"/>
      <c r="T2896" s="21"/>
      <c r="U2896" s="41"/>
      <c r="V2896" s="55"/>
      <c r="W2896" s="55"/>
    </row>
    <row r="2897" spans="1:23" s="47" customFormat="1" ht="15" customHeight="1" x14ac:dyDescent="0.2">
      <c r="A2897" s="7"/>
      <c r="B2897" s="24"/>
      <c r="C2897" s="21"/>
      <c r="D2897" s="54"/>
      <c r="E2897" s="35"/>
      <c r="F2897" s="21"/>
      <c r="G2897" s="21"/>
      <c r="H2897" s="21"/>
      <c r="I2897" s="21"/>
      <c r="J2897" s="21"/>
      <c r="K2897" s="21"/>
      <c r="L2897" s="21"/>
      <c r="M2897" s="21"/>
      <c r="N2897" s="21"/>
      <c r="O2897" s="21"/>
      <c r="P2897" s="21"/>
      <c r="Q2897" s="21"/>
      <c r="R2897" s="21"/>
      <c r="S2897" s="21"/>
      <c r="T2897" s="21"/>
      <c r="U2897" s="41"/>
      <c r="V2897" s="55"/>
      <c r="W2897" s="55"/>
    </row>
    <row r="2898" spans="1:23" s="47" customFormat="1" ht="15" customHeight="1" x14ac:dyDescent="0.2">
      <c r="A2898" s="7"/>
      <c r="B2898" s="24"/>
      <c r="C2898" s="21"/>
      <c r="D2898" s="54"/>
      <c r="E2898" s="35"/>
      <c r="F2898" s="21"/>
      <c r="G2898" s="21"/>
      <c r="H2898" s="21"/>
      <c r="I2898" s="21"/>
      <c r="J2898" s="21"/>
      <c r="K2898" s="21"/>
      <c r="L2898" s="21"/>
      <c r="M2898" s="21"/>
      <c r="N2898" s="21"/>
      <c r="O2898" s="21"/>
      <c r="P2898" s="21"/>
      <c r="Q2898" s="21"/>
      <c r="R2898" s="21"/>
      <c r="S2898" s="21"/>
      <c r="T2898" s="21"/>
      <c r="U2898" s="41"/>
      <c r="V2898" s="55"/>
      <c r="W2898" s="55"/>
    </row>
    <row r="2899" spans="1:23" s="47" customFormat="1" ht="15" customHeight="1" x14ac:dyDescent="0.2">
      <c r="A2899" s="7"/>
      <c r="B2899" s="24"/>
      <c r="C2899" s="21"/>
      <c r="D2899" s="54"/>
      <c r="E2899" s="35"/>
      <c r="F2899" s="21"/>
      <c r="G2899" s="21"/>
      <c r="H2899" s="21"/>
      <c r="I2899" s="21"/>
      <c r="J2899" s="21"/>
      <c r="K2899" s="21"/>
      <c r="L2899" s="21"/>
      <c r="M2899" s="21"/>
      <c r="N2899" s="21"/>
      <c r="O2899" s="21"/>
      <c r="P2899" s="21"/>
      <c r="Q2899" s="21"/>
      <c r="R2899" s="21"/>
      <c r="S2899" s="21"/>
      <c r="T2899" s="21"/>
      <c r="U2899" s="41"/>
      <c r="V2899" s="55"/>
      <c r="W2899" s="55"/>
    </row>
    <row r="2900" spans="1:23" s="47" customFormat="1" ht="15" customHeight="1" x14ac:dyDescent="0.2">
      <c r="A2900" s="7"/>
      <c r="B2900" s="24"/>
      <c r="C2900" s="21"/>
      <c r="D2900" s="54"/>
      <c r="E2900" s="35"/>
      <c r="F2900" s="21"/>
      <c r="G2900" s="21"/>
      <c r="H2900" s="21"/>
      <c r="I2900" s="21"/>
      <c r="J2900" s="21"/>
      <c r="K2900" s="21"/>
      <c r="L2900" s="21"/>
      <c r="M2900" s="21"/>
      <c r="N2900" s="21"/>
      <c r="O2900" s="21"/>
      <c r="P2900" s="21"/>
      <c r="Q2900" s="21"/>
      <c r="R2900" s="21"/>
      <c r="S2900" s="21"/>
      <c r="T2900" s="21"/>
      <c r="U2900" s="41"/>
      <c r="V2900" s="55"/>
      <c r="W2900" s="55"/>
    </row>
    <row r="2901" spans="1:23" s="47" customFormat="1" ht="15" customHeight="1" x14ac:dyDescent="0.2">
      <c r="A2901" s="7"/>
      <c r="B2901" s="24"/>
      <c r="C2901" s="21"/>
      <c r="D2901" s="54"/>
      <c r="E2901" s="35"/>
      <c r="F2901" s="21"/>
      <c r="G2901" s="21"/>
      <c r="H2901" s="21"/>
      <c r="I2901" s="21"/>
      <c r="J2901" s="21"/>
      <c r="K2901" s="21"/>
      <c r="L2901" s="21"/>
      <c r="M2901" s="21"/>
      <c r="N2901" s="21"/>
      <c r="O2901" s="21"/>
      <c r="P2901" s="21"/>
      <c r="Q2901" s="21"/>
      <c r="R2901" s="21"/>
      <c r="S2901" s="21"/>
      <c r="T2901" s="21"/>
      <c r="U2901" s="41"/>
      <c r="V2901" s="55"/>
      <c r="W2901" s="55"/>
    </row>
    <row r="2902" spans="1:23" s="47" customFormat="1" ht="15" customHeight="1" x14ac:dyDescent="0.2">
      <c r="A2902" s="7"/>
      <c r="B2902" s="24"/>
      <c r="C2902" s="21"/>
      <c r="D2902" s="54"/>
      <c r="E2902" s="35"/>
      <c r="F2902" s="21"/>
      <c r="G2902" s="21"/>
      <c r="H2902" s="21"/>
      <c r="I2902" s="21"/>
      <c r="J2902" s="21"/>
      <c r="K2902" s="21"/>
      <c r="L2902" s="21"/>
      <c r="M2902" s="21"/>
      <c r="N2902" s="21"/>
      <c r="O2902" s="21"/>
      <c r="P2902" s="21"/>
      <c r="Q2902" s="21"/>
      <c r="R2902" s="21"/>
      <c r="S2902" s="21"/>
      <c r="T2902" s="21"/>
      <c r="U2902" s="41"/>
      <c r="V2902" s="55"/>
      <c r="W2902" s="55"/>
    </row>
    <row r="2903" spans="1:23" s="47" customFormat="1" ht="15" customHeight="1" x14ac:dyDescent="0.2">
      <c r="A2903" s="7"/>
      <c r="B2903" s="24"/>
      <c r="C2903" s="21"/>
      <c r="D2903" s="54"/>
      <c r="E2903" s="35"/>
      <c r="F2903" s="21"/>
      <c r="G2903" s="21"/>
      <c r="H2903" s="21"/>
      <c r="I2903" s="21"/>
      <c r="J2903" s="21"/>
      <c r="K2903" s="21"/>
      <c r="L2903" s="21"/>
      <c r="M2903" s="21"/>
      <c r="N2903" s="21"/>
      <c r="O2903" s="21"/>
      <c r="P2903" s="21"/>
      <c r="Q2903" s="21"/>
      <c r="R2903" s="21"/>
      <c r="S2903" s="21"/>
      <c r="T2903" s="21"/>
      <c r="U2903" s="41"/>
      <c r="V2903" s="55"/>
      <c r="W2903" s="55"/>
    </row>
    <row r="2904" spans="1:23" s="47" customFormat="1" ht="15" customHeight="1" x14ac:dyDescent="0.2">
      <c r="A2904" s="7"/>
      <c r="B2904" s="24"/>
      <c r="C2904" s="21"/>
      <c r="D2904" s="54"/>
      <c r="E2904" s="35"/>
      <c r="F2904" s="21"/>
      <c r="G2904" s="21"/>
      <c r="H2904" s="21"/>
      <c r="I2904" s="21"/>
      <c r="J2904" s="21"/>
      <c r="K2904" s="21"/>
      <c r="L2904" s="21"/>
      <c r="M2904" s="21"/>
      <c r="N2904" s="21"/>
      <c r="O2904" s="21"/>
      <c r="P2904" s="21"/>
      <c r="Q2904" s="21"/>
      <c r="R2904" s="21"/>
      <c r="S2904" s="21"/>
      <c r="T2904" s="21"/>
      <c r="U2904" s="41"/>
      <c r="V2904" s="55"/>
      <c r="W2904" s="55"/>
    </row>
    <row r="2905" spans="1:23" s="47" customFormat="1" ht="15" customHeight="1" x14ac:dyDescent="0.2">
      <c r="A2905" s="7"/>
      <c r="B2905" s="24"/>
      <c r="C2905" s="21"/>
      <c r="D2905" s="54"/>
      <c r="E2905" s="35"/>
      <c r="F2905" s="21"/>
      <c r="G2905" s="21"/>
      <c r="H2905" s="21"/>
      <c r="I2905" s="21"/>
      <c r="J2905" s="21"/>
      <c r="K2905" s="21"/>
      <c r="L2905" s="21"/>
      <c r="M2905" s="21"/>
      <c r="N2905" s="21"/>
      <c r="O2905" s="21"/>
      <c r="P2905" s="21"/>
      <c r="Q2905" s="21"/>
      <c r="R2905" s="21"/>
      <c r="S2905" s="21"/>
      <c r="T2905" s="21"/>
      <c r="U2905" s="41"/>
      <c r="V2905" s="55"/>
      <c r="W2905" s="55"/>
    </row>
    <row r="2906" spans="1:23" s="47" customFormat="1" ht="15" customHeight="1" x14ac:dyDescent="0.2">
      <c r="A2906" s="7"/>
      <c r="B2906" s="24"/>
      <c r="C2906" s="21"/>
      <c r="D2906" s="54"/>
      <c r="E2906" s="35"/>
      <c r="F2906" s="21"/>
      <c r="G2906" s="21"/>
      <c r="H2906" s="21"/>
      <c r="I2906" s="21"/>
      <c r="J2906" s="21"/>
      <c r="K2906" s="21"/>
      <c r="L2906" s="21"/>
      <c r="M2906" s="21"/>
      <c r="N2906" s="21"/>
      <c r="O2906" s="21"/>
      <c r="P2906" s="21"/>
      <c r="Q2906" s="21"/>
      <c r="R2906" s="21"/>
      <c r="S2906" s="21"/>
      <c r="T2906" s="21"/>
      <c r="U2906" s="41"/>
      <c r="V2906" s="55"/>
      <c r="W2906" s="55"/>
    </row>
    <row r="2907" spans="1:23" s="47" customFormat="1" ht="15" customHeight="1" x14ac:dyDescent="0.2">
      <c r="A2907" s="7"/>
      <c r="B2907" s="24"/>
      <c r="C2907" s="21"/>
      <c r="D2907" s="54"/>
      <c r="E2907" s="35"/>
      <c r="F2907" s="21"/>
      <c r="G2907" s="21"/>
      <c r="H2907" s="21"/>
      <c r="I2907" s="21"/>
      <c r="J2907" s="21"/>
      <c r="K2907" s="21"/>
      <c r="L2907" s="21"/>
      <c r="M2907" s="21"/>
      <c r="N2907" s="21"/>
      <c r="O2907" s="21"/>
      <c r="P2907" s="21"/>
      <c r="Q2907" s="21"/>
      <c r="R2907" s="21"/>
      <c r="S2907" s="21"/>
      <c r="T2907" s="21"/>
      <c r="U2907" s="41"/>
      <c r="V2907" s="55"/>
      <c r="W2907" s="55"/>
    </row>
    <row r="2908" spans="1:23" s="47" customFormat="1" ht="15" customHeight="1" x14ac:dyDescent="0.2">
      <c r="A2908" s="7"/>
      <c r="B2908" s="24"/>
      <c r="C2908" s="21"/>
      <c r="D2908" s="54"/>
      <c r="E2908" s="35"/>
      <c r="F2908" s="21"/>
      <c r="G2908" s="21"/>
      <c r="H2908" s="21"/>
      <c r="I2908" s="21"/>
      <c r="J2908" s="21"/>
      <c r="K2908" s="21"/>
      <c r="L2908" s="21"/>
      <c r="M2908" s="21"/>
      <c r="N2908" s="21"/>
      <c r="O2908" s="21"/>
      <c r="P2908" s="21"/>
      <c r="Q2908" s="21"/>
      <c r="R2908" s="21"/>
      <c r="S2908" s="21"/>
      <c r="T2908" s="21"/>
      <c r="U2908" s="41"/>
      <c r="V2908" s="55"/>
      <c r="W2908" s="55"/>
    </row>
    <row r="2909" spans="1:23" s="47" customFormat="1" ht="15" customHeight="1" x14ac:dyDescent="0.2">
      <c r="A2909" s="7"/>
      <c r="B2909" s="24"/>
      <c r="C2909" s="21"/>
      <c r="D2909" s="54"/>
      <c r="E2909" s="35"/>
      <c r="F2909" s="21"/>
      <c r="G2909" s="21"/>
      <c r="H2909" s="21"/>
      <c r="I2909" s="21"/>
      <c r="J2909" s="21"/>
      <c r="K2909" s="21"/>
      <c r="L2909" s="21"/>
      <c r="M2909" s="21"/>
      <c r="N2909" s="21"/>
      <c r="O2909" s="21"/>
      <c r="P2909" s="21"/>
      <c r="Q2909" s="21"/>
      <c r="R2909" s="21"/>
      <c r="S2909" s="21"/>
      <c r="T2909" s="21"/>
      <c r="U2909" s="41"/>
      <c r="V2909" s="55"/>
      <c r="W2909" s="55"/>
    </row>
    <row r="2910" spans="1:23" s="47" customFormat="1" ht="15" customHeight="1" x14ac:dyDescent="0.2">
      <c r="A2910" s="7"/>
      <c r="B2910" s="24"/>
      <c r="C2910" s="21"/>
      <c r="D2910" s="54"/>
      <c r="E2910" s="35"/>
      <c r="F2910" s="21"/>
      <c r="G2910" s="21"/>
      <c r="H2910" s="21"/>
      <c r="I2910" s="21"/>
      <c r="J2910" s="21"/>
      <c r="K2910" s="21"/>
      <c r="L2910" s="21"/>
      <c r="M2910" s="21"/>
      <c r="N2910" s="21"/>
      <c r="O2910" s="21"/>
      <c r="P2910" s="21"/>
      <c r="Q2910" s="21"/>
      <c r="R2910" s="21"/>
      <c r="S2910" s="21"/>
      <c r="T2910" s="21"/>
      <c r="U2910" s="41"/>
      <c r="V2910" s="55"/>
      <c r="W2910" s="55"/>
    </row>
    <row r="2911" spans="1:23" s="47" customFormat="1" ht="15" customHeight="1" x14ac:dyDescent="0.2">
      <c r="A2911" s="7"/>
      <c r="B2911" s="24"/>
      <c r="C2911" s="21"/>
      <c r="D2911" s="54"/>
      <c r="E2911" s="35"/>
      <c r="F2911" s="21"/>
      <c r="G2911" s="21"/>
      <c r="H2911" s="21"/>
      <c r="I2911" s="21"/>
      <c r="J2911" s="21"/>
      <c r="K2911" s="21"/>
      <c r="L2911" s="21"/>
      <c r="M2911" s="21"/>
      <c r="N2911" s="21"/>
      <c r="O2911" s="21"/>
      <c r="P2911" s="21"/>
      <c r="Q2911" s="21"/>
      <c r="R2911" s="21"/>
      <c r="S2911" s="21"/>
      <c r="T2911" s="21"/>
      <c r="U2911" s="41"/>
      <c r="V2911" s="55"/>
      <c r="W2911" s="55"/>
    </row>
    <row r="2912" spans="1:23" s="47" customFormat="1" ht="15" customHeight="1" x14ac:dyDescent="0.2">
      <c r="A2912" s="7"/>
      <c r="B2912" s="24"/>
      <c r="C2912" s="21"/>
      <c r="D2912" s="54"/>
      <c r="E2912" s="35"/>
      <c r="F2912" s="21"/>
      <c r="G2912" s="21"/>
      <c r="H2912" s="21"/>
      <c r="I2912" s="21"/>
      <c r="J2912" s="21"/>
      <c r="K2912" s="21"/>
      <c r="L2912" s="21"/>
      <c r="M2912" s="21"/>
      <c r="N2912" s="21"/>
      <c r="O2912" s="21"/>
      <c r="P2912" s="21"/>
      <c r="Q2912" s="21"/>
      <c r="R2912" s="21"/>
      <c r="S2912" s="21"/>
      <c r="T2912" s="21"/>
      <c r="U2912" s="41"/>
      <c r="V2912" s="55"/>
      <c r="W2912" s="55"/>
    </row>
    <row r="2913" spans="1:23" s="47" customFormat="1" ht="15" customHeight="1" x14ac:dyDescent="0.2">
      <c r="A2913" s="7"/>
      <c r="B2913" s="24"/>
      <c r="C2913" s="21"/>
      <c r="D2913" s="54"/>
      <c r="E2913" s="35"/>
      <c r="F2913" s="21"/>
      <c r="G2913" s="21"/>
      <c r="H2913" s="21"/>
      <c r="I2913" s="21"/>
      <c r="J2913" s="21"/>
      <c r="K2913" s="21"/>
      <c r="L2913" s="21"/>
      <c r="M2913" s="21"/>
      <c r="N2913" s="21"/>
      <c r="O2913" s="21"/>
      <c r="P2913" s="21"/>
      <c r="Q2913" s="21"/>
      <c r="R2913" s="21"/>
      <c r="S2913" s="21"/>
      <c r="T2913" s="21"/>
      <c r="U2913" s="41"/>
      <c r="V2913" s="55"/>
      <c r="W2913" s="55"/>
    </row>
    <row r="2914" spans="1:23" s="47" customFormat="1" ht="15" customHeight="1" x14ac:dyDescent="0.2">
      <c r="A2914" s="7"/>
      <c r="B2914" s="24"/>
      <c r="C2914" s="21"/>
      <c r="D2914" s="54"/>
      <c r="E2914" s="35"/>
      <c r="F2914" s="21"/>
      <c r="G2914" s="21"/>
      <c r="H2914" s="21"/>
      <c r="I2914" s="21"/>
      <c r="J2914" s="21"/>
      <c r="K2914" s="21"/>
      <c r="L2914" s="21"/>
      <c r="M2914" s="21"/>
      <c r="N2914" s="21"/>
      <c r="O2914" s="21"/>
      <c r="P2914" s="21"/>
      <c r="Q2914" s="21"/>
      <c r="R2914" s="21"/>
      <c r="S2914" s="21"/>
      <c r="T2914" s="21"/>
      <c r="U2914" s="41"/>
      <c r="V2914" s="55"/>
      <c r="W2914" s="55"/>
    </row>
    <row r="2915" spans="1:23" s="47" customFormat="1" ht="15" customHeight="1" x14ac:dyDescent="0.2">
      <c r="A2915" s="7"/>
      <c r="B2915" s="24"/>
      <c r="C2915" s="21"/>
      <c r="D2915" s="54"/>
      <c r="E2915" s="35"/>
      <c r="F2915" s="21"/>
      <c r="G2915" s="21"/>
      <c r="H2915" s="21"/>
      <c r="I2915" s="21"/>
      <c r="J2915" s="21"/>
      <c r="K2915" s="21"/>
      <c r="L2915" s="21"/>
      <c r="M2915" s="21"/>
      <c r="N2915" s="21"/>
      <c r="O2915" s="21"/>
      <c r="P2915" s="21"/>
      <c r="Q2915" s="21"/>
      <c r="R2915" s="21"/>
      <c r="S2915" s="21"/>
      <c r="T2915" s="21"/>
      <c r="U2915" s="41"/>
      <c r="V2915" s="55"/>
      <c r="W2915" s="55"/>
    </row>
    <row r="2916" spans="1:23" s="47" customFormat="1" ht="15" customHeight="1" x14ac:dyDescent="0.2">
      <c r="A2916" s="7"/>
      <c r="B2916" s="24"/>
      <c r="C2916" s="21"/>
      <c r="D2916" s="54"/>
      <c r="E2916" s="35"/>
      <c r="F2916" s="21"/>
      <c r="G2916" s="21"/>
      <c r="H2916" s="21"/>
      <c r="I2916" s="21"/>
      <c r="J2916" s="21"/>
      <c r="K2916" s="21"/>
      <c r="L2916" s="21"/>
      <c r="M2916" s="21"/>
      <c r="N2916" s="21"/>
      <c r="O2916" s="21"/>
      <c r="P2916" s="21"/>
      <c r="Q2916" s="21"/>
      <c r="R2916" s="21"/>
      <c r="S2916" s="21"/>
      <c r="T2916" s="21"/>
      <c r="U2916" s="41"/>
      <c r="V2916" s="55"/>
      <c r="W2916" s="55"/>
    </row>
    <row r="2917" spans="1:23" s="47" customFormat="1" ht="15" customHeight="1" x14ac:dyDescent="0.2">
      <c r="A2917" s="7"/>
      <c r="B2917" s="24"/>
      <c r="C2917" s="21"/>
      <c r="D2917" s="54"/>
      <c r="E2917" s="35"/>
      <c r="F2917" s="21"/>
      <c r="G2917" s="21"/>
      <c r="H2917" s="21"/>
      <c r="I2917" s="21"/>
      <c r="J2917" s="21"/>
      <c r="K2917" s="21"/>
      <c r="L2917" s="21"/>
      <c r="M2917" s="21"/>
      <c r="N2917" s="21"/>
      <c r="O2917" s="21"/>
      <c r="P2917" s="21"/>
      <c r="Q2917" s="21"/>
      <c r="R2917" s="21"/>
      <c r="S2917" s="21"/>
      <c r="T2917" s="21"/>
      <c r="U2917" s="41"/>
      <c r="V2917" s="55"/>
      <c r="W2917" s="55"/>
    </row>
    <row r="2918" spans="1:23" s="47" customFormat="1" ht="15" customHeight="1" x14ac:dyDescent="0.2">
      <c r="A2918" s="7"/>
      <c r="B2918" s="24"/>
      <c r="C2918" s="21"/>
      <c r="D2918" s="54"/>
      <c r="E2918" s="35"/>
      <c r="F2918" s="21"/>
      <c r="G2918" s="21"/>
      <c r="H2918" s="21"/>
      <c r="I2918" s="21"/>
      <c r="J2918" s="21"/>
      <c r="K2918" s="21"/>
      <c r="L2918" s="21"/>
      <c r="M2918" s="21"/>
      <c r="N2918" s="21"/>
      <c r="O2918" s="21"/>
      <c r="P2918" s="21"/>
      <c r="Q2918" s="21"/>
      <c r="R2918" s="21"/>
      <c r="S2918" s="21"/>
      <c r="T2918" s="21"/>
      <c r="U2918" s="41"/>
      <c r="V2918" s="55"/>
      <c r="W2918" s="55"/>
    </row>
    <row r="2919" spans="1:23" s="47" customFormat="1" ht="15" customHeight="1" x14ac:dyDescent="0.2">
      <c r="A2919" s="7"/>
      <c r="B2919" s="24"/>
      <c r="C2919" s="21"/>
      <c r="D2919" s="54"/>
      <c r="E2919" s="35"/>
      <c r="F2919" s="21"/>
      <c r="G2919" s="21"/>
      <c r="H2919" s="21"/>
      <c r="I2919" s="21"/>
      <c r="J2919" s="21"/>
      <c r="K2919" s="21"/>
      <c r="L2919" s="21"/>
      <c r="M2919" s="21"/>
      <c r="N2919" s="21"/>
      <c r="O2919" s="21"/>
      <c r="P2919" s="21"/>
      <c r="Q2919" s="21"/>
      <c r="R2919" s="21"/>
      <c r="S2919" s="21"/>
      <c r="T2919" s="21"/>
      <c r="U2919" s="41"/>
      <c r="V2919" s="55"/>
      <c r="W2919" s="55"/>
    </row>
    <row r="2920" spans="1:23" s="47" customFormat="1" ht="15" customHeight="1" x14ac:dyDescent="0.2">
      <c r="A2920" s="7"/>
      <c r="B2920" s="24"/>
      <c r="C2920" s="21"/>
      <c r="D2920" s="54"/>
      <c r="E2920" s="35"/>
      <c r="F2920" s="21"/>
      <c r="G2920" s="21"/>
      <c r="H2920" s="21"/>
      <c r="I2920" s="21"/>
      <c r="J2920" s="21"/>
      <c r="K2920" s="21"/>
      <c r="L2920" s="21"/>
      <c r="M2920" s="21"/>
      <c r="N2920" s="21"/>
      <c r="O2920" s="21"/>
      <c r="P2920" s="21"/>
      <c r="Q2920" s="21"/>
      <c r="R2920" s="21"/>
      <c r="S2920" s="21"/>
      <c r="T2920" s="21"/>
      <c r="U2920" s="41"/>
      <c r="V2920" s="55"/>
      <c r="W2920" s="55"/>
    </row>
    <row r="2921" spans="1:23" s="47" customFormat="1" ht="15" customHeight="1" x14ac:dyDescent="0.2">
      <c r="A2921" s="7"/>
      <c r="B2921" s="24"/>
      <c r="C2921" s="21"/>
      <c r="D2921" s="54"/>
      <c r="E2921" s="35"/>
      <c r="F2921" s="21"/>
      <c r="G2921" s="21"/>
      <c r="H2921" s="21"/>
      <c r="I2921" s="21"/>
      <c r="J2921" s="21"/>
      <c r="K2921" s="21"/>
      <c r="L2921" s="21"/>
      <c r="M2921" s="21"/>
      <c r="N2921" s="21"/>
      <c r="O2921" s="21"/>
      <c r="P2921" s="21"/>
      <c r="Q2921" s="21"/>
      <c r="R2921" s="21"/>
      <c r="S2921" s="21"/>
      <c r="T2921" s="21"/>
      <c r="U2921" s="41"/>
      <c r="V2921" s="55"/>
      <c r="W2921" s="55"/>
    </row>
    <row r="2922" spans="1:23" s="47" customFormat="1" ht="15" customHeight="1" x14ac:dyDescent="0.2">
      <c r="A2922" s="7"/>
      <c r="B2922" s="24"/>
      <c r="C2922" s="21"/>
      <c r="D2922" s="54"/>
      <c r="E2922" s="35"/>
      <c r="F2922" s="21"/>
      <c r="G2922" s="21"/>
      <c r="H2922" s="21"/>
      <c r="I2922" s="21"/>
      <c r="J2922" s="21"/>
      <c r="K2922" s="21"/>
      <c r="L2922" s="21"/>
      <c r="M2922" s="21"/>
      <c r="N2922" s="21"/>
      <c r="O2922" s="21"/>
      <c r="P2922" s="21"/>
      <c r="Q2922" s="21"/>
      <c r="R2922" s="21"/>
      <c r="S2922" s="21"/>
      <c r="T2922" s="21"/>
      <c r="U2922" s="41"/>
      <c r="V2922" s="55"/>
      <c r="W2922" s="55"/>
    </row>
    <row r="2923" spans="1:23" s="47" customFormat="1" ht="15" customHeight="1" x14ac:dyDescent="0.2">
      <c r="A2923" s="7"/>
      <c r="B2923" s="24"/>
      <c r="C2923" s="21"/>
      <c r="D2923" s="54"/>
      <c r="E2923" s="35"/>
      <c r="F2923" s="21"/>
      <c r="G2923" s="21"/>
      <c r="H2923" s="21"/>
      <c r="I2923" s="21"/>
      <c r="J2923" s="21"/>
      <c r="K2923" s="21"/>
      <c r="L2923" s="21"/>
      <c r="M2923" s="21"/>
      <c r="N2923" s="21"/>
      <c r="O2923" s="21"/>
      <c r="P2923" s="21"/>
      <c r="Q2923" s="21"/>
      <c r="R2923" s="21"/>
      <c r="S2923" s="21"/>
      <c r="T2923" s="21"/>
      <c r="U2923" s="41"/>
      <c r="V2923" s="55"/>
      <c r="W2923" s="55"/>
    </row>
    <row r="2924" spans="1:23" s="47" customFormat="1" ht="15" customHeight="1" x14ac:dyDescent="0.2">
      <c r="A2924" s="7"/>
      <c r="B2924" s="24"/>
      <c r="C2924" s="21"/>
      <c r="D2924" s="54"/>
      <c r="E2924" s="35"/>
      <c r="F2924" s="21"/>
      <c r="G2924" s="21"/>
      <c r="H2924" s="21"/>
      <c r="I2924" s="21"/>
      <c r="J2924" s="21"/>
      <c r="K2924" s="21"/>
      <c r="L2924" s="21"/>
      <c r="M2924" s="21"/>
      <c r="N2924" s="21"/>
      <c r="O2924" s="21"/>
      <c r="P2924" s="21"/>
      <c r="Q2924" s="21"/>
      <c r="R2924" s="21"/>
      <c r="S2924" s="21"/>
      <c r="T2924" s="21"/>
      <c r="U2924" s="41"/>
      <c r="V2924" s="55"/>
      <c r="W2924" s="55"/>
    </row>
    <row r="2925" spans="1:23" s="47" customFormat="1" ht="15" customHeight="1" x14ac:dyDescent="0.2">
      <c r="A2925" s="7"/>
      <c r="B2925" s="24"/>
      <c r="C2925" s="21"/>
      <c r="D2925" s="54"/>
      <c r="E2925" s="35"/>
      <c r="F2925" s="21"/>
      <c r="G2925" s="21"/>
      <c r="H2925" s="21"/>
      <c r="I2925" s="21"/>
      <c r="J2925" s="21"/>
      <c r="K2925" s="21"/>
      <c r="L2925" s="21"/>
      <c r="M2925" s="21"/>
      <c r="N2925" s="21"/>
      <c r="O2925" s="21"/>
      <c r="P2925" s="21"/>
      <c r="Q2925" s="21"/>
      <c r="R2925" s="21"/>
      <c r="S2925" s="21"/>
      <c r="T2925" s="21"/>
      <c r="U2925" s="41"/>
      <c r="V2925" s="55"/>
      <c r="W2925" s="55"/>
    </row>
    <row r="2926" spans="1:23" s="47" customFormat="1" ht="15" customHeight="1" x14ac:dyDescent="0.2">
      <c r="A2926" s="7"/>
      <c r="B2926" s="24"/>
      <c r="C2926" s="21"/>
      <c r="D2926" s="54"/>
      <c r="E2926" s="35"/>
      <c r="F2926" s="21"/>
      <c r="G2926" s="21"/>
      <c r="H2926" s="21"/>
      <c r="I2926" s="21"/>
      <c r="J2926" s="21"/>
      <c r="K2926" s="21"/>
      <c r="L2926" s="21"/>
      <c r="M2926" s="21"/>
      <c r="N2926" s="21"/>
      <c r="O2926" s="21"/>
      <c r="P2926" s="21"/>
      <c r="Q2926" s="21"/>
      <c r="R2926" s="21"/>
      <c r="S2926" s="21"/>
      <c r="T2926" s="21"/>
      <c r="U2926" s="41"/>
      <c r="V2926" s="55"/>
      <c r="W2926" s="55"/>
    </row>
    <row r="2927" spans="1:23" s="47" customFormat="1" ht="15" customHeight="1" x14ac:dyDescent="0.2">
      <c r="A2927" s="7"/>
      <c r="B2927" s="24"/>
      <c r="C2927" s="21"/>
      <c r="D2927" s="54"/>
      <c r="E2927" s="35"/>
      <c r="F2927" s="21"/>
      <c r="G2927" s="21"/>
      <c r="H2927" s="21"/>
      <c r="I2927" s="21"/>
      <c r="J2927" s="21"/>
      <c r="K2927" s="21"/>
      <c r="L2927" s="21"/>
      <c r="M2927" s="21"/>
      <c r="N2927" s="21"/>
      <c r="O2927" s="21"/>
      <c r="P2927" s="21"/>
      <c r="Q2927" s="21"/>
      <c r="R2927" s="21"/>
      <c r="S2927" s="21"/>
      <c r="T2927" s="21"/>
      <c r="U2927" s="41"/>
      <c r="V2927" s="55"/>
      <c r="W2927" s="55"/>
    </row>
    <row r="2928" spans="1:23" s="47" customFormat="1" ht="15" customHeight="1" x14ac:dyDescent="0.2">
      <c r="A2928" s="7"/>
      <c r="B2928" s="24"/>
      <c r="C2928" s="21"/>
      <c r="D2928" s="54"/>
      <c r="E2928" s="35"/>
      <c r="F2928" s="21"/>
      <c r="G2928" s="21"/>
      <c r="H2928" s="21"/>
      <c r="I2928" s="21"/>
      <c r="J2928" s="21"/>
      <c r="K2928" s="21"/>
      <c r="L2928" s="21"/>
      <c r="M2928" s="21"/>
      <c r="N2928" s="21"/>
      <c r="O2928" s="21"/>
      <c r="P2928" s="21"/>
      <c r="Q2928" s="21"/>
      <c r="R2928" s="21"/>
      <c r="S2928" s="21"/>
      <c r="T2928" s="21"/>
      <c r="U2928" s="41"/>
      <c r="V2928" s="55"/>
      <c r="W2928" s="55"/>
    </row>
    <row r="2929" spans="1:23" s="47" customFormat="1" ht="15" customHeight="1" x14ac:dyDescent="0.2">
      <c r="A2929" s="7"/>
      <c r="B2929" s="24"/>
      <c r="C2929" s="21"/>
      <c r="D2929" s="54"/>
      <c r="E2929" s="35"/>
      <c r="F2929" s="21"/>
      <c r="G2929" s="21"/>
      <c r="H2929" s="21"/>
      <c r="I2929" s="21"/>
      <c r="J2929" s="21"/>
      <c r="K2929" s="21"/>
      <c r="L2929" s="21"/>
      <c r="M2929" s="21"/>
      <c r="N2929" s="21"/>
      <c r="O2929" s="21"/>
      <c r="P2929" s="21"/>
      <c r="Q2929" s="21"/>
      <c r="R2929" s="21"/>
      <c r="S2929" s="21"/>
      <c r="T2929" s="21"/>
      <c r="U2929" s="41"/>
      <c r="V2929" s="55"/>
      <c r="W2929" s="55"/>
    </row>
    <row r="2930" spans="1:23" s="47" customFormat="1" ht="15" customHeight="1" x14ac:dyDescent="0.2">
      <c r="A2930" s="7"/>
      <c r="B2930" s="24"/>
      <c r="C2930" s="21"/>
      <c r="D2930" s="54"/>
      <c r="E2930" s="35"/>
      <c r="F2930" s="21"/>
      <c r="G2930" s="21"/>
      <c r="H2930" s="21"/>
      <c r="I2930" s="21"/>
      <c r="J2930" s="21"/>
      <c r="K2930" s="21"/>
      <c r="L2930" s="21"/>
      <c r="M2930" s="21"/>
      <c r="N2930" s="21"/>
      <c r="O2930" s="21"/>
      <c r="P2930" s="21"/>
      <c r="Q2930" s="21"/>
      <c r="R2930" s="21"/>
      <c r="S2930" s="21"/>
      <c r="T2930" s="21"/>
      <c r="U2930" s="41"/>
      <c r="V2930" s="55"/>
      <c r="W2930" s="55"/>
    </row>
    <row r="2931" spans="1:23" s="47" customFormat="1" ht="15" customHeight="1" x14ac:dyDescent="0.2">
      <c r="A2931" s="7"/>
      <c r="B2931" s="24"/>
      <c r="C2931" s="21"/>
      <c r="D2931" s="54"/>
      <c r="E2931" s="35"/>
      <c r="F2931" s="21"/>
      <c r="G2931" s="21"/>
      <c r="H2931" s="21"/>
      <c r="I2931" s="21"/>
      <c r="J2931" s="21"/>
      <c r="K2931" s="21"/>
      <c r="L2931" s="21"/>
      <c r="M2931" s="21"/>
      <c r="N2931" s="21"/>
      <c r="O2931" s="21"/>
      <c r="P2931" s="21"/>
      <c r="Q2931" s="21"/>
      <c r="R2931" s="21"/>
      <c r="S2931" s="21"/>
      <c r="T2931" s="21"/>
      <c r="U2931" s="41"/>
      <c r="V2931" s="55"/>
      <c r="W2931" s="55"/>
    </row>
    <row r="2932" spans="1:23" s="47" customFormat="1" ht="15" customHeight="1" x14ac:dyDescent="0.2">
      <c r="A2932" s="7"/>
      <c r="B2932" s="24"/>
      <c r="C2932" s="21"/>
      <c r="D2932" s="54"/>
      <c r="E2932" s="35"/>
      <c r="F2932" s="21"/>
      <c r="G2932" s="21"/>
      <c r="H2932" s="21"/>
      <c r="I2932" s="21"/>
      <c r="J2932" s="21"/>
      <c r="K2932" s="21"/>
      <c r="L2932" s="21"/>
      <c r="M2932" s="21"/>
      <c r="N2932" s="21"/>
      <c r="O2932" s="21"/>
      <c r="P2932" s="21"/>
      <c r="Q2932" s="21"/>
      <c r="R2932" s="21"/>
      <c r="S2932" s="21"/>
      <c r="T2932" s="21"/>
      <c r="U2932" s="41"/>
      <c r="V2932" s="55"/>
      <c r="W2932" s="55"/>
    </row>
    <row r="2933" spans="1:23" s="47" customFormat="1" ht="15" customHeight="1" x14ac:dyDescent="0.2">
      <c r="A2933" s="7"/>
      <c r="B2933" s="24"/>
      <c r="C2933" s="21"/>
      <c r="D2933" s="54"/>
      <c r="E2933" s="35"/>
      <c r="F2933" s="21"/>
      <c r="G2933" s="21"/>
      <c r="H2933" s="21"/>
      <c r="I2933" s="21"/>
      <c r="J2933" s="21"/>
      <c r="K2933" s="21"/>
      <c r="L2933" s="21"/>
      <c r="M2933" s="21"/>
      <c r="N2933" s="21"/>
      <c r="O2933" s="21"/>
      <c r="P2933" s="21"/>
      <c r="Q2933" s="21"/>
      <c r="R2933" s="21"/>
      <c r="S2933" s="21"/>
      <c r="T2933" s="21"/>
      <c r="U2933" s="41"/>
      <c r="V2933" s="55"/>
      <c r="W2933" s="55"/>
    </row>
    <row r="2934" spans="1:23" s="47" customFormat="1" ht="15" customHeight="1" x14ac:dyDescent="0.2">
      <c r="A2934" s="7"/>
      <c r="B2934" s="24"/>
      <c r="C2934" s="21"/>
      <c r="D2934" s="54"/>
      <c r="E2934" s="35"/>
      <c r="F2934" s="21"/>
      <c r="G2934" s="21"/>
      <c r="H2934" s="21"/>
      <c r="I2934" s="21"/>
      <c r="J2934" s="21"/>
      <c r="K2934" s="21"/>
      <c r="L2934" s="21"/>
      <c r="M2934" s="21"/>
      <c r="N2934" s="21"/>
      <c r="O2934" s="21"/>
      <c r="P2934" s="21"/>
      <c r="Q2934" s="21"/>
      <c r="R2934" s="21"/>
      <c r="S2934" s="21"/>
      <c r="T2934" s="21"/>
      <c r="U2934" s="41"/>
      <c r="V2934" s="55"/>
      <c r="W2934" s="55"/>
    </row>
    <row r="2935" spans="1:23" s="47" customFormat="1" ht="15" customHeight="1" x14ac:dyDescent="0.2">
      <c r="A2935" s="7"/>
      <c r="B2935" s="24"/>
      <c r="C2935" s="21"/>
      <c r="D2935" s="54"/>
      <c r="E2935" s="35"/>
      <c r="F2935" s="21"/>
      <c r="G2935" s="21"/>
      <c r="H2935" s="21"/>
      <c r="I2935" s="21"/>
      <c r="J2935" s="21"/>
      <c r="K2935" s="21"/>
      <c r="L2935" s="21"/>
      <c r="M2935" s="21"/>
      <c r="N2935" s="21"/>
      <c r="O2935" s="21"/>
      <c r="P2935" s="21"/>
      <c r="Q2935" s="21"/>
      <c r="R2935" s="21"/>
      <c r="S2935" s="21"/>
      <c r="T2935" s="21"/>
      <c r="U2935" s="41"/>
      <c r="V2935" s="55"/>
      <c r="W2935" s="55"/>
    </row>
    <row r="2936" spans="1:23" s="47" customFormat="1" ht="15" customHeight="1" x14ac:dyDescent="0.2">
      <c r="A2936" s="7"/>
      <c r="B2936" s="24"/>
      <c r="C2936" s="21"/>
      <c r="D2936" s="54"/>
      <c r="E2936" s="35"/>
      <c r="F2936" s="21"/>
      <c r="G2936" s="21"/>
      <c r="H2936" s="21"/>
      <c r="I2936" s="21"/>
      <c r="J2936" s="21"/>
      <c r="K2936" s="21"/>
      <c r="L2936" s="21"/>
      <c r="M2936" s="21"/>
      <c r="N2936" s="21"/>
      <c r="O2936" s="21"/>
      <c r="P2936" s="21"/>
      <c r="Q2936" s="21"/>
      <c r="R2936" s="21"/>
      <c r="S2936" s="21"/>
      <c r="T2936" s="21"/>
      <c r="U2936" s="41"/>
      <c r="V2936" s="55"/>
      <c r="W2936" s="55"/>
    </row>
    <row r="2937" spans="1:23" s="47" customFormat="1" ht="15" customHeight="1" x14ac:dyDescent="0.2">
      <c r="A2937" s="7"/>
      <c r="B2937" s="24"/>
      <c r="C2937" s="21"/>
      <c r="D2937" s="54"/>
      <c r="E2937" s="35"/>
      <c r="F2937" s="21"/>
      <c r="G2937" s="21"/>
      <c r="H2937" s="21"/>
      <c r="I2937" s="21"/>
      <c r="J2937" s="21"/>
      <c r="K2937" s="21"/>
      <c r="L2937" s="21"/>
      <c r="M2937" s="21"/>
      <c r="N2937" s="21"/>
      <c r="O2937" s="21"/>
      <c r="P2937" s="21"/>
      <c r="Q2937" s="21"/>
      <c r="R2937" s="21"/>
      <c r="S2937" s="21"/>
      <c r="T2937" s="21"/>
      <c r="U2937" s="41"/>
      <c r="V2937" s="55"/>
      <c r="W2937" s="55"/>
    </row>
    <row r="2938" spans="1:23" s="47" customFormat="1" ht="15" customHeight="1" x14ac:dyDescent="0.2">
      <c r="A2938" s="7"/>
      <c r="B2938" s="24"/>
      <c r="C2938" s="21"/>
      <c r="D2938" s="54"/>
      <c r="E2938" s="35"/>
      <c r="F2938" s="21"/>
      <c r="G2938" s="21"/>
      <c r="H2938" s="21"/>
      <c r="I2938" s="21"/>
      <c r="J2938" s="21"/>
      <c r="K2938" s="21"/>
      <c r="L2938" s="21"/>
      <c r="M2938" s="21"/>
      <c r="N2938" s="21"/>
      <c r="O2938" s="21"/>
      <c r="P2938" s="21"/>
      <c r="Q2938" s="21"/>
      <c r="R2938" s="21"/>
      <c r="S2938" s="21"/>
      <c r="T2938" s="21"/>
      <c r="U2938" s="41"/>
      <c r="V2938" s="55"/>
      <c r="W2938" s="55"/>
    </row>
    <row r="2939" spans="1:23" s="47" customFormat="1" ht="15" customHeight="1" x14ac:dyDescent="0.2">
      <c r="A2939" s="7"/>
      <c r="B2939" s="24"/>
      <c r="C2939" s="21"/>
      <c r="D2939" s="54"/>
      <c r="E2939" s="35"/>
      <c r="F2939" s="21"/>
      <c r="G2939" s="21"/>
      <c r="H2939" s="21"/>
      <c r="I2939" s="21"/>
      <c r="J2939" s="21"/>
      <c r="K2939" s="21"/>
      <c r="L2939" s="21"/>
      <c r="M2939" s="21"/>
      <c r="N2939" s="21"/>
      <c r="O2939" s="21"/>
      <c r="P2939" s="21"/>
      <c r="Q2939" s="21"/>
      <c r="R2939" s="21"/>
      <c r="S2939" s="21"/>
      <c r="T2939" s="21"/>
      <c r="U2939" s="41"/>
      <c r="V2939" s="55"/>
      <c r="W2939" s="55"/>
    </row>
    <row r="2940" spans="1:23" s="47" customFormat="1" ht="15" customHeight="1" x14ac:dyDescent="0.2">
      <c r="A2940" s="7"/>
      <c r="B2940" s="24"/>
      <c r="C2940" s="21"/>
      <c r="D2940" s="54"/>
      <c r="E2940" s="35"/>
      <c r="F2940" s="21"/>
      <c r="G2940" s="21"/>
      <c r="H2940" s="21"/>
      <c r="I2940" s="21"/>
      <c r="J2940" s="21"/>
      <c r="K2940" s="21"/>
      <c r="L2940" s="21"/>
      <c r="M2940" s="21"/>
      <c r="N2940" s="21"/>
      <c r="O2940" s="21"/>
      <c r="P2940" s="21"/>
      <c r="Q2940" s="21"/>
      <c r="R2940" s="21"/>
      <c r="S2940" s="21"/>
      <c r="T2940" s="21"/>
      <c r="U2940" s="41"/>
      <c r="V2940" s="55"/>
      <c r="W2940" s="55"/>
    </row>
    <row r="2941" spans="1:23" s="47" customFormat="1" ht="15" customHeight="1" x14ac:dyDescent="0.2">
      <c r="A2941" s="7"/>
      <c r="B2941" s="24"/>
      <c r="C2941" s="21"/>
      <c r="D2941" s="54"/>
      <c r="E2941" s="35"/>
      <c r="F2941" s="21"/>
      <c r="G2941" s="21"/>
      <c r="H2941" s="21"/>
      <c r="I2941" s="21"/>
      <c r="J2941" s="21"/>
      <c r="K2941" s="21"/>
      <c r="L2941" s="21"/>
      <c r="M2941" s="21"/>
      <c r="N2941" s="21"/>
      <c r="O2941" s="21"/>
      <c r="P2941" s="21"/>
      <c r="Q2941" s="21"/>
      <c r="R2941" s="21"/>
      <c r="S2941" s="21"/>
      <c r="T2941" s="21"/>
      <c r="U2941" s="41"/>
      <c r="V2941" s="55"/>
      <c r="W2941" s="55"/>
    </row>
    <row r="2942" spans="1:23" s="47" customFormat="1" ht="15" customHeight="1" x14ac:dyDescent="0.2">
      <c r="A2942" s="7"/>
      <c r="B2942" s="24"/>
      <c r="C2942" s="21"/>
      <c r="D2942" s="54"/>
      <c r="E2942" s="35"/>
      <c r="F2942" s="21"/>
      <c r="G2942" s="21"/>
      <c r="H2942" s="21"/>
      <c r="I2942" s="21"/>
      <c r="J2942" s="21"/>
      <c r="K2942" s="21"/>
      <c r="L2942" s="21"/>
      <c r="M2942" s="21"/>
      <c r="N2942" s="21"/>
      <c r="O2942" s="21"/>
      <c r="P2942" s="21"/>
      <c r="Q2942" s="21"/>
      <c r="R2942" s="21"/>
      <c r="S2942" s="21"/>
      <c r="T2942" s="21"/>
      <c r="U2942" s="41"/>
      <c r="V2942" s="55"/>
      <c r="W2942" s="55"/>
    </row>
    <row r="2943" spans="1:23" s="47" customFormat="1" ht="15" customHeight="1" x14ac:dyDescent="0.2">
      <c r="A2943" s="7"/>
      <c r="B2943" s="24"/>
      <c r="C2943" s="21"/>
      <c r="D2943" s="54"/>
      <c r="E2943" s="35"/>
      <c r="F2943" s="21"/>
      <c r="G2943" s="21"/>
      <c r="H2943" s="21"/>
      <c r="I2943" s="21"/>
      <c r="J2943" s="21"/>
      <c r="K2943" s="21"/>
      <c r="L2943" s="21"/>
      <c r="M2943" s="21"/>
      <c r="N2943" s="21"/>
      <c r="O2943" s="21"/>
      <c r="P2943" s="21"/>
      <c r="Q2943" s="21"/>
      <c r="R2943" s="21"/>
      <c r="S2943" s="21"/>
      <c r="T2943" s="21"/>
      <c r="U2943" s="41"/>
      <c r="V2943" s="55"/>
      <c r="W2943" s="55"/>
    </row>
    <row r="2944" spans="1:23" s="47" customFormat="1" ht="15" customHeight="1" x14ac:dyDescent="0.2">
      <c r="A2944" s="7"/>
      <c r="B2944" s="24"/>
      <c r="C2944" s="21"/>
      <c r="D2944" s="54"/>
      <c r="E2944" s="35"/>
      <c r="F2944" s="21"/>
      <c r="G2944" s="21"/>
      <c r="H2944" s="21"/>
      <c r="I2944" s="21"/>
      <c r="J2944" s="21"/>
      <c r="K2944" s="21"/>
      <c r="L2944" s="21"/>
      <c r="M2944" s="21"/>
      <c r="N2944" s="21"/>
      <c r="O2944" s="21"/>
      <c r="P2944" s="21"/>
      <c r="Q2944" s="21"/>
      <c r="R2944" s="21"/>
      <c r="S2944" s="21"/>
      <c r="T2944" s="21"/>
      <c r="U2944" s="41"/>
      <c r="V2944" s="55"/>
      <c r="W2944" s="55"/>
    </row>
    <row r="2945" spans="1:16383" s="82" customFormat="1" ht="15" customHeight="1" x14ac:dyDescent="0.2">
      <c r="A2945" s="7"/>
      <c r="B2945" s="24"/>
      <c r="C2945" s="21"/>
      <c r="D2945" s="54"/>
      <c r="E2945" s="35"/>
      <c r="F2945" s="21"/>
      <c r="G2945" s="21"/>
      <c r="H2945" s="21"/>
      <c r="I2945" s="21"/>
      <c r="J2945" s="21"/>
      <c r="K2945" s="21"/>
      <c r="L2945" s="21"/>
      <c r="M2945" s="21"/>
      <c r="N2945" s="21"/>
      <c r="O2945" s="21"/>
      <c r="P2945" s="21"/>
      <c r="Q2945" s="21"/>
      <c r="R2945" s="21"/>
      <c r="S2945" s="21"/>
      <c r="T2945" s="21"/>
      <c r="U2945" s="41"/>
      <c r="V2945" s="55"/>
      <c r="W2945" s="55"/>
      <c r="X2945" s="46"/>
      <c r="Y2945" s="46"/>
      <c r="Z2945" s="46"/>
      <c r="AA2945" s="46"/>
      <c r="AB2945" s="46"/>
      <c r="AC2945" s="46"/>
      <c r="AD2945" s="46"/>
      <c r="AE2945" s="46"/>
      <c r="AF2945" s="46"/>
      <c r="AG2945" s="46"/>
      <c r="AH2945" s="46"/>
      <c r="AI2945" s="46"/>
      <c r="AJ2945" s="46"/>
      <c r="AK2945" s="46"/>
      <c r="AL2945" s="46"/>
      <c r="AM2945" s="46"/>
      <c r="AN2945" s="46"/>
      <c r="AO2945" s="46"/>
      <c r="AP2945" s="46"/>
      <c r="AQ2945" s="46"/>
      <c r="AR2945" s="46"/>
      <c r="AS2945" s="46"/>
      <c r="AT2945" s="46"/>
      <c r="AU2945" s="46"/>
      <c r="AV2945" s="46"/>
      <c r="AW2945" s="46"/>
      <c r="AX2945" s="46"/>
      <c r="AY2945" s="46"/>
      <c r="AZ2945" s="46"/>
      <c r="BA2945" s="46"/>
      <c r="BB2945" s="46"/>
      <c r="BC2945" s="46"/>
      <c r="BD2945" s="46"/>
      <c r="BE2945" s="46"/>
      <c r="BF2945" s="46"/>
      <c r="BG2945" s="46"/>
      <c r="BH2945" s="46"/>
      <c r="BI2945" s="46"/>
      <c r="BJ2945" s="46"/>
      <c r="BK2945" s="46"/>
      <c r="BL2945" s="46"/>
      <c r="BM2945" s="46"/>
      <c r="BN2945" s="46"/>
      <c r="BO2945" s="46"/>
      <c r="BP2945" s="46"/>
      <c r="BQ2945" s="46"/>
      <c r="BR2945" s="46"/>
      <c r="BS2945" s="46"/>
      <c r="BT2945" s="46"/>
      <c r="BU2945" s="46"/>
      <c r="BV2945" s="46"/>
      <c r="BW2945" s="46"/>
      <c r="BX2945" s="46"/>
      <c r="BY2945" s="46"/>
      <c r="BZ2945" s="46"/>
      <c r="CA2945" s="46"/>
      <c r="CB2945" s="46"/>
      <c r="CC2945" s="46"/>
      <c r="CD2945" s="46"/>
      <c r="CE2945" s="46"/>
      <c r="CF2945" s="46"/>
      <c r="CG2945" s="46"/>
      <c r="CH2945" s="46"/>
      <c r="CI2945" s="46"/>
      <c r="CJ2945" s="46"/>
      <c r="CK2945" s="46"/>
      <c r="CL2945" s="46"/>
      <c r="CM2945" s="46"/>
      <c r="CN2945" s="46"/>
      <c r="CO2945" s="46"/>
      <c r="CP2945" s="46"/>
      <c r="CQ2945" s="46"/>
      <c r="CR2945" s="46"/>
      <c r="CS2945" s="46"/>
      <c r="CT2945" s="46"/>
      <c r="CU2945" s="46"/>
      <c r="CV2945" s="46"/>
      <c r="CW2945" s="46"/>
      <c r="CX2945" s="46"/>
      <c r="CY2945" s="46"/>
      <c r="CZ2945" s="46"/>
      <c r="DA2945" s="46"/>
      <c r="DB2945" s="46"/>
      <c r="DC2945" s="46"/>
      <c r="DD2945" s="46"/>
      <c r="DE2945" s="46"/>
      <c r="DF2945" s="46"/>
      <c r="DG2945" s="46"/>
      <c r="DH2945" s="46"/>
      <c r="DI2945" s="46"/>
      <c r="DJ2945" s="46"/>
      <c r="DK2945" s="46"/>
      <c r="DL2945" s="46"/>
      <c r="DM2945" s="46"/>
      <c r="DN2945" s="46"/>
      <c r="DO2945" s="46"/>
      <c r="DP2945" s="46"/>
      <c r="DQ2945" s="46"/>
      <c r="DR2945" s="46"/>
      <c r="DS2945" s="46"/>
      <c r="DT2945" s="46"/>
      <c r="DU2945" s="46"/>
      <c r="DV2945" s="46"/>
      <c r="DW2945" s="46"/>
      <c r="DX2945" s="46"/>
      <c r="DY2945" s="46"/>
      <c r="DZ2945" s="46"/>
      <c r="EA2945" s="46"/>
      <c r="EB2945" s="46"/>
      <c r="EC2945" s="46"/>
      <c r="ED2945" s="46"/>
      <c r="EE2945" s="46"/>
      <c r="EF2945" s="46"/>
      <c r="EG2945" s="46"/>
      <c r="EH2945" s="46"/>
      <c r="EI2945" s="46"/>
      <c r="EJ2945" s="46"/>
      <c r="EK2945" s="46"/>
      <c r="EL2945" s="46"/>
      <c r="EM2945" s="46"/>
      <c r="EN2945" s="46"/>
      <c r="EO2945" s="46"/>
      <c r="EP2945" s="46"/>
      <c r="EQ2945" s="46"/>
      <c r="ER2945" s="46"/>
      <c r="ES2945" s="46"/>
      <c r="ET2945" s="46"/>
      <c r="EU2945" s="46"/>
      <c r="EV2945" s="46"/>
      <c r="EW2945" s="46"/>
      <c r="EX2945" s="46"/>
      <c r="EY2945" s="46"/>
      <c r="EZ2945" s="46"/>
      <c r="FA2945" s="46"/>
      <c r="FB2945" s="46"/>
      <c r="FC2945" s="46"/>
      <c r="FD2945" s="46"/>
      <c r="FE2945" s="46"/>
      <c r="FF2945" s="46"/>
      <c r="FG2945" s="46"/>
      <c r="FH2945" s="46"/>
      <c r="FI2945" s="46"/>
      <c r="FJ2945" s="46"/>
      <c r="FK2945" s="46"/>
      <c r="FL2945" s="46"/>
      <c r="FM2945" s="46"/>
      <c r="FN2945" s="46"/>
      <c r="FO2945" s="46"/>
      <c r="FP2945" s="46"/>
      <c r="FQ2945" s="46"/>
      <c r="FR2945" s="46"/>
      <c r="FS2945" s="46"/>
      <c r="FT2945" s="46"/>
      <c r="FU2945" s="46"/>
      <c r="FV2945" s="46"/>
      <c r="FW2945" s="46"/>
      <c r="FX2945" s="46"/>
      <c r="FY2945" s="46"/>
      <c r="FZ2945" s="46"/>
      <c r="GA2945" s="46"/>
      <c r="GB2945" s="46"/>
      <c r="GC2945" s="46"/>
      <c r="GD2945" s="46"/>
      <c r="GE2945" s="46"/>
      <c r="GF2945" s="46"/>
      <c r="GG2945" s="46"/>
      <c r="GH2945" s="46"/>
      <c r="GI2945" s="46"/>
      <c r="GJ2945" s="46"/>
      <c r="GK2945" s="46"/>
      <c r="GL2945" s="46"/>
      <c r="GM2945" s="46"/>
      <c r="GN2945" s="46"/>
      <c r="GO2945" s="46"/>
      <c r="GP2945" s="46"/>
      <c r="GQ2945" s="46"/>
      <c r="GR2945" s="46"/>
      <c r="GS2945" s="46"/>
      <c r="GT2945" s="46"/>
      <c r="GU2945" s="46"/>
      <c r="GV2945" s="46"/>
      <c r="GW2945" s="46"/>
      <c r="GX2945" s="46"/>
      <c r="GY2945" s="46"/>
      <c r="GZ2945" s="46"/>
      <c r="HA2945" s="46"/>
      <c r="HB2945" s="46"/>
      <c r="HC2945" s="46"/>
      <c r="HD2945" s="46"/>
      <c r="HE2945" s="46"/>
      <c r="HF2945" s="46"/>
      <c r="HG2945" s="46"/>
      <c r="HH2945" s="46"/>
      <c r="HI2945" s="46"/>
      <c r="HJ2945" s="46"/>
      <c r="HK2945" s="46"/>
      <c r="HL2945" s="46"/>
      <c r="HM2945" s="46"/>
      <c r="HN2945" s="46"/>
      <c r="HO2945" s="46"/>
      <c r="HP2945" s="46"/>
      <c r="HQ2945" s="46"/>
      <c r="HR2945" s="46"/>
      <c r="HS2945" s="46"/>
      <c r="HT2945" s="46"/>
      <c r="HU2945" s="46"/>
      <c r="HV2945" s="46"/>
      <c r="HW2945" s="46"/>
      <c r="HX2945" s="46"/>
      <c r="HY2945" s="46"/>
      <c r="HZ2945" s="46"/>
      <c r="IA2945" s="46"/>
      <c r="IB2945" s="46"/>
      <c r="IC2945" s="46"/>
      <c r="ID2945" s="46"/>
      <c r="IE2945" s="46"/>
      <c r="IF2945" s="46"/>
      <c r="IG2945" s="46"/>
      <c r="IH2945" s="46"/>
      <c r="II2945" s="46"/>
      <c r="IJ2945" s="46"/>
      <c r="IK2945" s="46"/>
      <c r="IL2945" s="46"/>
      <c r="IM2945" s="46"/>
      <c r="IN2945" s="46"/>
      <c r="IO2945" s="46"/>
      <c r="IP2945" s="46"/>
      <c r="IQ2945" s="46"/>
      <c r="IR2945" s="46"/>
      <c r="IS2945" s="46"/>
      <c r="IT2945" s="46"/>
      <c r="IU2945" s="46"/>
      <c r="IV2945" s="46"/>
      <c r="IW2945" s="46"/>
      <c r="IX2945" s="46"/>
      <c r="IY2945" s="46"/>
      <c r="IZ2945" s="46"/>
      <c r="JA2945" s="46"/>
      <c r="JB2945" s="46"/>
      <c r="JC2945" s="46"/>
      <c r="JD2945" s="46"/>
      <c r="JE2945" s="46"/>
      <c r="JF2945" s="46"/>
      <c r="JG2945" s="46"/>
      <c r="JH2945" s="46"/>
      <c r="JI2945" s="46"/>
      <c r="JJ2945" s="46"/>
      <c r="JK2945" s="46"/>
      <c r="JL2945" s="46"/>
      <c r="JM2945" s="46"/>
      <c r="JN2945" s="46"/>
      <c r="JO2945" s="46"/>
      <c r="JP2945" s="46"/>
      <c r="JQ2945" s="46"/>
      <c r="JR2945" s="46"/>
      <c r="JS2945" s="46"/>
      <c r="JT2945" s="46"/>
      <c r="JU2945" s="46"/>
      <c r="JV2945" s="46"/>
      <c r="JW2945" s="46"/>
      <c r="JX2945" s="46"/>
      <c r="JY2945" s="46"/>
      <c r="JZ2945" s="46"/>
      <c r="KA2945" s="46"/>
      <c r="KB2945" s="46"/>
      <c r="KC2945" s="46"/>
      <c r="KD2945" s="46"/>
      <c r="KE2945" s="46"/>
      <c r="KF2945" s="46"/>
      <c r="KG2945" s="46"/>
      <c r="KH2945" s="46"/>
      <c r="KI2945" s="46"/>
      <c r="KJ2945" s="46"/>
      <c r="KK2945" s="46"/>
      <c r="KL2945" s="46"/>
      <c r="KM2945" s="46"/>
      <c r="KN2945" s="46"/>
      <c r="KO2945" s="46"/>
      <c r="KP2945" s="46"/>
      <c r="KQ2945" s="46"/>
      <c r="KR2945" s="46"/>
      <c r="KS2945" s="46"/>
      <c r="KT2945" s="46"/>
      <c r="KU2945" s="46"/>
      <c r="KV2945" s="46"/>
      <c r="KW2945" s="46"/>
      <c r="KX2945" s="46"/>
      <c r="KY2945" s="46"/>
      <c r="KZ2945" s="46"/>
      <c r="LA2945" s="46"/>
      <c r="LB2945" s="46"/>
      <c r="LC2945" s="46"/>
      <c r="LD2945" s="46"/>
      <c r="LE2945" s="46"/>
      <c r="LF2945" s="46"/>
      <c r="LG2945" s="46"/>
      <c r="LH2945" s="46"/>
      <c r="LI2945" s="46"/>
      <c r="LJ2945" s="46"/>
      <c r="LK2945" s="46"/>
      <c r="LL2945" s="46"/>
      <c r="LM2945" s="46"/>
      <c r="LN2945" s="46"/>
      <c r="LO2945" s="46"/>
      <c r="LP2945" s="46"/>
      <c r="LQ2945" s="46"/>
      <c r="LR2945" s="46"/>
      <c r="LS2945" s="46"/>
      <c r="LT2945" s="46"/>
      <c r="LU2945" s="46"/>
      <c r="LV2945" s="46"/>
      <c r="LW2945" s="46"/>
      <c r="LX2945" s="46"/>
      <c r="LY2945" s="46"/>
      <c r="LZ2945" s="46"/>
      <c r="MA2945" s="46"/>
      <c r="MB2945" s="46"/>
      <c r="MC2945" s="46"/>
      <c r="MD2945" s="46"/>
      <c r="ME2945" s="46"/>
      <c r="MF2945" s="46"/>
      <c r="MG2945" s="46"/>
      <c r="MH2945" s="46"/>
      <c r="MI2945" s="46"/>
      <c r="MJ2945" s="46"/>
      <c r="MK2945" s="46"/>
      <c r="ML2945" s="46"/>
      <c r="MM2945" s="46"/>
      <c r="MN2945" s="46"/>
      <c r="MO2945" s="46"/>
      <c r="MP2945" s="46"/>
      <c r="MQ2945" s="46"/>
      <c r="MR2945" s="46"/>
      <c r="MS2945" s="46"/>
      <c r="MT2945" s="46"/>
      <c r="MU2945" s="46"/>
      <c r="MV2945" s="46"/>
      <c r="MW2945" s="46"/>
      <c r="MX2945" s="46"/>
      <c r="MY2945" s="46"/>
      <c r="MZ2945" s="46"/>
      <c r="NA2945" s="46"/>
      <c r="NB2945" s="46"/>
      <c r="NC2945" s="46"/>
      <c r="ND2945" s="46"/>
      <c r="NE2945" s="46"/>
      <c r="NF2945" s="46"/>
      <c r="NG2945" s="46"/>
      <c r="NH2945" s="46"/>
      <c r="NI2945" s="46"/>
      <c r="NJ2945" s="46"/>
      <c r="NK2945" s="46"/>
      <c r="NL2945" s="46"/>
      <c r="NM2945" s="46"/>
      <c r="NN2945" s="46"/>
      <c r="NO2945" s="46"/>
      <c r="NP2945" s="46"/>
      <c r="NQ2945" s="46"/>
      <c r="NR2945" s="46"/>
      <c r="NS2945" s="46"/>
      <c r="NT2945" s="46"/>
      <c r="NU2945" s="46"/>
      <c r="NV2945" s="46"/>
      <c r="NW2945" s="46"/>
      <c r="NX2945" s="46"/>
      <c r="NY2945" s="46"/>
      <c r="NZ2945" s="46"/>
      <c r="OA2945" s="46"/>
      <c r="OB2945" s="46"/>
      <c r="OC2945" s="46"/>
      <c r="OD2945" s="46"/>
      <c r="OE2945" s="46"/>
      <c r="OF2945" s="46"/>
      <c r="OG2945" s="46"/>
      <c r="OH2945" s="46"/>
      <c r="OI2945" s="46"/>
      <c r="OJ2945" s="46"/>
      <c r="OK2945" s="46"/>
      <c r="OL2945" s="46"/>
      <c r="OM2945" s="46"/>
      <c r="ON2945" s="46"/>
      <c r="OO2945" s="46"/>
      <c r="OP2945" s="46"/>
      <c r="OQ2945" s="46"/>
      <c r="OR2945" s="46"/>
      <c r="OS2945" s="46"/>
      <c r="OT2945" s="46"/>
      <c r="OU2945" s="46"/>
      <c r="OV2945" s="46"/>
      <c r="OW2945" s="46"/>
      <c r="OX2945" s="46"/>
      <c r="OY2945" s="46"/>
      <c r="OZ2945" s="46"/>
      <c r="PA2945" s="46"/>
      <c r="PB2945" s="46"/>
      <c r="PC2945" s="46"/>
      <c r="PD2945" s="46"/>
      <c r="PE2945" s="46"/>
      <c r="PF2945" s="46"/>
      <c r="PG2945" s="46"/>
      <c r="PH2945" s="46"/>
      <c r="PI2945" s="46"/>
      <c r="PJ2945" s="46"/>
      <c r="PK2945" s="46"/>
      <c r="PL2945" s="46"/>
      <c r="PM2945" s="46"/>
      <c r="PN2945" s="46"/>
      <c r="PO2945" s="46"/>
      <c r="PP2945" s="46"/>
      <c r="PQ2945" s="46"/>
      <c r="PR2945" s="46"/>
      <c r="PS2945" s="46"/>
      <c r="PT2945" s="46"/>
      <c r="PU2945" s="46"/>
      <c r="PV2945" s="46"/>
      <c r="PW2945" s="46"/>
      <c r="PX2945" s="46"/>
      <c r="PY2945" s="46"/>
      <c r="PZ2945" s="46"/>
      <c r="QA2945" s="46"/>
      <c r="QB2945" s="46"/>
      <c r="QC2945" s="46"/>
      <c r="QD2945" s="46"/>
      <c r="QE2945" s="46"/>
      <c r="QF2945" s="46"/>
      <c r="QG2945" s="46"/>
      <c r="QH2945" s="46"/>
      <c r="QI2945" s="46"/>
      <c r="QJ2945" s="46"/>
      <c r="QK2945" s="46"/>
      <c r="QL2945" s="46"/>
      <c r="QM2945" s="46"/>
      <c r="QN2945" s="46"/>
      <c r="QO2945" s="46"/>
      <c r="QP2945" s="46"/>
      <c r="QQ2945" s="46"/>
      <c r="QR2945" s="46"/>
      <c r="QS2945" s="46"/>
      <c r="QT2945" s="46"/>
      <c r="QU2945" s="46"/>
      <c r="QV2945" s="46"/>
      <c r="QW2945" s="46"/>
      <c r="QX2945" s="46"/>
      <c r="QY2945" s="46"/>
      <c r="QZ2945" s="46"/>
      <c r="RA2945" s="46"/>
      <c r="RB2945" s="46"/>
      <c r="RC2945" s="46"/>
      <c r="RD2945" s="46"/>
      <c r="RE2945" s="46"/>
      <c r="RF2945" s="46"/>
      <c r="RG2945" s="46"/>
      <c r="RH2945" s="46"/>
      <c r="RI2945" s="46"/>
      <c r="RJ2945" s="46"/>
      <c r="RK2945" s="46"/>
      <c r="RL2945" s="46"/>
      <c r="RM2945" s="46"/>
      <c r="RN2945" s="46"/>
      <c r="RO2945" s="46"/>
      <c r="RP2945" s="46"/>
      <c r="RQ2945" s="46"/>
      <c r="RR2945" s="46"/>
      <c r="RS2945" s="46"/>
      <c r="RT2945" s="46"/>
      <c r="RU2945" s="46"/>
      <c r="RV2945" s="46"/>
      <c r="RW2945" s="46"/>
      <c r="RX2945" s="46"/>
      <c r="RY2945" s="46"/>
      <c r="RZ2945" s="46"/>
      <c r="SA2945" s="46"/>
      <c r="SB2945" s="46"/>
      <c r="SC2945" s="46"/>
      <c r="SD2945" s="46"/>
      <c r="SE2945" s="46"/>
      <c r="SF2945" s="46"/>
      <c r="SG2945" s="46"/>
      <c r="SH2945" s="46"/>
      <c r="SI2945" s="46"/>
      <c r="SJ2945" s="46"/>
      <c r="SK2945" s="46"/>
      <c r="SL2945" s="46"/>
      <c r="SM2945" s="46"/>
      <c r="SN2945" s="46"/>
      <c r="SO2945" s="46"/>
      <c r="SP2945" s="46"/>
      <c r="SQ2945" s="46"/>
      <c r="SR2945" s="46"/>
      <c r="SS2945" s="46"/>
      <c r="ST2945" s="46"/>
      <c r="SU2945" s="46"/>
      <c r="SV2945" s="46"/>
      <c r="SW2945" s="46"/>
      <c r="SX2945" s="46"/>
      <c r="SY2945" s="46"/>
      <c r="SZ2945" s="46"/>
      <c r="TA2945" s="46"/>
      <c r="TB2945" s="46"/>
      <c r="TC2945" s="46"/>
      <c r="TD2945" s="46"/>
      <c r="TE2945" s="46"/>
      <c r="TF2945" s="46"/>
      <c r="TG2945" s="46"/>
      <c r="TH2945" s="46"/>
      <c r="TI2945" s="46"/>
      <c r="TJ2945" s="46"/>
      <c r="TK2945" s="46"/>
      <c r="TL2945" s="46"/>
      <c r="TM2945" s="46"/>
      <c r="TN2945" s="46"/>
      <c r="TO2945" s="46"/>
      <c r="TP2945" s="46"/>
      <c r="TQ2945" s="46"/>
      <c r="TR2945" s="46"/>
      <c r="TS2945" s="46"/>
      <c r="TT2945" s="46"/>
      <c r="TU2945" s="46"/>
      <c r="TV2945" s="46"/>
      <c r="TW2945" s="46"/>
      <c r="TX2945" s="46"/>
      <c r="TY2945" s="46"/>
      <c r="TZ2945" s="46"/>
      <c r="UA2945" s="46"/>
      <c r="UB2945" s="46"/>
      <c r="UC2945" s="46"/>
      <c r="UD2945" s="46"/>
      <c r="UE2945" s="46"/>
      <c r="UF2945" s="46"/>
      <c r="UG2945" s="46"/>
      <c r="UH2945" s="46"/>
      <c r="UI2945" s="46"/>
      <c r="UJ2945" s="46"/>
      <c r="UK2945" s="46"/>
      <c r="UL2945" s="46"/>
      <c r="UM2945" s="46"/>
      <c r="UN2945" s="46"/>
      <c r="UO2945" s="46"/>
      <c r="UP2945" s="46"/>
      <c r="UQ2945" s="46"/>
      <c r="UR2945" s="46"/>
      <c r="US2945" s="46"/>
      <c r="UT2945" s="46"/>
      <c r="UU2945" s="46"/>
      <c r="UV2945" s="46"/>
      <c r="UW2945" s="46"/>
      <c r="UX2945" s="46"/>
      <c r="UY2945" s="46"/>
      <c r="UZ2945" s="46"/>
      <c r="VA2945" s="46"/>
      <c r="VB2945" s="46"/>
      <c r="VC2945" s="46"/>
      <c r="VD2945" s="46"/>
      <c r="VE2945" s="46"/>
      <c r="VF2945" s="46"/>
      <c r="VG2945" s="46"/>
      <c r="VH2945" s="46"/>
      <c r="VI2945" s="46"/>
      <c r="VJ2945" s="46"/>
      <c r="VK2945" s="46"/>
      <c r="VL2945" s="46"/>
      <c r="VM2945" s="46"/>
      <c r="VN2945" s="46"/>
      <c r="VO2945" s="46"/>
      <c r="VP2945" s="46"/>
      <c r="VQ2945" s="46"/>
      <c r="VR2945" s="46"/>
      <c r="VS2945" s="46"/>
      <c r="VT2945" s="46"/>
      <c r="VU2945" s="46"/>
      <c r="VV2945" s="46"/>
      <c r="VW2945" s="46"/>
      <c r="VX2945" s="46"/>
      <c r="VY2945" s="46"/>
      <c r="VZ2945" s="46"/>
      <c r="WA2945" s="46"/>
      <c r="WB2945" s="46"/>
      <c r="WC2945" s="46"/>
      <c r="WD2945" s="46"/>
      <c r="WE2945" s="46"/>
      <c r="WF2945" s="46"/>
      <c r="WG2945" s="46"/>
      <c r="WH2945" s="46"/>
      <c r="WI2945" s="46"/>
      <c r="WJ2945" s="46"/>
      <c r="WK2945" s="46"/>
      <c r="WL2945" s="46"/>
      <c r="WM2945" s="46"/>
      <c r="WN2945" s="46"/>
      <c r="WO2945" s="46"/>
      <c r="WP2945" s="46"/>
      <c r="WQ2945" s="46"/>
      <c r="WR2945" s="46"/>
      <c r="WS2945" s="46"/>
      <c r="WT2945" s="46"/>
      <c r="WU2945" s="46"/>
      <c r="WV2945" s="46"/>
      <c r="WW2945" s="46"/>
      <c r="WX2945" s="46"/>
      <c r="WY2945" s="46"/>
      <c r="WZ2945" s="46"/>
      <c r="XA2945" s="46"/>
      <c r="XB2945" s="46"/>
      <c r="XC2945" s="46"/>
      <c r="XD2945" s="46"/>
      <c r="XE2945" s="46"/>
      <c r="XF2945" s="46"/>
      <c r="XG2945" s="46"/>
      <c r="XH2945" s="46"/>
      <c r="XI2945" s="46"/>
      <c r="XJ2945" s="46"/>
      <c r="XK2945" s="46"/>
      <c r="XL2945" s="46"/>
      <c r="XM2945" s="46"/>
      <c r="XN2945" s="46"/>
      <c r="XO2945" s="46"/>
      <c r="XP2945" s="46"/>
      <c r="XQ2945" s="46"/>
      <c r="XR2945" s="46"/>
      <c r="XS2945" s="46"/>
      <c r="XT2945" s="46"/>
      <c r="XU2945" s="46"/>
      <c r="XV2945" s="46"/>
      <c r="XW2945" s="46"/>
      <c r="XX2945" s="46"/>
      <c r="XY2945" s="46"/>
      <c r="XZ2945" s="46"/>
      <c r="YA2945" s="46"/>
      <c r="YB2945" s="46"/>
      <c r="YC2945" s="46"/>
      <c r="YD2945" s="46"/>
      <c r="YE2945" s="46"/>
      <c r="YF2945" s="46"/>
      <c r="YG2945" s="46"/>
      <c r="YH2945" s="46"/>
      <c r="YI2945" s="46"/>
      <c r="YJ2945" s="46"/>
      <c r="YK2945" s="46"/>
      <c r="YL2945" s="46"/>
      <c r="YM2945" s="46"/>
      <c r="YN2945" s="46"/>
      <c r="YO2945" s="46"/>
      <c r="YP2945" s="46"/>
      <c r="YQ2945" s="46"/>
      <c r="YR2945" s="46"/>
      <c r="YS2945" s="46"/>
      <c r="YT2945" s="46"/>
      <c r="YU2945" s="46"/>
      <c r="YV2945" s="46"/>
      <c r="YW2945" s="46"/>
      <c r="YX2945" s="46"/>
      <c r="YY2945" s="46"/>
      <c r="YZ2945" s="46"/>
      <c r="ZA2945" s="46"/>
      <c r="ZB2945" s="46"/>
      <c r="ZC2945" s="46"/>
      <c r="ZD2945" s="46"/>
      <c r="ZE2945" s="46"/>
      <c r="ZF2945" s="46"/>
      <c r="ZG2945" s="46"/>
      <c r="ZH2945" s="46"/>
      <c r="ZI2945" s="46"/>
      <c r="ZJ2945" s="46"/>
      <c r="ZK2945" s="46"/>
      <c r="ZL2945" s="46"/>
      <c r="ZM2945" s="46"/>
      <c r="ZN2945" s="46"/>
      <c r="ZO2945" s="46"/>
      <c r="ZP2945" s="46"/>
      <c r="ZQ2945" s="46"/>
      <c r="ZR2945" s="46"/>
      <c r="ZS2945" s="46"/>
      <c r="ZT2945" s="46"/>
      <c r="ZU2945" s="46"/>
      <c r="ZV2945" s="46"/>
      <c r="ZW2945" s="46"/>
      <c r="ZX2945" s="46"/>
      <c r="ZY2945" s="46"/>
      <c r="ZZ2945" s="46"/>
      <c r="AAA2945" s="46"/>
      <c r="AAB2945" s="46"/>
      <c r="AAC2945" s="46"/>
      <c r="AAD2945" s="46"/>
      <c r="AAE2945" s="46"/>
      <c r="AAF2945" s="46"/>
      <c r="AAG2945" s="46"/>
      <c r="AAH2945" s="46"/>
      <c r="AAI2945" s="46"/>
      <c r="AAJ2945" s="46"/>
      <c r="AAK2945" s="46"/>
      <c r="AAL2945" s="46"/>
      <c r="AAM2945" s="46"/>
      <c r="AAN2945" s="46"/>
      <c r="AAO2945" s="46"/>
      <c r="AAP2945" s="46"/>
      <c r="AAQ2945" s="46"/>
      <c r="AAR2945" s="46"/>
      <c r="AAS2945" s="46"/>
      <c r="AAT2945" s="46"/>
      <c r="AAU2945" s="46"/>
      <c r="AAV2945" s="46"/>
      <c r="AAW2945" s="46"/>
      <c r="AAX2945" s="46"/>
      <c r="AAY2945" s="46"/>
      <c r="AAZ2945" s="46"/>
      <c r="ABA2945" s="46"/>
      <c r="ABB2945" s="46"/>
      <c r="ABC2945" s="46"/>
      <c r="ABD2945" s="46"/>
      <c r="ABE2945" s="46"/>
      <c r="ABF2945" s="46"/>
      <c r="ABG2945" s="46"/>
      <c r="ABH2945" s="46"/>
      <c r="ABI2945" s="46"/>
      <c r="ABJ2945" s="46"/>
      <c r="ABK2945" s="46"/>
      <c r="ABL2945" s="46"/>
      <c r="ABM2945" s="46"/>
      <c r="ABN2945" s="46"/>
      <c r="ABO2945" s="46"/>
      <c r="ABP2945" s="46"/>
      <c r="ABQ2945" s="46"/>
      <c r="ABR2945" s="46"/>
      <c r="ABS2945" s="46"/>
      <c r="ABT2945" s="46"/>
      <c r="ABU2945" s="46"/>
      <c r="ABV2945" s="46"/>
      <c r="ABW2945" s="46"/>
      <c r="ABX2945" s="46"/>
      <c r="ABY2945" s="46"/>
      <c r="ABZ2945" s="46"/>
      <c r="ACA2945" s="46"/>
      <c r="ACB2945" s="46"/>
      <c r="ACC2945" s="46"/>
      <c r="ACD2945" s="46"/>
      <c r="ACE2945" s="46"/>
      <c r="ACF2945" s="46"/>
      <c r="ACG2945" s="46"/>
      <c r="ACH2945" s="46"/>
      <c r="ACI2945" s="46"/>
      <c r="ACJ2945" s="46"/>
      <c r="ACK2945" s="46"/>
      <c r="ACL2945" s="46"/>
      <c r="ACM2945" s="46"/>
      <c r="ACN2945" s="46"/>
      <c r="ACO2945" s="46"/>
      <c r="ACP2945" s="46"/>
      <c r="ACQ2945" s="46"/>
      <c r="ACR2945" s="46"/>
      <c r="ACS2945" s="46"/>
      <c r="ACT2945" s="46"/>
      <c r="ACU2945" s="46"/>
      <c r="ACV2945" s="46"/>
      <c r="ACW2945" s="46"/>
      <c r="ACX2945" s="46"/>
      <c r="ACY2945" s="46"/>
      <c r="ACZ2945" s="46"/>
      <c r="ADA2945" s="46"/>
      <c r="ADB2945" s="46"/>
      <c r="ADC2945" s="46"/>
      <c r="ADD2945" s="46"/>
      <c r="ADE2945" s="46"/>
      <c r="ADF2945" s="46"/>
      <c r="ADG2945" s="46"/>
      <c r="ADH2945" s="46"/>
      <c r="ADI2945" s="46"/>
      <c r="ADJ2945" s="46"/>
      <c r="ADK2945" s="46"/>
      <c r="ADL2945" s="46"/>
      <c r="ADM2945" s="46"/>
      <c r="ADN2945" s="46"/>
      <c r="ADO2945" s="46"/>
      <c r="ADP2945" s="46"/>
      <c r="ADQ2945" s="46"/>
      <c r="ADR2945" s="46"/>
      <c r="ADS2945" s="46"/>
      <c r="ADT2945" s="46"/>
      <c r="ADU2945" s="46"/>
      <c r="ADV2945" s="46"/>
      <c r="ADW2945" s="46"/>
      <c r="ADX2945" s="46"/>
      <c r="ADY2945" s="46"/>
      <c r="ADZ2945" s="46"/>
      <c r="AEA2945" s="46"/>
      <c r="AEB2945" s="46"/>
      <c r="AEC2945" s="46"/>
      <c r="AED2945" s="46"/>
      <c r="AEE2945" s="46"/>
      <c r="AEF2945" s="46"/>
      <c r="AEG2945" s="46"/>
      <c r="AEH2945" s="46"/>
      <c r="AEI2945" s="46"/>
      <c r="AEJ2945" s="46"/>
      <c r="AEK2945" s="46"/>
      <c r="AEL2945" s="46"/>
      <c r="AEM2945" s="46"/>
      <c r="AEN2945" s="46"/>
      <c r="AEO2945" s="46"/>
      <c r="AEP2945" s="46"/>
      <c r="AEQ2945" s="46"/>
      <c r="AER2945" s="46"/>
      <c r="AES2945" s="46"/>
      <c r="AET2945" s="46"/>
      <c r="AEU2945" s="46"/>
      <c r="AEV2945" s="46"/>
      <c r="AEW2945" s="46"/>
      <c r="AEX2945" s="46"/>
      <c r="AEY2945" s="46"/>
      <c r="AEZ2945" s="46"/>
      <c r="AFA2945" s="46"/>
      <c r="AFB2945" s="46"/>
      <c r="AFC2945" s="46"/>
      <c r="AFD2945" s="46"/>
      <c r="AFE2945" s="46"/>
      <c r="AFF2945" s="46"/>
      <c r="AFG2945" s="46"/>
      <c r="AFH2945" s="46"/>
      <c r="AFI2945" s="46"/>
      <c r="AFJ2945" s="46"/>
      <c r="AFK2945" s="46"/>
      <c r="AFL2945" s="46"/>
      <c r="AFM2945" s="46"/>
      <c r="AFN2945" s="46"/>
      <c r="AFO2945" s="46"/>
      <c r="AFP2945" s="46"/>
      <c r="AFQ2945" s="46"/>
      <c r="AFR2945" s="46"/>
      <c r="AFS2945" s="46"/>
      <c r="AFT2945" s="46"/>
      <c r="AFU2945" s="46"/>
      <c r="AFV2945" s="46"/>
      <c r="AFW2945" s="46"/>
      <c r="AFX2945" s="46"/>
      <c r="AFY2945" s="46"/>
      <c r="AFZ2945" s="46"/>
      <c r="AGA2945" s="46"/>
      <c r="AGB2945" s="46"/>
      <c r="AGC2945" s="46"/>
      <c r="AGD2945" s="46"/>
      <c r="AGE2945" s="46"/>
      <c r="AGF2945" s="46"/>
      <c r="AGG2945" s="46"/>
      <c r="AGH2945" s="46"/>
      <c r="AGI2945" s="46"/>
      <c r="AGJ2945" s="46"/>
      <c r="AGK2945" s="46"/>
      <c r="AGL2945" s="46"/>
      <c r="AGM2945" s="46"/>
      <c r="AGN2945" s="46"/>
      <c r="AGO2945" s="46"/>
      <c r="AGP2945" s="46"/>
      <c r="AGQ2945" s="46"/>
      <c r="AGR2945" s="46"/>
      <c r="AGS2945" s="46"/>
      <c r="AGT2945" s="46"/>
      <c r="AGU2945" s="46"/>
      <c r="AGV2945" s="46"/>
      <c r="AGW2945" s="46"/>
      <c r="AGX2945" s="46"/>
      <c r="AGY2945" s="46"/>
      <c r="AGZ2945" s="46"/>
      <c r="AHA2945" s="46"/>
      <c r="AHB2945" s="46"/>
      <c r="AHC2945" s="46"/>
      <c r="AHD2945" s="46"/>
      <c r="AHE2945" s="46"/>
      <c r="AHF2945" s="46"/>
      <c r="AHG2945" s="46"/>
      <c r="AHH2945" s="46"/>
      <c r="AHI2945" s="46"/>
      <c r="AHJ2945" s="46"/>
      <c r="AHK2945" s="46"/>
      <c r="AHL2945" s="46"/>
      <c r="AHM2945" s="46"/>
      <c r="AHN2945" s="46"/>
      <c r="AHO2945" s="46"/>
      <c r="AHP2945" s="46"/>
      <c r="AHQ2945" s="46"/>
      <c r="AHR2945" s="46"/>
      <c r="AHS2945" s="46"/>
      <c r="AHT2945" s="46"/>
      <c r="AHU2945" s="46"/>
      <c r="AHV2945" s="46"/>
      <c r="AHW2945" s="46"/>
      <c r="AHX2945" s="46"/>
      <c r="AHY2945" s="46"/>
      <c r="AHZ2945" s="46"/>
      <c r="AIA2945" s="46"/>
      <c r="AIB2945" s="46"/>
      <c r="AIC2945" s="46"/>
      <c r="AID2945" s="46"/>
      <c r="AIE2945" s="46"/>
      <c r="AIF2945" s="46"/>
      <c r="AIG2945" s="46"/>
      <c r="AIH2945" s="46"/>
      <c r="AII2945" s="46"/>
      <c r="AIJ2945" s="46"/>
      <c r="AIK2945" s="46"/>
      <c r="AIL2945" s="46"/>
      <c r="AIM2945" s="46"/>
      <c r="AIN2945" s="46"/>
      <c r="AIO2945" s="46"/>
      <c r="AIP2945" s="46"/>
      <c r="AIQ2945" s="46"/>
      <c r="AIR2945" s="46"/>
      <c r="AIS2945" s="46"/>
      <c r="AIT2945" s="46"/>
      <c r="AIU2945" s="46"/>
      <c r="AIV2945" s="46"/>
      <c r="AIW2945" s="46"/>
      <c r="AIX2945" s="46"/>
      <c r="AIY2945" s="46"/>
      <c r="AIZ2945" s="46"/>
      <c r="AJA2945" s="46"/>
      <c r="AJB2945" s="46"/>
      <c r="AJC2945" s="46"/>
      <c r="AJD2945" s="46"/>
      <c r="AJE2945" s="46"/>
      <c r="AJF2945" s="46"/>
      <c r="AJG2945" s="46"/>
      <c r="AJH2945" s="46"/>
      <c r="AJI2945" s="46"/>
      <c r="AJJ2945" s="46"/>
      <c r="AJK2945" s="46"/>
      <c r="AJL2945" s="46"/>
      <c r="AJM2945" s="46"/>
      <c r="AJN2945" s="46"/>
      <c r="AJO2945" s="46"/>
      <c r="AJP2945" s="46"/>
      <c r="AJQ2945" s="46"/>
      <c r="AJR2945" s="46"/>
      <c r="AJS2945" s="46"/>
      <c r="AJT2945" s="46"/>
      <c r="AJU2945" s="46"/>
      <c r="AJV2945" s="46"/>
      <c r="AJW2945" s="46"/>
      <c r="AJX2945" s="46"/>
      <c r="AJY2945" s="46"/>
      <c r="AJZ2945" s="46"/>
      <c r="AKA2945" s="46"/>
      <c r="AKB2945" s="46"/>
      <c r="AKC2945" s="46"/>
      <c r="AKD2945" s="46"/>
      <c r="AKE2945" s="46"/>
      <c r="AKF2945" s="46"/>
      <c r="AKG2945" s="46"/>
      <c r="AKH2945" s="46"/>
      <c r="AKI2945" s="46"/>
      <c r="AKJ2945" s="46"/>
      <c r="AKK2945" s="46"/>
      <c r="AKL2945" s="46"/>
      <c r="AKM2945" s="46"/>
      <c r="AKN2945" s="46"/>
      <c r="AKO2945" s="46"/>
      <c r="AKP2945" s="46"/>
      <c r="AKQ2945" s="46"/>
      <c r="AKR2945" s="46"/>
      <c r="AKS2945" s="46"/>
      <c r="AKT2945" s="46"/>
      <c r="AKU2945" s="46"/>
      <c r="AKV2945" s="46"/>
      <c r="AKW2945" s="46"/>
      <c r="AKX2945" s="46"/>
      <c r="AKY2945" s="46"/>
      <c r="AKZ2945" s="46"/>
      <c r="ALA2945" s="46"/>
      <c r="ALB2945" s="46"/>
      <c r="ALC2945" s="46"/>
      <c r="ALD2945" s="46"/>
      <c r="ALE2945" s="46"/>
      <c r="ALF2945" s="46"/>
      <c r="ALG2945" s="46"/>
      <c r="ALH2945" s="46"/>
      <c r="ALI2945" s="46"/>
      <c r="ALJ2945" s="46"/>
      <c r="ALK2945" s="46"/>
      <c r="ALL2945" s="46"/>
      <c r="ALM2945" s="46"/>
      <c r="ALN2945" s="46"/>
      <c r="ALO2945" s="46"/>
      <c r="ALP2945" s="46"/>
      <c r="ALQ2945" s="46"/>
      <c r="ALR2945" s="46"/>
      <c r="ALS2945" s="46"/>
      <c r="ALT2945" s="46"/>
      <c r="ALU2945" s="46"/>
      <c r="ALV2945" s="46"/>
      <c r="ALW2945" s="46"/>
      <c r="ALX2945" s="46"/>
      <c r="ALY2945" s="46"/>
      <c r="ALZ2945" s="46"/>
      <c r="AMA2945" s="46"/>
      <c r="AMB2945" s="46"/>
      <c r="AMC2945" s="46"/>
      <c r="AMD2945" s="46"/>
      <c r="AME2945" s="46"/>
      <c r="AMF2945" s="46"/>
      <c r="AMG2945" s="46"/>
      <c r="AMH2945" s="46"/>
      <c r="AMI2945" s="46"/>
      <c r="AMJ2945" s="46"/>
      <c r="AMK2945" s="46"/>
      <c r="AML2945" s="46"/>
      <c r="AMM2945" s="46"/>
      <c r="AMN2945" s="46"/>
      <c r="AMO2945" s="46"/>
      <c r="AMP2945" s="46"/>
      <c r="AMQ2945" s="46"/>
      <c r="AMR2945" s="46"/>
      <c r="AMS2945" s="46"/>
      <c r="AMT2945" s="46"/>
      <c r="AMU2945" s="46"/>
      <c r="AMV2945" s="46"/>
      <c r="AMW2945" s="46"/>
      <c r="AMX2945" s="46"/>
      <c r="AMY2945" s="46"/>
      <c r="AMZ2945" s="46"/>
      <c r="ANA2945" s="46"/>
      <c r="ANB2945" s="46"/>
      <c r="ANC2945" s="46"/>
      <c r="AND2945" s="46"/>
      <c r="ANE2945" s="46"/>
      <c r="ANF2945" s="46"/>
      <c r="ANG2945" s="46"/>
      <c r="ANH2945" s="46"/>
      <c r="ANI2945" s="46"/>
      <c r="ANJ2945" s="46"/>
      <c r="ANK2945" s="46"/>
      <c r="ANL2945" s="46"/>
      <c r="ANM2945" s="46"/>
      <c r="ANN2945" s="46"/>
      <c r="ANO2945" s="46"/>
      <c r="ANP2945" s="46"/>
      <c r="ANQ2945" s="46"/>
      <c r="ANR2945" s="46"/>
      <c r="ANS2945" s="46"/>
      <c r="ANT2945" s="46"/>
      <c r="ANU2945" s="46"/>
      <c r="ANV2945" s="46"/>
      <c r="ANW2945" s="46"/>
      <c r="ANX2945" s="46"/>
      <c r="ANY2945" s="46"/>
      <c r="ANZ2945" s="46"/>
      <c r="AOA2945" s="46"/>
      <c r="AOB2945" s="46"/>
      <c r="AOC2945" s="46"/>
      <c r="AOD2945" s="46"/>
      <c r="AOE2945" s="46"/>
      <c r="AOF2945" s="46"/>
      <c r="AOG2945" s="46"/>
      <c r="AOH2945" s="46"/>
      <c r="AOI2945" s="46"/>
      <c r="AOJ2945" s="46"/>
      <c r="AOK2945" s="46"/>
      <c r="AOL2945" s="46"/>
      <c r="AOM2945" s="46"/>
      <c r="AON2945" s="46"/>
      <c r="AOO2945" s="46"/>
      <c r="AOP2945" s="46"/>
      <c r="AOQ2945" s="46"/>
      <c r="AOR2945" s="46"/>
      <c r="AOS2945" s="46"/>
      <c r="AOT2945" s="46"/>
      <c r="AOU2945" s="46"/>
      <c r="AOV2945" s="46"/>
      <c r="AOW2945" s="46"/>
      <c r="AOX2945" s="46"/>
      <c r="AOY2945" s="46"/>
      <c r="AOZ2945" s="46"/>
      <c r="APA2945" s="46"/>
      <c r="APB2945" s="46"/>
      <c r="APC2945" s="46"/>
      <c r="APD2945" s="46"/>
      <c r="APE2945" s="46"/>
      <c r="APF2945" s="46"/>
      <c r="APG2945" s="46"/>
      <c r="APH2945" s="46"/>
      <c r="API2945" s="46"/>
      <c r="APJ2945" s="46"/>
      <c r="APK2945" s="46"/>
      <c r="APL2945" s="46"/>
      <c r="APM2945" s="46"/>
      <c r="APN2945" s="46"/>
      <c r="APO2945" s="46"/>
      <c r="APP2945" s="46"/>
      <c r="APQ2945" s="46"/>
      <c r="APR2945" s="46"/>
      <c r="APS2945" s="46"/>
      <c r="APT2945" s="46"/>
      <c r="APU2945" s="46"/>
      <c r="APV2945" s="46"/>
      <c r="APW2945" s="46"/>
      <c r="APX2945" s="46"/>
      <c r="APY2945" s="46"/>
      <c r="APZ2945" s="46"/>
      <c r="AQA2945" s="46"/>
      <c r="AQB2945" s="46"/>
      <c r="AQC2945" s="46"/>
      <c r="AQD2945" s="46"/>
      <c r="AQE2945" s="46"/>
      <c r="AQF2945" s="46"/>
      <c r="AQG2945" s="46"/>
      <c r="AQH2945" s="46"/>
      <c r="AQI2945" s="46"/>
      <c r="AQJ2945" s="46"/>
      <c r="AQK2945" s="46"/>
      <c r="AQL2945" s="46"/>
      <c r="AQM2945" s="46"/>
      <c r="AQN2945" s="46"/>
      <c r="AQO2945" s="46"/>
      <c r="AQP2945" s="46"/>
      <c r="AQQ2945" s="46"/>
      <c r="AQR2945" s="46"/>
      <c r="AQS2945" s="46"/>
      <c r="AQT2945" s="46"/>
      <c r="AQU2945" s="46"/>
      <c r="AQV2945" s="46"/>
      <c r="AQW2945" s="46"/>
      <c r="AQX2945" s="46"/>
      <c r="AQY2945" s="46"/>
      <c r="AQZ2945" s="46"/>
      <c r="ARA2945" s="46"/>
      <c r="ARB2945" s="46"/>
      <c r="ARC2945" s="46"/>
      <c r="ARD2945" s="46"/>
      <c r="ARE2945" s="46"/>
      <c r="ARF2945" s="46"/>
      <c r="ARG2945" s="46"/>
      <c r="ARH2945" s="46"/>
      <c r="ARI2945" s="46"/>
      <c r="ARJ2945" s="46"/>
      <c r="ARK2945" s="46"/>
      <c r="ARL2945" s="46"/>
      <c r="ARM2945" s="46"/>
      <c r="ARN2945" s="46"/>
      <c r="ARO2945" s="46"/>
      <c r="ARP2945" s="46"/>
      <c r="ARQ2945" s="46"/>
      <c r="ARR2945" s="46"/>
      <c r="ARS2945" s="46"/>
      <c r="ART2945" s="46"/>
      <c r="ARU2945" s="46"/>
      <c r="ARV2945" s="46"/>
      <c r="ARW2945" s="46"/>
      <c r="ARX2945" s="46"/>
      <c r="ARY2945" s="46"/>
      <c r="ARZ2945" s="46"/>
      <c r="ASA2945" s="46"/>
      <c r="ASB2945" s="46"/>
      <c r="ASC2945" s="46"/>
      <c r="ASD2945" s="46"/>
      <c r="ASE2945" s="46"/>
      <c r="ASF2945" s="46"/>
      <c r="ASG2945" s="46"/>
      <c r="ASH2945" s="46"/>
      <c r="ASI2945" s="46"/>
      <c r="ASJ2945" s="46"/>
      <c r="ASK2945" s="46"/>
      <c r="ASL2945" s="46"/>
      <c r="ASM2945" s="46"/>
      <c r="ASN2945" s="46"/>
      <c r="ASO2945" s="46"/>
      <c r="ASP2945" s="46"/>
      <c r="ASQ2945" s="46"/>
      <c r="ASR2945" s="46"/>
      <c r="ASS2945" s="46"/>
      <c r="AST2945" s="46"/>
      <c r="ASU2945" s="46"/>
      <c r="ASV2945" s="46"/>
      <c r="ASW2945" s="46"/>
      <c r="ASX2945" s="46"/>
      <c r="ASY2945" s="46"/>
      <c r="ASZ2945" s="46"/>
      <c r="ATA2945" s="46"/>
      <c r="ATB2945" s="46"/>
      <c r="ATC2945" s="46"/>
      <c r="ATD2945" s="46"/>
      <c r="ATE2945" s="46"/>
      <c r="ATF2945" s="46"/>
      <c r="ATG2945" s="46"/>
      <c r="ATH2945" s="46"/>
      <c r="ATI2945" s="46"/>
      <c r="ATJ2945" s="46"/>
      <c r="ATK2945" s="46"/>
      <c r="ATL2945" s="46"/>
      <c r="ATM2945" s="46"/>
      <c r="ATN2945" s="46"/>
      <c r="ATO2945" s="46"/>
      <c r="ATP2945" s="46"/>
      <c r="ATQ2945" s="46"/>
      <c r="ATR2945" s="46"/>
      <c r="ATS2945" s="46"/>
      <c r="ATT2945" s="46"/>
      <c r="ATU2945" s="46"/>
      <c r="ATV2945" s="46"/>
      <c r="ATW2945" s="46"/>
      <c r="ATX2945" s="46"/>
      <c r="ATY2945" s="46"/>
      <c r="ATZ2945" s="46"/>
      <c r="AUA2945" s="46"/>
      <c r="AUB2945" s="46"/>
      <c r="AUC2945" s="46"/>
      <c r="AUD2945" s="46"/>
      <c r="AUE2945" s="46"/>
      <c r="AUF2945" s="46"/>
      <c r="AUG2945" s="46"/>
      <c r="AUH2945" s="46"/>
      <c r="AUI2945" s="46"/>
      <c r="AUJ2945" s="46"/>
      <c r="AUK2945" s="46"/>
      <c r="AUL2945" s="46"/>
      <c r="AUM2945" s="46"/>
      <c r="AUN2945" s="46"/>
      <c r="AUO2945" s="46"/>
      <c r="AUP2945" s="46"/>
      <c r="AUQ2945" s="46"/>
      <c r="AUR2945" s="46"/>
      <c r="AUS2945" s="46"/>
      <c r="AUT2945" s="46"/>
      <c r="AUU2945" s="46"/>
      <c r="AUV2945" s="46"/>
      <c r="AUW2945" s="46"/>
      <c r="AUX2945" s="46"/>
      <c r="AUY2945" s="46"/>
      <c r="AUZ2945" s="46"/>
      <c r="AVA2945" s="46"/>
      <c r="AVB2945" s="46"/>
      <c r="AVC2945" s="46"/>
      <c r="AVD2945" s="46"/>
      <c r="AVE2945" s="46"/>
      <c r="AVF2945" s="46"/>
      <c r="AVG2945" s="46"/>
      <c r="AVH2945" s="46"/>
      <c r="AVI2945" s="46"/>
      <c r="AVJ2945" s="46"/>
      <c r="AVK2945" s="46"/>
      <c r="AVL2945" s="46"/>
      <c r="AVM2945" s="46"/>
      <c r="AVN2945" s="46"/>
      <c r="AVO2945" s="46"/>
      <c r="AVP2945" s="46"/>
      <c r="AVQ2945" s="46"/>
      <c r="AVR2945" s="46"/>
      <c r="AVS2945" s="46"/>
      <c r="AVT2945" s="46"/>
      <c r="AVU2945" s="46"/>
      <c r="AVV2945" s="46"/>
      <c r="AVW2945" s="46"/>
      <c r="AVX2945" s="46"/>
      <c r="AVY2945" s="46"/>
      <c r="AVZ2945" s="46"/>
      <c r="AWA2945" s="46"/>
      <c r="AWB2945" s="46"/>
      <c r="AWC2945" s="46"/>
      <c r="AWD2945" s="46"/>
      <c r="AWE2945" s="46"/>
      <c r="AWF2945" s="46"/>
      <c r="AWG2945" s="46"/>
      <c r="AWH2945" s="46"/>
      <c r="AWI2945" s="46"/>
      <c r="AWJ2945" s="46"/>
      <c r="AWK2945" s="46"/>
      <c r="AWL2945" s="46"/>
      <c r="AWM2945" s="46"/>
      <c r="AWN2945" s="46"/>
      <c r="AWO2945" s="46"/>
      <c r="AWP2945" s="46"/>
      <c r="AWQ2945" s="46"/>
      <c r="AWR2945" s="46"/>
      <c r="AWS2945" s="46"/>
      <c r="AWT2945" s="46"/>
      <c r="AWU2945" s="46"/>
      <c r="AWV2945" s="46"/>
      <c r="AWW2945" s="46"/>
      <c r="AWX2945" s="46"/>
      <c r="AWY2945" s="46"/>
      <c r="AWZ2945" s="46"/>
      <c r="AXA2945" s="46"/>
      <c r="AXB2945" s="46"/>
      <c r="AXC2945" s="46"/>
      <c r="AXD2945" s="46"/>
      <c r="AXE2945" s="46"/>
      <c r="AXF2945" s="46"/>
      <c r="AXG2945" s="46"/>
      <c r="AXH2945" s="46"/>
      <c r="AXI2945" s="46"/>
      <c r="AXJ2945" s="46"/>
      <c r="AXK2945" s="46"/>
      <c r="AXL2945" s="46"/>
      <c r="AXM2945" s="46"/>
      <c r="AXN2945" s="46"/>
      <c r="AXO2945" s="46"/>
      <c r="AXP2945" s="46"/>
      <c r="AXQ2945" s="46"/>
      <c r="AXR2945" s="46"/>
      <c r="AXS2945" s="46"/>
      <c r="AXT2945" s="46"/>
      <c r="AXU2945" s="46"/>
      <c r="AXV2945" s="46"/>
      <c r="AXW2945" s="46"/>
      <c r="AXX2945" s="46"/>
      <c r="AXY2945" s="46"/>
      <c r="AXZ2945" s="46"/>
      <c r="AYA2945" s="46"/>
      <c r="AYB2945" s="46"/>
      <c r="AYC2945" s="46"/>
      <c r="AYD2945" s="46"/>
      <c r="AYE2945" s="46"/>
      <c r="AYF2945" s="46"/>
      <c r="AYG2945" s="46"/>
      <c r="AYH2945" s="46"/>
      <c r="AYI2945" s="46"/>
      <c r="AYJ2945" s="46"/>
      <c r="AYK2945" s="46"/>
      <c r="AYL2945" s="46"/>
      <c r="AYM2945" s="46"/>
      <c r="AYN2945" s="46"/>
      <c r="AYO2945" s="46"/>
      <c r="AYP2945" s="46"/>
      <c r="AYQ2945" s="46"/>
      <c r="AYR2945" s="46"/>
      <c r="AYS2945" s="46"/>
      <c r="AYT2945" s="46"/>
      <c r="AYU2945" s="46"/>
      <c r="AYV2945" s="46"/>
      <c r="AYW2945" s="46"/>
      <c r="AYX2945" s="46"/>
      <c r="AYY2945" s="46"/>
      <c r="AYZ2945" s="46"/>
      <c r="AZA2945" s="46"/>
      <c r="AZB2945" s="46"/>
      <c r="AZC2945" s="46"/>
      <c r="AZD2945" s="46"/>
      <c r="AZE2945" s="46"/>
      <c r="AZF2945" s="46"/>
      <c r="AZG2945" s="46"/>
      <c r="AZH2945" s="46"/>
      <c r="AZI2945" s="46"/>
      <c r="AZJ2945" s="46"/>
      <c r="AZK2945" s="46"/>
      <c r="AZL2945" s="46"/>
      <c r="AZM2945" s="46"/>
      <c r="AZN2945" s="46"/>
      <c r="AZO2945" s="46"/>
      <c r="AZP2945" s="46"/>
      <c r="AZQ2945" s="46"/>
      <c r="AZR2945" s="46"/>
      <c r="AZS2945" s="46"/>
      <c r="AZT2945" s="46"/>
      <c r="AZU2945" s="46"/>
      <c r="AZV2945" s="46"/>
      <c r="AZW2945" s="46"/>
      <c r="AZX2945" s="46"/>
      <c r="AZY2945" s="46"/>
      <c r="AZZ2945" s="46"/>
      <c r="BAA2945" s="46"/>
      <c r="BAB2945" s="46"/>
      <c r="BAC2945" s="46"/>
      <c r="BAD2945" s="46"/>
      <c r="BAE2945" s="46"/>
      <c r="BAF2945" s="46"/>
      <c r="BAG2945" s="46"/>
      <c r="BAH2945" s="46"/>
      <c r="BAI2945" s="46"/>
      <c r="BAJ2945" s="46"/>
      <c r="BAK2945" s="46"/>
      <c r="BAL2945" s="46"/>
      <c r="BAM2945" s="46"/>
      <c r="BAN2945" s="46"/>
      <c r="BAO2945" s="46"/>
      <c r="BAP2945" s="46"/>
      <c r="BAQ2945" s="46"/>
      <c r="BAR2945" s="46"/>
      <c r="BAS2945" s="46"/>
      <c r="BAT2945" s="46"/>
      <c r="BAU2945" s="46"/>
      <c r="BAV2945" s="46"/>
      <c r="BAW2945" s="46"/>
      <c r="BAX2945" s="46"/>
      <c r="BAY2945" s="46"/>
      <c r="BAZ2945" s="46"/>
      <c r="BBA2945" s="46"/>
      <c r="BBB2945" s="46"/>
      <c r="BBC2945" s="46"/>
      <c r="BBD2945" s="46"/>
      <c r="BBE2945" s="46"/>
      <c r="BBF2945" s="46"/>
      <c r="BBG2945" s="46"/>
      <c r="BBH2945" s="46"/>
      <c r="BBI2945" s="46"/>
      <c r="BBJ2945" s="46"/>
      <c r="BBK2945" s="46"/>
      <c r="BBL2945" s="46"/>
      <c r="BBM2945" s="46"/>
      <c r="BBN2945" s="46"/>
      <c r="BBO2945" s="46"/>
      <c r="BBP2945" s="46"/>
      <c r="BBQ2945" s="46"/>
      <c r="BBR2945" s="46"/>
      <c r="BBS2945" s="46"/>
      <c r="BBT2945" s="46"/>
      <c r="BBU2945" s="46"/>
      <c r="BBV2945" s="46"/>
      <c r="BBW2945" s="46"/>
      <c r="BBX2945" s="46"/>
      <c r="BBY2945" s="46"/>
      <c r="BBZ2945" s="46"/>
      <c r="BCA2945" s="46"/>
      <c r="BCB2945" s="46"/>
      <c r="BCC2945" s="46"/>
      <c r="BCD2945" s="46"/>
      <c r="BCE2945" s="46"/>
      <c r="BCF2945" s="46"/>
      <c r="BCG2945" s="46"/>
      <c r="BCH2945" s="46"/>
      <c r="BCI2945" s="46"/>
      <c r="BCJ2945" s="46"/>
      <c r="BCK2945" s="46"/>
      <c r="BCL2945" s="46"/>
      <c r="BCM2945" s="46"/>
      <c r="BCN2945" s="46"/>
      <c r="BCO2945" s="46"/>
      <c r="BCP2945" s="46"/>
      <c r="BCQ2945" s="46"/>
      <c r="BCR2945" s="46"/>
      <c r="BCS2945" s="46"/>
      <c r="BCT2945" s="46"/>
      <c r="BCU2945" s="46"/>
      <c r="BCV2945" s="46"/>
      <c r="BCW2945" s="46"/>
      <c r="BCX2945" s="46"/>
      <c r="BCY2945" s="46"/>
      <c r="BCZ2945" s="46"/>
      <c r="BDA2945" s="46"/>
      <c r="BDB2945" s="46"/>
      <c r="BDC2945" s="46"/>
      <c r="BDD2945" s="46"/>
      <c r="BDE2945" s="46"/>
      <c r="BDF2945" s="46"/>
      <c r="BDG2945" s="46"/>
      <c r="BDH2945" s="46"/>
      <c r="BDI2945" s="46"/>
      <c r="BDJ2945" s="46"/>
      <c r="BDK2945" s="46"/>
      <c r="BDL2945" s="46"/>
      <c r="BDM2945" s="46"/>
      <c r="BDN2945" s="46"/>
      <c r="BDO2945" s="46"/>
      <c r="BDP2945" s="46"/>
      <c r="BDQ2945" s="46"/>
      <c r="BDR2945" s="46"/>
      <c r="BDS2945" s="46"/>
      <c r="BDT2945" s="46"/>
      <c r="BDU2945" s="46"/>
      <c r="BDV2945" s="46"/>
      <c r="BDW2945" s="46"/>
      <c r="BDX2945" s="46"/>
      <c r="BDY2945" s="46"/>
      <c r="BDZ2945" s="46"/>
      <c r="BEA2945" s="46"/>
      <c r="BEB2945" s="46"/>
      <c r="BEC2945" s="46"/>
      <c r="BED2945" s="46"/>
      <c r="BEE2945" s="46"/>
      <c r="BEF2945" s="46"/>
      <c r="BEG2945" s="46"/>
      <c r="BEH2945" s="46"/>
      <c r="BEI2945" s="46"/>
      <c r="BEJ2945" s="46"/>
      <c r="BEK2945" s="46"/>
      <c r="BEL2945" s="46"/>
      <c r="BEM2945" s="46"/>
      <c r="BEN2945" s="46"/>
      <c r="BEO2945" s="46"/>
      <c r="BEP2945" s="46"/>
      <c r="BEQ2945" s="46"/>
      <c r="BER2945" s="46"/>
      <c r="BES2945" s="46"/>
      <c r="BET2945" s="46"/>
      <c r="BEU2945" s="46"/>
      <c r="BEV2945" s="46"/>
      <c r="BEW2945" s="46"/>
      <c r="BEX2945" s="46"/>
      <c r="BEY2945" s="46"/>
      <c r="BEZ2945" s="46"/>
      <c r="BFA2945" s="46"/>
      <c r="BFB2945" s="46"/>
      <c r="BFC2945" s="46"/>
      <c r="BFD2945" s="46"/>
      <c r="BFE2945" s="46"/>
      <c r="BFF2945" s="46"/>
      <c r="BFG2945" s="46"/>
      <c r="BFH2945" s="46"/>
      <c r="BFI2945" s="46"/>
      <c r="BFJ2945" s="46"/>
      <c r="BFK2945" s="46"/>
      <c r="BFL2945" s="46"/>
      <c r="BFM2945" s="46"/>
      <c r="BFN2945" s="46"/>
      <c r="BFO2945" s="46"/>
      <c r="BFP2945" s="46"/>
      <c r="BFQ2945" s="46"/>
      <c r="BFR2945" s="46"/>
      <c r="BFS2945" s="46"/>
      <c r="BFT2945" s="46"/>
      <c r="BFU2945" s="46"/>
      <c r="BFV2945" s="46"/>
      <c r="BFW2945" s="46"/>
      <c r="BFX2945" s="46"/>
      <c r="BFY2945" s="46"/>
      <c r="BFZ2945" s="46"/>
      <c r="BGA2945" s="46"/>
      <c r="BGB2945" s="46"/>
      <c r="BGC2945" s="46"/>
      <c r="BGD2945" s="46"/>
      <c r="BGE2945" s="46"/>
      <c r="BGF2945" s="46"/>
      <c r="BGG2945" s="46"/>
      <c r="BGH2945" s="46"/>
      <c r="BGI2945" s="46"/>
      <c r="BGJ2945" s="46"/>
      <c r="BGK2945" s="46"/>
      <c r="BGL2945" s="46"/>
      <c r="BGM2945" s="46"/>
      <c r="BGN2945" s="46"/>
      <c r="BGO2945" s="46"/>
      <c r="BGP2945" s="46"/>
      <c r="BGQ2945" s="46"/>
      <c r="BGR2945" s="46"/>
      <c r="BGS2945" s="46"/>
      <c r="BGT2945" s="46"/>
      <c r="BGU2945" s="46"/>
      <c r="BGV2945" s="46"/>
      <c r="BGW2945" s="46"/>
      <c r="BGX2945" s="46"/>
      <c r="BGY2945" s="46"/>
      <c r="BGZ2945" s="46"/>
      <c r="BHA2945" s="46"/>
      <c r="BHB2945" s="46"/>
      <c r="BHC2945" s="46"/>
      <c r="BHD2945" s="46"/>
      <c r="BHE2945" s="46"/>
      <c r="BHF2945" s="46"/>
      <c r="BHG2945" s="46"/>
      <c r="BHH2945" s="46"/>
      <c r="BHI2945" s="46"/>
      <c r="BHJ2945" s="46"/>
      <c r="BHK2945" s="46"/>
      <c r="BHL2945" s="46"/>
      <c r="BHM2945" s="46"/>
      <c r="BHN2945" s="46"/>
      <c r="BHO2945" s="46"/>
      <c r="BHP2945" s="46"/>
      <c r="BHQ2945" s="46"/>
      <c r="BHR2945" s="46"/>
      <c r="BHS2945" s="46"/>
      <c r="BHT2945" s="46"/>
      <c r="BHU2945" s="46"/>
      <c r="BHV2945" s="46"/>
      <c r="BHW2945" s="46"/>
      <c r="BHX2945" s="46"/>
      <c r="BHY2945" s="46"/>
      <c r="BHZ2945" s="46"/>
      <c r="BIA2945" s="46"/>
      <c r="BIB2945" s="46"/>
      <c r="BIC2945" s="46"/>
      <c r="BID2945" s="46"/>
      <c r="BIE2945" s="46"/>
      <c r="BIF2945" s="46"/>
      <c r="BIG2945" s="46"/>
      <c r="BIH2945" s="46"/>
      <c r="BII2945" s="46"/>
      <c r="BIJ2945" s="46"/>
      <c r="BIK2945" s="46"/>
      <c r="BIL2945" s="46"/>
      <c r="BIM2945" s="46"/>
      <c r="BIN2945" s="46"/>
      <c r="BIO2945" s="46"/>
      <c r="BIP2945" s="46"/>
      <c r="BIQ2945" s="46"/>
      <c r="BIR2945" s="46"/>
      <c r="BIS2945" s="46"/>
      <c r="BIT2945" s="46"/>
      <c r="BIU2945" s="46"/>
      <c r="BIV2945" s="46"/>
      <c r="BIW2945" s="46"/>
      <c r="BIX2945" s="46"/>
      <c r="BIY2945" s="46"/>
      <c r="BIZ2945" s="46"/>
      <c r="BJA2945" s="46"/>
      <c r="BJB2945" s="46"/>
      <c r="BJC2945" s="46"/>
      <c r="BJD2945" s="46"/>
      <c r="BJE2945" s="46"/>
      <c r="BJF2945" s="46"/>
      <c r="BJG2945" s="46"/>
      <c r="BJH2945" s="46"/>
      <c r="BJI2945" s="46"/>
      <c r="BJJ2945" s="46"/>
      <c r="BJK2945" s="46"/>
      <c r="BJL2945" s="46"/>
      <c r="BJM2945" s="46"/>
      <c r="BJN2945" s="46"/>
      <c r="BJO2945" s="46"/>
      <c r="BJP2945" s="46"/>
      <c r="BJQ2945" s="46"/>
      <c r="BJR2945" s="46"/>
      <c r="BJS2945" s="46"/>
      <c r="BJT2945" s="46"/>
      <c r="BJU2945" s="46"/>
      <c r="BJV2945" s="46"/>
      <c r="BJW2945" s="46"/>
      <c r="BJX2945" s="46"/>
      <c r="BJY2945" s="46"/>
      <c r="BJZ2945" s="46"/>
      <c r="BKA2945" s="46"/>
      <c r="BKB2945" s="46"/>
      <c r="BKC2945" s="46"/>
      <c r="BKD2945" s="46"/>
      <c r="BKE2945" s="46"/>
      <c r="BKF2945" s="46"/>
      <c r="BKG2945" s="46"/>
      <c r="BKH2945" s="46"/>
      <c r="BKI2945" s="46"/>
      <c r="BKJ2945" s="46"/>
      <c r="BKK2945" s="46"/>
      <c r="BKL2945" s="46"/>
      <c r="BKM2945" s="46"/>
      <c r="BKN2945" s="46"/>
      <c r="BKO2945" s="46"/>
      <c r="BKP2945" s="46"/>
      <c r="BKQ2945" s="46"/>
      <c r="BKR2945" s="46"/>
      <c r="BKS2945" s="46"/>
      <c r="BKT2945" s="46"/>
      <c r="BKU2945" s="46"/>
      <c r="BKV2945" s="46"/>
      <c r="BKW2945" s="46"/>
      <c r="BKX2945" s="46"/>
      <c r="BKY2945" s="46"/>
      <c r="BKZ2945" s="46"/>
      <c r="BLA2945" s="46"/>
      <c r="BLB2945" s="46"/>
      <c r="BLC2945" s="46"/>
      <c r="BLD2945" s="46"/>
      <c r="BLE2945" s="46"/>
      <c r="BLF2945" s="46"/>
      <c r="BLG2945" s="46"/>
      <c r="BLH2945" s="46"/>
      <c r="BLI2945" s="46"/>
      <c r="BLJ2945" s="46"/>
      <c r="BLK2945" s="46"/>
      <c r="BLL2945" s="46"/>
      <c r="BLM2945" s="46"/>
      <c r="BLN2945" s="46"/>
      <c r="BLO2945" s="46"/>
      <c r="BLP2945" s="46"/>
      <c r="BLQ2945" s="46"/>
      <c r="BLR2945" s="46"/>
      <c r="BLS2945" s="46"/>
      <c r="BLT2945" s="46"/>
      <c r="BLU2945" s="46"/>
      <c r="BLV2945" s="46"/>
      <c r="BLW2945" s="46"/>
      <c r="BLX2945" s="46"/>
      <c r="BLY2945" s="46"/>
      <c r="BLZ2945" s="46"/>
      <c r="BMA2945" s="46"/>
      <c r="BMB2945" s="46"/>
      <c r="BMC2945" s="46"/>
      <c r="BMD2945" s="46"/>
      <c r="BME2945" s="46"/>
      <c r="BMF2945" s="46"/>
      <c r="BMG2945" s="46"/>
      <c r="BMH2945" s="46"/>
      <c r="BMI2945" s="46"/>
      <c r="BMJ2945" s="46"/>
      <c r="BMK2945" s="46"/>
      <c r="BML2945" s="46"/>
      <c r="BMM2945" s="46"/>
      <c r="BMN2945" s="46"/>
      <c r="BMO2945" s="46"/>
      <c r="BMP2945" s="46"/>
      <c r="BMQ2945" s="46"/>
      <c r="BMR2945" s="46"/>
      <c r="BMS2945" s="46"/>
      <c r="BMT2945" s="46"/>
      <c r="BMU2945" s="46"/>
      <c r="BMV2945" s="46"/>
      <c r="BMW2945" s="46"/>
      <c r="BMX2945" s="46"/>
      <c r="BMY2945" s="46"/>
      <c r="BMZ2945" s="46"/>
      <c r="BNA2945" s="46"/>
      <c r="BNB2945" s="46"/>
      <c r="BNC2945" s="46"/>
      <c r="BND2945" s="46"/>
      <c r="BNE2945" s="46"/>
      <c r="BNF2945" s="46"/>
      <c r="BNG2945" s="46"/>
      <c r="BNH2945" s="46"/>
      <c r="BNI2945" s="46"/>
      <c r="BNJ2945" s="46"/>
      <c r="BNK2945" s="46"/>
      <c r="BNL2945" s="46"/>
      <c r="BNM2945" s="46"/>
      <c r="BNN2945" s="46"/>
      <c r="BNO2945" s="46"/>
      <c r="BNP2945" s="46"/>
      <c r="BNQ2945" s="46"/>
      <c r="BNR2945" s="46"/>
      <c r="BNS2945" s="46"/>
      <c r="BNT2945" s="46"/>
      <c r="BNU2945" s="46"/>
      <c r="BNV2945" s="46"/>
      <c r="BNW2945" s="46"/>
      <c r="BNX2945" s="46"/>
      <c r="BNY2945" s="46"/>
      <c r="BNZ2945" s="46"/>
      <c r="BOA2945" s="46"/>
      <c r="BOB2945" s="46"/>
      <c r="BOC2945" s="46"/>
      <c r="BOD2945" s="46"/>
      <c r="BOE2945" s="46"/>
      <c r="BOF2945" s="46"/>
      <c r="BOG2945" s="46"/>
      <c r="BOH2945" s="46"/>
      <c r="BOI2945" s="46"/>
      <c r="BOJ2945" s="46"/>
      <c r="BOK2945" s="46"/>
      <c r="BOL2945" s="46"/>
      <c r="BOM2945" s="46"/>
      <c r="BON2945" s="46"/>
      <c r="BOO2945" s="46"/>
      <c r="BOP2945" s="46"/>
      <c r="BOQ2945" s="46"/>
      <c r="BOR2945" s="46"/>
      <c r="BOS2945" s="46"/>
      <c r="BOT2945" s="46"/>
      <c r="BOU2945" s="46"/>
      <c r="BOV2945" s="46"/>
      <c r="BOW2945" s="46"/>
      <c r="BOX2945" s="46"/>
      <c r="BOY2945" s="46"/>
      <c r="BOZ2945" s="46"/>
      <c r="BPA2945" s="46"/>
      <c r="BPB2945" s="46"/>
      <c r="BPC2945" s="46"/>
      <c r="BPD2945" s="46"/>
      <c r="BPE2945" s="46"/>
      <c r="BPF2945" s="46"/>
      <c r="BPG2945" s="46"/>
      <c r="BPH2945" s="46"/>
      <c r="BPI2945" s="46"/>
      <c r="BPJ2945" s="46"/>
      <c r="BPK2945" s="46"/>
      <c r="BPL2945" s="46"/>
      <c r="BPM2945" s="46"/>
      <c r="BPN2945" s="46"/>
      <c r="BPO2945" s="46"/>
      <c r="BPP2945" s="46"/>
      <c r="BPQ2945" s="46"/>
      <c r="BPR2945" s="46"/>
      <c r="BPS2945" s="46"/>
      <c r="BPT2945" s="46"/>
      <c r="BPU2945" s="46"/>
      <c r="BPV2945" s="46"/>
      <c r="BPW2945" s="46"/>
      <c r="BPX2945" s="46"/>
      <c r="BPY2945" s="46"/>
      <c r="BPZ2945" s="46"/>
      <c r="BQA2945" s="46"/>
      <c r="BQB2945" s="46"/>
      <c r="BQC2945" s="46"/>
      <c r="BQD2945" s="46"/>
      <c r="BQE2945" s="46"/>
      <c r="BQF2945" s="46"/>
      <c r="BQG2945" s="46"/>
      <c r="BQH2945" s="46"/>
      <c r="BQI2945" s="46"/>
      <c r="BQJ2945" s="46"/>
      <c r="BQK2945" s="46"/>
      <c r="BQL2945" s="46"/>
      <c r="BQM2945" s="46"/>
      <c r="BQN2945" s="46"/>
      <c r="BQO2945" s="46"/>
      <c r="BQP2945" s="46"/>
      <c r="BQQ2945" s="46"/>
      <c r="BQR2945" s="46"/>
      <c r="BQS2945" s="46"/>
      <c r="BQT2945" s="46"/>
      <c r="BQU2945" s="46"/>
      <c r="BQV2945" s="46"/>
      <c r="BQW2945" s="46"/>
      <c r="BQX2945" s="46"/>
      <c r="BQY2945" s="46"/>
      <c r="BQZ2945" s="46"/>
      <c r="BRA2945" s="46"/>
      <c r="BRB2945" s="46"/>
      <c r="BRC2945" s="46"/>
      <c r="BRD2945" s="46"/>
      <c r="BRE2945" s="46"/>
      <c r="BRF2945" s="46"/>
      <c r="BRG2945" s="46"/>
      <c r="BRH2945" s="46"/>
      <c r="BRI2945" s="46"/>
      <c r="BRJ2945" s="46"/>
      <c r="BRK2945" s="46"/>
      <c r="BRL2945" s="46"/>
      <c r="BRM2945" s="46"/>
      <c r="BRN2945" s="46"/>
      <c r="BRO2945" s="46"/>
      <c r="BRP2945" s="46"/>
      <c r="BRQ2945" s="46"/>
      <c r="BRR2945" s="46"/>
      <c r="BRS2945" s="46"/>
      <c r="BRT2945" s="46"/>
      <c r="BRU2945" s="46"/>
      <c r="BRV2945" s="46"/>
      <c r="BRW2945" s="46"/>
      <c r="BRX2945" s="46"/>
      <c r="BRY2945" s="46"/>
      <c r="BRZ2945" s="46"/>
      <c r="BSA2945" s="46"/>
      <c r="BSB2945" s="46"/>
      <c r="BSC2945" s="46"/>
      <c r="BSD2945" s="46"/>
      <c r="BSE2945" s="46"/>
      <c r="BSF2945" s="46"/>
      <c r="BSG2945" s="46"/>
      <c r="BSH2945" s="46"/>
      <c r="BSI2945" s="46"/>
      <c r="BSJ2945" s="46"/>
      <c r="BSK2945" s="46"/>
      <c r="BSL2945" s="46"/>
      <c r="BSM2945" s="46"/>
      <c r="BSN2945" s="46"/>
      <c r="BSO2945" s="46"/>
      <c r="BSP2945" s="46"/>
      <c r="BSQ2945" s="46"/>
      <c r="BSR2945" s="46"/>
      <c r="BSS2945" s="46"/>
      <c r="BST2945" s="46"/>
      <c r="BSU2945" s="46"/>
      <c r="BSV2945" s="46"/>
      <c r="BSW2945" s="46"/>
      <c r="BSX2945" s="46"/>
      <c r="BSY2945" s="46"/>
      <c r="BSZ2945" s="46"/>
      <c r="BTA2945" s="46"/>
      <c r="BTB2945" s="46"/>
      <c r="BTC2945" s="46"/>
      <c r="BTD2945" s="46"/>
      <c r="BTE2945" s="46"/>
      <c r="BTF2945" s="46"/>
      <c r="BTG2945" s="46"/>
      <c r="BTH2945" s="46"/>
      <c r="BTI2945" s="46"/>
      <c r="BTJ2945" s="46"/>
      <c r="BTK2945" s="46"/>
      <c r="BTL2945" s="46"/>
      <c r="BTM2945" s="46"/>
      <c r="BTN2945" s="46"/>
      <c r="BTO2945" s="46"/>
      <c r="BTP2945" s="46"/>
      <c r="BTQ2945" s="46"/>
      <c r="BTR2945" s="46"/>
      <c r="BTS2945" s="46"/>
      <c r="BTT2945" s="46"/>
      <c r="BTU2945" s="46"/>
      <c r="BTV2945" s="46"/>
      <c r="BTW2945" s="46"/>
      <c r="BTX2945" s="46"/>
      <c r="BTY2945" s="46"/>
      <c r="BTZ2945" s="46"/>
      <c r="BUA2945" s="46"/>
      <c r="BUB2945" s="46"/>
      <c r="BUC2945" s="46"/>
      <c r="BUD2945" s="46"/>
      <c r="BUE2945" s="46"/>
      <c r="BUF2945" s="46"/>
      <c r="BUG2945" s="46"/>
      <c r="BUH2945" s="46"/>
      <c r="BUI2945" s="46"/>
      <c r="BUJ2945" s="46"/>
      <c r="BUK2945" s="46"/>
      <c r="BUL2945" s="46"/>
      <c r="BUM2945" s="46"/>
      <c r="BUN2945" s="46"/>
      <c r="BUO2945" s="46"/>
      <c r="BUP2945" s="46"/>
      <c r="BUQ2945" s="46"/>
      <c r="BUR2945" s="46"/>
      <c r="BUS2945" s="46"/>
      <c r="BUT2945" s="46"/>
      <c r="BUU2945" s="46"/>
      <c r="BUV2945" s="46"/>
      <c r="BUW2945" s="46"/>
      <c r="BUX2945" s="46"/>
      <c r="BUY2945" s="46"/>
      <c r="BUZ2945" s="46"/>
      <c r="BVA2945" s="46"/>
      <c r="BVB2945" s="46"/>
      <c r="BVC2945" s="46"/>
      <c r="BVD2945" s="46"/>
      <c r="BVE2945" s="46"/>
      <c r="BVF2945" s="46"/>
      <c r="BVG2945" s="46"/>
      <c r="BVH2945" s="46"/>
      <c r="BVI2945" s="46"/>
      <c r="BVJ2945" s="46"/>
      <c r="BVK2945" s="46"/>
      <c r="BVL2945" s="46"/>
      <c r="BVM2945" s="46"/>
      <c r="BVN2945" s="46"/>
      <c r="BVO2945" s="46"/>
      <c r="BVP2945" s="46"/>
      <c r="BVQ2945" s="46"/>
      <c r="BVR2945" s="46"/>
      <c r="BVS2945" s="46"/>
      <c r="BVT2945" s="46"/>
      <c r="BVU2945" s="46"/>
      <c r="BVV2945" s="46"/>
      <c r="BVW2945" s="46"/>
      <c r="BVX2945" s="46"/>
      <c r="BVY2945" s="46"/>
      <c r="BVZ2945" s="46"/>
      <c r="BWA2945" s="46"/>
      <c r="BWB2945" s="46"/>
      <c r="BWC2945" s="46"/>
      <c r="BWD2945" s="46"/>
      <c r="BWE2945" s="46"/>
      <c r="BWF2945" s="46"/>
      <c r="BWG2945" s="46"/>
      <c r="BWH2945" s="46"/>
      <c r="BWI2945" s="46"/>
      <c r="BWJ2945" s="46"/>
      <c r="BWK2945" s="46"/>
      <c r="BWL2945" s="46"/>
      <c r="BWM2945" s="46"/>
      <c r="BWN2945" s="46"/>
      <c r="BWO2945" s="46"/>
      <c r="BWP2945" s="46"/>
      <c r="BWQ2945" s="46"/>
      <c r="BWR2945" s="46"/>
      <c r="BWS2945" s="46"/>
      <c r="BWT2945" s="46"/>
      <c r="BWU2945" s="46"/>
      <c r="BWV2945" s="46"/>
      <c r="BWW2945" s="46"/>
      <c r="BWX2945" s="46"/>
      <c r="BWY2945" s="46"/>
      <c r="BWZ2945" s="46"/>
      <c r="BXA2945" s="46"/>
      <c r="BXB2945" s="46"/>
      <c r="BXC2945" s="46"/>
      <c r="BXD2945" s="46"/>
      <c r="BXE2945" s="46"/>
      <c r="BXF2945" s="46"/>
      <c r="BXG2945" s="46"/>
      <c r="BXH2945" s="46"/>
      <c r="BXI2945" s="46"/>
      <c r="BXJ2945" s="46"/>
      <c r="BXK2945" s="46"/>
      <c r="BXL2945" s="46"/>
      <c r="BXM2945" s="46"/>
      <c r="BXN2945" s="46"/>
      <c r="BXO2945" s="46"/>
      <c r="BXP2945" s="46"/>
      <c r="BXQ2945" s="46"/>
      <c r="BXR2945" s="46"/>
      <c r="BXS2945" s="46"/>
      <c r="BXT2945" s="46"/>
      <c r="BXU2945" s="46"/>
      <c r="BXV2945" s="46"/>
      <c r="BXW2945" s="46"/>
      <c r="BXX2945" s="46"/>
      <c r="BXY2945" s="46"/>
      <c r="BXZ2945" s="46"/>
      <c r="BYA2945" s="46"/>
      <c r="BYB2945" s="46"/>
      <c r="BYC2945" s="46"/>
      <c r="BYD2945" s="46"/>
      <c r="BYE2945" s="46"/>
      <c r="BYF2945" s="46"/>
      <c r="BYG2945" s="46"/>
      <c r="BYH2945" s="46"/>
      <c r="BYI2945" s="46"/>
      <c r="BYJ2945" s="46"/>
      <c r="BYK2945" s="46"/>
      <c r="BYL2945" s="46"/>
      <c r="BYM2945" s="46"/>
      <c r="BYN2945" s="46"/>
      <c r="BYO2945" s="46"/>
      <c r="BYP2945" s="46"/>
      <c r="BYQ2945" s="46"/>
      <c r="BYR2945" s="46"/>
      <c r="BYS2945" s="46"/>
      <c r="BYT2945" s="46"/>
      <c r="BYU2945" s="46"/>
      <c r="BYV2945" s="46"/>
      <c r="BYW2945" s="46"/>
      <c r="BYX2945" s="46"/>
      <c r="BYY2945" s="46"/>
      <c r="BYZ2945" s="46"/>
      <c r="BZA2945" s="46"/>
      <c r="BZB2945" s="46"/>
      <c r="BZC2945" s="46"/>
      <c r="BZD2945" s="46"/>
      <c r="BZE2945" s="46"/>
      <c r="BZF2945" s="46"/>
      <c r="BZG2945" s="46"/>
      <c r="BZH2945" s="46"/>
      <c r="BZI2945" s="46"/>
      <c r="BZJ2945" s="46"/>
      <c r="BZK2945" s="46"/>
      <c r="BZL2945" s="46"/>
      <c r="BZM2945" s="46"/>
      <c r="BZN2945" s="46"/>
      <c r="BZO2945" s="46"/>
      <c r="BZP2945" s="46"/>
      <c r="BZQ2945" s="46"/>
      <c r="BZR2945" s="46"/>
      <c r="BZS2945" s="46"/>
      <c r="BZT2945" s="46"/>
      <c r="BZU2945" s="46"/>
      <c r="BZV2945" s="46"/>
      <c r="BZW2945" s="46"/>
      <c r="BZX2945" s="46"/>
      <c r="BZY2945" s="46"/>
      <c r="BZZ2945" s="46"/>
      <c r="CAA2945" s="46"/>
      <c r="CAB2945" s="46"/>
      <c r="CAC2945" s="46"/>
      <c r="CAD2945" s="46"/>
      <c r="CAE2945" s="46"/>
      <c r="CAF2945" s="46"/>
      <c r="CAG2945" s="46"/>
      <c r="CAH2945" s="46"/>
      <c r="CAI2945" s="46"/>
      <c r="CAJ2945" s="46"/>
      <c r="CAK2945" s="46"/>
      <c r="CAL2945" s="46"/>
      <c r="CAM2945" s="46"/>
      <c r="CAN2945" s="46"/>
      <c r="CAO2945" s="46"/>
      <c r="CAP2945" s="46"/>
      <c r="CAQ2945" s="46"/>
      <c r="CAR2945" s="46"/>
      <c r="CAS2945" s="46"/>
      <c r="CAT2945" s="46"/>
      <c r="CAU2945" s="46"/>
      <c r="CAV2945" s="46"/>
      <c r="CAW2945" s="46"/>
      <c r="CAX2945" s="46"/>
      <c r="CAY2945" s="46"/>
      <c r="CAZ2945" s="46"/>
      <c r="CBA2945" s="46"/>
      <c r="CBB2945" s="46"/>
      <c r="CBC2945" s="46"/>
      <c r="CBD2945" s="46"/>
      <c r="CBE2945" s="46"/>
      <c r="CBF2945" s="46"/>
      <c r="CBG2945" s="46"/>
      <c r="CBH2945" s="46"/>
      <c r="CBI2945" s="46"/>
      <c r="CBJ2945" s="46"/>
      <c r="CBK2945" s="46"/>
      <c r="CBL2945" s="46"/>
      <c r="CBM2945" s="46"/>
      <c r="CBN2945" s="46"/>
      <c r="CBO2945" s="46"/>
      <c r="CBP2945" s="46"/>
      <c r="CBQ2945" s="46"/>
      <c r="CBR2945" s="46"/>
      <c r="CBS2945" s="46"/>
      <c r="CBT2945" s="46"/>
      <c r="CBU2945" s="46"/>
      <c r="CBV2945" s="46"/>
      <c r="CBW2945" s="46"/>
      <c r="CBX2945" s="46"/>
      <c r="CBY2945" s="46"/>
      <c r="CBZ2945" s="46"/>
      <c r="CCA2945" s="46"/>
      <c r="CCB2945" s="46"/>
      <c r="CCC2945" s="46"/>
      <c r="CCD2945" s="46"/>
      <c r="CCE2945" s="46"/>
      <c r="CCF2945" s="46"/>
      <c r="CCG2945" s="46"/>
      <c r="CCH2945" s="46"/>
      <c r="CCI2945" s="46"/>
      <c r="CCJ2945" s="46"/>
      <c r="CCK2945" s="46"/>
      <c r="CCL2945" s="46"/>
      <c r="CCM2945" s="46"/>
      <c r="CCN2945" s="46"/>
      <c r="CCO2945" s="46"/>
      <c r="CCP2945" s="46"/>
      <c r="CCQ2945" s="46"/>
      <c r="CCR2945" s="46"/>
      <c r="CCS2945" s="46"/>
      <c r="CCT2945" s="46"/>
      <c r="CCU2945" s="46"/>
      <c r="CCV2945" s="46"/>
      <c r="CCW2945" s="46"/>
      <c r="CCX2945" s="46"/>
      <c r="CCY2945" s="46"/>
      <c r="CCZ2945" s="46"/>
      <c r="CDA2945" s="46"/>
      <c r="CDB2945" s="46"/>
      <c r="CDC2945" s="46"/>
      <c r="CDD2945" s="46"/>
      <c r="CDE2945" s="46"/>
      <c r="CDF2945" s="46"/>
      <c r="CDG2945" s="46"/>
      <c r="CDH2945" s="46"/>
      <c r="CDI2945" s="46"/>
      <c r="CDJ2945" s="46"/>
      <c r="CDK2945" s="46"/>
      <c r="CDL2945" s="46"/>
      <c r="CDM2945" s="46"/>
      <c r="CDN2945" s="46"/>
      <c r="CDO2945" s="46"/>
      <c r="CDP2945" s="46"/>
      <c r="CDQ2945" s="46"/>
      <c r="CDR2945" s="46"/>
      <c r="CDS2945" s="46"/>
      <c r="CDT2945" s="46"/>
      <c r="CDU2945" s="46"/>
      <c r="CDV2945" s="46"/>
      <c r="CDW2945" s="46"/>
      <c r="CDX2945" s="46"/>
      <c r="CDY2945" s="46"/>
      <c r="CDZ2945" s="46"/>
      <c r="CEA2945" s="46"/>
      <c r="CEB2945" s="46"/>
      <c r="CEC2945" s="46"/>
      <c r="CED2945" s="46"/>
      <c r="CEE2945" s="46"/>
      <c r="CEF2945" s="46"/>
      <c r="CEG2945" s="46"/>
      <c r="CEH2945" s="46"/>
      <c r="CEI2945" s="46"/>
      <c r="CEJ2945" s="46"/>
      <c r="CEK2945" s="46"/>
      <c r="CEL2945" s="46"/>
      <c r="CEM2945" s="46"/>
      <c r="CEN2945" s="46"/>
      <c r="CEO2945" s="46"/>
      <c r="CEP2945" s="46"/>
      <c r="CEQ2945" s="46"/>
      <c r="CER2945" s="46"/>
      <c r="CES2945" s="46"/>
      <c r="CET2945" s="46"/>
      <c r="CEU2945" s="46"/>
      <c r="CEV2945" s="46"/>
      <c r="CEW2945" s="46"/>
      <c r="CEX2945" s="46"/>
      <c r="CEY2945" s="46"/>
      <c r="CEZ2945" s="46"/>
      <c r="CFA2945" s="46"/>
      <c r="CFB2945" s="46"/>
      <c r="CFC2945" s="46"/>
      <c r="CFD2945" s="46"/>
      <c r="CFE2945" s="46"/>
      <c r="CFF2945" s="46"/>
      <c r="CFG2945" s="46"/>
      <c r="CFH2945" s="46"/>
      <c r="CFI2945" s="46"/>
      <c r="CFJ2945" s="46"/>
      <c r="CFK2945" s="46"/>
      <c r="CFL2945" s="46"/>
      <c r="CFM2945" s="46"/>
      <c r="CFN2945" s="46"/>
      <c r="CFO2945" s="46"/>
      <c r="CFP2945" s="46"/>
      <c r="CFQ2945" s="46"/>
      <c r="CFR2945" s="46"/>
      <c r="CFS2945" s="46"/>
      <c r="CFT2945" s="46"/>
      <c r="CFU2945" s="46"/>
      <c r="CFV2945" s="46"/>
      <c r="CFW2945" s="46"/>
      <c r="CFX2945" s="46"/>
      <c r="CFY2945" s="46"/>
      <c r="CFZ2945" s="46"/>
      <c r="CGA2945" s="46"/>
      <c r="CGB2945" s="46"/>
      <c r="CGC2945" s="46"/>
      <c r="CGD2945" s="46"/>
      <c r="CGE2945" s="46"/>
      <c r="CGF2945" s="46"/>
      <c r="CGG2945" s="46"/>
      <c r="CGH2945" s="46"/>
      <c r="CGI2945" s="46"/>
      <c r="CGJ2945" s="46"/>
      <c r="CGK2945" s="46"/>
      <c r="CGL2945" s="46"/>
      <c r="CGM2945" s="46"/>
      <c r="CGN2945" s="46"/>
      <c r="CGO2945" s="46"/>
      <c r="CGP2945" s="46"/>
      <c r="CGQ2945" s="46"/>
      <c r="CGR2945" s="46"/>
      <c r="CGS2945" s="46"/>
      <c r="CGT2945" s="46"/>
      <c r="CGU2945" s="46"/>
      <c r="CGV2945" s="46"/>
      <c r="CGW2945" s="46"/>
      <c r="CGX2945" s="46"/>
      <c r="CGY2945" s="46"/>
      <c r="CGZ2945" s="46"/>
      <c r="CHA2945" s="46"/>
      <c r="CHB2945" s="46"/>
      <c r="CHC2945" s="46"/>
      <c r="CHD2945" s="46"/>
      <c r="CHE2945" s="46"/>
      <c r="CHF2945" s="46"/>
      <c r="CHG2945" s="46"/>
      <c r="CHH2945" s="46"/>
      <c r="CHI2945" s="46"/>
      <c r="CHJ2945" s="46"/>
      <c r="CHK2945" s="46"/>
      <c r="CHL2945" s="46"/>
      <c r="CHM2945" s="46"/>
      <c r="CHN2945" s="46"/>
      <c r="CHO2945" s="46"/>
      <c r="CHP2945" s="46"/>
      <c r="CHQ2945" s="46"/>
      <c r="CHR2945" s="46"/>
      <c r="CHS2945" s="46"/>
      <c r="CHT2945" s="46"/>
      <c r="CHU2945" s="46"/>
      <c r="CHV2945" s="46"/>
      <c r="CHW2945" s="46"/>
      <c r="CHX2945" s="46"/>
      <c r="CHY2945" s="46"/>
      <c r="CHZ2945" s="46"/>
      <c r="CIA2945" s="46"/>
      <c r="CIB2945" s="46"/>
      <c r="CIC2945" s="46"/>
      <c r="CID2945" s="46"/>
      <c r="CIE2945" s="46"/>
      <c r="CIF2945" s="46"/>
      <c r="CIG2945" s="46"/>
      <c r="CIH2945" s="46"/>
      <c r="CII2945" s="46"/>
      <c r="CIJ2945" s="46"/>
      <c r="CIK2945" s="46"/>
      <c r="CIL2945" s="46"/>
      <c r="CIM2945" s="46"/>
      <c r="CIN2945" s="46"/>
      <c r="CIO2945" s="46"/>
      <c r="CIP2945" s="46"/>
      <c r="CIQ2945" s="46"/>
      <c r="CIR2945" s="46"/>
      <c r="CIS2945" s="46"/>
      <c r="CIT2945" s="46"/>
      <c r="CIU2945" s="46"/>
      <c r="CIV2945" s="46"/>
      <c r="CIW2945" s="46"/>
      <c r="CIX2945" s="46"/>
      <c r="CIY2945" s="46"/>
      <c r="CIZ2945" s="46"/>
      <c r="CJA2945" s="46"/>
      <c r="CJB2945" s="46"/>
      <c r="CJC2945" s="46"/>
      <c r="CJD2945" s="46"/>
      <c r="CJE2945" s="46"/>
      <c r="CJF2945" s="46"/>
      <c r="CJG2945" s="46"/>
      <c r="CJH2945" s="46"/>
      <c r="CJI2945" s="46"/>
      <c r="CJJ2945" s="46"/>
      <c r="CJK2945" s="46"/>
      <c r="CJL2945" s="46"/>
      <c r="CJM2945" s="46"/>
      <c r="CJN2945" s="46"/>
      <c r="CJO2945" s="46"/>
      <c r="CJP2945" s="46"/>
      <c r="CJQ2945" s="46"/>
      <c r="CJR2945" s="46"/>
      <c r="CJS2945" s="46"/>
      <c r="CJT2945" s="46"/>
      <c r="CJU2945" s="46"/>
      <c r="CJV2945" s="46"/>
      <c r="CJW2945" s="46"/>
      <c r="CJX2945" s="46"/>
      <c r="CJY2945" s="46"/>
      <c r="CJZ2945" s="46"/>
      <c r="CKA2945" s="46"/>
      <c r="CKB2945" s="46"/>
      <c r="CKC2945" s="46"/>
      <c r="CKD2945" s="46"/>
      <c r="CKE2945" s="46"/>
      <c r="CKF2945" s="46"/>
      <c r="CKG2945" s="46"/>
      <c r="CKH2945" s="46"/>
      <c r="CKI2945" s="46"/>
      <c r="CKJ2945" s="46"/>
      <c r="CKK2945" s="46"/>
      <c r="CKL2945" s="46"/>
      <c r="CKM2945" s="46"/>
      <c r="CKN2945" s="46"/>
      <c r="CKO2945" s="46"/>
      <c r="CKP2945" s="46"/>
      <c r="CKQ2945" s="46"/>
      <c r="CKR2945" s="46"/>
      <c r="CKS2945" s="46"/>
      <c r="CKT2945" s="46"/>
      <c r="CKU2945" s="46"/>
      <c r="CKV2945" s="46"/>
      <c r="CKW2945" s="46"/>
      <c r="CKX2945" s="46"/>
      <c r="CKY2945" s="46"/>
      <c r="CKZ2945" s="46"/>
      <c r="CLA2945" s="46"/>
      <c r="CLB2945" s="46"/>
      <c r="CLC2945" s="46"/>
      <c r="CLD2945" s="46"/>
      <c r="CLE2945" s="46"/>
      <c r="CLF2945" s="46"/>
      <c r="CLG2945" s="46"/>
      <c r="CLH2945" s="46"/>
      <c r="CLI2945" s="46"/>
      <c r="CLJ2945" s="46"/>
      <c r="CLK2945" s="46"/>
      <c r="CLL2945" s="46"/>
      <c r="CLM2945" s="46"/>
      <c r="CLN2945" s="46"/>
      <c r="CLO2945" s="46"/>
      <c r="CLP2945" s="46"/>
      <c r="CLQ2945" s="46"/>
      <c r="CLR2945" s="46"/>
      <c r="CLS2945" s="46"/>
      <c r="CLT2945" s="46"/>
      <c r="CLU2945" s="46"/>
      <c r="CLV2945" s="46"/>
      <c r="CLW2945" s="46"/>
      <c r="CLX2945" s="46"/>
      <c r="CLY2945" s="46"/>
      <c r="CLZ2945" s="46"/>
      <c r="CMA2945" s="46"/>
      <c r="CMB2945" s="46"/>
      <c r="CMC2945" s="46"/>
      <c r="CMD2945" s="46"/>
      <c r="CME2945" s="46"/>
      <c r="CMF2945" s="46"/>
      <c r="CMG2945" s="46"/>
      <c r="CMH2945" s="46"/>
      <c r="CMI2945" s="46"/>
      <c r="CMJ2945" s="46"/>
      <c r="CMK2945" s="46"/>
      <c r="CML2945" s="46"/>
      <c r="CMM2945" s="46"/>
      <c r="CMN2945" s="46"/>
      <c r="CMO2945" s="46"/>
      <c r="CMP2945" s="46"/>
      <c r="CMQ2945" s="46"/>
      <c r="CMR2945" s="46"/>
      <c r="CMS2945" s="46"/>
      <c r="CMT2945" s="46"/>
      <c r="CMU2945" s="46"/>
      <c r="CMV2945" s="46"/>
      <c r="CMW2945" s="46"/>
      <c r="CMX2945" s="46"/>
      <c r="CMY2945" s="46"/>
      <c r="CMZ2945" s="46"/>
      <c r="CNA2945" s="46"/>
      <c r="CNB2945" s="46"/>
      <c r="CNC2945" s="46"/>
      <c r="CND2945" s="46"/>
      <c r="CNE2945" s="46"/>
      <c r="CNF2945" s="46"/>
      <c r="CNG2945" s="46"/>
      <c r="CNH2945" s="46"/>
      <c r="CNI2945" s="46"/>
      <c r="CNJ2945" s="46"/>
      <c r="CNK2945" s="46"/>
      <c r="CNL2945" s="46"/>
      <c r="CNM2945" s="46"/>
      <c r="CNN2945" s="46"/>
      <c r="CNO2945" s="46"/>
      <c r="CNP2945" s="46"/>
      <c r="CNQ2945" s="46"/>
      <c r="CNR2945" s="46"/>
      <c r="CNS2945" s="46"/>
      <c r="CNT2945" s="46"/>
      <c r="CNU2945" s="46"/>
      <c r="CNV2945" s="46"/>
      <c r="CNW2945" s="46"/>
      <c r="CNX2945" s="46"/>
      <c r="CNY2945" s="46"/>
      <c r="CNZ2945" s="46"/>
      <c r="COA2945" s="46"/>
      <c r="COB2945" s="46"/>
      <c r="COC2945" s="46"/>
      <c r="COD2945" s="46"/>
      <c r="COE2945" s="46"/>
      <c r="COF2945" s="46"/>
      <c r="COG2945" s="46"/>
      <c r="COH2945" s="46"/>
      <c r="COI2945" s="46"/>
      <c r="COJ2945" s="46"/>
      <c r="COK2945" s="46"/>
      <c r="COL2945" s="46"/>
      <c r="COM2945" s="46"/>
      <c r="CON2945" s="46"/>
      <c r="COO2945" s="46"/>
      <c r="COP2945" s="46"/>
      <c r="COQ2945" s="46"/>
      <c r="COR2945" s="46"/>
      <c r="COS2945" s="46"/>
      <c r="COT2945" s="46"/>
      <c r="COU2945" s="46"/>
      <c r="COV2945" s="46"/>
      <c r="COW2945" s="46"/>
      <c r="COX2945" s="46"/>
      <c r="COY2945" s="46"/>
      <c r="COZ2945" s="46"/>
      <c r="CPA2945" s="46"/>
      <c r="CPB2945" s="46"/>
      <c r="CPC2945" s="46"/>
      <c r="CPD2945" s="46"/>
      <c r="CPE2945" s="46"/>
      <c r="CPF2945" s="46"/>
      <c r="CPG2945" s="46"/>
      <c r="CPH2945" s="46"/>
      <c r="CPI2945" s="46"/>
      <c r="CPJ2945" s="46"/>
      <c r="CPK2945" s="46"/>
      <c r="CPL2945" s="46"/>
      <c r="CPM2945" s="46"/>
      <c r="CPN2945" s="46"/>
      <c r="CPO2945" s="46"/>
      <c r="CPP2945" s="46"/>
      <c r="CPQ2945" s="46"/>
      <c r="CPR2945" s="46"/>
      <c r="CPS2945" s="46"/>
      <c r="CPT2945" s="46"/>
      <c r="CPU2945" s="46"/>
      <c r="CPV2945" s="46"/>
      <c r="CPW2945" s="46"/>
      <c r="CPX2945" s="46"/>
      <c r="CPY2945" s="46"/>
      <c r="CPZ2945" s="46"/>
      <c r="CQA2945" s="46"/>
      <c r="CQB2945" s="46"/>
      <c r="CQC2945" s="46"/>
      <c r="CQD2945" s="46"/>
      <c r="CQE2945" s="46"/>
      <c r="CQF2945" s="46"/>
      <c r="CQG2945" s="46"/>
      <c r="CQH2945" s="46"/>
      <c r="CQI2945" s="46"/>
      <c r="CQJ2945" s="46"/>
      <c r="CQK2945" s="46"/>
      <c r="CQL2945" s="46"/>
      <c r="CQM2945" s="46"/>
      <c r="CQN2945" s="46"/>
      <c r="CQO2945" s="46"/>
      <c r="CQP2945" s="46"/>
      <c r="CQQ2945" s="46"/>
      <c r="CQR2945" s="46"/>
      <c r="CQS2945" s="46"/>
      <c r="CQT2945" s="46"/>
      <c r="CQU2945" s="46"/>
      <c r="CQV2945" s="46"/>
      <c r="CQW2945" s="46"/>
      <c r="CQX2945" s="46"/>
      <c r="CQY2945" s="46"/>
      <c r="CQZ2945" s="46"/>
      <c r="CRA2945" s="46"/>
      <c r="CRB2945" s="46"/>
      <c r="CRC2945" s="46"/>
      <c r="CRD2945" s="46"/>
      <c r="CRE2945" s="46"/>
      <c r="CRF2945" s="46"/>
      <c r="CRG2945" s="46"/>
      <c r="CRH2945" s="46"/>
      <c r="CRI2945" s="46"/>
      <c r="CRJ2945" s="46"/>
      <c r="CRK2945" s="46"/>
      <c r="CRL2945" s="46"/>
      <c r="CRM2945" s="46"/>
      <c r="CRN2945" s="46"/>
      <c r="CRO2945" s="46"/>
      <c r="CRP2945" s="46"/>
      <c r="CRQ2945" s="46"/>
      <c r="CRR2945" s="46"/>
      <c r="CRS2945" s="46"/>
      <c r="CRT2945" s="46"/>
      <c r="CRU2945" s="46"/>
      <c r="CRV2945" s="46"/>
      <c r="CRW2945" s="46"/>
      <c r="CRX2945" s="46"/>
      <c r="CRY2945" s="46"/>
      <c r="CRZ2945" s="46"/>
      <c r="CSA2945" s="46"/>
      <c r="CSB2945" s="46"/>
      <c r="CSC2945" s="46"/>
      <c r="CSD2945" s="46"/>
      <c r="CSE2945" s="46"/>
      <c r="CSF2945" s="46"/>
      <c r="CSG2945" s="46"/>
      <c r="CSH2945" s="46"/>
      <c r="CSI2945" s="46"/>
      <c r="CSJ2945" s="46"/>
      <c r="CSK2945" s="46"/>
      <c r="CSL2945" s="46"/>
      <c r="CSM2945" s="46"/>
      <c r="CSN2945" s="46"/>
      <c r="CSO2945" s="46"/>
      <c r="CSP2945" s="46"/>
      <c r="CSQ2945" s="46"/>
      <c r="CSR2945" s="46"/>
      <c r="CSS2945" s="46"/>
      <c r="CST2945" s="46"/>
      <c r="CSU2945" s="46"/>
      <c r="CSV2945" s="46"/>
      <c r="CSW2945" s="46"/>
      <c r="CSX2945" s="46"/>
      <c r="CSY2945" s="46"/>
      <c r="CSZ2945" s="46"/>
      <c r="CTA2945" s="46"/>
      <c r="CTB2945" s="46"/>
      <c r="CTC2945" s="46"/>
      <c r="CTD2945" s="46"/>
      <c r="CTE2945" s="46"/>
      <c r="CTF2945" s="46"/>
      <c r="CTG2945" s="46"/>
      <c r="CTH2945" s="46"/>
      <c r="CTI2945" s="46"/>
      <c r="CTJ2945" s="46"/>
      <c r="CTK2945" s="46"/>
      <c r="CTL2945" s="46"/>
      <c r="CTM2945" s="46"/>
      <c r="CTN2945" s="46"/>
      <c r="CTO2945" s="46"/>
      <c r="CTP2945" s="46"/>
      <c r="CTQ2945" s="46"/>
      <c r="CTR2945" s="46"/>
      <c r="CTS2945" s="46"/>
      <c r="CTT2945" s="46"/>
      <c r="CTU2945" s="46"/>
      <c r="CTV2945" s="46"/>
      <c r="CTW2945" s="46"/>
      <c r="CTX2945" s="46"/>
      <c r="CTY2945" s="46"/>
      <c r="CTZ2945" s="46"/>
      <c r="CUA2945" s="46"/>
      <c r="CUB2945" s="46"/>
      <c r="CUC2945" s="46"/>
      <c r="CUD2945" s="46"/>
      <c r="CUE2945" s="46"/>
      <c r="CUF2945" s="46"/>
      <c r="CUG2945" s="46"/>
      <c r="CUH2945" s="46"/>
      <c r="CUI2945" s="46"/>
      <c r="CUJ2945" s="46"/>
      <c r="CUK2945" s="46"/>
      <c r="CUL2945" s="46"/>
      <c r="CUM2945" s="46"/>
      <c r="CUN2945" s="46"/>
      <c r="CUO2945" s="46"/>
      <c r="CUP2945" s="46"/>
      <c r="CUQ2945" s="46"/>
      <c r="CUR2945" s="46"/>
      <c r="CUS2945" s="46"/>
      <c r="CUT2945" s="46"/>
      <c r="CUU2945" s="46"/>
      <c r="CUV2945" s="46"/>
      <c r="CUW2945" s="46"/>
      <c r="CUX2945" s="46"/>
      <c r="CUY2945" s="46"/>
      <c r="CUZ2945" s="46"/>
      <c r="CVA2945" s="46"/>
      <c r="CVB2945" s="46"/>
      <c r="CVC2945" s="46"/>
      <c r="CVD2945" s="46"/>
      <c r="CVE2945" s="46"/>
      <c r="CVF2945" s="46"/>
      <c r="CVG2945" s="46"/>
      <c r="CVH2945" s="46"/>
      <c r="CVI2945" s="46"/>
      <c r="CVJ2945" s="46"/>
      <c r="CVK2945" s="46"/>
      <c r="CVL2945" s="46"/>
      <c r="CVM2945" s="46"/>
      <c r="CVN2945" s="46"/>
      <c r="CVO2945" s="46"/>
      <c r="CVP2945" s="46"/>
      <c r="CVQ2945" s="46"/>
      <c r="CVR2945" s="46"/>
      <c r="CVS2945" s="46"/>
      <c r="CVT2945" s="46"/>
      <c r="CVU2945" s="46"/>
      <c r="CVV2945" s="46"/>
      <c r="CVW2945" s="46"/>
      <c r="CVX2945" s="46"/>
      <c r="CVY2945" s="46"/>
      <c r="CVZ2945" s="46"/>
      <c r="CWA2945" s="46"/>
      <c r="CWB2945" s="46"/>
      <c r="CWC2945" s="46"/>
      <c r="CWD2945" s="46"/>
      <c r="CWE2945" s="46"/>
      <c r="CWF2945" s="46"/>
      <c r="CWG2945" s="46"/>
      <c r="CWH2945" s="46"/>
      <c r="CWI2945" s="46"/>
      <c r="CWJ2945" s="46"/>
      <c r="CWK2945" s="46"/>
      <c r="CWL2945" s="46"/>
      <c r="CWM2945" s="46"/>
      <c r="CWN2945" s="46"/>
      <c r="CWO2945" s="46"/>
      <c r="CWP2945" s="46"/>
      <c r="CWQ2945" s="46"/>
      <c r="CWR2945" s="46"/>
      <c r="CWS2945" s="46"/>
      <c r="CWT2945" s="46"/>
      <c r="CWU2945" s="46"/>
      <c r="CWV2945" s="46"/>
      <c r="CWW2945" s="46"/>
      <c r="CWX2945" s="46"/>
      <c r="CWY2945" s="46"/>
      <c r="CWZ2945" s="46"/>
      <c r="CXA2945" s="46"/>
      <c r="CXB2945" s="46"/>
      <c r="CXC2945" s="46"/>
      <c r="CXD2945" s="46"/>
      <c r="CXE2945" s="46"/>
      <c r="CXF2945" s="46"/>
      <c r="CXG2945" s="46"/>
      <c r="CXH2945" s="46"/>
      <c r="CXI2945" s="46"/>
      <c r="CXJ2945" s="46"/>
      <c r="CXK2945" s="46"/>
      <c r="CXL2945" s="46"/>
      <c r="CXM2945" s="46"/>
      <c r="CXN2945" s="46"/>
      <c r="CXO2945" s="46"/>
      <c r="CXP2945" s="46"/>
      <c r="CXQ2945" s="46"/>
      <c r="CXR2945" s="46"/>
      <c r="CXS2945" s="46"/>
      <c r="CXT2945" s="46"/>
      <c r="CXU2945" s="46"/>
      <c r="CXV2945" s="46"/>
      <c r="CXW2945" s="46"/>
      <c r="CXX2945" s="46"/>
      <c r="CXY2945" s="46"/>
      <c r="CXZ2945" s="46"/>
      <c r="CYA2945" s="46"/>
      <c r="CYB2945" s="46"/>
      <c r="CYC2945" s="46"/>
      <c r="CYD2945" s="46"/>
      <c r="CYE2945" s="46"/>
      <c r="CYF2945" s="46"/>
      <c r="CYG2945" s="46"/>
      <c r="CYH2945" s="46"/>
      <c r="CYI2945" s="46"/>
      <c r="CYJ2945" s="46"/>
      <c r="CYK2945" s="46"/>
      <c r="CYL2945" s="46"/>
      <c r="CYM2945" s="46"/>
      <c r="CYN2945" s="46"/>
      <c r="CYO2945" s="46"/>
      <c r="CYP2945" s="46"/>
      <c r="CYQ2945" s="46"/>
      <c r="CYR2945" s="46"/>
      <c r="CYS2945" s="46"/>
      <c r="CYT2945" s="46"/>
      <c r="CYU2945" s="46"/>
      <c r="CYV2945" s="46"/>
      <c r="CYW2945" s="46"/>
      <c r="CYX2945" s="46"/>
      <c r="CYY2945" s="46"/>
      <c r="CYZ2945" s="46"/>
      <c r="CZA2945" s="46"/>
      <c r="CZB2945" s="46"/>
      <c r="CZC2945" s="46"/>
      <c r="CZD2945" s="46"/>
      <c r="CZE2945" s="46"/>
      <c r="CZF2945" s="46"/>
      <c r="CZG2945" s="46"/>
      <c r="CZH2945" s="46"/>
      <c r="CZI2945" s="46"/>
      <c r="CZJ2945" s="46"/>
      <c r="CZK2945" s="46"/>
      <c r="CZL2945" s="46"/>
      <c r="CZM2945" s="46"/>
      <c r="CZN2945" s="46"/>
      <c r="CZO2945" s="46"/>
      <c r="CZP2945" s="46"/>
      <c r="CZQ2945" s="46"/>
      <c r="CZR2945" s="46"/>
      <c r="CZS2945" s="46"/>
      <c r="CZT2945" s="46"/>
      <c r="CZU2945" s="46"/>
      <c r="CZV2945" s="46"/>
      <c r="CZW2945" s="46"/>
      <c r="CZX2945" s="46"/>
      <c r="CZY2945" s="46"/>
      <c r="CZZ2945" s="46"/>
      <c r="DAA2945" s="46"/>
      <c r="DAB2945" s="46"/>
      <c r="DAC2945" s="46"/>
      <c r="DAD2945" s="46"/>
      <c r="DAE2945" s="46"/>
      <c r="DAF2945" s="46"/>
      <c r="DAG2945" s="46"/>
      <c r="DAH2945" s="46"/>
      <c r="DAI2945" s="46"/>
      <c r="DAJ2945" s="46"/>
      <c r="DAK2945" s="46"/>
      <c r="DAL2945" s="46"/>
      <c r="DAM2945" s="46"/>
      <c r="DAN2945" s="46"/>
      <c r="DAO2945" s="46"/>
      <c r="DAP2945" s="46"/>
      <c r="DAQ2945" s="46"/>
      <c r="DAR2945" s="46"/>
      <c r="DAS2945" s="46"/>
      <c r="DAT2945" s="46"/>
      <c r="DAU2945" s="46"/>
      <c r="DAV2945" s="46"/>
      <c r="DAW2945" s="46"/>
      <c r="DAX2945" s="46"/>
      <c r="DAY2945" s="46"/>
      <c r="DAZ2945" s="46"/>
      <c r="DBA2945" s="46"/>
      <c r="DBB2945" s="46"/>
      <c r="DBC2945" s="46"/>
      <c r="DBD2945" s="46"/>
      <c r="DBE2945" s="46"/>
      <c r="DBF2945" s="46"/>
      <c r="DBG2945" s="46"/>
      <c r="DBH2945" s="46"/>
      <c r="DBI2945" s="46"/>
      <c r="DBJ2945" s="46"/>
      <c r="DBK2945" s="46"/>
      <c r="DBL2945" s="46"/>
      <c r="DBM2945" s="46"/>
      <c r="DBN2945" s="46"/>
      <c r="DBO2945" s="46"/>
      <c r="DBP2945" s="46"/>
      <c r="DBQ2945" s="46"/>
      <c r="DBR2945" s="46"/>
      <c r="DBS2945" s="46"/>
      <c r="DBT2945" s="46"/>
      <c r="DBU2945" s="46"/>
      <c r="DBV2945" s="46"/>
      <c r="DBW2945" s="46"/>
      <c r="DBX2945" s="46"/>
      <c r="DBY2945" s="46"/>
      <c r="DBZ2945" s="46"/>
      <c r="DCA2945" s="46"/>
      <c r="DCB2945" s="46"/>
      <c r="DCC2945" s="46"/>
      <c r="DCD2945" s="46"/>
      <c r="DCE2945" s="46"/>
      <c r="DCF2945" s="46"/>
      <c r="DCG2945" s="46"/>
      <c r="DCH2945" s="46"/>
      <c r="DCI2945" s="46"/>
      <c r="DCJ2945" s="46"/>
      <c r="DCK2945" s="46"/>
      <c r="DCL2945" s="46"/>
      <c r="DCM2945" s="46"/>
      <c r="DCN2945" s="46"/>
      <c r="DCO2945" s="46"/>
      <c r="DCP2945" s="46"/>
      <c r="DCQ2945" s="46"/>
      <c r="DCR2945" s="46"/>
      <c r="DCS2945" s="46"/>
      <c r="DCT2945" s="46"/>
      <c r="DCU2945" s="46"/>
      <c r="DCV2945" s="46"/>
      <c r="DCW2945" s="46"/>
      <c r="DCX2945" s="46"/>
      <c r="DCY2945" s="46"/>
      <c r="DCZ2945" s="46"/>
      <c r="DDA2945" s="46"/>
      <c r="DDB2945" s="46"/>
      <c r="DDC2945" s="46"/>
      <c r="DDD2945" s="46"/>
      <c r="DDE2945" s="46"/>
      <c r="DDF2945" s="46"/>
      <c r="DDG2945" s="46"/>
      <c r="DDH2945" s="46"/>
      <c r="DDI2945" s="46"/>
      <c r="DDJ2945" s="46"/>
      <c r="DDK2945" s="46"/>
      <c r="DDL2945" s="46"/>
      <c r="DDM2945" s="46"/>
      <c r="DDN2945" s="46"/>
      <c r="DDO2945" s="46"/>
      <c r="DDP2945" s="46"/>
      <c r="DDQ2945" s="46"/>
      <c r="DDR2945" s="46"/>
      <c r="DDS2945" s="46"/>
      <c r="DDT2945" s="46"/>
      <c r="DDU2945" s="46"/>
      <c r="DDV2945" s="46"/>
      <c r="DDW2945" s="46"/>
      <c r="DDX2945" s="46"/>
      <c r="DDY2945" s="46"/>
      <c r="DDZ2945" s="46"/>
      <c r="DEA2945" s="46"/>
      <c r="DEB2945" s="46"/>
      <c r="DEC2945" s="46"/>
      <c r="DED2945" s="46"/>
      <c r="DEE2945" s="46"/>
      <c r="DEF2945" s="46"/>
      <c r="DEG2945" s="46"/>
      <c r="DEH2945" s="46"/>
      <c r="DEI2945" s="46"/>
      <c r="DEJ2945" s="46"/>
      <c r="DEK2945" s="46"/>
      <c r="DEL2945" s="46"/>
      <c r="DEM2945" s="46"/>
      <c r="DEN2945" s="46"/>
      <c r="DEO2945" s="46"/>
      <c r="DEP2945" s="46"/>
      <c r="DEQ2945" s="46"/>
      <c r="DER2945" s="46"/>
      <c r="DES2945" s="46"/>
      <c r="DET2945" s="46"/>
      <c r="DEU2945" s="46"/>
      <c r="DEV2945" s="46"/>
      <c r="DEW2945" s="46"/>
      <c r="DEX2945" s="46"/>
      <c r="DEY2945" s="46"/>
      <c r="DEZ2945" s="46"/>
      <c r="DFA2945" s="46"/>
      <c r="DFB2945" s="46"/>
      <c r="DFC2945" s="46"/>
      <c r="DFD2945" s="46"/>
      <c r="DFE2945" s="46"/>
      <c r="DFF2945" s="46"/>
      <c r="DFG2945" s="46"/>
      <c r="DFH2945" s="46"/>
      <c r="DFI2945" s="46"/>
      <c r="DFJ2945" s="46"/>
      <c r="DFK2945" s="46"/>
      <c r="DFL2945" s="46"/>
      <c r="DFM2945" s="46"/>
      <c r="DFN2945" s="46"/>
      <c r="DFO2945" s="46"/>
      <c r="DFP2945" s="46"/>
      <c r="DFQ2945" s="46"/>
      <c r="DFR2945" s="46"/>
      <c r="DFS2945" s="46"/>
      <c r="DFT2945" s="46"/>
      <c r="DFU2945" s="46"/>
      <c r="DFV2945" s="46"/>
      <c r="DFW2945" s="46"/>
      <c r="DFX2945" s="46"/>
      <c r="DFY2945" s="46"/>
      <c r="DFZ2945" s="46"/>
      <c r="DGA2945" s="46"/>
      <c r="DGB2945" s="46"/>
      <c r="DGC2945" s="46"/>
      <c r="DGD2945" s="46"/>
      <c r="DGE2945" s="46"/>
      <c r="DGF2945" s="46"/>
      <c r="DGG2945" s="46"/>
      <c r="DGH2945" s="46"/>
      <c r="DGI2945" s="46"/>
      <c r="DGJ2945" s="46"/>
      <c r="DGK2945" s="46"/>
      <c r="DGL2945" s="46"/>
      <c r="DGM2945" s="46"/>
      <c r="DGN2945" s="46"/>
      <c r="DGO2945" s="46"/>
      <c r="DGP2945" s="46"/>
      <c r="DGQ2945" s="46"/>
      <c r="DGR2945" s="46"/>
      <c r="DGS2945" s="46"/>
      <c r="DGT2945" s="46"/>
      <c r="DGU2945" s="46"/>
      <c r="DGV2945" s="46"/>
      <c r="DGW2945" s="46"/>
      <c r="DGX2945" s="46"/>
      <c r="DGY2945" s="46"/>
      <c r="DGZ2945" s="46"/>
      <c r="DHA2945" s="46"/>
      <c r="DHB2945" s="46"/>
      <c r="DHC2945" s="46"/>
      <c r="DHD2945" s="46"/>
      <c r="DHE2945" s="46"/>
      <c r="DHF2945" s="46"/>
      <c r="DHG2945" s="46"/>
      <c r="DHH2945" s="46"/>
      <c r="DHI2945" s="46"/>
      <c r="DHJ2945" s="46"/>
      <c r="DHK2945" s="46"/>
      <c r="DHL2945" s="46"/>
      <c r="DHM2945" s="46"/>
      <c r="DHN2945" s="46"/>
      <c r="DHO2945" s="46"/>
      <c r="DHP2945" s="46"/>
      <c r="DHQ2945" s="46"/>
      <c r="DHR2945" s="46"/>
      <c r="DHS2945" s="46"/>
      <c r="DHT2945" s="46"/>
      <c r="DHU2945" s="46"/>
      <c r="DHV2945" s="46"/>
      <c r="DHW2945" s="46"/>
      <c r="DHX2945" s="46"/>
      <c r="DHY2945" s="46"/>
      <c r="DHZ2945" s="46"/>
      <c r="DIA2945" s="46"/>
      <c r="DIB2945" s="46"/>
      <c r="DIC2945" s="46"/>
      <c r="DID2945" s="46"/>
      <c r="DIE2945" s="46"/>
      <c r="DIF2945" s="46"/>
      <c r="DIG2945" s="46"/>
      <c r="DIH2945" s="46"/>
      <c r="DII2945" s="46"/>
      <c r="DIJ2945" s="46"/>
      <c r="DIK2945" s="46"/>
      <c r="DIL2945" s="46"/>
      <c r="DIM2945" s="46"/>
      <c r="DIN2945" s="46"/>
      <c r="DIO2945" s="46"/>
      <c r="DIP2945" s="46"/>
      <c r="DIQ2945" s="46"/>
      <c r="DIR2945" s="46"/>
      <c r="DIS2945" s="46"/>
      <c r="DIT2945" s="46"/>
      <c r="DIU2945" s="46"/>
      <c r="DIV2945" s="46"/>
      <c r="DIW2945" s="46"/>
      <c r="DIX2945" s="46"/>
      <c r="DIY2945" s="46"/>
      <c r="DIZ2945" s="46"/>
      <c r="DJA2945" s="46"/>
      <c r="DJB2945" s="46"/>
      <c r="DJC2945" s="46"/>
      <c r="DJD2945" s="46"/>
      <c r="DJE2945" s="46"/>
      <c r="DJF2945" s="46"/>
      <c r="DJG2945" s="46"/>
      <c r="DJH2945" s="46"/>
      <c r="DJI2945" s="46"/>
      <c r="DJJ2945" s="46"/>
      <c r="DJK2945" s="46"/>
      <c r="DJL2945" s="46"/>
      <c r="DJM2945" s="46"/>
      <c r="DJN2945" s="46"/>
      <c r="DJO2945" s="46"/>
      <c r="DJP2945" s="46"/>
      <c r="DJQ2945" s="46"/>
      <c r="DJR2945" s="46"/>
      <c r="DJS2945" s="46"/>
      <c r="DJT2945" s="46"/>
      <c r="DJU2945" s="46"/>
      <c r="DJV2945" s="46"/>
      <c r="DJW2945" s="46"/>
      <c r="DJX2945" s="46"/>
      <c r="DJY2945" s="46"/>
      <c r="DJZ2945" s="46"/>
      <c r="DKA2945" s="46"/>
      <c r="DKB2945" s="46"/>
      <c r="DKC2945" s="46"/>
      <c r="DKD2945" s="46"/>
      <c r="DKE2945" s="46"/>
      <c r="DKF2945" s="46"/>
      <c r="DKG2945" s="46"/>
      <c r="DKH2945" s="46"/>
      <c r="DKI2945" s="46"/>
      <c r="DKJ2945" s="46"/>
      <c r="DKK2945" s="46"/>
      <c r="DKL2945" s="46"/>
      <c r="DKM2945" s="46"/>
      <c r="DKN2945" s="46"/>
      <c r="DKO2945" s="46"/>
      <c r="DKP2945" s="46"/>
      <c r="DKQ2945" s="46"/>
      <c r="DKR2945" s="46"/>
      <c r="DKS2945" s="46"/>
      <c r="DKT2945" s="46"/>
      <c r="DKU2945" s="46"/>
      <c r="DKV2945" s="46"/>
      <c r="DKW2945" s="46"/>
      <c r="DKX2945" s="46"/>
      <c r="DKY2945" s="46"/>
      <c r="DKZ2945" s="46"/>
      <c r="DLA2945" s="46"/>
      <c r="DLB2945" s="46"/>
      <c r="DLC2945" s="46"/>
      <c r="DLD2945" s="46"/>
      <c r="DLE2945" s="46"/>
      <c r="DLF2945" s="46"/>
      <c r="DLG2945" s="46"/>
      <c r="DLH2945" s="46"/>
      <c r="DLI2945" s="46"/>
      <c r="DLJ2945" s="46"/>
      <c r="DLK2945" s="46"/>
      <c r="DLL2945" s="46"/>
      <c r="DLM2945" s="46"/>
      <c r="DLN2945" s="46"/>
      <c r="DLO2945" s="46"/>
      <c r="DLP2945" s="46"/>
      <c r="DLQ2945" s="46"/>
      <c r="DLR2945" s="46"/>
      <c r="DLS2945" s="46"/>
      <c r="DLT2945" s="46"/>
      <c r="DLU2945" s="46"/>
      <c r="DLV2945" s="46"/>
      <c r="DLW2945" s="46"/>
      <c r="DLX2945" s="46"/>
      <c r="DLY2945" s="46"/>
      <c r="DLZ2945" s="46"/>
      <c r="DMA2945" s="46"/>
      <c r="DMB2945" s="46"/>
      <c r="DMC2945" s="46"/>
      <c r="DMD2945" s="46"/>
      <c r="DME2945" s="46"/>
      <c r="DMF2945" s="46"/>
      <c r="DMG2945" s="46"/>
      <c r="DMH2945" s="46"/>
      <c r="DMI2945" s="46"/>
      <c r="DMJ2945" s="46"/>
      <c r="DMK2945" s="46"/>
      <c r="DML2945" s="46"/>
      <c r="DMM2945" s="46"/>
      <c r="DMN2945" s="46"/>
      <c r="DMO2945" s="46"/>
      <c r="DMP2945" s="46"/>
      <c r="DMQ2945" s="46"/>
      <c r="DMR2945" s="46"/>
      <c r="DMS2945" s="46"/>
      <c r="DMT2945" s="46"/>
      <c r="DMU2945" s="46"/>
      <c r="DMV2945" s="46"/>
      <c r="DMW2945" s="46"/>
      <c r="DMX2945" s="46"/>
      <c r="DMY2945" s="46"/>
      <c r="DMZ2945" s="46"/>
      <c r="DNA2945" s="46"/>
      <c r="DNB2945" s="46"/>
      <c r="DNC2945" s="46"/>
      <c r="DND2945" s="46"/>
      <c r="DNE2945" s="46"/>
      <c r="DNF2945" s="46"/>
      <c r="DNG2945" s="46"/>
      <c r="DNH2945" s="46"/>
      <c r="DNI2945" s="46"/>
      <c r="DNJ2945" s="46"/>
      <c r="DNK2945" s="46"/>
      <c r="DNL2945" s="46"/>
      <c r="DNM2945" s="46"/>
      <c r="DNN2945" s="46"/>
      <c r="DNO2945" s="46"/>
      <c r="DNP2945" s="46"/>
      <c r="DNQ2945" s="46"/>
      <c r="DNR2945" s="46"/>
      <c r="DNS2945" s="46"/>
      <c r="DNT2945" s="46"/>
      <c r="DNU2945" s="46"/>
      <c r="DNV2945" s="46"/>
      <c r="DNW2945" s="46"/>
      <c r="DNX2945" s="46"/>
      <c r="DNY2945" s="46"/>
      <c r="DNZ2945" s="46"/>
      <c r="DOA2945" s="46"/>
      <c r="DOB2945" s="46"/>
      <c r="DOC2945" s="46"/>
      <c r="DOD2945" s="46"/>
      <c r="DOE2945" s="46"/>
      <c r="DOF2945" s="46"/>
      <c r="DOG2945" s="46"/>
      <c r="DOH2945" s="46"/>
      <c r="DOI2945" s="46"/>
      <c r="DOJ2945" s="46"/>
      <c r="DOK2945" s="46"/>
      <c r="DOL2945" s="46"/>
      <c r="DOM2945" s="46"/>
      <c r="DON2945" s="46"/>
      <c r="DOO2945" s="46"/>
      <c r="DOP2945" s="46"/>
      <c r="DOQ2945" s="46"/>
      <c r="DOR2945" s="46"/>
      <c r="DOS2945" s="46"/>
      <c r="DOT2945" s="46"/>
      <c r="DOU2945" s="46"/>
      <c r="DOV2945" s="46"/>
      <c r="DOW2945" s="46"/>
      <c r="DOX2945" s="46"/>
      <c r="DOY2945" s="46"/>
      <c r="DOZ2945" s="46"/>
      <c r="DPA2945" s="46"/>
      <c r="DPB2945" s="46"/>
      <c r="DPC2945" s="46"/>
      <c r="DPD2945" s="46"/>
      <c r="DPE2945" s="46"/>
      <c r="DPF2945" s="46"/>
      <c r="DPG2945" s="46"/>
      <c r="DPH2945" s="46"/>
      <c r="DPI2945" s="46"/>
      <c r="DPJ2945" s="46"/>
      <c r="DPK2945" s="46"/>
      <c r="DPL2945" s="46"/>
      <c r="DPM2945" s="46"/>
      <c r="DPN2945" s="46"/>
      <c r="DPO2945" s="46"/>
      <c r="DPP2945" s="46"/>
      <c r="DPQ2945" s="46"/>
      <c r="DPR2945" s="46"/>
      <c r="DPS2945" s="46"/>
      <c r="DPT2945" s="46"/>
      <c r="DPU2945" s="46"/>
      <c r="DPV2945" s="46"/>
      <c r="DPW2945" s="46"/>
      <c r="DPX2945" s="46"/>
      <c r="DPY2945" s="46"/>
      <c r="DPZ2945" s="46"/>
      <c r="DQA2945" s="46"/>
      <c r="DQB2945" s="46"/>
      <c r="DQC2945" s="46"/>
      <c r="DQD2945" s="46"/>
      <c r="DQE2945" s="46"/>
      <c r="DQF2945" s="46"/>
      <c r="DQG2945" s="46"/>
      <c r="DQH2945" s="46"/>
      <c r="DQI2945" s="46"/>
      <c r="DQJ2945" s="46"/>
      <c r="DQK2945" s="46"/>
      <c r="DQL2945" s="46"/>
      <c r="DQM2945" s="46"/>
      <c r="DQN2945" s="46"/>
      <c r="DQO2945" s="46"/>
      <c r="DQP2945" s="46"/>
      <c r="DQQ2945" s="46"/>
      <c r="DQR2945" s="46"/>
      <c r="DQS2945" s="46"/>
      <c r="DQT2945" s="46"/>
      <c r="DQU2945" s="46"/>
      <c r="DQV2945" s="46"/>
      <c r="DQW2945" s="46"/>
      <c r="DQX2945" s="46"/>
      <c r="DQY2945" s="46"/>
      <c r="DQZ2945" s="46"/>
      <c r="DRA2945" s="46"/>
      <c r="DRB2945" s="46"/>
      <c r="DRC2945" s="46"/>
      <c r="DRD2945" s="46"/>
      <c r="DRE2945" s="46"/>
      <c r="DRF2945" s="46"/>
      <c r="DRG2945" s="46"/>
      <c r="DRH2945" s="46"/>
      <c r="DRI2945" s="46"/>
      <c r="DRJ2945" s="46"/>
      <c r="DRK2945" s="46"/>
      <c r="DRL2945" s="46"/>
      <c r="DRM2945" s="46"/>
      <c r="DRN2945" s="46"/>
      <c r="DRO2945" s="46"/>
      <c r="DRP2945" s="46"/>
      <c r="DRQ2945" s="46"/>
      <c r="DRR2945" s="46"/>
      <c r="DRS2945" s="46"/>
      <c r="DRT2945" s="46"/>
      <c r="DRU2945" s="46"/>
      <c r="DRV2945" s="46"/>
      <c r="DRW2945" s="46"/>
      <c r="DRX2945" s="46"/>
      <c r="DRY2945" s="46"/>
      <c r="DRZ2945" s="46"/>
      <c r="DSA2945" s="46"/>
      <c r="DSB2945" s="46"/>
      <c r="DSC2945" s="46"/>
      <c r="DSD2945" s="46"/>
      <c r="DSE2945" s="46"/>
      <c r="DSF2945" s="46"/>
      <c r="DSG2945" s="46"/>
      <c r="DSH2945" s="46"/>
      <c r="DSI2945" s="46"/>
      <c r="DSJ2945" s="46"/>
      <c r="DSK2945" s="46"/>
      <c r="DSL2945" s="46"/>
      <c r="DSM2945" s="46"/>
      <c r="DSN2945" s="46"/>
      <c r="DSO2945" s="46"/>
      <c r="DSP2945" s="46"/>
      <c r="DSQ2945" s="46"/>
      <c r="DSR2945" s="46"/>
      <c r="DSS2945" s="46"/>
      <c r="DST2945" s="46"/>
      <c r="DSU2945" s="46"/>
      <c r="DSV2945" s="46"/>
      <c r="DSW2945" s="46"/>
      <c r="DSX2945" s="46"/>
      <c r="DSY2945" s="46"/>
      <c r="DSZ2945" s="46"/>
      <c r="DTA2945" s="46"/>
      <c r="DTB2945" s="46"/>
      <c r="DTC2945" s="46"/>
      <c r="DTD2945" s="46"/>
      <c r="DTE2945" s="46"/>
      <c r="DTF2945" s="46"/>
      <c r="DTG2945" s="46"/>
      <c r="DTH2945" s="46"/>
      <c r="DTI2945" s="46"/>
      <c r="DTJ2945" s="46"/>
      <c r="DTK2945" s="46"/>
      <c r="DTL2945" s="46"/>
      <c r="DTM2945" s="46"/>
      <c r="DTN2945" s="46"/>
      <c r="DTO2945" s="46"/>
      <c r="DTP2945" s="46"/>
      <c r="DTQ2945" s="46"/>
      <c r="DTR2945" s="46"/>
      <c r="DTS2945" s="46"/>
      <c r="DTT2945" s="46"/>
      <c r="DTU2945" s="46"/>
      <c r="DTV2945" s="46"/>
      <c r="DTW2945" s="46"/>
      <c r="DTX2945" s="46"/>
      <c r="DTY2945" s="46"/>
      <c r="DTZ2945" s="46"/>
      <c r="DUA2945" s="46"/>
      <c r="DUB2945" s="46"/>
      <c r="DUC2945" s="46"/>
      <c r="DUD2945" s="46"/>
      <c r="DUE2945" s="46"/>
      <c r="DUF2945" s="46"/>
      <c r="DUG2945" s="46"/>
      <c r="DUH2945" s="46"/>
      <c r="DUI2945" s="46"/>
      <c r="DUJ2945" s="46"/>
      <c r="DUK2945" s="46"/>
      <c r="DUL2945" s="46"/>
      <c r="DUM2945" s="46"/>
      <c r="DUN2945" s="46"/>
      <c r="DUO2945" s="46"/>
      <c r="DUP2945" s="46"/>
      <c r="DUQ2945" s="46"/>
      <c r="DUR2945" s="46"/>
      <c r="DUS2945" s="46"/>
      <c r="DUT2945" s="46"/>
      <c r="DUU2945" s="46"/>
      <c r="DUV2945" s="46"/>
      <c r="DUW2945" s="46"/>
      <c r="DUX2945" s="46"/>
      <c r="DUY2945" s="46"/>
      <c r="DUZ2945" s="46"/>
      <c r="DVA2945" s="46"/>
      <c r="DVB2945" s="46"/>
      <c r="DVC2945" s="46"/>
      <c r="DVD2945" s="46"/>
      <c r="DVE2945" s="46"/>
      <c r="DVF2945" s="46"/>
      <c r="DVG2945" s="46"/>
      <c r="DVH2945" s="46"/>
      <c r="DVI2945" s="46"/>
      <c r="DVJ2945" s="46"/>
      <c r="DVK2945" s="46"/>
      <c r="DVL2945" s="46"/>
      <c r="DVM2945" s="46"/>
      <c r="DVN2945" s="46"/>
      <c r="DVO2945" s="46"/>
      <c r="DVP2945" s="46"/>
      <c r="DVQ2945" s="46"/>
      <c r="DVR2945" s="46"/>
      <c r="DVS2945" s="46"/>
      <c r="DVT2945" s="46"/>
      <c r="DVU2945" s="46"/>
      <c r="DVV2945" s="46"/>
      <c r="DVW2945" s="46"/>
      <c r="DVX2945" s="46"/>
      <c r="DVY2945" s="46"/>
      <c r="DVZ2945" s="46"/>
      <c r="DWA2945" s="46"/>
      <c r="DWB2945" s="46"/>
      <c r="DWC2945" s="46"/>
      <c r="DWD2945" s="46"/>
      <c r="DWE2945" s="46"/>
      <c r="DWF2945" s="46"/>
      <c r="DWG2945" s="46"/>
      <c r="DWH2945" s="46"/>
      <c r="DWI2945" s="46"/>
      <c r="DWJ2945" s="46"/>
      <c r="DWK2945" s="46"/>
      <c r="DWL2945" s="46"/>
      <c r="DWM2945" s="46"/>
      <c r="DWN2945" s="46"/>
      <c r="DWO2945" s="46"/>
      <c r="DWP2945" s="46"/>
      <c r="DWQ2945" s="46"/>
      <c r="DWR2945" s="46"/>
      <c r="DWS2945" s="46"/>
      <c r="DWT2945" s="46"/>
      <c r="DWU2945" s="46"/>
      <c r="DWV2945" s="46"/>
      <c r="DWW2945" s="46"/>
      <c r="DWX2945" s="46"/>
      <c r="DWY2945" s="46"/>
      <c r="DWZ2945" s="46"/>
      <c r="DXA2945" s="46"/>
      <c r="DXB2945" s="46"/>
      <c r="DXC2945" s="46"/>
      <c r="DXD2945" s="46"/>
      <c r="DXE2945" s="46"/>
      <c r="DXF2945" s="46"/>
      <c r="DXG2945" s="46"/>
      <c r="DXH2945" s="46"/>
      <c r="DXI2945" s="46"/>
      <c r="DXJ2945" s="46"/>
      <c r="DXK2945" s="46"/>
      <c r="DXL2945" s="46"/>
      <c r="DXM2945" s="46"/>
      <c r="DXN2945" s="46"/>
      <c r="DXO2945" s="46"/>
      <c r="DXP2945" s="46"/>
      <c r="DXQ2945" s="46"/>
      <c r="DXR2945" s="46"/>
      <c r="DXS2945" s="46"/>
      <c r="DXT2945" s="46"/>
      <c r="DXU2945" s="46"/>
      <c r="DXV2945" s="46"/>
      <c r="DXW2945" s="46"/>
      <c r="DXX2945" s="46"/>
      <c r="DXY2945" s="46"/>
      <c r="DXZ2945" s="46"/>
      <c r="DYA2945" s="46"/>
      <c r="DYB2945" s="46"/>
      <c r="DYC2945" s="46"/>
      <c r="DYD2945" s="46"/>
      <c r="DYE2945" s="46"/>
      <c r="DYF2945" s="46"/>
      <c r="DYG2945" s="46"/>
      <c r="DYH2945" s="46"/>
      <c r="DYI2945" s="46"/>
      <c r="DYJ2945" s="46"/>
      <c r="DYK2945" s="46"/>
      <c r="DYL2945" s="46"/>
      <c r="DYM2945" s="46"/>
      <c r="DYN2945" s="46"/>
      <c r="DYO2945" s="46"/>
      <c r="DYP2945" s="46"/>
      <c r="DYQ2945" s="46"/>
      <c r="DYR2945" s="46"/>
      <c r="DYS2945" s="46"/>
      <c r="DYT2945" s="46"/>
      <c r="DYU2945" s="46"/>
      <c r="DYV2945" s="46"/>
      <c r="DYW2945" s="46"/>
      <c r="DYX2945" s="46"/>
      <c r="DYY2945" s="46"/>
      <c r="DYZ2945" s="46"/>
      <c r="DZA2945" s="46"/>
      <c r="DZB2945" s="46"/>
      <c r="DZC2945" s="46"/>
      <c r="DZD2945" s="46"/>
      <c r="DZE2945" s="46"/>
      <c r="DZF2945" s="46"/>
      <c r="DZG2945" s="46"/>
      <c r="DZH2945" s="46"/>
      <c r="DZI2945" s="46"/>
      <c r="DZJ2945" s="46"/>
      <c r="DZK2945" s="46"/>
      <c r="DZL2945" s="46"/>
      <c r="DZM2945" s="46"/>
      <c r="DZN2945" s="46"/>
      <c r="DZO2945" s="46"/>
      <c r="DZP2945" s="46"/>
      <c r="DZQ2945" s="46"/>
      <c r="DZR2945" s="46"/>
      <c r="DZS2945" s="46"/>
      <c r="DZT2945" s="46"/>
      <c r="DZU2945" s="46"/>
      <c r="DZV2945" s="46"/>
      <c r="DZW2945" s="46"/>
      <c r="DZX2945" s="46"/>
      <c r="DZY2945" s="46"/>
      <c r="DZZ2945" s="46"/>
      <c r="EAA2945" s="46"/>
      <c r="EAB2945" s="46"/>
      <c r="EAC2945" s="46"/>
      <c r="EAD2945" s="46"/>
      <c r="EAE2945" s="46"/>
      <c r="EAF2945" s="46"/>
      <c r="EAG2945" s="46"/>
      <c r="EAH2945" s="46"/>
      <c r="EAI2945" s="46"/>
      <c r="EAJ2945" s="46"/>
      <c r="EAK2945" s="46"/>
      <c r="EAL2945" s="46"/>
      <c r="EAM2945" s="46"/>
      <c r="EAN2945" s="46"/>
      <c r="EAO2945" s="46"/>
      <c r="EAP2945" s="46"/>
      <c r="EAQ2945" s="46"/>
      <c r="EAR2945" s="46"/>
      <c r="EAS2945" s="46"/>
      <c r="EAT2945" s="46"/>
      <c r="EAU2945" s="46"/>
      <c r="EAV2945" s="46"/>
      <c r="EAW2945" s="46"/>
      <c r="EAX2945" s="46"/>
      <c r="EAY2945" s="46"/>
      <c r="EAZ2945" s="46"/>
      <c r="EBA2945" s="46"/>
      <c r="EBB2945" s="46"/>
      <c r="EBC2945" s="46"/>
      <c r="EBD2945" s="46"/>
      <c r="EBE2945" s="46"/>
      <c r="EBF2945" s="46"/>
      <c r="EBG2945" s="46"/>
      <c r="EBH2945" s="46"/>
      <c r="EBI2945" s="46"/>
      <c r="EBJ2945" s="46"/>
      <c r="EBK2945" s="46"/>
      <c r="EBL2945" s="46"/>
      <c r="EBM2945" s="46"/>
      <c r="EBN2945" s="46"/>
      <c r="EBO2945" s="46"/>
      <c r="EBP2945" s="46"/>
      <c r="EBQ2945" s="46"/>
      <c r="EBR2945" s="46"/>
      <c r="EBS2945" s="46"/>
      <c r="EBT2945" s="46"/>
      <c r="EBU2945" s="46"/>
      <c r="EBV2945" s="46"/>
      <c r="EBW2945" s="46"/>
      <c r="EBX2945" s="46"/>
      <c r="EBY2945" s="46"/>
      <c r="EBZ2945" s="46"/>
      <c r="ECA2945" s="46"/>
      <c r="ECB2945" s="46"/>
      <c r="ECC2945" s="46"/>
      <c r="ECD2945" s="46"/>
      <c r="ECE2945" s="46"/>
      <c r="ECF2945" s="46"/>
      <c r="ECG2945" s="46"/>
      <c r="ECH2945" s="46"/>
      <c r="ECI2945" s="46"/>
      <c r="ECJ2945" s="46"/>
      <c r="ECK2945" s="46"/>
      <c r="ECL2945" s="46"/>
      <c r="ECM2945" s="46"/>
      <c r="ECN2945" s="46"/>
      <c r="ECO2945" s="46"/>
      <c r="ECP2945" s="46"/>
      <c r="ECQ2945" s="46"/>
      <c r="ECR2945" s="46"/>
      <c r="ECS2945" s="46"/>
      <c r="ECT2945" s="46"/>
      <c r="ECU2945" s="46"/>
      <c r="ECV2945" s="46"/>
      <c r="ECW2945" s="46"/>
      <c r="ECX2945" s="46"/>
      <c r="ECY2945" s="46"/>
      <c r="ECZ2945" s="46"/>
      <c r="EDA2945" s="46"/>
      <c r="EDB2945" s="46"/>
      <c r="EDC2945" s="46"/>
      <c r="EDD2945" s="46"/>
      <c r="EDE2945" s="46"/>
      <c r="EDF2945" s="46"/>
      <c r="EDG2945" s="46"/>
      <c r="EDH2945" s="46"/>
      <c r="EDI2945" s="46"/>
      <c r="EDJ2945" s="46"/>
      <c r="EDK2945" s="46"/>
      <c r="EDL2945" s="46"/>
      <c r="EDM2945" s="46"/>
      <c r="EDN2945" s="46"/>
      <c r="EDO2945" s="46"/>
      <c r="EDP2945" s="46"/>
      <c r="EDQ2945" s="46"/>
      <c r="EDR2945" s="46"/>
      <c r="EDS2945" s="46"/>
      <c r="EDT2945" s="46"/>
      <c r="EDU2945" s="46"/>
      <c r="EDV2945" s="46"/>
      <c r="EDW2945" s="46"/>
      <c r="EDX2945" s="46"/>
      <c r="EDY2945" s="46"/>
      <c r="EDZ2945" s="46"/>
      <c r="EEA2945" s="46"/>
      <c r="EEB2945" s="46"/>
      <c r="EEC2945" s="46"/>
      <c r="EED2945" s="46"/>
      <c r="EEE2945" s="46"/>
      <c r="EEF2945" s="46"/>
      <c r="EEG2945" s="46"/>
      <c r="EEH2945" s="46"/>
      <c r="EEI2945" s="46"/>
      <c r="EEJ2945" s="46"/>
      <c r="EEK2945" s="46"/>
      <c r="EEL2945" s="46"/>
      <c r="EEM2945" s="46"/>
      <c r="EEN2945" s="46"/>
      <c r="EEO2945" s="46"/>
      <c r="EEP2945" s="46"/>
      <c r="EEQ2945" s="46"/>
      <c r="EER2945" s="46"/>
      <c r="EES2945" s="46"/>
      <c r="EET2945" s="46"/>
      <c r="EEU2945" s="46"/>
      <c r="EEV2945" s="46"/>
      <c r="EEW2945" s="46"/>
      <c r="EEX2945" s="46"/>
      <c r="EEY2945" s="46"/>
      <c r="EEZ2945" s="46"/>
      <c r="EFA2945" s="46"/>
      <c r="EFB2945" s="46"/>
      <c r="EFC2945" s="46"/>
      <c r="EFD2945" s="46"/>
      <c r="EFE2945" s="46"/>
      <c r="EFF2945" s="46"/>
      <c r="EFG2945" s="46"/>
      <c r="EFH2945" s="46"/>
      <c r="EFI2945" s="46"/>
      <c r="EFJ2945" s="46"/>
      <c r="EFK2945" s="46"/>
      <c r="EFL2945" s="46"/>
      <c r="EFM2945" s="46"/>
      <c r="EFN2945" s="46"/>
      <c r="EFO2945" s="46"/>
      <c r="EFP2945" s="46"/>
      <c r="EFQ2945" s="46"/>
      <c r="EFR2945" s="46"/>
      <c r="EFS2945" s="46"/>
      <c r="EFT2945" s="46"/>
      <c r="EFU2945" s="46"/>
      <c r="EFV2945" s="46"/>
      <c r="EFW2945" s="46"/>
      <c r="EFX2945" s="46"/>
      <c r="EFY2945" s="46"/>
      <c r="EFZ2945" s="46"/>
      <c r="EGA2945" s="46"/>
      <c r="EGB2945" s="46"/>
      <c r="EGC2945" s="46"/>
      <c r="EGD2945" s="46"/>
      <c r="EGE2945" s="46"/>
      <c r="EGF2945" s="46"/>
      <c r="EGG2945" s="46"/>
      <c r="EGH2945" s="46"/>
      <c r="EGI2945" s="46"/>
      <c r="EGJ2945" s="46"/>
      <c r="EGK2945" s="46"/>
      <c r="EGL2945" s="46"/>
      <c r="EGM2945" s="46"/>
      <c r="EGN2945" s="46"/>
      <c r="EGO2945" s="46"/>
      <c r="EGP2945" s="46"/>
      <c r="EGQ2945" s="46"/>
      <c r="EGR2945" s="46"/>
      <c r="EGS2945" s="46"/>
      <c r="EGT2945" s="46"/>
      <c r="EGU2945" s="46"/>
      <c r="EGV2945" s="46"/>
      <c r="EGW2945" s="46"/>
      <c r="EGX2945" s="46"/>
      <c r="EGY2945" s="46"/>
      <c r="EGZ2945" s="46"/>
      <c r="EHA2945" s="46"/>
      <c r="EHB2945" s="46"/>
      <c r="EHC2945" s="46"/>
      <c r="EHD2945" s="46"/>
      <c r="EHE2945" s="46"/>
      <c r="EHF2945" s="46"/>
      <c r="EHG2945" s="46"/>
      <c r="EHH2945" s="46"/>
      <c r="EHI2945" s="46"/>
      <c r="EHJ2945" s="46"/>
      <c r="EHK2945" s="46"/>
      <c r="EHL2945" s="46"/>
      <c r="EHM2945" s="46"/>
      <c r="EHN2945" s="46"/>
      <c r="EHO2945" s="46"/>
      <c r="EHP2945" s="46"/>
      <c r="EHQ2945" s="46"/>
      <c r="EHR2945" s="46"/>
      <c r="EHS2945" s="46"/>
      <c r="EHT2945" s="46"/>
      <c r="EHU2945" s="46"/>
      <c r="EHV2945" s="46"/>
      <c r="EHW2945" s="46"/>
      <c r="EHX2945" s="46"/>
      <c r="EHY2945" s="46"/>
      <c r="EHZ2945" s="46"/>
      <c r="EIA2945" s="46"/>
      <c r="EIB2945" s="46"/>
      <c r="EIC2945" s="46"/>
      <c r="EID2945" s="46"/>
      <c r="EIE2945" s="46"/>
      <c r="EIF2945" s="46"/>
      <c r="EIG2945" s="46"/>
      <c r="EIH2945" s="46"/>
      <c r="EII2945" s="46"/>
      <c r="EIJ2945" s="46"/>
      <c r="EIK2945" s="46"/>
      <c r="EIL2945" s="46"/>
      <c r="EIM2945" s="46"/>
      <c r="EIN2945" s="46"/>
      <c r="EIO2945" s="46"/>
      <c r="EIP2945" s="46"/>
      <c r="EIQ2945" s="46"/>
      <c r="EIR2945" s="46"/>
      <c r="EIS2945" s="46"/>
      <c r="EIT2945" s="46"/>
      <c r="EIU2945" s="46"/>
      <c r="EIV2945" s="46"/>
      <c r="EIW2945" s="46"/>
      <c r="EIX2945" s="46"/>
      <c r="EIY2945" s="46"/>
      <c r="EIZ2945" s="46"/>
      <c r="EJA2945" s="46"/>
      <c r="EJB2945" s="46"/>
      <c r="EJC2945" s="46"/>
      <c r="EJD2945" s="46"/>
      <c r="EJE2945" s="46"/>
      <c r="EJF2945" s="46"/>
      <c r="EJG2945" s="46"/>
      <c r="EJH2945" s="46"/>
      <c r="EJI2945" s="46"/>
      <c r="EJJ2945" s="46"/>
      <c r="EJK2945" s="46"/>
      <c r="EJL2945" s="46"/>
      <c r="EJM2945" s="46"/>
      <c r="EJN2945" s="46"/>
      <c r="EJO2945" s="46"/>
      <c r="EJP2945" s="46"/>
      <c r="EJQ2945" s="46"/>
      <c r="EJR2945" s="46"/>
      <c r="EJS2945" s="46"/>
      <c r="EJT2945" s="46"/>
      <c r="EJU2945" s="46"/>
      <c r="EJV2945" s="46"/>
      <c r="EJW2945" s="46"/>
      <c r="EJX2945" s="46"/>
      <c r="EJY2945" s="46"/>
      <c r="EJZ2945" s="46"/>
      <c r="EKA2945" s="46"/>
      <c r="EKB2945" s="46"/>
      <c r="EKC2945" s="46"/>
      <c r="EKD2945" s="46"/>
      <c r="EKE2945" s="46"/>
      <c r="EKF2945" s="46"/>
      <c r="EKG2945" s="46"/>
      <c r="EKH2945" s="46"/>
      <c r="EKI2945" s="46"/>
      <c r="EKJ2945" s="46"/>
      <c r="EKK2945" s="46"/>
      <c r="EKL2945" s="46"/>
      <c r="EKM2945" s="46"/>
      <c r="EKN2945" s="46"/>
      <c r="EKO2945" s="46"/>
      <c r="EKP2945" s="46"/>
      <c r="EKQ2945" s="46"/>
      <c r="EKR2945" s="46"/>
      <c r="EKS2945" s="46"/>
      <c r="EKT2945" s="46"/>
      <c r="EKU2945" s="46"/>
      <c r="EKV2945" s="46"/>
      <c r="EKW2945" s="46"/>
      <c r="EKX2945" s="46"/>
      <c r="EKY2945" s="46"/>
      <c r="EKZ2945" s="46"/>
      <c r="ELA2945" s="46"/>
      <c r="ELB2945" s="46"/>
      <c r="ELC2945" s="46"/>
      <c r="ELD2945" s="46"/>
      <c r="ELE2945" s="46"/>
      <c r="ELF2945" s="46"/>
      <c r="ELG2945" s="46"/>
      <c r="ELH2945" s="46"/>
      <c r="ELI2945" s="46"/>
      <c r="ELJ2945" s="46"/>
      <c r="ELK2945" s="46"/>
      <c r="ELL2945" s="46"/>
      <c r="ELM2945" s="46"/>
      <c r="ELN2945" s="46"/>
      <c r="ELO2945" s="46"/>
      <c r="ELP2945" s="46"/>
      <c r="ELQ2945" s="46"/>
      <c r="ELR2945" s="46"/>
      <c r="ELS2945" s="46"/>
      <c r="ELT2945" s="46"/>
      <c r="ELU2945" s="46"/>
      <c r="ELV2945" s="46"/>
      <c r="ELW2945" s="46"/>
      <c r="ELX2945" s="46"/>
      <c r="ELY2945" s="46"/>
      <c r="ELZ2945" s="46"/>
      <c r="EMA2945" s="46"/>
      <c r="EMB2945" s="46"/>
      <c r="EMC2945" s="46"/>
      <c r="EMD2945" s="46"/>
      <c r="EME2945" s="46"/>
      <c r="EMF2945" s="46"/>
      <c r="EMG2945" s="46"/>
      <c r="EMH2945" s="46"/>
      <c r="EMI2945" s="46"/>
      <c r="EMJ2945" s="46"/>
      <c r="EMK2945" s="46"/>
      <c r="EML2945" s="46"/>
      <c r="EMM2945" s="46"/>
      <c r="EMN2945" s="46"/>
      <c r="EMO2945" s="46"/>
      <c r="EMP2945" s="46"/>
      <c r="EMQ2945" s="46"/>
      <c r="EMR2945" s="46"/>
      <c r="EMS2945" s="46"/>
      <c r="EMT2945" s="46"/>
      <c r="EMU2945" s="46"/>
      <c r="EMV2945" s="46"/>
      <c r="EMW2945" s="46"/>
      <c r="EMX2945" s="46"/>
      <c r="EMY2945" s="46"/>
      <c r="EMZ2945" s="46"/>
      <c r="ENA2945" s="46"/>
      <c r="ENB2945" s="46"/>
      <c r="ENC2945" s="46"/>
      <c r="END2945" s="46"/>
      <c r="ENE2945" s="46"/>
      <c r="ENF2945" s="46"/>
      <c r="ENG2945" s="46"/>
      <c r="ENH2945" s="46"/>
      <c r="ENI2945" s="46"/>
      <c r="ENJ2945" s="46"/>
      <c r="ENK2945" s="46"/>
      <c r="ENL2945" s="46"/>
      <c r="ENM2945" s="46"/>
      <c r="ENN2945" s="46"/>
      <c r="ENO2945" s="46"/>
      <c r="ENP2945" s="46"/>
      <c r="ENQ2945" s="46"/>
      <c r="ENR2945" s="46"/>
      <c r="ENS2945" s="46"/>
      <c r="ENT2945" s="46"/>
      <c r="ENU2945" s="46"/>
      <c r="ENV2945" s="46"/>
      <c r="ENW2945" s="46"/>
      <c r="ENX2945" s="46"/>
      <c r="ENY2945" s="46"/>
      <c r="ENZ2945" s="46"/>
      <c r="EOA2945" s="46"/>
      <c r="EOB2945" s="46"/>
      <c r="EOC2945" s="46"/>
      <c r="EOD2945" s="46"/>
      <c r="EOE2945" s="46"/>
      <c r="EOF2945" s="46"/>
      <c r="EOG2945" s="46"/>
      <c r="EOH2945" s="46"/>
      <c r="EOI2945" s="46"/>
      <c r="EOJ2945" s="46"/>
      <c r="EOK2945" s="46"/>
      <c r="EOL2945" s="46"/>
      <c r="EOM2945" s="46"/>
      <c r="EON2945" s="46"/>
      <c r="EOO2945" s="46"/>
      <c r="EOP2945" s="46"/>
      <c r="EOQ2945" s="46"/>
      <c r="EOR2945" s="46"/>
      <c r="EOS2945" s="46"/>
      <c r="EOT2945" s="46"/>
      <c r="EOU2945" s="46"/>
      <c r="EOV2945" s="46"/>
      <c r="EOW2945" s="46"/>
      <c r="EOX2945" s="46"/>
      <c r="EOY2945" s="46"/>
      <c r="EOZ2945" s="46"/>
      <c r="EPA2945" s="46"/>
      <c r="EPB2945" s="46"/>
      <c r="EPC2945" s="46"/>
      <c r="EPD2945" s="46"/>
      <c r="EPE2945" s="46"/>
      <c r="EPF2945" s="46"/>
      <c r="EPG2945" s="46"/>
      <c r="EPH2945" s="46"/>
      <c r="EPI2945" s="46"/>
      <c r="EPJ2945" s="46"/>
      <c r="EPK2945" s="46"/>
      <c r="EPL2945" s="46"/>
      <c r="EPM2945" s="46"/>
      <c r="EPN2945" s="46"/>
      <c r="EPO2945" s="46"/>
      <c r="EPP2945" s="46"/>
      <c r="EPQ2945" s="46"/>
      <c r="EPR2945" s="46"/>
      <c r="EPS2945" s="46"/>
      <c r="EPT2945" s="46"/>
      <c r="EPU2945" s="46"/>
      <c r="EPV2945" s="46"/>
      <c r="EPW2945" s="46"/>
      <c r="EPX2945" s="46"/>
      <c r="EPY2945" s="46"/>
      <c r="EPZ2945" s="46"/>
      <c r="EQA2945" s="46"/>
      <c r="EQB2945" s="46"/>
      <c r="EQC2945" s="46"/>
      <c r="EQD2945" s="46"/>
      <c r="EQE2945" s="46"/>
      <c r="EQF2945" s="46"/>
      <c r="EQG2945" s="46"/>
      <c r="EQH2945" s="46"/>
      <c r="EQI2945" s="46"/>
      <c r="EQJ2945" s="46"/>
      <c r="EQK2945" s="46"/>
      <c r="EQL2945" s="46"/>
      <c r="EQM2945" s="46"/>
      <c r="EQN2945" s="46"/>
      <c r="EQO2945" s="46"/>
      <c r="EQP2945" s="46"/>
      <c r="EQQ2945" s="46"/>
      <c r="EQR2945" s="46"/>
      <c r="EQS2945" s="46"/>
      <c r="EQT2945" s="46"/>
      <c r="EQU2945" s="46"/>
      <c r="EQV2945" s="46"/>
      <c r="EQW2945" s="46"/>
      <c r="EQX2945" s="46"/>
      <c r="EQY2945" s="46"/>
      <c r="EQZ2945" s="46"/>
      <c r="ERA2945" s="46"/>
      <c r="ERB2945" s="46"/>
      <c r="ERC2945" s="46"/>
      <c r="ERD2945" s="46"/>
      <c r="ERE2945" s="46"/>
      <c r="ERF2945" s="46"/>
      <c r="ERG2945" s="46"/>
      <c r="ERH2945" s="46"/>
      <c r="ERI2945" s="46"/>
      <c r="ERJ2945" s="46"/>
      <c r="ERK2945" s="46"/>
      <c r="ERL2945" s="46"/>
      <c r="ERM2945" s="46"/>
      <c r="ERN2945" s="46"/>
      <c r="ERO2945" s="46"/>
      <c r="ERP2945" s="46"/>
      <c r="ERQ2945" s="46"/>
      <c r="ERR2945" s="46"/>
      <c r="ERS2945" s="46"/>
      <c r="ERT2945" s="46"/>
      <c r="ERU2945" s="46"/>
      <c r="ERV2945" s="46"/>
      <c r="ERW2945" s="46"/>
      <c r="ERX2945" s="46"/>
      <c r="ERY2945" s="46"/>
      <c r="ERZ2945" s="46"/>
      <c r="ESA2945" s="46"/>
      <c r="ESB2945" s="46"/>
      <c r="ESC2945" s="46"/>
      <c r="ESD2945" s="46"/>
      <c r="ESE2945" s="46"/>
      <c r="ESF2945" s="46"/>
      <c r="ESG2945" s="46"/>
      <c r="ESH2945" s="46"/>
      <c r="ESI2945" s="46"/>
      <c r="ESJ2945" s="46"/>
      <c r="ESK2945" s="46"/>
      <c r="ESL2945" s="46"/>
      <c r="ESM2945" s="46"/>
      <c r="ESN2945" s="46"/>
      <c r="ESO2945" s="46"/>
      <c r="ESP2945" s="46"/>
      <c r="ESQ2945" s="46"/>
      <c r="ESR2945" s="46"/>
      <c r="ESS2945" s="46"/>
      <c r="EST2945" s="46"/>
      <c r="ESU2945" s="46"/>
      <c r="ESV2945" s="46"/>
      <c r="ESW2945" s="46"/>
      <c r="ESX2945" s="46"/>
      <c r="ESY2945" s="46"/>
      <c r="ESZ2945" s="46"/>
      <c r="ETA2945" s="46"/>
      <c r="ETB2945" s="46"/>
      <c r="ETC2945" s="46"/>
      <c r="ETD2945" s="46"/>
      <c r="ETE2945" s="46"/>
      <c r="ETF2945" s="46"/>
      <c r="ETG2945" s="46"/>
      <c r="ETH2945" s="46"/>
      <c r="ETI2945" s="46"/>
      <c r="ETJ2945" s="46"/>
      <c r="ETK2945" s="46"/>
      <c r="ETL2945" s="46"/>
      <c r="ETM2945" s="46"/>
      <c r="ETN2945" s="46"/>
      <c r="ETO2945" s="46"/>
      <c r="ETP2945" s="46"/>
      <c r="ETQ2945" s="46"/>
      <c r="ETR2945" s="46"/>
      <c r="ETS2945" s="46"/>
      <c r="ETT2945" s="46"/>
      <c r="ETU2945" s="46"/>
      <c r="ETV2945" s="46"/>
      <c r="ETW2945" s="46"/>
      <c r="ETX2945" s="46"/>
      <c r="ETY2945" s="46"/>
      <c r="ETZ2945" s="46"/>
      <c r="EUA2945" s="46"/>
      <c r="EUB2945" s="46"/>
      <c r="EUC2945" s="46"/>
      <c r="EUD2945" s="46"/>
      <c r="EUE2945" s="46"/>
      <c r="EUF2945" s="46"/>
      <c r="EUG2945" s="46"/>
      <c r="EUH2945" s="46"/>
      <c r="EUI2945" s="46"/>
      <c r="EUJ2945" s="46"/>
      <c r="EUK2945" s="46"/>
      <c r="EUL2945" s="46"/>
      <c r="EUM2945" s="46"/>
      <c r="EUN2945" s="46"/>
      <c r="EUO2945" s="46"/>
      <c r="EUP2945" s="46"/>
      <c r="EUQ2945" s="46"/>
      <c r="EUR2945" s="46"/>
      <c r="EUS2945" s="46"/>
      <c r="EUT2945" s="46"/>
      <c r="EUU2945" s="46"/>
      <c r="EUV2945" s="46"/>
      <c r="EUW2945" s="46"/>
      <c r="EUX2945" s="46"/>
      <c r="EUY2945" s="46"/>
      <c r="EUZ2945" s="46"/>
      <c r="EVA2945" s="46"/>
      <c r="EVB2945" s="46"/>
      <c r="EVC2945" s="46"/>
      <c r="EVD2945" s="46"/>
      <c r="EVE2945" s="46"/>
      <c r="EVF2945" s="46"/>
      <c r="EVG2945" s="46"/>
      <c r="EVH2945" s="46"/>
      <c r="EVI2945" s="46"/>
      <c r="EVJ2945" s="46"/>
      <c r="EVK2945" s="46"/>
      <c r="EVL2945" s="46"/>
      <c r="EVM2945" s="46"/>
      <c r="EVN2945" s="46"/>
      <c r="EVO2945" s="46"/>
      <c r="EVP2945" s="46"/>
      <c r="EVQ2945" s="46"/>
      <c r="EVR2945" s="46"/>
      <c r="EVS2945" s="46"/>
      <c r="EVT2945" s="46"/>
      <c r="EVU2945" s="46"/>
      <c r="EVV2945" s="46"/>
      <c r="EVW2945" s="46"/>
      <c r="EVX2945" s="46"/>
      <c r="EVY2945" s="46"/>
      <c r="EVZ2945" s="46"/>
      <c r="EWA2945" s="46"/>
      <c r="EWB2945" s="46"/>
      <c r="EWC2945" s="46"/>
      <c r="EWD2945" s="46"/>
      <c r="EWE2945" s="46"/>
      <c r="EWF2945" s="46"/>
      <c r="EWG2945" s="46"/>
      <c r="EWH2945" s="46"/>
      <c r="EWI2945" s="46"/>
      <c r="EWJ2945" s="46"/>
      <c r="EWK2945" s="46"/>
      <c r="EWL2945" s="46"/>
      <c r="EWM2945" s="46"/>
      <c r="EWN2945" s="46"/>
      <c r="EWO2945" s="46"/>
      <c r="EWP2945" s="46"/>
      <c r="EWQ2945" s="46"/>
      <c r="EWR2945" s="46"/>
      <c r="EWS2945" s="46"/>
      <c r="EWT2945" s="46"/>
      <c r="EWU2945" s="46"/>
      <c r="EWV2945" s="46"/>
      <c r="EWW2945" s="46"/>
      <c r="EWX2945" s="46"/>
      <c r="EWY2945" s="46"/>
      <c r="EWZ2945" s="46"/>
      <c r="EXA2945" s="46"/>
      <c r="EXB2945" s="46"/>
      <c r="EXC2945" s="46"/>
      <c r="EXD2945" s="46"/>
      <c r="EXE2945" s="46"/>
      <c r="EXF2945" s="46"/>
      <c r="EXG2945" s="46"/>
      <c r="EXH2945" s="46"/>
      <c r="EXI2945" s="46"/>
      <c r="EXJ2945" s="46"/>
      <c r="EXK2945" s="46"/>
      <c r="EXL2945" s="46"/>
      <c r="EXM2945" s="46"/>
      <c r="EXN2945" s="46"/>
      <c r="EXO2945" s="46"/>
      <c r="EXP2945" s="46"/>
      <c r="EXQ2945" s="46"/>
      <c r="EXR2945" s="46"/>
      <c r="EXS2945" s="46"/>
      <c r="EXT2945" s="46"/>
      <c r="EXU2945" s="46"/>
      <c r="EXV2945" s="46"/>
      <c r="EXW2945" s="46"/>
      <c r="EXX2945" s="46"/>
      <c r="EXY2945" s="46"/>
      <c r="EXZ2945" s="46"/>
      <c r="EYA2945" s="46"/>
      <c r="EYB2945" s="46"/>
      <c r="EYC2945" s="46"/>
      <c r="EYD2945" s="46"/>
      <c r="EYE2945" s="46"/>
      <c r="EYF2945" s="46"/>
      <c r="EYG2945" s="46"/>
      <c r="EYH2945" s="46"/>
      <c r="EYI2945" s="46"/>
      <c r="EYJ2945" s="46"/>
      <c r="EYK2945" s="46"/>
      <c r="EYL2945" s="46"/>
      <c r="EYM2945" s="46"/>
      <c r="EYN2945" s="46"/>
      <c r="EYO2945" s="46"/>
      <c r="EYP2945" s="46"/>
      <c r="EYQ2945" s="46"/>
      <c r="EYR2945" s="46"/>
      <c r="EYS2945" s="46"/>
      <c r="EYT2945" s="46"/>
      <c r="EYU2945" s="46"/>
      <c r="EYV2945" s="46"/>
      <c r="EYW2945" s="46"/>
      <c r="EYX2945" s="46"/>
      <c r="EYY2945" s="46"/>
      <c r="EYZ2945" s="46"/>
      <c r="EZA2945" s="46"/>
      <c r="EZB2945" s="46"/>
      <c r="EZC2945" s="46"/>
      <c r="EZD2945" s="46"/>
      <c r="EZE2945" s="46"/>
      <c r="EZF2945" s="46"/>
      <c r="EZG2945" s="46"/>
      <c r="EZH2945" s="46"/>
      <c r="EZI2945" s="46"/>
      <c r="EZJ2945" s="46"/>
      <c r="EZK2945" s="46"/>
      <c r="EZL2945" s="46"/>
      <c r="EZM2945" s="46"/>
      <c r="EZN2945" s="46"/>
      <c r="EZO2945" s="46"/>
      <c r="EZP2945" s="46"/>
      <c r="EZQ2945" s="46"/>
      <c r="EZR2945" s="46"/>
      <c r="EZS2945" s="46"/>
      <c r="EZT2945" s="46"/>
      <c r="EZU2945" s="46"/>
      <c r="EZV2945" s="46"/>
      <c r="EZW2945" s="46"/>
      <c r="EZX2945" s="46"/>
      <c r="EZY2945" s="46"/>
      <c r="EZZ2945" s="46"/>
      <c r="FAA2945" s="46"/>
      <c r="FAB2945" s="46"/>
      <c r="FAC2945" s="46"/>
      <c r="FAD2945" s="46"/>
      <c r="FAE2945" s="46"/>
      <c r="FAF2945" s="46"/>
      <c r="FAG2945" s="46"/>
      <c r="FAH2945" s="46"/>
      <c r="FAI2945" s="46"/>
      <c r="FAJ2945" s="46"/>
      <c r="FAK2945" s="46"/>
      <c r="FAL2945" s="46"/>
      <c r="FAM2945" s="46"/>
      <c r="FAN2945" s="46"/>
      <c r="FAO2945" s="46"/>
      <c r="FAP2945" s="46"/>
      <c r="FAQ2945" s="46"/>
      <c r="FAR2945" s="46"/>
      <c r="FAS2945" s="46"/>
      <c r="FAT2945" s="46"/>
      <c r="FAU2945" s="46"/>
      <c r="FAV2945" s="46"/>
      <c r="FAW2945" s="46"/>
      <c r="FAX2945" s="46"/>
      <c r="FAY2945" s="46"/>
      <c r="FAZ2945" s="46"/>
      <c r="FBA2945" s="46"/>
      <c r="FBB2945" s="46"/>
      <c r="FBC2945" s="46"/>
      <c r="FBD2945" s="46"/>
      <c r="FBE2945" s="46"/>
      <c r="FBF2945" s="46"/>
      <c r="FBG2945" s="46"/>
      <c r="FBH2945" s="46"/>
      <c r="FBI2945" s="46"/>
      <c r="FBJ2945" s="46"/>
      <c r="FBK2945" s="46"/>
      <c r="FBL2945" s="46"/>
      <c r="FBM2945" s="46"/>
      <c r="FBN2945" s="46"/>
      <c r="FBO2945" s="46"/>
      <c r="FBP2945" s="46"/>
      <c r="FBQ2945" s="46"/>
      <c r="FBR2945" s="46"/>
      <c r="FBS2945" s="46"/>
      <c r="FBT2945" s="46"/>
      <c r="FBU2945" s="46"/>
      <c r="FBV2945" s="46"/>
      <c r="FBW2945" s="46"/>
      <c r="FBX2945" s="46"/>
      <c r="FBY2945" s="46"/>
      <c r="FBZ2945" s="46"/>
      <c r="FCA2945" s="46"/>
      <c r="FCB2945" s="46"/>
      <c r="FCC2945" s="46"/>
      <c r="FCD2945" s="46"/>
      <c r="FCE2945" s="46"/>
      <c r="FCF2945" s="46"/>
      <c r="FCG2945" s="46"/>
      <c r="FCH2945" s="46"/>
      <c r="FCI2945" s="46"/>
      <c r="FCJ2945" s="46"/>
      <c r="FCK2945" s="46"/>
      <c r="FCL2945" s="46"/>
      <c r="FCM2945" s="46"/>
      <c r="FCN2945" s="46"/>
      <c r="FCO2945" s="46"/>
      <c r="FCP2945" s="46"/>
      <c r="FCQ2945" s="46"/>
      <c r="FCR2945" s="46"/>
      <c r="FCS2945" s="46"/>
      <c r="FCT2945" s="46"/>
      <c r="FCU2945" s="46"/>
      <c r="FCV2945" s="46"/>
      <c r="FCW2945" s="46"/>
      <c r="FCX2945" s="46"/>
      <c r="FCY2945" s="46"/>
      <c r="FCZ2945" s="46"/>
      <c r="FDA2945" s="46"/>
      <c r="FDB2945" s="46"/>
      <c r="FDC2945" s="46"/>
      <c r="FDD2945" s="46"/>
      <c r="FDE2945" s="46"/>
      <c r="FDF2945" s="46"/>
      <c r="FDG2945" s="46"/>
      <c r="FDH2945" s="46"/>
      <c r="FDI2945" s="46"/>
      <c r="FDJ2945" s="46"/>
      <c r="FDK2945" s="46"/>
      <c r="FDL2945" s="46"/>
      <c r="FDM2945" s="46"/>
      <c r="FDN2945" s="46"/>
      <c r="FDO2945" s="46"/>
      <c r="FDP2945" s="46"/>
      <c r="FDQ2945" s="46"/>
      <c r="FDR2945" s="46"/>
      <c r="FDS2945" s="46"/>
      <c r="FDT2945" s="46"/>
      <c r="FDU2945" s="46"/>
      <c r="FDV2945" s="46"/>
      <c r="FDW2945" s="46"/>
      <c r="FDX2945" s="46"/>
      <c r="FDY2945" s="46"/>
      <c r="FDZ2945" s="46"/>
      <c r="FEA2945" s="46"/>
      <c r="FEB2945" s="46"/>
      <c r="FEC2945" s="46"/>
      <c r="FED2945" s="46"/>
      <c r="FEE2945" s="46"/>
      <c r="FEF2945" s="46"/>
      <c r="FEG2945" s="46"/>
      <c r="FEH2945" s="46"/>
      <c r="FEI2945" s="46"/>
      <c r="FEJ2945" s="46"/>
      <c r="FEK2945" s="46"/>
      <c r="FEL2945" s="46"/>
      <c r="FEM2945" s="46"/>
      <c r="FEN2945" s="46"/>
      <c r="FEO2945" s="46"/>
      <c r="FEP2945" s="46"/>
      <c r="FEQ2945" s="46"/>
      <c r="FER2945" s="46"/>
      <c r="FES2945" s="46"/>
      <c r="FET2945" s="46"/>
      <c r="FEU2945" s="46"/>
      <c r="FEV2945" s="46"/>
      <c r="FEW2945" s="46"/>
      <c r="FEX2945" s="46"/>
      <c r="FEY2945" s="46"/>
      <c r="FEZ2945" s="46"/>
      <c r="FFA2945" s="46"/>
      <c r="FFB2945" s="46"/>
      <c r="FFC2945" s="46"/>
      <c r="FFD2945" s="46"/>
      <c r="FFE2945" s="46"/>
      <c r="FFF2945" s="46"/>
      <c r="FFG2945" s="46"/>
      <c r="FFH2945" s="46"/>
      <c r="FFI2945" s="46"/>
      <c r="FFJ2945" s="46"/>
      <c r="FFK2945" s="46"/>
      <c r="FFL2945" s="46"/>
      <c r="FFM2945" s="46"/>
      <c r="FFN2945" s="46"/>
      <c r="FFO2945" s="46"/>
      <c r="FFP2945" s="46"/>
      <c r="FFQ2945" s="46"/>
      <c r="FFR2945" s="46"/>
      <c r="FFS2945" s="46"/>
      <c r="FFT2945" s="46"/>
      <c r="FFU2945" s="46"/>
      <c r="FFV2945" s="46"/>
      <c r="FFW2945" s="46"/>
      <c r="FFX2945" s="46"/>
      <c r="FFY2945" s="46"/>
      <c r="FFZ2945" s="46"/>
      <c r="FGA2945" s="46"/>
      <c r="FGB2945" s="46"/>
      <c r="FGC2945" s="46"/>
      <c r="FGD2945" s="46"/>
      <c r="FGE2945" s="46"/>
      <c r="FGF2945" s="46"/>
      <c r="FGG2945" s="46"/>
      <c r="FGH2945" s="46"/>
      <c r="FGI2945" s="46"/>
      <c r="FGJ2945" s="46"/>
      <c r="FGK2945" s="46"/>
      <c r="FGL2945" s="46"/>
      <c r="FGM2945" s="46"/>
      <c r="FGN2945" s="46"/>
      <c r="FGO2945" s="46"/>
      <c r="FGP2945" s="46"/>
      <c r="FGQ2945" s="46"/>
      <c r="FGR2945" s="46"/>
      <c r="FGS2945" s="46"/>
      <c r="FGT2945" s="46"/>
      <c r="FGU2945" s="46"/>
      <c r="FGV2945" s="46"/>
      <c r="FGW2945" s="46"/>
      <c r="FGX2945" s="46"/>
      <c r="FGY2945" s="46"/>
      <c r="FGZ2945" s="46"/>
      <c r="FHA2945" s="46"/>
      <c r="FHB2945" s="46"/>
      <c r="FHC2945" s="46"/>
      <c r="FHD2945" s="46"/>
      <c r="FHE2945" s="46"/>
      <c r="FHF2945" s="46"/>
      <c r="FHG2945" s="46"/>
      <c r="FHH2945" s="46"/>
      <c r="FHI2945" s="46"/>
      <c r="FHJ2945" s="46"/>
      <c r="FHK2945" s="46"/>
      <c r="FHL2945" s="46"/>
      <c r="FHM2945" s="46"/>
      <c r="FHN2945" s="46"/>
      <c r="FHO2945" s="46"/>
      <c r="FHP2945" s="46"/>
      <c r="FHQ2945" s="46"/>
      <c r="FHR2945" s="46"/>
      <c r="FHS2945" s="46"/>
      <c r="FHT2945" s="46"/>
      <c r="FHU2945" s="46"/>
      <c r="FHV2945" s="46"/>
      <c r="FHW2945" s="46"/>
      <c r="FHX2945" s="46"/>
      <c r="FHY2945" s="46"/>
      <c r="FHZ2945" s="46"/>
      <c r="FIA2945" s="46"/>
      <c r="FIB2945" s="46"/>
      <c r="FIC2945" s="46"/>
      <c r="FID2945" s="46"/>
      <c r="FIE2945" s="46"/>
      <c r="FIF2945" s="46"/>
      <c r="FIG2945" s="46"/>
      <c r="FIH2945" s="46"/>
      <c r="FII2945" s="46"/>
      <c r="FIJ2945" s="46"/>
      <c r="FIK2945" s="46"/>
      <c r="FIL2945" s="46"/>
      <c r="FIM2945" s="46"/>
      <c r="FIN2945" s="46"/>
      <c r="FIO2945" s="46"/>
      <c r="FIP2945" s="46"/>
      <c r="FIQ2945" s="46"/>
      <c r="FIR2945" s="46"/>
      <c r="FIS2945" s="46"/>
      <c r="FIT2945" s="46"/>
      <c r="FIU2945" s="46"/>
      <c r="FIV2945" s="46"/>
      <c r="FIW2945" s="46"/>
      <c r="FIX2945" s="46"/>
      <c r="FIY2945" s="46"/>
      <c r="FIZ2945" s="46"/>
      <c r="FJA2945" s="46"/>
      <c r="FJB2945" s="46"/>
      <c r="FJC2945" s="46"/>
      <c r="FJD2945" s="46"/>
      <c r="FJE2945" s="46"/>
      <c r="FJF2945" s="46"/>
      <c r="FJG2945" s="46"/>
      <c r="FJH2945" s="46"/>
      <c r="FJI2945" s="46"/>
      <c r="FJJ2945" s="46"/>
      <c r="FJK2945" s="46"/>
      <c r="FJL2945" s="46"/>
      <c r="FJM2945" s="46"/>
      <c r="FJN2945" s="46"/>
      <c r="FJO2945" s="46"/>
      <c r="FJP2945" s="46"/>
      <c r="FJQ2945" s="46"/>
      <c r="FJR2945" s="46"/>
      <c r="FJS2945" s="46"/>
      <c r="FJT2945" s="46"/>
      <c r="FJU2945" s="46"/>
      <c r="FJV2945" s="46"/>
      <c r="FJW2945" s="46"/>
      <c r="FJX2945" s="46"/>
      <c r="FJY2945" s="46"/>
      <c r="FJZ2945" s="46"/>
      <c r="FKA2945" s="46"/>
      <c r="FKB2945" s="46"/>
      <c r="FKC2945" s="46"/>
      <c r="FKD2945" s="46"/>
      <c r="FKE2945" s="46"/>
      <c r="FKF2945" s="46"/>
      <c r="FKG2945" s="46"/>
      <c r="FKH2945" s="46"/>
      <c r="FKI2945" s="46"/>
      <c r="FKJ2945" s="46"/>
      <c r="FKK2945" s="46"/>
      <c r="FKL2945" s="46"/>
      <c r="FKM2945" s="46"/>
      <c r="FKN2945" s="46"/>
      <c r="FKO2945" s="46"/>
      <c r="FKP2945" s="46"/>
      <c r="FKQ2945" s="46"/>
      <c r="FKR2945" s="46"/>
      <c r="FKS2945" s="46"/>
      <c r="FKT2945" s="46"/>
      <c r="FKU2945" s="46"/>
      <c r="FKV2945" s="46"/>
      <c r="FKW2945" s="46"/>
      <c r="FKX2945" s="46"/>
      <c r="FKY2945" s="46"/>
      <c r="FKZ2945" s="46"/>
      <c r="FLA2945" s="46"/>
      <c r="FLB2945" s="46"/>
      <c r="FLC2945" s="46"/>
      <c r="FLD2945" s="46"/>
      <c r="FLE2945" s="46"/>
      <c r="FLF2945" s="46"/>
      <c r="FLG2945" s="46"/>
      <c r="FLH2945" s="46"/>
      <c r="FLI2945" s="46"/>
      <c r="FLJ2945" s="46"/>
      <c r="FLK2945" s="46"/>
      <c r="FLL2945" s="46"/>
      <c r="FLM2945" s="46"/>
      <c r="FLN2945" s="46"/>
      <c r="FLO2945" s="46"/>
      <c r="FLP2945" s="46"/>
      <c r="FLQ2945" s="46"/>
      <c r="FLR2945" s="46"/>
      <c r="FLS2945" s="46"/>
      <c r="FLT2945" s="46"/>
      <c r="FLU2945" s="46"/>
      <c r="FLV2945" s="46"/>
      <c r="FLW2945" s="46"/>
      <c r="FLX2945" s="46"/>
      <c r="FLY2945" s="46"/>
      <c r="FLZ2945" s="46"/>
      <c r="FMA2945" s="46"/>
      <c r="FMB2945" s="46"/>
      <c r="FMC2945" s="46"/>
      <c r="FMD2945" s="46"/>
      <c r="FME2945" s="46"/>
      <c r="FMF2945" s="46"/>
      <c r="FMG2945" s="46"/>
      <c r="FMH2945" s="46"/>
      <c r="FMI2945" s="46"/>
      <c r="FMJ2945" s="46"/>
      <c r="FMK2945" s="46"/>
      <c r="FML2945" s="46"/>
      <c r="FMM2945" s="46"/>
      <c r="FMN2945" s="46"/>
      <c r="FMO2945" s="46"/>
      <c r="FMP2945" s="46"/>
      <c r="FMQ2945" s="46"/>
      <c r="FMR2945" s="46"/>
      <c r="FMS2945" s="46"/>
      <c r="FMT2945" s="46"/>
      <c r="FMU2945" s="46"/>
      <c r="FMV2945" s="46"/>
      <c r="FMW2945" s="46"/>
      <c r="FMX2945" s="46"/>
      <c r="FMY2945" s="46"/>
      <c r="FMZ2945" s="46"/>
      <c r="FNA2945" s="46"/>
      <c r="FNB2945" s="46"/>
      <c r="FNC2945" s="46"/>
      <c r="FND2945" s="46"/>
      <c r="FNE2945" s="46"/>
      <c r="FNF2945" s="46"/>
      <c r="FNG2945" s="46"/>
      <c r="FNH2945" s="46"/>
      <c r="FNI2945" s="46"/>
      <c r="FNJ2945" s="46"/>
      <c r="FNK2945" s="46"/>
      <c r="FNL2945" s="46"/>
      <c r="FNM2945" s="46"/>
      <c r="FNN2945" s="46"/>
      <c r="FNO2945" s="46"/>
      <c r="FNP2945" s="46"/>
      <c r="FNQ2945" s="46"/>
      <c r="FNR2945" s="46"/>
      <c r="FNS2945" s="46"/>
      <c r="FNT2945" s="46"/>
      <c r="FNU2945" s="46"/>
      <c r="FNV2945" s="46"/>
      <c r="FNW2945" s="46"/>
      <c r="FNX2945" s="46"/>
      <c r="FNY2945" s="46"/>
      <c r="FNZ2945" s="46"/>
      <c r="FOA2945" s="46"/>
      <c r="FOB2945" s="46"/>
      <c r="FOC2945" s="46"/>
      <c r="FOD2945" s="46"/>
      <c r="FOE2945" s="46"/>
      <c r="FOF2945" s="46"/>
      <c r="FOG2945" s="46"/>
      <c r="FOH2945" s="46"/>
      <c r="FOI2945" s="46"/>
      <c r="FOJ2945" s="46"/>
      <c r="FOK2945" s="46"/>
      <c r="FOL2945" s="46"/>
      <c r="FOM2945" s="46"/>
      <c r="FON2945" s="46"/>
      <c r="FOO2945" s="46"/>
      <c r="FOP2945" s="46"/>
      <c r="FOQ2945" s="46"/>
      <c r="FOR2945" s="46"/>
      <c r="FOS2945" s="46"/>
      <c r="FOT2945" s="46"/>
      <c r="FOU2945" s="46"/>
      <c r="FOV2945" s="46"/>
      <c r="FOW2945" s="46"/>
      <c r="FOX2945" s="46"/>
      <c r="FOY2945" s="46"/>
      <c r="FOZ2945" s="46"/>
      <c r="FPA2945" s="46"/>
      <c r="FPB2945" s="46"/>
      <c r="FPC2945" s="46"/>
      <c r="FPD2945" s="46"/>
      <c r="FPE2945" s="46"/>
      <c r="FPF2945" s="46"/>
      <c r="FPG2945" s="46"/>
      <c r="FPH2945" s="46"/>
      <c r="FPI2945" s="46"/>
      <c r="FPJ2945" s="46"/>
      <c r="FPK2945" s="46"/>
      <c r="FPL2945" s="46"/>
      <c r="FPM2945" s="46"/>
      <c r="FPN2945" s="46"/>
      <c r="FPO2945" s="46"/>
      <c r="FPP2945" s="46"/>
      <c r="FPQ2945" s="46"/>
      <c r="FPR2945" s="46"/>
      <c r="FPS2945" s="46"/>
      <c r="FPT2945" s="46"/>
      <c r="FPU2945" s="46"/>
      <c r="FPV2945" s="46"/>
      <c r="FPW2945" s="46"/>
      <c r="FPX2945" s="46"/>
      <c r="FPY2945" s="46"/>
      <c r="FPZ2945" s="46"/>
      <c r="FQA2945" s="46"/>
      <c r="FQB2945" s="46"/>
      <c r="FQC2945" s="46"/>
      <c r="FQD2945" s="46"/>
      <c r="FQE2945" s="46"/>
      <c r="FQF2945" s="46"/>
      <c r="FQG2945" s="46"/>
      <c r="FQH2945" s="46"/>
      <c r="FQI2945" s="46"/>
      <c r="FQJ2945" s="46"/>
      <c r="FQK2945" s="46"/>
      <c r="FQL2945" s="46"/>
      <c r="FQM2945" s="46"/>
      <c r="FQN2945" s="46"/>
      <c r="FQO2945" s="46"/>
      <c r="FQP2945" s="46"/>
      <c r="FQQ2945" s="46"/>
      <c r="FQR2945" s="46"/>
      <c r="FQS2945" s="46"/>
      <c r="FQT2945" s="46"/>
      <c r="FQU2945" s="46"/>
      <c r="FQV2945" s="46"/>
      <c r="FQW2945" s="46"/>
      <c r="FQX2945" s="46"/>
      <c r="FQY2945" s="46"/>
      <c r="FQZ2945" s="46"/>
      <c r="FRA2945" s="46"/>
      <c r="FRB2945" s="46"/>
      <c r="FRC2945" s="46"/>
      <c r="FRD2945" s="46"/>
      <c r="FRE2945" s="46"/>
      <c r="FRF2945" s="46"/>
      <c r="FRG2945" s="46"/>
      <c r="FRH2945" s="46"/>
      <c r="FRI2945" s="46"/>
      <c r="FRJ2945" s="46"/>
      <c r="FRK2945" s="46"/>
      <c r="FRL2945" s="46"/>
      <c r="FRM2945" s="46"/>
      <c r="FRN2945" s="46"/>
      <c r="FRO2945" s="46"/>
      <c r="FRP2945" s="46"/>
      <c r="FRQ2945" s="46"/>
      <c r="FRR2945" s="46"/>
      <c r="FRS2945" s="46"/>
      <c r="FRT2945" s="46"/>
      <c r="FRU2945" s="46"/>
      <c r="FRV2945" s="46"/>
      <c r="FRW2945" s="46"/>
      <c r="FRX2945" s="46"/>
      <c r="FRY2945" s="46"/>
      <c r="FRZ2945" s="46"/>
      <c r="FSA2945" s="46"/>
      <c r="FSB2945" s="46"/>
      <c r="FSC2945" s="46"/>
      <c r="FSD2945" s="46"/>
      <c r="FSE2945" s="46"/>
      <c r="FSF2945" s="46"/>
      <c r="FSG2945" s="46"/>
      <c r="FSH2945" s="46"/>
      <c r="FSI2945" s="46"/>
      <c r="FSJ2945" s="46"/>
      <c r="FSK2945" s="46"/>
      <c r="FSL2945" s="46"/>
      <c r="FSM2945" s="46"/>
      <c r="FSN2945" s="46"/>
      <c r="FSO2945" s="46"/>
      <c r="FSP2945" s="46"/>
      <c r="FSQ2945" s="46"/>
      <c r="FSR2945" s="46"/>
      <c r="FSS2945" s="46"/>
      <c r="FST2945" s="46"/>
      <c r="FSU2945" s="46"/>
      <c r="FSV2945" s="46"/>
      <c r="FSW2945" s="46"/>
      <c r="FSX2945" s="46"/>
      <c r="FSY2945" s="46"/>
      <c r="FSZ2945" s="46"/>
      <c r="FTA2945" s="46"/>
      <c r="FTB2945" s="46"/>
      <c r="FTC2945" s="46"/>
      <c r="FTD2945" s="46"/>
      <c r="FTE2945" s="46"/>
      <c r="FTF2945" s="46"/>
      <c r="FTG2945" s="46"/>
      <c r="FTH2945" s="46"/>
      <c r="FTI2945" s="46"/>
      <c r="FTJ2945" s="46"/>
      <c r="FTK2945" s="46"/>
      <c r="FTL2945" s="46"/>
      <c r="FTM2945" s="46"/>
      <c r="FTN2945" s="46"/>
      <c r="FTO2945" s="46"/>
      <c r="FTP2945" s="46"/>
      <c r="FTQ2945" s="46"/>
      <c r="FTR2945" s="46"/>
      <c r="FTS2945" s="46"/>
      <c r="FTT2945" s="46"/>
      <c r="FTU2945" s="46"/>
      <c r="FTV2945" s="46"/>
      <c r="FTW2945" s="46"/>
      <c r="FTX2945" s="46"/>
      <c r="FTY2945" s="46"/>
      <c r="FTZ2945" s="46"/>
      <c r="FUA2945" s="46"/>
      <c r="FUB2945" s="46"/>
      <c r="FUC2945" s="46"/>
      <c r="FUD2945" s="46"/>
      <c r="FUE2945" s="46"/>
      <c r="FUF2945" s="46"/>
      <c r="FUG2945" s="46"/>
      <c r="FUH2945" s="46"/>
      <c r="FUI2945" s="46"/>
      <c r="FUJ2945" s="46"/>
      <c r="FUK2945" s="46"/>
      <c r="FUL2945" s="46"/>
      <c r="FUM2945" s="46"/>
      <c r="FUN2945" s="46"/>
      <c r="FUO2945" s="46"/>
      <c r="FUP2945" s="46"/>
      <c r="FUQ2945" s="46"/>
      <c r="FUR2945" s="46"/>
      <c r="FUS2945" s="46"/>
      <c r="FUT2945" s="46"/>
      <c r="FUU2945" s="46"/>
      <c r="FUV2945" s="46"/>
      <c r="FUW2945" s="46"/>
      <c r="FUX2945" s="46"/>
      <c r="FUY2945" s="46"/>
      <c r="FUZ2945" s="46"/>
      <c r="FVA2945" s="46"/>
      <c r="FVB2945" s="46"/>
      <c r="FVC2945" s="46"/>
      <c r="FVD2945" s="46"/>
      <c r="FVE2945" s="46"/>
      <c r="FVF2945" s="46"/>
      <c r="FVG2945" s="46"/>
      <c r="FVH2945" s="46"/>
      <c r="FVI2945" s="46"/>
      <c r="FVJ2945" s="46"/>
      <c r="FVK2945" s="46"/>
      <c r="FVL2945" s="46"/>
      <c r="FVM2945" s="46"/>
      <c r="FVN2945" s="46"/>
      <c r="FVO2945" s="46"/>
      <c r="FVP2945" s="46"/>
      <c r="FVQ2945" s="46"/>
      <c r="FVR2945" s="46"/>
      <c r="FVS2945" s="46"/>
      <c r="FVT2945" s="46"/>
      <c r="FVU2945" s="46"/>
      <c r="FVV2945" s="46"/>
      <c r="FVW2945" s="46"/>
      <c r="FVX2945" s="46"/>
      <c r="FVY2945" s="46"/>
      <c r="FVZ2945" s="46"/>
      <c r="FWA2945" s="46"/>
      <c r="FWB2945" s="46"/>
      <c r="FWC2945" s="46"/>
      <c r="FWD2945" s="46"/>
      <c r="FWE2945" s="46"/>
      <c r="FWF2945" s="46"/>
      <c r="FWG2945" s="46"/>
      <c r="FWH2945" s="46"/>
      <c r="FWI2945" s="46"/>
      <c r="FWJ2945" s="46"/>
      <c r="FWK2945" s="46"/>
      <c r="FWL2945" s="46"/>
      <c r="FWM2945" s="46"/>
      <c r="FWN2945" s="46"/>
      <c r="FWO2945" s="46"/>
      <c r="FWP2945" s="46"/>
      <c r="FWQ2945" s="46"/>
      <c r="FWR2945" s="46"/>
      <c r="FWS2945" s="46"/>
      <c r="FWT2945" s="46"/>
      <c r="FWU2945" s="46"/>
      <c r="FWV2945" s="46"/>
      <c r="FWW2945" s="46"/>
      <c r="FWX2945" s="46"/>
      <c r="FWY2945" s="46"/>
      <c r="FWZ2945" s="46"/>
      <c r="FXA2945" s="46"/>
      <c r="FXB2945" s="46"/>
      <c r="FXC2945" s="46"/>
      <c r="FXD2945" s="46"/>
      <c r="FXE2945" s="46"/>
      <c r="FXF2945" s="46"/>
      <c r="FXG2945" s="46"/>
      <c r="FXH2945" s="46"/>
      <c r="FXI2945" s="46"/>
      <c r="FXJ2945" s="46"/>
      <c r="FXK2945" s="46"/>
      <c r="FXL2945" s="46"/>
      <c r="FXM2945" s="46"/>
      <c r="FXN2945" s="46"/>
      <c r="FXO2945" s="46"/>
      <c r="FXP2945" s="46"/>
      <c r="FXQ2945" s="46"/>
      <c r="FXR2945" s="46"/>
      <c r="FXS2945" s="46"/>
      <c r="FXT2945" s="46"/>
      <c r="FXU2945" s="46"/>
      <c r="FXV2945" s="46"/>
      <c r="FXW2945" s="46"/>
      <c r="FXX2945" s="46"/>
      <c r="FXY2945" s="46"/>
      <c r="FXZ2945" s="46"/>
      <c r="FYA2945" s="46"/>
      <c r="FYB2945" s="46"/>
      <c r="FYC2945" s="46"/>
      <c r="FYD2945" s="46"/>
      <c r="FYE2945" s="46"/>
      <c r="FYF2945" s="46"/>
      <c r="FYG2945" s="46"/>
      <c r="FYH2945" s="46"/>
      <c r="FYI2945" s="46"/>
      <c r="FYJ2945" s="46"/>
      <c r="FYK2945" s="46"/>
      <c r="FYL2945" s="46"/>
      <c r="FYM2945" s="46"/>
      <c r="FYN2945" s="46"/>
      <c r="FYO2945" s="46"/>
      <c r="FYP2945" s="46"/>
      <c r="FYQ2945" s="46"/>
      <c r="FYR2945" s="46"/>
      <c r="FYS2945" s="46"/>
      <c r="FYT2945" s="46"/>
      <c r="FYU2945" s="46"/>
      <c r="FYV2945" s="46"/>
      <c r="FYW2945" s="46"/>
      <c r="FYX2945" s="46"/>
      <c r="FYY2945" s="46"/>
      <c r="FYZ2945" s="46"/>
      <c r="FZA2945" s="46"/>
      <c r="FZB2945" s="46"/>
      <c r="FZC2945" s="46"/>
      <c r="FZD2945" s="46"/>
      <c r="FZE2945" s="46"/>
      <c r="FZF2945" s="46"/>
      <c r="FZG2945" s="46"/>
      <c r="FZH2945" s="46"/>
      <c r="FZI2945" s="46"/>
      <c r="FZJ2945" s="46"/>
      <c r="FZK2945" s="46"/>
      <c r="FZL2945" s="46"/>
      <c r="FZM2945" s="46"/>
      <c r="FZN2945" s="46"/>
      <c r="FZO2945" s="46"/>
      <c r="FZP2945" s="46"/>
      <c r="FZQ2945" s="46"/>
      <c r="FZR2945" s="46"/>
      <c r="FZS2945" s="46"/>
      <c r="FZT2945" s="46"/>
      <c r="FZU2945" s="46"/>
      <c r="FZV2945" s="46"/>
      <c r="FZW2945" s="46"/>
      <c r="FZX2945" s="46"/>
      <c r="FZY2945" s="46"/>
      <c r="FZZ2945" s="46"/>
      <c r="GAA2945" s="46"/>
      <c r="GAB2945" s="46"/>
      <c r="GAC2945" s="46"/>
      <c r="GAD2945" s="46"/>
      <c r="GAE2945" s="46"/>
      <c r="GAF2945" s="46"/>
      <c r="GAG2945" s="46"/>
      <c r="GAH2945" s="46"/>
      <c r="GAI2945" s="46"/>
      <c r="GAJ2945" s="46"/>
      <c r="GAK2945" s="46"/>
      <c r="GAL2945" s="46"/>
      <c r="GAM2945" s="46"/>
      <c r="GAN2945" s="46"/>
      <c r="GAO2945" s="46"/>
      <c r="GAP2945" s="46"/>
      <c r="GAQ2945" s="46"/>
      <c r="GAR2945" s="46"/>
      <c r="GAS2945" s="46"/>
      <c r="GAT2945" s="46"/>
      <c r="GAU2945" s="46"/>
      <c r="GAV2945" s="46"/>
      <c r="GAW2945" s="46"/>
      <c r="GAX2945" s="46"/>
      <c r="GAY2945" s="46"/>
      <c r="GAZ2945" s="46"/>
      <c r="GBA2945" s="46"/>
      <c r="GBB2945" s="46"/>
      <c r="GBC2945" s="46"/>
      <c r="GBD2945" s="46"/>
      <c r="GBE2945" s="46"/>
      <c r="GBF2945" s="46"/>
      <c r="GBG2945" s="46"/>
      <c r="GBH2945" s="46"/>
      <c r="GBI2945" s="46"/>
      <c r="GBJ2945" s="46"/>
      <c r="GBK2945" s="46"/>
      <c r="GBL2945" s="46"/>
      <c r="GBM2945" s="46"/>
      <c r="GBN2945" s="46"/>
      <c r="GBO2945" s="46"/>
      <c r="GBP2945" s="46"/>
      <c r="GBQ2945" s="46"/>
      <c r="GBR2945" s="46"/>
      <c r="GBS2945" s="46"/>
      <c r="GBT2945" s="46"/>
      <c r="GBU2945" s="46"/>
      <c r="GBV2945" s="46"/>
      <c r="GBW2945" s="46"/>
      <c r="GBX2945" s="46"/>
      <c r="GBY2945" s="46"/>
      <c r="GBZ2945" s="46"/>
      <c r="GCA2945" s="46"/>
      <c r="GCB2945" s="46"/>
      <c r="GCC2945" s="46"/>
      <c r="GCD2945" s="46"/>
      <c r="GCE2945" s="46"/>
      <c r="GCF2945" s="46"/>
      <c r="GCG2945" s="46"/>
      <c r="GCH2945" s="46"/>
      <c r="GCI2945" s="46"/>
      <c r="GCJ2945" s="46"/>
      <c r="GCK2945" s="46"/>
      <c r="GCL2945" s="46"/>
      <c r="GCM2945" s="46"/>
      <c r="GCN2945" s="46"/>
      <c r="GCO2945" s="46"/>
      <c r="GCP2945" s="46"/>
      <c r="GCQ2945" s="46"/>
      <c r="GCR2945" s="46"/>
      <c r="GCS2945" s="46"/>
      <c r="GCT2945" s="46"/>
      <c r="GCU2945" s="46"/>
      <c r="GCV2945" s="46"/>
      <c r="GCW2945" s="46"/>
      <c r="GCX2945" s="46"/>
      <c r="GCY2945" s="46"/>
      <c r="GCZ2945" s="46"/>
      <c r="GDA2945" s="46"/>
      <c r="GDB2945" s="46"/>
      <c r="GDC2945" s="46"/>
      <c r="GDD2945" s="46"/>
      <c r="GDE2945" s="46"/>
      <c r="GDF2945" s="46"/>
      <c r="GDG2945" s="46"/>
      <c r="GDH2945" s="46"/>
      <c r="GDI2945" s="46"/>
      <c r="GDJ2945" s="46"/>
      <c r="GDK2945" s="46"/>
      <c r="GDL2945" s="46"/>
      <c r="GDM2945" s="46"/>
      <c r="GDN2945" s="46"/>
      <c r="GDO2945" s="46"/>
      <c r="GDP2945" s="46"/>
      <c r="GDQ2945" s="46"/>
      <c r="GDR2945" s="46"/>
      <c r="GDS2945" s="46"/>
      <c r="GDT2945" s="46"/>
      <c r="GDU2945" s="46"/>
      <c r="GDV2945" s="46"/>
      <c r="GDW2945" s="46"/>
      <c r="GDX2945" s="46"/>
      <c r="GDY2945" s="46"/>
      <c r="GDZ2945" s="46"/>
      <c r="GEA2945" s="46"/>
      <c r="GEB2945" s="46"/>
      <c r="GEC2945" s="46"/>
      <c r="GED2945" s="46"/>
      <c r="GEE2945" s="46"/>
      <c r="GEF2945" s="46"/>
      <c r="GEG2945" s="46"/>
      <c r="GEH2945" s="46"/>
      <c r="GEI2945" s="46"/>
      <c r="GEJ2945" s="46"/>
      <c r="GEK2945" s="46"/>
      <c r="GEL2945" s="46"/>
      <c r="GEM2945" s="46"/>
      <c r="GEN2945" s="46"/>
      <c r="GEO2945" s="46"/>
      <c r="GEP2945" s="46"/>
      <c r="GEQ2945" s="46"/>
      <c r="GER2945" s="46"/>
      <c r="GES2945" s="46"/>
      <c r="GET2945" s="46"/>
      <c r="GEU2945" s="46"/>
      <c r="GEV2945" s="46"/>
      <c r="GEW2945" s="46"/>
      <c r="GEX2945" s="46"/>
      <c r="GEY2945" s="46"/>
      <c r="GEZ2945" s="46"/>
      <c r="GFA2945" s="46"/>
      <c r="GFB2945" s="46"/>
      <c r="GFC2945" s="46"/>
      <c r="GFD2945" s="46"/>
      <c r="GFE2945" s="46"/>
      <c r="GFF2945" s="46"/>
      <c r="GFG2945" s="46"/>
      <c r="GFH2945" s="46"/>
      <c r="GFI2945" s="46"/>
      <c r="GFJ2945" s="46"/>
      <c r="GFK2945" s="46"/>
      <c r="GFL2945" s="46"/>
      <c r="GFM2945" s="46"/>
      <c r="GFN2945" s="46"/>
      <c r="GFO2945" s="46"/>
      <c r="GFP2945" s="46"/>
      <c r="GFQ2945" s="46"/>
      <c r="GFR2945" s="46"/>
      <c r="GFS2945" s="46"/>
      <c r="GFT2945" s="46"/>
      <c r="GFU2945" s="46"/>
      <c r="GFV2945" s="46"/>
      <c r="GFW2945" s="46"/>
      <c r="GFX2945" s="46"/>
      <c r="GFY2945" s="46"/>
      <c r="GFZ2945" s="46"/>
      <c r="GGA2945" s="46"/>
      <c r="GGB2945" s="46"/>
      <c r="GGC2945" s="46"/>
      <c r="GGD2945" s="46"/>
      <c r="GGE2945" s="46"/>
      <c r="GGF2945" s="46"/>
      <c r="GGG2945" s="46"/>
      <c r="GGH2945" s="46"/>
      <c r="GGI2945" s="46"/>
      <c r="GGJ2945" s="46"/>
      <c r="GGK2945" s="46"/>
      <c r="GGL2945" s="46"/>
      <c r="GGM2945" s="46"/>
      <c r="GGN2945" s="46"/>
      <c r="GGO2945" s="46"/>
      <c r="GGP2945" s="46"/>
      <c r="GGQ2945" s="46"/>
      <c r="GGR2945" s="46"/>
      <c r="GGS2945" s="46"/>
      <c r="GGT2945" s="46"/>
      <c r="GGU2945" s="46"/>
      <c r="GGV2945" s="46"/>
      <c r="GGW2945" s="46"/>
      <c r="GGX2945" s="46"/>
      <c r="GGY2945" s="46"/>
      <c r="GGZ2945" s="46"/>
      <c r="GHA2945" s="46"/>
      <c r="GHB2945" s="46"/>
      <c r="GHC2945" s="46"/>
      <c r="GHD2945" s="46"/>
      <c r="GHE2945" s="46"/>
      <c r="GHF2945" s="46"/>
      <c r="GHG2945" s="46"/>
      <c r="GHH2945" s="46"/>
      <c r="GHI2945" s="46"/>
      <c r="GHJ2945" s="46"/>
      <c r="GHK2945" s="46"/>
      <c r="GHL2945" s="46"/>
      <c r="GHM2945" s="46"/>
      <c r="GHN2945" s="46"/>
      <c r="GHO2945" s="46"/>
      <c r="GHP2945" s="46"/>
      <c r="GHQ2945" s="46"/>
      <c r="GHR2945" s="46"/>
      <c r="GHS2945" s="46"/>
      <c r="GHT2945" s="46"/>
      <c r="GHU2945" s="46"/>
      <c r="GHV2945" s="46"/>
      <c r="GHW2945" s="46"/>
      <c r="GHX2945" s="46"/>
      <c r="GHY2945" s="46"/>
      <c r="GHZ2945" s="46"/>
      <c r="GIA2945" s="46"/>
      <c r="GIB2945" s="46"/>
      <c r="GIC2945" s="46"/>
      <c r="GID2945" s="46"/>
      <c r="GIE2945" s="46"/>
      <c r="GIF2945" s="46"/>
      <c r="GIG2945" s="46"/>
      <c r="GIH2945" s="46"/>
      <c r="GII2945" s="46"/>
      <c r="GIJ2945" s="46"/>
      <c r="GIK2945" s="46"/>
      <c r="GIL2945" s="46"/>
      <c r="GIM2945" s="46"/>
      <c r="GIN2945" s="46"/>
      <c r="GIO2945" s="46"/>
      <c r="GIP2945" s="46"/>
      <c r="GIQ2945" s="46"/>
      <c r="GIR2945" s="46"/>
      <c r="GIS2945" s="46"/>
      <c r="GIT2945" s="46"/>
      <c r="GIU2945" s="46"/>
      <c r="GIV2945" s="46"/>
      <c r="GIW2945" s="46"/>
      <c r="GIX2945" s="46"/>
      <c r="GIY2945" s="46"/>
      <c r="GIZ2945" s="46"/>
      <c r="GJA2945" s="46"/>
      <c r="GJB2945" s="46"/>
      <c r="GJC2945" s="46"/>
      <c r="GJD2945" s="46"/>
      <c r="GJE2945" s="46"/>
      <c r="GJF2945" s="46"/>
      <c r="GJG2945" s="46"/>
      <c r="GJH2945" s="46"/>
      <c r="GJI2945" s="46"/>
      <c r="GJJ2945" s="46"/>
      <c r="GJK2945" s="46"/>
      <c r="GJL2945" s="46"/>
      <c r="GJM2945" s="46"/>
      <c r="GJN2945" s="46"/>
      <c r="GJO2945" s="46"/>
      <c r="GJP2945" s="46"/>
      <c r="GJQ2945" s="46"/>
      <c r="GJR2945" s="46"/>
      <c r="GJS2945" s="46"/>
      <c r="GJT2945" s="46"/>
      <c r="GJU2945" s="46"/>
      <c r="GJV2945" s="46"/>
      <c r="GJW2945" s="46"/>
      <c r="GJX2945" s="46"/>
      <c r="GJY2945" s="46"/>
      <c r="GJZ2945" s="46"/>
      <c r="GKA2945" s="46"/>
      <c r="GKB2945" s="46"/>
      <c r="GKC2945" s="46"/>
      <c r="GKD2945" s="46"/>
      <c r="GKE2945" s="46"/>
      <c r="GKF2945" s="46"/>
      <c r="GKG2945" s="46"/>
      <c r="GKH2945" s="46"/>
      <c r="GKI2945" s="46"/>
      <c r="GKJ2945" s="46"/>
      <c r="GKK2945" s="46"/>
      <c r="GKL2945" s="46"/>
      <c r="GKM2945" s="46"/>
      <c r="GKN2945" s="46"/>
      <c r="GKO2945" s="46"/>
      <c r="GKP2945" s="46"/>
      <c r="GKQ2945" s="46"/>
      <c r="GKR2945" s="46"/>
      <c r="GKS2945" s="46"/>
      <c r="GKT2945" s="46"/>
      <c r="GKU2945" s="46"/>
      <c r="GKV2945" s="46"/>
      <c r="GKW2945" s="46"/>
      <c r="GKX2945" s="46"/>
      <c r="GKY2945" s="46"/>
      <c r="GKZ2945" s="46"/>
      <c r="GLA2945" s="46"/>
      <c r="GLB2945" s="46"/>
      <c r="GLC2945" s="46"/>
      <c r="GLD2945" s="46"/>
      <c r="GLE2945" s="46"/>
      <c r="GLF2945" s="46"/>
      <c r="GLG2945" s="46"/>
      <c r="GLH2945" s="46"/>
      <c r="GLI2945" s="46"/>
      <c r="GLJ2945" s="46"/>
      <c r="GLK2945" s="46"/>
      <c r="GLL2945" s="46"/>
      <c r="GLM2945" s="46"/>
      <c r="GLN2945" s="46"/>
      <c r="GLO2945" s="46"/>
      <c r="GLP2945" s="46"/>
      <c r="GLQ2945" s="46"/>
      <c r="GLR2945" s="46"/>
      <c r="GLS2945" s="46"/>
      <c r="GLT2945" s="46"/>
      <c r="GLU2945" s="46"/>
      <c r="GLV2945" s="46"/>
      <c r="GLW2945" s="46"/>
      <c r="GLX2945" s="46"/>
      <c r="GLY2945" s="46"/>
      <c r="GLZ2945" s="46"/>
      <c r="GMA2945" s="46"/>
      <c r="GMB2945" s="46"/>
      <c r="GMC2945" s="46"/>
      <c r="GMD2945" s="46"/>
      <c r="GME2945" s="46"/>
      <c r="GMF2945" s="46"/>
      <c r="GMG2945" s="46"/>
      <c r="GMH2945" s="46"/>
      <c r="GMI2945" s="46"/>
      <c r="GMJ2945" s="46"/>
      <c r="GMK2945" s="46"/>
      <c r="GML2945" s="46"/>
      <c r="GMM2945" s="46"/>
      <c r="GMN2945" s="46"/>
      <c r="GMO2945" s="46"/>
      <c r="GMP2945" s="46"/>
      <c r="GMQ2945" s="46"/>
      <c r="GMR2945" s="46"/>
      <c r="GMS2945" s="46"/>
      <c r="GMT2945" s="46"/>
      <c r="GMU2945" s="46"/>
      <c r="GMV2945" s="46"/>
      <c r="GMW2945" s="46"/>
      <c r="GMX2945" s="46"/>
      <c r="GMY2945" s="46"/>
      <c r="GMZ2945" s="46"/>
      <c r="GNA2945" s="46"/>
      <c r="GNB2945" s="46"/>
      <c r="GNC2945" s="46"/>
      <c r="GND2945" s="46"/>
      <c r="GNE2945" s="46"/>
      <c r="GNF2945" s="46"/>
      <c r="GNG2945" s="46"/>
      <c r="GNH2945" s="46"/>
      <c r="GNI2945" s="46"/>
      <c r="GNJ2945" s="46"/>
      <c r="GNK2945" s="46"/>
      <c r="GNL2945" s="46"/>
      <c r="GNM2945" s="46"/>
      <c r="GNN2945" s="46"/>
      <c r="GNO2945" s="46"/>
      <c r="GNP2945" s="46"/>
      <c r="GNQ2945" s="46"/>
      <c r="GNR2945" s="46"/>
      <c r="GNS2945" s="46"/>
      <c r="GNT2945" s="46"/>
      <c r="GNU2945" s="46"/>
      <c r="GNV2945" s="46"/>
      <c r="GNW2945" s="46"/>
      <c r="GNX2945" s="46"/>
      <c r="GNY2945" s="46"/>
      <c r="GNZ2945" s="46"/>
      <c r="GOA2945" s="46"/>
      <c r="GOB2945" s="46"/>
      <c r="GOC2945" s="46"/>
      <c r="GOD2945" s="46"/>
      <c r="GOE2945" s="46"/>
      <c r="GOF2945" s="46"/>
      <c r="GOG2945" s="46"/>
      <c r="GOH2945" s="46"/>
      <c r="GOI2945" s="46"/>
      <c r="GOJ2945" s="46"/>
      <c r="GOK2945" s="46"/>
      <c r="GOL2945" s="46"/>
      <c r="GOM2945" s="46"/>
      <c r="GON2945" s="46"/>
      <c r="GOO2945" s="46"/>
      <c r="GOP2945" s="46"/>
      <c r="GOQ2945" s="46"/>
      <c r="GOR2945" s="46"/>
      <c r="GOS2945" s="46"/>
      <c r="GOT2945" s="46"/>
      <c r="GOU2945" s="46"/>
      <c r="GOV2945" s="46"/>
      <c r="GOW2945" s="46"/>
      <c r="GOX2945" s="46"/>
      <c r="GOY2945" s="46"/>
      <c r="GOZ2945" s="46"/>
      <c r="GPA2945" s="46"/>
      <c r="GPB2945" s="46"/>
      <c r="GPC2945" s="46"/>
      <c r="GPD2945" s="46"/>
      <c r="GPE2945" s="46"/>
      <c r="GPF2945" s="46"/>
      <c r="GPG2945" s="46"/>
      <c r="GPH2945" s="46"/>
      <c r="GPI2945" s="46"/>
      <c r="GPJ2945" s="46"/>
      <c r="GPK2945" s="46"/>
      <c r="GPL2945" s="46"/>
      <c r="GPM2945" s="46"/>
      <c r="GPN2945" s="46"/>
      <c r="GPO2945" s="46"/>
      <c r="GPP2945" s="46"/>
      <c r="GPQ2945" s="46"/>
      <c r="GPR2945" s="46"/>
      <c r="GPS2945" s="46"/>
      <c r="GPT2945" s="46"/>
      <c r="GPU2945" s="46"/>
      <c r="GPV2945" s="46"/>
      <c r="GPW2945" s="46"/>
      <c r="GPX2945" s="46"/>
      <c r="GPY2945" s="46"/>
      <c r="GPZ2945" s="46"/>
      <c r="GQA2945" s="46"/>
      <c r="GQB2945" s="46"/>
      <c r="GQC2945" s="46"/>
      <c r="GQD2945" s="46"/>
      <c r="GQE2945" s="46"/>
      <c r="GQF2945" s="46"/>
      <c r="GQG2945" s="46"/>
      <c r="GQH2945" s="46"/>
      <c r="GQI2945" s="46"/>
      <c r="GQJ2945" s="46"/>
      <c r="GQK2945" s="46"/>
      <c r="GQL2945" s="46"/>
      <c r="GQM2945" s="46"/>
      <c r="GQN2945" s="46"/>
      <c r="GQO2945" s="46"/>
      <c r="GQP2945" s="46"/>
      <c r="GQQ2945" s="46"/>
      <c r="GQR2945" s="46"/>
      <c r="GQS2945" s="46"/>
      <c r="GQT2945" s="46"/>
      <c r="GQU2945" s="46"/>
      <c r="GQV2945" s="46"/>
      <c r="GQW2945" s="46"/>
      <c r="GQX2945" s="46"/>
      <c r="GQY2945" s="46"/>
      <c r="GQZ2945" s="46"/>
      <c r="GRA2945" s="46"/>
      <c r="GRB2945" s="46"/>
      <c r="GRC2945" s="46"/>
      <c r="GRD2945" s="46"/>
      <c r="GRE2945" s="46"/>
      <c r="GRF2945" s="46"/>
      <c r="GRG2945" s="46"/>
      <c r="GRH2945" s="46"/>
      <c r="GRI2945" s="46"/>
      <c r="GRJ2945" s="46"/>
      <c r="GRK2945" s="46"/>
      <c r="GRL2945" s="46"/>
      <c r="GRM2945" s="46"/>
      <c r="GRN2945" s="46"/>
      <c r="GRO2945" s="46"/>
      <c r="GRP2945" s="46"/>
      <c r="GRQ2945" s="46"/>
      <c r="GRR2945" s="46"/>
      <c r="GRS2945" s="46"/>
      <c r="GRT2945" s="46"/>
      <c r="GRU2945" s="46"/>
      <c r="GRV2945" s="46"/>
      <c r="GRW2945" s="46"/>
      <c r="GRX2945" s="46"/>
      <c r="GRY2945" s="46"/>
      <c r="GRZ2945" s="46"/>
      <c r="GSA2945" s="46"/>
      <c r="GSB2945" s="46"/>
      <c r="GSC2945" s="46"/>
      <c r="GSD2945" s="46"/>
      <c r="GSE2945" s="46"/>
      <c r="GSF2945" s="46"/>
      <c r="GSG2945" s="46"/>
      <c r="GSH2945" s="46"/>
      <c r="GSI2945" s="46"/>
      <c r="GSJ2945" s="46"/>
      <c r="GSK2945" s="46"/>
      <c r="GSL2945" s="46"/>
      <c r="GSM2945" s="46"/>
      <c r="GSN2945" s="46"/>
      <c r="GSO2945" s="46"/>
      <c r="GSP2945" s="46"/>
      <c r="GSQ2945" s="46"/>
      <c r="GSR2945" s="46"/>
      <c r="GSS2945" s="46"/>
      <c r="GST2945" s="46"/>
      <c r="GSU2945" s="46"/>
      <c r="GSV2945" s="46"/>
      <c r="GSW2945" s="46"/>
      <c r="GSX2945" s="46"/>
      <c r="GSY2945" s="46"/>
      <c r="GSZ2945" s="46"/>
      <c r="GTA2945" s="46"/>
      <c r="GTB2945" s="46"/>
      <c r="GTC2945" s="46"/>
      <c r="GTD2945" s="46"/>
      <c r="GTE2945" s="46"/>
      <c r="GTF2945" s="46"/>
      <c r="GTG2945" s="46"/>
      <c r="GTH2945" s="46"/>
      <c r="GTI2945" s="46"/>
      <c r="GTJ2945" s="46"/>
      <c r="GTK2945" s="46"/>
      <c r="GTL2945" s="46"/>
      <c r="GTM2945" s="46"/>
      <c r="GTN2945" s="46"/>
      <c r="GTO2945" s="46"/>
      <c r="GTP2945" s="46"/>
      <c r="GTQ2945" s="46"/>
      <c r="GTR2945" s="46"/>
      <c r="GTS2945" s="46"/>
      <c r="GTT2945" s="46"/>
      <c r="GTU2945" s="46"/>
      <c r="GTV2945" s="46"/>
      <c r="GTW2945" s="46"/>
      <c r="GTX2945" s="46"/>
      <c r="GTY2945" s="46"/>
      <c r="GTZ2945" s="46"/>
      <c r="GUA2945" s="46"/>
      <c r="GUB2945" s="46"/>
      <c r="GUC2945" s="46"/>
      <c r="GUD2945" s="46"/>
      <c r="GUE2945" s="46"/>
      <c r="GUF2945" s="46"/>
      <c r="GUG2945" s="46"/>
      <c r="GUH2945" s="46"/>
      <c r="GUI2945" s="46"/>
      <c r="GUJ2945" s="46"/>
      <c r="GUK2945" s="46"/>
      <c r="GUL2945" s="46"/>
      <c r="GUM2945" s="46"/>
      <c r="GUN2945" s="46"/>
      <c r="GUO2945" s="46"/>
      <c r="GUP2945" s="46"/>
      <c r="GUQ2945" s="46"/>
      <c r="GUR2945" s="46"/>
      <c r="GUS2945" s="46"/>
      <c r="GUT2945" s="46"/>
      <c r="GUU2945" s="46"/>
      <c r="GUV2945" s="46"/>
      <c r="GUW2945" s="46"/>
      <c r="GUX2945" s="46"/>
      <c r="GUY2945" s="46"/>
      <c r="GUZ2945" s="46"/>
      <c r="GVA2945" s="46"/>
      <c r="GVB2945" s="46"/>
      <c r="GVC2945" s="46"/>
      <c r="GVD2945" s="46"/>
      <c r="GVE2945" s="46"/>
      <c r="GVF2945" s="46"/>
      <c r="GVG2945" s="46"/>
      <c r="GVH2945" s="46"/>
      <c r="GVI2945" s="46"/>
      <c r="GVJ2945" s="46"/>
      <c r="GVK2945" s="46"/>
      <c r="GVL2945" s="46"/>
      <c r="GVM2945" s="46"/>
      <c r="GVN2945" s="46"/>
      <c r="GVO2945" s="46"/>
      <c r="GVP2945" s="46"/>
      <c r="GVQ2945" s="46"/>
      <c r="GVR2945" s="46"/>
      <c r="GVS2945" s="46"/>
      <c r="GVT2945" s="46"/>
      <c r="GVU2945" s="46"/>
      <c r="GVV2945" s="46"/>
      <c r="GVW2945" s="46"/>
      <c r="GVX2945" s="46"/>
      <c r="GVY2945" s="46"/>
      <c r="GVZ2945" s="46"/>
      <c r="GWA2945" s="46"/>
      <c r="GWB2945" s="46"/>
      <c r="GWC2945" s="46"/>
      <c r="GWD2945" s="46"/>
      <c r="GWE2945" s="46"/>
      <c r="GWF2945" s="46"/>
      <c r="GWG2945" s="46"/>
      <c r="GWH2945" s="46"/>
      <c r="GWI2945" s="46"/>
      <c r="GWJ2945" s="46"/>
      <c r="GWK2945" s="46"/>
      <c r="GWL2945" s="46"/>
      <c r="GWM2945" s="46"/>
      <c r="GWN2945" s="46"/>
      <c r="GWO2945" s="46"/>
      <c r="GWP2945" s="46"/>
      <c r="GWQ2945" s="46"/>
      <c r="GWR2945" s="46"/>
      <c r="GWS2945" s="46"/>
      <c r="GWT2945" s="46"/>
      <c r="GWU2945" s="46"/>
      <c r="GWV2945" s="46"/>
      <c r="GWW2945" s="46"/>
      <c r="GWX2945" s="46"/>
      <c r="GWY2945" s="46"/>
      <c r="GWZ2945" s="46"/>
      <c r="GXA2945" s="46"/>
      <c r="GXB2945" s="46"/>
      <c r="GXC2945" s="46"/>
      <c r="GXD2945" s="46"/>
      <c r="GXE2945" s="46"/>
      <c r="GXF2945" s="46"/>
      <c r="GXG2945" s="46"/>
      <c r="GXH2945" s="46"/>
      <c r="GXI2945" s="46"/>
      <c r="GXJ2945" s="46"/>
      <c r="GXK2945" s="46"/>
      <c r="GXL2945" s="46"/>
      <c r="GXM2945" s="46"/>
      <c r="GXN2945" s="46"/>
      <c r="GXO2945" s="46"/>
      <c r="GXP2945" s="46"/>
      <c r="GXQ2945" s="46"/>
      <c r="GXR2945" s="46"/>
      <c r="GXS2945" s="46"/>
      <c r="GXT2945" s="46"/>
      <c r="GXU2945" s="46"/>
      <c r="GXV2945" s="46"/>
      <c r="GXW2945" s="46"/>
      <c r="GXX2945" s="46"/>
      <c r="GXY2945" s="46"/>
      <c r="GXZ2945" s="46"/>
      <c r="GYA2945" s="46"/>
      <c r="GYB2945" s="46"/>
      <c r="GYC2945" s="46"/>
      <c r="GYD2945" s="46"/>
      <c r="GYE2945" s="46"/>
      <c r="GYF2945" s="46"/>
      <c r="GYG2945" s="46"/>
      <c r="GYH2945" s="46"/>
      <c r="GYI2945" s="46"/>
      <c r="GYJ2945" s="46"/>
      <c r="GYK2945" s="46"/>
      <c r="GYL2945" s="46"/>
      <c r="GYM2945" s="46"/>
      <c r="GYN2945" s="46"/>
      <c r="GYO2945" s="46"/>
      <c r="GYP2945" s="46"/>
      <c r="GYQ2945" s="46"/>
      <c r="GYR2945" s="46"/>
      <c r="GYS2945" s="46"/>
      <c r="GYT2945" s="46"/>
      <c r="GYU2945" s="46"/>
      <c r="GYV2945" s="46"/>
      <c r="GYW2945" s="46"/>
      <c r="GYX2945" s="46"/>
      <c r="GYY2945" s="46"/>
      <c r="GYZ2945" s="46"/>
      <c r="GZA2945" s="46"/>
      <c r="GZB2945" s="46"/>
      <c r="GZC2945" s="46"/>
      <c r="GZD2945" s="46"/>
      <c r="GZE2945" s="46"/>
      <c r="GZF2945" s="46"/>
      <c r="GZG2945" s="46"/>
      <c r="GZH2945" s="46"/>
      <c r="GZI2945" s="46"/>
      <c r="GZJ2945" s="46"/>
      <c r="GZK2945" s="46"/>
      <c r="GZL2945" s="46"/>
      <c r="GZM2945" s="46"/>
      <c r="GZN2945" s="46"/>
      <c r="GZO2945" s="46"/>
      <c r="GZP2945" s="46"/>
      <c r="GZQ2945" s="46"/>
      <c r="GZR2945" s="46"/>
      <c r="GZS2945" s="46"/>
      <c r="GZT2945" s="46"/>
      <c r="GZU2945" s="46"/>
      <c r="GZV2945" s="46"/>
      <c r="GZW2945" s="46"/>
      <c r="GZX2945" s="46"/>
      <c r="GZY2945" s="46"/>
      <c r="GZZ2945" s="46"/>
      <c r="HAA2945" s="46"/>
      <c r="HAB2945" s="46"/>
      <c r="HAC2945" s="46"/>
      <c r="HAD2945" s="46"/>
      <c r="HAE2945" s="46"/>
      <c r="HAF2945" s="46"/>
      <c r="HAG2945" s="46"/>
      <c r="HAH2945" s="46"/>
      <c r="HAI2945" s="46"/>
      <c r="HAJ2945" s="46"/>
      <c r="HAK2945" s="46"/>
      <c r="HAL2945" s="46"/>
      <c r="HAM2945" s="46"/>
      <c r="HAN2945" s="46"/>
      <c r="HAO2945" s="46"/>
      <c r="HAP2945" s="46"/>
      <c r="HAQ2945" s="46"/>
      <c r="HAR2945" s="46"/>
      <c r="HAS2945" s="46"/>
      <c r="HAT2945" s="46"/>
      <c r="HAU2945" s="46"/>
      <c r="HAV2945" s="46"/>
      <c r="HAW2945" s="46"/>
      <c r="HAX2945" s="46"/>
      <c r="HAY2945" s="46"/>
      <c r="HAZ2945" s="46"/>
      <c r="HBA2945" s="46"/>
      <c r="HBB2945" s="46"/>
      <c r="HBC2945" s="46"/>
      <c r="HBD2945" s="46"/>
      <c r="HBE2945" s="46"/>
      <c r="HBF2945" s="46"/>
      <c r="HBG2945" s="46"/>
      <c r="HBH2945" s="46"/>
      <c r="HBI2945" s="46"/>
      <c r="HBJ2945" s="46"/>
      <c r="HBK2945" s="46"/>
      <c r="HBL2945" s="46"/>
      <c r="HBM2945" s="46"/>
      <c r="HBN2945" s="46"/>
      <c r="HBO2945" s="46"/>
      <c r="HBP2945" s="46"/>
      <c r="HBQ2945" s="46"/>
      <c r="HBR2945" s="46"/>
      <c r="HBS2945" s="46"/>
      <c r="HBT2945" s="46"/>
      <c r="HBU2945" s="46"/>
      <c r="HBV2945" s="46"/>
      <c r="HBW2945" s="46"/>
      <c r="HBX2945" s="46"/>
      <c r="HBY2945" s="46"/>
      <c r="HBZ2945" s="46"/>
      <c r="HCA2945" s="46"/>
      <c r="HCB2945" s="46"/>
      <c r="HCC2945" s="46"/>
      <c r="HCD2945" s="46"/>
      <c r="HCE2945" s="46"/>
      <c r="HCF2945" s="46"/>
      <c r="HCG2945" s="46"/>
      <c r="HCH2945" s="46"/>
      <c r="HCI2945" s="46"/>
      <c r="HCJ2945" s="46"/>
      <c r="HCK2945" s="46"/>
      <c r="HCL2945" s="46"/>
      <c r="HCM2945" s="46"/>
      <c r="HCN2945" s="46"/>
      <c r="HCO2945" s="46"/>
      <c r="HCP2945" s="46"/>
      <c r="HCQ2945" s="46"/>
      <c r="HCR2945" s="46"/>
      <c r="HCS2945" s="46"/>
      <c r="HCT2945" s="46"/>
      <c r="HCU2945" s="46"/>
      <c r="HCV2945" s="46"/>
      <c r="HCW2945" s="46"/>
      <c r="HCX2945" s="46"/>
      <c r="HCY2945" s="46"/>
      <c r="HCZ2945" s="46"/>
      <c r="HDA2945" s="46"/>
      <c r="HDB2945" s="46"/>
      <c r="HDC2945" s="46"/>
      <c r="HDD2945" s="46"/>
      <c r="HDE2945" s="46"/>
      <c r="HDF2945" s="46"/>
      <c r="HDG2945" s="46"/>
      <c r="HDH2945" s="46"/>
      <c r="HDI2945" s="46"/>
      <c r="HDJ2945" s="46"/>
      <c r="HDK2945" s="46"/>
      <c r="HDL2945" s="46"/>
      <c r="HDM2945" s="46"/>
      <c r="HDN2945" s="46"/>
      <c r="HDO2945" s="46"/>
      <c r="HDP2945" s="46"/>
      <c r="HDQ2945" s="46"/>
      <c r="HDR2945" s="46"/>
      <c r="HDS2945" s="46"/>
      <c r="HDT2945" s="46"/>
      <c r="HDU2945" s="46"/>
      <c r="HDV2945" s="46"/>
      <c r="HDW2945" s="46"/>
      <c r="HDX2945" s="46"/>
      <c r="HDY2945" s="46"/>
      <c r="HDZ2945" s="46"/>
      <c r="HEA2945" s="46"/>
      <c r="HEB2945" s="46"/>
      <c r="HEC2945" s="46"/>
      <c r="HED2945" s="46"/>
      <c r="HEE2945" s="46"/>
      <c r="HEF2945" s="46"/>
      <c r="HEG2945" s="46"/>
      <c r="HEH2945" s="46"/>
      <c r="HEI2945" s="46"/>
      <c r="HEJ2945" s="46"/>
      <c r="HEK2945" s="46"/>
      <c r="HEL2945" s="46"/>
      <c r="HEM2945" s="46"/>
      <c r="HEN2945" s="46"/>
      <c r="HEO2945" s="46"/>
      <c r="HEP2945" s="46"/>
      <c r="HEQ2945" s="46"/>
      <c r="HER2945" s="46"/>
      <c r="HES2945" s="46"/>
      <c r="HET2945" s="46"/>
      <c r="HEU2945" s="46"/>
      <c r="HEV2945" s="46"/>
      <c r="HEW2945" s="46"/>
      <c r="HEX2945" s="46"/>
      <c r="HEY2945" s="46"/>
      <c r="HEZ2945" s="46"/>
      <c r="HFA2945" s="46"/>
      <c r="HFB2945" s="46"/>
      <c r="HFC2945" s="46"/>
      <c r="HFD2945" s="46"/>
      <c r="HFE2945" s="46"/>
      <c r="HFF2945" s="46"/>
      <c r="HFG2945" s="46"/>
      <c r="HFH2945" s="46"/>
      <c r="HFI2945" s="46"/>
      <c r="HFJ2945" s="46"/>
      <c r="HFK2945" s="46"/>
      <c r="HFL2945" s="46"/>
      <c r="HFM2945" s="46"/>
      <c r="HFN2945" s="46"/>
      <c r="HFO2945" s="46"/>
      <c r="HFP2945" s="46"/>
      <c r="HFQ2945" s="46"/>
      <c r="HFR2945" s="46"/>
      <c r="HFS2945" s="46"/>
      <c r="HFT2945" s="46"/>
      <c r="HFU2945" s="46"/>
      <c r="HFV2945" s="46"/>
      <c r="HFW2945" s="46"/>
      <c r="HFX2945" s="46"/>
      <c r="HFY2945" s="46"/>
      <c r="HFZ2945" s="46"/>
      <c r="HGA2945" s="46"/>
      <c r="HGB2945" s="46"/>
      <c r="HGC2945" s="46"/>
      <c r="HGD2945" s="46"/>
      <c r="HGE2945" s="46"/>
      <c r="HGF2945" s="46"/>
      <c r="HGG2945" s="46"/>
      <c r="HGH2945" s="46"/>
      <c r="HGI2945" s="46"/>
      <c r="HGJ2945" s="46"/>
      <c r="HGK2945" s="46"/>
      <c r="HGL2945" s="46"/>
      <c r="HGM2945" s="46"/>
      <c r="HGN2945" s="46"/>
      <c r="HGO2945" s="46"/>
      <c r="HGP2945" s="46"/>
      <c r="HGQ2945" s="46"/>
      <c r="HGR2945" s="46"/>
      <c r="HGS2945" s="46"/>
      <c r="HGT2945" s="46"/>
      <c r="HGU2945" s="46"/>
      <c r="HGV2945" s="46"/>
      <c r="HGW2945" s="46"/>
      <c r="HGX2945" s="46"/>
      <c r="HGY2945" s="46"/>
      <c r="HGZ2945" s="46"/>
      <c r="HHA2945" s="46"/>
      <c r="HHB2945" s="46"/>
      <c r="HHC2945" s="46"/>
      <c r="HHD2945" s="46"/>
      <c r="HHE2945" s="46"/>
      <c r="HHF2945" s="46"/>
      <c r="HHG2945" s="46"/>
      <c r="HHH2945" s="46"/>
      <c r="HHI2945" s="46"/>
      <c r="HHJ2945" s="46"/>
      <c r="HHK2945" s="46"/>
      <c r="HHL2945" s="46"/>
      <c r="HHM2945" s="46"/>
      <c r="HHN2945" s="46"/>
      <c r="HHO2945" s="46"/>
      <c r="HHP2945" s="46"/>
      <c r="HHQ2945" s="46"/>
      <c r="HHR2945" s="46"/>
      <c r="HHS2945" s="46"/>
      <c r="HHT2945" s="46"/>
      <c r="HHU2945" s="46"/>
      <c r="HHV2945" s="46"/>
      <c r="HHW2945" s="46"/>
      <c r="HHX2945" s="46"/>
      <c r="HHY2945" s="46"/>
      <c r="HHZ2945" s="46"/>
      <c r="HIA2945" s="46"/>
      <c r="HIB2945" s="46"/>
      <c r="HIC2945" s="46"/>
      <c r="HID2945" s="46"/>
      <c r="HIE2945" s="46"/>
      <c r="HIF2945" s="46"/>
      <c r="HIG2945" s="46"/>
      <c r="HIH2945" s="46"/>
      <c r="HII2945" s="46"/>
      <c r="HIJ2945" s="46"/>
      <c r="HIK2945" s="46"/>
      <c r="HIL2945" s="46"/>
      <c r="HIM2945" s="46"/>
      <c r="HIN2945" s="46"/>
      <c r="HIO2945" s="46"/>
      <c r="HIP2945" s="46"/>
      <c r="HIQ2945" s="46"/>
      <c r="HIR2945" s="46"/>
      <c r="HIS2945" s="46"/>
      <c r="HIT2945" s="46"/>
      <c r="HIU2945" s="46"/>
      <c r="HIV2945" s="46"/>
      <c r="HIW2945" s="46"/>
      <c r="HIX2945" s="46"/>
      <c r="HIY2945" s="46"/>
      <c r="HIZ2945" s="46"/>
      <c r="HJA2945" s="46"/>
      <c r="HJB2945" s="46"/>
      <c r="HJC2945" s="46"/>
      <c r="HJD2945" s="46"/>
      <c r="HJE2945" s="46"/>
      <c r="HJF2945" s="46"/>
      <c r="HJG2945" s="46"/>
      <c r="HJH2945" s="46"/>
      <c r="HJI2945" s="46"/>
      <c r="HJJ2945" s="46"/>
      <c r="HJK2945" s="46"/>
      <c r="HJL2945" s="46"/>
      <c r="HJM2945" s="46"/>
      <c r="HJN2945" s="46"/>
      <c r="HJO2945" s="46"/>
      <c r="HJP2945" s="46"/>
      <c r="HJQ2945" s="46"/>
      <c r="HJR2945" s="46"/>
      <c r="HJS2945" s="46"/>
      <c r="HJT2945" s="46"/>
      <c r="HJU2945" s="46"/>
      <c r="HJV2945" s="46"/>
      <c r="HJW2945" s="46"/>
      <c r="HJX2945" s="46"/>
      <c r="HJY2945" s="46"/>
      <c r="HJZ2945" s="46"/>
      <c r="HKA2945" s="46"/>
      <c r="HKB2945" s="46"/>
      <c r="HKC2945" s="46"/>
      <c r="HKD2945" s="46"/>
      <c r="HKE2945" s="46"/>
      <c r="HKF2945" s="46"/>
      <c r="HKG2945" s="46"/>
      <c r="HKH2945" s="46"/>
      <c r="HKI2945" s="46"/>
      <c r="HKJ2945" s="46"/>
      <c r="HKK2945" s="46"/>
      <c r="HKL2945" s="46"/>
      <c r="HKM2945" s="46"/>
      <c r="HKN2945" s="46"/>
      <c r="HKO2945" s="46"/>
      <c r="HKP2945" s="46"/>
      <c r="HKQ2945" s="46"/>
      <c r="HKR2945" s="46"/>
      <c r="HKS2945" s="46"/>
      <c r="HKT2945" s="46"/>
      <c r="HKU2945" s="46"/>
      <c r="HKV2945" s="46"/>
      <c r="HKW2945" s="46"/>
      <c r="HKX2945" s="46"/>
      <c r="HKY2945" s="46"/>
      <c r="HKZ2945" s="46"/>
      <c r="HLA2945" s="46"/>
      <c r="HLB2945" s="46"/>
      <c r="HLC2945" s="46"/>
      <c r="HLD2945" s="46"/>
      <c r="HLE2945" s="46"/>
      <c r="HLF2945" s="46"/>
      <c r="HLG2945" s="46"/>
      <c r="HLH2945" s="46"/>
      <c r="HLI2945" s="46"/>
      <c r="HLJ2945" s="46"/>
      <c r="HLK2945" s="46"/>
      <c r="HLL2945" s="46"/>
      <c r="HLM2945" s="46"/>
      <c r="HLN2945" s="46"/>
      <c r="HLO2945" s="46"/>
      <c r="HLP2945" s="46"/>
      <c r="HLQ2945" s="46"/>
      <c r="HLR2945" s="46"/>
      <c r="HLS2945" s="46"/>
      <c r="HLT2945" s="46"/>
      <c r="HLU2945" s="46"/>
      <c r="HLV2945" s="46"/>
      <c r="HLW2945" s="46"/>
      <c r="HLX2945" s="46"/>
      <c r="HLY2945" s="46"/>
      <c r="HLZ2945" s="46"/>
      <c r="HMA2945" s="46"/>
      <c r="HMB2945" s="46"/>
      <c r="HMC2945" s="46"/>
      <c r="HMD2945" s="46"/>
      <c r="HME2945" s="46"/>
      <c r="HMF2945" s="46"/>
      <c r="HMG2945" s="46"/>
      <c r="HMH2945" s="46"/>
      <c r="HMI2945" s="46"/>
      <c r="HMJ2945" s="46"/>
      <c r="HMK2945" s="46"/>
      <c r="HML2945" s="46"/>
      <c r="HMM2945" s="46"/>
      <c r="HMN2945" s="46"/>
      <c r="HMO2945" s="46"/>
      <c r="HMP2945" s="46"/>
      <c r="HMQ2945" s="46"/>
      <c r="HMR2945" s="46"/>
      <c r="HMS2945" s="46"/>
      <c r="HMT2945" s="46"/>
      <c r="HMU2945" s="46"/>
      <c r="HMV2945" s="46"/>
      <c r="HMW2945" s="46"/>
      <c r="HMX2945" s="46"/>
      <c r="HMY2945" s="46"/>
      <c r="HMZ2945" s="46"/>
      <c r="HNA2945" s="46"/>
      <c r="HNB2945" s="46"/>
      <c r="HNC2945" s="46"/>
      <c r="HND2945" s="46"/>
      <c r="HNE2945" s="46"/>
      <c r="HNF2945" s="46"/>
      <c r="HNG2945" s="46"/>
      <c r="HNH2945" s="46"/>
      <c r="HNI2945" s="46"/>
      <c r="HNJ2945" s="46"/>
      <c r="HNK2945" s="46"/>
      <c r="HNL2945" s="46"/>
      <c r="HNM2945" s="46"/>
      <c r="HNN2945" s="46"/>
      <c r="HNO2945" s="46"/>
      <c r="HNP2945" s="46"/>
      <c r="HNQ2945" s="46"/>
      <c r="HNR2945" s="46"/>
      <c r="HNS2945" s="46"/>
      <c r="HNT2945" s="46"/>
      <c r="HNU2945" s="46"/>
      <c r="HNV2945" s="46"/>
      <c r="HNW2945" s="46"/>
      <c r="HNX2945" s="46"/>
      <c r="HNY2945" s="46"/>
      <c r="HNZ2945" s="46"/>
      <c r="HOA2945" s="46"/>
      <c r="HOB2945" s="46"/>
      <c r="HOC2945" s="46"/>
      <c r="HOD2945" s="46"/>
      <c r="HOE2945" s="46"/>
      <c r="HOF2945" s="46"/>
      <c r="HOG2945" s="46"/>
      <c r="HOH2945" s="46"/>
      <c r="HOI2945" s="46"/>
      <c r="HOJ2945" s="46"/>
      <c r="HOK2945" s="46"/>
      <c r="HOL2945" s="46"/>
      <c r="HOM2945" s="46"/>
      <c r="HON2945" s="46"/>
      <c r="HOO2945" s="46"/>
      <c r="HOP2945" s="46"/>
      <c r="HOQ2945" s="46"/>
      <c r="HOR2945" s="46"/>
      <c r="HOS2945" s="46"/>
      <c r="HOT2945" s="46"/>
      <c r="HOU2945" s="46"/>
      <c r="HOV2945" s="46"/>
      <c r="HOW2945" s="46"/>
      <c r="HOX2945" s="46"/>
      <c r="HOY2945" s="46"/>
      <c r="HOZ2945" s="46"/>
      <c r="HPA2945" s="46"/>
      <c r="HPB2945" s="46"/>
      <c r="HPC2945" s="46"/>
      <c r="HPD2945" s="46"/>
      <c r="HPE2945" s="46"/>
      <c r="HPF2945" s="46"/>
      <c r="HPG2945" s="46"/>
      <c r="HPH2945" s="46"/>
      <c r="HPI2945" s="46"/>
      <c r="HPJ2945" s="46"/>
      <c r="HPK2945" s="46"/>
      <c r="HPL2945" s="46"/>
      <c r="HPM2945" s="46"/>
      <c r="HPN2945" s="46"/>
      <c r="HPO2945" s="46"/>
      <c r="HPP2945" s="46"/>
      <c r="HPQ2945" s="46"/>
      <c r="HPR2945" s="46"/>
      <c r="HPS2945" s="46"/>
      <c r="HPT2945" s="46"/>
      <c r="HPU2945" s="46"/>
      <c r="HPV2945" s="46"/>
      <c r="HPW2945" s="46"/>
      <c r="HPX2945" s="46"/>
      <c r="HPY2945" s="46"/>
      <c r="HPZ2945" s="46"/>
      <c r="HQA2945" s="46"/>
      <c r="HQB2945" s="46"/>
      <c r="HQC2945" s="46"/>
      <c r="HQD2945" s="46"/>
      <c r="HQE2945" s="46"/>
      <c r="HQF2945" s="46"/>
      <c r="HQG2945" s="46"/>
      <c r="HQH2945" s="46"/>
      <c r="HQI2945" s="46"/>
      <c r="HQJ2945" s="46"/>
      <c r="HQK2945" s="46"/>
      <c r="HQL2945" s="46"/>
      <c r="HQM2945" s="46"/>
      <c r="HQN2945" s="46"/>
      <c r="HQO2945" s="46"/>
      <c r="HQP2945" s="46"/>
      <c r="HQQ2945" s="46"/>
      <c r="HQR2945" s="46"/>
      <c r="HQS2945" s="46"/>
      <c r="HQT2945" s="46"/>
      <c r="HQU2945" s="46"/>
      <c r="HQV2945" s="46"/>
      <c r="HQW2945" s="46"/>
      <c r="HQX2945" s="46"/>
      <c r="HQY2945" s="46"/>
      <c r="HQZ2945" s="46"/>
      <c r="HRA2945" s="46"/>
      <c r="HRB2945" s="46"/>
      <c r="HRC2945" s="46"/>
      <c r="HRD2945" s="46"/>
      <c r="HRE2945" s="46"/>
      <c r="HRF2945" s="46"/>
      <c r="HRG2945" s="46"/>
      <c r="HRH2945" s="46"/>
      <c r="HRI2945" s="46"/>
      <c r="HRJ2945" s="46"/>
      <c r="HRK2945" s="46"/>
      <c r="HRL2945" s="46"/>
      <c r="HRM2945" s="46"/>
      <c r="HRN2945" s="46"/>
      <c r="HRO2945" s="46"/>
      <c r="HRP2945" s="46"/>
      <c r="HRQ2945" s="46"/>
      <c r="HRR2945" s="46"/>
      <c r="HRS2945" s="46"/>
      <c r="HRT2945" s="46"/>
      <c r="HRU2945" s="46"/>
      <c r="HRV2945" s="46"/>
      <c r="HRW2945" s="46"/>
      <c r="HRX2945" s="46"/>
      <c r="HRY2945" s="46"/>
      <c r="HRZ2945" s="46"/>
      <c r="HSA2945" s="46"/>
      <c r="HSB2945" s="46"/>
      <c r="HSC2945" s="46"/>
      <c r="HSD2945" s="46"/>
      <c r="HSE2945" s="46"/>
      <c r="HSF2945" s="46"/>
      <c r="HSG2945" s="46"/>
      <c r="HSH2945" s="46"/>
      <c r="HSI2945" s="46"/>
      <c r="HSJ2945" s="46"/>
      <c r="HSK2945" s="46"/>
      <c r="HSL2945" s="46"/>
      <c r="HSM2945" s="46"/>
      <c r="HSN2945" s="46"/>
      <c r="HSO2945" s="46"/>
      <c r="HSP2945" s="46"/>
      <c r="HSQ2945" s="46"/>
      <c r="HSR2945" s="46"/>
      <c r="HSS2945" s="46"/>
      <c r="HST2945" s="46"/>
      <c r="HSU2945" s="46"/>
      <c r="HSV2945" s="46"/>
      <c r="HSW2945" s="46"/>
      <c r="HSX2945" s="46"/>
      <c r="HSY2945" s="46"/>
      <c r="HSZ2945" s="46"/>
      <c r="HTA2945" s="46"/>
      <c r="HTB2945" s="46"/>
      <c r="HTC2945" s="46"/>
      <c r="HTD2945" s="46"/>
      <c r="HTE2945" s="46"/>
      <c r="HTF2945" s="46"/>
      <c r="HTG2945" s="46"/>
      <c r="HTH2945" s="46"/>
      <c r="HTI2945" s="46"/>
      <c r="HTJ2945" s="46"/>
      <c r="HTK2945" s="46"/>
      <c r="HTL2945" s="46"/>
      <c r="HTM2945" s="46"/>
      <c r="HTN2945" s="46"/>
      <c r="HTO2945" s="46"/>
      <c r="HTP2945" s="46"/>
      <c r="HTQ2945" s="46"/>
      <c r="HTR2945" s="46"/>
      <c r="HTS2945" s="46"/>
      <c r="HTT2945" s="46"/>
      <c r="HTU2945" s="46"/>
      <c r="HTV2945" s="46"/>
      <c r="HTW2945" s="46"/>
      <c r="HTX2945" s="46"/>
      <c r="HTY2945" s="46"/>
      <c r="HTZ2945" s="46"/>
      <c r="HUA2945" s="46"/>
      <c r="HUB2945" s="46"/>
      <c r="HUC2945" s="46"/>
      <c r="HUD2945" s="46"/>
      <c r="HUE2945" s="46"/>
      <c r="HUF2945" s="46"/>
      <c r="HUG2945" s="46"/>
      <c r="HUH2945" s="46"/>
      <c r="HUI2945" s="46"/>
      <c r="HUJ2945" s="46"/>
      <c r="HUK2945" s="46"/>
      <c r="HUL2945" s="46"/>
      <c r="HUM2945" s="46"/>
      <c r="HUN2945" s="46"/>
      <c r="HUO2945" s="46"/>
      <c r="HUP2945" s="46"/>
      <c r="HUQ2945" s="46"/>
      <c r="HUR2945" s="46"/>
      <c r="HUS2945" s="46"/>
      <c r="HUT2945" s="46"/>
      <c r="HUU2945" s="46"/>
      <c r="HUV2945" s="46"/>
      <c r="HUW2945" s="46"/>
      <c r="HUX2945" s="46"/>
      <c r="HUY2945" s="46"/>
      <c r="HUZ2945" s="46"/>
      <c r="HVA2945" s="46"/>
      <c r="HVB2945" s="46"/>
      <c r="HVC2945" s="46"/>
      <c r="HVD2945" s="46"/>
      <c r="HVE2945" s="46"/>
      <c r="HVF2945" s="46"/>
      <c r="HVG2945" s="46"/>
      <c r="HVH2945" s="46"/>
      <c r="HVI2945" s="46"/>
      <c r="HVJ2945" s="46"/>
      <c r="HVK2945" s="46"/>
      <c r="HVL2945" s="46"/>
      <c r="HVM2945" s="46"/>
      <c r="HVN2945" s="46"/>
      <c r="HVO2945" s="46"/>
      <c r="HVP2945" s="46"/>
      <c r="HVQ2945" s="46"/>
      <c r="HVR2945" s="46"/>
      <c r="HVS2945" s="46"/>
      <c r="HVT2945" s="46"/>
      <c r="HVU2945" s="46"/>
      <c r="HVV2945" s="46"/>
      <c r="HVW2945" s="46"/>
      <c r="HVX2945" s="46"/>
      <c r="HVY2945" s="46"/>
      <c r="HVZ2945" s="46"/>
      <c r="HWA2945" s="46"/>
      <c r="HWB2945" s="46"/>
      <c r="HWC2945" s="46"/>
      <c r="HWD2945" s="46"/>
      <c r="HWE2945" s="46"/>
      <c r="HWF2945" s="46"/>
      <c r="HWG2945" s="46"/>
      <c r="HWH2945" s="46"/>
      <c r="HWI2945" s="46"/>
      <c r="HWJ2945" s="46"/>
      <c r="HWK2945" s="46"/>
      <c r="HWL2945" s="46"/>
      <c r="HWM2945" s="46"/>
      <c r="HWN2945" s="46"/>
      <c r="HWO2945" s="46"/>
      <c r="HWP2945" s="46"/>
      <c r="HWQ2945" s="46"/>
      <c r="HWR2945" s="46"/>
      <c r="HWS2945" s="46"/>
      <c r="HWT2945" s="46"/>
      <c r="HWU2945" s="46"/>
      <c r="HWV2945" s="46"/>
      <c r="HWW2945" s="46"/>
      <c r="HWX2945" s="46"/>
      <c r="HWY2945" s="46"/>
      <c r="HWZ2945" s="46"/>
      <c r="HXA2945" s="46"/>
      <c r="HXB2945" s="46"/>
      <c r="HXC2945" s="46"/>
      <c r="HXD2945" s="46"/>
      <c r="HXE2945" s="46"/>
      <c r="HXF2945" s="46"/>
      <c r="HXG2945" s="46"/>
      <c r="HXH2945" s="46"/>
      <c r="HXI2945" s="46"/>
      <c r="HXJ2945" s="46"/>
      <c r="HXK2945" s="46"/>
      <c r="HXL2945" s="46"/>
      <c r="HXM2945" s="46"/>
      <c r="HXN2945" s="46"/>
      <c r="HXO2945" s="46"/>
      <c r="HXP2945" s="46"/>
      <c r="HXQ2945" s="46"/>
      <c r="HXR2945" s="46"/>
      <c r="HXS2945" s="46"/>
      <c r="HXT2945" s="46"/>
      <c r="HXU2945" s="46"/>
      <c r="HXV2945" s="46"/>
      <c r="HXW2945" s="46"/>
      <c r="HXX2945" s="46"/>
      <c r="HXY2945" s="46"/>
      <c r="HXZ2945" s="46"/>
      <c r="HYA2945" s="46"/>
      <c r="HYB2945" s="46"/>
      <c r="HYC2945" s="46"/>
      <c r="HYD2945" s="46"/>
      <c r="HYE2945" s="46"/>
      <c r="HYF2945" s="46"/>
      <c r="HYG2945" s="46"/>
      <c r="HYH2945" s="46"/>
      <c r="HYI2945" s="46"/>
      <c r="HYJ2945" s="46"/>
      <c r="HYK2945" s="46"/>
      <c r="HYL2945" s="46"/>
      <c r="HYM2945" s="46"/>
      <c r="HYN2945" s="46"/>
      <c r="HYO2945" s="46"/>
      <c r="HYP2945" s="46"/>
      <c r="HYQ2945" s="46"/>
      <c r="HYR2945" s="46"/>
      <c r="HYS2945" s="46"/>
      <c r="HYT2945" s="46"/>
      <c r="HYU2945" s="46"/>
      <c r="HYV2945" s="46"/>
      <c r="HYW2945" s="46"/>
      <c r="HYX2945" s="46"/>
      <c r="HYY2945" s="46"/>
      <c r="HYZ2945" s="46"/>
      <c r="HZA2945" s="46"/>
      <c r="HZB2945" s="46"/>
      <c r="HZC2945" s="46"/>
      <c r="HZD2945" s="46"/>
      <c r="HZE2945" s="46"/>
      <c r="HZF2945" s="46"/>
      <c r="HZG2945" s="46"/>
      <c r="HZH2945" s="46"/>
      <c r="HZI2945" s="46"/>
      <c r="HZJ2945" s="46"/>
      <c r="HZK2945" s="46"/>
      <c r="HZL2945" s="46"/>
      <c r="HZM2945" s="46"/>
      <c r="HZN2945" s="46"/>
      <c r="HZO2945" s="46"/>
      <c r="HZP2945" s="46"/>
      <c r="HZQ2945" s="46"/>
      <c r="HZR2945" s="46"/>
      <c r="HZS2945" s="46"/>
      <c r="HZT2945" s="46"/>
      <c r="HZU2945" s="46"/>
      <c r="HZV2945" s="46"/>
      <c r="HZW2945" s="46"/>
      <c r="HZX2945" s="46"/>
      <c r="HZY2945" s="46"/>
      <c r="HZZ2945" s="46"/>
      <c r="IAA2945" s="46"/>
      <c r="IAB2945" s="46"/>
      <c r="IAC2945" s="46"/>
      <c r="IAD2945" s="46"/>
      <c r="IAE2945" s="46"/>
      <c r="IAF2945" s="46"/>
      <c r="IAG2945" s="46"/>
      <c r="IAH2945" s="46"/>
      <c r="IAI2945" s="46"/>
      <c r="IAJ2945" s="46"/>
      <c r="IAK2945" s="46"/>
      <c r="IAL2945" s="46"/>
      <c r="IAM2945" s="46"/>
      <c r="IAN2945" s="46"/>
      <c r="IAO2945" s="46"/>
      <c r="IAP2945" s="46"/>
      <c r="IAQ2945" s="46"/>
      <c r="IAR2945" s="46"/>
      <c r="IAS2945" s="46"/>
      <c r="IAT2945" s="46"/>
      <c r="IAU2945" s="46"/>
      <c r="IAV2945" s="46"/>
      <c r="IAW2945" s="46"/>
      <c r="IAX2945" s="46"/>
      <c r="IAY2945" s="46"/>
      <c r="IAZ2945" s="46"/>
      <c r="IBA2945" s="46"/>
      <c r="IBB2945" s="46"/>
      <c r="IBC2945" s="46"/>
      <c r="IBD2945" s="46"/>
      <c r="IBE2945" s="46"/>
      <c r="IBF2945" s="46"/>
      <c r="IBG2945" s="46"/>
      <c r="IBH2945" s="46"/>
      <c r="IBI2945" s="46"/>
      <c r="IBJ2945" s="46"/>
      <c r="IBK2945" s="46"/>
      <c r="IBL2945" s="46"/>
      <c r="IBM2945" s="46"/>
      <c r="IBN2945" s="46"/>
      <c r="IBO2945" s="46"/>
      <c r="IBP2945" s="46"/>
      <c r="IBQ2945" s="46"/>
      <c r="IBR2945" s="46"/>
      <c r="IBS2945" s="46"/>
      <c r="IBT2945" s="46"/>
      <c r="IBU2945" s="46"/>
      <c r="IBV2945" s="46"/>
      <c r="IBW2945" s="46"/>
      <c r="IBX2945" s="46"/>
      <c r="IBY2945" s="46"/>
      <c r="IBZ2945" s="46"/>
      <c r="ICA2945" s="46"/>
      <c r="ICB2945" s="46"/>
      <c r="ICC2945" s="46"/>
      <c r="ICD2945" s="46"/>
      <c r="ICE2945" s="46"/>
      <c r="ICF2945" s="46"/>
      <c r="ICG2945" s="46"/>
      <c r="ICH2945" s="46"/>
      <c r="ICI2945" s="46"/>
      <c r="ICJ2945" s="46"/>
      <c r="ICK2945" s="46"/>
      <c r="ICL2945" s="46"/>
      <c r="ICM2945" s="46"/>
      <c r="ICN2945" s="46"/>
      <c r="ICO2945" s="46"/>
      <c r="ICP2945" s="46"/>
      <c r="ICQ2945" s="46"/>
      <c r="ICR2945" s="46"/>
      <c r="ICS2945" s="46"/>
      <c r="ICT2945" s="46"/>
      <c r="ICU2945" s="46"/>
      <c r="ICV2945" s="46"/>
      <c r="ICW2945" s="46"/>
      <c r="ICX2945" s="46"/>
      <c r="ICY2945" s="46"/>
      <c r="ICZ2945" s="46"/>
      <c r="IDA2945" s="46"/>
      <c r="IDB2945" s="46"/>
      <c r="IDC2945" s="46"/>
      <c r="IDD2945" s="46"/>
      <c r="IDE2945" s="46"/>
      <c r="IDF2945" s="46"/>
      <c r="IDG2945" s="46"/>
      <c r="IDH2945" s="46"/>
      <c r="IDI2945" s="46"/>
      <c r="IDJ2945" s="46"/>
      <c r="IDK2945" s="46"/>
      <c r="IDL2945" s="46"/>
      <c r="IDM2945" s="46"/>
      <c r="IDN2945" s="46"/>
      <c r="IDO2945" s="46"/>
      <c r="IDP2945" s="46"/>
      <c r="IDQ2945" s="46"/>
      <c r="IDR2945" s="46"/>
      <c r="IDS2945" s="46"/>
      <c r="IDT2945" s="46"/>
      <c r="IDU2945" s="46"/>
      <c r="IDV2945" s="46"/>
      <c r="IDW2945" s="46"/>
      <c r="IDX2945" s="46"/>
      <c r="IDY2945" s="46"/>
      <c r="IDZ2945" s="46"/>
      <c r="IEA2945" s="46"/>
      <c r="IEB2945" s="46"/>
      <c r="IEC2945" s="46"/>
      <c r="IED2945" s="46"/>
      <c r="IEE2945" s="46"/>
      <c r="IEF2945" s="46"/>
      <c r="IEG2945" s="46"/>
      <c r="IEH2945" s="46"/>
      <c r="IEI2945" s="46"/>
      <c r="IEJ2945" s="46"/>
      <c r="IEK2945" s="46"/>
      <c r="IEL2945" s="46"/>
      <c r="IEM2945" s="46"/>
      <c r="IEN2945" s="46"/>
      <c r="IEO2945" s="46"/>
      <c r="IEP2945" s="46"/>
      <c r="IEQ2945" s="46"/>
      <c r="IER2945" s="46"/>
      <c r="IES2945" s="46"/>
      <c r="IET2945" s="46"/>
      <c r="IEU2945" s="46"/>
      <c r="IEV2945" s="46"/>
      <c r="IEW2945" s="46"/>
      <c r="IEX2945" s="46"/>
      <c r="IEY2945" s="46"/>
      <c r="IEZ2945" s="46"/>
      <c r="IFA2945" s="46"/>
      <c r="IFB2945" s="46"/>
      <c r="IFC2945" s="46"/>
      <c r="IFD2945" s="46"/>
      <c r="IFE2945" s="46"/>
      <c r="IFF2945" s="46"/>
      <c r="IFG2945" s="46"/>
      <c r="IFH2945" s="46"/>
      <c r="IFI2945" s="46"/>
      <c r="IFJ2945" s="46"/>
      <c r="IFK2945" s="46"/>
      <c r="IFL2945" s="46"/>
      <c r="IFM2945" s="46"/>
      <c r="IFN2945" s="46"/>
      <c r="IFO2945" s="46"/>
      <c r="IFP2945" s="46"/>
      <c r="IFQ2945" s="46"/>
      <c r="IFR2945" s="46"/>
      <c r="IFS2945" s="46"/>
      <c r="IFT2945" s="46"/>
      <c r="IFU2945" s="46"/>
      <c r="IFV2945" s="46"/>
      <c r="IFW2945" s="46"/>
      <c r="IFX2945" s="46"/>
      <c r="IFY2945" s="46"/>
      <c r="IFZ2945" s="46"/>
      <c r="IGA2945" s="46"/>
      <c r="IGB2945" s="46"/>
      <c r="IGC2945" s="46"/>
      <c r="IGD2945" s="46"/>
      <c r="IGE2945" s="46"/>
      <c r="IGF2945" s="46"/>
      <c r="IGG2945" s="46"/>
      <c r="IGH2945" s="46"/>
      <c r="IGI2945" s="46"/>
      <c r="IGJ2945" s="46"/>
      <c r="IGK2945" s="46"/>
      <c r="IGL2945" s="46"/>
      <c r="IGM2945" s="46"/>
      <c r="IGN2945" s="46"/>
      <c r="IGO2945" s="46"/>
      <c r="IGP2945" s="46"/>
      <c r="IGQ2945" s="46"/>
      <c r="IGR2945" s="46"/>
      <c r="IGS2945" s="46"/>
      <c r="IGT2945" s="46"/>
      <c r="IGU2945" s="46"/>
      <c r="IGV2945" s="46"/>
      <c r="IGW2945" s="46"/>
      <c r="IGX2945" s="46"/>
      <c r="IGY2945" s="46"/>
      <c r="IGZ2945" s="46"/>
      <c r="IHA2945" s="46"/>
      <c r="IHB2945" s="46"/>
      <c r="IHC2945" s="46"/>
      <c r="IHD2945" s="46"/>
      <c r="IHE2945" s="46"/>
      <c r="IHF2945" s="46"/>
      <c r="IHG2945" s="46"/>
      <c r="IHH2945" s="46"/>
      <c r="IHI2945" s="46"/>
      <c r="IHJ2945" s="46"/>
      <c r="IHK2945" s="46"/>
      <c r="IHL2945" s="46"/>
      <c r="IHM2945" s="46"/>
      <c r="IHN2945" s="46"/>
      <c r="IHO2945" s="46"/>
      <c r="IHP2945" s="46"/>
      <c r="IHQ2945" s="46"/>
      <c r="IHR2945" s="46"/>
      <c r="IHS2945" s="46"/>
      <c r="IHT2945" s="46"/>
      <c r="IHU2945" s="46"/>
      <c r="IHV2945" s="46"/>
      <c r="IHW2945" s="46"/>
      <c r="IHX2945" s="46"/>
      <c r="IHY2945" s="46"/>
      <c r="IHZ2945" s="46"/>
      <c r="IIA2945" s="46"/>
      <c r="IIB2945" s="46"/>
      <c r="IIC2945" s="46"/>
      <c r="IID2945" s="46"/>
      <c r="IIE2945" s="46"/>
      <c r="IIF2945" s="46"/>
      <c r="IIG2945" s="46"/>
      <c r="IIH2945" s="46"/>
      <c r="III2945" s="46"/>
      <c r="IIJ2945" s="46"/>
      <c r="IIK2945" s="46"/>
      <c r="IIL2945" s="46"/>
      <c r="IIM2945" s="46"/>
      <c r="IIN2945" s="46"/>
      <c r="IIO2945" s="46"/>
      <c r="IIP2945" s="46"/>
      <c r="IIQ2945" s="46"/>
      <c r="IIR2945" s="46"/>
      <c r="IIS2945" s="46"/>
      <c r="IIT2945" s="46"/>
      <c r="IIU2945" s="46"/>
      <c r="IIV2945" s="46"/>
      <c r="IIW2945" s="46"/>
      <c r="IIX2945" s="46"/>
      <c r="IIY2945" s="46"/>
      <c r="IIZ2945" s="46"/>
      <c r="IJA2945" s="46"/>
      <c r="IJB2945" s="46"/>
      <c r="IJC2945" s="46"/>
      <c r="IJD2945" s="46"/>
      <c r="IJE2945" s="46"/>
      <c r="IJF2945" s="46"/>
      <c r="IJG2945" s="46"/>
      <c r="IJH2945" s="46"/>
      <c r="IJI2945" s="46"/>
      <c r="IJJ2945" s="46"/>
      <c r="IJK2945" s="46"/>
      <c r="IJL2945" s="46"/>
      <c r="IJM2945" s="46"/>
      <c r="IJN2945" s="46"/>
      <c r="IJO2945" s="46"/>
      <c r="IJP2945" s="46"/>
      <c r="IJQ2945" s="46"/>
      <c r="IJR2945" s="46"/>
      <c r="IJS2945" s="46"/>
      <c r="IJT2945" s="46"/>
      <c r="IJU2945" s="46"/>
      <c r="IJV2945" s="46"/>
      <c r="IJW2945" s="46"/>
      <c r="IJX2945" s="46"/>
      <c r="IJY2945" s="46"/>
      <c r="IJZ2945" s="46"/>
      <c r="IKA2945" s="46"/>
      <c r="IKB2945" s="46"/>
      <c r="IKC2945" s="46"/>
      <c r="IKD2945" s="46"/>
      <c r="IKE2945" s="46"/>
      <c r="IKF2945" s="46"/>
      <c r="IKG2945" s="46"/>
      <c r="IKH2945" s="46"/>
      <c r="IKI2945" s="46"/>
      <c r="IKJ2945" s="46"/>
      <c r="IKK2945" s="46"/>
      <c r="IKL2945" s="46"/>
      <c r="IKM2945" s="46"/>
      <c r="IKN2945" s="46"/>
      <c r="IKO2945" s="46"/>
      <c r="IKP2945" s="46"/>
      <c r="IKQ2945" s="46"/>
      <c r="IKR2945" s="46"/>
      <c r="IKS2945" s="46"/>
      <c r="IKT2945" s="46"/>
      <c r="IKU2945" s="46"/>
      <c r="IKV2945" s="46"/>
      <c r="IKW2945" s="46"/>
      <c r="IKX2945" s="46"/>
      <c r="IKY2945" s="46"/>
      <c r="IKZ2945" s="46"/>
      <c r="ILA2945" s="46"/>
      <c r="ILB2945" s="46"/>
      <c r="ILC2945" s="46"/>
      <c r="ILD2945" s="46"/>
      <c r="ILE2945" s="46"/>
      <c r="ILF2945" s="46"/>
      <c r="ILG2945" s="46"/>
      <c r="ILH2945" s="46"/>
      <c r="ILI2945" s="46"/>
      <c r="ILJ2945" s="46"/>
      <c r="ILK2945" s="46"/>
      <c r="ILL2945" s="46"/>
      <c r="ILM2945" s="46"/>
      <c r="ILN2945" s="46"/>
      <c r="ILO2945" s="46"/>
      <c r="ILP2945" s="46"/>
      <c r="ILQ2945" s="46"/>
      <c r="ILR2945" s="46"/>
      <c r="ILS2945" s="46"/>
      <c r="ILT2945" s="46"/>
      <c r="ILU2945" s="46"/>
      <c r="ILV2945" s="46"/>
      <c r="ILW2945" s="46"/>
      <c r="ILX2945" s="46"/>
      <c r="ILY2945" s="46"/>
      <c r="ILZ2945" s="46"/>
      <c r="IMA2945" s="46"/>
      <c r="IMB2945" s="46"/>
      <c r="IMC2945" s="46"/>
      <c r="IMD2945" s="46"/>
      <c r="IME2945" s="46"/>
      <c r="IMF2945" s="46"/>
      <c r="IMG2945" s="46"/>
      <c r="IMH2945" s="46"/>
      <c r="IMI2945" s="46"/>
      <c r="IMJ2945" s="46"/>
      <c r="IMK2945" s="46"/>
      <c r="IML2945" s="46"/>
      <c r="IMM2945" s="46"/>
      <c r="IMN2945" s="46"/>
      <c r="IMO2945" s="46"/>
      <c r="IMP2945" s="46"/>
      <c r="IMQ2945" s="46"/>
      <c r="IMR2945" s="46"/>
      <c r="IMS2945" s="46"/>
      <c r="IMT2945" s="46"/>
      <c r="IMU2945" s="46"/>
      <c r="IMV2945" s="46"/>
      <c r="IMW2945" s="46"/>
      <c r="IMX2945" s="46"/>
      <c r="IMY2945" s="46"/>
      <c r="IMZ2945" s="46"/>
      <c r="INA2945" s="46"/>
      <c r="INB2945" s="46"/>
      <c r="INC2945" s="46"/>
      <c r="IND2945" s="46"/>
      <c r="INE2945" s="46"/>
      <c r="INF2945" s="46"/>
      <c r="ING2945" s="46"/>
      <c r="INH2945" s="46"/>
      <c r="INI2945" s="46"/>
      <c r="INJ2945" s="46"/>
      <c r="INK2945" s="46"/>
      <c r="INL2945" s="46"/>
      <c r="INM2945" s="46"/>
      <c r="INN2945" s="46"/>
      <c r="INO2945" s="46"/>
      <c r="INP2945" s="46"/>
      <c r="INQ2945" s="46"/>
      <c r="INR2945" s="46"/>
      <c r="INS2945" s="46"/>
      <c r="INT2945" s="46"/>
      <c r="INU2945" s="46"/>
      <c r="INV2945" s="46"/>
      <c r="INW2945" s="46"/>
      <c r="INX2945" s="46"/>
      <c r="INY2945" s="46"/>
      <c r="INZ2945" s="46"/>
      <c r="IOA2945" s="46"/>
      <c r="IOB2945" s="46"/>
      <c r="IOC2945" s="46"/>
      <c r="IOD2945" s="46"/>
      <c r="IOE2945" s="46"/>
      <c r="IOF2945" s="46"/>
      <c r="IOG2945" s="46"/>
      <c r="IOH2945" s="46"/>
      <c r="IOI2945" s="46"/>
      <c r="IOJ2945" s="46"/>
      <c r="IOK2945" s="46"/>
      <c r="IOL2945" s="46"/>
      <c r="IOM2945" s="46"/>
      <c r="ION2945" s="46"/>
      <c r="IOO2945" s="46"/>
      <c r="IOP2945" s="46"/>
      <c r="IOQ2945" s="46"/>
      <c r="IOR2945" s="46"/>
      <c r="IOS2945" s="46"/>
      <c r="IOT2945" s="46"/>
      <c r="IOU2945" s="46"/>
      <c r="IOV2945" s="46"/>
      <c r="IOW2945" s="46"/>
      <c r="IOX2945" s="46"/>
      <c r="IOY2945" s="46"/>
      <c r="IOZ2945" s="46"/>
      <c r="IPA2945" s="46"/>
      <c r="IPB2945" s="46"/>
      <c r="IPC2945" s="46"/>
      <c r="IPD2945" s="46"/>
      <c r="IPE2945" s="46"/>
      <c r="IPF2945" s="46"/>
      <c r="IPG2945" s="46"/>
      <c r="IPH2945" s="46"/>
      <c r="IPI2945" s="46"/>
      <c r="IPJ2945" s="46"/>
      <c r="IPK2945" s="46"/>
      <c r="IPL2945" s="46"/>
      <c r="IPM2945" s="46"/>
      <c r="IPN2945" s="46"/>
      <c r="IPO2945" s="46"/>
      <c r="IPP2945" s="46"/>
      <c r="IPQ2945" s="46"/>
      <c r="IPR2945" s="46"/>
      <c r="IPS2945" s="46"/>
      <c r="IPT2945" s="46"/>
      <c r="IPU2945" s="46"/>
      <c r="IPV2945" s="46"/>
      <c r="IPW2945" s="46"/>
      <c r="IPX2945" s="46"/>
      <c r="IPY2945" s="46"/>
      <c r="IPZ2945" s="46"/>
      <c r="IQA2945" s="46"/>
      <c r="IQB2945" s="46"/>
      <c r="IQC2945" s="46"/>
      <c r="IQD2945" s="46"/>
      <c r="IQE2945" s="46"/>
      <c r="IQF2945" s="46"/>
      <c r="IQG2945" s="46"/>
      <c r="IQH2945" s="46"/>
      <c r="IQI2945" s="46"/>
      <c r="IQJ2945" s="46"/>
      <c r="IQK2945" s="46"/>
      <c r="IQL2945" s="46"/>
      <c r="IQM2945" s="46"/>
      <c r="IQN2945" s="46"/>
      <c r="IQO2945" s="46"/>
      <c r="IQP2945" s="46"/>
      <c r="IQQ2945" s="46"/>
      <c r="IQR2945" s="46"/>
      <c r="IQS2945" s="46"/>
      <c r="IQT2945" s="46"/>
      <c r="IQU2945" s="46"/>
      <c r="IQV2945" s="46"/>
      <c r="IQW2945" s="46"/>
      <c r="IQX2945" s="46"/>
      <c r="IQY2945" s="46"/>
      <c r="IQZ2945" s="46"/>
      <c r="IRA2945" s="46"/>
      <c r="IRB2945" s="46"/>
      <c r="IRC2945" s="46"/>
      <c r="IRD2945" s="46"/>
      <c r="IRE2945" s="46"/>
      <c r="IRF2945" s="46"/>
      <c r="IRG2945" s="46"/>
      <c r="IRH2945" s="46"/>
      <c r="IRI2945" s="46"/>
      <c r="IRJ2945" s="46"/>
      <c r="IRK2945" s="46"/>
      <c r="IRL2945" s="46"/>
      <c r="IRM2945" s="46"/>
      <c r="IRN2945" s="46"/>
      <c r="IRO2945" s="46"/>
      <c r="IRP2945" s="46"/>
      <c r="IRQ2945" s="46"/>
      <c r="IRR2945" s="46"/>
      <c r="IRS2945" s="46"/>
      <c r="IRT2945" s="46"/>
      <c r="IRU2945" s="46"/>
      <c r="IRV2945" s="46"/>
      <c r="IRW2945" s="46"/>
      <c r="IRX2945" s="46"/>
      <c r="IRY2945" s="46"/>
      <c r="IRZ2945" s="46"/>
      <c r="ISA2945" s="46"/>
      <c r="ISB2945" s="46"/>
      <c r="ISC2945" s="46"/>
      <c r="ISD2945" s="46"/>
      <c r="ISE2945" s="46"/>
      <c r="ISF2945" s="46"/>
      <c r="ISG2945" s="46"/>
      <c r="ISH2945" s="46"/>
      <c r="ISI2945" s="46"/>
      <c r="ISJ2945" s="46"/>
      <c r="ISK2945" s="46"/>
      <c r="ISL2945" s="46"/>
      <c r="ISM2945" s="46"/>
      <c r="ISN2945" s="46"/>
      <c r="ISO2945" s="46"/>
      <c r="ISP2945" s="46"/>
      <c r="ISQ2945" s="46"/>
      <c r="ISR2945" s="46"/>
      <c r="ISS2945" s="46"/>
      <c r="IST2945" s="46"/>
      <c r="ISU2945" s="46"/>
      <c r="ISV2945" s="46"/>
      <c r="ISW2945" s="46"/>
      <c r="ISX2945" s="46"/>
      <c r="ISY2945" s="46"/>
      <c r="ISZ2945" s="46"/>
      <c r="ITA2945" s="46"/>
      <c r="ITB2945" s="46"/>
      <c r="ITC2945" s="46"/>
      <c r="ITD2945" s="46"/>
      <c r="ITE2945" s="46"/>
      <c r="ITF2945" s="46"/>
      <c r="ITG2945" s="46"/>
      <c r="ITH2945" s="46"/>
      <c r="ITI2945" s="46"/>
      <c r="ITJ2945" s="46"/>
      <c r="ITK2945" s="46"/>
      <c r="ITL2945" s="46"/>
      <c r="ITM2945" s="46"/>
      <c r="ITN2945" s="46"/>
      <c r="ITO2945" s="46"/>
      <c r="ITP2945" s="46"/>
      <c r="ITQ2945" s="46"/>
      <c r="ITR2945" s="46"/>
      <c r="ITS2945" s="46"/>
      <c r="ITT2945" s="46"/>
      <c r="ITU2945" s="46"/>
      <c r="ITV2945" s="46"/>
      <c r="ITW2945" s="46"/>
      <c r="ITX2945" s="46"/>
      <c r="ITY2945" s="46"/>
      <c r="ITZ2945" s="46"/>
      <c r="IUA2945" s="46"/>
      <c r="IUB2945" s="46"/>
      <c r="IUC2945" s="46"/>
      <c r="IUD2945" s="46"/>
      <c r="IUE2945" s="46"/>
      <c r="IUF2945" s="46"/>
      <c r="IUG2945" s="46"/>
      <c r="IUH2945" s="46"/>
      <c r="IUI2945" s="46"/>
      <c r="IUJ2945" s="46"/>
      <c r="IUK2945" s="46"/>
      <c r="IUL2945" s="46"/>
      <c r="IUM2945" s="46"/>
      <c r="IUN2945" s="46"/>
      <c r="IUO2945" s="46"/>
      <c r="IUP2945" s="46"/>
      <c r="IUQ2945" s="46"/>
      <c r="IUR2945" s="46"/>
      <c r="IUS2945" s="46"/>
      <c r="IUT2945" s="46"/>
      <c r="IUU2945" s="46"/>
      <c r="IUV2945" s="46"/>
      <c r="IUW2945" s="46"/>
      <c r="IUX2945" s="46"/>
      <c r="IUY2945" s="46"/>
      <c r="IUZ2945" s="46"/>
      <c r="IVA2945" s="46"/>
      <c r="IVB2945" s="46"/>
      <c r="IVC2945" s="46"/>
      <c r="IVD2945" s="46"/>
      <c r="IVE2945" s="46"/>
      <c r="IVF2945" s="46"/>
      <c r="IVG2945" s="46"/>
      <c r="IVH2945" s="46"/>
      <c r="IVI2945" s="46"/>
      <c r="IVJ2945" s="46"/>
      <c r="IVK2945" s="46"/>
      <c r="IVL2945" s="46"/>
      <c r="IVM2945" s="46"/>
      <c r="IVN2945" s="46"/>
      <c r="IVO2945" s="46"/>
      <c r="IVP2945" s="46"/>
      <c r="IVQ2945" s="46"/>
      <c r="IVR2945" s="46"/>
      <c r="IVS2945" s="46"/>
      <c r="IVT2945" s="46"/>
      <c r="IVU2945" s="46"/>
      <c r="IVV2945" s="46"/>
      <c r="IVW2945" s="46"/>
      <c r="IVX2945" s="46"/>
      <c r="IVY2945" s="46"/>
      <c r="IVZ2945" s="46"/>
      <c r="IWA2945" s="46"/>
      <c r="IWB2945" s="46"/>
      <c r="IWC2945" s="46"/>
      <c r="IWD2945" s="46"/>
      <c r="IWE2945" s="46"/>
      <c r="IWF2945" s="46"/>
      <c r="IWG2945" s="46"/>
      <c r="IWH2945" s="46"/>
      <c r="IWI2945" s="46"/>
      <c r="IWJ2945" s="46"/>
      <c r="IWK2945" s="46"/>
      <c r="IWL2945" s="46"/>
      <c r="IWM2945" s="46"/>
      <c r="IWN2945" s="46"/>
      <c r="IWO2945" s="46"/>
      <c r="IWP2945" s="46"/>
      <c r="IWQ2945" s="46"/>
      <c r="IWR2945" s="46"/>
      <c r="IWS2945" s="46"/>
      <c r="IWT2945" s="46"/>
      <c r="IWU2945" s="46"/>
      <c r="IWV2945" s="46"/>
      <c r="IWW2945" s="46"/>
      <c r="IWX2945" s="46"/>
      <c r="IWY2945" s="46"/>
      <c r="IWZ2945" s="46"/>
      <c r="IXA2945" s="46"/>
      <c r="IXB2945" s="46"/>
      <c r="IXC2945" s="46"/>
      <c r="IXD2945" s="46"/>
      <c r="IXE2945" s="46"/>
      <c r="IXF2945" s="46"/>
      <c r="IXG2945" s="46"/>
      <c r="IXH2945" s="46"/>
      <c r="IXI2945" s="46"/>
      <c r="IXJ2945" s="46"/>
      <c r="IXK2945" s="46"/>
      <c r="IXL2945" s="46"/>
      <c r="IXM2945" s="46"/>
      <c r="IXN2945" s="46"/>
      <c r="IXO2945" s="46"/>
      <c r="IXP2945" s="46"/>
      <c r="IXQ2945" s="46"/>
      <c r="IXR2945" s="46"/>
      <c r="IXS2945" s="46"/>
      <c r="IXT2945" s="46"/>
      <c r="IXU2945" s="46"/>
      <c r="IXV2945" s="46"/>
      <c r="IXW2945" s="46"/>
      <c r="IXX2945" s="46"/>
      <c r="IXY2945" s="46"/>
      <c r="IXZ2945" s="46"/>
      <c r="IYA2945" s="46"/>
      <c r="IYB2945" s="46"/>
      <c r="IYC2945" s="46"/>
      <c r="IYD2945" s="46"/>
      <c r="IYE2945" s="46"/>
      <c r="IYF2945" s="46"/>
      <c r="IYG2945" s="46"/>
      <c r="IYH2945" s="46"/>
      <c r="IYI2945" s="46"/>
      <c r="IYJ2945" s="46"/>
      <c r="IYK2945" s="46"/>
      <c r="IYL2945" s="46"/>
      <c r="IYM2945" s="46"/>
      <c r="IYN2945" s="46"/>
      <c r="IYO2945" s="46"/>
      <c r="IYP2945" s="46"/>
      <c r="IYQ2945" s="46"/>
      <c r="IYR2945" s="46"/>
      <c r="IYS2945" s="46"/>
      <c r="IYT2945" s="46"/>
      <c r="IYU2945" s="46"/>
      <c r="IYV2945" s="46"/>
      <c r="IYW2945" s="46"/>
      <c r="IYX2945" s="46"/>
      <c r="IYY2945" s="46"/>
      <c r="IYZ2945" s="46"/>
      <c r="IZA2945" s="46"/>
      <c r="IZB2945" s="46"/>
      <c r="IZC2945" s="46"/>
      <c r="IZD2945" s="46"/>
      <c r="IZE2945" s="46"/>
      <c r="IZF2945" s="46"/>
      <c r="IZG2945" s="46"/>
      <c r="IZH2945" s="46"/>
      <c r="IZI2945" s="46"/>
      <c r="IZJ2945" s="46"/>
      <c r="IZK2945" s="46"/>
      <c r="IZL2945" s="46"/>
      <c r="IZM2945" s="46"/>
      <c r="IZN2945" s="46"/>
      <c r="IZO2945" s="46"/>
      <c r="IZP2945" s="46"/>
      <c r="IZQ2945" s="46"/>
      <c r="IZR2945" s="46"/>
      <c r="IZS2945" s="46"/>
      <c r="IZT2945" s="46"/>
      <c r="IZU2945" s="46"/>
      <c r="IZV2945" s="46"/>
      <c r="IZW2945" s="46"/>
      <c r="IZX2945" s="46"/>
      <c r="IZY2945" s="46"/>
      <c r="IZZ2945" s="46"/>
      <c r="JAA2945" s="46"/>
      <c r="JAB2945" s="46"/>
      <c r="JAC2945" s="46"/>
      <c r="JAD2945" s="46"/>
      <c r="JAE2945" s="46"/>
      <c r="JAF2945" s="46"/>
      <c r="JAG2945" s="46"/>
      <c r="JAH2945" s="46"/>
      <c r="JAI2945" s="46"/>
      <c r="JAJ2945" s="46"/>
      <c r="JAK2945" s="46"/>
      <c r="JAL2945" s="46"/>
      <c r="JAM2945" s="46"/>
      <c r="JAN2945" s="46"/>
      <c r="JAO2945" s="46"/>
      <c r="JAP2945" s="46"/>
      <c r="JAQ2945" s="46"/>
      <c r="JAR2945" s="46"/>
      <c r="JAS2945" s="46"/>
      <c r="JAT2945" s="46"/>
      <c r="JAU2945" s="46"/>
      <c r="JAV2945" s="46"/>
      <c r="JAW2945" s="46"/>
      <c r="JAX2945" s="46"/>
      <c r="JAY2945" s="46"/>
      <c r="JAZ2945" s="46"/>
      <c r="JBA2945" s="46"/>
      <c r="JBB2945" s="46"/>
      <c r="JBC2945" s="46"/>
      <c r="JBD2945" s="46"/>
      <c r="JBE2945" s="46"/>
      <c r="JBF2945" s="46"/>
      <c r="JBG2945" s="46"/>
      <c r="JBH2945" s="46"/>
      <c r="JBI2945" s="46"/>
      <c r="JBJ2945" s="46"/>
      <c r="JBK2945" s="46"/>
      <c r="JBL2945" s="46"/>
      <c r="JBM2945" s="46"/>
      <c r="JBN2945" s="46"/>
      <c r="JBO2945" s="46"/>
      <c r="JBP2945" s="46"/>
      <c r="JBQ2945" s="46"/>
      <c r="JBR2945" s="46"/>
      <c r="JBS2945" s="46"/>
      <c r="JBT2945" s="46"/>
      <c r="JBU2945" s="46"/>
      <c r="JBV2945" s="46"/>
      <c r="JBW2945" s="46"/>
      <c r="JBX2945" s="46"/>
      <c r="JBY2945" s="46"/>
      <c r="JBZ2945" s="46"/>
      <c r="JCA2945" s="46"/>
      <c r="JCB2945" s="46"/>
      <c r="JCC2945" s="46"/>
      <c r="JCD2945" s="46"/>
      <c r="JCE2945" s="46"/>
      <c r="JCF2945" s="46"/>
      <c r="JCG2945" s="46"/>
      <c r="JCH2945" s="46"/>
      <c r="JCI2945" s="46"/>
      <c r="JCJ2945" s="46"/>
      <c r="JCK2945" s="46"/>
      <c r="JCL2945" s="46"/>
      <c r="JCM2945" s="46"/>
      <c r="JCN2945" s="46"/>
      <c r="JCO2945" s="46"/>
      <c r="JCP2945" s="46"/>
      <c r="JCQ2945" s="46"/>
      <c r="JCR2945" s="46"/>
      <c r="JCS2945" s="46"/>
      <c r="JCT2945" s="46"/>
      <c r="JCU2945" s="46"/>
      <c r="JCV2945" s="46"/>
      <c r="JCW2945" s="46"/>
      <c r="JCX2945" s="46"/>
      <c r="JCY2945" s="46"/>
      <c r="JCZ2945" s="46"/>
      <c r="JDA2945" s="46"/>
      <c r="JDB2945" s="46"/>
      <c r="JDC2945" s="46"/>
      <c r="JDD2945" s="46"/>
      <c r="JDE2945" s="46"/>
      <c r="JDF2945" s="46"/>
      <c r="JDG2945" s="46"/>
      <c r="JDH2945" s="46"/>
      <c r="JDI2945" s="46"/>
      <c r="JDJ2945" s="46"/>
      <c r="JDK2945" s="46"/>
      <c r="JDL2945" s="46"/>
      <c r="JDM2945" s="46"/>
      <c r="JDN2945" s="46"/>
      <c r="JDO2945" s="46"/>
      <c r="JDP2945" s="46"/>
      <c r="JDQ2945" s="46"/>
      <c r="JDR2945" s="46"/>
      <c r="JDS2945" s="46"/>
      <c r="JDT2945" s="46"/>
      <c r="JDU2945" s="46"/>
      <c r="JDV2945" s="46"/>
      <c r="JDW2945" s="46"/>
      <c r="JDX2945" s="46"/>
      <c r="JDY2945" s="46"/>
      <c r="JDZ2945" s="46"/>
      <c r="JEA2945" s="46"/>
      <c r="JEB2945" s="46"/>
      <c r="JEC2945" s="46"/>
      <c r="JED2945" s="46"/>
      <c r="JEE2945" s="46"/>
      <c r="JEF2945" s="46"/>
      <c r="JEG2945" s="46"/>
      <c r="JEH2945" s="46"/>
      <c r="JEI2945" s="46"/>
      <c r="JEJ2945" s="46"/>
      <c r="JEK2945" s="46"/>
      <c r="JEL2945" s="46"/>
      <c r="JEM2945" s="46"/>
      <c r="JEN2945" s="46"/>
      <c r="JEO2945" s="46"/>
      <c r="JEP2945" s="46"/>
      <c r="JEQ2945" s="46"/>
      <c r="JER2945" s="46"/>
      <c r="JES2945" s="46"/>
      <c r="JET2945" s="46"/>
      <c r="JEU2945" s="46"/>
      <c r="JEV2945" s="46"/>
      <c r="JEW2945" s="46"/>
      <c r="JEX2945" s="46"/>
      <c r="JEY2945" s="46"/>
      <c r="JEZ2945" s="46"/>
      <c r="JFA2945" s="46"/>
      <c r="JFB2945" s="46"/>
      <c r="JFC2945" s="46"/>
      <c r="JFD2945" s="46"/>
      <c r="JFE2945" s="46"/>
      <c r="JFF2945" s="46"/>
      <c r="JFG2945" s="46"/>
      <c r="JFH2945" s="46"/>
      <c r="JFI2945" s="46"/>
      <c r="JFJ2945" s="46"/>
      <c r="JFK2945" s="46"/>
      <c r="JFL2945" s="46"/>
      <c r="JFM2945" s="46"/>
      <c r="JFN2945" s="46"/>
      <c r="JFO2945" s="46"/>
      <c r="JFP2945" s="46"/>
      <c r="JFQ2945" s="46"/>
      <c r="JFR2945" s="46"/>
      <c r="JFS2945" s="46"/>
      <c r="JFT2945" s="46"/>
      <c r="JFU2945" s="46"/>
      <c r="JFV2945" s="46"/>
      <c r="JFW2945" s="46"/>
      <c r="JFX2945" s="46"/>
      <c r="JFY2945" s="46"/>
      <c r="JFZ2945" s="46"/>
      <c r="JGA2945" s="46"/>
      <c r="JGB2945" s="46"/>
      <c r="JGC2945" s="46"/>
      <c r="JGD2945" s="46"/>
      <c r="JGE2945" s="46"/>
      <c r="JGF2945" s="46"/>
      <c r="JGG2945" s="46"/>
      <c r="JGH2945" s="46"/>
      <c r="JGI2945" s="46"/>
      <c r="JGJ2945" s="46"/>
      <c r="JGK2945" s="46"/>
      <c r="JGL2945" s="46"/>
      <c r="JGM2945" s="46"/>
      <c r="JGN2945" s="46"/>
      <c r="JGO2945" s="46"/>
      <c r="JGP2945" s="46"/>
      <c r="JGQ2945" s="46"/>
      <c r="JGR2945" s="46"/>
      <c r="JGS2945" s="46"/>
      <c r="JGT2945" s="46"/>
      <c r="JGU2945" s="46"/>
      <c r="JGV2945" s="46"/>
      <c r="JGW2945" s="46"/>
      <c r="JGX2945" s="46"/>
      <c r="JGY2945" s="46"/>
      <c r="JGZ2945" s="46"/>
      <c r="JHA2945" s="46"/>
      <c r="JHB2945" s="46"/>
      <c r="JHC2945" s="46"/>
      <c r="JHD2945" s="46"/>
      <c r="JHE2945" s="46"/>
      <c r="JHF2945" s="46"/>
      <c r="JHG2945" s="46"/>
      <c r="JHH2945" s="46"/>
      <c r="JHI2945" s="46"/>
      <c r="JHJ2945" s="46"/>
      <c r="JHK2945" s="46"/>
      <c r="JHL2945" s="46"/>
      <c r="JHM2945" s="46"/>
      <c r="JHN2945" s="46"/>
      <c r="JHO2945" s="46"/>
      <c r="JHP2945" s="46"/>
      <c r="JHQ2945" s="46"/>
      <c r="JHR2945" s="46"/>
      <c r="JHS2945" s="46"/>
      <c r="JHT2945" s="46"/>
      <c r="JHU2945" s="46"/>
      <c r="JHV2945" s="46"/>
      <c r="JHW2945" s="46"/>
      <c r="JHX2945" s="46"/>
      <c r="JHY2945" s="46"/>
      <c r="JHZ2945" s="46"/>
      <c r="JIA2945" s="46"/>
      <c r="JIB2945" s="46"/>
      <c r="JIC2945" s="46"/>
      <c r="JID2945" s="46"/>
      <c r="JIE2945" s="46"/>
      <c r="JIF2945" s="46"/>
      <c r="JIG2945" s="46"/>
      <c r="JIH2945" s="46"/>
      <c r="JII2945" s="46"/>
      <c r="JIJ2945" s="46"/>
      <c r="JIK2945" s="46"/>
      <c r="JIL2945" s="46"/>
      <c r="JIM2945" s="46"/>
      <c r="JIN2945" s="46"/>
      <c r="JIO2945" s="46"/>
      <c r="JIP2945" s="46"/>
      <c r="JIQ2945" s="46"/>
      <c r="JIR2945" s="46"/>
      <c r="JIS2945" s="46"/>
      <c r="JIT2945" s="46"/>
      <c r="JIU2945" s="46"/>
      <c r="JIV2945" s="46"/>
      <c r="JIW2945" s="46"/>
      <c r="JIX2945" s="46"/>
      <c r="JIY2945" s="46"/>
      <c r="JIZ2945" s="46"/>
      <c r="JJA2945" s="46"/>
      <c r="JJB2945" s="46"/>
      <c r="JJC2945" s="46"/>
      <c r="JJD2945" s="46"/>
      <c r="JJE2945" s="46"/>
      <c r="JJF2945" s="46"/>
      <c r="JJG2945" s="46"/>
      <c r="JJH2945" s="46"/>
      <c r="JJI2945" s="46"/>
      <c r="JJJ2945" s="46"/>
      <c r="JJK2945" s="46"/>
      <c r="JJL2945" s="46"/>
      <c r="JJM2945" s="46"/>
      <c r="JJN2945" s="46"/>
      <c r="JJO2945" s="46"/>
      <c r="JJP2945" s="46"/>
      <c r="JJQ2945" s="46"/>
      <c r="JJR2945" s="46"/>
      <c r="JJS2945" s="46"/>
      <c r="JJT2945" s="46"/>
      <c r="JJU2945" s="46"/>
      <c r="JJV2945" s="46"/>
      <c r="JJW2945" s="46"/>
      <c r="JJX2945" s="46"/>
      <c r="JJY2945" s="46"/>
      <c r="JJZ2945" s="46"/>
      <c r="JKA2945" s="46"/>
      <c r="JKB2945" s="46"/>
      <c r="JKC2945" s="46"/>
      <c r="JKD2945" s="46"/>
      <c r="JKE2945" s="46"/>
      <c r="JKF2945" s="46"/>
      <c r="JKG2945" s="46"/>
      <c r="JKH2945" s="46"/>
      <c r="JKI2945" s="46"/>
      <c r="JKJ2945" s="46"/>
      <c r="JKK2945" s="46"/>
      <c r="JKL2945" s="46"/>
      <c r="JKM2945" s="46"/>
      <c r="JKN2945" s="46"/>
      <c r="JKO2945" s="46"/>
      <c r="JKP2945" s="46"/>
      <c r="JKQ2945" s="46"/>
      <c r="JKR2945" s="46"/>
      <c r="JKS2945" s="46"/>
      <c r="JKT2945" s="46"/>
      <c r="JKU2945" s="46"/>
      <c r="JKV2945" s="46"/>
      <c r="JKW2945" s="46"/>
      <c r="JKX2945" s="46"/>
      <c r="JKY2945" s="46"/>
      <c r="JKZ2945" s="46"/>
      <c r="JLA2945" s="46"/>
      <c r="JLB2945" s="46"/>
      <c r="JLC2945" s="46"/>
      <c r="JLD2945" s="46"/>
      <c r="JLE2945" s="46"/>
      <c r="JLF2945" s="46"/>
      <c r="JLG2945" s="46"/>
      <c r="JLH2945" s="46"/>
      <c r="JLI2945" s="46"/>
      <c r="JLJ2945" s="46"/>
      <c r="JLK2945" s="46"/>
      <c r="JLL2945" s="46"/>
      <c r="JLM2945" s="46"/>
      <c r="JLN2945" s="46"/>
      <c r="JLO2945" s="46"/>
      <c r="JLP2945" s="46"/>
      <c r="JLQ2945" s="46"/>
      <c r="JLR2945" s="46"/>
      <c r="JLS2945" s="46"/>
      <c r="JLT2945" s="46"/>
      <c r="JLU2945" s="46"/>
      <c r="JLV2945" s="46"/>
      <c r="JLW2945" s="46"/>
      <c r="JLX2945" s="46"/>
      <c r="JLY2945" s="46"/>
      <c r="JLZ2945" s="46"/>
      <c r="JMA2945" s="46"/>
      <c r="JMB2945" s="46"/>
      <c r="JMC2945" s="46"/>
      <c r="JMD2945" s="46"/>
      <c r="JME2945" s="46"/>
      <c r="JMF2945" s="46"/>
      <c r="JMG2945" s="46"/>
      <c r="JMH2945" s="46"/>
      <c r="JMI2945" s="46"/>
      <c r="JMJ2945" s="46"/>
      <c r="JMK2945" s="46"/>
      <c r="JML2945" s="46"/>
      <c r="JMM2945" s="46"/>
      <c r="JMN2945" s="46"/>
      <c r="JMO2945" s="46"/>
      <c r="JMP2945" s="46"/>
      <c r="JMQ2945" s="46"/>
      <c r="JMR2945" s="46"/>
      <c r="JMS2945" s="46"/>
      <c r="JMT2945" s="46"/>
      <c r="JMU2945" s="46"/>
      <c r="JMV2945" s="46"/>
      <c r="JMW2945" s="46"/>
      <c r="JMX2945" s="46"/>
      <c r="JMY2945" s="46"/>
      <c r="JMZ2945" s="46"/>
      <c r="JNA2945" s="46"/>
      <c r="JNB2945" s="46"/>
      <c r="JNC2945" s="46"/>
      <c r="JND2945" s="46"/>
      <c r="JNE2945" s="46"/>
      <c r="JNF2945" s="46"/>
      <c r="JNG2945" s="46"/>
      <c r="JNH2945" s="46"/>
      <c r="JNI2945" s="46"/>
      <c r="JNJ2945" s="46"/>
      <c r="JNK2945" s="46"/>
      <c r="JNL2945" s="46"/>
      <c r="JNM2945" s="46"/>
      <c r="JNN2945" s="46"/>
      <c r="JNO2945" s="46"/>
      <c r="JNP2945" s="46"/>
      <c r="JNQ2945" s="46"/>
      <c r="JNR2945" s="46"/>
      <c r="JNS2945" s="46"/>
      <c r="JNT2945" s="46"/>
      <c r="JNU2945" s="46"/>
      <c r="JNV2945" s="46"/>
      <c r="JNW2945" s="46"/>
      <c r="JNX2945" s="46"/>
      <c r="JNY2945" s="46"/>
      <c r="JNZ2945" s="46"/>
      <c r="JOA2945" s="46"/>
      <c r="JOB2945" s="46"/>
      <c r="JOC2945" s="46"/>
      <c r="JOD2945" s="46"/>
      <c r="JOE2945" s="46"/>
      <c r="JOF2945" s="46"/>
      <c r="JOG2945" s="46"/>
      <c r="JOH2945" s="46"/>
      <c r="JOI2945" s="46"/>
      <c r="JOJ2945" s="46"/>
      <c r="JOK2945" s="46"/>
      <c r="JOL2945" s="46"/>
      <c r="JOM2945" s="46"/>
      <c r="JON2945" s="46"/>
      <c r="JOO2945" s="46"/>
      <c r="JOP2945" s="46"/>
      <c r="JOQ2945" s="46"/>
      <c r="JOR2945" s="46"/>
      <c r="JOS2945" s="46"/>
      <c r="JOT2945" s="46"/>
      <c r="JOU2945" s="46"/>
      <c r="JOV2945" s="46"/>
      <c r="JOW2945" s="46"/>
      <c r="JOX2945" s="46"/>
      <c r="JOY2945" s="46"/>
      <c r="JOZ2945" s="46"/>
      <c r="JPA2945" s="46"/>
      <c r="JPB2945" s="46"/>
      <c r="JPC2945" s="46"/>
      <c r="JPD2945" s="46"/>
      <c r="JPE2945" s="46"/>
      <c r="JPF2945" s="46"/>
      <c r="JPG2945" s="46"/>
      <c r="JPH2945" s="46"/>
      <c r="JPI2945" s="46"/>
      <c r="JPJ2945" s="46"/>
      <c r="JPK2945" s="46"/>
      <c r="JPL2945" s="46"/>
      <c r="JPM2945" s="46"/>
      <c r="JPN2945" s="46"/>
      <c r="JPO2945" s="46"/>
      <c r="JPP2945" s="46"/>
      <c r="JPQ2945" s="46"/>
      <c r="JPR2945" s="46"/>
      <c r="JPS2945" s="46"/>
      <c r="JPT2945" s="46"/>
      <c r="JPU2945" s="46"/>
      <c r="JPV2945" s="46"/>
      <c r="JPW2945" s="46"/>
      <c r="JPX2945" s="46"/>
      <c r="JPY2945" s="46"/>
      <c r="JPZ2945" s="46"/>
      <c r="JQA2945" s="46"/>
      <c r="JQB2945" s="46"/>
      <c r="JQC2945" s="46"/>
      <c r="JQD2945" s="46"/>
      <c r="JQE2945" s="46"/>
      <c r="JQF2945" s="46"/>
      <c r="JQG2945" s="46"/>
      <c r="JQH2945" s="46"/>
      <c r="JQI2945" s="46"/>
      <c r="JQJ2945" s="46"/>
      <c r="JQK2945" s="46"/>
      <c r="JQL2945" s="46"/>
      <c r="JQM2945" s="46"/>
      <c r="JQN2945" s="46"/>
      <c r="JQO2945" s="46"/>
      <c r="JQP2945" s="46"/>
      <c r="JQQ2945" s="46"/>
      <c r="JQR2945" s="46"/>
      <c r="JQS2945" s="46"/>
      <c r="JQT2945" s="46"/>
      <c r="JQU2945" s="46"/>
      <c r="JQV2945" s="46"/>
      <c r="JQW2945" s="46"/>
      <c r="JQX2945" s="46"/>
      <c r="JQY2945" s="46"/>
      <c r="JQZ2945" s="46"/>
      <c r="JRA2945" s="46"/>
      <c r="JRB2945" s="46"/>
      <c r="JRC2945" s="46"/>
      <c r="JRD2945" s="46"/>
      <c r="JRE2945" s="46"/>
      <c r="JRF2945" s="46"/>
      <c r="JRG2945" s="46"/>
      <c r="JRH2945" s="46"/>
      <c r="JRI2945" s="46"/>
      <c r="JRJ2945" s="46"/>
      <c r="JRK2945" s="46"/>
      <c r="JRL2945" s="46"/>
      <c r="JRM2945" s="46"/>
      <c r="JRN2945" s="46"/>
      <c r="JRO2945" s="46"/>
      <c r="JRP2945" s="46"/>
      <c r="JRQ2945" s="46"/>
      <c r="JRR2945" s="46"/>
      <c r="JRS2945" s="46"/>
      <c r="JRT2945" s="46"/>
      <c r="JRU2945" s="46"/>
      <c r="JRV2945" s="46"/>
      <c r="JRW2945" s="46"/>
      <c r="JRX2945" s="46"/>
      <c r="JRY2945" s="46"/>
      <c r="JRZ2945" s="46"/>
      <c r="JSA2945" s="46"/>
      <c r="JSB2945" s="46"/>
      <c r="JSC2945" s="46"/>
      <c r="JSD2945" s="46"/>
      <c r="JSE2945" s="46"/>
      <c r="JSF2945" s="46"/>
      <c r="JSG2945" s="46"/>
      <c r="JSH2945" s="46"/>
      <c r="JSI2945" s="46"/>
      <c r="JSJ2945" s="46"/>
      <c r="JSK2945" s="46"/>
      <c r="JSL2945" s="46"/>
      <c r="JSM2945" s="46"/>
      <c r="JSN2945" s="46"/>
      <c r="JSO2945" s="46"/>
      <c r="JSP2945" s="46"/>
      <c r="JSQ2945" s="46"/>
      <c r="JSR2945" s="46"/>
      <c r="JSS2945" s="46"/>
      <c r="JST2945" s="46"/>
      <c r="JSU2945" s="46"/>
      <c r="JSV2945" s="46"/>
      <c r="JSW2945" s="46"/>
      <c r="JSX2945" s="46"/>
      <c r="JSY2945" s="46"/>
      <c r="JSZ2945" s="46"/>
      <c r="JTA2945" s="46"/>
      <c r="JTB2945" s="46"/>
      <c r="JTC2945" s="46"/>
      <c r="JTD2945" s="46"/>
      <c r="JTE2945" s="46"/>
      <c r="JTF2945" s="46"/>
      <c r="JTG2945" s="46"/>
      <c r="JTH2945" s="46"/>
      <c r="JTI2945" s="46"/>
      <c r="JTJ2945" s="46"/>
      <c r="JTK2945" s="46"/>
      <c r="JTL2945" s="46"/>
      <c r="JTM2945" s="46"/>
      <c r="JTN2945" s="46"/>
      <c r="JTO2945" s="46"/>
      <c r="JTP2945" s="46"/>
      <c r="JTQ2945" s="46"/>
      <c r="JTR2945" s="46"/>
      <c r="JTS2945" s="46"/>
      <c r="JTT2945" s="46"/>
      <c r="JTU2945" s="46"/>
      <c r="JTV2945" s="46"/>
      <c r="JTW2945" s="46"/>
      <c r="JTX2945" s="46"/>
      <c r="JTY2945" s="46"/>
      <c r="JTZ2945" s="46"/>
      <c r="JUA2945" s="46"/>
      <c r="JUB2945" s="46"/>
      <c r="JUC2945" s="46"/>
      <c r="JUD2945" s="46"/>
      <c r="JUE2945" s="46"/>
      <c r="JUF2945" s="46"/>
      <c r="JUG2945" s="46"/>
      <c r="JUH2945" s="46"/>
      <c r="JUI2945" s="46"/>
      <c r="JUJ2945" s="46"/>
      <c r="JUK2945" s="46"/>
      <c r="JUL2945" s="46"/>
      <c r="JUM2945" s="46"/>
      <c r="JUN2945" s="46"/>
      <c r="JUO2945" s="46"/>
      <c r="JUP2945" s="46"/>
      <c r="JUQ2945" s="46"/>
      <c r="JUR2945" s="46"/>
      <c r="JUS2945" s="46"/>
      <c r="JUT2945" s="46"/>
      <c r="JUU2945" s="46"/>
      <c r="JUV2945" s="46"/>
      <c r="JUW2945" s="46"/>
      <c r="JUX2945" s="46"/>
      <c r="JUY2945" s="46"/>
      <c r="JUZ2945" s="46"/>
      <c r="JVA2945" s="46"/>
      <c r="JVB2945" s="46"/>
      <c r="JVC2945" s="46"/>
      <c r="JVD2945" s="46"/>
      <c r="JVE2945" s="46"/>
      <c r="JVF2945" s="46"/>
      <c r="JVG2945" s="46"/>
      <c r="JVH2945" s="46"/>
      <c r="JVI2945" s="46"/>
      <c r="JVJ2945" s="46"/>
      <c r="JVK2945" s="46"/>
      <c r="JVL2945" s="46"/>
      <c r="JVM2945" s="46"/>
      <c r="JVN2945" s="46"/>
      <c r="JVO2945" s="46"/>
      <c r="JVP2945" s="46"/>
      <c r="JVQ2945" s="46"/>
      <c r="JVR2945" s="46"/>
      <c r="JVS2945" s="46"/>
      <c r="JVT2945" s="46"/>
      <c r="JVU2945" s="46"/>
      <c r="JVV2945" s="46"/>
      <c r="JVW2945" s="46"/>
      <c r="JVX2945" s="46"/>
      <c r="JVY2945" s="46"/>
      <c r="JVZ2945" s="46"/>
      <c r="JWA2945" s="46"/>
      <c r="JWB2945" s="46"/>
      <c r="JWC2945" s="46"/>
      <c r="JWD2945" s="46"/>
      <c r="JWE2945" s="46"/>
      <c r="JWF2945" s="46"/>
      <c r="JWG2945" s="46"/>
      <c r="JWH2945" s="46"/>
      <c r="JWI2945" s="46"/>
      <c r="JWJ2945" s="46"/>
      <c r="JWK2945" s="46"/>
      <c r="JWL2945" s="46"/>
      <c r="JWM2945" s="46"/>
      <c r="JWN2945" s="46"/>
      <c r="JWO2945" s="46"/>
      <c r="JWP2945" s="46"/>
      <c r="JWQ2945" s="46"/>
      <c r="JWR2945" s="46"/>
      <c r="JWS2945" s="46"/>
      <c r="JWT2945" s="46"/>
      <c r="JWU2945" s="46"/>
      <c r="JWV2945" s="46"/>
      <c r="JWW2945" s="46"/>
      <c r="JWX2945" s="46"/>
      <c r="JWY2945" s="46"/>
      <c r="JWZ2945" s="46"/>
      <c r="JXA2945" s="46"/>
      <c r="JXB2945" s="46"/>
      <c r="JXC2945" s="46"/>
      <c r="JXD2945" s="46"/>
      <c r="JXE2945" s="46"/>
      <c r="JXF2945" s="46"/>
      <c r="JXG2945" s="46"/>
      <c r="JXH2945" s="46"/>
      <c r="JXI2945" s="46"/>
      <c r="JXJ2945" s="46"/>
      <c r="JXK2945" s="46"/>
      <c r="JXL2945" s="46"/>
      <c r="JXM2945" s="46"/>
      <c r="JXN2945" s="46"/>
      <c r="JXO2945" s="46"/>
      <c r="JXP2945" s="46"/>
      <c r="JXQ2945" s="46"/>
      <c r="JXR2945" s="46"/>
      <c r="JXS2945" s="46"/>
      <c r="JXT2945" s="46"/>
      <c r="JXU2945" s="46"/>
      <c r="JXV2945" s="46"/>
      <c r="JXW2945" s="46"/>
      <c r="JXX2945" s="46"/>
      <c r="JXY2945" s="46"/>
      <c r="JXZ2945" s="46"/>
      <c r="JYA2945" s="46"/>
      <c r="JYB2945" s="46"/>
      <c r="JYC2945" s="46"/>
      <c r="JYD2945" s="46"/>
      <c r="JYE2945" s="46"/>
      <c r="JYF2945" s="46"/>
      <c r="JYG2945" s="46"/>
      <c r="JYH2945" s="46"/>
      <c r="JYI2945" s="46"/>
      <c r="JYJ2945" s="46"/>
      <c r="JYK2945" s="46"/>
      <c r="JYL2945" s="46"/>
      <c r="JYM2945" s="46"/>
      <c r="JYN2945" s="46"/>
      <c r="JYO2945" s="46"/>
      <c r="JYP2945" s="46"/>
      <c r="JYQ2945" s="46"/>
      <c r="JYR2945" s="46"/>
      <c r="JYS2945" s="46"/>
      <c r="JYT2945" s="46"/>
      <c r="JYU2945" s="46"/>
      <c r="JYV2945" s="46"/>
      <c r="JYW2945" s="46"/>
      <c r="JYX2945" s="46"/>
      <c r="JYY2945" s="46"/>
      <c r="JYZ2945" s="46"/>
      <c r="JZA2945" s="46"/>
      <c r="JZB2945" s="46"/>
      <c r="JZC2945" s="46"/>
      <c r="JZD2945" s="46"/>
      <c r="JZE2945" s="46"/>
      <c r="JZF2945" s="46"/>
      <c r="JZG2945" s="46"/>
      <c r="JZH2945" s="46"/>
      <c r="JZI2945" s="46"/>
      <c r="JZJ2945" s="46"/>
      <c r="JZK2945" s="46"/>
      <c r="JZL2945" s="46"/>
      <c r="JZM2945" s="46"/>
      <c r="JZN2945" s="46"/>
      <c r="JZO2945" s="46"/>
      <c r="JZP2945" s="46"/>
      <c r="JZQ2945" s="46"/>
      <c r="JZR2945" s="46"/>
      <c r="JZS2945" s="46"/>
      <c r="JZT2945" s="46"/>
      <c r="JZU2945" s="46"/>
      <c r="JZV2945" s="46"/>
      <c r="JZW2945" s="46"/>
      <c r="JZX2945" s="46"/>
      <c r="JZY2945" s="46"/>
      <c r="JZZ2945" s="46"/>
      <c r="KAA2945" s="46"/>
      <c r="KAB2945" s="46"/>
      <c r="KAC2945" s="46"/>
      <c r="KAD2945" s="46"/>
      <c r="KAE2945" s="46"/>
      <c r="KAF2945" s="46"/>
      <c r="KAG2945" s="46"/>
      <c r="KAH2945" s="46"/>
      <c r="KAI2945" s="46"/>
      <c r="KAJ2945" s="46"/>
      <c r="KAK2945" s="46"/>
      <c r="KAL2945" s="46"/>
      <c r="KAM2945" s="46"/>
      <c r="KAN2945" s="46"/>
      <c r="KAO2945" s="46"/>
      <c r="KAP2945" s="46"/>
      <c r="KAQ2945" s="46"/>
      <c r="KAR2945" s="46"/>
      <c r="KAS2945" s="46"/>
      <c r="KAT2945" s="46"/>
      <c r="KAU2945" s="46"/>
      <c r="KAV2945" s="46"/>
      <c r="KAW2945" s="46"/>
      <c r="KAX2945" s="46"/>
      <c r="KAY2945" s="46"/>
      <c r="KAZ2945" s="46"/>
      <c r="KBA2945" s="46"/>
      <c r="KBB2945" s="46"/>
      <c r="KBC2945" s="46"/>
      <c r="KBD2945" s="46"/>
      <c r="KBE2945" s="46"/>
      <c r="KBF2945" s="46"/>
      <c r="KBG2945" s="46"/>
      <c r="KBH2945" s="46"/>
      <c r="KBI2945" s="46"/>
      <c r="KBJ2945" s="46"/>
      <c r="KBK2945" s="46"/>
      <c r="KBL2945" s="46"/>
      <c r="KBM2945" s="46"/>
      <c r="KBN2945" s="46"/>
      <c r="KBO2945" s="46"/>
      <c r="KBP2945" s="46"/>
      <c r="KBQ2945" s="46"/>
      <c r="KBR2945" s="46"/>
      <c r="KBS2945" s="46"/>
      <c r="KBT2945" s="46"/>
      <c r="KBU2945" s="46"/>
      <c r="KBV2945" s="46"/>
      <c r="KBW2945" s="46"/>
      <c r="KBX2945" s="46"/>
      <c r="KBY2945" s="46"/>
      <c r="KBZ2945" s="46"/>
      <c r="KCA2945" s="46"/>
      <c r="KCB2945" s="46"/>
      <c r="KCC2945" s="46"/>
      <c r="KCD2945" s="46"/>
      <c r="KCE2945" s="46"/>
      <c r="KCF2945" s="46"/>
      <c r="KCG2945" s="46"/>
      <c r="KCH2945" s="46"/>
      <c r="KCI2945" s="46"/>
      <c r="KCJ2945" s="46"/>
      <c r="KCK2945" s="46"/>
      <c r="KCL2945" s="46"/>
      <c r="KCM2945" s="46"/>
      <c r="KCN2945" s="46"/>
      <c r="KCO2945" s="46"/>
      <c r="KCP2945" s="46"/>
      <c r="KCQ2945" s="46"/>
      <c r="KCR2945" s="46"/>
      <c r="KCS2945" s="46"/>
      <c r="KCT2945" s="46"/>
      <c r="KCU2945" s="46"/>
      <c r="KCV2945" s="46"/>
      <c r="KCW2945" s="46"/>
      <c r="KCX2945" s="46"/>
      <c r="KCY2945" s="46"/>
      <c r="KCZ2945" s="46"/>
      <c r="KDA2945" s="46"/>
      <c r="KDB2945" s="46"/>
      <c r="KDC2945" s="46"/>
      <c r="KDD2945" s="46"/>
      <c r="KDE2945" s="46"/>
      <c r="KDF2945" s="46"/>
      <c r="KDG2945" s="46"/>
      <c r="KDH2945" s="46"/>
      <c r="KDI2945" s="46"/>
      <c r="KDJ2945" s="46"/>
      <c r="KDK2945" s="46"/>
      <c r="KDL2945" s="46"/>
      <c r="KDM2945" s="46"/>
      <c r="KDN2945" s="46"/>
      <c r="KDO2945" s="46"/>
      <c r="KDP2945" s="46"/>
      <c r="KDQ2945" s="46"/>
      <c r="KDR2945" s="46"/>
      <c r="KDS2945" s="46"/>
      <c r="KDT2945" s="46"/>
      <c r="KDU2945" s="46"/>
      <c r="KDV2945" s="46"/>
      <c r="KDW2945" s="46"/>
      <c r="KDX2945" s="46"/>
      <c r="KDY2945" s="46"/>
      <c r="KDZ2945" s="46"/>
      <c r="KEA2945" s="46"/>
      <c r="KEB2945" s="46"/>
      <c r="KEC2945" s="46"/>
      <c r="KED2945" s="46"/>
      <c r="KEE2945" s="46"/>
      <c r="KEF2945" s="46"/>
      <c r="KEG2945" s="46"/>
      <c r="KEH2945" s="46"/>
      <c r="KEI2945" s="46"/>
      <c r="KEJ2945" s="46"/>
      <c r="KEK2945" s="46"/>
      <c r="KEL2945" s="46"/>
      <c r="KEM2945" s="46"/>
      <c r="KEN2945" s="46"/>
      <c r="KEO2945" s="46"/>
      <c r="KEP2945" s="46"/>
      <c r="KEQ2945" s="46"/>
      <c r="KER2945" s="46"/>
      <c r="KES2945" s="46"/>
      <c r="KET2945" s="46"/>
      <c r="KEU2945" s="46"/>
      <c r="KEV2945" s="46"/>
      <c r="KEW2945" s="46"/>
      <c r="KEX2945" s="46"/>
      <c r="KEY2945" s="46"/>
      <c r="KEZ2945" s="46"/>
      <c r="KFA2945" s="46"/>
      <c r="KFB2945" s="46"/>
      <c r="KFC2945" s="46"/>
      <c r="KFD2945" s="46"/>
      <c r="KFE2945" s="46"/>
      <c r="KFF2945" s="46"/>
      <c r="KFG2945" s="46"/>
      <c r="KFH2945" s="46"/>
      <c r="KFI2945" s="46"/>
      <c r="KFJ2945" s="46"/>
      <c r="KFK2945" s="46"/>
      <c r="KFL2945" s="46"/>
      <c r="KFM2945" s="46"/>
      <c r="KFN2945" s="46"/>
      <c r="KFO2945" s="46"/>
      <c r="KFP2945" s="46"/>
      <c r="KFQ2945" s="46"/>
      <c r="KFR2945" s="46"/>
      <c r="KFS2945" s="46"/>
      <c r="KFT2945" s="46"/>
      <c r="KFU2945" s="46"/>
      <c r="KFV2945" s="46"/>
      <c r="KFW2945" s="46"/>
      <c r="KFX2945" s="46"/>
      <c r="KFY2945" s="46"/>
      <c r="KFZ2945" s="46"/>
      <c r="KGA2945" s="46"/>
      <c r="KGB2945" s="46"/>
      <c r="KGC2945" s="46"/>
      <c r="KGD2945" s="46"/>
      <c r="KGE2945" s="46"/>
      <c r="KGF2945" s="46"/>
      <c r="KGG2945" s="46"/>
      <c r="KGH2945" s="46"/>
      <c r="KGI2945" s="46"/>
      <c r="KGJ2945" s="46"/>
      <c r="KGK2945" s="46"/>
      <c r="KGL2945" s="46"/>
      <c r="KGM2945" s="46"/>
      <c r="KGN2945" s="46"/>
      <c r="KGO2945" s="46"/>
      <c r="KGP2945" s="46"/>
      <c r="KGQ2945" s="46"/>
      <c r="KGR2945" s="46"/>
      <c r="KGS2945" s="46"/>
      <c r="KGT2945" s="46"/>
      <c r="KGU2945" s="46"/>
      <c r="KGV2945" s="46"/>
      <c r="KGW2945" s="46"/>
      <c r="KGX2945" s="46"/>
      <c r="KGY2945" s="46"/>
      <c r="KGZ2945" s="46"/>
      <c r="KHA2945" s="46"/>
      <c r="KHB2945" s="46"/>
      <c r="KHC2945" s="46"/>
      <c r="KHD2945" s="46"/>
      <c r="KHE2945" s="46"/>
      <c r="KHF2945" s="46"/>
      <c r="KHG2945" s="46"/>
      <c r="KHH2945" s="46"/>
      <c r="KHI2945" s="46"/>
      <c r="KHJ2945" s="46"/>
      <c r="KHK2945" s="46"/>
      <c r="KHL2945" s="46"/>
      <c r="KHM2945" s="46"/>
      <c r="KHN2945" s="46"/>
      <c r="KHO2945" s="46"/>
      <c r="KHP2945" s="46"/>
      <c r="KHQ2945" s="46"/>
      <c r="KHR2945" s="46"/>
      <c r="KHS2945" s="46"/>
      <c r="KHT2945" s="46"/>
      <c r="KHU2945" s="46"/>
      <c r="KHV2945" s="46"/>
      <c r="KHW2945" s="46"/>
      <c r="KHX2945" s="46"/>
      <c r="KHY2945" s="46"/>
      <c r="KHZ2945" s="46"/>
      <c r="KIA2945" s="46"/>
      <c r="KIB2945" s="46"/>
      <c r="KIC2945" s="46"/>
      <c r="KID2945" s="46"/>
      <c r="KIE2945" s="46"/>
      <c r="KIF2945" s="46"/>
      <c r="KIG2945" s="46"/>
      <c r="KIH2945" s="46"/>
      <c r="KII2945" s="46"/>
      <c r="KIJ2945" s="46"/>
      <c r="KIK2945" s="46"/>
      <c r="KIL2945" s="46"/>
      <c r="KIM2945" s="46"/>
      <c r="KIN2945" s="46"/>
      <c r="KIO2945" s="46"/>
      <c r="KIP2945" s="46"/>
      <c r="KIQ2945" s="46"/>
      <c r="KIR2945" s="46"/>
      <c r="KIS2945" s="46"/>
      <c r="KIT2945" s="46"/>
      <c r="KIU2945" s="46"/>
      <c r="KIV2945" s="46"/>
      <c r="KIW2945" s="46"/>
      <c r="KIX2945" s="46"/>
      <c r="KIY2945" s="46"/>
      <c r="KIZ2945" s="46"/>
      <c r="KJA2945" s="46"/>
      <c r="KJB2945" s="46"/>
      <c r="KJC2945" s="46"/>
      <c r="KJD2945" s="46"/>
      <c r="KJE2945" s="46"/>
      <c r="KJF2945" s="46"/>
      <c r="KJG2945" s="46"/>
      <c r="KJH2945" s="46"/>
      <c r="KJI2945" s="46"/>
      <c r="KJJ2945" s="46"/>
      <c r="KJK2945" s="46"/>
      <c r="KJL2945" s="46"/>
      <c r="KJM2945" s="46"/>
      <c r="KJN2945" s="46"/>
      <c r="KJO2945" s="46"/>
      <c r="KJP2945" s="46"/>
      <c r="KJQ2945" s="46"/>
      <c r="KJR2945" s="46"/>
      <c r="KJS2945" s="46"/>
      <c r="KJT2945" s="46"/>
      <c r="KJU2945" s="46"/>
      <c r="KJV2945" s="46"/>
      <c r="KJW2945" s="46"/>
      <c r="KJX2945" s="46"/>
      <c r="KJY2945" s="46"/>
      <c r="KJZ2945" s="46"/>
      <c r="KKA2945" s="46"/>
      <c r="KKB2945" s="46"/>
      <c r="KKC2945" s="46"/>
      <c r="KKD2945" s="46"/>
      <c r="KKE2945" s="46"/>
      <c r="KKF2945" s="46"/>
      <c r="KKG2945" s="46"/>
      <c r="KKH2945" s="46"/>
      <c r="KKI2945" s="46"/>
      <c r="KKJ2945" s="46"/>
      <c r="KKK2945" s="46"/>
      <c r="KKL2945" s="46"/>
      <c r="KKM2945" s="46"/>
      <c r="KKN2945" s="46"/>
      <c r="KKO2945" s="46"/>
      <c r="KKP2945" s="46"/>
      <c r="KKQ2945" s="46"/>
      <c r="KKR2945" s="46"/>
      <c r="KKS2945" s="46"/>
      <c r="KKT2945" s="46"/>
      <c r="KKU2945" s="46"/>
      <c r="KKV2945" s="46"/>
      <c r="KKW2945" s="46"/>
      <c r="KKX2945" s="46"/>
      <c r="KKY2945" s="46"/>
      <c r="KKZ2945" s="46"/>
      <c r="KLA2945" s="46"/>
      <c r="KLB2945" s="46"/>
      <c r="KLC2945" s="46"/>
      <c r="KLD2945" s="46"/>
      <c r="KLE2945" s="46"/>
      <c r="KLF2945" s="46"/>
      <c r="KLG2945" s="46"/>
      <c r="KLH2945" s="46"/>
      <c r="KLI2945" s="46"/>
      <c r="KLJ2945" s="46"/>
      <c r="KLK2945" s="46"/>
      <c r="KLL2945" s="46"/>
      <c r="KLM2945" s="46"/>
      <c r="KLN2945" s="46"/>
      <c r="KLO2945" s="46"/>
      <c r="KLP2945" s="46"/>
      <c r="KLQ2945" s="46"/>
      <c r="KLR2945" s="46"/>
      <c r="KLS2945" s="46"/>
      <c r="KLT2945" s="46"/>
      <c r="KLU2945" s="46"/>
      <c r="KLV2945" s="46"/>
      <c r="KLW2945" s="46"/>
      <c r="KLX2945" s="46"/>
      <c r="KLY2945" s="46"/>
      <c r="KLZ2945" s="46"/>
      <c r="KMA2945" s="46"/>
      <c r="KMB2945" s="46"/>
      <c r="KMC2945" s="46"/>
      <c r="KMD2945" s="46"/>
      <c r="KME2945" s="46"/>
      <c r="KMF2945" s="46"/>
      <c r="KMG2945" s="46"/>
      <c r="KMH2945" s="46"/>
      <c r="KMI2945" s="46"/>
      <c r="KMJ2945" s="46"/>
      <c r="KMK2945" s="46"/>
      <c r="KML2945" s="46"/>
      <c r="KMM2945" s="46"/>
      <c r="KMN2945" s="46"/>
      <c r="KMO2945" s="46"/>
      <c r="KMP2945" s="46"/>
      <c r="KMQ2945" s="46"/>
      <c r="KMR2945" s="46"/>
      <c r="KMS2945" s="46"/>
      <c r="KMT2945" s="46"/>
      <c r="KMU2945" s="46"/>
      <c r="KMV2945" s="46"/>
      <c r="KMW2945" s="46"/>
      <c r="KMX2945" s="46"/>
      <c r="KMY2945" s="46"/>
      <c r="KMZ2945" s="46"/>
      <c r="KNA2945" s="46"/>
      <c r="KNB2945" s="46"/>
      <c r="KNC2945" s="46"/>
      <c r="KND2945" s="46"/>
      <c r="KNE2945" s="46"/>
      <c r="KNF2945" s="46"/>
      <c r="KNG2945" s="46"/>
      <c r="KNH2945" s="46"/>
      <c r="KNI2945" s="46"/>
      <c r="KNJ2945" s="46"/>
      <c r="KNK2945" s="46"/>
      <c r="KNL2945" s="46"/>
      <c r="KNM2945" s="46"/>
      <c r="KNN2945" s="46"/>
      <c r="KNO2945" s="46"/>
      <c r="KNP2945" s="46"/>
      <c r="KNQ2945" s="46"/>
      <c r="KNR2945" s="46"/>
      <c r="KNS2945" s="46"/>
      <c r="KNT2945" s="46"/>
      <c r="KNU2945" s="46"/>
      <c r="KNV2945" s="46"/>
      <c r="KNW2945" s="46"/>
      <c r="KNX2945" s="46"/>
      <c r="KNY2945" s="46"/>
      <c r="KNZ2945" s="46"/>
      <c r="KOA2945" s="46"/>
      <c r="KOB2945" s="46"/>
      <c r="KOC2945" s="46"/>
      <c r="KOD2945" s="46"/>
      <c r="KOE2945" s="46"/>
      <c r="KOF2945" s="46"/>
      <c r="KOG2945" s="46"/>
      <c r="KOH2945" s="46"/>
      <c r="KOI2945" s="46"/>
      <c r="KOJ2945" s="46"/>
      <c r="KOK2945" s="46"/>
      <c r="KOL2945" s="46"/>
      <c r="KOM2945" s="46"/>
      <c r="KON2945" s="46"/>
      <c r="KOO2945" s="46"/>
      <c r="KOP2945" s="46"/>
      <c r="KOQ2945" s="46"/>
      <c r="KOR2945" s="46"/>
      <c r="KOS2945" s="46"/>
      <c r="KOT2945" s="46"/>
      <c r="KOU2945" s="46"/>
      <c r="KOV2945" s="46"/>
      <c r="KOW2945" s="46"/>
      <c r="KOX2945" s="46"/>
      <c r="KOY2945" s="46"/>
      <c r="KOZ2945" s="46"/>
      <c r="KPA2945" s="46"/>
      <c r="KPB2945" s="46"/>
      <c r="KPC2945" s="46"/>
      <c r="KPD2945" s="46"/>
      <c r="KPE2945" s="46"/>
      <c r="KPF2945" s="46"/>
      <c r="KPG2945" s="46"/>
      <c r="KPH2945" s="46"/>
      <c r="KPI2945" s="46"/>
      <c r="KPJ2945" s="46"/>
      <c r="KPK2945" s="46"/>
      <c r="KPL2945" s="46"/>
      <c r="KPM2945" s="46"/>
      <c r="KPN2945" s="46"/>
      <c r="KPO2945" s="46"/>
      <c r="KPP2945" s="46"/>
      <c r="KPQ2945" s="46"/>
      <c r="KPR2945" s="46"/>
      <c r="KPS2945" s="46"/>
      <c r="KPT2945" s="46"/>
      <c r="KPU2945" s="46"/>
      <c r="KPV2945" s="46"/>
      <c r="KPW2945" s="46"/>
      <c r="KPX2945" s="46"/>
      <c r="KPY2945" s="46"/>
      <c r="KPZ2945" s="46"/>
      <c r="KQA2945" s="46"/>
      <c r="KQB2945" s="46"/>
      <c r="KQC2945" s="46"/>
      <c r="KQD2945" s="46"/>
      <c r="KQE2945" s="46"/>
      <c r="KQF2945" s="46"/>
      <c r="KQG2945" s="46"/>
      <c r="KQH2945" s="46"/>
      <c r="KQI2945" s="46"/>
      <c r="KQJ2945" s="46"/>
      <c r="KQK2945" s="46"/>
      <c r="KQL2945" s="46"/>
      <c r="KQM2945" s="46"/>
      <c r="KQN2945" s="46"/>
      <c r="KQO2945" s="46"/>
      <c r="KQP2945" s="46"/>
      <c r="KQQ2945" s="46"/>
      <c r="KQR2945" s="46"/>
      <c r="KQS2945" s="46"/>
      <c r="KQT2945" s="46"/>
      <c r="KQU2945" s="46"/>
      <c r="KQV2945" s="46"/>
      <c r="KQW2945" s="46"/>
      <c r="KQX2945" s="46"/>
      <c r="KQY2945" s="46"/>
      <c r="KQZ2945" s="46"/>
      <c r="KRA2945" s="46"/>
      <c r="KRB2945" s="46"/>
      <c r="KRC2945" s="46"/>
      <c r="KRD2945" s="46"/>
      <c r="KRE2945" s="46"/>
      <c r="KRF2945" s="46"/>
      <c r="KRG2945" s="46"/>
      <c r="KRH2945" s="46"/>
      <c r="KRI2945" s="46"/>
      <c r="KRJ2945" s="46"/>
      <c r="KRK2945" s="46"/>
      <c r="KRL2945" s="46"/>
      <c r="KRM2945" s="46"/>
      <c r="KRN2945" s="46"/>
      <c r="KRO2945" s="46"/>
      <c r="KRP2945" s="46"/>
      <c r="KRQ2945" s="46"/>
      <c r="KRR2945" s="46"/>
      <c r="KRS2945" s="46"/>
      <c r="KRT2945" s="46"/>
      <c r="KRU2945" s="46"/>
      <c r="KRV2945" s="46"/>
      <c r="KRW2945" s="46"/>
      <c r="KRX2945" s="46"/>
      <c r="KRY2945" s="46"/>
      <c r="KRZ2945" s="46"/>
      <c r="KSA2945" s="46"/>
      <c r="KSB2945" s="46"/>
      <c r="KSC2945" s="46"/>
      <c r="KSD2945" s="46"/>
      <c r="KSE2945" s="46"/>
      <c r="KSF2945" s="46"/>
      <c r="KSG2945" s="46"/>
      <c r="KSH2945" s="46"/>
      <c r="KSI2945" s="46"/>
      <c r="KSJ2945" s="46"/>
      <c r="KSK2945" s="46"/>
      <c r="KSL2945" s="46"/>
      <c r="KSM2945" s="46"/>
      <c r="KSN2945" s="46"/>
      <c r="KSO2945" s="46"/>
      <c r="KSP2945" s="46"/>
      <c r="KSQ2945" s="46"/>
      <c r="KSR2945" s="46"/>
      <c r="KSS2945" s="46"/>
      <c r="KST2945" s="46"/>
      <c r="KSU2945" s="46"/>
      <c r="KSV2945" s="46"/>
      <c r="KSW2945" s="46"/>
      <c r="KSX2945" s="46"/>
      <c r="KSY2945" s="46"/>
      <c r="KSZ2945" s="46"/>
      <c r="KTA2945" s="46"/>
      <c r="KTB2945" s="46"/>
      <c r="KTC2945" s="46"/>
      <c r="KTD2945" s="46"/>
      <c r="KTE2945" s="46"/>
      <c r="KTF2945" s="46"/>
      <c r="KTG2945" s="46"/>
      <c r="KTH2945" s="46"/>
      <c r="KTI2945" s="46"/>
      <c r="KTJ2945" s="46"/>
      <c r="KTK2945" s="46"/>
      <c r="KTL2945" s="46"/>
      <c r="KTM2945" s="46"/>
      <c r="KTN2945" s="46"/>
      <c r="KTO2945" s="46"/>
      <c r="KTP2945" s="46"/>
      <c r="KTQ2945" s="46"/>
      <c r="KTR2945" s="46"/>
      <c r="KTS2945" s="46"/>
      <c r="KTT2945" s="46"/>
      <c r="KTU2945" s="46"/>
      <c r="KTV2945" s="46"/>
      <c r="KTW2945" s="46"/>
      <c r="KTX2945" s="46"/>
      <c r="KTY2945" s="46"/>
      <c r="KTZ2945" s="46"/>
      <c r="KUA2945" s="46"/>
      <c r="KUB2945" s="46"/>
      <c r="KUC2945" s="46"/>
      <c r="KUD2945" s="46"/>
      <c r="KUE2945" s="46"/>
      <c r="KUF2945" s="46"/>
      <c r="KUG2945" s="46"/>
      <c r="KUH2945" s="46"/>
      <c r="KUI2945" s="46"/>
      <c r="KUJ2945" s="46"/>
      <c r="KUK2945" s="46"/>
      <c r="KUL2945" s="46"/>
      <c r="KUM2945" s="46"/>
      <c r="KUN2945" s="46"/>
      <c r="KUO2945" s="46"/>
      <c r="KUP2945" s="46"/>
      <c r="KUQ2945" s="46"/>
      <c r="KUR2945" s="46"/>
      <c r="KUS2945" s="46"/>
      <c r="KUT2945" s="46"/>
      <c r="KUU2945" s="46"/>
      <c r="KUV2945" s="46"/>
      <c r="KUW2945" s="46"/>
      <c r="KUX2945" s="46"/>
      <c r="KUY2945" s="46"/>
      <c r="KUZ2945" s="46"/>
      <c r="KVA2945" s="46"/>
      <c r="KVB2945" s="46"/>
      <c r="KVC2945" s="46"/>
      <c r="KVD2945" s="46"/>
      <c r="KVE2945" s="46"/>
      <c r="KVF2945" s="46"/>
      <c r="KVG2945" s="46"/>
      <c r="KVH2945" s="46"/>
      <c r="KVI2945" s="46"/>
      <c r="KVJ2945" s="46"/>
      <c r="KVK2945" s="46"/>
      <c r="KVL2945" s="46"/>
      <c r="KVM2945" s="46"/>
      <c r="KVN2945" s="46"/>
      <c r="KVO2945" s="46"/>
      <c r="KVP2945" s="46"/>
      <c r="KVQ2945" s="46"/>
      <c r="KVR2945" s="46"/>
      <c r="KVS2945" s="46"/>
      <c r="KVT2945" s="46"/>
      <c r="KVU2945" s="46"/>
      <c r="KVV2945" s="46"/>
      <c r="KVW2945" s="46"/>
      <c r="KVX2945" s="46"/>
      <c r="KVY2945" s="46"/>
      <c r="KVZ2945" s="46"/>
      <c r="KWA2945" s="46"/>
      <c r="KWB2945" s="46"/>
      <c r="KWC2945" s="46"/>
      <c r="KWD2945" s="46"/>
      <c r="KWE2945" s="46"/>
      <c r="KWF2945" s="46"/>
      <c r="KWG2945" s="46"/>
      <c r="KWH2945" s="46"/>
      <c r="KWI2945" s="46"/>
      <c r="KWJ2945" s="46"/>
      <c r="KWK2945" s="46"/>
      <c r="KWL2945" s="46"/>
      <c r="KWM2945" s="46"/>
      <c r="KWN2945" s="46"/>
      <c r="KWO2945" s="46"/>
      <c r="KWP2945" s="46"/>
      <c r="KWQ2945" s="46"/>
      <c r="KWR2945" s="46"/>
      <c r="KWS2945" s="46"/>
      <c r="KWT2945" s="46"/>
      <c r="KWU2945" s="46"/>
      <c r="KWV2945" s="46"/>
      <c r="KWW2945" s="46"/>
      <c r="KWX2945" s="46"/>
      <c r="KWY2945" s="46"/>
      <c r="KWZ2945" s="46"/>
      <c r="KXA2945" s="46"/>
      <c r="KXB2945" s="46"/>
      <c r="KXC2945" s="46"/>
      <c r="KXD2945" s="46"/>
      <c r="KXE2945" s="46"/>
      <c r="KXF2945" s="46"/>
      <c r="KXG2945" s="46"/>
      <c r="KXH2945" s="46"/>
      <c r="KXI2945" s="46"/>
      <c r="KXJ2945" s="46"/>
      <c r="KXK2945" s="46"/>
      <c r="KXL2945" s="46"/>
      <c r="KXM2945" s="46"/>
      <c r="KXN2945" s="46"/>
      <c r="KXO2945" s="46"/>
      <c r="KXP2945" s="46"/>
      <c r="KXQ2945" s="46"/>
      <c r="KXR2945" s="46"/>
      <c r="KXS2945" s="46"/>
      <c r="KXT2945" s="46"/>
      <c r="KXU2945" s="46"/>
      <c r="KXV2945" s="46"/>
      <c r="KXW2945" s="46"/>
      <c r="KXX2945" s="46"/>
      <c r="KXY2945" s="46"/>
      <c r="KXZ2945" s="46"/>
      <c r="KYA2945" s="46"/>
      <c r="KYB2945" s="46"/>
      <c r="KYC2945" s="46"/>
      <c r="KYD2945" s="46"/>
      <c r="KYE2945" s="46"/>
      <c r="KYF2945" s="46"/>
      <c r="KYG2945" s="46"/>
      <c r="KYH2945" s="46"/>
      <c r="KYI2945" s="46"/>
      <c r="KYJ2945" s="46"/>
      <c r="KYK2945" s="46"/>
      <c r="KYL2945" s="46"/>
      <c r="KYM2945" s="46"/>
      <c r="KYN2945" s="46"/>
      <c r="KYO2945" s="46"/>
      <c r="KYP2945" s="46"/>
      <c r="KYQ2945" s="46"/>
      <c r="KYR2945" s="46"/>
      <c r="KYS2945" s="46"/>
      <c r="KYT2945" s="46"/>
      <c r="KYU2945" s="46"/>
      <c r="KYV2945" s="46"/>
      <c r="KYW2945" s="46"/>
      <c r="KYX2945" s="46"/>
      <c r="KYY2945" s="46"/>
      <c r="KYZ2945" s="46"/>
      <c r="KZA2945" s="46"/>
      <c r="KZB2945" s="46"/>
      <c r="KZC2945" s="46"/>
      <c r="KZD2945" s="46"/>
      <c r="KZE2945" s="46"/>
      <c r="KZF2945" s="46"/>
      <c r="KZG2945" s="46"/>
      <c r="KZH2945" s="46"/>
      <c r="KZI2945" s="46"/>
      <c r="KZJ2945" s="46"/>
      <c r="KZK2945" s="46"/>
      <c r="KZL2945" s="46"/>
      <c r="KZM2945" s="46"/>
      <c r="KZN2945" s="46"/>
      <c r="KZO2945" s="46"/>
      <c r="KZP2945" s="46"/>
      <c r="KZQ2945" s="46"/>
      <c r="KZR2945" s="46"/>
      <c r="KZS2945" s="46"/>
      <c r="KZT2945" s="46"/>
      <c r="KZU2945" s="46"/>
      <c r="KZV2945" s="46"/>
      <c r="KZW2945" s="46"/>
      <c r="KZX2945" s="46"/>
      <c r="KZY2945" s="46"/>
      <c r="KZZ2945" s="46"/>
      <c r="LAA2945" s="46"/>
      <c r="LAB2945" s="46"/>
      <c r="LAC2945" s="46"/>
      <c r="LAD2945" s="46"/>
      <c r="LAE2945" s="46"/>
      <c r="LAF2945" s="46"/>
      <c r="LAG2945" s="46"/>
      <c r="LAH2945" s="46"/>
      <c r="LAI2945" s="46"/>
      <c r="LAJ2945" s="46"/>
      <c r="LAK2945" s="46"/>
      <c r="LAL2945" s="46"/>
      <c r="LAM2945" s="46"/>
      <c r="LAN2945" s="46"/>
      <c r="LAO2945" s="46"/>
      <c r="LAP2945" s="46"/>
      <c r="LAQ2945" s="46"/>
      <c r="LAR2945" s="46"/>
      <c r="LAS2945" s="46"/>
      <c r="LAT2945" s="46"/>
      <c r="LAU2945" s="46"/>
      <c r="LAV2945" s="46"/>
      <c r="LAW2945" s="46"/>
      <c r="LAX2945" s="46"/>
      <c r="LAY2945" s="46"/>
      <c r="LAZ2945" s="46"/>
      <c r="LBA2945" s="46"/>
      <c r="LBB2945" s="46"/>
      <c r="LBC2945" s="46"/>
      <c r="LBD2945" s="46"/>
      <c r="LBE2945" s="46"/>
      <c r="LBF2945" s="46"/>
      <c r="LBG2945" s="46"/>
      <c r="LBH2945" s="46"/>
      <c r="LBI2945" s="46"/>
      <c r="LBJ2945" s="46"/>
      <c r="LBK2945" s="46"/>
      <c r="LBL2945" s="46"/>
      <c r="LBM2945" s="46"/>
      <c r="LBN2945" s="46"/>
      <c r="LBO2945" s="46"/>
      <c r="LBP2945" s="46"/>
      <c r="LBQ2945" s="46"/>
      <c r="LBR2945" s="46"/>
      <c r="LBS2945" s="46"/>
      <c r="LBT2945" s="46"/>
      <c r="LBU2945" s="46"/>
      <c r="LBV2945" s="46"/>
      <c r="LBW2945" s="46"/>
      <c r="LBX2945" s="46"/>
      <c r="LBY2945" s="46"/>
      <c r="LBZ2945" s="46"/>
      <c r="LCA2945" s="46"/>
      <c r="LCB2945" s="46"/>
      <c r="LCC2945" s="46"/>
      <c r="LCD2945" s="46"/>
      <c r="LCE2945" s="46"/>
      <c r="LCF2945" s="46"/>
      <c r="LCG2945" s="46"/>
      <c r="LCH2945" s="46"/>
      <c r="LCI2945" s="46"/>
      <c r="LCJ2945" s="46"/>
      <c r="LCK2945" s="46"/>
      <c r="LCL2945" s="46"/>
      <c r="LCM2945" s="46"/>
      <c r="LCN2945" s="46"/>
      <c r="LCO2945" s="46"/>
      <c r="LCP2945" s="46"/>
      <c r="LCQ2945" s="46"/>
      <c r="LCR2945" s="46"/>
      <c r="LCS2945" s="46"/>
      <c r="LCT2945" s="46"/>
      <c r="LCU2945" s="46"/>
      <c r="LCV2945" s="46"/>
      <c r="LCW2945" s="46"/>
      <c r="LCX2945" s="46"/>
      <c r="LCY2945" s="46"/>
      <c r="LCZ2945" s="46"/>
      <c r="LDA2945" s="46"/>
      <c r="LDB2945" s="46"/>
      <c r="LDC2945" s="46"/>
      <c r="LDD2945" s="46"/>
      <c r="LDE2945" s="46"/>
      <c r="LDF2945" s="46"/>
      <c r="LDG2945" s="46"/>
      <c r="LDH2945" s="46"/>
      <c r="LDI2945" s="46"/>
      <c r="LDJ2945" s="46"/>
      <c r="LDK2945" s="46"/>
      <c r="LDL2945" s="46"/>
      <c r="LDM2945" s="46"/>
      <c r="LDN2945" s="46"/>
      <c r="LDO2945" s="46"/>
      <c r="LDP2945" s="46"/>
      <c r="LDQ2945" s="46"/>
      <c r="LDR2945" s="46"/>
      <c r="LDS2945" s="46"/>
      <c r="LDT2945" s="46"/>
      <c r="LDU2945" s="46"/>
      <c r="LDV2945" s="46"/>
      <c r="LDW2945" s="46"/>
      <c r="LDX2945" s="46"/>
      <c r="LDY2945" s="46"/>
      <c r="LDZ2945" s="46"/>
      <c r="LEA2945" s="46"/>
      <c r="LEB2945" s="46"/>
      <c r="LEC2945" s="46"/>
      <c r="LED2945" s="46"/>
      <c r="LEE2945" s="46"/>
      <c r="LEF2945" s="46"/>
      <c r="LEG2945" s="46"/>
      <c r="LEH2945" s="46"/>
      <c r="LEI2945" s="46"/>
      <c r="LEJ2945" s="46"/>
      <c r="LEK2945" s="46"/>
      <c r="LEL2945" s="46"/>
      <c r="LEM2945" s="46"/>
      <c r="LEN2945" s="46"/>
      <c r="LEO2945" s="46"/>
      <c r="LEP2945" s="46"/>
      <c r="LEQ2945" s="46"/>
      <c r="LER2945" s="46"/>
      <c r="LES2945" s="46"/>
      <c r="LET2945" s="46"/>
      <c r="LEU2945" s="46"/>
      <c r="LEV2945" s="46"/>
      <c r="LEW2945" s="46"/>
      <c r="LEX2945" s="46"/>
      <c r="LEY2945" s="46"/>
      <c r="LEZ2945" s="46"/>
      <c r="LFA2945" s="46"/>
      <c r="LFB2945" s="46"/>
      <c r="LFC2945" s="46"/>
      <c r="LFD2945" s="46"/>
      <c r="LFE2945" s="46"/>
      <c r="LFF2945" s="46"/>
      <c r="LFG2945" s="46"/>
      <c r="LFH2945" s="46"/>
      <c r="LFI2945" s="46"/>
      <c r="LFJ2945" s="46"/>
      <c r="LFK2945" s="46"/>
      <c r="LFL2945" s="46"/>
      <c r="LFM2945" s="46"/>
      <c r="LFN2945" s="46"/>
      <c r="LFO2945" s="46"/>
      <c r="LFP2945" s="46"/>
      <c r="LFQ2945" s="46"/>
      <c r="LFR2945" s="46"/>
      <c r="LFS2945" s="46"/>
      <c r="LFT2945" s="46"/>
      <c r="LFU2945" s="46"/>
      <c r="LFV2945" s="46"/>
      <c r="LFW2945" s="46"/>
      <c r="LFX2945" s="46"/>
      <c r="LFY2945" s="46"/>
      <c r="LFZ2945" s="46"/>
      <c r="LGA2945" s="46"/>
      <c r="LGB2945" s="46"/>
      <c r="LGC2945" s="46"/>
      <c r="LGD2945" s="46"/>
      <c r="LGE2945" s="46"/>
      <c r="LGF2945" s="46"/>
      <c r="LGG2945" s="46"/>
      <c r="LGH2945" s="46"/>
      <c r="LGI2945" s="46"/>
      <c r="LGJ2945" s="46"/>
      <c r="LGK2945" s="46"/>
      <c r="LGL2945" s="46"/>
      <c r="LGM2945" s="46"/>
      <c r="LGN2945" s="46"/>
      <c r="LGO2945" s="46"/>
      <c r="LGP2945" s="46"/>
      <c r="LGQ2945" s="46"/>
      <c r="LGR2945" s="46"/>
      <c r="LGS2945" s="46"/>
      <c r="LGT2945" s="46"/>
      <c r="LGU2945" s="46"/>
      <c r="LGV2945" s="46"/>
      <c r="LGW2945" s="46"/>
      <c r="LGX2945" s="46"/>
      <c r="LGY2945" s="46"/>
      <c r="LGZ2945" s="46"/>
      <c r="LHA2945" s="46"/>
      <c r="LHB2945" s="46"/>
      <c r="LHC2945" s="46"/>
      <c r="LHD2945" s="46"/>
      <c r="LHE2945" s="46"/>
      <c r="LHF2945" s="46"/>
      <c r="LHG2945" s="46"/>
      <c r="LHH2945" s="46"/>
      <c r="LHI2945" s="46"/>
      <c r="LHJ2945" s="46"/>
      <c r="LHK2945" s="46"/>
      <c r="LHL2945" s="46"/>
      <c r="LHM2945" s="46"/>
      <c r="LHN2945" s="46"/>
      <c r="LHO2945" s="46"/>
      <c r="LHP2945" s="46"/>
      <c r="LHQ2945" s="46"/>
      <c r="LHR2945" s="46"/>
      <c r="LHS2945" s="46"/>
      <c r="LHT2945" s="46"/>
      <c r="LHU2945" s="46"/>
      <c r="LHV2945" s="46"/>
      <c r="LHW2945" s="46"/>
      <c r="LHX2945" s="46"/>
      <c r="LHY2945" s="46"/>
      <c r="LHZ2945" s="46"/>
      <c r="LIA2945" s="46"/>
      <c r="LIB2945" s="46"/>
      <c r="LIC2945" s="46"/>
      <c r="LID2945" s="46"/>
      <c r="LIE2945" s="46"/>
      <c r="LIF2945" s="46"/>
      <c r="LIG2945" s="46"/>
      <c r="LIH2945" s="46"/>
      <c r="LII2945" s="46"/>
      <c r="LIJ2945" s="46"/>
      <c r="LIK2945" s="46"/>
      <c r="LIL2945" s="46"/>
      <c r="LIM2945" s="46"/>
      <c r="LIN2945" s="46"/>
      <c r="LIO2945" s="46"/>
      <c r="LIP2945" s="46"/>
      <c r="LIQ2945" s="46"/>
      <c r="LIR2945" s="46"/>
      <c r="LIS2945" s="46"/>
      <c r="LIT2945" s="46"/>
      <c r="LIU2945" s="46"/>
      <c r="LIV2945" s="46"/>
      <c r="LIW2945" s="46"/>
      <c r="LIX2945" s="46"/>
      <c r="LIY2945" s="46"/>
      <c r="LIZ2945" s="46"/>
      <c r="LJA2945" s="46"/>
      <c r="LJB2945" s="46"/>
      <c r="LJC2945" s="46"/>
      <c r="LJD2945" s="46"/>
      <c r="LJE2945" s="46"/>
      <c r="LJF2945" s="46"/>
      <c r="LJG2945" s="46"/>
      <c r="LJH2945" s="46"/>
      <c r="LJI2945" s="46"/>
      <c r="LJJ2945" s="46"/>
      <c r="LJK2945" s="46"/>
      <c r="LJL2945" s="46"/>
      <c r="LJM2945" s="46"/>
      <c r="LJN2945" s="46"/>
      <c r="LJO2945" s="46"/>
      <c r="LJP2945" s="46"/>
      <c r="LJQ2945" s="46"/>
      <c r="LJR2945" s="46"/>
      <c r="LJS2945" s="46"/>
      <c r="LJT2945" s="46"/>
      <c r="LJU2945" s="46"/>
      <c r="LJV2945" s="46"/>
      <c r="LJW2945" s="46"/>
      <c r="LJX2945" s="46"/>
      <c r="LJY2945" s="46"/>
      <c r="LJZ2945" s="46"/>
      <c r="LKA2945" s="46"/>
      <c r="LKB2945" s="46"/>
      <c r="LKC2945" s="46"/>
      <c r="LKD2945" s="46"/>
      <c r="LKE2945" s="46"/>
      <c r="LKF2945" s="46"/>
      <c r="LKG2945" s="46"/>
      <c r="LKH2945" s="46"/>
      <c r="LKI2945" s="46"/>
      <c r="LKJ2945" s="46"/>
      <c r="LKK2945" s="46"/>
      <c r="LKL2945" s="46"/>
      <c r="LKM2945" s="46"/>
      <c r="LKN2945" s="46"/>
      <c r="LKO2945" s="46"/>
      <c r="LKP2945" s="46"/>
      <c r="LKQ2945" s="46"/>
      <c r="LKR2945" s="46"/>
      <c r="LKS2945" s="46"/>
      <c r="LKT2945" s="46"/>
      <c r="LKU2945" s="46"/>
      <c r="LKV2945" s="46"/>
      <c r="LKW2945" s="46"/>
      <c r="LKX2945" s="46"/>
      <c r="LKY2945" s="46"/>
      <c r="LKZ2945" s="46"/>
      <c r="LLA2945" s="46"/>
      <c r="LLB2945" s="46"/>
      <c r="LLC2945" s="46"/>
      <c r="LLD2945" s="46"/>
      <c r="LLE2945" s="46"/>
      <c r="LLF2945" s="46"/>
      <c r="LLG2945" s="46"/>
      <c r="LLH2945" s="46"/>
      <c r="LLI2945" s="46"/>
      <c r="LLJ2945" s="46"/>
      <c r="LLK2945" s="46"/>
      <c r="LLL2945" s="46"/>
      <c r="LLM2945" s="46"/>
      <c r="LLN2945" s="46"/>
      <c r="LLO2945" s="46"/>
      <c r="LLP2945" s="46"/>
      <c r="LLQ2945" s="46"/>
      <c r="LLR2945" s="46"/>
      <c r="LLS2945" s="46"/>
      <c r="LLT2945" s="46"/>
      <c r="LLU2945" s="46"/>
      <c r="LLV2945" s="46"/>
      <c r="LLW2945" s="46"/>
      <c r="LLX2945" s="46"/>
      <c r="LLY2945" s="46"/>
      <c r="LLZ2945" s="46"/>
      <c r="LMA2945" s="46"/>
      <c r="LMB2945" s="46"/>
      <c r="LMC2945" s="46"/>
      <c r="LMD2945" s="46"/>
      <c r="LME2945" s="46"/>
      <c r="LMF2945" s="46"/>
      <c r="LMG2945" s="46"/>
      <c r="LMH2945" s="46"/>
      <c r="LMI2945" s="46"/>
      <c r="LMJ2945" s="46"/>
      <c r="LMK2945" s="46"/>
      <c r="LML2945" s="46"/>
      <c r="LMM2945" s="46"/>
      <c r="LMN2945" s="46"/>
      <c r="LMO2945" s="46"/>
      <c r="LMP2945" s="46"/>
      <c r="LMQ2945" s="46"/>
      <c r="LMR2945" s="46"/>
      <c r="LMS2945" s="46"/>
      <c r="LMT2945" s="46"/>
      <c r="LMU2945" s="46"/>
      <c r="LMV2945" s="46"/>
      <c r="LMW2945" s="46"/>
      <c r="LMX2945" s="46"/>
      <c r="LMY2945" s="46"/>
      <c r="LMZ2945" s="46"/>
      <c r="LNA2945" s="46"/>
      <c r="LNB2945" s="46"/>
      <c r="LNC2945" s="46"/>
      <c r="LND2945" s="46"/>
      <c r="LNE2945" s="46"/>
      <c r="LNF2945" s="46"/>
      <c r="LNG2945" s="46"/>
      <c r="LNH2945" s="46"/>
      <c r="LNI2945" s="46"/>
      <c r="LNJ2945" s="46"/>
      <c r="LNK2945" s="46"/>
      <c r="LNL2945" s="46"/>
      <c r="LNM2945" s="46"/>
      <c r="LNN2945" s="46"/>
      <c r="LNO2945" s="46"/>
      <c r="LNP2945" s="46"/>
      <c r="LNQ2945" s="46"/>
      <c r="LNR2945" s="46"/>
      <c r="LNS2945" s="46"/>
      <c r="LNT2945" s="46"/>
      <c r="LNU2945" s="46"/>
      <c r="LNV2945" s="46"/>
      <c r="LNW2945" s="46"/>
      <c r="LNX2945" s="46"/>
      <c r="LNY2945" s="46"/>
      <c r="LNZ2945" s="46"/>
      <c r="LOA2945" s="46"/>
      <c r="LOB2945" s="46"/>
      <c r="LOC2945" s="46"/>
      <c r="LOD2945" s="46"/>
      <c r="LOE2945" s="46"/>
      <c r="LOF2945" s="46"/>
      <c r="LOG2945" s="46"/>
      <c r="LOH2945" s="46"/>
      <c r="LOI2945" s="46"/>
      <c r="LOJ2945" s="46"/>
      <c r="LOK2945" s="46"/>
      <c r="LOL2945" s="46"/>
      <c r="LOM2945" s="46"/>
      <c r="LON2945" s="46"/>
      <c r="LOO2945" s="46"/>
      <c r="LOP2945" s="46"/>
      <c r="LOQ2945" s="46"/>
      <c r="LOR2945" s="46"/>
      <c r="LOS2945" s="46"/>
      <c r="LOT2945" s="46"/>
      <c r="LOU2945" s="46"/>
      <c r="LOV2945" s="46"/>
      <c r="LOW2945" s="46"/>
      <c r="LOX2945" s="46"/>
      <c r="LOY2945" s="46"/>
      <c r="LOZ2945" s="46"/>
      <c r="LPA2945" s="46"/>
      <c r="LPB2945" s="46"/>
      <c r="LPC2945" s="46"/>
      <c r="LPD2945" s="46"/>
      <c r="LPE2945" s="46"/>
      <c r="LPF2945" s="46"/>
      <c r="LPG2945" s="46"/>
      <c r="LPH2945" s="46"/>
      <c r="LPI2945" s="46"/>
      <c r="LPJ2945" s="46"/>
      <c r="LPK2945" s="46"/>
      <c r="LPL2945" s="46"/>
      <c r="LPM2945" s="46"/>
      <c r="LPN2945" s="46"/>
      <c r="LPO2945" s="46"/>
      <c r="LPP2945" s="46"/>
      <c r="LPQ2945" s="46"/>
      <c r="LPR2945" s="46"/>
      <c r="LPS2945" s="46"/>
      <c r="LPT2945" s="46"/>
      <c r="LPU2945" s="46"/>
      <c r="LPV2945" s="46"/>
      <c r="LPW2945" s="46"/>
      <c r="LPX2945" s="46"/>
      <c r="LPY2945" s="46"/>
      <c r="LPZ2945" s="46"/>
      <c r="LQA2945" s="46"/>
      <c r="LQB2945" s="46"/>
      <c r="LQC2945" s="46"/>
      <c r="LQD2945" s="46"/>
      <c r="LQE2945" s="46"/>
      <c r="LQF2945" s="46"/>
      <c r="LQG2945" s="46"/>
      <c r="LQH2945" s="46"/>
      <c r="LQI2945" s="46"/>
      <c r="LQJ2945" s="46"/>
      <c r="LQK2945" s="46"/>
      <c r="LQL2945" s="46"/>
      <c r="LQM2945" s="46"/>
      <c r="LQN2945" s="46"/>
      <c r="LQO2945" s="46"/>
      <c r="LQP2945" s="46"/>
      <c r="LQQ2945" s="46"/>
      <c r="LQR2945" s="46"/>
      <c r="LQS2945" s="46"/>
      <c r="LQT2945" s="46"/>
      <c r="LQU2945" s="46"/>
      <c r="LQV2945" s="46"/>
      <c r="LQW2945" s="46"/>
      <c r="LQX2945" s="46"/>
      <c r="LQY2945" s="46"/>
      <c r="LQZ2945" s="46"/>
      <c r="LRA2945" s="46"/>
      <c r="LRB2945" s="46"/>
      <c r="LRC2945" s="46"/>
      <c r="LRD2945" s="46"/>
      <c r="LRE2945" s="46"/>
      <c r="LRF2945" s="46"/>
      <c r="LRG2945" s="46"/>
      <c r="LRH2945" s="46"/>
      <c r="LRI2945" s="46"/>
      <c r="LRJ2945" s="46"/>
      <c r="LRK2945" s="46"/>
      <c r="LRL2945" s="46"/>
      <c r="LRM2945" s="46"/>
      <c r="LRN2945" s="46"/>
      <c r="LRO2945" s="46"/>
      <c r="LRP2945" s="46"/>
      <c r="LRQ2945" s="46"/>
      <c r="LRR2945" s="46"/>
      <c r="LRS2945" s="46"/>
      <c r="LRT2945" s="46"/>
      <c r="LRU2945" s="46"/>
      <c r="LRV2945" s="46"/>
      <c r="LRW2945" s="46"/>
      <c r="LRX2945" s="46"/>
      <c r="LRY2945" s="46"/>
      <c r="LRZ2945" s="46"/>
      <c r="LSA2945" s="46"/>
      <c r="LSB2945" s="46"/>
      <c r="LSC2945" s="46"/>
      <c r="LSD2945" s="46"/>
      <c r="LSE2945" s="46"/>
      <c r="LSF2945" s="46"/>
      <c r="LSG2945" s="46"/>
      <c r="LSH2945" s="46"/>
      <c r="LSI2945" s="46"/>
      <c r="LSJ2945" s="46"/>
      <c r="LSK2945" s="46"/>
      <c r="LSL2945" s="46"/>
      <c r="LSM2945" s="46"/>
      <c r="LSN2945" s="46"/>
      <c r="LSO2945" s="46"/>
      <c r="LSP2945" s="46"/>
      <c r="LSQ2945" s="46"/>
      <c r="LSR2945" s="46"/>
      <c r="LSS2945" s="46"/>
      <c r="LST2945" s="46"/>
      <c r="LSU2945" s="46"/>
      <c r="LSV2945" s="46"/>
      <c r="LSW2945" s="46"/>
      <c r="LSX2945" s="46"/>
      <c r="LSY2945" s="46"/>
      <c r="LSZ2945" s="46"/>
      <c r="LTA2945" s="46"/>
      <c r="LTB2945" s="46"/>
      <c r="LTC2945" s="46"/>
      <c r="LTD2945" s="46"/>
      <c r="LTE2945" s="46"/>
      <c r="LTF2945" s="46"/>
      <c r="LTG2945" s="46"/>
      <c r="LTH2945" s="46"/>
      <c r="LTI2945" s="46"/>
      <c r="LTJ2945" s="46"/>
      <c r="LTK2945" s="46"/>
      <c r="LTL2945" s="46"/>
      <c r="LTM2945" s="46"/>
      <c r="LTN2945" s="46"/>
      <c r="LTO2945" s="46"/>
      <c r="LTP2945" s="46"/>
      <c r="LTQ2945" s="46"/>
      <c r="LTR2945" s="46"/>
      <c r="LTS2945" s="46"/>
      <c r="LTT2945" s="46"/>
      <c r="LTU2945" s="46"/>
      <c r="LTV2945" s="46"/>
      <c r="LTW2945" s="46"/>
      <c r="LTX2945" s="46"/>
      <c r="LTY2945" s="46"/>
      <c r="LTZ2945" s="46"/>
      <c r="LUA2945" s="46"/>
      <c r="LUB2945" s="46"/>
      <c r="LUC2945" s="46"/>
      <c r="LUD2945" s="46"/>
      <c r="LUE2945" s="46"/>
      <c r="LUF2945" s="46"/>
      <c r="LUG2945" s="46"/>
      <c r="LUH2945" s="46"/>
      <c r="LUI2945" s="46"/>
      <c r="LUJ2945" s="46"/>
      <c r="LUK2945" s="46"/>
      <c r="LUL2945" s="46"/>
      <c r="LUM2945" s="46"/>
      <c r="LUN2945" s="46"/>
      <c r="LUO2945" s="46"/>
      <c r="LUP2945" s="46"/>
      <c r="LUQ2945" s="46"/>
      <c r="LUR2945" s="46"/>
      <c r="LUS2945" s="46"/>
      <c r="LUT2945" s="46"/>
      <c r="LUU2945" s="46"/>
      <c r="LUV2945" s="46"/>
      <c r="LUW2945" s="46"/>
      <c r="LUX2945" s="46"/>
      <c r="LUY2945" s="46"/>
      <c r="LUZ2945" s="46"/>
      <c r="LVA2945" s="46"/>
      <c r="LVB2945" s="46"/>
      <c r="LVC2945" s="46"/>
      <c r="LVD2945" s="46"/>
      <c r="LVE2945" s="46"/>
      <c r="LVF2945" s="46"/>
      <c r="LVG2945" s="46"/>
      <c r="LVH2945" s="46"/>
      <c r="LVI2945" s="46"/>
      <c r="LVJ2945" s="46"/>
      <c r="LVK2945" s="46"/>
      <c r="LVL2945" s="46"/>
      <c r="LVM2945" s="46"/>
      <c r="LVN2945" s="46"/>
      <c r="LVO2945" s="46"/>
      <c r="LVP2945" s="46"/>
      <c r="LVQ2945" s="46"/>
      <c r="LVR2945" s="46"/>
      <c r="LVS2945" s="46"/>
      <c r="LVT2945" s="46"/>
      <c r="LVU2945" s="46"/>
      <c r="LVV2945" s="46"/>
      <c r="LVW2945" s="46"/>
      <c r="LVX2945" s="46"/>
      <c r="LVY2945" s="46"/>
      <c r="LVZ2945" s="46"/>
      <c r="LWA2945" s="46"/>
      <c r="LWB2945" s="46"/>
      <c r="LWC2945" s="46"/>
      <c r="LWD2945" s="46"/>
      <c r="LWE2945" s="46"/>
      <c r="LWF2945" s="46"/>
      <c r="LWG2945" s="46"/>
      <c r="LWH2945" s="46"/>
      <c r="LWI2945" s="46"/>
      <c r="LWJ2945" s="46"/>
      <c r="LWK2945" s="46"/>
      <c r="LWL2945" s="46"/>
      <c r="LWM2945" s="46"/>
      <c r="LWN2945" s="46"/>
      <c r="LWO2945" s="46"/>
      <c r="LWP2945" s="46"/>
      <c r="LWQ2945" s="46"/>
      <c r="LWR2945" s="46"/>
      <c r="LWS2945" s="46"/>
      <c r="LWT2945" s="46"/>
      <c r="LWU2945" s="46"/>
      <c r="LWV2945" s="46"/>
      <c r="LWW2945" s="46"/>
      <c r="LWX2945" s="46"/>
      <c r="LWY2945" s="46"/>
      <c r="LWZ2945" s="46"/>
      <c r="LXA2945" s="46"/>
      <c r="LXB2945" s="46"/>
      <c r="LXC2945" s="46"/>
      <c r="LXD2945" s="46"/>
      <c r="LXE2945" s="46"/>
      <c r="LXF2945" s="46"/>
      <c r="LXG2945" s="46"/>
      <c r="LXH2945" s="46"/>
      <c r="LXI2945" s="46"/>
      <c r="LXJ2945" s="46"/>
      <c r="LXK2945" s="46"/>
      <c r="LXL2945" s="46"/>
      <c r="LXM2945" s="46"/>
      <c r="LXN2945" s="46"/>
      <c r="LXO2945" s="46"/>
      <c r="LXP2945" s="46"/>
      <c r="LXQ2945" s="46"/>
      <c r="LXR2945" s="46"/>
      <c r="LXS2945" s="46"/>
      <c r="LXT2945" s="46"/>
      <c r="LXU2945" s="46"/>
      <c r="LXV2945" s="46"/>
      <c r="LXW2945" s="46"/>
      <c r="LXX2945" s="46"/>
      <c r="LXY2945" s="46"/>
      <c r="LXZ2945" s="46"/>
      <c r="LYA2945" s="46"/>
      <c r="LYB2945" s="46"/>
      <c r="LYC2945" s="46"/>
      <c r="LYD2945" s="46"/>
      <c r="LYE2945" s="46"/>
      <c r="LYF2945" s="46"/>
      <c r="LYG2945" s="46"/>
      <c r="LYH2945" s="46"/>
      <c r="LYI2945" s="46"/>
      <c r="LYJ2945" s="46"/>
      <c r="LYK2945" s="46"/>
      <c r="LYL2945" s="46"/>
      <c r="LYM2945" s="46"/>
      <c r="LYN2945" s="46"/>
      <c r="LYO2945" s="46"/>
      <c r="LYP2945" s="46"/>
      <c r="LYQ2945" s="46"/>
      <c r="LYR2945" s="46"/>
      <c r="LYS2945" s="46"/>
      <c r="LYT2945" s="46"/>
      <c r="LYU2945" s="46"/>
      <c r="LYV2945" s="46"/>
      <c r="LYW2945" s="46"/>
      <c r="LYX2945" s="46"/>
      <c r="LYY2945" s="46"/>
      <c r="LYZ2945" s="46"/>
      <c r="LZA2945" s="46"/>
      <c r="LZB2945" s="46"/>
      <c r="LZC2945" s="46"/>
      <c r="LZD2945" s="46"/>
      <c r="LZE2945" s="46"/>
      <c r="LZF2945" s="46"/>
      <c r="LZG2945" s="46"/>
      <c r="LZH2945" s="46"/>
      <c r="LZI2945" s="46"/>
      <c r="LZJ2945" s="46"/>
      <c r="LZK2945" s="46"/>
      <c r="LZL2945" s="46"/>
      <c r="LZM2945" s="46"/>
      <c r="LZN2945" s="46"/>
      <c r="LZO2945" s="46"/>
      <c r="LZP2945" s="46"/>
      <c r="LZQ2945" s="46"/>
      <c r="LZR2945" s="46"/>
      <c r="LZS2945" s="46"/>
      <c r="LZT2945" s="46"/>
      <c r="LZU2945" s="46"/>
      <c r="LZV2945" s="46"/>
      <c r="LZW2945" s="46"/>
      <c r="LZX2945" s="46"/>
      <c r="LZY2945" s="46"/>
      <c r="LZZ2945" s="46"/>
      <c r="MAA2945" s="46"/>
      <c r="MAB2945" s="46"/>
      <c r="MAC2945" s="46"/>
      <c r="MAD2945" s="46"/>
      <c r="MAE2945" s="46"/>
      <c r="MAF2945" s="46"/>
      <c r="MAG2945" s="46"/>
      <c r="MAH2945" s="46"/>
      <c r="MAI2945" s="46"/>
      <c r="MAJ2945" s="46"/>
      <c r="MAK2945" s="46"/>
      <c r="MAL2945" s="46"/>
      <c r="MAM2945" s="46"/>
      <c r="MAN2945" s="46"/>
      <c r="MAO2945" s="46"/>
      <c r="MAP2945" s="46"/>
      <c r="MAQ2945" s="46"/>
      <c r="MAR2945" s="46"/>
      <c r="MAS2945" s="46"/>
      <c r="MAT2945" s="46"/>
      <c r="MAU2945" s="46"/>
      <c r="MAV2945" s="46"/>
      <c r="MAW2945" s="46"/>
      <c r="MAX2945" s="46"/>
      <c r="MAY2945" s="46"/>
      <c r="MAZ2945" s="46"/>
      <c r="MBA2945" s="46"/>
      <c r="MBB2945" s="46"/>
      <c r="MBC2945" s="46"/>
      <c r="MBD2945" s="46"/>
      <c r="MBE2945" s="46"/>
      <c r="MBF2945" s="46"/>
      <c r="MBG2945" s="46"/>
      <c r="MBH2945" s="46"/>
      <c r="MBI2945" s="46"/>
      <c r="MBJ2945" s="46"/>
      <c r="MBK2945" s="46"/>
      <c r="MBL2945" s="46"/>
      <c r="MBM2945" s="46"/>
      <c r="MBN2945" s="46"/>
      <c r="MBO2945" s="46"/>
      <c r="MBP2945" s="46"/>
      <c r="MBQ2945" s="46"/>
      <c r="MBR2945" s="46"/>
      <c r="MBS2945" s="46"/>
      <c r="MBT2945" s="46"/>
      <c r="MBU2945" s="46"/>
      <c r="MBV2945" s="46"/>
      <c r="MBW2945" s="46"/>
      <c r="MBX2945" s="46"/>
      <c r="MBY2945" s="46"/>
      <c r="MBZ2945" s="46"/>
      <c r="MCA2945" s="46"/>
      <c r="MCB2945" s="46"/>
      <c r="MCC2945" s="46"/>
      <c r="MCD2945" s="46"/>
      <c r="MCE2945" s="46"/>
      <c r="MCF2945" s="46"/>
      <c r="MCG2945" s="46"/>
      <c r="MCH2945" s="46"/>
      <c r="MCI2945" s="46"/>
      <c r="MCJ2945" s="46"/>
      <c r="MCK2945" s="46"/>
      <c r="MCL2945" s="46"/>
      <c r="MCM2945" s="46"/>
      <c r="MCN2945" s="46"/>
      <c r="MCO2945" s="46"/>
      <c r="MCP2945" s="46"/>
      <c r="MCQ2945" s="46"/>
      <c r="MCR2945" s="46"/>
      <c r="MCS2945" s="46"/>
      <c r="MCT2945" s="46"/>
      <c r="MCU2945" s="46"/>
      <c r="MCV2945" s="46"/>
      <c r="MCW2945" s="46"/>
      <c r="MCX2945" s="46"/>
      <c r="MCY2945" s="46"/>
      <c r="MCZ2945" s="46"/>
      <c r="MDA2945" s="46"/>
      <c r="MDB2945" s="46"/>
      <c r="MDC2945" s="46"/>
      <c r="MDD2945" s="46"/>
      <c r="MDE2945" s="46"/>
      <c r="MDF2945" s="46"/>
      <c r="MDG2945" s="46"/>
      <c r="MDH2945" s="46"/>
      <c r="MDI2945" s="46"/>
      <c r="MDJ2945" s="46"/>
      <c r="MDK2945" s="46"/>
      <c r="MDL2945" s="46"/>
      <c r="MDM2945" s="46"/>
      <c r="MDN2945" s="46"/>
      <c r="MDO2945" s="46"/>
      <c r="MDP2945" s="46"/>
      <c r="MDQ2945" s="46"/>
      <c r="MDR2945" s="46"/>
      <c r="MDS2945" s="46"/>
      <c r="MDT2945" s="46"/>
      <c r="MDU2945" s="46"/>
      <c r="MDV2945" s="46"/>
      <c r="MDW2945" s="46"/>
      <c r="MDX2945" s="46"/>
      <c r="MDY2945" s="46"/>
      <c r="MDZ2945" s="46"/>
      <c r="MEA2945" s="46"/>
      <c r="MEB2945" s="46"/>
      <c r="MEC2945" s="46"/>
      <c r="MED2945" s="46"/>
      <c r="MEE2945" s="46"/>
      <c r="MEF2945" s="46"/>
      <c r="MEG2945" s="46"/>
      <c r="MEH2945" s="46"/>
      <c r="MEI2945" s="46"/>
      <c r="MEJ2945" s="46"/>
      <c r="MEK2945" s="46"/>
      <c r="MEL2945" s="46"/>
      <c r="MEM2945" s="46"/>
      <c r="MEN2945" s="46"/>
      <c r="MEO2945" s="46"/>
      <c r="MEP2945" s="46"/>
      <c r="MEQ2945" s="46"/>
      <c r="MER2945" s="46"/>
      <c r="MES2945" s="46"/>
      <c r="MET2945" s="46"/>
      <c r="MEU2945" s="46"/>
      <c r="MEV2945" s="46"/>
      <c r="MEW2945" s="46"/>
      <c r="MEX2945" s="46"/>
      <c r="MEY2945" s="46"/>
      <c r="MEZ2945" s="46"/>
      <c r="MFA2945" s="46"/>
      <c r="MFB2945" s="46"/>
      <c r="MFC2945" s="46"/>
      <c r="MFD2945" s="46"/>
      <c r="MFE2945" s="46"/>
      <c r="MFF2945" s="46"/>
      <c r="MFG2945" s="46"/>
      <c r="MFH2945" s="46"/>
      <c r="MFI2945" s="46"/>
      <c r="MFJ2945" s="46"/>
      <c r="MFK2945" s="46"/>
      <c r="MFL2945" s="46"/>
      <c r="MFM2945" s="46"/>
      <c r="MFN2945" s="46"/>
      <c r="MFO2945" s="46"/>
      <c r="MFP2945" s="46"/>
      <c r="MFQ2945" s="46"/>
      <c r="MFR2945" s="46"/>
      <c r="MFS2945" s="46"/>
      <c r="MFT2945" s="46"/>
      <c r="MFU2945" s="46"/>
      <c r="MFV2945" s="46"/>
      <c r="MFW2945" s="46"/>
      <c r="MFX2945" s="46"/>
      <c r="MFY2945" s="46"/>
      <c r="MFZ2945" s="46"/>
      <c r="MGA2945" s="46"/>
      <c r="MGB2945" s="46"/>
      <c r="MGC2945" s="46"/>
      <c r="MGD2945" s="46"/>
      <c r="MGE2945" s="46"/>
      <c r="MGF2945" s="46"/>
      <c r="MGG2945" s="46"/>
      <c r="MGH2945" s="46"/>
      <c r="MGI2945" s="46"/>
      <c r="MGJ2945" s="46"/>
      <c r="MGK2945" s="46"/>
      <c r="MGL2945" s="46"/>
      <c r="MGM2945" s="46"/>
      <c r="MGN2945" s="46"/>
      <c r="MGO2945" s="46"/>
      <c r="MGP2945" s="46"/>
      <c r="MGQ2945" s="46"/>
      <c r="MGR2945" s="46"/>
      <c r="MGS2945" s="46"/>
      <c r="MGT2945" s="46"/>
      <c r="MGU2945" s="46"/>
      <c r="MGV2945" s="46"/>
      <c r="MGW2945" s="46"/>
      <c r="MGX2945" s="46"/>
      <c r="MGY2945" s="46"/>
      <c r="MGZ2945" s="46"/>
      <c r="MHA2945" s="46"/>
      <c r="MHB2945" s="46"/>
      <c r="MHC2945" s="46"/>
      <c r="MHD2945" s="46"/>
      <c r="MHE2945" s="46"/>
      <c r="MHF2945" s="46"/>
      <c r="MHG2945" s="46"/>
      <c r="MHH2945" s="46"/>
      <c r="MHI2945" s="46"/>
      <c r="MHJ2945" s="46"/>
      <c r="MHK2945" s="46"/>
      <c r="MHL2945" s="46"/>
      <c r="MHM2945" s="46"/>
      <c r="MHN2945" s="46"/>
      <c r="MHO2945" s="46"/>
      <c r="MHP2945" s="46"/>
      <c r="MHQ2945" s="46"/>
      <c r="MHR2945" s="46"/>
      <c r="MHS2945" s="46"/>
      <c r="MHT2945" s="46"/>
      <c r="MHU2945" s="46"/>
      <c r="MHV2945" s="46"/>
      <c r="MHW2945" s="46"/>
      <c r="MHX2945" s="46"/>
      <c r="MHY2945" s="46"/>
      <c r="MHZ2945" s="46"/>
      <c r="MIA2945" s="46"/>
      <c r="MIB2945" s="46"/>
      <c r="MIC2945" s="46"/>
      <c r="MID2945" s="46"/>
      <c r="MIE2945" s="46"/>
      <c r="MIF2945" s="46"/>
      <c r="MIG2945" s="46"/>
      <c r="MIH2945" s="46"/>
      <c r="MII2945" s="46"/>
      <c r="MIJ2945" s="46"/>
      <c r="MIK2945" s="46"/>
      <c r="MIL2945" s="46"/>
      <c r="MIM2945" s="46"/>
      <c r="MIN2945" s="46"/>
      <c r="MIO2945" s="46"/>
      <c r="MIP2945" s="46"/>
      <c r="MIQ2945" s="46"/>
      <c r="MIR2945" s="46"/>
      <c r="MIS2945" s="46"/>
      <c r="MIT2945" s="46"/>
      <c r="MIU2945" s="46"/>
      <c r="MIV2945" s="46"/>
      <c r="MIW2945" s="46"/>
      <c r="MIX2945" s="46"/>
      <c r="MIY2945" s="46"/>
      <c r="MIZ2945" s="46"/>
      <c r="MJA2945" s="46"/>
      <c r="MJB2945" s="46"/>
      <c r="MJC2945" s="46"/>
      <c r="MJD2945" s="46"/>
      <c r="MJE2945" s="46"/>
      <c r="MJF2945" s="46"/>
      <c r="MJG2945" s="46"/>
      <c r="MJH2945" s="46"/>
      <c r="MJI2945" s="46"/>
      <c r="MJJ2945" s="46"/>
      <c r="MJK2945" s="46"/>
      <c r="MJL2945" s="46"/>
      <c r="MJM2945" s="46"/>
      <c r="MJN2945" s="46"/>
      <c r="MJO2945" s="46"/>
      <c r="MJP2945" s="46"/>
      <c r="MJQ2945" s="46"/>
      <c r="MJR2945" s="46"/>
      <c r="MJS2945" s="46"/>
      <c r="MJT2945" s="46"/>
      <c r="MJU2945" s="46"/>
      <c r="MJV2945" s="46"/>
      <c r="MJW2945" s="46"/>
      <c r="MJX2945" s="46"/>
      <c r="MJY2945" s="46"/>
      <c r="MJZ2945" s="46"/>
      <c r="MKA2945" s="46"/>
      <c r="MKB2945" s="46"/>
      <c r="MKC2945" s="46"/>
      <c r="MKD2945" s="46"/>
      <c r="MKE2945" s="46"/>
      <c r="MKF2945" s="46"/>
      <c r="MKG2945" s="46"/>
      <c r="MKH2945" s="46"/>
      <c r="MKI2945" s="46"/>
      <c r="MKJ2945" s="46"/>
      <c r="MKK2945" s="46"/>
      <c r="MKL2945" s="46"/>
      <c r="MKM2945" s="46"/>
      <c r="MKN2945" s="46"/>
      <c r="MKO2945" s="46"/>
      <c r="MKP2945" s="46"/>
      <c r="MKQ2945" s="46"/>
      <c r="MKR2945" s="46"/>
      <c r="MKS2945" s="46"/>
      <c r="MKT2945" s="46"/>
      <c r="MKU2945" s="46"/>
      <c r="MKV2945" s="46"/>
      <c r="MKW2945" s="46"/>
      <c r="MKX2945" s="46"/>
      <c r="MKY2945" s="46"/>
      <c r="MKZ2945" s="46"/>
      <c r="MLA2945" s="46"/>
      <c r="MLB2945" s="46"/>
      <c r="MLC2945" s="46"/>
      <c r="MLD2945" s="46"/>
      <c r="MLE2945" s="46"/>
      <c r="MLF2945" s="46"/>
      <c r="MLG2945" s="46"/>
      <c r="MLH2945" s="46"/>
      <c r="MLI2945" s="46"/>
      <c r="MLJ2945" s="46"/>
      <c r="MLK2945" s="46"/>
      <c r="MLL2945" s="46"/>
      <c r="MLM2945" s="46"/>
      <c r="MLN2945" s="46"/>
      <c r="MLO2945" s="46"/>
      <c r="MLP2945" s="46"/>
      <c r="MLQ2945" s="46"/>
      <c r="MLR2945" s="46"/>
      <c r="MLS2945" s="46"/>
      <c r="MLT2945" s="46"/>
      <c r="MLU2945" s="46"/>
      <c r="MLV2945" s="46"/>
      <c r="MLW2945" s="46"/>
      <c r="MLX2945" s="46"/>
      <c r="MLY2945" s="46"/>
      <c r="MLZ2945" s="46"/>
      <c r="MMA2945" s="46"/>
      <c r="MMB2945" s="46"/>
      <c r="MMC2945" s="46"/>
      <c r="MMD2945" s="46"/>
      <c r="MME2945" s="46"/>
      <c r="MMF2945" s="46"/>
      <c r="MMG2945" s="46"/>
      <c r="MMH2945" s="46"/>
      <c r="MMI2945" s="46"/>
      <c r="MMJ2945" s="46"/>
      <c r="MMK2945" s="46"/>
      <c r="MML2945" s="46"/>
      <c r="MMM2945" s="46"/>
      <c r="MMN2945" s="46"/>
      <c r="MMO2945" s="46"/>
      <c r="MMP2945" s="46"/>
      <c r="MMQ2945" s="46"/>
      <c r="MMR2945" s="46"/>
      <c r="MMS2945" s="46"/>
      <c r="MMT2945" s="46"/>
      <c r="MMU2945" s="46"/>
      <c r="MMV2945" s="46"/>
      <c r="MMW2945" s="46"/>
      <c r="MMX2945" s="46"/>
      <c r="MMY2945" s="46"/>
      <c r="MMZ2945" s="46"/>
      <c r="MNA2945" s="46"/>
      <c r="MNB2945" s="46"/>
      <c r="MNC2945" s="46"/>
      <c r="MND2945" s="46"/>
      <c r="MNE2945" s="46"/>
      <c r="MNF2945" s="46"/>
      <c r="MNG2945" s="46"/>
      <c r="MNH2945" s="46"/>
      <c r="MNI2945" s="46"/>
      <c r="MNJ2945" s="46"/>
      <c r="MNK2945" s="46"/>
      <c r="MNL2945" s="46"/>
      <c r="MNM2945" s="46"/>
      <c r="MNN2945" s="46"/>
      <c r="MNO2945" s="46"/>
      <c r="MNP2945" s="46"/>
      <c r="MNQ2945" s="46"/>
      <c r="MNR2945" s="46"/>
      <c r="MNS2945" s="46"/>
      <c r="MNT2945" s="46"/>
      <c r="MNU2945" s="46"/>
      <c r="MNV2945" s="46"/>
      <c r="MNW2945" s="46"/>
      <c r="MNX2945" s="46"/>
      <c r="MNY2945" s="46"/>
      <c r="MNZ2945" s="46"/>
      <c r="MOA2945" s="46"/>
      <c r="MOB2945" s="46"/>
      <c r="MOC2945" s="46"/>
      <c r="MOD2945" s="46"/>
      <c r="MOE2945" s="46"/>
      <c r="MOF2945" s="46"/>
      <c r="MOG2945" s="46"/>
      <c r="MOH2945" s="46"/>
      <c r="MOI2945" s="46"/>
      <c r="MOJ2945" s="46"/>
      <c r="MOK2945" s="46"/>
      <c r="MOL2945" s="46"/>
      <c r="MOM2945" s="46"/>
      <c r="MON2945" s="46"/>
      <c r="MOO2945" s="46"/>
      <c r="MOP2945" s="46"/>
      <c r="MOQ2945" s="46"/>
      <c r="MOR2945" s="46"/>
      <c r="MOS2945" s="46"/>
      <c r="MOT2945" s="46"/>
      <c r="MOU2945" s="46"/>
      <c r="MOV2945" s="46"/>
      <c r="MOW2945" s="46"/>
      <c r="MOX2945" s="46"/>
      <c r="MOY2945" s="46"/>
      <c r="MOZ2945" s="46"/>
      <c r="MPA2945" s="46"/>
      <c r="MPB2945" s="46"/>
      <c r="MPC2945" s="46"/>
      <c r="MPD2945" s="46"/>
      <c r="MPE2945" s="46"/>
      <c r="MPF2945" s="46"/>
      <c r="MPG2945" s="46"/>
      <c r="MPH2945" s="46"/>
      <c r="MPI2945" s="46"/>
      <c r="MPJ2945" s="46"/>
      <c r="MPK2945" s="46"/>
      <c r="MPL2945" s="46"/>
      <c r="MPM2945" s="46"/>
      <c r="MPN2945" s="46"/>
      <c r="MPO2945" s="46"/>
      <c r="MPP2945" s="46"/>
      <c r="MPQ2945" s="46"/>
      <c r="MPR2945" s="46"/>
      <c r="MPS2945" s="46"/>
      <c r="MPT2945" s="46"/>
      <c r="MPU2945" s="46"/>
      <c r="MPV2945" s="46"/>
      <c r="MPW2945" s="46"/>
      <c r="MPX2945" s="46"/>
      <c r="MPY2945" s="46"/>
      <c r="MPZ2945" s="46"/>
      <c r="MQA2945" s="46"/>
      <c r="MQB2945" s="46"/>
      <c r="MQC2945" s="46"/>
      <c r="MQD2945" s="46"/>
      <c r="MQE2945" s="46"/>
      <c r="MQF2945" s="46"/>
      <c r="MQG2945" s="46"/>
      <c r="MQH2945" s="46"/>
      <c r="MQI2945" s="46"/>
      <c r="MQJ2945" s="46"/>
      <c r="MQK2945" s="46"/>
      <c r="MQL2945" s="46"/>
      <c r="MQM2945" s="46"/>
      <c r="MQN2945" s="46"/>
      <c r="MQO2945" s="46"/>
      <c r="MQP2945" s="46"/>
      <c r="MQQ2945" s="46"/>
      <c r="MQR2945" s="46"/>
      <c r="MQS2945" s="46"/>
      <c r="MQT2945" s="46"/>
      <c r="MQU2945" s="46"/>
      <c r="MQV2945" s="46"/>
      <c r="MQW2945" s="46"/>
      <c r="MQX2945" s="46"/>
      <c r="MQY2945" s="46"/>
      <c r="MQZ2945" s="46"/>
      <c r="MRA2945" s="46"/>
      <c r="MRB2945" s="46"/>
      <c r="MRC2945" s="46"/>
      <c r="MRD2945" s="46"/>
      <c r="MRE2945" s="46"/>
      <c r="MRF2945" s="46"/>
      <c r="MRG2945" s="46"/>
      <c r="MRH2945" s="46"/>
      <c r="MRI2945" s="46"/>
      <c r="MRJ2945" s="46"/>
      <c r="MRK2945" s="46"/>
      <c r="MRL2945" s="46"/>
      <c r="MRM2945" s="46"/>
      <c r="MRN2945" s="46"/>
      <c r="MRO2945" s="46"/>
      <c r="MRP2945" s="46"/>
      <c r="MRQ2945" s="46"/>
      <c r="MRR2945" s="46"/>
      <c r="MRS2945" s="46"/>
      <c r="MRT2945" s="46"/>
      <c r="MRU2945" s="46"/>
      <c r="MRV2945" s="46"/>
      <c r="MRW2945" s="46"/>
      <c r="MRX2945" s="46"/>
      <c r="MRY2945" s="46"/>
      <c r="MRZ2945" s="46"/>
      <c r="MSA2945" s="46"/>
      <c r="MSB2945" s="46"/>
      <c r="MSC2945" s="46"/>
      <c r="MSD2945" s="46"/>
      <c r="MSE2945" s="46"/>
      <c r="MSF2945" s="46"/>
      <c r="MSG2945" s="46"/>
      <c r="MSH2945" s="46"/>
      <c r="MSI2945" s="46"/>
      <c r="MSJ2945" s="46"/>
      <c r="MSK2945" s="46"/>
      <c r="MSL2945" s="46"/>
      <c r="MSM2945" s="46"/>
      <c r="MSN2945" s="46"/>
      <c r="MSO2945" s="46"/>
      <c r="MSP2945" s="46"/>
      <c r="MSQ2945" s="46"/>
      <c r="MSR2945" s="46"/>
      <c r="MSS2945" s="46"/>
      <c r="MST2945" s="46"/>
      <c r="MSU2945" s="46"/>
      <c r="MSV2945" s="46"/>
      <c r="MSW2945" s="46"/>
      <c r="MSX2945" s="46"/>
      <c r="MSY2945" s="46"/>
      <c r="MSZ2945" s="46"/>
      <c r="MTA2945" s="46"/>
      <c r="MTB2945" s="46"/>
      <c r="MTC2945" s="46"/>
      <c r="MTD2945" s="46"/>
      <c r="MTE2945" s="46"/>
      <c r="MTF2945" s="46"/>
      <c r="MTG2945" s="46"/>
      <c r="MTH2945" s="46"/>
      <c r="MTI2945" s="46"/>
      <c r="MTJ2945" s="46"/>
      <c r="MTK2945" s="46"/>
      <c r="MTL2945" s="46"/>
      <c r="MTM2945" s="46"/>
      <c r="MTN2945" s="46"/>
      <c r="MTO2945" s="46"/>
      <c r="MTP2945" s="46"/>
      <c r="MTQ2945" s="46"/>
      <c r="MTR2945" s="46"/>
      <c r="MTS2945" s="46"/>
      <c r="MTT2945" s="46"/>
      <c r="MTU2945" s="46"/>
      <c r="MTV2945" s="46"/>
      <c r="MTW2945" s="46"/>
      <c r="MTX2945" s="46"/>
      <c r="MTY2945" s="46"/>
      <c r="MTZ2945" s="46"/>
      <c r="MUA2945" s="46"/>
      <c r="MUB2945" s="46"/>
      <c r="MUC2945" s="46"/>
      <c r="MUD2945" s="46"/>
      <c r="MUE2945" s="46"/>
      <c r="MUF2945" s="46"/>
      <c r="MUG2945" s="46"/>
      <c r="MUH2945" s="46"/>
      <c r="MUI2945" s="46"/>
      <c r="MUJ2945" s="46"/>
      <c r="MUK2945" s="46"/>
      <c r="MUL2945" s="46"/>
      <c r="MUM2945" s="46"/>
      <c r="MUN2945" s="46"/>
      <c r="MUO2945" s="46"/>
      <c r="MUP2945" s="46"/>
      <c r="MUQ2945" s="46"/>
      <c r="MUR2945" s="46"/>
      <c r="MUS2945" s="46"/>
      <c r="MUT2945" s="46"/>
      <c r="MUU2945" s="46"/>
      <c r="MUV2945" s="46"/>
      <c r="MUW2945" s="46"/>
      <c r="MUX2945" s="46"/>
      <c r="MUY2945" s="46"/>
      <c r="MUZ2945" s="46"/>
      <c r="MVA2945" s="46"/>
      <c r="MVB2945" s="46"/>
      <c r="MVC2945" s="46"/>
      <c r="MVD2945" s="46"/>
      <c r="MVE2945" s="46"/>
      <c r="MVF2945" s="46"/>
      <c r="MVG2945" s="46"/>
      <c r="MVH2945" s="46"/>
      <c r="MVI2945" s="46"/>
      <c r="MVJ2945" s="46"/>
      <c r="MVK2945" s="46"/>
      <c r="MVL2945" s="46"/>
      <c r="MVM2945" s="46"/>
      <c r="MVN2945" s="46"/>
      <c r="MVO2945" s="46"/>
      <c r="MVP2945" s="46"/>
      <c r="MVQ2945" s="46"/>
      <c r="MVR2945" s="46"/>
      <c r="MVS2945" s="46"/>
      <c r="MVT2945" s="46"/>
      <c r="MVU2945" s="46"/>
      <c r="MVV2945" s="46"/>
      <c r="MVW2945" s="46"/>
      <c r="MVX2945" s="46"/>
      <c r="MVY2945" s="46"/>
      <c r="MVZ2945" s="46"/>
      <c r="MWA2945" s="46"/>
      <c r="MWB2945" s="46"/>
      <c r="MWC2945" s="46"/>
      <c r="MWD2945" s="46"/>
      <c r="MWE2945" s="46"/>
      <c r="MWF2945" s="46"/>
      <c r="MWG2945" s="46"/>
      <c r="MWH2945" s="46"/>
      <c r="MWI2945" s="46"/>
      <c r="MWJ2945" s="46"/>
      <c r="MWK2945" s="46"/>
      <c r="MWL2945" s="46"/>
      <c r="MWM2945" s="46"/>
      <c r="MWN2945" s="46"/>
      <c r="MWO2945" s="46"/>
      <c r="MWP2945" s="46"/>
      <c r="MWQ2945" s="46"/>
      <c r="MWR2945" s="46"/>
      <c r="MWS2945" s="46"/>
      <c r="MWT2945" s="46"/>
      <c r="MWU2945" s="46"/>
      <c r="MWV2945" s="46"/>
      <c r="MWW2945" s="46"/>
      <c r="MWX2945" s="46"/>
      <c r="MWY2945" s="46"/>
      <c r="MWZ2945" s="46"/>
      <c r="MXA2945" s="46"/>
      <c r="MXB2945" s="46"/>
      <c r="MXC2945" s="46"/>
      <c r="MXD2945" s="46"/>
      <c r="MXE2945" s="46"/>
      <c r="MXF2945" s="46"/>
      <c r="MXG2945" s="46"/>
      <c r="MXH2945" s="46"/>
      <c r="MXI2945" s="46"/>
      <c r="MXJ2945" s="46"/>
      <c r="MXK2945" s="46"/>
      <c r="MXL2945" s="46"/>
      <c r="MXM2945" s="46"/>
      <c r="MXN2945" s="46"/>
      <c r="MXO2945" s="46"/>
      <c r="MXP2945" s="46"/>
      <c r="MXQ2945" s="46"/>
      <c r="MXR2945" s="46"/>
      <c r="MXS2945" s="46"/>
      <c r="MXT2945" s="46"/>
      <c r="MXU2945" s="46"/>
      <c r="MXV2945" s="46"/>
      <c r="MXW2945" s="46"/>
      <c r="MXX2945" s="46"/>
      <c r="MXY2945" s="46"/>
      <c r="MXZ2945" s="46"/>
      <c r="MYA2945" s="46"/>
      <c r="MYB2945" s="46"/>
      <c r="MYC2945" s="46"/>
      <c r="MYD2945" s="46"/>
      <c r="MYE2945" s="46"/>
      <c r="MYF2945" s="46"/>
      <c r="MYG2945" s="46"/>
      <c r="MYH2945" s="46"/>
      <c r="MYI2945" s="46"/>
      <c r="MYJ2945" s="46"/>
      <c r="MYK2945" s="46"/>
      <c r="MYL2945" s="46"/>
      <c r="MYM2945" s="46"/>
      <c r="MYN2945" s="46"/>
      <c r="MYO2945" s="46"/>
      <c r="MYP2945" s="46"/>
      <c r="MYQ2945" s="46"/>
      <c r="MYR2945" s="46"/>
      <c r="MYS2945" s="46"/>
      <c r="MYT2945" s="46"/>
      <c r="MYU2945" s="46"/>
      <c r="MYV2945" s="46"/>
      <c r="MYW2945" s="46"/>
      <c r="MYX2945" s="46"/>
      <c r="MYY2945" s="46"/>
      <c r="MYZ2945" s="46"/>
      <c r="MZA2945" s="46"/>
      <c r="MZB2945" s="46"/>
      <c r="MZC2945" s="46"/>
      <c r="MZD2945" s="46"/>
      <c r="MZE2945" s="46"/>
      <c r="MZF2945" s="46"/>
      <c r="MZG2945" s="46"/>
      <c r="MZH2945" s="46"/>
      <c r="MZI2945" s="46"/>
      <c r="MZJ2945" s="46"/>
      <c r="MZK2945" s="46"/>
      <c r="MZL2945" s="46"/>
      <c r="MZM2945" s="46"/>
      <c r="MZN2945" s="46"/>
      <c r="MZO2945" s="46"/>
      <c r="MZP2945" s="46"/>
      <c r="MZQ2945" s="46"/>
      <c r="MZR2945" s="46"/>
      <c r="MZS2945" s="46"/>
      <c r="MZT2945" s="46"/>
      <c r="MZU2945" s="46"/>
      <c r="MZV2945" s="46"/>
      <c r="MZW2945" s="46"/>
      <c r="MZX2945" s="46"/>
      <c r="MZY2945" s="46"/>
      <c r="MZZ2945" s="46"/>
      <c r="NAA2945" s="46"/>
      <c r="NAB2945" s="46"/>
      <c r="NAC2945" s="46"/>
      <c r="NAD2945" s="46"/>
      <c r="NAE2945" s="46"/>
      <c r="NAF2945" s="46"/>
      <c r="NAG2945" s="46"/>
      <c r="NAH2945" s="46"/>
      <c r="NAI2945" s="46"/>
      <c r="NAJ2945" s="46"/>
      <c r="NAK2945" s="46"/>
      <c r="NAL2945" s="46"/>
      <c r="NAM2945" s="46"/>
      <c r="NAN2945" s="46"/>
      <c r="NAO2945" s="46"/>
      <c r="NAP2945" s="46"/>
      <c r="NAQ2945" s="46"/>
      <c r="NAR2945" s="46"/>
      <c r="NAS2945" s="46"/>
      <c r="NAT2945" s="46"/>
      <c r="NAU2945" s="46"/>
      <c r="NAV2945" s="46"/>
      <c r="NAW2945" s="46"/>
      <c r="NAX2945" s="46"/>
      <c r="NAY2945" s="46"/>
      <c r="NAZ2945" s="46"/>
      <c r="NBA2945" s="46"/>
      <c r="NBB2945" s="46"/>
      <c r="NBC2945" s="46"/>
      <c r="NBD2945" s="46"/>
      <c r="NBE2945" s="46"/>
      <c r="NBF2945" s="46"/>
      <c r="NBG2945" s="46"/>
      <c r="NBH2945" s="46"/>
      <c r="NBI2945" s="46"/>
      <c r="NBJ2945" s="46"/>
      <c r="NBK2945" s="46"/>
      <c r="NBL2945" s="46"/>
      <c r="NBM2945" s="46"/>
      <c r="NBN2945" s="46"/>
      <c r="NBO2945" s="46"/>
      <c r="NBP2945" s="46"/>
      <c r="NBQ2945" s="46"/>
      <c r="NBR2945" s="46"/>
      <c r="NBS2945" s="46"/>
      <c r="NBT2945" s="46"/>
      <c r="NBU2945" s="46"/>
      <c r="NBV2945" s="46"/>
      <c r="NBW2945" s="46"/>
      <c r="NBX2945" s="46"/>
      <c r="NBY2945" s="46"/>
      <c r="NBZ2945" s="46"/>
      <c r="NCA2945" s="46"/>
      <c r="NCB2945" s="46"/>
      <c r="NCC2945" s="46"/>
      <c r="NCD2945" s="46"/>
      <c r="NCE2945" s="46"/>
      <c r="NCF2945" s="46"/>
      <c r="NCG2945" s="46"/>
      <c r="NCH2945" s="46"/>
      <c r="NCI2945" s="46"/>
      <c r="NCJ2945" s="46"/>
      <c r="NCK2945" s="46"/>
      <c r="NCL2945" s="46"/>
      <c r="NCM2945" s="46"/>
      <c r="NCN2945" s="46"/>
      <c r="NCO2945" s="46"/>
      <c r="NCP2945" s="46"/>
      <c r="NCQ2945" s="46"/>
      <c r="NCR2945" s="46"/>
      <c r="NCS2945" s="46"/>
      <c r="NCT2945" s="46"/>
      <c r="NCU2945" s="46"/>
      <c r="NCV2945" s="46"/>
      <c r="NCW2945" s="46"/>
      <c r="NCX2945" s="46"/>
      <c r="NCY2945" s="46"/>
      <c r="NCZ2945" s="46"/>
      <c r="NDA2945" s="46"/>
      <c r="NDB2945" s="46"/>
      <c r="NDC2945" s="46"/>
      <c r="NDD2945" s="46"/>
      <c r="NDE2945" s="46"/>
      <c r="NDF2945" s="46"/>
      <c r="NDG2945" s="46"/>
      <c r="NDH2945" s="46"/>
      <c r="NDI2945" s="46"/>
      <c r="NDJ2945" s="46"/>
      <c r="NDK2945" s="46"/>
      <c r="NDL2945" s="46"/>
      <c r="NDM2945" s="46"/>
      <c r="NDN2945" s="46"/>
      <c r="NDO2945" s="46"/>
      <c r="NDP2945" s="46"/>
      <c r="NDQ2945" s="46"/>
      <c r="NDR2945" s="46"/>
      <c r="NDS2945" s="46"/>
      <c r="NDT2945" s="46"/>
      <c r="NDU2945" s="46"/>
      <c r="NDV2945" s="46"/>
      <c r="NDW2945" s="46"/>
      <c r="NDX2945" s="46"/>
      <c r="NDY2945" s="46"/>
      <c r="NDZ2945" s="46"/>
      <c r="NEA2945" s="46"/>
      <c r="NEB2945" s="46"/>
      <c r="NEC2945" s="46"/>
      <c r="NED2945" s="46"/>
      <c r="NEE2945" s="46"/>
      <c r="NEF2945" s="46"/>
      <c r="NEG2945" s="46"/>
      <c r="NEH2945" s="46"/>
      <c r="NEI2945" s="46"/>
      <c r="NEJ2945" s="46"/>
      <c r="NEK2945" s="46"/>
      <c r="NEL2945" s="46"/>
      <c r="NEM2945" s="46"/>
      <c r="NEN2945" s="46"/>
      <c r="NEO2945" s="46"/>
      <c r="NEP2945" s="46"/>
      <c r="NEQ2945" s="46"/>
      <c r="NER2945" s="46"/>
      <c r="NES2945" s="46"/>
      <c r="NET2945" s="46"/>
      <c r="NEU2945" s="46"/>
      <c r="NEV2945" s="46"/>
      <c r="NEW2945" s="46"/>
      <c r="NEX2945" s="46"/>
      <c r="NEY2945" s="46"/>
      <c r="NEZ2945" s="46"/>
      <c r="NFA2945" s="46"/>
      <c r="NFB2945" s="46"/>
      <c r="NFC2945" s="46"/>
      <c r="NFD2945" s="46"/>
      <c r="NFE2945" s="46"/>
      <c r="NFF2945" s="46"/>
      <c r="NFG2945" s="46"/>
      <c r="NFH2945" s="46"/>
      <c r="NFI2945" s="46"/>
      <c r="NFJ2945" s="46"/>
      <c r="NFK2945" s="46"/>
      <c r="NFL2945" s="46"/>
      <c r="NFM2945" s="46"/>
      <c r="NFN2945" s="46"/>
      <c r="NFO2945" s="46"/>
      <c r="NFP2945" s="46"/>
      <c r="NFQ2945" s="46"/>
      <c r="NFR2945" s="46"/>
      <c r="NFS2945" s="46"/>
      <c r="NFT2945" s="46"/>
      <c r="NFU2945" s="46"/>
      <c r="NFV2945" s="46"/>
      <c r="NFW2945" s="46"/>
      <c r="NFX2945" s="46"/>
      <c r="NFY2945" s="46"/>
      <c r="NFZ2945" s="46"/>
      <c r="NGA2945" s="46"/>
      <c r="NGB2945" s="46"/>
      <c r="NGC2945" s="46"/>
      <c r="NGD2945" s="46"/>
      <c r="NGE2945" s="46"/>
      <c r="NGF2945" s="46"/>
      <c r="NGG2945" s="46"/>
      <c r="NGH2945" s="46"/>
      <c r="NGI2945" s="46"/>
      <c r="NGJ2945" s="46"/>
      <c r="NGK2945" s="46"/>
      <c r="NGL2945" s="46"/>
      <c r="NGM2945" s="46"/>
      <c r="NGN2945" s="46"/>
      <c r="NGO2945" s="46"/>
      <c r="NGP2945" s="46"/>
      <c r="NGQ2945" s="46"/>
      <c r="NGR2945" s="46"/>
      <c r="NGS2945" s="46"/>
      <c r="NGT2945" s="46"/>
      <c r="NGU2945" s="46"/>
      <c r="NGV2945" s="46"/>
      <c r="NGW2945" s="46"/>
      <c r="NGX2945" s="46"/>
      <c r="NGY2945" s="46"/>
      <c r="NGZ2945" s="46"/>
      <c r="NHA2945" s="46"/>
      <c r="NHB2945" s="46"/>
      <c r="NHC2945" s="46"/>
      <c r="NHD2945" s="46"/>
      <c r="NHE2945" s="46"/>
      <c r="NHF2945" s="46"/>
      <c r="NHG2945" s="46"/>
      <c r="NHH2945" s="46"/>
      <c r="NHI2945" s="46"/>
      <c r="NHJ2945" s="46"/>
      <c r="NHK2945" s="46"/>
      <c r="NHL2945" s="46"/>
      <c r="NHM2945" s="46"/>
      <c r="NHN2945" s="46"/>
      <c r="NHO2945" s="46"/>
      <c r="NHP2945" s="46"/>
      <c r="NHQ2945" s="46"/>
      <c r="NHR2945" s="46"/>
      <c r="NHS2945" s="46"/>
      <c r="NHT2945" s="46"/>
      <c r="NHU2945" s="46"/>
      <c r="NHV2945" s="46"/>
      <c r="NHW2945" s="46"/>
      <c r="NHX2945" s="46"/>
      <c r="NHY2945" s="46"/>
      <c r="NHZ2945" s="46"/>
      <c r="NIA2945" s="46"/>
      <c r="NIB2945" s="46"/>
      <c r="NIC2945" s="46"/>
      <c r="NID2945" s="46"/>
      <c r="NIE2945" s="46"/>
      <c r="NIF2945" s="46"/>
      <c r="NIG2945" s="46"/>
      <c r="NIH2945" s="46"/>
      <c r="NII2945" s="46"/>
      <c r="NIJ2945" s="46"/>
      <c r="NIK2945" s="46"/>
      <c r="NIL2945" s="46"/>
      <c r="NIM2945" s="46"/>
      <c r="NIN2945" s="46"/>
      <c r="NIO2945" s="46"/>
      <c r="NIP2945" s="46"/>
      <c r="NIQ2945" s="46"/>
      <c r="NIR2945" s="46"/>
      <c r="NIS2945" s="46"/>
      <c r="NIT2945" s="46"/>
      <c r="NIU2945" s="46"/>
      <c r="NIV2945" s="46"/>
      <c r="NIW2945" s="46"/>
      <c r="NIX2945" s="46"/>
      <c r="NIY2945" s="46"/>
      <c r="NIZ2945" s="46"/>
      <c r="NJA2945" s="46"/>
      <c r="NJB2945" s="46"/>
      <c r="NJC2945" s="46"/>
      <c r="NJD2945" s="46"/>
      <c r="NJE2945" s="46"/>
      <c r="NJF2945" s="46"/>
      <c r="NJG2945" s="46"/>
      <c r="NJH2945" s="46"/>
      <c r="NJI2945" s="46"/>
      <c r="NJJ2945" s="46"/>
      <c r="NJK2945" s="46"/>
      <c r="NJL2945" s="46"/>
      <c r="NJM2945" s="46"/>
      <c r="NJN2945" s="46"/>
      <c r="NJO2945" s="46"/>
      <c r="NJP2945" s="46"/>
      <c r="NJQ2945" s="46"/>
      <c r="NJR2945" s="46"/>
      <c r="NJS2945" s="46"/>
      <c r="NJT2945" s="46"/>
      <c r="NJU2945" s="46"/>
      <c r="NJV2945" s="46"/>
      <c r="NJW2945" s="46"/>
      <c r="NJX2945" s="46"/>
      <c r="NJY2945" s="46"/>
      <c r="NJZ2945" s="46"/>
      <c r="NKA2945" s="46"/>
      <c r="NKB2945" s="46"/>
      <c r="NKC2945" s="46"/>
      <c r="NKD2945" s="46"/>
      <c r="NKE2945" s="46"/>
      <c r="NKF2945" s="46"/>
      <c r="NKG2945" s="46"/>
      <c r="NKH2945" s="46"/>
      <c r="NKI2945" s="46"/>
      <c r="NKJ2945" s="46"/>
      <c r="NKK2945" s="46"/>
      <c r="NKL2945" s="46"/>
      <c r="NKM2945" s="46"/>
      <c r="NKN2945" s="46"/>
      <c r="NKO2945" s="46"/>
      <c r="NKP2945" s="46"/>
      <c r="NKQ2945" s="46"/>
      <c r="NKR2945" s="46"/>
      <c r="NKS2945" s="46"/>
      <c r="NKT2945" s="46"/>
      <c r="NKU2945" s="46"/>
      <c r="NKV2945" s="46"/>
      <c r="NKW2945" s="46"/>
      <c r="NKX2945" s="46"/>
      <c r="NKY2945" s="46"/>
      <c r="NKZ2945" s="46"/>
      <c r="NLA2945" s="46"/>
      <c r="NLB2945" s="46"/>
      <c r="NLC2945" s="46"/>
      <c r="NLD2945" s="46"/>
      <c r="NLE2945" s="46"/>
      <c r="NLF2945" s="46"/>
      <c r="NLG2945" s="46"/>
      <c r="NLH2945" s="46"/>
      <c r="NLI2945" s="46"/>
      <c r="NLJ2945" s="46"/>
      <c r="NLK2945" s="46"/>
      <c r="NLL2945" s="46"/>
      <c r="NLM2945" s="46"/>
      <c r="NLN2945" s="46"/>
      <c r="NLO2945" s="46"/>
      <c r="NLP2945" s="46"/>
      <c r="NLQ2945" s="46"/>
      <c r="NLR2945" s="46"/>
      <c r="NLS2945" s="46"/>
      <c r="NLT2945" s="46"/>
      <c r="NLU2945" s="46"/>
      <c r="NLV2945" s="46"/>
      <c r="NLW2945" s="46"/>
      <c r="NLX2945" s="46"/>
      <c r="NLY2945" s="46"/>
      <c r="NLZ2945" s="46"/>
      <c r="NMA2945" s="46"/>
      <c r="NMB2945" s="46"/>
      <c r="NMC2945" s="46"/>
      <c r="NMD2945" s="46"/>
      <c r="NME2945" s="46"/>
      <c r="NMF2945" s="46"/>
      <c r="NMG2945" s="46"/>
      <c r="NMH2945" s="46"/>
      <c r="NMI2945" s="46"/>
      <c r="NMJ2945" s="46"/>
      <c r="NMK2945" s="46"/>
      <c r="NML2945" s="46"/>
      <c r="NMM2945" s="46"/>
      <c r="NMN2945" s="46"/>
      <c r="NMO2945" s="46"/>
      <c r="NMP2945" s="46"/>
      <c r="NMQ2945" s="46"/>
      <c r="NMR2945" s="46"/>
      <c r="NMS2945" s="46"/>
      <c r="NMT2945" s="46"/>
      <c r="NMU2945" s="46"/>
      <c r="NMV2945" s="46"/>
      <c r="NMW2945" s="46"/>
      <c r="NMX2945" s="46"/>
      <c r="NMY2945" s="46"/>
      <c r="NMZ2945" s="46"/>
      <c r="NNA2945" s="46"/>
      <c r="NNB2945" s="46"/>
      <c r="NNC2945" s="46"/>
      <c r="NND2945" s="46"/>
      <c r="NNE2945" s="46"/>
      <c r="NNF2945" s="46"/>
      <c r="NNG2945" s="46"/>
      <c r="NNH2945" s="46"/>
      <c r="NNI2945" s="46"/>
      <c r="NNJ2945" s="46"/>
      <c r="NNK2945" s="46"/>
      <c r="NNL2945" s="46"/>
      <c r="NNM2945" s="46"/>
      <c r="NNN2945" s="46"/>
      <c r="NNO2945" s="46"/>
      <c r="NNP2945" s="46"/>
      <c r="NNQ2945" s="46"/>
      <c r="NNR2945" s="46"/>
      <c r="NNS2945" s="46"/>
      <c r="NNT2945" s="46"/>
      <c r="NNU2945" s="46"/>
      <c r="NNV2945" s="46"/>
      <c r="NNW2945" s="46"/>
      <c r="NNX2945" s="46"/>
      <c r="NNY2945" s="46"/>
      <c r="NNZ2945" s="46"/>
      <c r="NOA2945" s="46"/>
      <c r="NOB2945" s="46"/>
      <c r="NOC2945" s="46"/>
      <c r="NOD2945" s="46"/>
      <c r="NOE2945" s="46"/>
      <c r="NOF2945" s="46"/>
      <c r="NOG2945" s="46"/>
      <c r="NOH2945" s="46"/>
      <c r="NOI2945" s="46"/>
      <c r="NOJ2945" s="46"/>
      <c r="NOK2945" s="46"/>
      <c r="NOL2945" s="46"/>
      <c r="NOM2945" s="46"/>
      <c r="NON2945" s="46"/>
      <c r="NOO2945" s="46"/>
      <c r="NOP2945" s="46"/>
      <c r="NOQ2945" s="46"/>
      <c r="NOR2945" s="46"/>
      <c r="NOS2945" s="46"/>
      <c r="NOT2945" s="46"/>
      <c r="NOU2945" s="46"/>
      <c r="NOV2945" s="46"/>
      <c r="NOW2945" s="46"/>
      <c r="NOX2945" s="46"/>
      <c r="NOY2945" s="46"/>
      <c r="NOZ2945" s="46"/>
      <c r="NPA2945" s="46"/>
      <c r="NPB2945" s="46"/>
      <c r="NPC2945" s="46"/>
      <c r="NPD2945" s="46"/>
      <c r="NPE2945" s="46"/>
      <c r="NPF2945" s="46"/>
      <c r="NPG2945" s="46"/>
      <c r="NPH2945" s="46"/>
      <c r="NPI2945" s="46"/>
      <c r="NPJ2945" s="46"/>
      <c r="NPK2945" s="46"/>
      <c r="NPL2945" s="46"/>
      <c r="NPM2945" s="46"/>
      <c r="NPN2945" s="46"/>
      <c r="NPO2945" s="46"/>
      <c r="NPP2945" s="46"/>
      <c r="NPQ2945" s="46"/>
      <c r="NPR2945" s="46"/>
      <c r="NPS2945" s="46"/>
      <c r="NPT2945" s="46"/>
      <c r="NPU2945" s="46"/>
      <c r="NPV2945" s="46"/>
      <c r="NPW2945" s="46"/>
      <c r="NPX2945" s="46"/>
      <c r="NPY2945" s="46"/>
      <c r="NPZ2945" s="46"/>
      <c r="NQA2945" s="46"/>
      <c r="NQB2945" s="46"/>
      <c r="NQC2945" s="46"/>
      <c r="NQD2945" s="46"/>
      <c r="NQE2945" s="46"/>
      <c r="NQF2945" s="46"/>
      <c r="NQG2945" s="46"/>
      <c r="NQH2945" s="46"/>
      <c r="NQI2945" s="46"/>
      <c r="NQJ2945" s="46"/>
      <c r="NQK2945" s="46"/>
      <c r="NQL2945" s="46"/>
      <c r="NQM2945" s="46"/>
      <c r="NQN2945" s="46"/>
      <c r="NQO2945" s="46"/>
      <c r="NQP2945" s="46"/>
      <c r="NQQ2945" s="46"/>
      <c r="NQR2945" s="46"/>
      <c r="NQS2945" s="46"/>
      <c r="NQT2945" s="46"/>
      <c r="NQU2945" s="46"/>
      <c r="NQV2945" s="46"/>
      <c r="NQW2945" s="46"/>
      <c r="NQX2945" s="46"/>
      <c r="NQY2945" s="46"/>
      <c r="NQZ2945" s="46"/>
      <c r="NRA2945" s="46"/>
      <c r="NRB2945" s="46"/>
      <c r="NRC2945" s="46"/>
      <c r="NRD2945" s="46"/>
      <c r="NRE2945" s="46"/>
      <c r="NRF2945" s="46"/>
      <c r="NRG2945" s="46"/>
      <c r="NRH2945" s="46"/>
      <c r="NRI2945" s="46"/>
      <c r="NRJ2945" s="46"/>
      <c r="NRK2945" s="46"/>
      <c r="NRL2945" s="46"/>
      <c r="NRM2945" s="46"/>
      <c r="NRN2945" s="46"/>
      <c r="NRO2945" s="46"/>
      <c r="NRP2945" s="46"/>
      <c r="NRQ2945" s="46"/>
      <c r="NRR2945" s="46"/>
      <c r="NRS2945" s="46"/>
      <c r="NRT2945" s="46"/>
      <c r="NRU2945" s="46"/>
      <c r="NRV2945" s="46"/>
      <c r="NRW2945" s="46"/>
      <c r="NRX2945" s="46"/>
      <c r="NRY2945" s="46"/>
      <c r="NRZ2945" s="46"/>
      <c r="NSA2945" s="46"/>
      <c r="NSB2945" s="46"/>
      <c r="NSC2945" s="46"/>
      <c r="NSD2945" s="46"/>
      <c r="NSE2945" s="46"/>
      <c r="NSF2945" s="46"/>
      <c r="NSG2945" s="46"/>
      <c r="NSH2945" s="46"/>
      <c r="NSI2945" s="46"/>
      <c r="NSJ2945" s="46"/>
      <c r="NSK2945" s="46"/>
      <c r="NSL2945" s="46"/>
      <c r="NSM2945" s="46"/>
      <c r="NSN2945" s="46"/>
      <c r="NSO2945" s="46"/>
      <c r="NSP2945" s="46"/>
      <c r="NSQ2945" s="46"/>
      <c r="NSR2945" s="46"/>
      <c r="NSS2945" s="46"/>
      <c r="NST2945" s="46"/>
      <c r="NSU2945" s="46"/>
      <c r="NSV2945" s="46"/>
      <c r="NSW2945" s="46"/>
      <c r="NSX2945" s="46"/>
      <c r="NSY2945" s="46"/>
      <c r="NSZ2945" s="46"/>
      <c r="NTA2945" s="46"/>
      <c r="NTB2945" s="46"/>
      <c r="NTC2945" s="46"/>
      <c r="NTD2945" s="46"/>
      <c r="NTE2945" s="46"/>
      <c r="NTF2945" s="46"/>
      <c r="NTG2945" s="46"/>
      <c r="NTH2945" s="46"/>
      <c r="NTI2945" s="46"/>
      <c r="NTJ2945" s="46"/>
      <c r="NTK2945" s="46"/>
      <c r="NTL2945" s="46"/>
      <c r="NTM2945" s="46"/>
      <c r="NTN2945" s="46"/>
      <c r="NTO2945" s="46"/>
      <c r="NTP2945" s="46"/>
      <c r="NTQ2945" s="46"/>
      <c r="NTR2945" s="46"/>
      <c r="NTS2945" s="46"/>
      <c r="NTT2945" s="46"/>
      <c r="NTU2945" s="46"/>
      <c r="NTV2945" s="46"/>
      <c r="NTW2945" s="46"/>
      <c r="NTX2945" s="46"/>
      <c r="NTY2945" s="46"/>
      <c r="NTZ2945" s="46"/>
      <c r="NUA2945" s="46"/>
      <c r="NUB2945" s="46"/>
      <c r="NUC2945" s="46"/>
      <c r="NUD2945" s="46"/>
      <c r="NUE2945" s="46"/>
      <c r="NUF2945" s="46"/>
      <c r="NUG2945" s="46"/>
      <c r="NUH2945" s="46"/>
      <c r="NUI2945" s="46"/>
      <c r="NUJ2945" s="46"/>
      <c r="NUK2945" s="46"/>
      <c r="NUL2945" s="46"/>
      <c r="NUM2945" s="46"/>
      <c r="NUN2945" s="46"/>
      <c r="NUO2945" s="46"/>
      <c r="NUP2945" s="46"/>
      <c r="NUQ2945" s="46"/>
      <c r="NUR2945" s="46"/>
      <c r="NUS2945" s="46"/>
      <c r="NUT2945" s="46"/>
      <c r="NUU2945" s="46"/>
      <c r="NUV2945" s="46"/>
      <c r="NUW2945" s="46"/>
      <c r="NUX2945" s="46"/>
      <c r="NUY2945" s="46"/>
      <c r="NUZ2945" s="46"/>
      <c r="NVA2945" s="46"/>
      <c r="NVB2945" s="46"/>
      <c r="NVC2945" s="46"/>
      <c r="NVD2945" s="46"/>
      <c r="NVE2945" s="46"/>
      <c r="NVF2945" s="46"/>
      <c r="NVG2945" s="46"/>
      <c r="NVH2945" s="46"/>
      <c r="NVI2945" s="46"/>
      <c r="NVJ2945" s="46"/>
      <c r="NVK2945" s="46"/>
      <c r="NVL2945" s="46"/>
      <c r="NVM2945" s="46"/>
      <c r="NVN2945" s="46"/>
      <c r="NVO2945" s="46"/>
      <c r="NVP2945" s="46"/>
      <c r="NVQ2945" s="46"/>
      <c r="NVR2945" s="46"/>
      <c r="NVS2945" s="46"/>
      <c r="NVT2945" s="46"/>
      <c r="NVU2945" s="46"/>
      <c r="NVV2945" s="46"/>
      <c r="NVW2945" s="46"/>
      <c r="NVX2945" s="46"/>
      <c r="NVY2945" s="46"/>
      <c r="NVZ2945" s="46"/>
      <c r="NWA2945" s="46"/>
      <c r="NWB2945" s="46"/>
      <c r="NWC2945" s="46"/>
      <c r="NWD2945" s="46"/>
      <c r="NWE2945" s="46"/>
      <c r="NWF2945" s="46"/>
      <c r="NWG2945" s="46"/>
      <c r="NWH2945" s="46"/>
      <c r="NWI2945" s="46"/>
      <c r="NWJ2945" s="46"/>
      <c r="NWK2945" s="46"/>
      <c r="NWL2945" s="46"/>
      <c r="NWM2945" s="46"/>
      <c r="NWN2945" s="46"/>
      <c r="NWO2945" s="46"/>
      <c r="NWP2945" s="46"/>
      <c r="NWQ2945" s="46"/>
      <c r="NWR2945" s="46"/>
      <c r="NWS2945" s="46"/>
      <c r="NWT2945" s="46"/>
      <c r="NWU2945" s="46"/>
      <c r="NWV2945" s="46"/>
      <c r="NWW2945" s="46"/>
      <c r="NWX2945" s="46"/>
      <c r="NWY2945" s="46"/>
      <c r="NWZ2945" s="46"/>
      <c r="NXA2945" s="46"/>
      <c r="NXB2945" s="46"/>
      <c r="NXC2945" s="46"/>
      <c r="NXD2945" s="46"/>
      <c r="NXE2945" s="46"/>
      <c r="NXF2945" s="46"/>
      <c r="NXG2945" s="46"/>
      <c r="NXH2945" s="46"/>
      <c r="NXI2945" s="46"/>
      <c r="NXJ2945" s="46"/>
      <c r="NXK2945" s="46"/>
      <c r="NXL2945" s="46"/>
      <c r="NXM2945" s="46"/>
      <c r="NXN2945" s="46"/>
      <c r="NXO2945" s="46"/>
      <c r="NXP2945" s="46"/>
      <c r="NXQ2945" s="46"/>
      <c r="NXR2945" s="46"/>
      <c r="NXS2945" s="46"/>
      <c r="NXT2945" s="46"/>
      <c r="NXU2945" s="46"/>
      <c r="NXV2945" s="46"/>
      <c r="NXW2945" s="46"/>
      <c r="NXX2945" s="46"/>
      <c r="NXY2945" s="46"/>
      <c r="NXZ2945" s="46"/>
      <c r="NYA2945" s="46"/>
      <c r="NYB2945" s="46"/>
      <c r="NYC2945" s="46"/>
      <c r="NYD2945" s="46"/>
      <c r="NYE2945" s="46"/>
      <c r="NYF2945" s="46"/>
      <c r="NYG2945" s="46"/>
      <c r="NYH2945" s="46"/>
      <c r="NYI2945" s="46"/>
      <c r="NYJ2945" s="46"/>
      <c r="NYK2945" s="46"/>
      <c r="NYL2945" s="46"/>
      <c r="NYM2945" s="46"/>
      <c r="NYN2945" s="46"/>
      <c r="NYO2945" s="46"/>
      <c r="NYP2945" s="46"/>
      <c r="NYQ2945" s="46"/>
      <c r="NYR2945" s="46"/>
      <c r="NYS2945" s="46"/>
      <c r="NYT2945" s="46"/>
      <c r="NYU2945" s="46"/>
      <c r="NYV2945" s="46"/>
      <c r="NYW2945" s="46"/>
      <c r="NYX2945" s="46"/>
      <c r="NYY2945" s="46"/>
      <c r="NYZ2945" s="46"/>
      <c r="NZA2945" s="46"/>
      <c r="NZB2945" s="46"/>
      <c r="NZC2945" s="46"/>
      <c r="NZD2945" s="46"/>
      <c r="NZE2945" s="46"/>
      <c r="NZF2945" s="46"/>
      <c r="NZG2945" s="46"/>
      <c r="NZH2945" s="46"/>
      <c r="NZI2945" s="46"/>
      <c r="NZJ2945" s="46"/>
      <c r="NZK2945" s="46"/>
      <c r="NZL2945" s="46"/>
      <c r="NZM2945" s="46"/>
      <c r="NZN2945" s="46"/>
      <c r="NZO2945" s="46"/>
      <c r="NZP2945" s="46"/>
      <c r="NZQ2945" s="46"/>
      <c r="NZR2945" s="46"/>
      <c r="NZS2945" s="46"/>
      <c r="NZT2945" s="46"/>
      <c r="NZU2945" s="46"/>
      <c r="NZV2945" s="46"/>
      <c r="NZW2945" s="46"/>
      <c r="NZX2945" s="46"/>
      <c r="NZY2945" s="46"/>
      <c r="NZZ2945" s="46"/>
      <c r="OAA2945" s="46"/>
      <c r="OAB2945" s="46"/>
      <c r="OAC2945" s="46"/>
      <c r="OAD2945" s="46"/>
      <c r="OAE2945" s="46"/>
      <c r="OAF2945" s="46"/>
      <c r="OAG2945" s="46"/>
      <c r="OAH2945" s="46"/>
      <c r="OAI2945" s="46"/>
      <c r="OAJ2945" s="46"/>
      <c r="OAK2945" s="46"/>
      <c r="OAL2945" s="46"/>
      <c r="OAM2945" s="46"/>
      <c r="OAN2945" s="46"/>
      <c r="OAO2945" s="46"/>
      <c r="OAP2945" s="46"/>
      <c r="OAQ2945" s="46"/>
      <c r="OAR2945" s="46"/>
      <c r="OAS2945" s="46"/>
      <c r="OAT2945" s="46"/>
      <c r="OAU2945" s="46"/>
      <c r="OAV2945" s="46"/>
      <c r="OAW2945" s="46"/>
      <c r="OAX2945" s="46"/>
      <c r="OAY2945" s="46"/>
      <c r="OAZ2945" s="46"/>
      <c r="OBA2945" s="46"/>
      <c r="OBB2945" s="46"/>
      <c r="OBC2945" s="46"/>
      <c r="OBD2945" s="46"/>
      <c r="OBE2945" s="46"/>
      <c r="OBF2945" s="46"/>
      <c r="OBG2945" s="46"/>
      <c r="OBH2945" s="46"/>
      <c r="OBI2945" s="46"/>
      <c r="OBJ2945" s="46"/>
      <c r="OBK2945" s="46"/>
      <c r="OBL2945" s="46"/>
      <c r="OBM2945" s="46"/>
      <c r="OBN2945" s="46"/>
      <c r="OBO2945" s="46"/>
      <c r="OBP2945" s="46"/>
      <c r="OBQ2945" s="46"/>
      <c r="OBR2945" s="46"/>
      <c r="OBS2945" s="46"/>
      <c r="OBT2945" s="46"/>
      <c r="OBU2945" s="46"/>
      <c r="OBV2945" s="46"/>
      <c r="OBW2945" s="46"/>
      <c r="OBX2945" s="46"/>
      <c r="OBY2945" s="46"/>
      <c r="OBZ2945" s="46"/>
      <c r="OCA2945" s="46"/>
      <c r="OCB2945" s="46"/>
      <c r="OCC2945" s="46"/>
      <c r="OCD2945" s="46"/>
      <c r="OCE2945" s="46"/>
      <c r="OCF2945" s="46"/>
      <c r="OCG2945" s="46"/>
      <c r="OCH2945" s="46"/>
      <c r="OCI2945" s="46"/>
      <c r="OCJ2945" s="46"/>
      <c r="OCK2945" s="46"/>
      <c r="OCL2945" s="46"/>
      <c r="OCM2945" s="46"/>
      <c r="OCN2945" s="46"/>
      <c r="OCO2945" s="46"/>
      <c r="OCP2945" s="46"/>
      <c r="OCQ2945" s="46"/>
      <c r="OCR2945" s="46"/>
      <c r="OCS2945" s="46"/>
      <c r="OCT2945" s="46"/>
      <c r="OCU2945" s="46"/>
      <c r="OCV2945" s="46"/>
      <c r="OCW2945" s="46"/>
      <c r="OCX2945" s="46"/>
      <c r="OCY2945" s="46"/>
      <c r="OCZ2945" s="46"/>
      <c r="ODA2945" s="46"/>
      <c r="ODB2945" s="46"/>
      <c r="ODC2945" s="46"/>
      <c r="ODD2945" s="46"/>
      <c r="ODE2945" s="46"/>
      <c r="ODF2945" s="46"/>
      <c r="ODG2945" s="46"/>
      <c r="ODH2945" s="46"/>
      <c r="ODI2945" s="46"/>
      <c r="ODJ2945" s="46"/>
      <c r="ODK2945" s="46"/>
      <c r="ODL2945" s="46"/>
      <c r="ODM2945" s="46"/>
      <c r="ODN2945" s="46"/>
      <c r="ODO2945" s="46"/>
      <c r="ODP2945" s="46"/>
      <c r="ODQ2945" s="46"/>
      <c r="ODR2945" s="46"/>
      <c r="ODS2945" s="46"/>
      <c r="ODT2945" s="46"/>
      <c r="ODU2945" s="46"/>
      <c r="ODV2945" s="46"/>
      <c r="ODW2945" s="46"/>
      <c r="ODX2945" s="46"/>
      <c r="ODY2945" s="46"/>
      <c r="ODZ2945" s="46"/>
      <c r="OEA2945" s="46"/>
      <c r="OEB2945" s="46"/>
      <c r="OEC2945" s="46"/>
      <c r="OED2945" s="46"/>
      <c r="OEE2945" s="46"/>
      <c r="OEF2945" s="46"/>
      <c r="OEG2945" s="46"/>
      <c r="OEH2945" s="46"/>
      <c r="OEI2945" s="46"/>
      <c r="OEJ2945" s="46"/>
      <c r="OEK2945" s="46"/>
      <c r="OEL2945" s="46"/>
      <c r="OEM2945" s="46"/>
      <c r="OEN2945" s="46"/>
      <c r="OEO2945" s="46"/>
      <c r="OEP2945" s="46"/>
      <c r="OEQ2945" s="46"/>
      <c r="OER2945" s="46"/>
      <c r="OES2945" s="46"/>
      <c r="OET2945" s="46"/>
      <c r="OEU2945" s="46"/>
      <c r="OEV2945" s="46"/>
      <c r="OEW2945" s="46"/>
      <c r="OEX2945" s="46"/>
      <c r="OEY2945" s="46"/>
      <c r="OEZ2945" s="46"/>
      <c r="OFA2945" s="46"/>
      <c r="OFB2945" s="46"/>
      <c r="OFC2945" s="46"/>
      <c r="OFD2945" s="46"/>
      <c r="OFE2945" s="46"/>
      <c r="OFF2945" s="46"/>
      <c r="OFG2945" s="46"/>
      <c r="OFH2945" s="46"/>
      <c r="OFI2945" s="46"/>
      <c r="OFJ2945" s="46"/>
      <c r="OFK2945" s="46"/>
      <c r="OFL2945" s="46"/>
      <c r="OFM2945" s="46"/>
      <c r="OFN2945" s="46"/>
      <c r="OFO2945" s="46"/>
      <c r="OFP2945" s="46"/>
      <c r="OFQ2945" s="46"/>
      <c r="OFR2945" s="46"/>
      <c r="OFS2945" s="46"/>
      <c r="OFT2945" s="46"/>
      <c r="OFU2945" s="46"/>
      <c r="OFV2945" s="46"/>
      <c r="OFW2945" s="46"/>
      <c r="OFX2945" s="46"/>
      <c r="OFY2945" s="46"/>
      <c r="OFZ2945" s="46"/>
      <c r="OGA2945" s="46"/>
      <c r="OGB2945" s="46"/>
      <c r="OGC2945" s="46"/>
      <c r="OGD2945" s="46"/>
      <c r="OGE2945" s="46"/>
      <c r="OGF2945" s="46"/>
      <c r="OGG2945" s="46"/>
      <c r="OGH2945" s="46"/>
      <c r="OGI2945" s="46"/>
      <c r="OGJ2945" s="46"/>
      <c r="OGK2945" s="46"/>
      <c r="OGL2945" s="46"/>
      <c r="OGM2945" s="46"/>
      <c r="OGN2945" s="46"/>
      <c r="OGO2945" s="46"/>
      <c r="OGP2945" s="46"/>
      <c r="OGQ2945" s="46"/>
      <c r="OGR2945" s="46"/>
      <c r="OGS2945" s="46"/>
      <c r="OGT2945" s="46"/>
      <c r="OGU2945" s="46"/>
      <c r="OGV2945" s="46"/>
      <c r="OGW2945" s="46"/>
      <c r="OGX2945" s="46"/>
      <c r="OGY2945" s="46"/>
      <c r="OGZ2945" s="46"/>
      <c r="OHA2945" s="46"/>
      <c r="OHB2945" s="46"/>
      <c r="OHC2945" s="46"/>
      <c r="OHD2945" s="46"/>
      <c r="OHE2945" s="46"/>
      <c r="OHF2945" s="46"/>
      <c r="OHG2945" s="46"/>
      <c r="OHH2945" s="46"/>
      <c r="OHI2945" s="46"/>
      <c r="OHJ2945" s="46"/>
      <c r="OHK2945" s="46"/>
      <c r="OHL2945" s="46"/>
      <c r="OHM2945" s="46"/>
      <c r="OHN2945" s="46"/>
      <c r="OHO2945" s="46"/>
      <c r="OHP2945" s="46"/>
      <c r="OHQ2945" s="46"/>
      <c r="OHR2945" s="46"/>
      <c r="OHS2945" s="46"/>
      <c r="OHT2945" s="46"/>
      <c r="OHU2945" s="46"/>
      <c r="OHV2945" s="46"/>
      <c r="OHW2945" s="46"/>
      <c r="OHX2945" s="46"/>
      <c r="OHY2945" s="46"/>
      <c r="OHZ2945" s="46"/>
      <c r="OIA2945" s="46"/>
      <c r="OIB2945" s="46"/>
      <c r="OIC2945" s="46"/>
      <c r="OID2945" s="46"/>
      <c r="OIE2945" s="46"/>
      <c r="OIF2945" s="46"/>
      <c r="OIG2945" s="46"/>
      <c r="OIH2945" s="46"/>
      <c r="OII2945" s="46"/>
      <c r="OIJ2945" s="46"/>
      <c r="OIK2945" s="46"/>
      <c r="OIL2945" s="46"/>
      <c r="OIM2945" s="46"/>
      <c r="OIN2945" s="46"/>
      <c r="OIO2945" s="46"/>
      <c r="OIP2945" s="46"/>
      <c r="OIQ2945" s="46"/>
      <c r="OIR2945" s="46"/>
      <c r="OIS2945" s="46"/>
      <c r="OIT2945" s="46"/>
      <c r="OIU2945" s="46"/>
      <c r="OIV2945" s="46"/>
      <c r="OIW2945" s="46"/>
      <c r="OIX2945" s="46"/>
      <c r="OIY2945" s="46"/>
      <c r="OIZ2945" s="46"/>
      <c r="OJA2945" s="46"/>
      <c r="OJB2945" s="46"/>
      <c r="OJC2945" s="46"/>
      <c r="OJD2945" s="46"/>
      <c r="OJE2945" s="46"/>
      <c r="OJF2945" s="46"/>
      <c r="OJG2945" s="46"/>
      <c r="OJH2945" s="46"/>
      <c r="OJI2945" s="46"/>
      <c r="OJJ2945" s="46"/>
      <c r="OJK2945" s="46"/>
      <c r="OJL2945" s="46"/>
      <c r="OJM2945" s="46"/>
      <c r="OJN2945" s="46"/>
      <c r="OJO2945" s="46"/>
      <c r="OJP2945" s="46"/>
      <c r="OJQ2945" s="46"/>
      <c r="OJR2945" s="46"/>
      <c r="OJS2945" s="46"/>
      <c r="OJT2945" s="46"/>
      <c r="OJU2945" s="46"/>
      <c r="OJV2945" s="46"/>
      <c r="OJW2945" s="46"/>
      <c r="OJX2945" s="46"/>
      <c r="OJY2945" s="46"/>
      <c r="OJZ2945" s="46"/>
      <c r="OKA2945" s="46"/>
      <c r="OKB2945" s="46"/>
      <c r="OKC2945" s="46"/>
      <c r="OKD2945" s="46"/>
      <c r="OKE2945" s="46"/>
      <c r="OKF2945" s="46"/>
      <c r="OKG2945" s="46"/>
      <c r="OKH2945" s="46"/>
      <c r="OKI2945" s="46"/>
      <c r="OKJ2945" s="46"/>
      <c r="OKK2945" s="46"/>
      <c r="OKL2945" s="46"/>
      <c r="OKM2945" s="46"/>
      <c r="OKN2945" s="46"/>
      <c r="OKO2945" s="46"/>
      <c r="OKP2945" s="46"/>
      <c r="OKQ2945" s="46"/>
      <c r="OKR2945" s="46"/>
      <c r="OKS2945" s="46"/>
      <c r="OKT2945" s="46"/>
      <c r="OKU2945" s="46"/>
      <c r="OKV2945" s="46"/>
      <c r="OKW2945" s="46"/>
      <c r="OKX2945" s="46"/>
      <c r="OKY2945" s="46"/>
      <c r="OKZ2945" s="46"/>
      <c r="OLA2945" s="46"/>
      <c r="OLB2945" s="46"/>
      <c r="OLC2945" s="46"/>
      <c r="OLD2945" s="46"/>
      <c r="OLE2945" s="46"/>
      <c r="OLF2945" s="46"/>
      <c r="OLG2945" s="46"/>
      <c r="OLH2945" s="46"/>
      <c r="OLI2945" s="46"/>
      <c r="OLJ2945" s="46"/>
      <c r="OLK2945" s="46"/>
      <c r="OLL2945" s="46"/>
      <c r="OLM2945" s="46"/>
      <c r="OLN2945" s="46"/>
      <c r="OLO2945" s="46"/>
      <c r="OLP2945" s="46"/>
      <c r="OLQ2945" s="46"/>
      <c r="OLR2945" s="46"/>
      <c r="OLS2945" s="46"/>
      <c r="OLT2945" s="46"/>
      <c r="OLU2945" s="46"/>
      <c r="OLV2945" s="46"/>
      <c r="OLW2945" s="46"/>
      <c r="OLX2945" s="46"/>
      <c r="OLY2945" s="46"/>
      <c r="OLZ2945" s="46"/>
      <c r="OMA2945" s="46"/>
      <c r="OMB2945" s="46"/>
      <c r="OMC2945" s="46"/>
      <c r="OMD2945" s="46"/>
      <c r="OME2945" s="46"/>
      <c r="OMF2945" s="46"/>
      <c r="OMG2945" s="46"/>
      <c r="OMH2945" s="46"/>
      <c r="OMI2945" s="46"/>
      <c r="OMJ2945" s="46"/>
      <c r="OMK2945" s="46"/>
      <c r="OML2945" s="46"/>
      <c r="OMM2945" s="46"/>
      <c r="OMN2945" s="46"/>
      <c r="OMO2945" s="46"/>
      <c r="OMP2945" s="46"/>
      <c r="OMQ2945" s="46"/>
      <c r="OMR2945" s="46"/>
      <c r="OMS2945" s="46"/>
      <c r="OMT2945" s="46"/>
      <c r="OMU2945" s="46"/>
      <c r="OMV2945" s="46"/>
      <c r="OMW2945" s="46"/>
      <c r="OMX2945" s="46"/>
      <c r="OMY2945" s="46"/>
      <c r="OMZ2945" s="46"/>
      <c r="ONA2945" s="46"/>
      <c r="ONB2945" s="46"/>
      <c r="ONC2945" s="46"/>
      <c r="OND2945" s="46"/>
      <c r="ONE2945" s="46"/>
      <c r="ONF2945" s="46"/>
      <c r="ONG2945" s="46"/>
      <c r="ONH2945" s="46"/>
      <c r="ONI2945" s="46"/>
      <c r="ONJ2945" s="46"/>
      <c r="ONK2945" s="46"/>
      <c r="ONL2945" s="46"/>
      <c r="ONM2945" s="46"/>
      <c r="ONN2945" s="46"/>
      <c r="ONO2945" s="46"/>
      <c r="ONP2945" s="46"/>
      <c r="ONQ2945" s="46"/>
      <c r="ONR2945" s="46"/>
      <c r="ONS2945" s="46"/>
      <c r="ONT2945" s="46"/>
      <c r="ONU2945" s="46"/>
      <c r="ONV2945" s="46"/>
      <c r="ONW2945" s="46"/>
      <c r="ONX2945" s="46"/>
      <c r="ONY2945" s="46"/>
      <c r="ONZ2945" s="46"/>
      <c r="OOA2945" s="46"/>
      <c r="OOB2945" s="46"/>
      <c r="OOC2945" s="46"/>
      <c r="OOD2945" s="46"/>
      <c r="OOE2945" s="46"/>
      <c r="OOF2945" s="46"/>
      <c r="OOG2945" s="46"/>
      <c r="OOH2945" s="46"/>
      <c r="OOI2945" s="46"/>
      <c r="OOJ2945" s="46"/>
      <c r="OOK2945" s="46"/>
      <c r="OOL2945" s="46"/>
      <c r="OOM2945" s="46"/>
      <c r="OON2945" s="46"/>
      <c r="OOO2945" s="46"/>
      <c r="OOP2945" s="46"/>
      <c r="OOQ2945" s="46"/>
      <c r="OOR2945" s="46"/>
      <c r="OOS2945" s="46"/>
      <c r="OOT2945" s="46"/>
      <c r="OOU2945" s="46"/>
      <c r="OOV2945" s="46"/>
      <c r="OOW2945" s="46"/>
      <c r="OOX2945" s="46"/>
      <c r="OOY2945" s="46"/>
      <c r="OOZ2945" s="46"/>
      <c r="OPA2945" s="46"/>
      <c r="OPB2945" s="46"/>
      <c r="OPC2945" s="46"/>
      <c r="OPD2945" s="46"/>
      <c r="OPE2945" s="46"/>
      <c r="OPF2945" s="46"/>
      <c r="OPG2945" s="46"/>
      <c r="OPH2945" s="46"/>
      <c r="OPI2945" s="46"/>
      <c r="OPJ2945" s="46"/>
      <c r="OPK2945" s="46"/>
      <c r="OPL2945" s="46"/>
      <c r="OPM2945" s="46"/>
      <c r="OPN2945" s="46"/>
      <c r="OPO2945" s="46"/>
      <c r="OPP2945" s="46"/>
      <c r="OPQ2945" s="46"/>
      <c r="OPR2945" s="46"/>
      <c r="OPS2945" s="46"/>
      <c r="OPT2945" s="46"/>
      <c r="OPU2945" s="46"/>
      <c r="OPV2945" s="46"/>
      <c r="OPW2945" s="46"/>
      <c r="OPX2945" s="46"/>
      <c r="OPY2945" s="46"/>
      <c r="OPZ2945" s="46"/>
      <c r="OQA2945" s="46"/>
      <c r="OQB2945" s="46"/>
      <c r="OQC2945" s="46"/>
      <c r="OQD2945" s="46"/>
      <c r="OQE2945" s="46"/>
      <c r="OQF2945" s="46"/>
      <c r="OQG2945" s="46"/>
      <c r="OQH2945" s="46"/>
      <c r="OQI2945" s="46"/>
      <c r="OQJ2945" s="46"/>
      <c r="OQK2945" s="46"/>
      <c r="OQL2945" s="46"/>
      <c r="OQM2945" s="46"/>
      <c r="OQN2945" s="46"/>
      <c r="OQO2945" s="46"/>
      <c r="OQP2945" s="46"/>
      <c r="OQQ2945" s="46"/>
      <c r="OQR2945" s="46"/>
      <c r="OQS2945" s="46"/>
      <c r="OQT2945" s="46"/>
      <c r="OQU2945" s="46"/>
      <c r="OQV2945" s="46"/>
      <c r="OQW2945" s="46"/>
      <c r="OQX2945" s="46"/>
      <c r="OQY2945" s="46"/>
      <c r="OQZ2945" s="46"/>
      <c r="ORA2945" s="46"/>
      <c r="ORB2945" s="46"/>
      <c r="ORC2945" s="46"/>
      <c r="ORD2945" s="46"/>
      <c r="ORE2945" s="46"/>
      <c r="ORF2945" s="46"/>
      <c r="ORG2945" s="46"/>
      <c r="ORH2945" s="46"/>
      <c r="ORI2945" s="46"/>
      <c r="ORJ2945" s="46"/>
      <c r="ORK2945" s="46"/>
      <c r="ORL2945" s="46"/>
      <c r="ORM2945" s="46"/>
      <c r="ORN2945" s="46"/>
      <c r="ORO2945" s="46"/>
      <c r="ORP2945" s="46"/>
      <c r="ORQ2945" s="46"/>
      <c r="ORR2945" s="46"/>
      <c r="ORS2945" s="46"/>
      <c r="ORT2945" s="46"/>
      <c r="ORU2945" s="46"/>
      <c r="ORV2945" s="46"/>
      <c r="ORW2945" s="46"/>
      <c r="ORX2945" s="46"/>
      <c r="ORY2945" s="46"/>
      <c r="ORZ2945" s="46"/>
      <c r="OSA2945" s="46"/>
      <c r="OSB2945" s="46"/>
      <c r="OSC2945" s="46"/>
      <c r="OSD2945" s="46"/>
      <c r="OSE2945" s="46"/>
      <c r="OSF2945" s="46"/>
      <c r="OSG2945" s="46"/>
      <c r="OSH2945" s="46"/>
      <c r="OSI2945" s="46"/>
      <c r="OSJ2945" s="46"/>
      <c r="OSK2945" s="46"/>
      <c r="OSL2945" s="46"/>
      <c r="OSM2945" s="46"/>
      <c r="OSN2945" s="46"/>
      <c r="OSO2945" s="46"/>
      <c r="OSP2945" s="46"/>
      <c r="OSQ2945" s="46"/>
      <c r="OSR2945" s="46"/>
      <c r="OSS2945" s="46"/>
      <c r="OST2945" s="46"/>
      <c r="OSU2945" s="46"/>
      <c r="OSV2945" s="46"/>
      <c r="OSW2945" s="46"/>
      <c r="OSX2945" s="46"/>
      <c r="OSY2945" s="46"/>
      <c r="OSZ2945" s="46"/>
      <c r="OTA2945" s="46"/>
      <c r="OTB2945" s="46"/>
      <c r="OTC2945" s="46"/>
      <c r="OTD2945" s="46"/>
      <c r="OTE2945" s="46"/>
      <c r="OTF2945" s="46"/>
      <c r="OTG2945" s="46"/>
      <c r="OTH2945" s="46"/>
      <c r="OTI2945" s="46"/>
      <c r="OTJ2945" s="46"/>
      <c r="OTK2945" s="46"/>
      <c r="OTL2945" s="46"/>
      <c r="OTM2945" s="46"/>
      <c r="OTN2945" s="46"/>
      <c r="OTO2945" s="46"/>
      <c r="OTP2945" s="46"/>
      <c r="OTQ2945" s="46"/>
      <c r="OTR2945" s="46"/>
      <c r="OTS2945" s="46"/>
      <c r="OTT2945" s="46"/>
      <c r="OTU2945" s="46"/>
      <c r="OTV2945" s="46"/>
      <c r="OTW2945" s="46"/>
      <c r="OTX2945" s="46"/>
      <c r="OTY2945" s="46"/>
      <c r="OTZ2945" s="46"/>
      <c r="OUA2945" s="46"/>
      <c r="OUB2945" s="46"/>
      <c r="OUC2945" s="46"/>
      <c r="OUD2945" s="46"/>
      <c r="OUE2945" s="46"/>
      <c r="OUF2945" s="46"/>
      <c r="OUG2945" s="46"/>
      <c r="OUH2945" s="46"/>
      <c r="OUI2945" s="46"/>
      <c r="OUJ2945" s="46"/>
      <c r="OUK2945" s="46"/>
      <c r="OUL2945" s="46"/>
      <c r="OUM2945" s="46"/>
      <c r="OUN2945" s="46"/>
      <c r="OUO2945" s="46"/>
      <c r="OUP2945" s="46"/>
      <c r="OUQ2945" s="46"/>
      <c r="OUR2945" s="46"/>
      <c r="OUS2945" s="46"/>
      <c r="OUT2945" s="46"/>
      <c r="OUU2945" s="46"/>
      <c r="OUV2945" s="46"/>
      <c r="OUW2945" s="46"/>
      <c r="OUX2945" s="46"/>
      <c r="OUY2945" s="46"/>
      <c r="OUZ2945" s="46"/>
      <c r="OVA2945" s="46"/>
      <c r="OVB2945" s="46"/>
      <c r="OVC2945" s="46"/>
      <c r="OVD2945" s="46"/>
      <c r="OVE2945" s="46"/>
      <c r="OVF2945" s="46"/>
      <c r="OVG2945" s="46"/>
      <c r="OVH2945" s="46"/>
      <c r="OVI2945" s="46"/>
      <c r="OVJ2945" s="46"/>
      <c r="OVK2945" s="46"/>
      <c r="OVL2945" s="46"/>
      <c r="OVM2945" s="46"/>
      <c r="OVN2945" s="46"/>
      <c r="OVO2945" s="46"/>
      <c r="OVP2945" s="46"/>
      <c r="OVQ2945" s="46"/>
      <c r="OVR2945" s="46"/>
      <c r="OVS2945" s="46"/>
      <c r="OVT2945" s="46"/>
      <c r="OVU2945" s="46"/>
      <c r="OVV2945" s="46"/>
      <c r="OVW2945" s="46"/>
      <c r="OVX2945" s="46"/>
      <c r="OVY2945" s="46"/>
      <c r="OVZ2945" s="46"/>
      <c r="OWA2945" s="46"/>
      <c r="OWB2945" s="46"/>
      <c r="OWC2945" s="46"/>
      <c r="OWD2945" s="46"/>
      <c r="OWE2945" s="46"/>
      <c r="OWF2945" s="46"/>
      <c r="OWG2945" s="46"/>
      <c r="OWH2945" s="46"/>
      <c r="OWI2945" s="46"/>
      <c r="OWJ2945" s="46"/>
      <c r="OWK2945" s="46"/>
      <c r="OWL2945" s="46"/>
      <c r="OWM2945" s="46"/>
      <c r="OWN2945" s="46"/>
      <c r="OWO2945" s="46"/>
      <c r="OWP2945" s="46"/>
      <c r="OWQ2945" s="46"/>
      <c r="OWR2945" s="46"/>
      <c r="OWS2945" s="46"/>
      <c r="OWT2945" s="46"/>
      <c r="OWU2945" s="46"/>
      <c r="OWV2945" s="46"/>
      <c r="OWW2945" s="46"/>
      <c r="OWX2945" s="46"/>
      <c r="OWY2945" s="46"/>
      <c r="OWZ2945" s="46"/>
      <c r="OXA2945" s="46"/>
      <c r="OXB2945" s="46"/>
      <c r="OXC2945" s="46"/>
      <c r="OXD2945" s="46"/>
      <c r="OXE2945" s="46"/>
      <c r="OXF2945" s="46"/>
      <c r="OXG2945" s="46"/>
      <c r="OXH2945" s="46"/>
      <c r="OXI2945" s="46"/>
      <c r="OXJ2945" s="46"/>
      <c r="OXK2945" s="46"/>
      <c r="OXL2945" s="46"/>
      <c r="OXM2945" s="46"/>
      <c r="OXN2945" s="46"/>
      <c r="OXO2945" s="46"/>
      <c r="OXP2945" s="46"/>
      <c r="OXQ2945" s="46"/>
      <c r="OXR2945" s="46"/>
      <c r="OXS2945" s="46"/>
      <c r="OXT2945" s="46"/>
      <c r="OXU2945" s="46"/>
      <c r="OXV2945" s="46"/>
      <c r="OXW2945" s="46"/>
      <c r="OXX2945" s="46"/>
      <c r="OXY2945" s="46"/>
      <c r="OXZ2945" s="46"/>
      <c r="OYA2945" s="46"/>
      <c r="OYB2945" s="46"/>
      <c r="OYC2945" s="46"/>
      <c r="OYD2945" s="46"/>
      <c r="OYE2945" s="46"/>
      <c r="OYF2945" s="46"/>
      <c r="OYG2945" s="46"/>
      <c r="OYH2945" s="46"/>
      <c r="OYI2945" s="46"/>
      <c r="OYJ2945" s="46"/>
      <c r="OYK2945" s="46"/>
      <c r="OYL2945" s="46"/>
      <c r="OYM2945" s="46"/>
      <c r="OYN2945" s="46"/>
      <c r="OYO2945" s="46"/>
      <c r="OYP2945" s="46"/>
      <c r="OYQ2945" s="46"/>
      <c r="OYR2945" s="46"/>
      <c r="OYS2945" s="46"/>
      <c r="OYT2945" s="46"/>
      <c r="OYU2945" s="46"/>
      <c r="OYV2945" s="46"/>
      <c r="OYW2945" s="46"/>
      <c r="OYX2945" s="46"/>
      <c r="OYY2945" s="46"/>
      <c r="OYZ2945" s="46"/>
      <c r="OZA2945" s="46"/>
      <c r="OZB2945" s="46"/>
      <c r="OZC2945" s="46"/>
      <c r="OZD2945" s="46"/>
      <c r="OZE2945" s="46"/>
      <c r="OZF2945" s="46"/>
      <c r="OZG2945" s="46"/>
      <c r="OZH2945" s="46"/>
      <c r="OZI2945" s="46"/>
      <c r="OZJ2945" s="46"/>
      <c r="OZK2945" s="46"/>
      <c r="OZL2945" s="46"/>
      <c r="OZM2945" s="46"/>
      <c r="OZN2945" s="46"/>
      <c r="OZO2945" s="46"/>
      <c r="OZP2945" s="46"/>
      <c r="OZQ2945" s="46"/>
      <c r="OZR2945" s="46"/>
      <c r="OZS2945" s="46"/>
      <c r="OZT2945" s="46"/>
      <c r="OZU2945" s="46"/>
      <c r="OZV2945" s="46"/>
      <c r="OZW2945" s="46"/>
      <c r="OZX2945" s="46"/>
      <c r="OZY2945" s="46"/>
      <c r="OZZ2945" s="46"/>
      <c r="PAA2945" s="46"/>
      <c r="PAB2945" s="46"/>
      <c r="PAC2945" s="46"/>
      <c r="PAD2945" s="46"/>
      <c r="PAE2945" s="46"/>
      <c r="PAF2945" s="46"/>
      <c r="PAG2945" s="46"/>
      <c r="PAH2945" s="46"/>
      <c r="PAI2945" s="46"/>
      <c r="PAJ2945" s="46"/>
      <c r="PAK2945" s="46"/>
      <c r="PAL2945" s="46"/>
      <c r="PAM2945" s="46"/>
      <c r="PAN2945" s="46"/>
      <c r="PAO2945" s="46"/>
      <c r="PAP2945" s="46"/>
      <c r="PAQ2945" s="46"/>
      <c r="PAR2945" s="46"/>
      <c r="PAS2945" s="46"/>
      <c r="PAT2945" s="46"/>
      <c r="PAU2945" s="46"/>
      <c r="PAV2945" s="46"/>
      <c r="PAW2945" s="46"/>
      <c r="PAX2945" s="46"/>
      <c r="PAY2945" s="46"/>
      <c r="PAZ2945" s="46"/>
      <c r="PBA2945" s="46"/>
      <c r="PBB2945" s="46"/>
      <c r="PBC2945" s="46"/>
      <c r="PBD2945" s="46"/>
      <c r="PBE2945" s="46"/>
      <c r="PBF2945" s="46"/>
      <c r="PBG2945" s="46"/>
      <c r="PBH2945" s="46"/>
      <c r="PBI2945" s="46"/>
      <c r="PBJ2945" s="46"/>
      <c r="PBK2945" s="46"/>
      <c r="PBL2945" s="46"/>
      <c r="PBM2945" s="46"/>
      <c r="PBN2945" s="46"/>
      <c r="PBO2945" s="46"/>
      <c r="PBP2945" s="46"/>
      <c r="PBQ2945" s="46"/>
      <c r="PBR2945" s="46"/>
      <c r="PBS2945" s="46"/>
      <c r="PBT2945" s="46"/>
      <c r="PBU2945" s="46"/>
      <c r="PBV2945" s="46"/>
      <c r="PBW2945" s="46"/>
      <c r="PBX2945" s="46"/>
      <c r="PBY2945" s="46"/>
      <c r="PBZ2945" s="46"/>
      <c r="PCA2945" s="46"/>
      <c r="PCB2945" s="46"/>
      <c r="PCC2945" s="46"/>
      <c r="PCD2945" s="46"/>
      <c r="PCE2945" s="46"/>
      <c r="PCF2945" s="46"/>
      <c r="PCG2945" s="46"/>
      <c r="PCH2945" s="46"/>
      <c r="PCI2945" s="46"/>
      <c r="PCJ2945" s="46"/>
      <c r="PCK2945" s="46"/>
      <c r="PCL2945" s="46"/>
      <c r="PCM2945" s="46"/>
      <c r="PCN2945" s="46"/>
      <c r="PCO2945" s="46"/>
      <c r="PCP2945" s="46"/>
      <c r="PCQ2945" s="46"/>
      <c r="PCR2945" s="46"/>
      <c r="PCS2945" s="46"/>
      <c r="PCT2945" s="46"/>
      <c r="PCU2945" s="46"/>
      <c r="PCV2945" s="46"/>
      <c r="PCW2945" s="46"/>
      <c r="PCX2945" s="46"/>
      <c r="PCY2945" s="46"/>
      <c r="PCZ2945" s="46"/>
      <c r="PDA2945" s="46"/>
      <c r="PDB2945" s="46"/>
      <c r="PDC2945" s="46"/>
      <c r="PDD2945" s="46"/>
      <c r="PDE2945" s="46"/>
      <c r="PDF2945" s="46"/>
      <c r="PDG2945" s="46"/>
      <c r="PDH2945" s="46"/>
      <c r="PDI2945" s="46"/>
      <c r="PDJ2945" s="46"/>
      <c r="PDK2945" s="46"/>
      <c r="PDL2945" s="46"/>
      <c r="PDM2945" s="46"/>
      <c r="PDN2945" s="46"/>
      <c r="PDO2945" s="46"/>
      <c r="PDP2945" s="46"/>
      <c r="PDQ2945" s="46"/>
      <c r="PDR2945" s="46"/>
      <c r="PDS2945" s="46"/>
      <c r="PDT2945" s="46"/>
      <c r="PDU2945" s="46"/>
      <c r="PDV2945" s="46"/>
      <c r="PDW2945" s="46"/>
      <c r="PDX2945" s="46"/>
      <c r="PDY2945" s="46"/>
      <c r="PDZ2945" s="46"/>
      <c r="PEA2945" s="46"/>
      <c r="PEB2945" s="46"/>
      <c r="PEC2945" s="46"/>
      <c r="PED2945" s="46"/>
      <c r="PEE2945" s="46"/>
      <c r="PEF2945" s="46"/>
      <c r="PEG2945" s="46"/>
      <c r="PEH2945" s="46"/>
      <c r="PEI2945" s="46"/>
      <c r="PEJ2945" s="46"/>
      <c r="PEK2945" s="46"/>
      <c r="PEL2945" s="46"/>
      <c r="PEM2945" s="46"/>
      <c r="PEN2945" s="46"/>
      <c r="PEO2945" s="46"/>
      <c r="PEP2945" s="46"/>
      <c r="PEQ2945" s="46"/>
      <c r="PER2945" s="46"/>
      <c r="PES2945" s="46"/>
      <c r="PET2945" s="46"/>
      <c r="PEU2945" s="46"/>
      <c r="PEV2945" s="46"/>
      <c r="PEW2945" s="46"/>
      <c r="PEX2945" s="46"/>
      <c r="PEY2945" s="46"/>
      <c r="PEZ2945" s="46"/>
      <c r="PFA2945" s="46"/>
      <c r="PFB2945" s="46"/>
      <c r="PFC2945" s="46"/>
      <c r="PFD2945" s="46"/>
      <c r="PFE2945" s="46"/>
      <c r="PFF2945" s="46"/>
      <c r="PFG2945" s="46"/>
      <c r="PFH2945" s="46"/>
      <c r="PFI2945" s="46"/>
      <c r="PFJ2945" s="46"/>
      <c r="PFK2945" s="46"/>
      <c r="PFL2945" s="46"/>
      <c r="PFM2945" s="46"/>
      <c r="PFN2945" s="46"/>
      <c r="PFO2945" s="46"/>
      <c r="PFP2945" s="46"/>
      <c r="PFQ2945" s="46"/>
      <c r="PFR2945" s="46"/>
      <c r="PFS2945" s="46"/>
      <c r="PFT2945" s="46"/>
      <c r="PFU2945" s="46"/>
      <c r="PFV2945" s="46"/>
      <c r="PFW2945" s="46"/>
      <c r="PFX2945" s="46"/>
      <c r="PFY2945" s="46"/>
      <c r="PFZ2945" s="46"/>
      <c r="PGA2945" s="46"/>
      <c r="PGB2945" s="46"/>
      <c r="PGC2945" s="46"/>
      <c r="PGD2945" s="46"/>
      <c r="PGE2945" s="46"/>
      <c r="PGF2945" s="46"/>
      <c r="PGG2945" s="46"/>
      <c r="PGH2945" s="46"/>
      <c r="PGI2945" s="46"/>
      <c r="PGJ2945" s="46"/>
      <c r="PGK2945" s="46"/>
      <c r="PGL2945" s="46"/>
      <c r="PGM2945" s="46"/>
      <c r="PGN2945" s="46"/>
      <c r="PGO2945" s="46"/>
      <c r="PGP2945" s="46"/>
      <c r="PGQ2945" s="46"/>
      <c r="PGR2945" s="46"/>
      <c r="PGS2945" s="46"/>
      <c r="PGT2945" s="46"/>
      <c r="PGU2945" s="46"/>
      <c r="PGV2945" s="46"/>
      <c r="PGW2945" s="46"/>
      <c r="PGX2945" s="46"/>
      <c r="PGY2945" s="46"/>
      <c r="PGZ2945" s="46"/>
      <c r="PHA2945" s="46"/>
      <c r="PHB2945" s="46"/>
      <c r="PHC2945" s="46"/>
      <c r="PHD2945" s="46"/>
      <c r="PHE2945" s="46"/>
      <c r="PHF2945" s="46"/>
      <c r="PHG2945" s="46"/>
      <c r="PHH2945" s="46"/>
      <c r="PHI2945" s="46"/>
      <c r="PHJ2945" s="46"/>
      <c r="PHK2945" s="46"/>
      <c r="PHL2945" s="46"/>
      <c r="PHM2945" s="46"/>
      <c r="PHN2945" s="46"/>
      <c r="PHO2945" s="46"/>
      <c r="PHP2945" s="46"/>
      <c r="PHQ2945" s="46"/>
      <c r="PHR2945" s="46"/>
      <c r="PHS2945" s="46"/>
      <c r="PHT2945" s="46"/>
      <c r="PHU2945" s="46"/>
      <c r="PHV2945" s="46"/>
      <c r="PHW2945" s="46"/>
      <c r="PHX2945" s="46"/>
      <c r="PHY2945" s="46"/>
      <c r="PHZ2945" s="46"/>
      <c r="PIA2945" s="46"/>
      <c r="PIB2945" s="46"/>
      <c r="PIC2945" s="46"/>
      <c r="PID2945" s="46"/>
      <c r="PIE2945" s="46"/>
      <c r="PIF2945" s="46"/>
      <c r="PIG2945" s="46"/>
      <c r="PIH2945" s="46"/>
      <c r="PII2945" s="46"/>
      <c r="PIJ2945" s="46"/>
      <c r="PIK2945" s="46"/>
      <c r="PIL2945" s="46"/>
      <c r="PIM2945" s="46"/>
      <c r="PIN2945" s="46"/>
      <c r="PIO2945" s="46"/>
      <c r="PIP2945" s="46"/>
      <c r="PIQ2945" s="46"/>
      <c r="PIR2945" s="46"/>
      <c r="PIS2945" s="46"/>
      <c r="PIT2945" s="46"/>
      <c r="PIU2945" s="46"/>
      <c r="PIV2945" s="46"/>
      <c r="PIW2945" s="46"/>
      <c r="PIX2945" s="46"/>
      <c r="PIY2945" s="46"/>
      <c r="PIZ2945" s="46"/>
      <c r="PJA2945" s="46"/>
      <c r="PJB2945" s="46"/>
      <c r="PJC2945" s="46"/>
      <c r="PJD2945" s="46"/>
      <c r="PJE2945" s="46"/>
      <c r="PJF2945" s="46"/>
      <c r="PJG2945" s="46"/>
      <c r="PJH2945" s="46"/>
      <c r="PJI2945" s="46"/>
      <c r="PJJ2945" s="46"/>
      <c r="PJK2945" s="46"/>
      <c r="PJL2945" s="46"/>
      <c r="PJM2945" s="46"/>
      <c r="PJN2945" s="46"/>
      <c r="PJO2945" s="46"/>
      <c r="PJP2945" s="46"/>
      <c r="PJQ2945" s="46"/>
      <c r="PJR2945" s="46"/>
      <c r="PJS2945" s="46"/>
      <c r="PJT2945" s="46"/>
      <c r="PJU2945" s="46"/>
      <c r="PJV2945" s="46"/>
      <c r="PJW2945" s="46"/>
      <c r="PJX2945" s="46"/>
      <c r="PJY2945" s="46"/>
      <c r="PJZ2945" s="46"/>
      <c r="PKA2945" s="46"/>
      <c r="PKB2945" s="46"/>
      <c r="PKC2945" s="46"/>
      <c r="PKD2945" s="46"/>
      <c r="PKE2945" s="46"/>
      <c r="PKF2945" s="46"/>
      <c r="PKG2945" s="46"/>
      <c r="PKH2945" s="46"/>
      <c r="PKI2945" s="46"/>
      <c r="PKJ2945" s="46"/>
      <c r="PKK2945" s="46"/>
      <c r="PKL2945" s="46"/>
      <c r="PKM2945" s="46"/>
      <c r="PKN2945" s="46"/>
      <c r="PKO2945" s="46"/>
      <c r="PKP2945" s="46"/>
      <c r="PKQ2945" s="46"/>
      <c r="PKR2945" s="46"/>
      <c r="PKS2945" s="46"/>
      <c r="PKT2945" s="46"/>
      <c r="PKU2945" s="46"/>
      <c r="PKV2945" s="46"/>
      <c r="PKW2945" s="46"/>
      <c r="PKX2945" s="46"/>
      <c r="PKY2945" s="46"/>
      <c r="PKZ2945" s="46"/>
      <c r="PLA2945" s="46"/>
      <c r="PLB2945" s="46"/>
      <c r="PLC2945" s="46"/>
      <c r="PLD2945" s="46"/>
      <c r="PLE2945" s="46"/>
      <c r="PLF2945" s="46"/>
      <c r="PLG2945" s="46"/>
      <c r="PLH2945" s="46"/>
      <c r="PLI2945" s="46"/>
      <c r="PLJ2945" s="46"/>
      <c r="PLK2945" s="46"/>
      <c r="PLL2945" s="46"/>
      <c r="PLM2945" s="46"/>
      <c r="PLN2945" s="46"/>
      <c r="PLO2945" s="46"/>
      <c r="PLP2945" s="46"/>
      <c r="PLQ2945" s="46"/>
      <c r="PLR2945" s="46"/>
      <c r="PLS2945" s="46"/>
      <c r="PLT2945" s="46"/>
      <c r="PLU2945" s="46"/>
      <c r="PLV2945" s="46"/>
      <c r="PLW2945" s="46"/>
      <c r="PLX2945" s="46"/>
      <c r="PLY2945" s="46"/>
      <c r="PLZ2945" s="46"/>
      <c r="PMA2945" s="46"/>
      <c r="PMB2945" s="46"/>
      <c r="PMC2945" s="46"/>
      <c r="PMD2945" s="46"/>
      <c r="PME2945" s="46"/>
      <c r="PMF2945" s="46"/>
      <c r="PMG2945" s="46"/>
      <c r="PMH2945" s="46"/>
      <c r="PMI2945" s="46"/>
      <c r="PMJ2945" s="46"/>
      <c r="PMK2945" s="46"/>
      <c r="PML2945" s="46"/>
      <c r="PMM2945" s="46"/>
      <c r="PMN2945" s="46"/>
      <c r="PMO2945" s="46"/>
      <c r="PMP2945" s="46"/>
      <c r="PMQ2945" s="46"/>
      <c r="PMR2945" s="46"/>
      <c r="PMS2945" s="46"/>
      <c r="PMT2945" s="46"/>
      <c r="PMU2945" s="46"/>
      <c r="PMV2945" s="46"/>
      <c r="PMW2945" s="46"/>
      <c r="PMX2945" s="46"/>
      <c r="PMY2945" s="46"/>
      <c r="PMZ2945" s="46"/>
      <c r="PNA2945" s="46"/>
      <c r="PNB2945" s="46"/>
      <c r="PNC2945" s="46"/>
      <c r="PND2945" s="46"/>
      <c r="PNE2945" s="46"/>
      <c r="PNF2945" s="46"/>
      <c r="PNG2945" s="46"/>
      <c r="PNH2945" s="46"/>
      <c r="PNI2945" s="46"/>
      <c r="PNJ2945" s="46"/>
      <c r="PNK2945" s="46"/>
      <c r="PNL2945" s="46"/>
      <c r="PNM2945" s="46"/>
      <c r="PNN2945" s="46"/>
      <c r="PNO2945" s="46"/>
      <c r="PNP2945" s="46"/>
      <c r="PNQ2945" s="46"/>
      <c r="PNR2945" s="46"/>
      <c r="PNS2945" s="46"/>
      <c r="PNT2945" s="46"/>
      <c r="PNU2945" s="46"/>
      <c r="PNV2945" s="46"/>
      <c r="PNW2945" s="46"/>
      <c r="PNX2945" s="46"/>
      <c r="PNY2945" s="46"/>
      <c r="PNZ2945" s="46"/>
      <c r="POA2945" s="46"/>
      <c r="POB2945" s="46"/>
      <c r="POC2945" s="46"/>
      <c r="POD2945" s="46"/>
      <c r="POE2945" s="46"/>
      <c r="POF2945" s="46"/>
      <c r="POG2945" s="46"/>
      <c r="POH2945" s="46"/>
      <c r="POI2945" s="46"/>
      <c r="POJ2945" s="46"/>
      <c r="POK2945" s="46"/>
      <c r="POL2945" s="46"/>
      <c r="POM2945" s="46"/>
      <c r="PON2945" s="46"/>
      <c r="POO2945" s="46"/>
      <c r="POP2945" s="46"/>
      <c r="POQ2945" s="46"/>
      <c r="POR2945" s="46"/>
      <c r="POS2945" s="46"/>
      <c r="POT2945" s="46"/>
      <c r="POU2945" s="46"/>
      <c r="POV2945" s="46"/>
      <c r="POW2945" s="46"/>
      <c r="POX2945" s="46"/>
      <c r="POY2945" s="46"/>
      <c r="POZ2945" s="46"/>
      <c r="PPA2945" s="46"/>
      <c r="PPB2945" s="46"/>
      <c r="PPC2945" s="46"/>
      <c r="PPD2945" s="46"/>
      <c r="PPE2945" s="46"/>
      <c r="PPF2945" s="46"/>
      <c r="PPG2945" s="46"/>
      <c r="PPH2945" s="46"/>
      <c r="PPI2945" s="46"/>
      <c r="PPJ2945" s="46"/>
      <c r="PPK2945" s="46"/>
      <c r="PPL2945" s="46"/>
      <c r="PPM2945" s="46"/>
      <c r="PPN2945" s="46"/>
      <c r="PPO2945" s="46"/>
      <c r="PPP2945" s="46"/>
      <c r="PPQ2945" s="46"/>
      <c r="PPR2945" s="46"/>
      <c r="PPS2945" s="46"/>
      <c r="PPT2945" s="46"/>
      <c r="PPU2945" s="46"/>
      <c r="PPV2945" s="46"/>
      <c r="PPW2945" s="46"/>
      <c r="PPX2945" s="46"/>
      <c r="PPY2945" s="46"/>
      <c r="PPZ2945" s="46"/>
      <c r="PQA2945" s="46"/>
      <c r="PQB2945" s="46"/>
      <c r="PQC2945" s="46"/>
      <c r="PQD2945" s="46"/>
      <c r="PQE2945" s="46"/>
      <c r="PQF2945" s="46"/>
      <c r="PQG2945" s="46"/>
      <c r="PQH2945" s="46"/>
      <c r="PQI2945" s="46"/>
      <c r="PQJ2945" s="46"/>
      <c r="PQK2945" s="46"/>
      <c r="PQL2945" s="46"/>
      <c r="PQM2945" s="46"/>
      <c r="PQN2945" s="46"/>
      <c r="PQO2945" s="46"/>
      <c r="PQP2945" s="46"/>
      <c r="PQQ2945" s="46"/>
      <c r="PQR2945" s="46"/>
      <c r="PQS2945" s="46"/>
      <c r="PQT2945" s="46"/>
      <c r="PQU2945" s="46"/>
      <c r="PQV2945" s="46"/>
      <c r="PQW2945" s="46"/>
      <c r="PQX2945" s="46"/>
      <c r="PQY2945" s="46"/>
      <c r="PQZ2945" s="46"/>
      <c r="PRA2945" s="46"/>
      <c r="PRB2945" s="46"/>
      <c r="PRC2945" s="46"/>
      <c r="PRD2945" s="46"/>
      <c r="PRE2945" s="46"/>
      <c r="PRF2945" s="46"/>
      <c r="PRG2945" s="46"/>
      <c r="PRH2945" s="46"/>
      <c r="PRI2945" s="46"/>
      <c r="PRJ2945" s="46"/>
      <c r="PRK2945" s="46"/>
      <c r="PRL2945" s="46"/>
      <c r="PRM2945" s="46"/>
      <c r="PRN2945" s="46"/>
      <c r="PRO2945" s="46"/>
      <c r="PRP2945" s="46"/>
      <c r="PRQ2945" s="46"/>
      <c r="PRR2945" s="46"/>
      <c r="PRS2945" s="46"/>
      <c r="PRT2945" s="46"/>
      <c r="PRU2945" s="46"/>
      <c r="PRV2945" s="46"/>
      <c r="PRW2945" s="46"/>
      <c r="PRX2945" s="46"/>
      <c r="PRY2945" s="46"/>
      <c r="PRZ2945" s="46"/>
      <c r="PSA2945" s="46"/>
      <c r="PSB2945" s="46"/>
      <c r="PSC2945" s="46"/>
      <c r="PSD2945" s="46"/>
      <c r="PSE2945" s="46"/>
      <c r="PSF2945" s="46"/>
      <c r="PSG2945" s="46"/>
      <c r="PSH2945" s="46"/>
      <c r="PSI2945" s="46"/>
      <c r="PSJ2945" s="46"/>
      <c r="PSK2945" s="46"/>
      <c r="PSL2945" s="46"/>
      <c r="PSM2945" s="46"/>
      <c r="PSN2945" s="46"/>
      <c r="PSO2945" s="46"/>
      <c r="PSP2945" s="46"/>
      <c r="PSQ2945" s="46"/>
      <c r="PSR2945" s="46"/>
      <c r="PSS2945" s="46"/>
      <c r="PST2945" s="46"/>
      <c r="PSU2945" s="46"/>
      <c r="PSV2945" s="46"/>
      <c r="PSW2945" s="46"/>
      <c r="PSX2945" s="46"/>
      <c r="PSY2945" s="46"/>
      <c r="PSZ2945" s="46"/>
      <c r="PTA2945" s="46"/>
      <c r="PTB2945" s="46"/>
      <c r="PTC2945" s="46"/>
      <c r="PTD2945" s="46"/>
      <c r="PTE2945" s="46"/>
      <c r="PTF2945" s="46"/>
      <c r="PTG2945" s="46"/>
      <c r="PTH2945" s="46"/>
      <c r="PTI2945" s="46"/>
      <c r="PTJ2945" s="46"/>
      <c r="PTK2945" s="46"/>
      <c r="PTL2945" s="46"/>
      <c r="PTM2945" s="46"/>
      <c r="PTN2945" s="46"/>
      <c r="PTO2945" s="46"/>
      <c r="PTP2945" s="46"/>
      <c r="PTQ2945" s="46"/>
      <c r="PTR2945" s="46"/>
      <c r="PTS2945" s="46"/>
      <c r="PTT2945" s="46"/>
      <c r="PTU2945" s="46"/>
      <c r="PTV2945" s="46"/>
      <c r="PTW2945" s="46"/>
      <c r="PTX2945" s="46"/>
      <c r="PTY2945" s="46"/>
      <c r="PTZ2945" s="46"/>
      <c r="PUA2945" s="46"/>
      <c r="PUB2945" s="46"/>
      <c r="PUC2945" s="46"/>
      <c r="PUD2945" s="46"/>
      <c r="PUE2945" s="46"/>
      <c r="PUF2945" s="46"/>
      <c r="PUG2945" s="46"/>
      <c r="PUH2945" s="46"/>
      <c r="PUI2945" s="46"/>
      <c r="PUJ2945" s="46"/>
      <c r="PUK2945" s="46"/>
      <c r="PUL2945" s="46"/>
      <c r="PUM2945" s="46"/>
      <c r="PUN2945" s="46"/>
      <c r="PUO2945" s="46"/>
      <c r="PUP2945" s="46"/>
      <c r="PUQ2945" s="46"/>
      <c r="PUR2945" s="46"/>
      <c r="PUS2945" s="46"/>
      <c r="PUT2945" s="46"/>
      <c r="PUU2945" s="46"/>
      <c r="PUV2945" s="46"/>
      <c r="PUW2945" s="46"/>
      <c r="PUX2945" s="46"/>
      <c r="PUY2945" s="46"/>
      <c r="PUZ2945" s="46"/>
      <c r="PVA2945" s="46"/>
      <c r="PVB2945" s="46"/>
      <c r="PVC2945" s="46"/>
      <c r="PVD2945" s="46"/>
      <c r="PVE2945" s="46"/>
      <c r="PVF2945" s="46"/>
      <c r="PVG2945" s="46"/>
      <c r="PVH2945" s="46"/>
      <c r="PVI2945" s="46"/>
      <c r="PVJ2945" s="46"/>
      <c r="PVK2945" s="46"/>
      <c r="PVL2945" s="46"/>
      <c r="PVM2945" s="46"/>
      <c r="PVN2945" s="46"/>
      <c r="PVO2945" s="46"/>
      <c r="PVP2945" s="46"/>
      <c r="PVQ2945" s="46"/>
      <c r="PVR2945" s="46"/>
      <c r="PVS2945" s="46"/>
      <c r="PVT2945" s="46"/>
      <c r="PVU2945" s="46"/>
      <c r="PVV2945" s="46"/>
      <c r="PVW2945" s="46"/>
      <c r="PVX2945" s="46"/>
      <c r="PVY2945" s="46"/>
      <c r="PVZ2945" s="46"/>
      <c r="PWA2945" s="46"/>
      <c r="PWB2945" s="46"/>
      <c r="PWC2945" s="46"/>
      <c r="PWD2945" s="46"/>
      <c r="PWE2945" s="46"/>
      <c r="PWF2945" s="46"/>
      <c r="PWG2945" s="46"/>
      <c r="PWH2945" s="46"/>
      <c r="PWI2945" s="46"/>
      <c r="PWJ2945" s="46"/>
      <c r="PWK2945" s="46"/>
      <c r="PWL2945" s="46"/>
      <c r="PWM2945" s="46"/>
      <c r="PWN2945" s="46"/>
      <c r="PWO2945" s="46"/>
      <c r="PWP2945" s="46"/>
      <c r="PWQ2945" s="46"/>
      <c r="PWR2945" s="46"/>
      <c r="PWS2945" s="46"/>
      <c r="PWT2945" s="46"/>
      <c r="PWU2945" s="46"/>
      <c r="PWV2945" s="46"/>
      <c r="PWW2945" s="46"/>
      <c r="PWX2945" s="46"/>
      <c r="PWY2945" s="46"/>
      <c r="PWZ2945" s="46"/>
      <c r="PXA2945" s="46"/>
      <c r="PXB2945" s="46"/>
      <c r="PXC2945" s="46"/>
      <c r="PXD2945" s="46"/>
      <c r="PXE2945" s="46"/>
      <c r="PXF2945" s="46"/>
      <c r="PXG2945" s="46"/>
      <c r="PXH2945" s="46"/>
      <c r="PXI2945" s="46"/>
      <c r="PXJ2945" s="46"/>
      <c r="PXK2945" s="46"/>
      <c r="PXL2945" s="46"/>
      <c r="PXM2945" s="46"/>
      <c r="PXN2945" s="46"/>
      <c r="PXO2945" s="46"/>
      <c r="PXP2945" s="46"/>
      <c r="PXQ2945" s="46"/>
      <c r="PXR2945" s="46"/>
      <c r="PXS2945" s="46"/>
      <c r="PXT2945" s="46"/>
      <c r="PXU2945" s="46"/>
      <c r="PXV2945" s="46"/>
      <c r="PXW2945" s="46"/>
      <c r="PXX2945" s="46"/>
      <c r="PXY2945" s="46"/>
      <c r="PXZ2945" s="46"/>
      <c r="PYA2945" s="46"/>
      <c r="PYB2945" s="46"/>
      <c r="PYC2945" s="46"/>
      <c r="PYD2945" s="46"/>
      <c r="PYE2945" s="46"/>
      <c r="PYF2945" s="46"/>
      <c r="PYG2945" s="46"/>
      <c r="PYH2945" s="46"/>
      <c r="PYI2945" s="46"/>
      <c r="PYJ2945" s="46"/>
      <c r="PYK2945" s="46"/>
      <c r="PYL2945" s="46"/>
      <c r="PYM2945" s="46"/>
      <c r="PYN2945" s="46"/>
      <c r="PYO2945" s="46"/>
      <c r="PYP2945" s="46"/>
      <c r="PYQ2945" s="46"/>
      <c r="PYR2945" s="46"/>
      <c r="PYS2945" s="46"/>
      <c r="PYT2945" s="46"/>
      <c r="PYU2945" s="46"/>
      <c r="PYV2945" s="46"/>
      <c r="PYW2945" s="46"/>
      <c r="PYX2945" s="46"/>
      <c r="PYY2945" s="46"/>
      <c r="PYZ2945" s="46"/>
      <c r="PZA2945" s="46"/>
      <c r="PZB2945" s="46"/>
      <c r="PZC2945" s="46"/>
      <c r="PZD2945" s="46"/>
      <c r="PZE2945" s="46"/>
      <c r="PZF2945" s="46"/>
      <c r="PZG2945" s="46"/>
      <c r="PZH2945" s="46"/>
      <c r="PZI2945" s="46"/>
      <c r="PZJ2945" s="46"/>
      <c r="PZK2945" s="46"/>
      <c r="PZL2945" s="46"/>
      <c r="PZM2945" s="46"/>
      <c r="PZN2945" s="46"/>
      <c r="PZO2945" s="46"/>
      <c r="PZP2945" s="46"/>
      <c r="PZQ2945" s="46"/>
      <c r="PZR2945" s="46"/>
      <c r="PZS2945" s="46"/>
      <c r="PZT2945" s="46"/>
      <c r="PZU2945" s="46"/>
      <c r="PZV2945" s="46"/>
      <c r="PZW2945" s="46"/>
      <c r="PZX2945" s="46"/>
      <c r="PZY2945" s="46"/>
      <c r="PZZ2945" s="46"/>
      <c r="QAA2945" s="46"/>
      <c r="QAB2945" s="46"/>
      <c r="QAC2945" s="46"/>
      <c r="QAD2945" s="46"/>
      <c r="QAE2945" s="46"/>
      <c r="QAF2945" s="46"/>
      <c r="QAG2945" s="46"/>
      <c r="QAH2945" s="46"/>
      <c r="QAI2945" s="46"/>
      <c r="QAJ2945" s="46"/>
      <c r="QAK2945" s="46"/>
      <c r="QAL2945" s="46"/>
      <c r="QAM2945" s="46"/>
      <c r="QAN2945" s="46"/>
      <c r="QAO2945" s="46"/>
      <c r="QAP2945" s="46"/>
      <c r="QAQ2945" s="46"/>
      <c r="QAR2945" s="46"/>
      <c r="QAS2945" s="46"/>
      <c r="QAT2945" s="46"/>
      <c r="QAU2945" s="46"/>
      <c r="QAV2945" s="46"/>
      <c r="QAW2945" s="46"/>
      <c r="QAX2945" s="46"/>
      <c r="QAY2945" s="46"/>
      <c r="QAZ2945" s="46"/>
      <c r="QBA2945" s="46"/>
      <c r="QBB2945" s="46"/>
      <c r="QBC2945" s="46"/>
      <c r="QBD2945" s="46"/>
      <c r="QBE2945" s="46"/>
      <c r="QBF2945" s="46"/>
      <c r="QBG2945" s="46"/>
      <c r="QBH2945" s="46"/>
      <c r="QBI2945" s="46"/>
      <c r="QBJ2945" s="46"/>
      <c r="QBK2945" s="46"/>
      <c r="QBL2945" s="46"/>
      <c r="QBM2945" s="46"/>
      <c r="QBN2945" s="46"/>
      <c r="QBO2945" s="46"/>
      <c r="QBP2945" s="46"/>
      <c r="QBQ2945" s="46"/>
      <c r="QBR2945" s="46"/>
      <c r="QBS2945" s="46"/>
      <c r="QBT2945" s="46"/>
      <c r="QBU2945" s="46"/>
      <c r="QBV2945" s="46"/>
      <c r="QBW2945" s="46"/>
      <c r="QBX2945" s="46"/>
      <c r="QBY2945" s="46"/>
      <c r="QBZ2945" s="46"/>
      <c r="QCA2945" s="46"/>
      <c r="QCB2945" s="46"/>
      <c r="QCC2945" s="46"/>
      <c r="QCD2945" s="46"/>
      <c r="QCE2945" s="46"/>
      <c r="QCF2945" s="46"/>
      <c r="QCG2945" s="46"/>
      <c r="QCH2945" s="46"/>
      <c r="QCI2945" s="46"/>
      <c r="QCJ2945" s="46"/>
      <c r="QCK2945" s="46"/>
      <c r="QCL2945" s="46"/>
      <c r="QCM2945" s="46"/>
      <c r="QCN2945" s="46"/>
      <c r="QCO2945" s="46"/>
      <c r="QCP2945" s="46"/>
      <c r="QCQ2945" s="46"/>
      <c r="QCR2945" s="46"/>
      <c r="QCS2945" s="46"/>
      <c r="QCT2945" s="46"/>
      <c r="QCU2945" s="46"/>
      <c r="QCV2945" s="46"/>
      <c r="QCW2945" s="46"/>
      <c r="QCX2945" s="46"/>
      <c r="QCY2945" s="46"/>
      <c r="QCZ2945" s="46"/>
      <c r="QDA2945" s="46"/>
      <c r="QDB2945" s="46"/>
      <c r="QDC2945" s="46"/>
      <c r="QDD2945" s="46"/>
      <c r="QDE2945" s="46"/>
      <c r="QDF2945" s="46"/>
      <c r="QDG2945" s="46"/>
      <c r="QDH2945" s="46"/>
      <c r="QDI2945" s="46"/>
      <c r="QDJ2945" s="46"/>
      <c r="QDK2945" s="46"/>
      <c r="QDL2945" s="46"/>
      <c r="QDM2945" s="46"/>
      <c r="QDN2945" s="46"/>
      <c r="QDO2945" s="46"/>
      <c r="QDP2945" s="46"/>
      <c r="QDQ2945" s="46"/>
      <c r="QDR2945" s="46"/>
      <c r="QDS2945" s="46"/>
      <c r="QDT2945" s="46"/>
      <c r="QDU2945" s="46"/>
      <c r="QDV2945" s="46"/>
      <c r="QDW2945" s="46"/>
      <c r="QDX2945" s="46"/>
      <c r="QDY2945" s="46"/>
      <c r="QDZ2945" s="46"/>
      <c r="QEA2945" s="46"/>
      <c r="QEB2945" s="46"/>
      <c r="QEC2945" s="46"/>
      <c r="QED2945" s="46"/>
      <c r="QEE2945" s="46"/>
      <c r="QEF2945" s="46"/>
      <c r="QEG2945" s="46"/>
      <c r="QEH2945" s="46"/>
      <c r="QEI2945" s="46"/>
      <c r="QEJ2945" s="46"/>
      <c r="QEK2945" s="46"/>
      <c r="QEL2945" s="46"/>
      <c r="QEM2945" s="46"/>
      <c r="QEN2945" s="46"/>
      <c r="QEO2945" s="46"/>
      <c r="QEP2945" s="46"/>
      <c r="QEQ2945" s="46"/>
      <c r="QER2945" s="46"/>
      <c r="QES2945" s="46"/>
      <c r="QET2945" s="46"/>
      <c r="QEU2945" s="46"/>
      <c r="QEV2945" s="46"/>
      <c r="QEW2945" s="46"/>
      <c r="QEX2945" s="46"/>
      <c r="QEY2945" s="46"/>
      <c r="QEZ2945" s="46"/>
      <c r="QFA2945" s="46"/>
      <c r="QFB2945" s="46"/>
      <c r="QFC2945" s="46"/>
      <c r="QFD2945" s="46"/>
      <c r="QFE2945" s="46"/>
      <c r="QFF2945" s="46"/>
      <c r="QFG2945" s="46"/>
      <c r="QFH2945" s="46"/>
      <c r="QFI2945" s="46"/>
      <c r="QFJ2945" s="46"/>
      <c r="QFK2945" s="46"/>
      <c r="QFL2945" s="46"/>
      <c r="QFM2945" s="46"/>
      <c r="QFN2945" s="46"/>
      <c r="QFO2945" s="46"/>
      <c r="QFP2945" s="46"/>
      <c r="QFQ2945" s="46"/>
      <c r="QFR2945" s="46"/>
      <c r="QFS2945" s="46"/>
      <c r="QFT2945" s="46"/>
      <c r="QFU2945" s="46"/>
      <c r="QFV2945" s="46"/>
      <c r="QFW2945" s="46"/>
      <c r="QFX2945" s="46"/>
      <c r="QFY2945" s="46"/>
      <c r="QFZ2945" s="46"/>
      <c r="QGA2945" s="46"/>
      <c r="QGB2945" s="46"/>
      <c r="QGC2945" s="46"/>
      <c r="QGD2945" s="46"/>
      <c r="QGE2945" s="46"/>
      <c r="QGF2945" s="46"/>
      <c r="QGG2945" s="46"/>
      <c r="QGH2945" s="46"/>
      <c r="QGI2945" s="46"/>
      <c r="QGJ2945" s="46"/>
      <c r="QGK2945" s="46"/>
      <c r="QGL2945" s="46"/>
      <c r="QGM2945" s="46"/>
      <c r="QGN2945" s="46"/>
      <c r="QGO2945" s="46"/>
      <c r="QGP2945" s="46"/>
      <c r="QGQ2945" s="46"/>
      <c r="QGR2945" s="46"/>
      <c r="QGS2945" s="46"/>
      <c r="QGT2945" s="46"/>
      <c r="QGU2945" s="46"/>
      <c r="QGV2945" s="46"/>
      <c r="QGW2945" s="46"/>
      <c r="QGX2945" s="46"/>
      <c r="QGY2945" s="46"/>
      <c r="QGZ2945" s="46"/>
      <c r="QHA2945" s="46"/>
      <c r="QHB2945" s="46"/>
      <c r="QHC2945" s="46"/>
      <c r="QHD2945" s="46"/>
      <c r="QHE2945" s="46"/>
      <c r="QHF2945" s="46"/>
      <c r="QHG2945" s="46"/>
      <c r="QHH2945" s="46"/>
      <c r="QHI2945" s="46"/>
      <c r="QHJ2945" s="46"/>
      <c r="QHK2945" s="46"/>
      <c r="QHL2945" s="46"/>
      <c r="QHM2945" s="46"/>
      <c r="QHN2945" s="46"/>
      <c r="QHO2945" s="46"/>
      <c r="QHP2945" s="46"/>
      <c r="QHQ2945" s="46"/>
      <c r="QHR2945" s="46"/>
      <c r="QHS2945" s="46"/>
      <c r="QHT2945" s="46"/>
      <c r="QHU2945" s="46"/>
      <c r="QHV2945" s="46"/>
      <c r="QHW2945" s="46"/>
      <c r="QHX2945" s="46"/>
      <c r="QHY2945" s="46"/>
      <c r="QHZ2945" s="46"/>
      <c r="QIA2945" s="46"/>
      <c r="QIB2945" s="46"/>
      <c r="QIC2945" s="46"/>
      <c r="QID2945" s="46"/>
      <c r="QIE2945" s="46"/>
      <c r="QIF2945" s="46"/>
      <c r="QIG2945" s="46"/>
      <c r="QIH2945" s="46"/>
      <c r="QII2945" s="46"/>
      <c r="QIJ2945" s="46"/>
      <c r="QIK2945" s="46"/>
      <c r="QIL2945" s="46"/>
      <c r="QIM2945" s="46"/>
      <c r="QIN2945" s="46"/>
      <c r="QIO2945" s="46"/>
      <c r="QIP2945" s="46"/>
      <c r="QIQ2945" s="46"/>
      <c r="QIR2945" s="46"/>
      <c r="QIS2945" s="46"/>
      <c r="QIT2945" s="46"/>
      <c r="QIU2945" s="46"/>
      <c r="QIV2945" s="46"/>
      <c r="QIW2945" s="46"/>
      <c r="QIX2945" s="46"/>
      <c r="QIY2945" s="46"/>
      <c r="QIZ2945" s="46"/>
      <c r="QJA2945" s="46"/>
      <c r="QJB2945" s="46"/>
      <c r="QJC2945" s="46"/>
      <c r="QJD2945" s="46"/>
      <c r="QJE2945" s="46"/>
      <c r="QJF2945" s="46"/>
      <c r="QJG2945" s="46"/>
      <c r="QJH2945" s="46"/>
      <c r="QJI2945" s="46"/>
      <c r="QJJ2945" s="46"/>
      <c r="QJK2945" s="46"/>
      <c r="QJL2945" s="46"/>
      <c r="QJM2945" s="46"/>
      <c r="QJN2945" s="46"/>
      <c r="QJO2945" s="46"/>
      <c r="QJP2945" s="46"/>
      <c r="QJQ2945" s="46"/>
      <c r="QJR2945" s="46"/>
      <c r="QJS2945" s="46"/>
      <c r="QJT2945" s="46"/>
      <c r="QJU2945" s="46"/>
      <c r="QJV2945" s="46"/>
      <c r="QJW2945" s="46"/>
      <c r="QJX2945" s="46"/>
      <c r="QJY2945" s="46"/>
      <c r="QJZ2945" s="46"/>
      <c r="QKA2945" s="46"/>
      <c r="QKB2945" s="46"/>
      <c r="QKC2945" s="46"/>
      <c r="QKD2945" s="46"/>
      <c r="QKE2945" s="46"/>
      <c r="QKF2945" s="46"/>
      <c r="QKG2945" s="46"/>
      <c r="QKH2945" s="46"/>
      <c r="QKI2945" s="46"/>
      <c r="QKJ2945" s="46"/>
      <c r="QKK2945" s="46"/>
      <c r="QKL2945" s="46"/>
      <c r="QKM2945" s="46"/>
      <c r="QKN2945" s="46"/>
      <c r="QKO2945" s="46"/>
      <c r="QKP2945" s="46"/>
      <c r="QKQ2945" s="46"/>
      <c r="QKR2945" s="46"/>
      <c r="QKS2945" s="46"/>
      <c r="QKT2945" s="46"/>
      <c r="QKU2945" s="46"/>
      <c r="QKV2945" s="46"/>
      <c r="QKW2945" s="46"/>
      <c r="QKX2945" s="46"/>
      <c r="QKY2945" s="46"/>
      <c r="QKZ2945" s="46"/>
      <c r="QLA2945" s="46"/>
      <c r="QLB2945" s="46"/>
      <c r="QLC2945" s="46"/>
      <c r="QLD2945" s="46"/>
      <c r="QLE2945" s="46"/>
      <c r="QLF2945" s="46"/>
      <c r="QLG2945" s="46"/>
      <c r="QLH2945" s="46"/>
      <c r="QLI2945" s="46"/>
      <c r="QLJ2945" s="46"/>
      <c r="QLK2945" s="46"/>
      <c r="QLL2945" s="46"/>
      <c r="QLM2945" s="46"/>
      <c r="QLN2945" s="46"/>
      <c r="QLO2945" s="46"/>
      <c r="QLP2945" s="46"/>
      <c r="QLQ2945" s="46"/>
      <c r="QLR2945" s="46"/>
      <c r="QLS2945" s="46"/>
      <c r="QLT2945" s="46"/>
      <c r="QLU2945" s="46"/>
      <c r="QLV2945" s="46"/>
      <c r="QLW2945" s="46"/>
      <c r="QLX2945" s="46"/>
      <c r="QLY2945" s="46"/>
      <c r="QLZ2945" s="46"/>
      <c r="QMA2945" s="46"/>
      <c r="QMB2945" s="46"/>
      <c r="QMC2945" s="46"/>
      <c r="QMD2945" s="46"/>
      <c r="QME2945" s="46"/>
      <c r="QMF2945" s="46"/>
      <c r="QMG2945" s="46"/>
      <c r="QMH2945" s="46"/>
      <c r="QMI2945" s="46"/>
      <c r="QMJ2945" s="46"/>
      <c r="QMK2945" s="46"/>
      <c r="QML2945" s="46"/>
      <c r="QMM2945" s="46"/>
      <c r="QMN2945" s="46"/>
      <c r="QMO2945" s="46"/>
      <c r="QMP2945" s="46"/>
      <c r="QMQ2945" s="46"/>
      <c r="QMR2945" s="46"/>
      <c r="QMS2945" s="46"/>
      <c r="QMT2945" s="46"/>
      <c r="QMU2945" s="46"/>
      <c r="QMV2945" s="46"/>
      <c r="QMW2945" s="46"/>
      <c r="QMX2945" s="46"/>
      <c r="QMY2945" s="46"/>
      <c r="QMZ2945" s="46"/>
      <c r="QNA2945" s="46"/>
      <c r="QNB2945" s="46"/>
      <c r="QNC2945" s="46"/>
      <c r="QND2945" s="46"/>
      <c r="QNE2945" s="46"/>
      <c r="QNF2945" s="46"/>
      <c r="QNG2945" s="46"/>
      <c r="QNH2945" s="46"/>
      <c r="QNI2945" s="46"/>
      <c r="QNJ2945" s="46"/>
      <c r="QNK2945" s="46"/>
      <c r="QNL2945" s="46"/>
      <c r="QNM2945" s="46"/>
      <c r="QNN2945" s="46"/>
      <c r="QNO2945" s="46"/>
      <c r="QNP2945" s="46"/>
      <c r="QNQ2945" s="46"/>
      <c r="QNR2945" s="46"/>
      <c r="QNS2945" s="46"/>
      <c r="QNT2945" s="46"/>
      <c r="QNU2945" s="46"/>
      <c r="QNV2945" s="46"/>
      <c r="QNW2945" s="46"/>
      <c r="QNX2945" s="46"/>
      <c r="QNY2945" s="46"/>
      <c r="QNZ2945" s="46"/>
      <c r="QOA2945" s="46"/>
      <c r="QOB2945" s="46"/>
      <c r="QOC2945" s="46"/>
      <c r="QOD2945" s="46"/>
      <c r="QOE2945" s="46"/>
      <c r="QOF2945" s="46"/>
      <c r="QOG2945" s="46"/>
      <c r="QOH2945" s="46"/>
      <c r="QOI2945" s="46"/>
      <c r="QOJ2945" s="46"/>
      <c r="QOK2945" s="46"/>
      <c r="QOL2945" s="46"/>
      <c r="QOM2945" s="46"/>
      <c r="QON2945" s="46"/>
      <c r="QOO2945" s="46"/>
      <c r="QOP2945" s="46"/>
      <c r="QOQ2945" s="46"/>
      <c r="QOR2945" s="46"/>
      <c r="QOS2945" s="46"/>
      <c r="QOT2945" s="46"/>
      <c r="QOU2945" s="46"/>
      <c r="QOV2945" s="46"/>
      <c r="QOW2945" s="46"/>
      <c r="QOX2945" s="46"/>
      <c r="QOY2945" s="46"/>
      <c r="QOZ2945" s="46"/>
      <c r="QPA2945" s="46"/>
      <c r="QPB2945" s="46"/>
      <c r="QPC2945" s="46"/>
      <c r="QPD2945" s="46"/>
      <c r="QPE2945" s="46"/>
      <c r="QPF2945" s="46"/>
      <c r="QPG2945" s="46"/>
      <c r="QPH2945" s="46"/>
      <c r="QPI2945" s="46"/>
      <c r="QPJ2945" s="46"/>
      <c r="QPK2945" s="46"/>
      <c r="QPL2945" s="46"/>
      <c r="QPM2945" s="46"/>
      <c r="QPN2945" s="46"/>
      <c r="QPO2945" s="46"/>
      <c r="QPP2945" s="46"/>
      <c r="QPQ2945" s="46"/>
      <c r="QPR2945" s="46"/>
      <c r="QPS2945" s="46"/>
      <c r="QPT2945" s="46"/>
      <c r="QPU2945" s="46"/>
      <c r="QPV2945" s="46"/>
      <c r="QPW2945" s="46"/>
      <c r="QPX2945" s="46"/>
      <c r="QPY2945" s="46"/>
      <c r="QPZ2945" s="46"/>
      <c r="QQA2945" s="46"/>
      <c r="QQB2945" s="46"/>
      <c r="QQC2945" s="46"/>
      <c r="QQD2945" s="46"/>
      <c r="QQE2945" s="46"/>
      <c r="QQF2945" s="46"/>
      <c r="QQG2945" s="46"/>
      <c r="QQH2945" s="46"/>
      <c r="QQI2945" s="46"/>
      <c r="QQJ2945" s="46"/>
      <c r="QQK2945" s="46"/>
      <c r="QQL2945" s="46"/>
      <c r="QQM2945" s="46"/>
      <c r="QQN2945" s="46"/>
      <c r="QQO2945" s="46"/>
      <c r="QQP2945" s="46"/>
      <c r="QQQ2945" s="46"/>
      <c r="QQR2945" s="46"/>
      <c r="QQS2945" s="46"/>
      <c r="QQT2945" s="46"/>
      <c r="QQU2945" s="46"/>
      <c r="QQV2945" s="46"/>
      <c r="QQW2945" s="46"/>
      <c r="QQX2945" s="46"/>
      <c r="QQY2945" s="46"/>
      <c r="QQZ2945" s="46"/>
      <c r="QRA2945" s="46"/>
      <c r="QRB2945" s="46"/>
      <c r="QRC2945" s="46"/>
      <c r="QRD2945" s="46"/>
      <c r="QRE2945" s="46"/>
      <c r="QRF2945" s="46"/>
      <c r="QRG2945" s="46"/>
      <c r="QRH2945" s="46"/>
      <c r="QRI2945" s="46"/>
      <c r="QRJ2945" s="46"/>
      <c r="QRK2945" s="46"/>
      <c r="QRL2945" s="46"/>
      <c r="QRM2945" s="46"/>
      <c r="QRN2945" s="46"/>
      <c r="QRO2945" s="46"/>
      <c r="QRP2945" s="46"/>
      <c r="QRQ2945" s="46"/>
      <c r="QRR2945" s="46"/>
      <c r="QRS2945" s="46"/>
      <c r="QRT2945" s="46"/>
      <c r="QRU2945" s="46"/>
      <c r="QRV2945" s="46"/>
      <c r="QRW2945" s="46"/>
      <c r="QRX2945" s="46"/>
      <c r="QRY2945" s="46"/>
      <c r="QRZ2945" s="46"/>
      <c r="QSA2945" s="46"/>
      <c r="QSB2945" s="46"/>
      <c r="QSC2945" s="46"/>
      <c r="QSD2945" s="46"/>
      <c r="QSE2945" s="46"/>
      <c r="QSF2945" s="46"/>
      <c r="QSG2945" s="46"/>
      <c r="QSH2945" s="46"/>
      <c r="QSI2945" s="46"/>
      <c r="QSJ2945" s="46"/>
      <c r="QSK2945" s="46"/>
      <c r="QSL2945" s="46"/>
      <c r="QSM2945" s="46"/>
      <c r="QSN2945" s="46"/>
      <c r="QSO2945" s="46"/>
      <c r="QSP2945" s="46"/>
      <c r="QSQ2945" s="46"/>
      <c r="QSR2945" s="46"/>
      <c r="QSS2945" s="46"/>
      <c r="QST2945" s="46"/>
      <c r="QSU2945" s="46"/>
      <c r="QSV2945" s="46"/>
      <c r="QSW2945" s="46"/>
      <c r="QSX2945" s="46"/>
      <c r="QSY2945" s="46"/>
      <c r="QSZ2945" s="46"/>
      <c r="QTA2945" s="46"/>
      <c r="QTB2945" s="46"/>
      <c r="QTC2945" s="46"/>
      <c r="QTD2945" s="46"/>
      <c r="QTE2945" s="46"/>
      <c r="QTF2945" s="46"/>
      <c r="QTG2945" s="46"/>
      <c r="QTH2945" s="46"/>
      <c r="QTI2945" s="46"/>
      <c r="QTJ2945" s="46"/>
      <c r="QTK2945" s="46"/>
      <c r="QTL2945" s="46"/>
      <c r="QTM2945" s="46"/>
      <c r="QTN2945" s="46"/>
      <c r="QTO2945" s="46"/>
      <c r="QTP2945" s="46"/>
      <c r="QTQ2945" s="46"/>
      <c r="QTR2945" s="46"/>
      <c r="QTS2945" s="46"/>
      <c r="QTT2945" s="46"/>
      <c r="QTU2945" s="46"/>
      <c r="QTV2945" s="46"/>
      <c r="QTW2945" s="46"/>
      <c r="QTX2945" s="46"/>
      <c r="QTY2945" s="46"/>
      <c r="QTZ2945" s="46"/>
      <c r="QUA2945" s="46"/>
      <c r="QUB2945" s="46"/>
      <c r="QUC2945" s="46"/>
      <c r="QUD2945" s="46"/>
      <c r="QUE2945" s="46"/>
      <c r="QUF2945" s="46"/>
      <c r="QUG2945" s="46"/>
      <c r="QUH2945" s="46"/>
      <c r="QUI2945" s="46"/>
      <c r="QUJ2945" s="46"/>
      <c r="QUK2945" s="46"/>
      <c r="QUL2945" s="46"/>
      <c r="QUM2945" s="46"/>
      <c r="QUN2945" s="46"/>
      <c r="QUO2945" s="46"/>
      <c r="QUP2945" s="46"/>
      <c r="QUQ2945" s="46"/>
      <c r="QUR2945" s="46"/>
      <c r="QUS2945" s="46"/>
      <c r="QUT2945" s="46"/>
      <c r="QUU2945" s="46"/>
      <c r="QUV2945" s="46"/>
      <c r="QUW2945" s="46"/>
      <c r="QUX2945" s="46"/>
      <c r="QUY2945" s="46"/>
      <c r="QUZ2945" s="46"/>
      <c r="QVA2945" s="46"/>
      <c r="QVB2945" s="46"/>
      <c r="QVC2945" s="46"/>
      <c r="QVD2945" s="46"/>
      <c r="QVE2945" s="46"/>
      <c r="QVF2945" s="46"/>
      <c r="QVG2945" s="46"/>
      <c r="QVH2945" s="46"/>
      <c r="QVI2945" s="46"/>
      <c r="QVJ2945" s="46"/>
      <c r="QVK2945" s="46"/>
      <c r="QVL2945" s="46"/>
      <c r="QVM2945" s="46"/>
      <c r="QVN2945" s="46"/>
      <c r="QVO2945" s="46"/>
      <c r="QVP2945" s="46"/>
      <c r="QVQ2945" s="46"/>
      <c r="QVR2945" s="46"/>
      <c r="QVS2945" s="46"/>
      <c r="QVT2945" s="46"/>
      <c r="QVU2945" s="46"/>
      <c r="QVV2945" s="46"/>
      <c r="QVW2945" s="46"/>
      <c r="QVX2945" s="46"/>
      <c r="QVY2945" s="46"/>
      <c r="QVZ2945" s="46"/>
      <c r="QWA2945" s="46"/>
      <c r="QWB2945" s="46"/>
      <c r="QWC2945" s="46"/>
      <c r="QWD2945" s="46"/>
      <c r="QWE2945" s="46"/>
      <c r="QWF2945" s="46"/>
      <c r="QWG2945" s="46"/>
      <c r="QWH2945" s="46"/>
      <c r="QWI2945" s="46"/>
      <c r="QWJ2945" s="46"/>
      <c r="QWK2945" s="46"/>
      <c r="QWL2945" s="46"/>
      <c r="QWM2945" s="46"/>
      <c r="QWN2945" s="46"/>
      <c r="QWO2945" s="46"/>
      <c r="QWP2945" s="46"/>
      <c r="QWQ2945" s="46"/>
      <c r="QWR2945" s="46"/>
      <c r="QWS2945" s="46"/>
      <c r="QWT2945" s="46"/>
      <c r="QWU2945" s="46"/>
      <c r="QWV2945" s="46"/>
      <c r="QWW2945" s="46"/>
      <c r="QWX2945" s="46"/>
      <c r="QWY2945" s="46"/>
      <c r="QWZ2945" s="46"/>
      <c r="QXA2945" s="46"/>
      <c r="QXB2945" s="46"/>
      <c r="QXC2945" s="46"/>
      <c r="QXD2945" s="46"/>
      <c r="QXE2945" s="46"/>
      <c r="QXF2945" s="46"/>
      <c r="QXG2945" s="46"/>
      <c r="QXH2945" s="46"/>
      <c r="QXI2945" s="46"/>
      <c r="QXJ2945" s="46"/>
      <c r="QXK2945" s="46"/>
      <c r="QXL2945" s="46"/>
      <c r="QXM2945" s="46"/>
      <c r="QXN2945" s="46"/>
      <c r="QXO2945" s="46"/>
      <c r="QXP2945" s="46"/>
      <c r="QXQ2945" s="46"/>
      <c r="QXR2945" s="46"/>
      <c r="QXS2945" s="46"/>
      <c r="QXT2945" s="46"/>
      <c r="QXU2945" s="46"/>
      <c r="QXV2945" s="46"/>
      <c r="QXW2945" s="46"/>
      <c r="QXX2945" s="46"/>
      <c r="QXY2945" s="46"/>
      <c r="QXZ2945" s="46"/>
      <c r="QYA2945" s="46"/>
      <c r="QYB2945" s="46"/>
      <c r="QYC2945" s="46"/>
      <c r="QYD2945" s="46"/>
      <c r="QYE2945" s="46"/>
      <c r="QYF2945" s="46"/>
      <c r="QYG2945" s="46"/>
      <c r="QYH2945" s="46"/>
      <c r="QYI2945" s="46"/>
      <c r="QYJ2945" s="46"/>
      <c r="QYK2945" s="46"/>
      <c r="QYL2945" s="46"/>
      <c r="QYM2945" s="46"/>
      <c r="QYN2945" s="46"/>
      <c r="QYO2945" s="46"/>
      <c r="QYP2945" s="46"/>
      <c r="QYQ2945" s="46"/>
      <c r="QYR2945" s="46"/>
      <c r="QYS2945" s="46"/>
      <c r="QYT2945" s="46"/>
      <c r="QYU2945" s="46"/>
      <c r="QYV2945" s="46"/>
      <c r="QYW2945" s="46"/>
      <c r="QYX2945" s="46"/>
      <c r="QYY2945" s="46"/>
      <c r="QYZ2945" s="46"/>
      <c r="QZA2945" s="46"/>
      <c r="QZB2945" s="46"/>
      <c r="QZC2945" s="46"/>
      <c r="QZD2945" s="46"/>
      <c r="QZE2945" s="46"/>
      <c r="QZF2945" s="46"/>
      <c r="QZG2945" s="46"/>
      <c r="QZH2945" s="46"/>
      <c r="QZI2945" s="46"/>
      <c r="QZJ2945" s="46"/>
      <c r="QZK2945" s="46"/>
      <c r="QZL2945" s="46"/>
      <c r="QZM2945" s="46"/>
      <c r="QZN2945" s="46"/>
      <c r="QZO2945" s="46"/>
      <c r="QZP2945" s="46"/>
      <c r="QZQ2945" s="46"/>
      <c r="QZR2945" s="46"/>
      <c r="QZS2945" s="46"/>
      <c r="QZT2945" s="46"/>
      <c r="QZU2945" s="46"/>
      <c r="QZV2945" s="46"/>
      <c r="QZW2945" s="46"/>
      <c r="QZX2945" s="46"/>
      <c r="QZY2945" s="46"/>
      <c r="QZZ2945" s="46"/>
      <c r="RAA2945" s="46"/>
      <c r="RAB2945" s="46"/>
      <c r="RAC2945" s="46"/>
      <c r="RAD2945" s="46"/>
      <c r="RAE2945" s="46"/>
      <c r="RAF2945" s="46"/>
      <c r="RAG2945" s="46"/>
      <c r="RAH2945" s="46"/>
      <c r="RAI2945" s="46"/>
      <c r="RAJ2945" s="46"/>
      <c r="RAK2945" s="46"/>
      <c r="RAL2945" s="46"/>
      <c r="RAM2945" s="46"/>
      <c r="RAN2945" s="46"/>
      <c r="RAO2945" s="46"/>
      <c r="RAP2945" s="46"/>
      <c r="RAQ2945" s="46"/>
      <c r="RAR2945" s="46"/>
      <c r="RAS2945" s="46"/>
      <c r="RAT2945" s="46"/>
      <c r="RAU2945" s="46"/>
      <c r="RAV2945" s="46"/>
      <c r="RAW2945" s="46"/>
      <c r="RAX2945" s="46"/>
      <c r="RAY2945" s="46"/>
      <c r="RAZ2945" s="46"/>
      <c r="RBA2945" s="46"/>
      <c r="RBB2945" s="46"/>
      <c r="RBC2945" s="46"/>
      <c r="RBD2945" s="46"/>
      <c r="RBE2945" s="46"/>
      <c r="RBF2945" s="46"/>
      <c r="RBG2945" s="46"/>
      <c r="RBH2945" s="46"/>
      <c r="RBI2945" s="46"/>
      <c r="RBJ2945" s="46"/>
      <c r="RBK2945" s="46"/>
      <c r="RBL2945" s="46"/>
      <c r="RBM2945" s="46"/>
      <c r="RBN2945" s="46"/>
      <c r="RBO2945" s="46"/>
      <c r="RBP2945" s="46"/>
      <c r="RBQ2945" s="46"/>
      <c r="RBR2945" s="46"/>
      <c r="RBS2945" s="46"/>
      <c r="RBT2945" s="46"/>
      <c r="RBU2945" s="46"/>
      <c r="RBV2945" s="46"/>
      <c r="RBW2945" s="46"/>
      <c r="RBX2945" s="46"/>
      <c r="RBY2945" s="46"/>
      <c r="RBZ2945" s="46"/>
      <c r="RCA2945" s="46"/>
      <c r="RCB2945" s="46"/>
      <c r="RCC2945" s="46"/>
      <c r="RCD2945" s="46"/>
      <c r="RCE2945" s="46"/>
      <c r="RCF2945" s="46"/>
      <c r="RCG2945" s="46"/>
      <c r="RCH2945" s="46"/>
      <c r="RCI2945" s="46"/>
      <c r="RCJ2945" s="46"/>
      <c r="RCK2945" s="46"/>
      <c r="RCL2945" s="46"/>
      <c r="RCM2945" s="46"/>
      <c r="RCN2945" s="46"/>
      <c r="RCO2945" s="46"/>
      <c r="RCP2945" s="46"/>
      <c r="RCQ2945" s="46"/>
      <c r="RCR2945" s="46"/>
      <c r="RCS2945" s="46"/>
      <c r="RCT2945" s="46"/>
      <c r="RCU2945" s="46"/>
      <c r="RCV2945" s="46"/>
      <c r="RCW2945" s="46"/>
      <c r="RCX2945" s="46"/>
      <c r="RCY2945" s="46"/>
      <c r="RCZ2945" s="46"/>
      <c r="RDA2945" s="46"/>
      <c r="RDB2945" s="46"/>
      <c r="RDC2945" s="46"/>
      <c r="RDD2945" s="46"/>
      <c r="RDE2945" s="46"/>
      <c r="RDF2945" s="46"/>
      <c r="RDG2945" s="46"/>
      <c r="RDH2945" s="46"/>
      <c r="RDI2945" s="46"/>
      <c r="RDJ2945" s="46"/>
      <c r="RDK2945" s="46"/>
      <c r="RDL2945" s="46"/>
      <c r="RDM2945" s="46"/>
      <c r="RDN2945" s="46"/>
      <c r="RDO2945" s="46"/>
      <c r="RDP2945" s="46"/>
      <c r="RDQ2945" s="46"/>
      <c r="RDR2945" s="46"/>
      <c r="RDS2945" s="46"/>
      <c r="RDT2945" s="46"/>
      <c r="RDU2945" s="46"/>
      <c r="RDV2945" s="46"/>
      <c r="RDW2945" s="46"/>
      <c r="RDX2945" s="46"/>
      <c r="RDY2945" s="46"/>
      <c r="RDZ2945" s="46"/>
      <c r="REA2945" s="46"/>
      <c r="REB2945" s="46"/>
      <c r="REC2945" s="46"/>
      <c r="RED2945" s="46"/>
      <c r="REE2945" s="46"/>
      <c r="REF2945" s="46"/>
      <c r="REG2945" s="46"/>
      <c r="REH2945" s="46"/>
      <c r="REI2945" s="46"/>
      <c r="REJ2945" s="46"/>
      <c r="REK2945" s="46"/>
      <c r="REL2945" s="46"/>
      <c r="REM2945" s="46"/>
      <c r="REN2945" s="46"/>
      <c r="REO2945" s="46"/>
      <c r="REP2945" s="46"/>
      <c r="REQ2945" s="46"/>
      <c r="RER2945" s="46"/>
      <c r="RES2945" s="46"/>
      <c r="RET2945" s="46"/>
      <c r="REU2945" s="46"/>
      <c r="REV2945" s="46"/>
      <c r="REW2945" s="46"/>
      <c r="REX2945" s="46"/>
      <c r="REY2945" s="46"/>
      <c r="REZ2945" s="46"/>
      <c r="RFA2945" s="46"/>
      <c r="RFB2945" s="46"/>
      <c r="RFC2945" s="46"/>
      <c r="RFD2945" s="46"/>
      <c r="RFE2945" s="46"/>
      <c r="RFF2945" s="46"/>
      <c r="RFG2945" s="46"/>
      <c r="RFH2945" s="46"/>
      <c r="RFI2945" s="46"/>
      <c r="RFJ2945" s="46"/>
      <c r="RFK2945" s="46"/>
      <c r="RFL2945" s="46"/>
      <c r="RFM2945" s="46"/>
      <c r="RFN2945" s="46"/>
      <c r="RFO2945" s="46"/>
      <c r="RFP2945" s="46"/>
      <c r="RFQ2945" s="46"/>
      <c r="RFR2945" s="46"/>
      <c r="RFS2945" s="46"/>
      <c r="RFT2945" s="46"/>
      <c r="RFU2945" s="46"/>
      <c r="RFV2945" s="46"/>
      <c r="RFW2945" s="46"/>
      <c r="RFX2945" s="46"/>
      <c r="RFY2945" s="46"/>
      <c r="RFZ2945" s="46"/>
      <c r="RGA2945" s="46"/>
      <c r="RGB2945" s="46"/>
      <c r="RGC2945" s="46"/>
      <c r="RGD2945" s="46"/>
      <c r="RGE2945" s="46"/>
      <c r="RGF2945" s="46"/>
      <c r="RGG2945" s="46"/>
      <c r="RGH2945" s="46"/>
      <c r="RGI2945" s="46"/>
      <c r="RGJ2945" s="46"/>
      <c r="RGK2945" s="46"/>
      <c r="RGL2945" s="46"/>
      <c r="RGM2945" s="46"/>
      <c r="RGN2945" s="46"/>
      <c r="RGO2945" s="46"/>
      <c r="RGP2945" s="46"/>
      <c r="RGQ2945" s="46"/>
      <c r="RGR2945" s="46"/>
      <c r="RGS2945" s="46"/>
      <c r="RGT2945" s="46"/>
      <c r="RGU2945" s="46"/>
      <c r="RGV2945" s="46"/>
      <c r="RGW2945" s="46"/>
      <c r="RGX2945" s="46"/>
      <c r="RGY2945" s="46"/>
      <c r="RGZ2945" s="46"/>
      <c r="RHA2945" s="46"/>
      <c r="RHB2945" s="46"/>
      <c r="RHC2945" s="46"/>
      <c r="RHD2945" s="46"/>
      <c r="RHE2945" s="46"/>
      <c r="RHF2945" s="46"/>
      <c r="RHG2945" s="46"/>
      <c r="RHH2945" s="46"/>
      <c r="RHI2945" s="46"/>
      <c r="RHJ2945" s="46"/>
      <c r="RHK2945" s="46"/>
      <c r="RHL2945" s="46"/>
      <c r="RHM2945" s="46"/>
      <c r="RHN2945" s="46"/>
      <c r="RHO2945" s="46"/>
      <c r="RHP2945" s="46"/>
      <c r="RHQ2945" s="46"/>
      <c r="RHR2945" s="46"/>
      <c r="RHS2945" s="46"/>
      <c r="RHT2945" s="46"/>
      <c r="RHU2945" s="46"/>
      <c r="RHV2945" s="46"/>
      <c r="RHW2945" s="46"/>
      <c r="RHX2945" s="46"/>
      <c r="RHY2945" s="46"/>
      <c r="RHZ2945" s="46"/>
      <c r="RIA2945" s="46"/>
      <c r="RIB2945" s="46"/>
      <c r="RIC2945" s="46"/>
      <c r="RID2945" s="46"/>
      <c r="RIE2945" s="46"/>
      <c r="RIF2945" s="46"/>
      <c r="RIG2945" s="46"/>
      <c r="RIH2945" s="46"/>
      <c r="RII2945" s="46"/>
      <c r="RIJ2945" s="46"/>
      <c r="RIK2945" s="46"/>
      <c r="RIL2945" s="46"/>
      <c r="RIM2945" s="46"/>
      <c r="RIN2945" s="46"/>
      <c r="RIO2945" s="46"/>
      <c r="RIP2945" s="46"/>
      <c r="RIQ2945" s="46"/>
      <c r="RIR2945" s="46"/>
      <c r="RIS2945" s="46"/>
      <c r="RIT2945" s="46"/>
      <c r="RIU2945" s="46"/>
      <c r="RIV2945" s="46"/>
      <c r="RIW2945" s="46"/>
      <c r="RIX2945" s="46"/>
      <c r="RIY2945" s="46"/>
      <c r="RIZ2945" s="46"/>
      <c r="RJA2945" s="46"/>
      <c r="RJB2945" s="46"/>
      <c r="RJC2945" s="46"/>
      <c r="RJD2945" s="46"/>
      <c r="RJE2945" s="46"/>
      <c r="RJF2945" s="46"/>
      <c r="RJG2945" s="46"/>
      <c r="RJH2945" s="46"/>
      <c r="RJI2945" s="46"/>
      <c r="RJJ2945" s="46"/>
      <c r="RJK2945" s="46"/>
      <c r="RJL2945" s="46"/>
      <c r="RJM2945" s="46"/>
      <c r="RJN2945" s="46"/>
      <c r="RJO2945" s="46"/>
      <c r="RJP2945" s="46"/>
      <c r="RJQ2945" s="46"/>
      <c r="RJR2945" s="46"/>
      <c r="RJS2945" s="46"/>
      <c r="RJT2945" s="46"/>
      <c r="RJU2945" s="46"/>
      <c r="RJV2945" s="46"/>
      <c r="RJW2945" s="46"/>
      <c r="RJX2945" s="46"/>
      <c r="RJY2945" s="46"/>
      <c r="RJZ2945" s="46"/>
      <c r="RKA2945" s="46"/>
      <c r="RKB2945" s="46"/>
      <c r="RKC2945" s="46"/>
      <c r="RKD2945" s="46"/>
      <c r="RKE2945" s="46"/>
      <c r="RKF2945" s="46"/>
      <c r="RKG2945" s="46"/>
      <c r="RKH2945" s="46"/>
      <c r="RKI2945" s="46"/>
      <c r="RKJ2945" s="46"/>
      <c r="RKK2945" s="46"/>
      <c r="RKL2945" s="46"/>
      <c r="RKM2945" s="46"/>
      <c r="RKN2945" s="46"/>
      <c r="RKO2945" s="46"/>
      <c r="RKP2945" s="46"/>
      <c r="RKQ2945" s="46"/>
      <c r="RKR2945" s="46"/>
      <c r="RKS2945" s="46"/>
      <c r="RKT2945" s="46"/>
      <c r="RKU2945" s="46"/>
      <c r="RKV2945" s="46"/>
      <c r="RKW2945" s="46"/>
      <c r="RKX2945" s="46"/>
      <c r="RKY2945" s="46"/>
      <c r="RKZ2945" s="46"/>
      <c r="RLA2945" s="46"/>
      <c r="RLB2945" s="46"/>
      <c r="RLC2945" s="46"/>
      <c r="RLD2945" s="46"/>
      <c r="RLE2945" s="46"/>
      <c r="RLF2945" s="46"/>
      <c r="RLG2945" s="46"/>
      <c r="RLH2945" s="46"/>
      <c r="RLI2945" s="46"/>
      <c r="RLJ2945" s="46"/>
      <c r="RLK2945" s="46"/>
      <c r="RLL2945" s="46"/>
      <c r="RLM2945" s="46"/>
      <c r="RLN2945" s="46"/>
      <c r="RLO2945" s="46"/>
      <c r="RLP2945" s="46"/>
      <c r="RLQ2945" s="46"/>
      <c r="RLR2945" s="46"/>
      <c r="RLS2945" s="46"/>
      <c r="RLT2945" s="46"/>
      <c r="RLU2945" s="46"/>
      <c r="RLV2945" s="46"/>
      <c r="RLW2945" s="46"/>
      <c r="RLX2945" s="46"/>
      <c r="RLY2945" s="46"/>
      <c r="RLZ2945" s="46"/>
      <c r="RMA2945" s="46"/>
      <c r="RMB2945" s="46"/>
      <c r="RMC2945" s="46"/>
      <c r="RMD2945" s="46"/>
      <c r="RME2945" s="46"/>
      <c r="RMF2945" s="46"/>
      <c r="RMG2945" s="46"/>
      <c r="RMH2945" s="46"/>
      <c r="RMI2945" s="46"/>
      <c r="RMJ2945" s="46"/>
      <c r="RMK2945" s="46"/>
      <c r="RML2945" s="46"/>
      <c r="RMM2945" s="46"/>
      <c r="RMN2945" s="46"/>
      <c r="RMO2945" s="46"/>
      <c r="RMP2945" s="46"/>
      <c r="RMQ2945" s="46"/>
      <c r="RMR2945" s="46"/>
      <c r="RMS2945" s="46"/>
      <c r="RMT2945" s="46"/>
      <c r="RMU2945" s="46"/>
      <c r="RMV2945" s="46"/>
      <c r="RMW2945" s="46"/>
      <c r="RMX2945" s="46"/>
      <c r="RMY2945" s="46"/>
      <c r="RMZ2945" s="46"/>
      <c r="RNA2945" s="46"/>
      <c r="RNB2945" s="46"/>
      <c r="RNC2945" s="46"/>
      <c r="RND2945" s="46"/>
      <c r="RNE2945" s="46"/>
      <c r="RNF2945" s="46"/>
      <c r="RNG2945" s="46"/>
      <c r="RNH2945" s="46"/>
      <c r="RNI2945" s="46"/>
      <c r="RNJ2945" s="46"/>
      <c r="RNK2945" s="46"/>
      <c r="RNL2945" s="46"/>
      <c r="RNM2945" s="46"/>
      <c r="RNN2945" s="46"/>
      <c r="RNO2945" s="46"/>
      <c r="RNP2945" s="46"/>
      <c r="RNQ2945" s="46"/>
      <c r="RNR2945" s="46"/>
      <c r="RNS2945" s="46"/>
      <c r="RNT2945" s="46"/>
      <c r="RNU2945" s="46"/>
      <c r="RNV2945" s="46"/>
      <c r="RNW2945" s="46"/>
      <c r="RNX2945" s="46"/>
      <c r="RNY2945" s="46"/>
      <c r="RNZ2945" s="46"/>
      <c r="ROA2945" s="46"/>
      <c r="ROB2945" s="46"/>
      <c r="ROC2945" s="46"/>
      <c r="ROD2945" s="46"/>
      <c r="ROE2945" s="46"/>
      <c r="ROF2945" s="46"/>
      <c r="ROG2945" s="46"/>
      <c r="ROH2945" s="46"/>
      <c r="ROI2945" s="46"/>
      <c r="ROJ2945" s="46"/>
      <c r="ROK2945" s="46"/>
      <c r="ROL2945" s="46"/>
      <c r="ROM2945" s="46"/>
      <c r="RON2945" s="46"/>
      <c r="ROO2945" s="46"/>
      <c r="ROP2945" s="46"/>
      <c r="ROQ2945" s="46"/>
      <c r="ROR2945" s="46"/>
      <c r="ROS2945" s="46"/>
      <c r="ROT2945" s="46"/>
      <c r="ROU2945" s="46"/>
      <c r="ROV2945" s="46"/>
      <c r="ROW2945" s="46"/>
      <c r="ROX2945" s="46"/>
      <c r="ROY2945" s="46"/>
      <c r="ROZ2945" s="46"/>
      <c r="RPA2945" s="46"/>
      <c r="RPB2945" s="46"/>
      <c r="RPC2945" s="46"/>
      <c r="RPD2945" s="46"/>
      <c r="RPE2945" s="46"/>
      <c r="RPF2945" s="46"/>
      <c r="RPG2945" s="46"/>
      <c r="RPH2945" s="46"/>
      <c r="RPI2945" s="46"/>
      <c r="RPJ2945" s="46"/>
      <c r="RPK2945" s="46"/>
      <c r="RPL2945" s="46"/>
      <c r="RPM2945" s="46"/>
      <c r="RPN2945" s="46"/>
      <c r="RPO2945" s="46"/>
      <c r="RPP2945" s="46"/>
      <c r="RPQ2945" s="46"/>
      <c r="RPR2945" s="46"/>
      <c r="RPS2945" s="46"/>
      <c r="RPT2945" s="46"/>
      <c r="RPU2945" s="46"/>
      <c r="RPV2945" s="46"/>
      <c r="RPW2945" s="46"/>
      <c r="RPX2945" s="46"/>
      <c r="RPY2945" s="46"/>
      <c r="RPZ2945" s="46"/>
      <c r="RQA2945" s="46"/>
      <c r="RQB2945" s="46"/>
      <c r="RQC2945" s="46"/>
      <c r="RQD2945" s="46"/>
      <c r="RQE2945" s="46"/>
      <c r="RQF2945" s="46"/>
      <c r="RQG2945" s="46"/>
      <c r="RQH2945" s="46"/>
      <c r="RQI2945" s="46"/>
      <c r="RQJ2945" s="46"/>
      <c r="RQK2945" s="46"/>
      <c r="RQL2945" s="46"/>
      <c r="RQM2945" s="46"/>
      <c r="RQN2945" s="46"/>
      <c r="RQO2945" s="46"/>
      <c r="RQP2945" s="46"/>
      <c r="RQQ2945" s="46"/>
      <c r="RQR2945" s="46"/>
      <c r="RQS2945" s="46"/>
      <c r="RQT2945" s="46"/>
      <c r="RQU2945" s="46"/>
      <c r="RQV2945" s="46"/>
      <c r="RQW2945" s="46"/>
      <c r="RQX2945" s="46"/>
      <c r="RQY2945" s="46"/>
      <c r="RQZ2945" s="46"/>
      <c r="RRA2945" s="46"/>
      <c r="RRB2945" s="46"/>
      <c r="RRC2945" s="46"/>
      <c r="RRD2945" s="46"/>
      <c r="RRE2945" s="46"/>
      <c r="RRF2945" s="46"/>
      <c r="RRG2945" s="46"/>
      <c r="RRH2945" s="46"/>
      <c r="RRI2945" s="46"/>
      <c r="RRJ2945" s="46"/>
      <c r="RRK2945" s="46"/>
      <c r="RRL2945" s="46"/>
      <c r="RRM2945" s="46"/>
      <c r="RRN2945" s="46"/>
      <c r="RRO2945" s="46"/>
      <c r="RRP2945" s="46"/>
      <c r="RRQ2945" s="46"/>
      <c r="RRR2945" s="46"/>
      <c r="RRS2945" s="46"/>
      <c r="RRT2945" s="46"/>
      <c r="RRU2945" s="46"/>
      <c r="RRV2945" s="46"/>
      <c r="RRW2945" s="46"/>
      <c r="RRX2945" s="46"/>
      <c r="RRY2945" s="46"/>
      <c r="RRZ2945" s="46"/>
      <c r="RSA2945" s="46"/>
      <c r="RSB2945" s="46"/>
      <c r="RSC2945" s="46"/>
      <c r="RSD2945" s="46"/>
      <c r="RSE2945" s="46"/>
      <c r="RSF2945" s="46"/>
      <c r="RSG2945" s="46"/>
      <c r="RSH2945" s="46"/>
      <c r="RSI2945" s="46"/>
      <c r="RSJ2945" s="46"/>
      <c r="RSK2945" s="46"/>
      <c r="RSL2945" s="46"/>
      <c r="RSM2945" s="46"/>
      <c r="RSN2945" s="46"/>
      <c r="RSO2945" s="46"/>
      <c r="RSP2945" s="46"/>
      <c r="RSQ2945" s="46"/>
      <c r="RSR2945" s="46"/>
      <c r="RSS2945" s="46"/>
      <c r="RST2945" s="46"/>
      <c r="RSU2945" s="46"/>
      <c r="RSV2945" s="46"/>
      <c r="RSW2945" s="46"/>
      <c r="RSX2945" s="46"/>
      <c r="RSY2945" s="46"/>
      <c r="RSZ2945" s="46"/>
      <c r="RTA2945" s="46"/>
      <c r="RTB2945" s="46"/>
      <c r="RTC2945" s="46"/>
      <c r="RTD2945" s="46"/>
      <c r="RTE2945" s="46"/>
      <c r="RTF2945" s="46"/>
      <c r="RTG2945" s="46"/>
      <c r="RTH2945" s="46"/>
      <c r="RTI2945" s="46"/>
      <c r="RTJ2945" s="46"/>
      <c r="RTK2945" s="46"/>
      <c r="RTL2945" s="46"/>
      <c r="RTM2945" s="46"/>
      <c r="RTN2945" s="46"/>
      <c r="RTO2945" s="46"/>
      <c r="RTP2945" s="46"/>
      <c r="RTQ2945" s="46"/>
      <c r="RTR2945" s="46"/>
      <c r="RTS2945" s="46"/>
      <c r="RTT2945" s="46"/>
      <c r="RTU2945" s="46"/>
      <c r="RTV2945" s="46"/>
      <c r="RTW2945" s="46"/>
      <c r="RTX2945" s="46"/>
      <c r="RTY2945" s="46"/>
      <c r="RTZ2945" s="46"/>
      <c r="RUA2945" s="46"/>
      <c r="RUB2945" s="46"/>
      <c r="RUC2945" s="46"/>
      <c r="RUD2945" s="46"/>
      <c r="RUE2945" s="46"/>
      <c r="RUF2945" s="46"/>
      <c r="RUG2945" s="46"/>
      <c r="RUH2945" s="46"/>
      <c r="RUI2945" s="46"/>
      <c r="RUJ2945" s="46"/>
      <c r="RUK2945" s="46"/>
      <c r="RUL2945" s="46"/>
      <c r="RUM2945" s="46"/>
      <c r="RUN2945" s="46"/>
      <c r="RUO2945" s="46"/>
      <c r="RUP2945" s="46"/>
      <c r="RUQ2945" s="46"/>
      <c r="RUR2945" s="46"/>
      <c r="RUS2945" s="46"/>
      <c r="RUT2945" s="46"/>
      <c r="RUU2945" s="46"/>
      <c r="RUV2945" s="46"/>
      <c r="RUW2945" s="46"/>
      <c r="RUX2945" s="46"/>
      <c r="RUY2945" s="46"/>
      <c r="RUZ2945" s="46"/>
      <c r="RVA2945" s="46"/>
      <c r="RVB2945" s="46"/>
      <c r="RVC2945" s="46"/>
      <c r="RVD2945" s="46"/>
      <c r="RVE2945" s="46"/>
      <c r="RVF2945" s="46"/>
      <c r="RVG2945" s="46"/>
      <c r="RVH2945" s="46"/>
      <c r="RVI2945" s="46"/>
      <c r="RVJ2945" s="46"/>
      <c r="RVK2945" s="46"/>
      <c r="RVL2945" s="46"/>
      <c r="RVM2945" s="46"/>
      <c r="RVN2945" s="46"/>
      <c r="RVO2945" s="46"/>
      <c r="RVP2945" s="46"/>
      <c r="RVQ2945" s="46"/>
      <c r="RVR2945" s="46"/>
      <c r="RVS2945" s="46"/>
      <c r="RVT2945" s="46"/>
      <c r="RVU2945" s="46"/>
      <c r="RVV2945" s="46"/>
      <c r="RVW2945" s="46"/>
      <c r="RVX2945" s="46"/>
      <c r="RVY2945" s="46"/>
      <c r="RVZ2945" s="46"/>
      <c r="RWA2945" s="46"/>
      <c r="RWB2945" s="46"/>
      <c r="RWC2945" s="46"/>
      <c r="RWD2945" s="46"/>
      <c r="RWE2945" s="46"/>
      <c r="RWF2945" s="46"/>
      <c r="RWG2945" s="46"/>
      <c r="RWH2945" s="46"/>
      <c r="RWI2945" s="46"/>
      <c r="RWJ2945" s="46"/>
      <c r="RWK2945" s="46"/>
      <c r="RWL2945" s="46"/>
      <c r="RWM2945" s="46"/>
      <c r="RWN2945" s="46"/>
      <c r="RWO2945" s="46"/>
      <c r="RWP2945" s="46"/>
      <c r="RWQ2945" s="46"/>
      <c r="RWR2945" s="46"/>
      <c r="RWS2945" s="46"/>
      <c r="RWT2945" s="46"/>
      <c r="RWU2945" s="46"/>
      <c r="RWV2945" s="46"/>
      <c r="RWW2945" s="46"/>
      <c r="RWX2945" s="46"/>
      <c r="RWY2945" s="46"/>
      <c r="RWZ2945" s="46"/>
      <c r="RXA2945" s="46"/>
      <c r="RXB2945" s="46"/>
      <c r="RXC2945" s="46"/>
      <c r="RXD2945" s="46"/>
      <c r="RXE2945" s="46"/>
      <c r="RXF2945" s="46"/>
      <c r="RXG2945" s="46"/>
      <c r="RXH2945" s="46"/>
      <c r="RXI2945" s="46"/>
      <c r="RXJ2945" s="46"/>
      <c r="RXK2945" s="46"/>
      <c r="RXL2945" s="46"/>
      <c r="RXM2945" s="46"/>
      <c r="RXN2945" s="46"/>
      <c r="RXO2945" s="46"/>
      <c r="RXP2945" s="46"/>
      <c r="RXQ2945" s="46"/>
      <c r="RXR2945" s="46"/>
      <c r="RXS2945" s="46"/>
      <c r="RXT2945" s="46"/>
      <c r="RXU2945" s="46"/>
      <c r="RXV2945" s="46"/>
      <c r="RXW2945" s="46"/>
      <c r="RXX2945" s="46"/>
      <c r="RXY2945" s="46"/>
      <c r="RXZ2945" s="46"/>
      <c r="RYA2945" s="46"/>
      <c r="RYB2945" s="46"/>
      <c r="RYC2945" s="46"/>
      <c r="RYD2945" s="46"/>
      <c r="RYE2945" s="46"/>
      <c r="RYF2945" s="46"/>
      <c r="RYG2945" s="46"/>
      <c r="RYH2945" s="46"/>
      <c r="RYI2945" s="46"/>
      <c r="RYJ2945" s="46"/>
      <c r="RYK2945" s="46"/>
      <c r="RYL2945" s="46"/>
      <c r="RYM2945" s="46"/>
      <c r="RYN2945" s="46"/>
      <c r="RYO2945" s="46"/>
      <c r="RYP2945" s="46"/>
      <c r="RYQ2945" s="46"/>
      <c r="RYR2945" s="46"/>
      <c r="RYS2945" s="46"/>
      <c r="RYT2945" s="46"/>
      <c r="RYU2945" s="46"/>
      <c r="RYV2945" s="46"/>
      <c r="RYW2945" s="46"/>
      <c r="RYX2945" s="46"/>
      <c r="RYY2945" s="46"/>
      <c r="RYZ2945" s="46"/>
      <c r="RZA2945" s="46"/>
      <c r="RZB2945" s="46"/>
      <c r="RZC2945" s="46"/>
      <c r="RZD2945" s="46"/>
      <c r="RZE2945" s="46"/>
      <c r="RZF2945" s="46"/>
      <c r="RZG2945" s="46"/>
      <c r="RZH2945" s="46"/>
      <c r="RZI2945" s="46"/>
      <c r="RZJ2945" s="46"/>
      <c r="RZK2945" s="46"/>
      <c r="RZL2945" s="46"/>
      <c r="RZM2945" s="46"/>
      <c r="RZN2945" s="46"/>
      <c r="RZO2945" s="46"/>
      <c r="RZP2945" s="46"/>
      <c r="RZQ2945" s="46"/>
      <c r="RZR2945" s="46"/>
      <c r="RZS2945" s="46"/>
      <c r="RZT2945" s="46"/>
      <c r="RZU2945" s="46"/>
      <c r="RZV2945" s="46"/>
      <c r="RZW2945" s="46"/>
      <c r="RZX2945" s="46"/>
      <c r="RZY2945" s="46"/>
      <c r="RZZ2945" s="46"/>
      <c r="SAA2945" s="46"/>
      <c r="SAB2945" s="46"/>
      <c r="SAC2945" s="46"/>
      <c r="SAD2945" s="46"/>
      <c r="SAE2945" s="46"/>
      <c r="SAF2945" s="46"/>
      <c r="SAG2945" s="46"/>
      <c r="SAH2945" s="46"/>
      <c r="SAI2945" s="46"/>
      <c r="SAJ2945" s="46"/>
      <c r="SAK2945" s="46"/>
      <c r="SAL2945" s="46"/>
      <c r="SAM2945" s="46"/>
      <c r="SAN2945" s="46"/>
      <c r="SAO2945" s="46"/>
      <c r="SAP2945" s="46"/>
      <c r="SAQ2945" s="46"/>
      <c r="SAR2945" s="46"/>
      <c r="SAS2945" s="46"/>
      <c r="SAT2945" s="46"/>
      <c r="SAU2945" s="46"/>
      <c r="SAV2945" s="46"/>
      <c r="SAW2945" s="46"/>
      <c r="SAX2945" s="46"/>
      <c r="SAY2945" s="46"/>
      <c r="SAZ2945" s="46"/>
      <c r="SBA2945" s="46"/>
      <c r="SBB2945" s="46"/>
      <c r="SBC2945" s="46"/>
      <c r="SBD2945" s="46"/>
      <c r="SBE2945" s="46"/>
      <c r="SBF2945" s="46"/>
      <c r="SBG2945" s="46"/>
      <c r="SBH2945" s="46"/>
      <c r="SBI2945" s="46"/>
      <c r="SBJ2945" s="46"/>
      <c r="SBK2945" s="46"/>
      <c r="SBL2945" s="46"/>
      <c r="SBM2945" s="46"/>
      <c r="SBN2945" s="46"/>
      <c r="SBO2945" s="46"/>
      <c r="SBP2945" s="46"/>
      <c r="SBQ2945" s="46"/>
      <c r="SBR2945" s="46"/>
      <c r="SBS2945" s="46"/>
      <c r="SBT2945" s="46"/>
      <c r="SBU2945" s="46"/>
      <c r="SBV2945" s="46"/>
      <c r="SBW2945" s="46"/>
      <c r="SBX2945" s="46"/>
      <c r="SBY2945" s="46"/>
      <c r="SBZ2945" s="46"/>
      <c r="SCA2945" s="46"/>
      <c r="SCB2945" s="46"/>
      <c r="SCC2945" s="46"/>
      <c r="SCD2945" s="46"/>
      <c r="SCE2945" s="46"/>
      <c r="SCF2945" s="46"/>
      <c r="SCG2945" s="46"/>
      <c r="SCH2945" s="46"/>
      <c r="SCI2945" s="46"/>
      <c r="SCJ2945" s="46"/>
      <c r="SCK2945" s="46"/>
      <c r="SCL2945" s="46"/>
      <c r="SCM2945" s="46"/>
      <c r="SCN2945" s="46"/>
      <c r="SCO2945" s="46"/>
      <c r="SCP2945" s="46"/>
      <c r="SCQ2945" s="46"/>
      <c r="SCR2945" s="46"/>
      <c r="SCS2945" s="46"/>
      <c r="SCT2945" s="46"/>
      <c r="SCU2945" s="46"/>
      <c r="SCV2945" s="46"/>
      <c r="SCW2945" s="46"/>
      <c r="SCX2945" s="46"/>
      <c r="SCY2945" s="46"/>
      <c r="SCZ2945" s="46"/>
      <c r="SDA2945" s="46"/>
      <c r="SDB2945" s="46"/>
      <c r="SDC2945" s="46"/>
      <c r="SDD2945" s="46"/>
      <c r="SDE2945" s="46"/>
      <c r="SDF2945" s="46"/>
      <c r="SDG2945" s="46"/>
      <c r="SDH2945" s="46"/>
      <c r="SDI2945" s="46"/>
      <c r="SDJ2945" s="46"/>
      <c r="SDK2945" s="46"/>
      <c r="SDL2945" s="46"/>
      <c r="SDM2945" s="46"/>
      <c r="SDN2945" s="46"/>
      <c r="SDO2945" s="46"/>
      <c r="SDP2945" s="46"/>
      <c r="SDQ2945" s="46"/>
      <c r="SDR2945" s="46"/>
      <c r="SDS2945" s="46"/>
      <c r="SDT2945" s="46"/>
      <c r="SDU2945" s="46"/>
      <c r="SDV2945" s="46"/>
      <c r="SDW2945" s="46"/>
      <c r="SDX2945" s="46"/>
      <c r="SDY2945" s="46"/>
      <c r="SDZ2945" s="46"/>
      <c r="SEA2945" s="46"/>
      <c r="SEB2945" s="46"/>
      <c r="SEC2945" s="46"/>
      <c r="SED2945" s="46"/>
      <c r="SEE2945" s="46"/>
      <c r="SEF2945" s="46"/>
      <c r="SEG2945" s="46"/>
      <c r="SEH2945" s="46"/>
      <c r="SEI2945" s="46"/>
      <c r="SEJ2945" s="46"/>
      <c r="SEK2945" s="46"/>
      <c r="SEL2945" s="46"/>
      <c r="SEM2945" s="46"/>
      <c r="SEN2945" s="46"/>
      <c r="SEO2945" s="46"/>
      <c r="SEP2945" s="46"/>
      <c r="SEQ2945" s="46"/>
      <c r="SER2945" s="46"/>
      <c r="SES2945" s="46"/>
      <c r="SET2945" s="46"/>
      <c r="SEU2945" s="46"/>
      <c r="SEV2945" s="46"/>
      <c r="SEW2945" s="46"/>
      <c r="SEX2945" s="46"/>
      <c r="SEY2945" s="46"/>
      <c r="SEZ2945" s="46"/>
      <c r="SFA2945" s="46"/>
      <c r="SFB2945" s="46"/>
      <c r="SFC2945" s="46"/>
      <c r="SFD2945" s="46"/>
      <c r="SFE2945" s="46"/>
      <c r="SFF2945" s="46"/>
      <c r="SFG2945" s="46"/>
      <c r="SFH2945" s="46"/>
      <c r="SFI2945" s="46"/>
      <c r="SFJ2945" s="46"/>
      <c r="SFK2945" s="46"/>
      <c r="SFL2945" s="46"/>
      <c r="SFM2945" s="46"/>
      <c r="SFN2945" s="46"/>
      <c r="SFO2945" s="46"/>
      <c r="SFP2945" s="46"/>
      <c r="SFQ2945" s="46"/>
      <c r="SFR2945" s="46"/>
      <c r="SFS2945" s="46"/>
      <c r="SFT2945" s="46"/>
      <c r="SFU2945" s="46"/>
      <c r="SFV2945" s="46"/>
      <c r="SFW2945" s="46"/>
      <c r="SFX2945" s="46"/>
      <c r="SFY2945" s="46"/>
      <c r="SFZ2945" s="46"/>
      <c r="SGA2945" s="46"/>
      <c r="SGB2945" s="46"/>
      <c r="SGC2945" s="46"/>
      <c r="SGD2945" s="46"/>
      <c r="SGE2945" s="46"/>
      <c r="SGF2945" s="46"/>
      <c r="SGG2945" s="46"/>
      <c r="SGH2945" s="46"/>
      <c r="SGI2945" s="46"/>
      <c r="SGJ2945" s="46"/>
      <c r="SGK2945" s="46"/>
      <c r="SGL2945" s="46"/>
      <c r="SGM2945" s="46"/>
      <c r="SGN2945" s="46"/>
      <c r="SGO2945" s="46"/>
      <c r="SGP2945" s="46"/>
      <c r="SGQ2945" s="46"/>
      <c r="SGR2945" s="46"/>
      <c r="SGS2945" s="46"/>
      <c r="SGT2945" s="46"/>
      <c r="SGU2945" s="46"/>
      <c r="SGV2945" s="46"/>
      <c r="SGW2945" s="46"/>
      <c r="SGX2945" s="46"/>
      <c r="SGY2945" s="46"/>
      <c r="SGZ2945" s="46"/>
      <c r="SHA2945" s="46"/>
      <c r="SHB2945" s="46"/>
      <c r="SHC2945" s="46"/>
      <c r="SHD2945" s="46"/>
      <c r="SHE2945" s="46"/>
      <c r="SHF2945" s="46"/>
      <c r="SHG2945" s="46"/>
      <c r="SHH2945" s="46"/>
      <c r="SHI2945" s="46"/>
      <c r="SHJ2945" s="46"/>
      <c r="SHK2945" s="46"/>
      <c r="SHL2945" s="46"/>
      <c r="SHM2945" s="46"/>
      <c r="SHN2945" s="46"/>
      <c r="SHO2945" s="46"/>
      <c r="SHP2945" s="46"/>
      <c r="SHQ2945" s="46"/>
      <c r="SHR2945" s="46"/>
      <c r="SHS2945" s="46"/>
      <c r="SHT2945" s="46"/>
      <c r="SHU2945" s="46"/>
      <c r="SHV2945" s="46"/>
      <c r="SHW2945" s="46"/>
      <c r="SHX2945" s="46"/>
      <c r="SHY2945" s="46"/>
      <c r="SHZ2945" s="46"/>
      <c r="SIA2945" s="46"/>
      <c r="SIB2945" s="46"/>
      <c r="SIC2945" s="46"/>
      <c r="SID2945" s="46"/>
      <c r="SIE2945" s="46"/>
      <c r="SIF2945" s="46"/>
      <c r="SIG2945" s="46"/>
      <c r="SIH2945" s="46"/>
      <c r="SII2945" s="46"/>
      <c r="SIJ2945" s="46"/>
      <c r="SIK2945" s="46"/>
      <c r="SIL2945" s="46"/>
      <c r="SIM2945" s="46"/>
      <c r="SIN2945" s="46"/>
      <c r="SIO2945" s="46"/>
      <c r="SIP2945" s="46"/>
      <c r="SIQ2945" s="46"/>
      <c r="SIR2945" s="46"/>
      <c r="SIS2945" s="46"/>
      <c r="SIT2945" s="46"/>
      <c r="SIU2945" s="46"/>
      <c r="SIV2945" s="46"/>
      <c r="SIW2945" s="46"/>
      <c r="SIX2945" s="46"/>
      <c r="SIY2945" s="46"/>
      <c r="SIZ2945" s="46"/>
      <c r="SJA2945" s="46"/>
      <c r="SJB2945" s="46"/>
      <c r="SJC2945" s="46"/>
      <c r="SJD2945" s="46"/>
      <c r="SJE2945" s="46"/>
      <c r="SJF2945" s="46"/>
      <c r="SJG2945" s="46"/>
      <c r="SJH2945" s="46"/>
      <c r="SJI2945" s="46"/>
      <c r="SJJ2945" s="46"/>
      <c r="SJK2945" s="46"/>
      <c r="SJL2945" s="46"/>
      <c r="SJM2945" s="46"/>
      <c r="SJN2945" s="46"/>
      <c r="SJO2945" s="46"/>
      <c r="SJP2945" s="46"/>
      <c r="SJQ2945" s="46"/>
      <c r="SJR2945" s="46"/>
      <c r="SJS2945" s="46"/>
      <c r="SJT2945" s="46"/>
      <c r="SJU2945" s="46"/>
      <c r="SJV2945" s="46"/>
      <c r="SJW2945" s="46"/>
      <c r="SJX2945" s="46"/>
      <c r="SJY2945" s="46"/>
      <c r="SJZ2945" s="46"/>
      <c r="SKA2945" s="46"/>
      <c r="SKB2945" s="46"/>
      <c r="SKC2945" s="46"/>
      <c r="SKD2945" s="46"/>
      <c r="SKE2945" s="46"/>
      <c r="SKF2945" s="46"/>
      <c r="SKG2945" s="46"/>
      <c r="SKH2945" s="46"/>
      <c r="SKI2945" s="46"/>
      <c r="SKJ2945" s="46"/>
      <c r="SKK2945" s="46"/>
      <c r="SKL2945" s="46"/>
      <c r="SKM2945" s="46"/>
      <c r="SKN2945" s="46"/>
      <c r="SKO2945" s="46"/>
      <c r="SKP2945" s="46"/>
      <c r="SKQ2945" s="46"/>
      <c r="SKR2945" s="46"/>
      <c r="SKS2945" s="46"/>
      <c r="SKT2945" s="46"/>
      <c r="SKU2945" s="46"/>
      <c r="SKV2945" s="46"/>
      <c r="SKW2945" s="46"/>
      <c r="SKX2945" s="46"/>
      <c r="SKY2945" s="46"/>
      <c r="SKZ2945" s="46"/>
      <c r="SLA2945" s="46"/>
      <c r="SLB2945" s="46"/>
      <c r="SLC2945" s="46"/>
      <c r="SLD2945" s="46"/>
      <c r="SLE2945" s="46"/>
      <c r="SLF2945" s="46"/>
      <c r="SLG2945" s="46"/>
      <c r="SLH2945" s="46"/>
      <c r="SLI2945" s="46"/>
      <c r="SLJ2945" s="46"/>
      <c r="SLK2945" s="46"/>
      <c r="SLL2945" s="46"/>
      <c r="SLM2945" s="46"/>
      <c r="SLN2945" s="46"/>
      <c r="SLO2945" s="46"/>
      <c r="SLP2945" s="46"/>
      <c r="SLQ2945" s="46"/>
      <c r="SLR2945" s="46"/>
      <c r="SLS2945" s="46"/>
      <c r="SLT2945" s="46"/>
      <c r="SLU2945" s="46"/>
      <c r="SLV2945" s="46"/>
      <c r="SLW2945" s="46"/>
      <c r="SLX2945" s="46"/>
      <c r="SLY2945" s="46"/>
      <c r="SLZ2945" s="46"/>
      <c r="SMA2945" s="46"/>
      <c r="SMB2945" s="46"/>
      <c r="SMC2945" s="46"/>
      <c r="SMD2945" s="46"/>
      <c r="SME2945" s="46"/>
      <c r="SMF2945" s="46"/>
      <c r="SMG2945" s="46"/>
      <c r="SMH2945" s="46"/>
      <c r="SMI2945" s="46"/>
      <c r="SMJ2945" s="46"/>
      <c r="SMK2945" s="46"/>
      <c r="SML2945" s="46"/>
      <c r="SMM2945" s="46"/>
      <c r="SMN2945" s="46"/>
      <c r="SMO2945" s="46"/>
      <c r="SMP2945" s="46"/>
      <c r="SMQ2945" s="46"/>
      <c r="SMR2945" s="46"/>
      <c r="SMS2945" s="46"/>
      <c r="SMT2945" s="46"/>
      <c r="SMU2945" s="46"/>
      <c r="SMV2945" s="46"/>
      <c r="SMW2945" s="46"/>
      <c r="SMX2945" s="46"/>
      <c r="SMY2945" s="46"/>
      <c r="SMZ2945" s="46"/>
      <c r="SNA2945" s="46"/>
      <c r="SNB2945" s="46"/>
      <c r="SNC2945" s="46"/>
      <c r="SND2945" s="46"/>
      <c r="SNE2945" s="46"/>
      <c r="SNF2945" s="46"/>
      <c r="SNG2945" s="46"/>
      <c r="SNH2945" s="46"/>
      <c r="SNI2945" s="46"/>
      <c r="SNJ2945" s="46"/>
      <c r="SNK2945" s="46"/>
      <c r="SNL2945" s="46"/>
      <c r="SNM2945" s="46"/>
      <c r="SNN2945" s="46"/>
      <c r="SNO2945" s="46"/>
      <c r="SNP2945" s="46"/>
      <c r="SNQ2945" s="46"/>
      <c r="SNR2945" s="46"/>
      <c r="SNS2945" s="46"/>
      <c r="SNT2945" s="46"/>
      <c r="SNU2945" s="46"/>
      <c r="SNV2945" s="46"/>
      <c r="SNW2945" s="46"/>
      <c r="SNX2945" s="46"/>
      <c r="SNY2945" s="46"/>
      <c r="SNZ2945" s="46"/>
      <c r="SOA2945" s="46"/>
      <c r="SOB2945" s="46"/>
      <c r="SOC2945" s="46"/>
      <c r="SOD2945" s="46"/>
      <c r="SOE2945" s="46"/>
      <c r="SOF2945" s="46"/>
      <c r="SOG2945" s="46"/>
      <c r="SOH2945" s="46"/>
      <c r="SOI2945" s="46"/>
      <c r="SOJ2945" s="46"/>
      <c r="SOK2945" s="46"/>
      <c r="SOL2945" s="46"/>
      <c r="SOM2945" s="46"/>
      <c r="SON2945" s="46"/>
      <c r="SOO2945" s="46"/>
      <c r="SOP2945" s="46"/>
      <c r="SOQ2945" s="46"/>
      <c r="SOR2945" s="46"/>
      <c r="SOS2945" s="46"/>
      <c r="SOT2945" s="46"/>
      <c r="SOU2945" s="46"/>
      <c r="SOV2945" s="46"/>
      <c r="SOW2945" s="46"/>
      <c r="SOX2945" s="46"/>
      <c r="SOY2945" s="46"/>
      <c r="SOZ2945" s="46"/>
      <c r="SPA2945" s="46"/>
      <c r="SPB2945" s="46"/>
      <c r="SPC2945" s="46"/>
      <c r="SPD2945" s="46"/>
      <c r="SPE2945" s="46"/>
      <c r="SPF2945" s="46"/>
      <c r="SPG2945" s="46"/>
      <c r="SPH2945" s="46"/>
      <c r="SPI2945" s="46"/>
      <c r="SPJ2945" s="46"/>
      <c r="SPK2945" s="46"/>
      <c r="SPL2945" s="46"/>
      <c r="SPM2945" s="46"/>
      <c r="SPN2945" s="46"/>
      <c r="SPO2945" s="46"/>
      <c r="SPP2945" s="46"/>
      <c r="SPQ2945" s="46"/>
      <c r="SPR2945" s="46"/>
      <c r="SPS2945" s="46"/>
      <c r="SPT2945" s="46"/>
      <c r="SPU2945" s="46"/>
      <c r="SPV2945" s="46"/>
      <c r="SPW2945" s="46"/>
      <c r="SPX2945" s="46"/>
      <c r="SPY2945" s="46"/>
      <c r="SPZ2945" s="46"/>
      <c r="SQA2945" s="46"/>
      <c r="SQB2945" s="46"/>
      <c r="SQC2945" s="46"/>
      <c r="SQD2945" s="46"/>
      <c r="SQE2945" s="46"/>
      <c r="SQF2945" s="46"/>
      <c r="SQG2945" s="46"/>
      <c r="SQH2945" s="46"/>
      <c r="SQI2945" s="46"/>
      <c r="SQJ2945" s="46"/>
      <c r="SQK2945" s="46"/>
      <c r="SQL2945" s="46"/>
      <c r="SQM2945" s="46"/>
      <c r="SQN2945" s="46"/>
      <c r="SQO2945" s="46"/>
      <c r="SQP2945" s="46"/>
      <c r="SQQ2945" s="46"/>
      <c r="SQR2945" s="46"/>
      <c r="SQS2945" s="46"/>
      <c r="SQT2945" s="46"/>
      <c r="SQU2945" s="46"/>
      <c r="SQV2945" s="46"/>
      <c r="SQW2945" s="46"/>
      <c r="SQX2945" s="46"/>
      <c r="SQY2945" s="46"/>
      <c r="SQZ2945" s="46"/>
      <c r="SRA2945" s="46"/>
      <c r="SRB2945" s="46"/>
      <c r="SRC2945" s="46"/>
      <c r="SRD2945" s="46"/>
      <c r="SRE2945" s="46"/>
      <c r="SRF2945" s="46"/>
      <c r="SRG2945" s="46"/>
      <c r="SRH2945" s="46"/>
      <c r="SRI2945" s="46"/>
      <c r="SRJ2945" s="46"/>
      <c r="SRK2945" s="46"/>
      <c r="SRL2945" s="46"/>
      <c r="SRM2945" s="46"/>
      <c r="SRN2945" s="46"/>
      <c r="SRO2945" s="46"/>
      <c r="SRP2945" s="46"/>
      <c r="SRQ2945" s="46"/>
      <c r="SRR2945" s="46"/>
      <c r="SRS2945" s="46"/>
      <c r="SRT2945" s="46"/>
      <c r="SRU2945" s="46"/>
      <c r="SRV2945" s="46"/>
      <c r="SRW2945" s="46"/>
      <c r="SRX2945" s="46"/>
      <c r="SRY2945" s="46"/>
      <c r="SRZ2945" s="46"/>
      <c r="SSA2945" s="46"/>
      <c r="SSB2945" s="46"/>
      <c r="SSC2945" s="46"/>
      <c r="SSD2945" s="46"/>
      <c r="SSE2945" s="46"/>
      <c r="SSF2945" s="46"/>
      <c r="SSG2945" s="46"/>
      <c r="SSH2945" s="46"/>
      <c r="SSI2945" s="46"/>
      <c r="SSJ2945" s="46"/>
      <c r="SSK2945" s="46"/>
      <c r="SSL2945" s="46"/>
      <c r="SSM2945" s="46"/>
      <c r="SSN2945" s="46"/>
      <c r="SSO2945" s="46"/>
      <c r="SSP2945" s="46"/>
      <c r="SSQ2945" s="46"/>
      <c r="SSR2945" s="46"/>
      <c r="SSS2945" s="46"/>
      <c r="SST2945" s="46"/>
      <c r="SSU2945" s="46"/>
      <c r="SSV2945" s="46"/>
      <c r="SSW2945" s="46"/>
      <c r="SSX2945" s="46"/>
      <c r="SSY2945" s="46"/>
      <c r="SSZ2945" s="46"/>
      <c r="STA2945" s="46"/>
      <c r="STB2945" s="46"/>
      <c r="STC2945" s="46"/>
      <c r="STD2945" s="46"/>
      <c r="STE2945" s="46"/>
      <c r="STF2945" s="46"/>
      <c r="STG2945" s="46"/>
      <c r="STH2945" s="46"/>
      <c r="STI2945" s="46"/>
      <c r="STJ2945" s="46"/>
      <c r="STK2945" s="46"/>
      <c r="STL2945" s="46"/>
      <c r="STM2945" s="46"/>
      <c r="STN2945" s="46"/>
      <c r="STO2945" s="46"/>
      <c r="STP2945" s="46"/>
      <c r="STQ2945" s="46"/>
      <c r="STR2945" s="46"/>
      <c r="STS2945" s="46"/>
      <c r="STT2945" s="46"/>
      <c r="STU2945" s="46"/>
      <c r="STV2945" s="46"/>
      <c r="STW2945" s="46"/>
      <c r="STX2945" s="46"/>
      <c r="STY2945" s="46"/>
      <c r="STZ2945" s="46"/>
      <c r="SUA2945" s="46"/>
      <c r="SUB2945" s="46"/>
      <c r="SUC2945" s="46"/>
      <c r="SUD2945" s="46"/>
      <c r="SUE2945" s="46"/>
      <c r="SUF2945" s="46"/>
      <c r="SUG2945" s="46"/>
      <c r="SUH2945" s="46"/>
      <c r="SUI2945" s="46"/>
      <c r="SUJ2945" s="46"/>
      <c r="SUK2945" s="46"/>
      <c r="SUL2945" s="46"/>
      <c r="SUM2945" s="46"/>
      <c r="SUN2945" s="46"/>
      <c r="SUO2945" s="46"/>
      <c r="SUP2945" s="46"/>
      <c r="SUQ2945" s="46"/>
      <c r="SUR2945" s="46"/>
      <c r="SUS2945" s="46"/>
      <c r="SUT2945" s="46"/>
      <c r="SUU2945" s="46"/>
      <c r="SUV2945" s="46"/>
      <c r="SUW2945" s="46"/>
      <c r="SUX2945" s="46"/>
      <c r="SUY2945" s="46"/>
      <c r="SUZ2945" s="46"/>
      <c r="SVA2945" s="46"/>
      <c r="SVB2945" s="46"/>
      <c r="SVC2945" s="46"/>
      <c r="SVD2945" s="46"/>
      <c r="SVE2945" s="46"/>
      <c r="SVF2945" s="46"/>
      <c r="SVG2945" s="46"/>
      <c r="SVH2945" s="46"/>
      <c r="SVI2945" s="46"/>
      <c r="SVJ2945" s="46"/>
      <c r="SVK2945" s="46"/>
      <c r="SVL2945" s="46"/>
      <c r="SVM2945" s="46"/>
      <c r="SVN2945" s="46"/>
      <c r="SVO2945" s="46"/>
      <c r="SVP2945" s="46"/>
      <c r="SVQ2945" s="46"/>
      <c r="SVR2945" s="46"/>
      <c r="SVS2945" s="46"/>
      <c r="SVT2945" s="46"/>
      <c r="SVU2945" s="46"/>
      <c r="SVV2945" s="46"/>
      <c r="SVW2945" s="46"/>
      <c r="SVX2945" s="46"/>
      <c r="SVY2945" s="46"/>
      <c r="SVZ2945" s="46"/>
      <c r="SWA2945" s="46"/>
      <c r="SWB2945" s="46"/>
      <c r="SWC2945" s="46"/>
      <c r="SWD2945" s="46"/>
      <c r="SWE2945" s="46"/>
      <c r="SWF2945" s="46"/>
      <c r="SWG2945" s="46"/>
      <c r="SWH2945" s="46"/>
      <c r="SWI2945" s="46"/>
      <c r="SWJ2945" s="46"/>
      <c r="SWK2945" s="46"/>
      <c r="SWL2945" s="46"/>
      <c r="SWM2945" s="46"/>
      <c r="SWN2945" s="46"/>
      <c r="SWO2945" s="46"/>
      <c r="SWP2945" s="46"/>
      <c r="SWQ2945" s="46"/>
      <c r="SWR2945" s="46"/>
      <c r="SWS2945" s="46"/>
      <c r="SWT2945" s="46"/>
      <c r="SWU2945" s="46"/>
      <c r="SWV2945" s="46"/>
      <c r="SWW2945" s="46"/>
      <c r="SWX2945" s="46"/>
      <c r="SWY2945" s="46"/>
      <c r="SWZ2945" s="46"/>
      <c r="SXA2945" s="46"/>
      <c r="SXB2945" s="46"/>
      <c r="SXC2945" s="46"/>
      <c r="SXD2945" s="46"/>
      <c r="SXE2945" s="46"/>
      <c r="SXF2945" s="46"/>
      <c r="SXG2945" s="46"/>
      <c r="SXH2945" s="46"/>
      <c r="SXI2945" s="46"/>
      <c r="SXJ2945" s="46"/>
      <c r="SXK2945" s="46"/>
      <c r="SXL2945" s="46"/>
      <c r="SXM2945" s="46"/>
      <c r="SXN2945" s="46"/>
      <c r="SXO2945" s="46"/>
      <c r="SXP2945" s="46"/>
      <c r="SXQ2945" s="46"/>
      <c r="SXR2945" s="46"/>
      <c r="SXS2945" s="46"/>
      <c r="SXT2945" s="46"/>
      <c r="SXU2945" s="46"/>
      <c r="SXV2945" s="46"/>
      <c r="SXW2945" s="46"/>
      <c r="SXX2945" s="46"/>
      <c r="SXY2945" s="46"/>
      <c r="SXZ2945" s="46"/>
      <c r="SYA2945" s="46"/>
      <c r="SYB2945" s="46"/>
      <c r="SYC2945" s="46"/>
      <c r="SYD2945" s="46"/>
      <c r="SYE2945" s="46"/>
      <c r="SYF2945" s="46"/>
      <c r="SYG2945" s="46"/>
      <c r="SYH2945" s="46"/>
      <c r="SYI2945" s="46"/>
      <c r="SYJ2945" s="46"/>
      <c r="SYK2945" s="46"/>
      <c r="SYL2945" s="46"/>
      <c r="SYM2945" s="46"/>
      <c r="SYN2945" s="46"/>
      <c r="SYO2945" s="46"/>
      <c r="SYP2945" s="46"/>
      <c r="SYQ2945" s="46"/>
      <c r="SYR2945" s="46"/>
      <c r="SYS2945" s="46"/>
      <c r="SYT2945" s="46"/>
      <c r="SYU2945" s="46"/>
      <c r="SYV2945" s="46"/>
      <c r="SYW2945" s="46"/>
      <c r="SYX2945" s="46"/>
      <c r="SYY2945" s="46"/>
      <c r="SYZ2945" s="46"/>
      <c r="SZA2945" s="46"/>
      <c r="SZB2945" s="46"/>
      <c r="SZC2945" s="46"/>
      <c r="SZD2945" s="46"/>
      <c r="SZE2945" s="46"/>
      <c r="SZF2945" s="46"/>
      <c r="SZG2945" s="46"/>
      <c r="SZH2945" s="46"/>
      <c r="SZI2945" s="46"/>
      <c r="SZJ2945" s="46"/>
      <c r="SZK2945" s="46"/>
      <c r="SZL2945" s="46"/>
      <c r="SZM2945" s="46"/>
      <c r="SZN2945" s="46"/>
      <c r="SZO2945" s="46"/>
      <c r="SZP2945" s="46"/>
      <c r="SZQ2945" s="46"/>
      <c r="SZR2945" s="46"/>
      <c r="SZS2945" s="46"/>
      <c r="SZT2945" s="46"/>
      <c r="SZU2945" s="46"/>
      <c r="SZV2945" s="46"/>
      <c r="SZW2945" s="46"/>
      <c r="SZX2945" s="46"/>
      <c r="SZY2945" s="46"/>
      <c r="SZZ2945" s="46"/>
      <c r="TAA2945" s="46"/>
      <c r="TAB2945" s="46"/>
      <c r="TAC2945" s="46"/>
      <c r="TAD2945" s="46"/>
      <c r="TAE2945" s="46"/>
      <c r="TAF2945" s="46"/>
      <c r="TAG2945" s="46"/>
      <c r="TAH2945" s="46"/>
      <c r="TAI2945" s="46"/>
      <c r="TAJ2945" s="46"/>
      <c r="TAK2945" s="46"/>
      <c r="TAL2945" s="46"/>
      <c r="TAM2945" s="46"/>
      <c r="TAN2945" s="46"/>
      <c r="TAO2945" s="46"/>
      <c r="TAP2945" s="46"/>
      <c r="TAQ2945" s="46"/>
      <c r="TAR2945" s="46"/>
      <c r="TAS2945" s="46"/>
      <c r="TAT2945" s="46"/>
      <c r="TAU2945" s="46"/>
      <c r="TAV2945" s="46"/>
      <c r="TAW2945" s="46"/>
      <c r="TAX2945" s="46"/>
      <c r="TAY2945" s="46"/>
      <c r="TAZ2945" s="46"/>
      <c r="TBA2945" s="46"/>
      <c r="TBB2945" s="46"/>
      <c r="TBC2945" s="46"/>
      <c r="TBD2945" s="46"/>
      <c r="TBE2945" s="46"/>
      <c r="TBF2945" s="46"/>
      <c r="TBG2945" s="46"/>
      <c r="TBH2945" s="46"/>
      <c r="TBI2945" s="46"/>
      <c r="TBJ2945" s="46"/>
      <c r="TBK2945" s="46"/>
      <c r="TBL2945" s="46"/>
      <c r="TBM2945" s="46"/>
      <c r="TBN2945" s="46"/>
      <c r="TBO2945" s="46"/>
      <c r="TBP2945" s="46"/>
      <c r="TBQ2945" s="46"/>
      <c r="TBR2945" s="46"/>
      <c r="TBS2945" s="46"/>
      <c r="TBT2945" s="46"/>
      <c r="TBU2945" s="46"/>
      <c r="TBV2945" s="46"/>
      <c r="TBW2945" s="46"/>
      <c r="TBX2945" s="46"/>
      <c r="TBY2945" s="46"/>
      <c r="TBZ2945" s="46"/>
      <c r="TCA2945" s="46"/>
      <c r="TCB2945" s="46"/>
      <c r="TCC2945" s="46"/>
      <c r="TCD2945" s="46"/>
      <c r="TCE2945" s="46"/>
      <c r="TCF2945" s="46"/>
      <c r="TCG2945" s="46"/>
      <c r="TCH2945" s="46"/>
      <c r="TCI2945" s="46"/>
      <c r="TCJ2945" s="46"/>
      <c r="TCK2945" s="46"/>
      <c r="TCL2945" s="46"/>
      <c r="TCM2945" s="46"/>
      <c r="TCN2945" s="46"/>
      <c r="TCO2945" s="46"/>
      <c r="TCP2945" s="46"/>
      <c r="TCQ2945" s="46"/>
      <c r="TCR2945" s="46"/>
      <c r="TCS2945" s="46"/>
      <c r="TCT2945" s="46"/>
      <c r="TCU2945" s="46"/>
      <c r="TCV2945" s="46"/>
      <c r="TCW2945" s="46"/>
      <c r="TCX2945" s="46"/>
      <c r="TCY2945" s="46"/>
      <c r="TCZ2945" s="46"/>
      <c r="TDA2945" s="46"/>
      <c r="TDB2945" s="46"/>
      <c r="TDC2945" s="46"/>
      <c r="TDD2945" s="46"/>
      <c r="TDE2945" s="46"/>
      <c r="TDF2945" s="46"/>
      <c r="TDG2945" s="46"/>
      <c r="TDH2945" s="46"/>
      <c r="TDI2945" s="46"/>
      <c r="TDJ2945" s="46"/>
      <c r="TDK2945" s="46"/>
      <c r="TDL2945" s="46"/>
      <c r="TDM2945" s="46"/>
      <c r="TDN2945" s="46"/>
      <c r="TDO2945" s="46"/>
      <c r="TDP2945" s="46"/>
      <c r="TDQ2945" s="46"/>
      <c r="TDR2945" s="46"/>
      <c r="TDS2945" s="46"/>
      <c r="TDT2945" s="46"/>
      <c r="TDU2945" s="46"/>
      <c r="TDV2945" s="46"/>
      <c r="TDW2945" s="46"/>
      <c r="TDX2945" s="46"/>
      <c r="TDY2945" s="46"/>
      <c r="TDZ2945" s="46"/>
      <c r="TEA2945" s="46"/>
      <c r="TEB2945" s="46"/>
      <c r="TEC2945" s="46"/>
      <c r="TED2945" s="46"/>
      <c r="TEE2945" s="46"/>
      <c r="TEF2945" s="46"/>
      <c r="TEG2945" s="46"/>
      <c r="TEH2945" s="46"/>
      <c r="TEI2945" s="46"/>
      <c r="TEJ2945" s="46"/>
      <c r="TEK2945" s="46"/>
      <c r="TEL2945" s="46"/>
      <c r="TEM2945" s="46"/>
      <c r="TEN2945" s="46"/>
      <c r="TEO2945" s="46"/>
      <c r="TEP2945" s="46"/>
      <c r="TEQ2945" s="46"/>
      <c r="TER2945" s="46"/>
      <c r="TES2945" s="46"/>
      <c r="TET2945" s="46"/>
      <c r="TEU2945" s="46"/>
      <c r="TEV2945" s="46"/>
      <c r="TEW2945" s="46"/>
      <c r="TEX2945" s="46"/>
      <c r="TEY2945" s="46"/>
      <c r="TEZ2945" s="46"/>
      <c r="TFA2945" s="46"/>
      <c r="TFB2945" s="46"/>
      <c r="TFC2945" s="46"/>
      <c r="TFD2945" s="46"/>
      <c r="TFE2945" s="46"/>
      <c r="TFF2945" s="46"/>
      <c r="TFG2945" s="46"/>
      <c r="TFH2945" s="46"/>
      <c r="TFI2945" s="46"/>
      <c r="TFJ2945" s="46"/>
      <c r="TFK2945" s="46"/>
      <c r="TFL2945" s="46"/>
      <c r="TFM2945" s="46"/>
      <c r="TFN2945" s="46"/>
      <c r="TFO2945" s="46"/>
      <c r="TFP2945" s="46"/>
      <c r="TFQ2945" s="46"/>
      <c r="TFR2945" s="46"/>
      <c r="TFS2945" s="46"/>
      <c r="TFT2945" s="46"/>
      <c r="TFU2945" s="46"/>
      <c r="TFV2945" s="46"/>
      <c r="TFW2945" s="46"/>
      <c r="TFX2945" s="46"/>
      <c r="TFY2945" s="46"/>
      <c r="TFZ2945" s="46"/>
      <c r="TGA2945" s="46"/>
      <c r="TGB2945" s="46"/>
      <c r="TGC2945" s="46"/>
      <c r="TGD2945" s="46"/>
      <c r="TGE2945" s="46"/>
      <c r="TGF2945" s="46"/>
      <c r="TGG2945" s="46"/>
      <c r="TGH2945" s="46"/>
      <c r="TGI2945" s="46"/>
      <c r="TGJ2945" s="46"/>
      <c r="TGK2945" s="46"/>
      <c r="TGL2945" s="46"/>
      <c r="TGM2945" s="46"/>
      <c r="TGN2945" s="46"/>
      <c r="TGO2945" s="46"/>
      <c r="TGP2945" s="46"/>
      <c r="TGQ2945" s="46"/>
      <c r="TGR2945" s="46"/>
      <c r="TGS2945" s="46"/>
      <c r="TGT2945" s="46"/>
      <c r="TGU2945" s="46"/>
      <c r="TGV2945" s="46"/>
      <c r="TGW2945" s="46"/>
      <c r="TGX2945" s="46"/>
      <c r="TGY2945" s="46"/>
      <c r="TGZ2945" s="46"/>
      <c r="THA2945" s="46"/>
      <c r="THB2945" s="46"/>
      <c r="THC2945" s="46"/>
      <c r="THD2945" s="46"/>
      <c r="THE2945" s="46"/>
      <c r="THF2945" s="46"/>
      <c r="THG2945" s="46"/>
      <c r="THH2945" s="46"/>
      <c r="THI2945" s="46"/>
      <c r="THJ2945" s="46"/>
      <c r="THK2945" s="46"/>
      <c r="THL2945" s="46"/>
      <c r="THM2945" s="46"/>
      <c r="THN2945" s="46"/>
      <c r="THO2945" s="46"/>
      <c r="THP2945" s="46"/>
      <c r="THQ2945" s="46"/>
      <c r="THR2945" s="46"/>
      <c r="THS2945" s="46"/>
      <c r="THT2945" s="46"/>
      <c r="THU2945" s="46"/>
      <c r="THV2945" s="46"/>
      <c r="THW2945" s="46"/>
      <c r="THX2945" s="46"/>
      <c r="THY2945" s="46"/>
      <c r="THZ2945" s="46"/>
      <c r="TIA2945" s="46"/>
      <c r="TIB2945" s="46"/>
      <c r="TIC2945" s="46"/>
      <c r="TID2945" s="46"/>
      <c r="TIE2945" s="46"/>
      <c r="TIF2945" s="46"/>
      <c r="TIG2945" s="46"/>
      <c r="TIH2945" s="46"/>
      <c r="TII2945" s="46"/>
      <c r="TIJ2945" s="46"/>
      <c r="TIK2945" s="46"/>
      <c r="TIL2945" s="46"/>
      <c r="TIM2945" s="46"/>
      <c r="TIN2945" s="46"/>
      <c r="TIO2945" s="46"/>
      <c r="TIP2945" s="46"/>
      <c r="TIQ2945" s="46"/>
      <c r="TIR2945" s="46"/>
      <c r="TIS2945" s="46"/>
      <c r="TIT2945" s="46"/>
      <c r="TIU2945" s="46"/>
      <c r="TIV2945" s="46"/>
      <c r="TIW2945" s="46"/>
      <c r="TIX2945" s="46"/>
      <c r="TIY2945" s="46"/>
      <c r="TIZ2945" s="46"/>
      <c r="TJA2945" s="46"/>
      <c r="TJB2945" s="46"/>
      <c r="TJC2945" s="46"/>
      <c r="TJD2945" s="46"/>
      <c r="TJE2945" s="46"/>
      <c r="TJF2945" s="46"/>
      <c r="TJG2945" s="46"/>
      <c r="TJH2945" s="46"/>
      <c r="TJI2945" s="46"/>
      <c r="TJJ2945" s="46"/>
      <c r="TJK2945" s="46"/>
      <c r="TJL2945" s="46"/>
      <c r="TJM2945" s="46"/>
      <c r="TJN2945" s="46"/>
      <c r="TJO2945" s="46"/>
      <c r="TJP2945" s="46"/>
      <c r="TJQ2945" s="46"/>
      <c r="TJR2945" s="46"/>
      <c r="TJS2945" s="46"/>
      <c r="TJT2945" s="46"/>
      <c r="TJU2945" s="46"/>
      <c r="TJV2945" s="46"/>
      <c r="TJW2945" s="46"/>
      <c r="TJX2945" s="46"/>
      <c r="TJY2945" s="46"/>
      <c r="TJZ2945" s="46"/>
      <c r="TKA2945" s="46"/>
      <c r="TKB2945" s="46"/>
      <c r="TKC2945" s="46"/>
      <c r="TKD2945" s="46"/>
      <c r="TKE2945" s="46"/>
      <c r="TKF2945" s="46"/>
      <c r="TKG2945" s="46"/>
      <c r="TKH2945" s="46"/>
      <c r="TKI2945" s="46"/>
      <c r="TKJ2945" s="46"/>
      <c r="TKK2945" s="46"/>
      <c r="TKL2945" s="46"/>
      <c r="TKM2945" s="46"/>
      <c r="TKN2945" s="46"/>
      <c r="TKO2945" s="46"/>
      <c r="TKP2945" s="46"/>
      <c r="TKQ2945" s="46"/>
      <c r="TKR2945" s="46"/>
      <c r="TKS2945" s="46"/>
      <c r="TKT2945" s="46"/>
      <c r="TKU2945" s="46"/>
      <c r="TKV2945" s="46"/>
      <c r="TKW2945" s="46"/>
      <c r="TKX2945" s="46"/>
      <c r="TKY2945" s="46"/>
      <c r="TKZ2945" s="46"/>
      <c r="TLA2945" s="46"/>
      <c r="TLB2945" s="46"/>
      <c r="TLC2945" s="46"/>
      <c r="TLD2945" s="46"/>
      <c r="TLE2945" s="46"/>
      <c r="TLF2945" s="46"/>
      <c r="TLG2945" s="46"/>
      <c r="TLH2945" s="46"/>
      <c r="TLI2945" s="46"/>
      <c r="TLJ2945" s="46"/>
      <c r="TLK2945" s="46"/>
      <c r="TLL2945" s="46"/>
      <c r="TLM2945" s="46"/>
      <c r="TLN2945" s="46"/>
      <c r="TLO2945" s="46"/>
      <c r="TLP2945" s="46"/>
      <c r="TLQ2945" s="46"/>
      <c r="TLR2945" s="46"/>
      <c r="TLS2945" s="46"/>
      <c r="TLT2945" s="46"/>
      <c r="TLU2945" s="46"/>
      <c r="TLV2945" s="46"/>
      <c r="TLW2945" s="46"/>
      <c r="TLX2945" s="46"/>
      <c r="TLY2945" s="46"/>
      <c r="TLZ2945" s="46"/>
      <c r="TMA2945" s="46"/>
      <c r="TMB2945" s="46"/>
      <c r="TMC2945" s="46"/>
      <c r="TMD2945" s="46"/>
      <c r="TME2945" s="46"/>
      <c r="TMF2945" s="46"/>
      <c r="TMG2945" s="46"/>
      <c r="TMH2945" s="46"/>
      <c r="TMI2945" s="46"/>
      <c r="TMJ2945" s="46"/>
      <c r="TMK2945" s="46"/>
      <c r="TML2945" s="46"/>
      <c r="TMM2945" s="46"/>
      <c r="TMN2945" s="46"/>
      <c r="TMO2945" s="46"/>
      <c r="TMP2945" s="46"/>
      <c r="TMQ2945" s="46"/>
      <c r="TMR2945" s="46"/>
      <c r="TMS2945" s="46"/>
      <c r="TMT2945" s="46"/>
      <c r="TMU2945" s="46"/>
      <c r="TMV2945" s="46"/>
      <c r="TMW2945" s="46"/>
      <c r="TMX2945" s="46"/>
      <c r="TMY2945" s="46"/>
      <c r="TMZ2945" s="46"/>
      <c r="TNA2945" s="46"/>
      <c r="TNB2945" s="46"/>
      <c r="TNC2945" s="46"/>
      <c r="TND2945" s="46"/>
      <c r="TNE2945" s="46"/>
      <c r="TNF2945" s="46"/>
      <c r="TNG2945" s="46"/>
      <c r="TNH2945" s="46"/>
      <c r="TNI2945" s="46"/>
      <c r="TNJ2945" s="46"/>
      <c r="TNK2945" s="46"/>
      <c r="TNL2945" s="46"/>
      <c r="TNM2945" s="46"/>
      <c r="TNN2945" s="46"/>
      <c r="TNO2945" s="46"/>
      <c r="TNP2945" s="46"/>
      <c r="TNQ2945" s="46"/>
      <c r="TNR2945" s="46"/>
      <c r="TNS2945" s="46"/>
      <c r="TNT2945" s="46"/>
      <c r="TNU2945" s="46"/>
      <c r="TNV2945" s="46"/>
      <c r="TNW2945" s="46"/>
      <c r="TNX2945" s="46"/>
      <c r="TNY2945" s="46"/>
      <c r="TNZ2945" s="46"/>
      <c r="TOA2945" s="46"/>
      <c r="TOB2945" s="46"/>
      <c r="TOC2945" s="46"/>
      <c r="TOD2945" s="46"/>
      <c r="TOE2945" s="46"/>
      <c r="TOF2945" s="46"/>
      <c r="TOG2945" s="46"/>
      <c r="TOH2945" s="46"/>
      <c r="TOI2945" s="46"/>
      <c r="TOJ2945" s="46"/>
      <c r="TOK2945" s="46"/>
      <c r="TOL2945" s="46"/>
      <c r="TOM2945" s="46"/>
      <c r="TON2945" s="46"/>
      <c r="TOO2945" s="46"/>
      <c r="TOP2945" s="46"/>
      <c r="TOQ2945" s="46"/>
      <c r="TOR2945" s="46"/>
      <c r="TOS2945" s="46"/>
      <c r="TOT2945" s="46"/>
      <c r="TOU2945" s="46"/>
      <c r="TOV2945" s="46"/>
      <c r="TOW2945" s="46"/>
      <c r="TOX2945" s="46"/>
      <c r="TOY2945" s="46"/>
      <c r="TOZ2945" s="46"/>
      <c r="TPA2945" s="46"/>
      <c r="TPB2945" s="46"/>
      <c r="TPC2945" s="46"/>
      <c r="TPD2945" s="46"/>
      <c r="TPE2945" s="46"/>
      <c r="TPF2945" s="46"/>
      <c r="TPG2945" s="46"/>
      <c r="TPH2945" s="46"/>
      <c r="TPI2945" s="46"/>
      <c r="TPJ2945" s="46"/>
      <c r="TPK2945" s="46"/>
      <c r="TPL2945" s="46"/>
      <c r="TPM2945" s="46"/>
      <c r="TPN2945" s="46"/>
      <c r="TPO2945" s="46"/>
      <c r="TPP2945" s="46"/>
      <c r="TPQ2945" s="46"/>
      <c r="TPR2945" s="46"/>
      <c r="TPS2945" s="46"/>
      <c r="TPT2945" s="46"/>
      <c r="TPU2945" s="46"/>
      <c r="TPV2945" s="46"/>
      <c r="TPW2945" s="46"/>
      <c r="TPX2945" s="46"/>
      <c r="TPY2945" s="46"/>
      <c r="TPZ2945" s="46"/>
      <c r="TQA2945" s="46"/>
      <c r="TQB2945" s="46"/>
      <c r="TQC2945" s="46"/>
      <c r="TQD2945" s="46"/>
      <c r="TQE2945" s="46"/>
      <c r="TQF2945" s="46"/>
      <c r="TQG2945" s="46"/>
      <c r="TQH2945" s="46"/>
      <c r="TQI2945" s="46"/>
      <c r="TQJ2945" s="46"/>
      <c r="TQK2945" s="46"/>
      <c r="TQL2945" s="46"/>
      <c r="TQM2945" s="46"/>
      <c r="TQN2945" s="46"/>
      <c r="TQO2945" s="46"/>
      <c r="TQP2945" s="46"/>
      <c r="TQQ2945" s="46"/>
      <c r="TQR2945" s="46"/>
      <c r="TQS2945" s="46"/>
      <c r="TQT2945" s="46"/>
      <c r="TQU2945" s="46"/>
      <c r="TQV2945" s="46"/>
      <c r="TQW2945" s="46"/>
      <c r="TQX2945" s="46"/>
      <c r="TQY2945" s="46"/>
      <c r="TQZ2945" s="46"/>
      <c r="TRA2945" s="46"/>
      <c r="TRB2945" s="46"/>
      <c r="TRC2945" s="46"/>
      <c r="TRD2945" s="46"/>
      <c r="TRE2945" s="46"/>
      <c r="TRF2945" s="46"/>
      <c r="TRG2945" s="46"/>
      <c r="TRH2945" s="46"/>
      <c r="TRI2945" s="46"/>
      <c r="TRJ2945" s="46"/>
      <c r="TRK2945" s="46"/>
      <c r="TRL2945" s="46"/>
      <c r="TRM2945" s="46"/>
      <c r="TRN2945" s="46"/>
      <c r="TRO2945" s="46"/>
      <c r="TRP2945" s="46"/>
      <c r="TRQ2945" s="46"/>
      <c r="TRR2945" s="46"/>
      <c r="TRS2945" s="46"/>
      <c r="TRT2945" s="46"/>
      <c r="TRU2945" s="46"/>
      <c r="TRV2945" s="46"/>
      <c r="TRW2945" s="46"/>
      <c r="TRX2945" s="46"/>
      <c r="TRY2945" s="46"/>
      <c r="TRZ2945" s="46"/>
      <c r="TSA2945" s="46"/>
      <c r="TSB2945" s="46"/>
      <c r="TSC2945" s="46"/>
      <c r="TSD2945" s="46"/>
      <c r="TSE2945" s="46"/>
      <c r="TSF2945" s="46"/>
      <c r="TSG2945" s="46"/>
      <c r="TSH2945" s="46"/>
      <c r="TSI2945" s="46"/>
      <c r="TSJ2945" s="46"/>
      <c r="TSK2945" s="46"/>
      <c r="TSL2945" s="46"/>
      <c r="TSM2945" s="46"/>
      <c r="TSN2945" s="46"/>
      <c r="TSO2945" s="46"/>
      <c r="TSP2945" s="46"/>
      <c r="TSQ2945" s="46"/>
      <c r="TSR2945" s="46"/>
      <c r="TSS2945" s="46"/>
      <c r="TST2945" s="46"/>
      <c r="TSU2945" s="46"/>
      <c r="TSV2945" s="46"/>
      <c r="TSW2945" s="46"/>
      <c r="TSX2945" s="46"/>
      <c r="TSY2945" s="46"/>
      <c r="TSZ2945" s="46"/>
      <c r="TTA2945" s="46"/>
      <c r="TTB2945" s="46"/>
      <c r="TTC2945" s="46"/>
      <c r="TTD2945" s="46"/>
      <c r="TTE2945" s="46"/>
      <c r="TTF2945" s="46"/>
      <c r="TTG2945" s="46"/>
      <c r="TTH2945" s="46"/>
      <c r="TTI2945" s="46"/>
      <c r="TTJ2945" s="46"/>
      <c r="TTK2945" s="46"/>
      <c r="TTL2945" s="46"/>
      <c r="TTM2945" s="46"/>
      <c r="TTN2945" s="46"/>
      <c r="TTO2945" s="46"/>
      <c r="TTP2945" s="46"/>
      <c r="TTQ2945" s="46"/>
      <c r="TTR2945" s="46"/>
      <c r="TTS2945" s="46"/>
      <c r="TTT2945" s="46"/>
      <c r="TTU2945" s="46"/>
      <c r="TTV2945" s="46"/>
      <c r="TTW2945" s="46"/>
      <c r="TTX2945" s="46"/>
      <c r="TTY2945" s="46"/>
      <c r="TTZ2945" s="46"/>
      <c r="TUA2945" s="46"/>
      <c r="TUB2945" s="46"/>
      <c r="TUC2945" s="46"/>
      <c r="TUD2945" s="46"/>
      <c r="TUE2945" s="46"/>
      <c r="TUF2945" s="46"/>
      <c r="TUG2945" s="46"/>
      <c r="TUH2945" s="46"/>
      <c r="TUI2945" s="46"/>
      <c r="TUJ2945" s="46"/>
      <c r="TUK2945" s="46"/>
      <c r="TUL2945" s="46"/>
      <c r="TUM2945" s="46"/>
      <c r="TUN2945" s="46"/>
      <c r="TUO2945" s="46"/>
      <c r="TUP2945" s="46"/>
      <c r="TUQ2945" s="46"/>
      <c r="TUR2945" s="46"/>
      <c r="TUS2945" s="46"/>
      <c r="TUT2945" s="46"/>
      <c r="TUU2945" s="46"/>
      <c r="TUV2945" s="46"/>
      <c r="TUW2945" s="46"/>
      <c r="TUX2945" s="46"/>
      <c r="TUY2945" s="46"/>
      <c r="TUZ2945" s="46"/>
      <c r="TVA2945" s="46"/>
      <c r="TVB2945" s="46"/>
      <c r="TVC2945" s="46"/>
      <c r="TVD2945" s="46"/>
      <c r="TVE2945" s="46"/>
      <c r="TVF2945" s="46"/>
      <c r="TVG2945" s="46"/>
      <c r="TVH2945" s="46"/>
      <c r="TVI2945" s="46"/>
      <c r="TVJ2945" s="46"/>
      <c r="TVK2945" s="46"/>
      <c r="TVL2945" s="46"/>
      <c r="TVM2945" s="46"/>
      <c r="TVN2945" s="46"/>
      <c r="TVO2945" s="46"/>
      <c r="TVP2945" s="46"/>
      <c r="TVQ2945" s="46"/>
      <c r="TVR2945" s="46"/>
      <c r="TVS2945" s="46"/>
      <c r="TVT2945" s="46"/>
      <c r="TVU2945" s="46"/>
      <c r="TVV2945" s="46"/>
      <c r="TVW2945" s="46"/>
      <c r="TVX2945" s="46"/>
      <c r="TVY2945" s="46"/>
      <c r="TVZ2945" s="46"/>
      <c r="TWA2945" s="46"/>
      <c r="TWB2945" s="46"/>
      <c r="TWC2945" s="46"/>
      <c r="TWD2945" s="46"/>
      <c r="TWE2945" s="46"/>
      <c r="TWF2945" s="46"/>
      <c r="TWG2945" s="46"/>
      <c r="TWH2945" s="46"/>
      <c r="TWI2945" s="46"/>
      <c r="TWJ2945" s="46"/>
      <c r="TWK2945" s="46"/>
      <c r="TWL2945" s="46"/>
      <c r="TWM2945" s="46"/>
      <c r="TWN2945" s="46"/>
      <c r="TWO2945" s="46"/>
      <c r="TWP2945" s="46"/>
      <c r="TWQ2945" s="46"/>
      <c r="TWR2945" s="46"/>
      <c r="TWS2945" s="46"/>
      <c r="TWT2945" s="46"/>
      <c r="TWU2945" s="46"/>
      <c r="TWV2945" s="46"/>
      <c r="TWW2945" s="46"/>
      <c r="TWX2945" s="46"/>
      <c r="TWY2945" s="46"/>
      <c r="TWZ2945" s="46"/>
      <c r="TXA2945" s="46"/>
      <c r="TXB2945" s="46"/>
      <c r="TXC2945" s="46"/>
      <c r="TXD2945" s="46"/>
      <c r="TXE2945" s="46"/>
      <c r="TXF2945" s="46"/>
      <c r="TXG2945" s="46"/>
      <c r="TXH2945" s="46"/>
      <c r="TXI2945" s="46"/>
      <c r="TXJ2945" s="46"/>
      <c r="TXK2945" s="46"/>
      <c r="TXL2945" s="46"/>
      <c r="TXM2945" s="46"/>
      <c r="TXN2945" s="46"/>
      <c r="TXO2945" s="46"/>
      <c r="TXP2945" s="46"/>
      <c r="TXQ2945" s="46"/>
      <c r="TXR2945" s="46"/>
      <c r="TXS2945" s="46"/>
      <c r="TXT2945" s="46"/>
      <c r="TXU2945" s="46"/>
      <c r="TXV2945" s="46"/>
      <c r="TXW2945" s="46"/>
      <c r="TXX2945" s="46"/>
      <c r="TXY2945" s="46"/>
      <c r="TXZ2945" s="46"/>
      <c r="TYA2945" s="46"/>
      <c r="TYB2945" s="46"/>
      <c r="TYC2945" s="46"/>
      <c r="TYD2945" s="46"/>
      <c r="TYE2945" s="46"/>
      <c r="TYF2945" s="46"/>
      <c r="TYG2945" s="46"/>
      <c r="TYH2945" s="46"/>
      <c r="TYI2945" s="46"/>
      <c r="TYJ2945" s="46"/>
      <c r="TYK2945" s="46"/>
      <c r="TYL2945" s="46"/>
      <c r="TYM2945" s="46"/>
      <c r="TYN2945" s="46"/>
      <c r="TYO2945" s="46"/>
      <c r="TYP2945" s="46"/>
      <c r="TYQ2945" s="46"/>
      <c r="TYR2945" s="46"/>
      <c r="TYS2945" s="46"/>
      <c r="TYT2945" s="46"/>
      <c r="TYU2945" s="46"/>
      <c r="TYV2945" s="46"/>
      <c r="TYW2945" s="46"/>
      <c r="TYX2945" s="46"/>
      <c r="TYY2945" s="46"/>
      <c r="TYZ2945" s="46"/>
      <c r="TZA2945" s="46"/>
      <c r="TZB2945" s="46"/>
      <c r="TZC2945" s="46"/>
      <c r="TZD2945" s="46"/>
      <c r="TZE2945" s="46"/>
      <c r="TZF2945" s="46"/>
      <c r="TZG2945" s="46"/>
      <c r="TZH2945" s="46"/>
      <c r="TZI2945" s="46"/>
      <c r="TZJ2945" s="46"/>
      <c r="TZK2945" s="46"/>
      <c r="TZL2945" s="46"/>
      <c r="TZM2945" s="46"/>
      <c r="TZN2945" s="46"/>
      <c r="TZO2945" s="46"/>
      <c r="TZP2945" s="46"/>
      <c r="TZQ2945" s="46"/>
      <c r="TZR2945" s="46"/>
      <c r="TZS2945" s="46"/>
      <c r="TZT2945" s="46"/>
      <c r="TZU2945" s="46"/>
      <c r="TZV2945" s="46"/>
      <c r="TZW2945" s="46"/>
      <c r="TZX2945" s="46"/>
      <c r="TZY2945" s="46"/>
      <c r="TZZ2945" s="46"/>
      <c r="UAA2945" s="46"/>
      <c r="UAB2945" s="46"/>
      <c r="UAC2945" s="46"/>
      <c r="UAD2945" s="46"/>
      <c r="UAE2945" s="46"/>
      <c r="UAF2945" s="46"/>
      <c r="UAG2945" s="46"/>
      <c r="UAH2945" s="46"/>
      <c r="UAI2945" s="46"/>
      <c r="UAJ2945" s="46"/>
      <c r="UAK2945" s="46"/>
      <c r="UAL2945" s="46"/>
      <c r="UAM2945" s="46"/>
      <c r="UAN2945" s="46"/>
      <c r="UAO2945" s="46"/>
      <c r="UAP2945" s="46"/>
      <c r="UAQ2945" s="46"/>
      <c r="UAR2945" s="46"/>
      <c r="UAS2945" s="46"/>
      <c r="UAT2945" s="46"/>
      <c r="UAU2945" s="46"/>
      <c r="UAV2945" s="46"/>
      <c r="UAW2945" s="46"/>
      <c r="UAX2945" s="46"/>
      <c r="UAY2945" s="46"/>
      <c r="UAZ2945" s="46"/>
      <c r="UBA2945" s="46"/>
      <c r="UBB2945" s="46"/>
      <c r="UBC2945" s="46"/>
      <c r="UBD2945" s="46"/>
      <c r="UBE2945" s="46"/>
      <c r="UBF2945" s="46"/>
      <c r="UBG2945" s="46"/>
      <c r="UBH2945" s="46"/>
      <c r="UBI2945" s="46"/>
      <c r="UBJ2945" s="46"/>
      <c r="UBK2945" s="46"/>
      <c r="UBL2945" s="46"/>
      <c r="UBM2945" s="46"/>
      <c r="UBN2945" s="46"/>
      <c r="UBO2945" s="46"/>
      <c r="UBP2945" s="46"/>
      <c r="UBQ2945" s="46"/>
      <c r="UBR2945" s="46"/>
      <c r="UBS2945" s="46"/>
      <c r="UBT2945" s="46"/>
      <c r="UBU2945" s="46"/>
      <c r="UBV2945" s="46"/>
      <c r="UBW2945" s="46"/>
      <c r="UBX2945" s="46"/>
      <c r="UBY2945" s="46"/>
      <c r="UBZ2945" s="46"/>
      <c r="UCA2945" s="46"/>
      <c r="UCB2945" s="46"/>
      <c r="UCC2945" s="46"/>
      <c r="UCD2945" s="46"/>
      <c r="UCE2945" s="46"/>
      <c r="UCF2945" s="46"/>
      <c r="UCG2945" s="46"/>
      <c r="UCH2945" s="46"/>
      <c r="UCI2945" s="46"/>
      <c r="UCJ2945" s="46"/>
      <c r="UCK2945" s="46"/>
      <c r="UCL2945" s="46"/>
      <c r="UCM2945" s="46"/>
      <c r="UCN2945" s="46"/>
      <c r="UCO2945" s="46"/>
      <c r="UCP2945" s="46"/>
      <c r="UCQ2945" s="46"/>
      <c r="UCR2945" s="46"/>
      <c r="UCS2945" s="46"/>
      <c r="UCT2945" s="46"/>
      <c r="UCU2945" s="46"/>
      <c r="UCV2945" s="46"/>
      <c r="UCW2945" s="46"/>
      <c r="UCX2945" s="46"/>
      <c r="UCY2945" s="46"/>
      <c r="UCZ2945" s="46"/>
      <c r="UDA2945" s="46"/>
      <c r="UDB2945" s="46"/>
      <c r="UDC2945" s="46"/>
      <c r="UDD2945" s="46"/>
      <c r="UDE2945" s="46"/>
      <c r="UDF2945" s="46"/>
      <c r="UDG2945" s="46"/>
      <c r="UDH2945" s="46"/>
      <c r="UDI2945" s="46"/>
      <c r="UDJ2945" s="46"/>
      <c r="UDK2945" s="46"/>
      <c r="UDL2945" s="46"/>
      <c r="UDM2945" s="46"/>
      <c r="UDN2945" s="46"/>
      <c r="UDO2945" s="46"/>
      <c r="UDP2945" s="46"/>
      <c r="UDQ2945" s="46"/>
      <c r="UDR2945" s="46"/>
      <c r="UDS2945" s="46"/>
      <c r="UDT2945" s="46"/>
      <c r="UDU2945" s="46"/>
      <c r="UDV2945" s="46"/>
      <c r="UDW2945" s="46"/>
      <c r="UDX2945" s="46"/>
      <c r="UDY2945" s="46"/>
      <c r="UDZ2945" s="46"/>
      <c r="UEA2945" s="46"/>
      <c r="UEB2945" s="46"/>
      <c r="UEC2945" s="46"/>
      <c r="UED2945" s="46"/>
      <c r="UEE2945" s="46"/>
      <c r="UEF2945" s="46"/>
      <c r="UEG2945" s="46"/>
      <c r="UEH2945" s="46"/>
      <c r="UEI2945" s="46"/>
      <c r="UEJ2945" s="46"/>
      <c r="UEK2945" s="46"/>
      <c r="UEL2945" s="46"/>
      <c r="UEM2945" s="46"/>
      <c r="UEN2945" s="46"/>
      <c r="UEO2945" s="46"/>
      <c r="UEP2945" s="46"/>
      <c r="UEQ2945" s="46"/>
      <c r="UER2945" s="46"/>
      <c r="UES2945" s="46"/>
      <c r="UET2945" s="46"/>
      <c r="UEU2945" s="46"/>
      <c r="UEV2945" s="46"/>
      <c r="UEW2945" s="46"/>
      <c r="UEX2945" s="46"/>
      <c r="UEY2945" s="46"/>
      <c r="UEZ2945" s="46"/>
      <c r="UFA2945" s="46"/>
      <c r="UFB2945" s="46"/>
      <c r="UFC2945" s="46"/>
      <c r="UFD2945" s="46"/>
      <c r="UFE2945" s="46"/>
      <c r="UFF2945" s="46"/>
      <c r="UFG2945" s="46"/>
      <c r="UFH2945" s="46"/>
      <c r="UFI2945" s="46"/>
      <c r="UFJ2945" s="46"/>
      <c r="UFK2945" s="46"/>
      <c r="UFL2945" s="46"/>
      <c r="UFM2945" s="46"/>
      <c r="UFN2945" s="46"/>
      <c r="UFO2945" s="46"/>
      <c r="UFP2945" s="46"/>
      <c r="UFQ2945" s="46"/>
      <c r="UFR2945" s="46"/>
      <c r="UFS2945" s="46"/>
      <c r="UFT2945" s="46"/>
      <c r="UFU2945" s="46"/>
      <c r="UFV2945" s="46"/>
      <c r="UFW2945" s="46"/>
      <c r="UFX2945" s="46"/>
      <c r="UFY2945" s="46"/>
      <c r="UFZ2945" s="46"/>
      <c r="UGA2945" s="46"/>
      <c r="UGB2945" s="46"/>
      <c r="UGC2945" s="46"/>
      <c r="UGD2945" s="46"/>
      <c r="UGE2945" s="46"/>
      <c r="UGF2945" s="46"/>
      <c r="UGG2945" s="46"/>
      <c r="UGH2945" s="46"/>
      <c r="UGI2945" s="46"/>
      <c r="UGJ2945" s="46"/>
      <c r="UGK2945" s="46"/>
      <c r="UGL2945" s="46"/>
      <c r="UGM2945" s="46"/>
      <c r="UGN2945" s="46"/>
      <c r="UGO2945" s="46"/>
      <c r="UGP2945" s="46"/>
      <c r="UGQ2945" s="46"/>
      <c r="UGR2945" s="46"/>
      <c r="UGS2945" s="46"/>
      <c r="UGT2945" s="46"/>
      <c r="UGU2945" s="46"/>
      <c r="UGV2945" s="46"/>
      <c r="UGW2945" s="46"/>
      <c r="UGX2945" s="46"/>
      <c r="UGY2945" s="46"/>
      <c r="UGZ2945" s="46"/>
      <c r="UHA2945" s="46"/>
      <c r="UHB2945" s="46"/>
      <c r="UHC2945" s="46"/>
      <c r="UHD2945" s="46"/>
      <c r="UHE2945" s="46"/>
      <c r="UHF2945" s="46"/>
      <c r="UHG2945" s="46"/>
      <c r="UHH2945" s="46"/>
      <c r="UHI2945" s="46"/>
      <c r="UHJ2945" s="46"/>
      <c r="UHK2945" s="46"/>
      <c r="UHL2945" s="46"/>
      <c r="UHM2945" s="46"/>
      <c r="UHN2945" s="46"/>
      <c r="UHO2945" s="46"/>
      <c r="UHP2945" s="46"/>
      <c r="UHQ2945" s="46"/>
      <c r="UHR2945" s="46"/>
      <c r="UHS2945" s="46"/>
      <c r="UHT2945" s="46"/>
      <c r="UHU2945" s="46"/>
      <c r="UHV2945" s="46"/>
      <c r="UHW2945" s="46"/>
      <c r="UHX2945" s="46"/>
      <c r="UHY2945" s="46"/>
      <c r="UHZ2945" s="46"/>
      <c r="UIA2945" s="46"/>
      <c r="UIB2945" s="46"/>
      <c r="UIC2945" s="46"/>
      <c r="UID2945" s="46"/>
      <c r="UIE2945" s="46"/>
      <c r="UIF2945" s="46"/>
      <c r="UIG2945" s="46"/>
      <c r="UIH2945" s="46"/>
      <c r="UII2945" s="46"/>
      <c r="UIJ2945" s="46"/>
      <c r="UIK2945" s="46"/>
      <c r="UIL2945" s="46"/>
      <c r="UIM2945" s="46"/>
      <c r="UIN2945" s="46"/>
      <c r="UIO2945" s="46"/>
      <c r="UIP2945" s="46"/>
      <c r="UIQ2945" s="46"/>
      <c r="UIR2945" s="46"/>
      <c r="UIS2945" s="46"/>
      <c r="UIT2945" s="46"/>
      <c r="UIU2945" s="46"/>
      <c r="UIV2945" s="46"/>
      <c r="UIW2945" s="46"/>
      <c r="UIX2945" s="46"/>
      <c r="UIY2945" s="46"/>
      <c r="UIZ2945" s="46"/>
      <c r="UJA2945" s="46"/>
      <c r="UJB2945" s="46"/>
      <c r="UJC2945" s="46"/>
      <c r="UJD2945" s="46"/>
      <c r="UJE2945" s="46"/>
      <c r="UJF2945" s="46"/>
      <c r="UJG2945" s="46"/>
      <c r="UJH2945" s="46"/>
      <c r="UJI2945" s="46"/>
      <c r="UJJ2945" s="46"/>
      <c r="UJK2945" s="46"/>
      <c r="UJL2945" s="46"/>
      <c r="UJM2945" s="46"/>
      <c r="UJN2945" s="46"/>
      <c r="UJO2945" s="46"/>
      <c r="UJP2945" s="46"/>
      <c r="UJQ2945" s="46"/>
      <c r="UJR2945" s="46"/>
      <c r="UJS2945" s="46"/>
      <c r="UJT2945" s="46"/>
      <c r="UJU2945" s="46"/>
      <c r="UJV2945" s="46"/>
      <c r="UJW2945" s="46"/>
      <c r="UJX2945" s="46"/>
      <c r="UJY2945" s="46"/>
      <c r="UJZ2945" s="46"/>
      <c r="UKA2945" s="46"/>
      <c r="UKB2945" s="46"/>
      <c r="UKC2945" s="46"/>
      <c r="UKD2945" s="46"/>
      <c r="UKE2945" s="46"/>
      <c r="UKF2945" s="46"/>
      <c r="UKG2945" s="46"/>
      <c r="UKH2945" s="46"/>
      <c r="UKI2945" s="46"/>
      <c r="UKJ2945" s="46"/>
      <c r="UKK2945" s="46"/>
      <c r="UKL2945" s="46"/>
      <c r="UKM2945" s="46"/>
      <c r="UKN2945" s="46"/>
      <c r="UKO2945" s="46"/>
      <c r="UKP2945" s="46"/>
      <c r="UKQ2945" s="46"/>
      <c r="UKR2945" s="46"/>
      <c r="UKS2945" s="46"/>
      <c r="UKT2945" s="46"/>
      <c r="UKU2945" s="46"/>
      <c r="UKV2945" s="46"/>
      <c r="UKW2945" s="46"/>
      <c r="UKX2945" s="46"/>
      <c r="UKY2945" s="46"/>
      <c r="UKZ2945" s="46"/>
      <c r="ULA2945" s="46"/>
      <c r="ULB2945" s="46"/>
      <c r="ULC2945" s="46"/>
      <c r="ULD2945" s="46"/>
      <c r="ULE2945" s="46"/>
      <c r="ULF2945" s="46"/>
      <c r="ULG2945" s="46"/>
      <c r="ULH2945" s="46"/>
      <c r="ULI2945" s="46"/>
      <c r="ULJ2945" s="46"/>
      <c r="ULK2945" s="46"/>
      <c r="ULL2945" s="46"/>
      <c r="ULM2945" s="46"/>
      <c r="ULN2945" s="46"/>
      <c r="ULO2945" s="46"/>
      <c r="ULP2945" s="46"/>
      <c r="ULQ2945" s="46"/>
      <c r="ULR2945" s="46"/>
      <c r="ULS2945" s="46"/>
      <c r="ULT2945" s="46"/>
      <c r="ULU2945" s="46"/>
      <c r="ULV2945" s="46"/>
      <c r="ULW2945" s="46"/>
      <c r="ULX2945" s="46"/>
      <c r="ULY2945" s="46"/>
      <c r="ULZ2945" s="46"/>
      <c r="UMA2945" s="46"/>
      <c r="UMB2945" s="46"/>
      <c r="UMC2945" s="46"/>
      <c r="UMD2945" s="46"/>
      <c r="UME2945" s="46"/>
      <c r="UMF2945" s="46"/>
      <c r="UMG2945" s="46"/>
      <c r="UMH2945" s="46"/>
      <c r="UMI2945" s="46"/>
      <c r="UMJ2945" s="46"/>
      <c r="UMK2945" s="46"/>
      <c r="UML2945" s="46"/>
      <c r="UMM2945" s="46"/>
      <c r="UMN2945" s="46"/>
      <c r="UMO2945" s="46"/>
      <c r="UMP2945" s="46"/>
      <c r="UMQ2945" s="46"/>
      <c r="UMR2945" s="46"/>
      <c r="UMS2945" s="46"/>
      <c r="UMT2945" s="46"/>
      <c r="UMU2945" s="46"/>
      <c r="UMV2945" s="46"/>
      <c r="UMW2945" s="46"/>
      <c r="UMX2945" s="46"/>
      <c r="UMY2945" s="46"/>
      <c r="UMZ2945" s="46"/>
      <c r="UNA2945" s="46"/>
      <c r="UNB2945" s="46"/>
      <c r="UNC2945" s="46"/>
      <c r="UND2945" s="46"/>
      <c r="UNE2945" s="46"/>
      <c r="UNF2945" s="46"/>
      <c r="UNG2945" s="46"/>
      <c r="UNH2945" s="46"/>
      <c r="UNI2945" s="46"/>
      <c r="UNJ2945" s="46"/>
      <c r="UNK2945" s="46"/>
      <c r="UNL2945" s="46"/>
      <c r="UNM2945" s="46"/>
      <c r="UNN2945" s="46"/>
      <c r="UNO2945" s="46"/>
      <c r="UNP2945" s="46"/>
      <c r="UNQ2945" s="46"/>
      <c r="UNR2945" s="46"/>
      <c r="UNS2945" s="46"/>
      <c r="UNT2945" s="46"/>
      <c r="UNU2945" s="46"/>
      <c r="UNV2945" s="46"/>
      <c r="UNW2945" s="46"/>
      <c r="UNX2945" s="46"/>
      <c r="UNY2945" s="46"/>
      <c r="UNZ2945" s="46"/>
      <c r="UOA2945" s="46"/>
      <c r="UOB2945" s="46"/>
      <c r="UOC2945" s="46"/>
      <c r="UOD2945" s="46"/>
      <c r="UOE2945" s="46"/>
      <c r="UOF2945" s="46"/>
      <c r="UOG2945" s="46"/>
      <c r="UOH2945" s="46"/>
      <c r="UOI2945" s="46"/>
      <c r="UOJ2945" s="46"/>
      <c r="UOK2945" s="46"/>
      <c r="UOL2945" s="46"/>
      <c r="UOM2945" s="46"/>
      <c r="UON2945" s="46"/>
      <c r="UOO2945" s="46"/>
      <c r="UOP2945" s="46"/>
      <c r="UOQ2945" s="46"/>
      <c r="UOR2945" s="46"/>
      <c r="UOS2945" s="46"/>
      <c r="UOT2945" s="46"/>
      <c r="UOU2945" s="46"/>
      <c r="UOV2945" s="46"/>
      <c r="UOW2945" s="46"/>
      <c r="UOX2945" s="46"/>
      <c r="UOY2945" s="46"/>
      <c r="UOZ2945" s="46"/>
      <c r="UPA2945" s="46"/>
      <c r="UPB2945" s="46"/>
      <c r="UPC2945" s="46"/>
      <c r="UPD2945" s="46"/>
      <c r="UPE2945" s="46"/>
      <c r="UPF2945" s="46"/>
      <c r="UPG2945" s="46"/>
      <c r="UPH2945" s="46"/>
      <c r="UPI2945" s="46"/>
      <c r="UPJ2945" s="46"/>
      <c r="UPK2945" s="46"/>
      <c r="UPL2945" s="46"/>
      <c r="UPM2945" s="46"/>
      <c r="UPN2945" s="46"/>
      <c r="UPO2945" s="46"/>
      <c r="UPP2945" s="46"/>
      <c r="UPQ2945" s="46"/>
      <c r="UPR2945" s="46"/>
      <c r="UPS2945" s="46"/>
      <c r="UPT2945" s="46"/>
      <c r="UPU2945" s="46"/>
      <c r="UPV2945" s="46"/>
      <c r="UPW2945" s="46"/>
      <c r="UPX2945" s="46"/>
      <c r="UPY2945" s="46"/>
      <c r="UPZ2945" s="46"/>
      <c r="UQA2945" s="46"/>
      <c r="UQB2945" s="46"/>
      <c r="UQC2945" s="46"/>
      <c r="UQD2945" s="46"/>
      <c r="UQE2945" s="46"/>
      <c r="UQF2945" s="46"/>
      <c r="UQG2945" s="46"/>
      <c r="UQH2945" s="46"/>
      <c r="UQI2945" s="46"/>
      <c r="UQJ2945" s="46"/>
      <c r="UQK2945" s="46"/>
      <c r="UQL2945" s="46"/>
      <c r="UQM2945" s="46"/>
      <c r="UQN2945" s="46"/>
      <c r="UQO2945" s="46"/>
      <c r="UQP2945" s="46"/>
      <c r="UQQ2945" s="46"/>
      <c r="UQR2945" s="46"/>
      <c r="UQS2945" s="46"/>
      <c r="UQT2945" s="46"/>
      <c r="UQU2945" s="46"/>
      <c r="UQV2945" s="46"/>
      <c r="UQW2945" s="46"/>
      <c r="UQX2945" s="46"/>
      <c r="UQY2945" s="46"/>
      <c r="UQZ2945" s="46"/>
      <c r="URA2945" s="46"/>
      <c r="URB2945" s="46"/>
      <c r="URC2945" s="46"/>
      <c r="URD2945" s="46"/>
      <c r="URE2945" s="46"/>
      <c r="URF2945" s="46"/>
      <c r="URG2945" s="46"/>
      <c r="URH2945" s="46"/>
      <c r="URI2945" s="46"/>
      <c r="URJ2945" s="46"/>
      <c r="URK2945" s="46"/>
      <c r="URL2945" s="46"/>
      <c r="URM2945" s="46"/>
      <c r="URN2945" s="46"/>
      <c r="URO2945" s="46"/>
      <c r="URP2945" s="46"/>
      <c r="URQ2945" s="46"/>
      <c r="URR2945" s="46"/>
      <c r="URS2945" s="46"/>
      <c r="URT2945" s="46"/>
      <c r="URU2945" s="46"/>
      <c r="URV2945" s="46"/>
      <c r="URW2945" s="46"/>
      <c r="URX2945" s="46"/>
      <c r="URY2945" s="46"/>
      <c r="URZ2945" s="46"/>
      <c r="USA2945" s="46"/>
      <c r="USB2945" s="46"/>
      <c r="USC2945" s="46"/>
      <c r="USD2945" s="46"/>
      <c r="USE2945" s="46"/>
      <c r="USF2945" s="46"/>
      <c r="USG2945" s="46"/>
      <c r="USH2945" s="46"/>
      <c r="USI2945" s="46"/>
      <c r="USJ2945" s="46"/>
      <c r="USK2945" s="46"/>
      <c r="USL2945" s="46"/>
      <c r="USM2945" s="46"/>
      <c r="USN2945" s="46"/>
      <c r="USO2945" s="46"/>
      <c r="USP2945" s="46"/>
      <c r="USQ2945" s="46"/>
      <c r="USR2945" s="46"/>
      <c r="USS2945" s="46"/>
      <c r="UST2945" s="46"/>
      <c r="USU2945" s="46"/>
      <c r="USV2945" s="46"/>
      <c r="USW2945" s="46"/>
      <c r="USX2945" s="46"/>
      <c r="USY2945" s="46"/>
      <c r="USZ2945" s="46"/>
      <c r="UTA2945" s="46"/>
      <c r="UTB2945" s="46"/>
      <c r="UTC2945" s="46"/>
      <c r="UTD2945" s="46"/>
      <c r="UTE2945" s="46"/>
      <c r="UTF2945" s="46"/>
      <c r="UTG2945" s="46"/>
      <c r="UTH2945" s="46"/>
      <c r="UTI2945" s="46"/>
      <c r="UTJ2945" s="46"/>
      <c r="UTK2945" s="46"/>
      <c r="UTL2945" s="46"/>
      <c r="UTM2945" s="46"/>
      <c r="UTN2945" s="46"/>
      <c r="UTO2945" s="46"/>
      <c r="UTP2945" s="46"/>
      <c r="UTQ2945" s="46"/>
      <c r="UTR2945" s="46"/>
      <c r="UTS2945" s="46"/>
      <c r="UTT2945" s="46"/>
      <c r="UTU2945" s="46"/>
      <c r="UTV2945" s="46"/>
      <c r="UTW2945" s="46"/>
      <c r="UTX2945" s="46"/>
      <c r="UTY2945" s="46"/>
      <c r="UTZ2945" s="46"/>
      <c r="UUA2945" s="46"/>
      <c r="UUB2945" s="46"/>
      <c r="UUC2945" s="46"/>
      <c r="UUD2945" s="46"/>
      <c r="UUE2945" s="46"/>
      <c r="UUF2945" s="46"/>
      <c r="UUG2945" s="46"/>
      <c r="UUH2945" s="46"/>
      <c r="UUI2945" s="46"/>
      <c r="UUJ2945" s="46"/>
      <c r="UUK2945" s="46"/>
      <c r="UUL2945" s="46"/>
      <c r="UUM2945" s="46"/>
      <c r="UUN2945" s="46"/>
      <c r="UUO2945" s="46"/>
      <c r="UUP2945" s="46"/>
      <c r="UUQ2945" s="46"/>
      <c r="UUR2945" s="46"/>
      <c r="UUS2945" s="46"/>
      <c r="UUT2945" s="46"/>
      <c r="UUU2945" s="46"/>
      <c r="UUV2945" s="46"/>
      <c r="UUW2945" s="46"/>
      <c r="UUX2945" s="46"/>
      <c r="UUY2945" s="46"/>
      <c r="UUZ2945" s="46"/>
      <c r="UVA2945" s="46"/>
      <c r="UVB2945" s="46"/>
      <c r="UVC2945" s="46"/>
      <c r="UVD2945" s="46"/>
      <c r="UVE2945" s="46"/>
      <c r="UVF2945" s="46"/>
      <c r="UVG2945" s="46"/>
      <c r="UVH2945" s="46"/>
      <c r="UVI2945" s="46"/>
      <c r="UVJ2945" s="46"/>
      <c r="UVK2945" s="46"/>
      <c r="UVL2945" s="46"/>
      <c r="UVM2945" s="46"/>
      <c r="UVN2945" s="46"/>
      <c r="UVO2945" s="46"/>
      <c r="UVP2945" s="46"/>
      <c r="UVQ2945" s="46"/>
      <c r="UVR2945" s="46"/>
      <c r="UVS2945" s="46"/>
      <c r="UVT2945" s="46"/>
      <c r="UVU2945" s="46"/>
      <c r="UVV2945" s="46"/>
      <c r="UVW2945" s="46"/>
      <c r="UVX2945" s="46"/>
      <c r="UVY2945" s="46"/>
      <c r="UVZ2945" s="46"/>
      <c r="UWA2945" s="46"/>
      <c r="UWB2945" s="46"/>
      <c r="UWC2945" s="46"/>
      <c r="UWD2945" s="46"/>
      <c r="UWE2945" s="46"/>
      <c r="UWF2945" s="46"/>
      <c r="UWG2945" s="46"/>
      <c r="UWH2945" s="46"/>
      <c r="UWI2945" s="46"/>
      <c r="UWJ2945" s="46"/>
      <c r="UWK2945" s="46"/>
      <c r="UWL2945" s="46"/>
      <c r="UWM2945" s="46"/>
      <c r="UWN2945" s="46"/>
      <c r="UWO2945" s="46"/>
      <c r="UWP2945" s="46"/>
      <c r="UWQ2945" s="46"/>
      <c r="UWR2945" s="46"/>
      <c r="UWS2945" s="46"/>
      <c r="UWT2945" s="46"/>
      <c r="UWU2945" s="46"/>
      <c r="UWV2945" s="46"/>
      <c r="UWW2945" s="46"/>
      <c r="UWX2945" s="46"/>
      <c r="UWY2945" s="46"/>
      <c r="UWZ2945" s="46"/>
      <c r="UXA2945" s="46"/>
      <c r="UXB2945" s="46"/>
      <c r="UXC2945" s="46"/>
      <c r="UXD2945" s="46"/>
      <c r="UXE2945" s="46"/>
      <c r="UXF2945" s="46"/>
      <c r="UXG2945" s="46"/>
      <c r="UXH2945" s="46"/>
      <c r="UXI2945" s="46"/>
      <c r="UXJ2945" s="46"/>
      <c r="UXK2945" s="46"/>
      <c r="UXL2945" s="46"/>
      <c r="UXM2945" s="46"/>
      <c r="UXN2945" s="46"/>
      <c r="UXO2945" s="46"/>
      <c r="UXP2945" s="46"/>
      <c r="UXQ2945" s="46"/>
      <c r="UXR2945" s="46"/>
      <c r="UXS2945" s="46"/>
      <c r="UXT2945" s="46"/>
      <c r="UXU2945" s="46"/>
      <c r="UXV2945" s="46"/>
      <c r="UXW2945" s="46"/>
      <c r="UXX2945" s="46"/>
      <c r="UXY2945" s="46"/>
      <c r="UXZ2945" s="46"/>
      <c r="UYA2945" s="46"/>
      <c r="UYB2945" s="46"/>
      <c r="UYC2945" s="46"/>
      <c r="UYD2945" s="46"/>
      <c r="UYE2945" s="46"/>
      <c r="UYF2945" s="46"/>
      <c r="UYG2945" s="46"/>
      <c r="UYH2945" s="46"/>
      <c r="UYI2945" s="46"/>
      <c r="UYJ2945" s="46"/>
      <c r="UYK2945" s="46"/>
      <c r="UYL2945" s="46"/>
      <c r="UYM2945" s="46"/>
      <c r="UYN2945" s="46"/>
      <c r="UYO2945" s="46"/>
      <c r="UYP2945" s="46"/>
      <c r="UYQ2945" s="46"/>
      <c r="UYR2945" s="46"/>
      <c r="UYS2945" s="46"/>
      <c r="UYT2945" s="46"/>
      <c r="UYU2945" s="46"/>
      <c r="UYV2945" s="46"/>
      <c r="UYW2945" s="46"/>
      <c r="UYX2945" s="46"/>
      <c r="UYY2945" s="46"/>
      <c r="UYZ2945" s="46"/>
      <c r="UZA2945" s="46"/>
      <c r="UZB2945" s="46"/>
      <c r="UZC2945" s="46"/>
      <c r="UZD2945" s="46"/>
      <c r="UZE2945" s="46"/>
      <c r="UZF2945" s="46"/>
      <c r="UZG2945" s="46"/>
      <c r="UZH2945" s="46"/>
      <c r="UZI2945" s="46"/>
      <c r="UZJ2945" s="46"/>
      <c r="UZK2945" s="46"/>
      <c r="UZL2945" s="46"/>
      <c r="UZM2945" s="46"/>
      <c r="UZN2945" s="46"/>
      <c r="UZO2945" s="46"/>
      <c r="UZP2945" s="46"/>
      <c r="UZQ2945" s="46"/>
      <c r="UZR2945" s="46"/>
      <c r="UZS2945" s="46"/>
      <c r="UZT2945" s="46"/>
      <c r="UZU2945" s="46"/>
      <c r="UZV2945" s="46"/>
      <c r="UZW2945" s="46"/>
      <c r="UZX2945" s="46"/>
      <c r="UZY2945" s="46"/>
      <c r="UZZ2945" s="46"/>
      <c r="VAA2945" s="46"/>
      <c r="VAB2945" s="46"/>
      <c r="VAC2945" s="46"/>
      <c r="VAD2945" s="46"/>
      <c r="VAE2945" s="46"/>
      <c r="VAF2945" s="46"/>
      <c r="VAG2945" s="46"/>
      <c r="VAH2945" s="46"/>
      <c r="VAI2945" s="46"/>
      <c r="VAJ2945" s="46"/>
      <c r="VAK2945" s="46"/>
      <c r="VAL2945" s="46"/>
      <c r="VAM2945" s="46"/>
      <c r="VAN2945" s="46"/>
      <c r="VAO2945" s="46"/>
      <c r="VAP2945" s="46"/>
      <c r="VAQ2945" s="46"/>
      <c r="VAR2945" s="46"/>
      <c r="VAS2945" s="46"/>
      <c r="VAT2945" s="46"/>
      <c r="VAU2945" s="46"/>
      <c r="VAV2945" s="46"/>
      <c r="VAW2945" s="46"/>
      <c r="VAX2945" s="46"/>
      <c r="VAY2945" s="46"/>
      <c r="VAZ2945" s="46"/>
      <c r="VBA2945" s="46"/>
      <c r="VBB2945" s="46"/>
      <c r="VBC2945" s="46"/>
      <c r="VBD2945" s="46"/>
      <c r="VBE2945" s="46"/>
      <c r="VBF2945" s="46"/>
      <c r="VBG2945" s="46"/>
      <c r="VBH2945" s="46"/>
      <c r="VBI2945" s="46"/>
      <c r="VBJ2945" s="46"/>
      <c r="VBK2945" s="46"/>
      <c r="VBL2945" s="46"/>
      <c r="VBM2945" s="46"/>
      <c r="VBN2945" s="46"/>
      <c r="VBO2945" s="46"/>
      <c r="VBP2945" s="46"/>
      <c r="VBQ2945" s="46"/>
      <c r="VBR2945" s="46"/>
      <c r="VBS2945" s="46"/>
      <c r="VBT2945" s="46"/>
      <c r="VBU2945" s="46"/>
      <c r="VBV2945" s="46"/>
      <c r="VBW2945" s="46"/>
      <c r="VBX2945" s="46"/>
      <c r="VBY2945" s="46"/>
      <c r="VBZ2945" s="46"/>
      <c r="VCA2945" s="46"/>
      <c r="VCB2945" s="46"/>
      <c r="VCC2945" s="46"/>
      <c r="VCD2945" s="46"/>
      <c r="VCE2945" s="46"/>
      <c r="VCF2945" s="46"/>
      <c r="VCG2945" s="46"/>
      <c r="VCH2945" s="46"/>
      <c r="VCI2945" s="46"/>
      <c r="VCJ2945" s="46"/>
      <c r="VCK2945" s="46"/>
      <c r="VCL2945" s="46"/>
      <c r="VCM2945" s="46"/>
      <c r="VCN2945" s="46"/>
      <c r="VCO2945" s="46"/>
      <c r="VCP2945" s="46"/>
      <c r="VCQ2945" s="46"/>
      <c r="VCR2945" s="46"/>
      <c r="VCS2945" s="46"/>
      <c r="VCT2945" s="46"/>
      <c r="VCU2945" s="46"/>
      <c r="VCV2945" s="46"/>
      <c r="VCW2945" s="46"/>
      <c r="VCX2945" s="46"/>
      <c r="VCY2945" s="46"/>
      <c r="VCZ2945" s="46"/>
      <c r="VDA2945" s="46"/>
      <c r="VDB2945" s="46"/>
      <c r="VDC2945" s="46"/>
      <c r="VDD2945" s="46"/>
      <c r="VDE2945" s="46"/>
      <c r="VDF2945" s="46"/>
      <c r="VDG2945" s="46"/>
      <c r="VDH2945" s="46"/>
      <c r="VDI2945" s="46"/>
      <c r="VDJ2945" s="46"/>
      <c r="VDK2945" s="46"/>
      <c r="VDL2945" s="46"/>
      <c r="VDM2945" s="46"/>
      <c r="VDN2945" s="46"/>
      <c r="VDO2945" s="46"/>
      <c r="VDP2945" s="46"/>
      <c r="VDQ2945" s="46"/>
      <c r="VDR2945" s="46"/>
      <c r="VDS2945" s="46"/>
      <c r="VDT2945" s="46"/>
      <c r="VDU2945" s="46"/>
      <c r="VDV2945" s="46"/>
      <c r="VDW2945" s="46"/>
      <c r="VDX2945" s="46"/>
      <c r="VDY2945" s="46"/>
      <c r="VDZ2945" s="46"/>
      <c r="VEA2945" s="46"/>
      <c r="VEB2945" s="46"/>
      <c r="VEC2945" s="46"/>
      <c r="VED2945" s="46"/>
      <c r="VEE2945" s="46"/>
      <c r="VEF2945" s="46"/>
      <c r="VEG2945" s="46"/>
      <c r="VEH2945" s="46"/>
      <c r="VEI2945" s="46"/>
      <c r="VEJ2945" s="46"/>
      <c r="VEK2945" s="46"/>
      <c r="VEL2945" s="46"/>
      <c r="VEM2945" s="46"/>
      <c r="VEN2945" s="46"/>
      <c r="VEO2945" s="46"/>
      <c r="VEP2945" s="46"/>
      <c r="VEQ2945" s="46"/>
      <c r="VER2945" s="46"/>
      <c r="VES2945" s="46"/>
      <c r="VET2945" s="46"/>
      <c r="VEU2945" s="46"/>
      <c r="VEV2945" s="46"/>
      <c r="VEW2945" s="46"/>
      <c r="VEX2945" s="46"/>
      <c r="VEY2945" s="46"/>
      <c r="VEZ2945" s="46"/>
      <c r="VFA2945" s="46"/>
      <c r="VFB2945" s="46"/>
      <c r="VFC2945" s="46"/>
      <c r="VFD2945" s="46"/>
      <c r="VFE2945" s="46"/>
      <c r="VFF2945" s="46"/>
      <c r="VFG2945" s="46"/>
      <c r="VFH2945" s="46"/>
      <c r="VFI2945" s="46"/>
      <c r="VFJ2945" s="46"/>
      <c r="VFK2945" s="46"/>
      <c r="VFL2945" s="46"/>
      <c r="VFM2945" s="46"/>
      <c r="VFN2945" s="46"/>
      <c r="VFO2945" s="46"/>
      <c r="VFP2945" s="46"/>
      <c r="VFQ2945" s="46"/>
      <c r="VFR2945" s="46"/>
      <c r="VFS2945" s="46"/>
      <c r="VFT2945" s="46"/>
      <c r="VFU2945" s="46"/>
      <c r="VFV2945" s="46"/>
      <c r="VFW2945" s="46"/>
      <c r="VFX2945" s="46"/>
      <c r="VFY2945" s="46"/>
      <c r="VFZ2945" s="46"/>
      <c r="VGA2945" s="46"/>
      <c r="VGB2945" s="46"/>
      <c r="VGC2945" s="46"/>
      <c r="VGD2945" s="46"/>
      <c r="VGE2945" s="46"/>
      <c r="VGF2945" s="46"/>
      <c r="VGG2945" s="46"/>
      <c r="VGH2945" s="46"/>
      <c r="VGI2945" s="46"/>
      <c r="VGJ2945" s="46"/>
      <c r="VGK2945" s="46"/>
      <c r="VGL2945" s="46"/>
      <c r="VGM2945" s="46"/>
      <c r="VGN2945" s="46"/>
      <c r="VGO2945" s="46"/>
      <c r="VGP2945" s="46"/>
      <c r="VGQ2945" s="46"/>
      <c r="VGR2945" s="46"/>
      <c r="VGS2945" s="46"/>
      <c r="VGT2945" s="46"/>
      <c r="VGU2945" s="46"/>
      <c r="VGV2945" s="46"/>
      <c r="VGW2945" s="46"/>
      <c r="VGX2945" s="46"/>
      <c r="VGY2945" s="46"/>
      <c r="VGZ2945" s="46"/>
      <c r="VHA2945" s="46"/>
      <c r="VHB2945" s="46"/>
      <c r="VHC2945" s="46"/>
      <c r="VHD2945" s="46"/>
      <c r="VHE2945" s="46"/>
      <c r="VHF2945" s="46"/>
      <c r="VHG2945" s="46"/>
      <c r="VHH2945" s="46"/>
      <c r="VHI2945" s="46"/>
      <c r="VHJ2945" s="46"/>
      <c r="VHK2945" s="46"/>
      <c r="VHL2945" s="46"/>
      <c r="VHM2945" s="46"/>
      <c r="VHN2945" s="46"/>
      <c r="VHO2945" s="46"/>
      <c r="VHP2945" s="46"/>
      <c r="VHQ2945" s="46"/>
      <c r="VHR2945" s="46"/>
      <c r="VHS2945" s="46"/>
      <c r="VHT2945" s="46"/>
      <c r="VHU2945" s="46"/>
      <c r="VHV2945" s="46"/>
      <c r="VHW2945" s="46"/>
      <c r="VHX2945" s="46"/>
      <c r="VHY2945" s="46"/>
      <c r="VHZ2945" s="46"/>
      <c r="VIA2945" s="46"/>
      <c r="VIB2945" s="46"/>
      <c r="VIC2945" s="46"/>
      <c r="VID2945" s="46"/>
      <c r="VIE2945" s="46"/>
      <c r="VIF2945" s="46"/>
      <c r="VIG2945" s="46"/>
      <c r="VIH2945" s="46"/>
      <c r="VII2945" s="46"/>
      <c r="VIJ2945" s="46"/>
      <c r="VIK2945" s="46"/>
      <c r="VIL2945" s="46"/>
      <c r="VIM2945" s="46"/>
      <c r="VIN2945" s="46"/>
      <c r="VIO2945" s="46"/>
      <c r="VIP2945" s="46"/>
      <c r="VIQ2945" s="46"/>
      <c r="VIR2945" s="46"/>
      <c r="VIS2945" s="46"/>
      <c r="VIT2945" s="46"/>
      <c r="VIU2945" s="46"/>
      <c r="VIV2945" s="46"/>
      <c r="VIW2945" s="46"/>
      <c r="VIX2945" s="46"/>
      <c r="VIY2945" s="46"/>
      <c r="VIZ2945" s="46"/>
      <c r="VJA2945" s="46"/>
      <c r="VJB2945" s="46"/>
      <c r="VJC2945" s="46"/>
      <c r="VJD2945" s="46"/>
      <c r="VJE2945" s="46"/>
      <c r="VJF2945" s="46"/>
      <c r="VJG2945" s="46"/>
      <c r="VJH2945" s="46"/>
      <c r="VJI2945" s="46"/>
      <c r="VJJ2945" s="46"/>
      <c r="VJK2945" s="46"/>
      <c r="VJL2945" s="46"/>
      <c r="VJM2945" s="46"/>
      <c r="VJN2945" s="46"/>
      <c r="VJO2945" s="46"/>
      <c r="VJP2945" s="46"/>
      <c r="VJQ2945" s="46"/>
      <c r="VJR2945" s="46"/>
      <c r="VJS2945" s="46"/>
      <c r="VJT2945" s="46"/>
      <c r="VJU2945" s="46"/>
      <c r="VJV2945" s="46"/>
      <c r="VJW2945" s="46"/>
      <c r="VJX2945" s="46"/>
      <c r="VJY2945" s="46"/>
      <c r="VJZ2945" s="46"/>
      <c r="VKA2945" s="46"/>
      <c r="VKB2945" s="46"/>
      <c r="VKC2945" s="46"/>
      <c r="VKD2945" s="46"/>
      <c r="VKE2945" s="46"/>
      <c r="VKF2945" s="46"/>
      <c r="VKG2945" s="46"/>
      <c r="VKH2945" s="46"/>
      <c r="VKI2945" s="46"/>
      <c r="VKJ2945" s="46"/>
      <c r="VKK2945" s="46"/>
      <c r="VKL2945" s="46"/>
      <c r="VKM2945" s="46"/>
      <c r="VKN2945" s="46"/>
      <c r="VKO2945" s="46"/>
      <c r="VKP2945" s="46"/>
      <c r="VKQ2945" s="46"/>
      <c r="VKR2945" s="46"/>
      <c r="VKS2945" s="46"/>
      <c r="VKT2945" s="46"/>
      <c r="VKU2945" s="46"/>
      <c r="VKV2945" s="46"/>
      <c r="VKW2945" s="46"/>
      <c r="VKX2945" s="46"/>
      <c r="VKY2945" s="46"/>
      <c r="VKZ2945" s="46"/>
      <c r="VLA2945" s="46"/>
      <c r="VLB2945" s="46"/>
      <c r="VLC2945" s="46"/>
      <c r="VLD2945" s="46"/>
      <c r="VLE2945" s="46"/>
      <c r="VLF2945" s="46"/>
      <c r="VLG2945" s="46"/>
      <c r="VLH2945" s="46"/>
      <c r="VLI2945" s="46"/>
      <c r="VLJ2945" s="46"/>
      <c r="VLK2945" s="46"/>
      <c r="VLL2945" s="46"/>
      <c r="VLM2945" s="46"/>
      <c r="VLN2945" s="46"/>
      <c r="VLO2945" s="46"/>
      <c r="VLP2945" s="46"/>
      <c r="VLQ2945" s="46"/>
      <c r="VLR2945" s="46"/>
      <c r="VLS2945" s="46"/>
      <c r="VLT2945" s="46"/>
      <c r="VLU2945" s="46"/>
      <c r="VLV2945" s="46"/>
      <c r="VLW2945" s="46"/>
      <c r="VLX2945" s="46"/>
      <c r="VLY2945" s="46"/>
      <c r="VLZ2945" s="46"/>
      <c r="VMA2945" s="46"/>
      <c r="VMB2945" s="46"/>
      <c r="VMC2945" s="46"/>
      <c r="VMD2945" s="46"/>
      <c r="VME2945" s="46"/>
      <c r="VMF2945" s="46"/>
      <c r="VMG2945" s="46"/>
      <c r="VMH2945" s="46"/>
      <c r="VMI2945" s="46"/>
      <c r="VMJ2945" s="46"/>
      <c r="VMK2945" s="46"/>
      <c r="VML2945" s="46"/>
      <c r="VMM2945" s="46"/>
      <c r="VMN2945" s="46"/>
      <c r="VMO2945" s="46"/>
      <c r="VMP2945" s="46"/>
      <c r="VMQ2945" s="46"/>
      <c r="VMR2945" s="46"/>
      <c r="VMS2945" s="46"/>
      <c r="VMT2945" s="46"/>
      <c r="VMU2945" s="46"/>
      <c r="VMV2945" s="46"/>
      <c r="VMW2945" s="46"/>
      <c r="VMX2945" s="46"/>
      <c r="VMY2945" s="46"/>
      <c r="VMZ2945" s="46"/>
      <c r="VNA2945" s="46"/>
      <c r="VNB2945" s="46"/>
      <c r="VNC2945" s="46"/>
      <c r="VND2945" s="46"/>
      <c r="VNE2945" s="46"/>
      <c r="VNF2945" s="46"/>
      <c r="VNG2945" s="46"/>
      <c r="VNH2945" s="46"/>
      <c r="VNI2945" s="46"/>
      <c r="VNJ2945" s="46"/>
      <c r="VNK2945" s="46"/>
      <c r="VNL2945" s="46"/>
      <c r="VNM2945" s="46"/>
      <c r="VNN2945" s="46"/>
      <c r="VNO2945" s="46"/>
      <c r="VNP2945" s="46"/>
      <c r="VNQ2945" s="46"/>
      <c r="VNR2945" s="46"/>
      <c r="VNS2945" s="46"/>
      <c r="VNT2945" s="46"/>
      <c r="VNU2945" s="46"/>
      <c r="VNV2945" s="46"/>
      <c r="VNW2945" s="46"/>
      <c r="VNX2945" s="46"/>
      <c r="VNY2945" s="46"/>
      <c r="VNZ2945" s="46"/>
      <c r="VOA2945" s="46"/>
      <c r="VOB2945" s="46"/>
      <c r="VOC2945" s="46"/>
      <c r="VOD2945" s="46"/>
      <c r="VOE2945" s="46"/>
      <c r="VOF2945" s="46"/>
      <c r="VOG2945" s="46"/>
      <c r="VOH2945" s="46"/>
      <c r="VOI2945" s="46"/>
      <c r="VOJ2945" s="46"/>
      <c r="VOK2945" s="46"/>
      <c r="VOL2945" s="46"/>
      <c r="VOM2945" s="46"/>
      <c r="VON2945" s="46"/>
      <c r="VOO2945" s="46"/>
      <c r="VOP2945" s="46"/>
      <c r="VOQ2945" s="46"/>
      <c r="VOR2945" s="46"/>
      <c r="VOS2945" s="46"/>
      <c r="VOT2945" s="46"/>
      <c r="VOU2945" s="46"/>
      <c r="VOV2945" s="46"/>
      <c r="VOW2945" s="46"/>
      <c r="VOX2945" s="46"/>
      <c r="VOY2945" s="46"/>
      <c r="VOZ2945" s="46"/>
      <c r="VPA2945" s="46"/>
      <c r="VPB2945" s="46"/>
      <c r="VPC2945" s="46"/>
      <c r="VPD2945" s="46"/>
      <c r="VPE2945" s="46"/>
      <c r="VPF2945" s="46"/>
      <c r="VPG2945" s="46"/>
      <c r="VPH2945" s="46"/>
      <c r="VPI2945" s="46"/>
      <c r="VPJ2945" s="46"/>
      <c r="VPK2945" s="46"/>
      <c r="VPL2945" s="46"/>
      <c r="VPM2945" s="46"/>
      <c r="VPN2945" s="46"/>
      <c r="VPO2945" s="46"/>
      <c r="VPP2945" s="46"/>
      <c r="VPQ2945" s="46"/>
      <c r="VPR2945" s="46"/>
      <c r="VPS2945" s="46"/>
      <c r="VPT2945" s="46"/>
      <c r="VPU2945" s="46"/>
      <c r="VPV2945" s="46"/>
      <c r="VPW2945" s="46"/>
      <c r="VPX2945" s="46"/>
      <c r="VPY2945" s="46"/>
      <c r="VPZ2945" s="46"/>
      <c r="VQA2945" s="46"/>
      <c r="VQB2945" s="46"/>
      <c r="VQC2945" s="46"/>
      <c r="VQD2945" s="46"/>
      <c r="VQE2945" s="46"/>
      <c r="VQF2945" s="46"/>
      <c r="VQG2945" s="46"/>
      <c r="VQH2945" s="46"/>
      <c r="VQI2945" s="46"/>
      <c r="VQJ2945" s="46"/>
      <c r="VQK2945" s="46"/>
      <c r="VQL2945" s="46"/>
      <c r="VQM2945" s="46"/>
      <c r="VQN2945" s="46"/>
      <c r="VQO2945" s="46"/>
      <c r="VQP2945" s="46"/>
      <c r="VQQ2945" s="46"/>
      <c r="VQR2945" s="46"/>
      <c r="VQS2945" s="46"/>
      <c r="VQT2945" s="46"/>
      <c r="VQU2945" s="46"/>
      <c r="VQV2945" s="46"/>
      <c r="VQW2945" s="46"/>
      <c r="VQX2945" s="46"/>
      <c r="VQY2945" s="46"/>
      <c r="VQZ2945" s="46"/>
      <c r="VRA2945" s="46"/>
      <c r="VRB2945" s="46"/>
      <c r="VRC2945" s="46"/>
      <c r="VRD2945" s="46"/>
      <c r="VRE2945" s="46"/>
      <c r="VRF2945" s="46"/>
      <c r="VRG2945" s="46"/>
      <c r="VRH2945" s="46"/>
      <c r="VRI2945" s="46"/>
      <c r="VRJ2945" s="46"/>
      <c r="VRK2945" s="46"/>
      <c r="VRL2945" s="46"/>
      <c r="VRM2945" s="46"/>
      <c r="VRN2945" s="46"/>
      <c r="VRO2945" s="46"/>
      <c r="VRP2945" s="46"/>
      <c r="VRQ2945" s="46"/>
      <c r="VRR2945" s="46"/>
      <c r="VRS2945" s="46"/>
      <c r="VRT2945" s="46"/>
      <c r="VRU2945" s="46"/>
      <c r="VRV2945" s="46"/>
      <c r="VRW2945" s="46"/>
      <c r="VRX2945" s="46"/>
      <c r="VRY2945" s="46"/>
      <c r="VRZ2945" s="46"/>
      <c r="VSA2945" s="46"/>
      <c r="VSB2945" s="46"/>
      <c r="VSC2945" s="46"/>
      <c r="VSD2945" s="46"/>
      <c r="VSE2945" s="46"/>
      <c r="VSF2945" s="46"/>
      <c r="VSG2945" s="46"/>
      <c r="VSH2945" s="46"/>
      <c r="VSI2945" s="46"/>
      <c r="VSJ2945" s="46"/>
      <c r="VSK2945" s="46"/>
      <c r="VSL2945" s="46"/>
      <c r="VSM2945" s="46"/>
      <c r="VSN2945" s="46"/>
      <c r="VSO2945" s="46"/>
      <c r="VSP2945" s="46"/>
      <c r="VSQ2945" s="46"/>
      <c r="VSR2945" s="46"/>
      <c r="VSS2945" s="46"/>
      <c r="VST2945" s="46"/>
      <c r="VSU2945" s="46"/>
      <c r="VSV2945" s="46"/>
      <c r="VSW2945" s="46"/>
      <c r="VSX2945" s="46"/>
      <c r="VSY2945" s="46"/>
      <c r="VSZ2945" s="46"/>
      <c r="VTA2945" s="46"/>
      <c r="VTB2945" s="46"/>
      <c r="VTC2945" s="46"/>
      <c r="VTD2945" s="46"/>
      <c r="VTE2945" s="46"/>
      <c r="VTF2945" s="46"/>
      <c r="VTG2945" s="46"/>
      <c r="VTH2945" s="46"/>
      <c r="VTI2945" s="46"/>
      <c r="VTJ2945" s="46"/>
      <c r="VTK2945" s="46"/>
      <c r="VTL2945" s="46"/>
      <c r="VTM2945" s="46"/>
      <c r="VTN2945" s="46"/>
      <c r="VTO2945" s="46"/>
      <c r="VTP2945" s="46"/>
      <c r="VTQ2945" s="46"/>
      <c r="VTR2945" s="46"/>
      <c r="VTS2945" s="46"/>
      <c r="VTT2945" s="46"/>
      <c r="VTU2945" s="46"/>
      <c r="VTV2945" s="46"/>
      <c r="VTW2945" s="46"/>
      <c r="VTX2945" s="46"/>
      <c r="VTY2945" s="46"/>
      <c r="VTZ2945" s="46"/>
      <c r="VUA2945" s="46"/>
      <c r="VUB2945" s="46"/>
      <c r="VUC2945" s="46"/>
      <c r="VUD2945" s="46"/>
      <c r="VUE2945" s="46"/>
      <c r="VUF2945" s="46"/>
      <c r="VUG2945" s="46"/>
      <c r="VUH2945" s="46"/>
      <c r="VUI2945" s="46"/>
      <c r="VUJ2945" s="46"/>
      <c r="VUK2945" s="46"/>
      <c r="VUL2945" s="46"/>
      <c r="VUM2945" s="46"/>
      <c r="VUN2945" s="46"/>
      <c r="VUO2945" s="46"/>
      <c r="VUP2945" s="46"/>
      <c r="VUQ2945" s="46"/>
      <c r="VUR2945" s="46"/>
      <c r="VUS2945" s="46"/>
      <c r="VUT2945" s="46"/>
      <c r="VUU2945" s="46"/>
      <c r="VUV2945" s="46"/>
      <c r="VUW2945" s="46"/>
      <c r="VUX2945" s="46"/>
      <c r="VUY2945" s="46"/>
      <c r="VUZ2945" s="46"/>
      <c r="VVA2945" s="46"/>
      <c r="VVB2945" s="46"/>
      <c r="VVC2945" s="46"/>
      <c r="VVD2945" s="46"/>
      <c r="VVE2945" s="46"/>
      <c r="VVF2945" s="46"/>
      <c r="VVG2945" s="46"/>
      <c r="VVH2945" s="46"/>
      <c r="VVI2945" s="46"/>
      <c r="VVJ2945" s="46"/>
      <c r="VVK2945" s="46"/>
      <c r="VVL2945" s="46"/>
      <c r="VVM2945" s="46"/>
      <c r="VVN2945" s="46"/>
      <c r="VVO2945" s="46"/>
      <c r="VVP2945" s="46"/>
      <c r="VVQ2945" s="46"/>
      <c r="VVR2945" s="46"/>
      <c r="VVS2945" s="46"/>
      <c r="VVT2945" s="46"/>
      <c r="VVU2945" s="46"/>
      <c r="VVV2945" s="46"/>
      <c r="VVW2945" s="46"/>
      <c r="VVX2945" s="46"/>
      <c r="VVY2945" s="46"/>
      <c r="VVZ2945" s="46"/>
      <c r="VWA2945" s="46"/>
      <c r="VWB2945" s="46"/>
      <c r="VWC2945" s="46"/>
      <c r="VWD2945" s="46"/>
      <c r="VWE2945" s="46"/>
      <c r="VWF2945" s="46"/>
      <c r="VWG2945" s="46"/>
      <c r="VWH2945" s="46"/>
      <c r="VWI2945" s="46"/>
      <c r="VWJ2945" s="46"/>
      <c r="VWK2945" s="46"/>
      <c r="VWL2945" s="46"/>
      <c r="VWM2945" s="46"/>
      <c r="VWN2945" s="46"/>
      <c r="VWO2945" s="46"/>
      <c r="VWP2945" s="46"/>
      <c r="VWQ2945" s="46"/>
      <c r="VWR2945" s="46"/>
      <c r="VWS2945" s="46"/>
      <c r="VWT2945" s="46"/>
      <c r="VWU2945" s="46"/>
      <c r="VWV2945" s="46"/>
      <c r="VWW2945" s="46"/>
      <c r="VWX2945" s="46"/>
      <c r="VWY2945" s="46"/>
      <c r="VWZ2945" s="46"/>
      <c r="VXA2945" s="46"/>
      <c r="VXB2945" s="46"/>
      <c r="VXC2945" s="46"/>
      <c r="VXD2945" s="46"/>
      <c r="VXE2945" s="46"/>
      <c r="VXF2945" s="46"/>
      <c r="VXG2945" s="46"/>
      <c r="VXH2945" s="46"/>
      <c r="VXI2945" s="46"/>
      <c r="VXJ2945" s="46"/>
      <c r="VXK2945" s="46"/>
      <c r="VXL2945" s="46"/>
      <c r="VXM2945" s="46"/>
      <c r="VXN2945" s="46"/>
      <c r="VXO2945" s="46"/>
      <c r="VXP2945" s="46"/>
      <c r="VXQ2945" s="46"/>
      <c r="VXR2945" s="46"/>
      <c r="VXS2945" s="46"/>
      <c r="VXT2945" s="46"/>
      <c r="VXU2945" s="46"/>
      <c r="VXV2945" s="46"/>
      <c r="VXW2945" s="46"/>
      <c r="VXX2945" s="46"/>
      <c r="VXY2945" s="46"/>
      <c r="VXZ2945" s="46"/>
      <c r="VYA2945" s="46"/>
      <c r="VYB2945" s="46"/>
      <c r="VYC2945" s="46"/>
      <c r="VYD2945" s="46"/>
      <c r="VYE2945" s="46"/>
      <c r="VYF2945" s="46"/>
      <c r="VYG2945" s="46"/>
      <c r="VYH2945" s="46"/>
      <c r="VYI2945" s="46"/>
      <c r="VYJ2945" s="46"/>
      <c r="VYK2945" s="46"/>
      <c r="VYL2945" s="46"/>
      <c r="VYM2945" s="46"/>
      <c r="VYN2945" s="46"/>
      <c r="VYO2945" s="46"/>
      <c r="VYP2945" s="46"/>
      <c r="VYQ2945" s="46"/>
      <c r="VYR2945" s="46"/>
      <c r="VYS2945" s="46"/>
      <c r="VYT2945" s="46"/>
      <c r="VYU2945" s="46"/>
      <c r="VYV2945" s="46"/>
      <c r="VYW2945" s="46"/>
      <c r="VYX2945" s="46"/>
      <c r="VYY2945" s="46"/>
      <c r="VYZ2945" s="46"/>
      <c r="VZA2945" s="46"/>
      <c r="VZB2945" s="46"/>
      <c r="VZC2945" s="46"/>
      <c r="VZD2945" s="46"/>
      <c r="VZE2945" s="46"/>
      <c r="VZF2945" s="46"/>
      <c r="VZG2945" s="46"/>
      <c r="VZH2945" s="46"/>
      <c r="VZI2945" s="46"/>
      <c r="VZJ2945" s="46"/>
      <c r="VZK2945" s="46"/>
      <c r="VZL2945" s="46"/>
      <c r="VZM2945" s="46"/>
      <c r="VZN2945" s="46"/>
      <c r="VZO2945" s="46"/>
      <c r="VZP2945" s="46"/>
      <c r="VZQ2945" s="46"/>
      <c r="VZR2945" s="46"/>
      <c r="VZS2945" s="46"/>
      <c r="VZT2945" s="46"/>
      <c r="VZU2945" s="46"/>
      <c r="VZV2945" s="46"/>
      <c r="VZW2945" s="46"/>
      <c r="VZX2945" s="46"/>
      <c r="VZY2945" s="46"/>
      <c r="VZZ2945" s="46"/>
      <c r="WAA2945" s="46"/>
      <c r="WAB2945" s="46"/>
      <c r="WAC2945" s="46"/>
      <c r="WAD2945" s="46"/>
      <c r="WAE2945" s="46"/>
      <c r="WAF2945" s="46"/>
      <c r="WAG2945" s="46"/>
      <c r="WAH2945" s="46"/>
      <c r="WAI2945" s="46"/>
      <c r="WAJ2945" s="46"/>
      <c r="WAK2945" s="46"/>
      <c r="WAL2945" s="46"/>
      <c r="WAM2945" s="46"/>
      <c r="WAN2945" s="46"/>
      <c r="WAO2945" s="46"/>
      <c r="WAP2945" s="46"/>
      <c r="WAQ2945" s="46"/>
      <c r="WAR2945" s="46"/>
      <c r="WAS2945" s="46"/>
      <c r="WAT2945" s="46"/>
      <c r="WAU2945" s="46"/>
      <c r="WAV2945" s="46"/>
      <c r="WAW2945" s="46"/>
      <c r="WAX2945" s="46"/>
      <c r="WAY2945" s="46"/>
      <c r="WAZ2945" s="46"/>
      <c r="WBA2945" s="46"/>
      <c r="WBB2945" s="46"/>
      <c r="WBC2945" s="46"/>
      <c r="WBD2945" s="46"/>
      <c r="WBE2945" s="46"/>
      <c r="WBF2945" s="46"/>
      <c r="WBG2945" s="46"/>
      <c r="WBH2945" s="46"/>
      <c r="WBI2945" s="46"/>
      <c r="WBJ2945" s="46"/>
      <c r="WBK2945" s="46"/>
      <c r="WBL2945" s="46"/>
      <c r="WBM2945" s="46"/>
      <c r="WBN2945" s="46"/>
      <c r="WBO2945" s="46"/>
      <c r="WBP2945" s="46"/>
      <c r="WBQ2945" s="46"/>
      <c r="WBR2945" s="46"/>
      <c r="WBS2945" s="46"/>
      <c r="WBT2945" s="46"/>
      <c r="WBU2945" s="46"/>
      <c r="WBV2945" s="46"/>
      <c r="WBW2945" s="46"/>
      <c r="WBX2945" s="46"/>
      <c r="WBY2945" s="46"/>
      <c r="WBZ2945" s="46"/>
      <c r="WCA2945" s="46"/>
      <c r="WCB2945" s="46"/>
      <c r="WCC2945" s="46"/>
      <c r="WCD2945" s="46"/>
      <c r="WCE2945" s="46"/>
      <c r="WCF2945" s="46"/>
      <c r="WCG2945" s="46"/>
      <c r="WCH2945" s="46"/>
      <c r="WCI2945" s="46"/>
      <c r="WCJ2945" s="46"/>
      <c r="WCK2945" s="46"/>
      <c r="WCL2945" s="46"/>
      <c r="WCM2945" s="46"/>
      <c r="WCN2945" s="46"/>
      <c r="WCO2945" s="46"/>
      <c r="WCP2945" s="46"/>
      <c r="WCQ2945" s="46"/>
      <c r="WCR2945" s="46"/>
      <c r="WCS2945" s="46"/>
      <c r="WCT2945" s="46"/>
      <c r="WCU2945" s="46"/>
      <c r="WCV2945" s="46"/>
      <c r="WCW2945" s="46"/>
      <c r="WCX2945" s="46"/>
      <c r="WCY2945" s="46"/>
      <c r="WCZ2945" s="46"/>
      <c r="WDA2945" s="46"/>
      <c r="WDB2945" s="46"/>
      <c r="WDC2945" s="46"/>
      <c r="WDD2945" s="46"/>
      <c r="WDE2945" s="46"/>
      <c r="WDF2945" s="46"/>
      <c r="WDG2945" s="46"/>
      <c r="WDH2945" s="46"/>
      <c r="WDI2945" s="46"/>
      <c r="WDJ2945" s="46"/>
      <c r="WDK2945" s="46"/>
      <c r="WDL2945" s="46"/>
      <c r="WDM2945" s="46"/>
      <c r="WDN2945" s="46"/>
      <c r="WDO2945" s="46"/>
      <c r="WDP2945" s="46"/>
      <c r="WDQ2945" s="46"/>
      <c r="WDR2945" s="46"/>
      <c r="WDS2945" s="46"/>
      <c r="WDT2945" s="46"/>
      <c r="WDU2945" s="46"/>
      <c r="WDV2945" s="46"/>
      <c r="WDW2945" s="46"/>
      <c r="WDX2945" s="46"/>
      <c r="WDY2945" s="46"/>
      <c r="WDZ2945" s="46"/>
      <c r="WEA2945" s="46"/>
      <c r="WEB2945" s="46"/>
      <c r="WEC2945" s="46"/>
      <c r="WED2945" s="46"/>
      <c r="WEE2945" s="46"/>
      <c r="WEF2945" s="46"/>
      <c r="WEG2945" s="46"/>
      <c r="WEH2945" s="46"/>
      <c r="WEI2945" s="46"/>
      <c r="WEJ2945" s="46"/>
      <c r="WEK2945" s="46"/>
      <c r="WEL2945" s="46"/>
      <c r="WEM2945" s="46"/>
      <c r="WEN2945" s="46"/>
      <c r="WEO2945" s="46"/>
      <c r="WEP2945" s="46"/>
      <c r="WEQ2945" s="46"/>
      <c r="WER2945" s="46"/>
      <c r="WES2945" s="46"/>
      <c r="WET2945" s="46"/>
      <c r="WEU2945" s="46"/>
      <c r="WEV2945" s="46"/>
      <c r="WEW2945" s="46"/>
      <c r="WEX2945" s="46"/>
      <c r="WEY2945" s="46"/>
      <c r="WEZ2945" s="46"/>
      <c r="WFA2945" s="46"/>
      <c r="WFB2945" s="46"/>
      <c r="WFC2945" s="46"/>
      <c r="WFD2945" s="46"/>
      <c r="WFE2945" s="46"/>
      <c r="WFF2945" s="46"/>
      <c r="WFG2945" s="46"/>
      <c r="WFH2945" s="46"/>
      <c r="WFI2945" s="46"/>
      <c r="WFJ2945" s="46"/>
      <c r="WFK2945" s="46"/>
      <c r="WFL2945" s="46"/>
      <c r="WFM2945" s="46"/>
      <c r="WFN2945" s="46"/>
      <c r="WFO2945" s="46"/>
      <c r="WFP2945" s="46"/>
      <c r="WFQ2945" s="46"/>
      <c r="WFR2945" s="46"/>
      <c r="WFS2945" s="46"/>
      <c r="WFT2945" s="46"/>
      <c r="WFU2945" s="46"/>
      <c r="WFV2945" s="46"/>
      <c r="WFW2945" s="46"/>
      <c r="WFX2945" s="46"/>
      <c r="WFY2945" s="46"/>
      <c r="WFZ2945" s="46"/>
      <c r="WGA2945" s="46"/>
      <c r="WGB2945" s="46"/>
      <c r="WGC2945" s="46"/>
      <c r="WGD2945" s="46"/>
      <c r="WGE2945" s="46"/>
      <c r="WGF2945" s="46"/>
      <c r="WGG2945" s="46"/>
      <c r="WGH2945" s="46"/>
      <c r="WGI2945" s="46"/>
      <c r="WGJ2945" s="46"/>
      <c r="WGK2945" s="46"/>
      <c r="WGL2945" s="46"/>
      <c r="WGM2945" s="46"/>
      <c r="WGN2945" s="46"/>
      <c r="WGO2945" s="46"/>
      <c r="WGP2945" s="46"/>
      <c r="WGQ2945" s="46"/>
      <c r="WGR2945" s="46"/>
      <c r="WGS2945" s="46"/>
      <c r="WGT2945" s="46"/>
      <c r="WGU2945" s="46"/>
      <c r="WGV2945" s="46"/>
      <c r="WGW2945" s="46"/>
      <c r="WGX2945" s="46"/>
      <c r="WGY2945" s="46"/>
      <c r="WGZ2945" s="46"/>
      <c r="WHA2945" s="46"/>
      <c r="WHB2945" s="46"/>
      <c r="WHC2945" s="46"/>
      <c r="WHD2945" s="46"/>
      <c r="WHE2945" s="46"/>
      <c r="WHF2945" s="46"/>
      <c r="WHG2945" s="46"/>
      <c r="WHH2945" s="46"/>
      <c r="WHI2945" s="46"/>
      <c r="WHJ2945" s="46"/>
      <c r="WHK2945" s="46"/>
      <c r="WHL2945" s="46"/>
      <c r="WHM2945" s="46"/>
      <c r="WHN2945" s="46"/>
      <c r="WHO2945" s="46"/>
      <c r="WHP2945" s="46"/>
      <c r="WHQ2945" s="46"/>
      <c r="WHR2945" s="46"/>
      <c r="WHS2945" s="46"/>
      <c r="WHT2945" s="46"/>
      <c r="WHU2945" s="46"/>
      <c r="WHV2945" s="46"/>
      <c r="WHW2945" s="46"/>
      <c r="WHX2945" s="46"/>
      <c r="WHY2945" s="46"/>
      <c r="WHZ2945" s="46"/>
      <c r="WIA2945" s="46"/>
      <c r="WIB2945" s="46"/>
      <c r="WIC2945" s="46"/>
      <c r="WID2945" s="46"/>
      <c r="WIE2945" s="46"/>
      <c r="WIF2945" s="46"/>
      <c r="WIG2945" s="46"/>
      <c r="WIH2945" s="46"/>
      <c r="WII2945" s="46"/>
      <c r="WIJ2945" s="46"/>
      <c r="WIK2945" s="46"/>
      <c r="WIL2945" s="46"/>
      <c r="WIM2945" s="46"/>
      <c r="WIN2945" s="46"/>
      <c r="WIO2945" s="46"/>
      <c r="WIP2945" s="46"/>
      <c r="WIQ2945" s="46"/>
      <c r="WIR2945" s="46"/>
      <c r="WIS2945" s="46"/>
      <c r="WIT2945" s="46"/>
      <c r="WIU2945" s="46"/>
      <c r="WIV2945" s="46"/>
      <c r="WIW2945" s="46"/>
      <c r="WIX2945" s="46"/>
      <c r="WIY2945" s="46"/>
      <c r="WIZ2945" s="46"/>
      <c r="WJA2945" s="46"/>
      <c r="WJB2945" s="46"/>
      <c r="WJC2945" s="46"/>
      <c r="WJD2945" s="46"/>
      <c r="WJE2945" s="46"/>
      <c r="WJF2945" s="46"/>
      <c r="WJG2945" s="46"/>
      <c r="WJH2945" s="46"/>
      <c r="WJI2945" s="46"/>
      <c r="WJJ2945" s="46"/>
      <c r="WJK2945" s="46"/>
      <c r="WJL2945" s="46"/>
      <c r="WJM2945" s="46"/>
      <c r="WJN2945" s="46"/>
      <c r="WJO2945" s="46"/>
      <c r="WJP2945" s="46"/>
      <c r="WJQ2945" s="46"/>
      <c r="WJR2945" s="46"/>
      <c r="WJS2945" s="46"/>
      <c r="WJT2945" s="46"/>
      <c r="WJU2945" s="46"/>
      <c r="WJV2945" s="46"/>
      <c r="WJW2945" s="46"/>
      <c r="WJX2945" s="46"/>
      <c r="WJY2945" s="46"/>
      <c r="WJZ2945" s="46"/>
      <c r="WKA2945" s="46"/>
      <c r="WKB2945" s="46"/>
      <c r="WKC2945" s="46"/>
      <c r="WKD2945" s="46"/>
      <c r="WKE2945" s="46"/>
      <c r="WKF2945" s="46"/>
      <c r="WKG2945" s="46"/>
      <c r="WKH2945" s="46"/>
      <c r="WKI2945" s="46"/>
      <c r="WKJ2945" s="46"/>
      <c r="WKK2945" s="46"/>
      <c r="WKL2945" s="46"/>
      <c r="WKM2945" s="46"/>
      <c r="WKN2945" s="46"/>
      <c r="WKO2945" s="46"/>
      <c r="WKP2945" s="46"/>
      <c r="WKQ2945" s="46"/>
      <c r="WKR2945" s="46"/>
      <c r="WKS2945" s="46"/>
      <c r="WKT2945" s="46"/>
      <c r="WKU2945" s="46"/>
      <c r="WKV2945" s="46"/>
      <c r="WKW2945" s="46"/>
      <c r="WKX2945" s="46"/>
      <c r="WKY2945" s="46"/>
      <c r="WKZ2945" s="46"/>
      <c r="WLA2945" s="46"/>
      <c r="WLB2945" s="46"/>
      <c r="WLC2945" s="46"/>
      <c r="WLD2945" s="46"/>
      <c r="WLE2945" s="46"/>
      <c r="WLF2945" s="46"/>
      <c r="WLG2945" s="46"/>
      <c r="WLH2945" s="46"/>
      <c r="WLI2945" s="46"/>
      <c r="WLJ2945" s="46"/>
      <c r="WLK2945" s="46"/>
      <c r="WLL2945" s="46"/>
      <c r="WLM2945" s="46"/>
      <c r="WLN2945" s="46"/>
      <c r="WLO2945" s="46"/>
      <c r="WLP2945" s="46"/>
      <c r="WLQ2945" s="46"/>
      <c r="WLR2945" s="46"/>
      <c r="WLS2945" s="46"/>
      <c r="WLT2945" s="46"/>
      <c r="WLU2945" s="46"/>
      <c r="WLV2945" s="46"/>
      <c r="WLW2945" s="46"/>
      <c r="WLX2945" s="46"/>
      <c r="WLY2945" s="46"/>
      <c r="WLZ2945" s="46"/>
      <c r="WMA2945" s="46"/>
      <c r="WMB2945" s="46"/>
      <c r="WMC2945" s="46"/>
      <c r="WMD2945" s="46"/>
      <c r="WME2945" s="46"/>
      <c r="WMF2945" s="46"/>
      <c r="WMG2945" s="46"/>
      <c r="WMH2945" s="46"/>
      <c r="WMI2945" s="46"/>
      <c r="WMJ2945" s="46"/>
      <c r="WMK2945" s="46"/>
      <c r="WML2945" s="46"/>
      <c r="WMM2945" s="46"/>
      <c r="WMN2945" s="46"/>
      <c r="WMO2945" s="46"/>
      <c r="WMP2945" s="46"/>
      <c r="WMQ2945" s="46"/>
      <c r="WMR2945" s="46"/>
      <c r="WMS2945" s="46"/>
      <c r="WMT2945" s="46"/>
      <c r="WMU2945" s="46"/>
      <c r="WMV2945" s="46"/>
      <c r="WMW2945" s="46"/>
      <c r="WMX2945" s="46"/>
      <c r="WMY2945" s="46"/>
      <c r="WMZ2945" s="46"/>
      <c r="WNA2945" s="46"/>
      <c r="WNB2945" s="46"/>
      <c r="WNC2945" s="46"/>
      <c r="WND2945" s="46"/>
      <c r="WNE2945" s="46"/>
      <c r="WNF2945" s="46"/>
      <c r="WNG2945" s="46"/>
      <c r="WNH2945" s="46"/>
      <c r="WNI2945" s="46"/>
      <c r="WNJ2945" s="46"/>
      <c r="WNK2945" s="46"/>
      <c r="WNL2945" s="46"/>
      <c r="WNM2945" s="46"/>
      <c r="WNN2945" s="46"/>
      <c r="WNO2945" s="46"/>
      <c r="WNP2945" s="46"/>
      <c r="WNQ2945" s="46"/>
      <c r="WNR2945" s="46"/>
      <c r="WNS2945" s="46"/>
      <c r="WNT2945" s="46"/>
      <c r="WNU2945" s="46"/>
      <c r="WNV2945" s="46"/>
      <c r="WNW2945" s="46"/>
      <c r="WNX2945" s="46"/>
      <c r="WNY2945" s="46"/>
      <c r="WNZ2945" s="46"/>
      <c r="WOA2945" s="46"/>
      <c r="WOB2945" s="46"/>
      <c r="WOC2945" s="46"/>
      <c r="WOD2945" s="46"/>
      <c r="WOE2945" s="46"/>
      <c r="WOF2945" s="46"/>
      <c r="WOG2945" s="46"/>
      <c r="WOH2945" s="46"/>
      <c r="WOI2945" s="46"/>
      <c r="WOJ2945" s="46"/>
      <c r="WOK2945" s="46"/>
      <c r="WOL2945" s="46"/>
      <c r="WOM2945" s="46"/>
      <c r="WON2945" s="46"/>
      <c r="WOO2945" s="46"/>
      <c r="WOP2945" s="46"/>
      <c r="WOQ2945" s="46"/>
      <c r="WOR2945" s="46"/>
      <c r="WOS2945" s="46"/>
      <c r="WOT2945" s="46"/>
      <c r="WOU2945" s="46"/>
      <c r="WOV2945" s="46"/>
      <c r="WOW2945" s="46"/>
      <c r="WOX2945" s="46"/>
      <c r="WOY2945" s="46"/>
      <c r="WOZ2945" s="46"/>
      <c r="WPA2945" s="46"/>
      <c r="WPB2945" s="46"/>
      <c r="WPC2945" s="46"/>
      <c r="WPD2945" s="46"/>
      <c r="WPE2945" s="46"/>
      <c r="WPF2945" s="46"/>
      <c r="WPG2945" s="46"/>
      <c r="WPH2945" s="46"/>
      <c r="WPI2945" s="46"/>
      <c r="WPJ2945" s="46"/>
      <c r="WPK2945" s="46"/>
      <c r="WPL2945" s="46"/>
      <c r="WPM2945" s="46"/>
      <c r="WPN2945" s="46"/>
      <c r="WPO2945" s="46"/>
      <c r="WPP2945" s="46"/>
      <c r="WPQ2945" s="46"/>
      <c r="WPR2945" s="46"/>
      <c r="WPS2945" s="46"/>
      <c r="WPT2945" s="46"/>
      <c r="WPU2945" s="46"/>
      <c r="WPV2945" s="46"/>
      <c r="WPW2945" s="46"/>
      <c r="WPX2945" s="46"/>
      <c r="WPY2945" s="46"/>
      <c r="WPZ2945" s="46"/>
      <c r="WQA2945" s="46"/>
      <c r="WQB2945" s="46"/>
      <c r="WQC2945" s="46"/>
      <c r="WQD2945" s="46"/>
      <c r="WQE2945" s="46"/>
      <c r="WQF2945" s="46"/>
      <c r="WQG2945" s="46"/>
      <c r="WQH2945" s="46"/>
      <c r="WQI2945" s="46"/>
      <c r="WQJ2945" s="46"/>
      <c r="WQK2945" s="46"/>
      <c r="WQL2945" s="46"/>
      <c r="WQM2945" s="46"/>
      <c r="WQN2945" s="46"/>
      <c r="WQO2945" s="46"/>
      <c r="WQP2945" s="46"/>
      <c r="WQQ2945" s="46"/>
      <c r="WQR2945" s="46"/>
      <c r="WQS2945" s="46"/>
      <c r="WQT2945" s="46"/>
      <c r="WQU2945" s="46"/>
      <c r="WQV2945" s="46"/>
      <c r="WQW2945" s="46"/>
      <c r="WQX2945" s="46"/>
      <c r="WQY2945" s="46"/>
      <c r="WQZ2945" s="46"/>
      <c r="WRA2945" s="46"/>
      <c r="WRB2945" s="46"/>
      <c r="WRC2945" s="46"/>
      <c r="WRD2945" s="46"/>
      <c r="WRE2945" s="46"/>
      <c r="WRF2945" s="46"/>
      <c r="WRG2945" s="46"/>
      <c r="WRH2945" s="46"/>
      <c r="WRI2945" s="46"/>
      <c r="WRJ2945" s="46"/>
      <c r="WRK2945" s="46"/>
      <c r="WRL2945" s="46"/>
      <c r="WRM2945" s="46"/>
      <c r="WRN2945" s="46"/>
      <c r="WRO2945" s="46"/>
      <c r="WRP2945" s="46"/>
      <c r="WRQ2945" s="46"/>
      <c r="WRR2945" s="46"/>
      <c r="WRS2945" s="46"/>
      <c r="WRT2945" s="46"/>
      <c r="WRU2945" s="46"/>
      <c r="WRV2945" s="46"/>
      <c r="WRW2945" s="46"/>
      <c r="WRX2945" s="46"/>
      <c r="WRY2945" s="46"/>
      <c r="WRZ2945" s="46"/>
      <c r="WSA2945" s="46"/>
      <c r="WSB2945" s="46"/>
      <c r="WSC2945" s="46"/>
      <c r="WSD2945" s="46"/>
      <c r="WSE2945" s="46"/>
      <c r="WSF2945" s="46"/>
      <c r="WSG2945" s="46"/>
      <c r="WSH2945" s="46"/>
      <c r="WSI2945" s="46"/>
      <c r="WSJ2945" s="46"/>
      <c r="WSK2945" s="46"/>
      <c r="WSL2945" s="46"/>
      <c r="WSM2945" s="46"/>
      <c r="WSN2945" s="46"/>
      <c r="WSO2945" s="46"/>
      <c r="WSP2945" s="46"/>
      <c r="WSQ2945" s="46"/>
      <c r="WSR2945" s="46"/>
      <c r="WSS2945" s="46"/>
      <c r="WST2945" s="46"/>
      <c r="WSU2945" s="46"/>
      <c r="WSV2945" s="46"/>
      <c r="WSW2945" s="46"/>
      <c r="WSX2945" s="46"/>
      <c r="WSY2945" s="46"/>
      <c r="WSZ2945" s="46"/>
      <c r="WTA2945" s="46"/>
      <c r="WTB2945" s="46"/>
      <c r="WTC2945" s="46"/>
      <c r="WTD2945" s="46"/>
      <c r="WTE2945" s="46"/>
      <c r="WTF2945" s="46"/>
      <c r="WTG2945" s="46"/>
      <c r="WTH2945" s="46"/>
      <c r="WTI2945" s="46"/>
      <c r="WTJ2945" s="46"/>
      <c r="WTK2945" s="46"/>
      <c r="WTL2945" s="46"/>
      <c r="WTM2945" s="46"/>
      <c r="WTN2945" s="46"/>
      <c r="WTO2945" s="46"/>
      <c r="WTP2945" s="46"/>
      <c r="WTQ2945" s="46"/>
      <c r="WTR2945" s="46"/>
      <c r="WTS2945" s="46"/>
      <c r="WTT2945" s="46"/>
      <c r="WTU2945" s="46"/>
      <c r="WTV2945" s="46"/>
      <c r="WTW2945" s="46"/>
      <c r="WTX2945" s="46"/>
      <c r="WTY2945" s="46"/>
      <c r="WTZ2945" s="46"/>
      <c r="WUA2945" s="46"/>
      <c r="WUB2945" s="46"/>
      <c r="WUC2945" s="46"/>
      <c r="WUD2945" s="46"/>
      <c r="WUE2945" s="46"/>
      <c r="WUF2945" s="46"/>
      <c r="WUG2945" s="46"/>
      <c r="WUH2945" s="46"/>
      <c r="WUI2945" s="46"/>
      <c r="WUJ2945" s="46"/>
      <c r="WUK2945" s="46"/>
      <c r="WUL2945" s="46"/>
      <c r="WUM2945" s="46"/>
      <c r="WUN2945" s="46"/>
      <c r="WUO2945" s="46"/>
      <c r="WUP2945" s="46"/>
      <c r="WUQ2945" s="46"/>
      <c r="WUR2945" s="46"/>
      <c r="WUS2945" s="46"/>
      <c r="WUT2945" s="46"/>
      <c r="WUU2945" s="46"/>
      <c r="WUV2945" s="46"/>
      <c r="WUW2945" s="46"/>
      <c r="WUX2945" s="46"/>
      <c r="WUY2945" s="46"/>
      <c r="WUZ2945" s="46"/>
      <c r="WVA2945" s="46"/>
      <c r="WVB2945" s="46"/>
      <c r="WVC2945" s="46"/>
      <c r="WVD2945" s="46"/>
      <c r="WVE2945" s="46"/>
      <c r="WVF2945" s="46"/>
      <c r="WVG2945" s="46"/>
      <c r="WVH2945" s="46"/>
      <c r="WVI2945" s="46"/>
      <c r="WVJ2945" s="46"/>
      <c r="WVK2945" s="46"/>
      <c r="WVL2945" s="46"/>
      <c r="WVM2945" s="46"/>
      <c r="WVN2945" s="46"/>
      <c r="WVO2945" s="46"/>
      <c r="WVP2945" s="46"/>
      <c r="WVQ2945" s="46"/>
      <c r="WVR2945" s="46"/>
      <c r="WVS2945" s="46"/>
      <c r="WVT2945" s="46"/>
      <c r="WVU2945" s="46"/>
      <c r="WVV2945" s="46"/>
      <c r="WVW2945" s="46"/>
      <c r="WVX2945" s="46"/>
      <c r="WVY2945" s="46"/>
      <c r="WVZ2945" s="46"/>
      <c r="WWA2945" s="46"/>
      <c r="WWB2945" s="46"/>
      <c r="WWC2945" s="46"/>
      <c r="WWD2945" s="46"/>
      <c r="WWE2945" s="46"/>
      <c r="WWF2945" s="46"/>
      <c r="WWG2945" s="46"/>
      <c r="WWH2945" s="46"/>
      <c r="WWI2945" s="46"/>
      <c r="WWJ2945" s="46"/>
      <c r="WWK2945" s="46"/>
      <c r="WWL2945" s="46"/>
      <c r="WWM2945" s="46"/>
      <c r="WWN2945" s="46"/>
      <c r="WWO2945" s="46"/>
      <c r="WWP2945" s="46"/>
      <c r="WWQ2945" s="46"/>
      <c r="WWR2945" s="46"/>
      <c r="WWS2945" s="46"/>
      <c r="WWT2945" s="46"/>
      <c r="WWU2945" s="46"/>
      <c r="WWV2945" s="46"/>
      <c r="WWW2945" s="46"/>
      <c r="WWX2945" s="46"/>
      <c r="WWY2945" s="46"/>
      <c r="WWZ2945" s="46"/>
      <c r="WXA2945" s="46"/>
      <c r="WXB2945" s="46"/>
      <c r="WXC2945" s="46"/>
      <c r="WXD2945" s="46"/>
      <c r="WXE2945" s="46"/>
      <c r="WXF2945" s="46"/>
      <c r="WXG2945" s="46"/>
      <c r="WXH2945" s="46"/>
      <c r="WXI2945" s="46"/>
      <c r="WXJ2945" s="46"/>
      <c r="WXK2945" s="46"/>
      <c r="WXL2945" s="46"/>
      <c r="WXM2945" s="46"/>
      <c r="WXN2945" s="46"/>
      <c r="WXO2945" s="46"/>
      <c r="WXP2945" s="46"/>
      <c r="WXQ2945" s="46"/>
      <c r="WXR2945" s="46"/>
      <c r="WXS2945" s="46"/>
      <c r="WXT2945" s="46"/>
      <c r="WXU2945" s="46"/>
      <c r="WXV2945" s="46"/>
      <c r="WXW2945" s="46"/>
      <c r="WXX2945" s="46"/>
      <c r="WXY2945" s="46"/>
      <c r="WXZ2945" s="46"/>
      <c r="WYA2945" s="46"/>
      <c r="WYB2945" s="46"/>
      <c r="WYC2945" s="46"/>
      <c r="WYD2945" s="46"/>
      <c r="WYE2945" s="46"/>
      <c r="WYF2945" s="46"/>
      <c r="WYG2945" s="46"/>
      <c r="WYH2945" s="46"/>
      <c r="WYI2945" s="46"/>
      <c r="WYJ2945" s="46"/>
      <c r="WYK2945" s="46"/>
      <c r="WYL2945" s="46"/>
      <c r="WYM2945" s="46"/>
      <c r="WYN2945" s="46"/>
      <c r="WYO2945" s="46"/>
      <c r="WYP2945" s="46"/>
      <c r="WYQ2945" s="46"/>
      <c r="WYR2945" s="46"/>
      <c r="WYS2945" s="46"/>
      <c r="WYT2945" s="46"/>
      <c r="WYU2945" s="46"/>
      <c r="WYV2945" s="46"/>
      <c r="WYW2945" s="46"/>
      <c r="WYX2945" s="46"/>
      <c r="WYY2945" s="46"/>
      <c r="WYZ2945" s="46"/>
      <c r="WZA2945" s="46"/>
      <c r="WZB2945" s="46"/>
      <c r="WZC2945" s="46"/>
      <c r="WZD2945" s="46"/>
      <c r="WZE2945" s="46"/>
      <c r="WZF2945" s="46"/>
      <c r="WZG2945" s="46"/>
      <c r="WZH2945" s="46"/>
      <c r="WZI2945" s="46"/>
      <c r="WZJ2945" s="46"/>
      <c r="WZK2945" s="46"/>
      <c r="WZL2945" s="46"/>
      <c r="WZM2945" s="46"/>
      <c r="WZN2945" s="46"/>
      <c r="WZO2945" s="46"/>
      <c r="WZP2945" s="46"/>
      <c r="WZQ2945" s="46"/>
      <c r="WZR2945" s="46"/>
      <c r="WZS2945" s="46"/>
      <c r="WZT2945" s="46"/>
      <c r="WZU2945" s="46"/>
      <c r="WZV2945" s="46"/>
      <c r="WZW2945" s="46"/>
      <c r="WZX2945" s="46"/>
      <c r="WZY2945" s="46"/>
      <c r="WZZ2945" s="46"/>
      <c r="XAA2945" s="46"/>
      <c r="XAB2945" s="46"/>
      <c r="XAC2945" s="46"/>
      <c r="XAD2945" s="46"/>
      <c r="XAE2945" s="46"/>
      <c r="XAF2945" s="46"/>
      <c r="XAG2945" s="46"/>
      <c r="XAH2945" s="46"/>
      <c r="XAI2945" s="46"/>
      <c r="XAJ2945" s="46"/>
      <c r="XAK2945" s="46"/>
      <c r="XAL2945" s="46"/>
      <c r="XAM2945" s="46"/>
      <c r="XAN2945" s="46"/>
      <c r="XAO2945" s="46"/>
      <c r="XAP2945" s="46"/>
      <c r="XAQ2945" s="46"/>
      <c r="XAR2945" s="46"/>
      <c r="XAS2945" s="46"/>
      <c r="XAT2945" s="46"/>
      <c r="XAU2945" s="46"/>
      <c r="XAV2945" s="46"/>
      <c r="XAW2945" s="46"/>
      <c r="XAX2945" s="46"/>
      <c r="XAY2945" s="46"/>
      <c r="XAZ2945" s="46"/>
      <c r="XBA2945" s="46"/>
      <c r="XBB2945" s="46"/>
      <c r="XBC2945" s="46"/>
      <c r="XBD2945" s="46"/>
      <c r="XBE2945" s="46"/>
      <c r="XBF2945" s="46"/>
      <c r="XBG2945" s="46"/>
      <c r="XBH2945" s="46"/>
      <c r="XBI2945" s="46"/>
      <c r="XBJ2945" s="46"/>
      <c r="XBK2945" s="46"/>
      <c r="XBL2945" s="46"/>
      <c r="XBM2945" s="46"/>
      <c r="XBN2945" s="46"/>
      <c r="XBO2945" s="46"/>
      <c r="XBP2945" s="46"/>
      <c r="XBQ2945" s="46"/>
      <c r="XBR2945" s="46"/>
      <c r="XBS2945" s="46"/>
      <c r="XBT2945" s="46"/>
      <c r="XBU2945" s="46"/>
      <c r="XBV2945" s="46"/>
      <c r="XBW2945" s="46"/>
      <c r="XBX2945" s="46"/>
      <c r="XBY2945" s="46"/>
      <c r="XBZ2945" s="46"/>
      <c r="XCA2945" s="46"/>
      <c r="XCB2945" s="46"/>
      <c r="XCC2945" s="46"/>
      <c r="XCD2945" s="46"/>
      <c r="XCE2945" s="46"/>
      <c r="XCF2945" s="46"/>
      <c r="XCG2945" s="46"/>
      <c r="XCH2945" s="46"/>
      <c r="XCI2945" s="46"/>
      <c r="XCJ2945" s="46"/>
      <c r="XCK2945" s="46"/>
      <c r="XCL2945" s="46"/>
      <c r="XCM2945" s="46"/>
      <c r="XCN2945" s="46"/>
      <c r="XCO2945" s="46"/>
      <c r="XCP2945" s="46"/>
      <c r="XCQ2945" s="46"/>
      <c r="XCR2945" s="46"/>
      <c r="XCS2945" s="46"/>
      <c r="XCT2945" s="46"/>
      <c r="XCU2945" s="46"/>
      <c r="XCV2945" s="46"/>
      <c r="XCW2945" s="46"/>
      <c r="XCX2945" s="46"/>
      <c r="XCY2945" s="46"/>
      <c r="XCZ2945" s="46"/>
      <c r="XDA2945" s="46"/>
      <c r="XDB2945" s="46"/>
      <c r="XDC2945" s="46"/>
      <c r="XDD2945" s="46"/>
      <c r="XDE2945" s="46"/>
      <c r="XDF2945" s="46"/>
      <c r="XDG2945" s="46"/>
      <c r="XDH2945" s="46"/>
      <c r="XDI2945" s="46"/>
      <c r="XDJ2945" s="46"/>
      <c r="XDK2945" s="46"/>
      <c r="XDL2945" s="46"/>
      <c r="XDM2945" s="46"/>
      <c r="XDN2945" s="46"/>
      <c r="XDO2945" s="46"/>
      <c r="XDP2945" s="46"/>
      <c r="XDQ2945" s="46"/>
      <c r="XDR2945" s="46"/>
      <c r="XDS2945" s="46"/>
      <c r="XDT2945" s="46"/>
      <c r="XDU2945" s="46"/>
      <c r="XDV2945" s="46"/>
      <c r="XDW2945" s="46"/>
      <c r="XDX2945" s="46"/>
      <c r="XDY2945" s="46"/>
      <c r="XDZ2945" s="46"/>
      <c r="XEA2945" s="46"/>
      <c r="XEB2945" s="46"/>
      <c r="XEC2945" s="46"/>
      <c r="XED2945" s="46"/>
      <c r="XEE2945" s="46"/>
      <c r="XEF2945" s="46"/>
      <c r="XEG2945" s="46"/>
      <c r="XEH2945" s="46"/>
      <c r="XEI2945" s="46"/>
      <c r="XEJ2945" s="46"/>
      <c r="XEK2945" s="46"/>
      <c r="XEL2945" s="46"/>
      <c r="XEM2945" s="46"/>
      <c r="XEN2945" s="46"/>
      <c r="XEO2945" s="46"/>
      <c r="XEP2945" s="46"/>
      <c r="XEQ2945" s="46"/>
      <c r="XER2945" s="46"/>
      <c r="XES2945" s="46"/>
      <c r="XET2945" s="46"/>
      <c r="XEU2945" s="46"/>
      <c r="XEV2945" s="46"/>
      <c r="XEW2945" s="46"/>
      <c r="XEX2945" s="46"/>
      <c r="XEY2945" s="46"/>
      <c r="XEZ2945" s="46"/>
      <c r="XFA2945" s="46"/>
      <c r="XFB2945" s="46"/>
      <c r="XFC2945" s="46"/>
    </row>
    <row r="2946" spans="1:16383" s="82" customFormat="1" ht="15" customHeight="1" x14ac:dyDescent="0.2">
      <c r="A2946" s="7"/>
      <c r="B2946" s="24"/>
      <c r="C2946" s="21"/>
      <c r="D2946" s="54"/>
      <c r="E2946" s="35"/>
      <c r="F2946" s="21"/>
      <c r="G2946" s="21"/>
      <c r="H2946" s="21"/>
      <c r="I2946" s="21"/>
      <c r="J2946" s="21"/>
      <c r="K2946" s="21"/>
      <c r="L2946" s="21"/>
      <c r="M2946" s="21"/>
      <c r="N2946" s="21"/>
      <c r="O2946" s="21"/>
      <c r="P2946" s="21"/>
      <c r="Q2946" s="21"/>
      <c r="R2946" s="21"/>
      <c r="S2946" s="21"/>
      <c r="T2946" s="21"/>
      <c r="U2946" s="41"/>
      <c r="V2946" s="55"/>
      <c r="W2946" s="55"/>
      <c r="X2946" s="46"/>
      <c r="Y2946" s="46"/>
      <c r="Z2946" s="46"/>
      <c r="AA2946" s="46"/>
      <c r="AB2946" s="46"/>
      <c r="AC2946" s="46"/>
      <c r="AD2946" s="46"/>
      <c r="AE2946" s="46"/>
      <c r="AF2946" s="46"/>
      <c r="AG2946" s="46"/>
      <c r="AH2946" s="46"/>
      <c r="AI2946" s="46"/>
      <c r="AJ2946" s="46"/>
      <c r="AK2946" s="46"/>
      <c r="AL2946" s="46"/>
      <c r="AM2946" s="46"/>
      <c r="AN2946" s="46"/>
      <c r="AO2946" s="46"/>
      <c r="AP2946" s="46"/>
      <c r="AQ2946" s="46"/>
      <c r="AR2946" s="46"/>
      <c r="AS2946" s="46"/>
      <c r="AT2946" s="46"/>
      <c r="AU2946" s="46"/>
      <c r="AV2946" s="46"/>
      <c r="AW2946" s="46"/>
      <c r="AX2946" s="46"/>
      <c r="AY2946" s="46"/>
      <c r="AZ2946" s="46"/>
      <c r="BA2946" s="46"/>
      <c r="BB2946" s="46"/>
      <c r="BC2946" s="46"/>
      <c r="BD2946" s="46"/>
      <c r="BE2946" s="46"/>
      <c r="BF2946" s="46"/>
      <c r="BG2946" s="46"/>
      <c r="BH2946" s="46"/>
      <c r="BI2946" s="46"/>
      <c r="BJ2946" s="46"/>
      <c r="BK2946" s="46"/>
      <c r="BL2946" s="46"/>
      <c r="BM2946" s="46"/>
      <c r="BN2946" s="46"/>
      <c r="BO2946" s="46"/>
      <c r="BP2946" s="46"/>
      <c r="BQ2946" s="46"/>
      <c r="BR2946" s="46"/>
      <c r="BS2946" s="46"/>
      <c r="BT2946" s="46"/>
      <c r="BU2946" s="46"/>
      <c r="BV2946" s="46"/>
      <c r="BW2946" s="46"/>
      <c r="BX2946" s="46"/>
      <c r="BY2946" s="46"/>
      <c r="BZ2946" s="46"/>
      <c r="CA2946" s="46"/>
      <c r="CB2946" s="46"/>
      <c r="CC2946" s="46"/>
      <c r="CD2946" s="46"/>
      <c r="CE2946" s="46"/>
      <c r="CF2946" s="46"/>
      <c r="CG2946" s="46"/>
      <c r="CH2946" s="46"/>
      <c r="CI2946" s="46"/>
      <c r="CJ2946" s="46"/>
      <c r="CK2946" s="46"/>
      <c r="CL2946" s="46"/>
      <c r="CM2946" s="46"/>
      <c r="CN2946" s="46"/>
      <c r="CO2946" s="46"/>
      <c r="CP2946" s="46"/>
      <c r="CQ2946" s="46"/>
      <c r="CR2946" s="46"/>
      <c r="CS2946" s="46"/>
      <c r="CT2946" s="46"/>
      <c r="CU2946" s="46"/>
      <c r="CV2946" s="46"/>
      <c r="CW2946" s="46"/>
      <c r="CX2946" s="46"/>
      <c r="CY2946" s="46"/>
      <c r="CZ2946" s="46"/>
      <c r="DA2946" s="46"/>
      <c r="DB2946" s="46"/>
      <c r="DC2946" s="46"/>
      <c r="DD2946" s="46"/>
      <c r="DE2946" s="46"/>
      <c r="DF2946" s="46"/>
      <c r="DG2946" s="46"/>
      <c r="DH2946" s="46"/>
      <c r="DI2946" s="46"/>
      <c r="DJ2946" s="46"/>
      <c r="DK2946" s="46"/>
      <c r="DL2946" s="46"/>
      <c r="DM2946" s="46"/>
      <c r="DN2946" s="46"/>
      <c r="DO2946" s="46"/>
      <c r="DP2946" s="46"/>
      <c r="DQ2946" s="46"/>
      <c r="DR2946" s="46"/>
      <c r="DS2946" s="46"/>
      <c r="DT2946" s="46"/>
      <c r="DU2946" s="46"/>
      <c r="DV2946" s="46"/>
      <c r="DW2946" s="46"/>
      <c r="DX2946" s="46"/>
      <c r="DY2946" s="46"/>
      <c r="DZ2946" s="46"/>
      <c r="EA2946" s="46"/>
      <c r="EB2946" s="46"/>
      <c r="EC2946" s="46"/>
      <c r="ED2946" s="46"/>
      <c r="EE2946" s="46"/>
      <c r="EF2946" s="46"/>
      <c r="EG2946" s="46"/>
      <c r="EH2946" s="46"/>
      <c r="EI2946" s="46"/>
      <c r="EJ2946" s="46"/>
      <c r="EK2946" s="46"/>
      <c r="EL2946" s="46"/>
      <c r="EM2946" s="46"/>
      <c r="EN2946" s="46"/>
      <c r="EO2946" s="46"/>
      <c r="EP2946" s="46"/>
      <c r="EQ2946" s="46"/>
      <c r="ER2946" s="46"/>
      <c r="ES2946" s="46"/>
      <c r="ET2946" s="46"/>
      <c r="EU2946" s="46"/>
      <c r="EV2946" s="46"/>
      <c r="EW2946" s="46"/>
      <c r="EX2946" s="46"/>
      <c r="EY2946" s="46"/>
      <c r="EZ2946" s="46"/>
      <c r="FA2946" s="46"/>
      <c r="FB2946" s="46"/>
      <c r="FC2946" s="46"/>
      <c r="FD2946" s="46"/>
      <c r="FE2946" s="46"/>
      <c r="FF2946" s="46"/>
      <c r="FG2946" s="46"/>
      <c r="FH2946" s="46"/>
      <c r="FI2946" s="46"/>
      <c r="FJ2946" s="46"/>
      <c r="FK2946" s="46"/>
      <c r="FL2946" s="46"/>
      <c r="FM2946" s="46"/>
      <c r="FN2946" s="46"/>
      <c r="FO2946" s="46"/>
      <c r="FP2946" s="46"/>
      <c r="FQ2946" s="46"/>
      <c r="FR2946" s="46"/>
      <c r="FS2946" s="46"/>
      <c r="FT2946" s="46"/>
      <c r="FU2946" s="46"/>
      <c r="FV2946" s="46"/>
      <c r="FW2946" s="46"/>
      <c r="FX2946" s="46"/>
      <c r="FY2946" s="46"/>
      <c r="FZ2946" s="46"/>
      <c r="GA2946" s="46"/>
      <c r="GB2946" s="46"/>
      <c r="GC2946" s="46"/>
      <c r="GD2946" s="46"/>
      <c r="GE2946" s="46"/>
      <c r="GF2946" s="46"/>
      <c r="GG2946" s="46"/>
      <c r="GH2946" s="46"/>
      <c r="GI2946" s="46"/>
      <c r="GJ2946" s="46"/>
      <c r="GK2946" s="46"/>
      <c r="GL2946" s="46"/>
      <c r="GM2946" s="46"/>
      <c r="GN2946" s="46"/>
      <c r="GO2946" s="46"/>
      <c r="GP2946" s="46"/>
      <c r="GQ2946" s="46"/>
      <c r="GR2946" s="46"/>
      <c r="GS2946" s="46"/>
      <c r="GT2946" s="46"/>
      <c r="GU2946" s="46"/>
      <c r="GV2946" s="46"/>
      <c r="GW2946" s="46"/>
      <c r="GX2946" s="46"/>
      <c r="GY2946" s="46"/>
      <c r="GZ2946" s="46"/>
      <c r="HA2946" s="46"/>
      <c r="HB2946" s="46"/>
      <c r="HC2946" s="46"/>
      <c r="HD2946" s="46"/>
      <c r="HE2946" s="46"/>
      <c r="HF2946" s="46"/>
      <c r="HG2946" s="46"/>
      <c r="HH2946" s="46"/>
      <c r="HI2946" s="46"/>
      <c r="HJ2946" s="46"/>
      <c r="HK2946" s="46"/>
      <c r="HL2946" s="46"/>
      <c r="HM2946" s="46"/>
      <c r="HN2946" s="46"/>
      <c r="HO2946" s="46"/>
      <c r="HP2946" s="46"/>
      <c r="HQ2946" s="46"/>
      <c r="HR2946" s="46"/>
      <c r="HS2946" s="46"/>
      <c r="HT2946" s="46"/>
      <c r="HU2946" s="46"/>
      <c r="HV2946" s="46"/>
      <c r="HW2946" s="46"/>
      <c r="HX2946" s="46"/>
      <c r="HY2946" s="46"/>
      <c r="HZ2946" s="46"/>
      <c r="IA2946" s="46"/>
      <c r="IB2946" s="46"/>
      <c r="IC2946" s="46"/>
      <c r="ID2946" s="46"/>
      <c r="IE2946" s="46"/>
      <c r="IF2946" s="46"/>
      <c r="IG2946" s="46"/>
      <c r="IH2946" s="46"/>
      <c r="II2946" s="46"/>
      <c r="IJ2946" s="46"/>
      <c r="IK2946" s="46"/>
      <c r="IL2946" s="46"/>
      <c r="IM2946" s="46"/>
      <c r="IN2946" s="46"/>
      <c r="IO2946" s="46"/>
      <c r="IP2946" s="46"/>
      <c r="IQ2946" s="46"/>
      <c r="IR2946" s="46"/>
      <c r="IS2946" s="46"/>
      <c r="IT2946" s="46"/>
      <c r="IU2946" s="46"/>
      <c r="IV2946" s="46"/>
      <c r="IW2946" s="46"/>
      <c r="IX2946" s="46"/>
      <c r="IY2946" s="46"/>
      <c r="IZ2946" s="46"/>
      <c r="JA2946" s="46"/>
      <c r="JB2946" s="46"/>
      <c r="JC2946" s="46"/>
      <c r="JD2946" s="46"/>
      <c r="JE2946" s="46"/>
      <c r="JF2946" s="46"/>
      <c r="JG2946" s="46"/>
      <c r="JH2946" s="46"/>
      <c r="JI2946" s="46"/>
      <c r="JJ2946" s="46"/>
      <c r="JK2946" s="46"/>
      <c r="JL2946" s="46"/>
      <c r="JM2946" s="46"/>
      <c r="JN2946" s="46"/>
      <c r="JO2946" s="46"/>
      <c r="JP2946" s="46"/>
      <c r="JQ2946" s="46"/>
      <c r="JR2946" s="46"/>
      <c r="JS2946" s="46"/>
      <c r="JT2946" s="46"/>
      <c r="JU2946" s="46"/>
      <c r="JV2946" s="46"/>
      <c r="JW2946" s="46"/>
      <c r="JX2946" s="46"/>
      <c r="JY2946" s="46"/>
      <c r="JZ2946" s="46"/>
      <c r="KA2946" s="46"/>
      <c r="KB2946" s="46"/>
      <c r="KC2946" s="46"/>
      <c r="KD2946" s="46"/>
      <c r="KE2946" s="46"/>
      <c r="KF2946" s="46"/>
      <c r="KG2946" s="46"/>
      <c r="KH2946" s="46"/>
      <c r="KI2946" s="46"/>
      <c r="KJ2946" s="46"/>
      <c r="KK2946" s="46"/>
      <c r="KL2946" s="46"/>
      <c r="KM2946" s="46"/>
      <c r="KN2946" s="46"/>
      <c r="KO2946" s="46"/>
      <c r="KP2946" s="46"/>
      <c r="KQ2946" s="46"/>
      <c r="KR2946" s="46"/>
      <c r="KS2946" s="46"/>
      <c r="KT2946" s="46"/>
      <c r="KU2946" s="46"/>
      <c r="KV2946" s="46"/>
      <c r="KW2946" s="46"/>
      <c r="KX2946" s="46"/>
      <c r="KY2946" s="46"/>
      <c r="KZ2946" s="46"/>
      <c r="LA2946" s="46"/>
      <c r="LB2946" s="46"/>
      <c r="LC2946" s="46"/>
      <c r="LD2946" s="46"/>
      <c r="LE2946" s="46"/>
      <c r="LF2946" s="46"/>
      <c r="LG2946" s="46"/>
      <c r="LH2946" s="46"/>
      <c r="LI2946" s="46"/>
      <c r="LJ2946" s="46"/>
      <c r="LK2946" s="46"/>
      <c r="LL2946" s="46"/>
      <c r="LM2946" s="46"/>
      <c r="LN2946" s="46"/>
      <c r="LO2946" s="46"/>
      <c r="LP2946" s="46"/>
      <c r="LQ2946" s="46"/>
      <c r="LR2946" s="46"/>
      <c r="LS2946" s="46"/>
      <c r="LT2946" s="46"/>
      <c r="LU2946" s="46"/>
      <c r="LV2946" s="46"/>
      <c r="LW2946" s="46"/>
      <c r="LX2946" s="46"/>
      <c r="LY2946" s="46"/>
      <c r="LZ2946" s="46"/>
      <c r="MA2946" s="46"/>
      <c r="MB2946" s="46"/>
      <c r="MC2946" s="46"/>
      <c r="MD2946" s="46"/>
      <c r="ME2946" s="46"/>
      <c r="MF2946" s="46"/>
      <c r="MG2946" s="46"/>
      <c r="MH2946" s="46"/>
      <c r="MI2946" s="46"/>
      <c r="MJ2946" s="46"/>
      <c r="MK2946" s="46"/>
      <c r="ML2946" s="46"/>
      <c r="MM2946" s="46"/>
      <c r="MN2946" s="46"/>
      <c r="MO2946" s="46"/>
      <c r="MP2946" s="46"/>
      <c r="MQ2946" s="46"/>
      <c r="MR2946" s="46"/>
      <c r="MS2946" s="46"/>
      <c r="MT2946" s="46"/>
      <c r="MU2946" s="46"/>
      <c r="MV2946" s="46"/>
      <c r="MW2946" s="46"/>
      <c r="MX2946" s="46"/>
      <c r="MY2946" s="46"/>
      <c r="MZ2946" s="46"/>
      <c r="NA2946" s="46"/>
      <c r="NB2946" s="46"/>
      <c r="NC2946" s="46"/>
      <c r="ND2946" s="46"/>
      <c r="NE2946" s="46"/>
      <c r="NF2946" s="46"/>
      <c r="NG2946" s="46"/>
      <c r="NH2946" s="46"/>
      <c r="NI2946" s="46"/>
      <c r="NJ2946" s="46"/>
      <c r="NK2946" s="46"/>
      <c r="NL2946" s="46"/>
      <c r="NM2946" s="46"/>
      <c r="NN2946" s="46"/>
      <c r="NO2946" s="46"/>
      <c r="NP2946" s="46"/>
      <c r="NQ2946" s="46"/>
      <c r="NR2946" s="46"/>
      <c r="NS2946" s="46"/>
      <c r="NT2946" s="46"/>
      <c r="NU2946" s="46"/>
      <c r="NV2946" s="46"/>
      <c r="NW2946" s="46"/>
      <c r="NX2946" s="46"/>
      <c r="NY2946" s="46"/>
      <c r="NZ2946" s="46"/>
      <c r="OA2946" s="46"/>
      <c r="OB2946" s="46"/>
      <c r="OC2946" s="46"/>
      <c r="OD2946" s="46"/>
      <c r="OE2946" s="46"/>
      <c r="OF2946" s="46"/>
      <c r="OG2946" s="46"/>
      <c r="OH2946" s="46"/>
      <c r="OI2946" s="46"/>
      <c r="OJ2946" s="46"/>
      <c r="OK2946" s="46"/>
      <c r="OL2946" s="46"/>
      <c r="OM2946" s="46"/>
      <c r="ON2946" s="46"/>
      <c r="OO2946" s="46"/>
      <c r="OP2946" s="46"/>
      <c r="OQ2946" s="46"/>
      <c r="OR2946" s="46"/>
      <c r="OS2946" s="46"/>
      <c r="OT2946" s="46"/>
      <c r="OU2946" s="46"/>
      <c r="OV2946" s="46"/>
      <c r="OW2946" s="46"/>
      <c r="OX2946" s="46"/>
      <c r="OY2946" s="46"/>
      <c r="OZ2946" s="46"/>
      <c r="PA2946" s="46"/>
      <c r="PB2946" s="46"/>
      <c r="PC2946" s="46"/>
      <c r="PD2946" s="46"/>
      <c r="PE2946" s="46"/>
      <c r="PF2946" s="46"/>
      <c r="PG2946" s="46"/>
      <c r="PH2946" s="46"/>
      <c r="PI2946" s="46"/>
      <c r="PJ2946" s="46"/>
      <c r="PK2946" s="46"/>
      <c r="PL2946" s="46"/>
      <c r="PM2946" s="46"/>
      <c r="PN2946" s="46"/>
      <c r="PO2946" s="46"/>
      <c r="PP2946" s="46"/>
      <c r="PQ2946" s="46"/>
      <c r="PR2946" s="46"/>
      <c r="PS2946" s="46"/>
      <c r="PT2946" s="46"/>
      <c r="PU2946" s="46"/>
      <c r="PV2946" s="46"/>
      <c r="PW2946" s="46"/>
      <c r="PX2946" s="46"/>
      <c r="PY2946" s="46"/>
      <c r="PZ2946" s="46"/>
      <c r="QA2946" s="46"/>
      <c r="QB2946" s="46"/>
      <c r="QC2946" s="46"/>
      <c r="QD2946" s="46"/>
      <c r="QE2946" s="46"/>
      <c r="QF2946" s="46"/>
      <c r="QG2946" s="46"/>
      <c r="QH2946" s="46"/>
      <c r="QI2946" s="46"/>
      <c r="QJ2946" s="46"/>
      <c r="QK2946" s="46"/>
      <c r="QL2946" s="46"/>
      <c r="QM2946" s="46"/>
      <c r="QN2946" s="46"/>
      <c r="QO2946" s="46"/>
      <c r="QP2946" s="46"/>
      <c r="QQ2946" s="46"/>
      <c r="QR2946" s="46"/>
      <c r="QS2946" s="46"/>
      <c r="QT2946" s="46"/>
      <c r="QU2946" s="46"/>
      <c r="QV2946" s="46"/>
      <c r="QW2946" s="46"/>
      <c r="QX2946" s="46"/>
      <c r="QY2946" s="46"/>
      <c r="QZ2946" s="46"/>
      <c r="RA2946" s="46"/>
      <c r="RB2946" s="46"/>
      <c r="RC2946" s="46"/>
      <c r="RD2946" s="46"/>
      <c r="RE2946" s="46"/>
      <c r="RF2946" s="46"/>
      <c r="RG2946" s="46"/>
      <c r="RH2946" s="46"/>
      <c r="RI2946" s="46"/>
      <c r="RJ2946" s="46"/>
      <c r="RK2946" s="46"/>
      <c r="RL2946" s="46"/>
      <c r="RM2946" s="46"/>
      <c r="RN2946" s="46"/>
      <c r="RO2946" s="46"/>
      <c r="RP2946" s="46"/>
      <c r="RQ2946" s="46"/>
      <c r="RR2946" s="46"/>
      <c r="RS2946" s="46"/>
      <c r="RT2946" s="46"/>
      <c r="RU2946" s="46"/>
      <c r="RV2946" s="46"/>
      <c r="RW2946" s="46"/>
      <c r="RX2946" s="46"/>
      <c r="RY2946" s="46"/>
      <c r="RZ2946" s="46"/>
      <c r="SA2946" s="46"/>
      <c r="SB2946" s="46"/>
      <c r="SC2946" s="46"/>
      <c r="SD2946" s="46"/>
      <c r="SE2946" s="46"/>
      <c r="SF2946" s="46"/>
      <c r="SG2946" s="46"/>
      <c r="SH2946" s="46"/>
      <c r="SI2946" s="46"/>
      <c r="SJ2946" s="46"/>
      <c r="SK2946" s="46"/>
      <c r="SL2946" s="46"/>
      <c r="SM2946" s="46"/>
      <c r="SN2946" s="46"/>
      <c r="SO2946" s="46"/>
      <c r="SP2946" s="46"/>
      <c r="SQ2946" s="46"/>
      <c r="SR2946" s="46"/>
      <c r="SS2946" s="46"/>
      <c r="ST2946" s="46"/>
      <c r="SU2946" s="46"/>
      <c r="SV2946" s="46"/>
      <c r="SW2946" s="46"/>
      <c r="SX2946" s="46"/>
      <c r="SY2946" s="46"/>
      <c r="SZ2946" s="46"/>
      <c r="TA2946" s="46"/>
      <c r="TB2946" s="46"/>
      <c r="TC2946" s="46"/>
      <c r="TD2946" s="46"/>
      <c r="TE2946" s="46"/>
      <c r="TF2946" s="46"/>
      <c r="TG2946" s="46"/>
      <c r="TH2946" s="46"/>
      <c r="TI2946" s="46"/>
      <c r="TJ2946" s="46"/>
      <c r="TK2946" s="46"/>
      <c r="TL2946" s="46"/>
      <c r="TM2946" s="46"/>
      <c r="TN2946" s="46"/>
      <c r="TO2946" s="46"/>
      <c r="TP2946" s="46"/>
      <c r="TQ2946" s="46"/>
      <c r="TR2946" s="46"/>
      <c r="TS2946" s="46"/>
      <c r="TT2946" s="46"/>
      <c r="TU2946" s="46"/>
      <c r="TV2946" s="46"/>
      <c r="TW2946" s="46"/>
      <c r="TX2946" s="46"/>
      <c r="TY2946" s="46"/>
      <c r="TZ2946" s="46"/>
      <c r="UA2946" s="46"/>
      <c r="UB2946" s="46"/>
      <c r="UC2946" s="46"/>
      <c r="UD2946" s="46"/>
      <c r="UE2946" s="46"/>
      <c r="UF2946" s="46"/>
      <c r="UG2946" s="46"/>
      <c r="UH2946" s="46"/>
      <c r="UI2946" s="46"/>
      <c r="UJ2946" s="46"/>
      <c r="UK2946" s="46"/>
      <c r="UL2946" s="46"/>
      <c r="UM2946" s="46"/>
      <c r="UN2946" s="46"/>
      <c r="UO2946" s="46"/>
      <c r="UP2946" s="46"/>
      <c r="UQ2946" s="46"/>
      <c r="UR2946" s="46"/>
      <c r="US2946" s="46"/>
      <c r="UT2946" s="46"/>
      <c r="UU2946" s="46"/>
      <c r="UV2946" s="46"/>
      <c r="UW2946" s="46"/>
      <c r="UX2946" s="46"/>
      <c r="UY2946" s="46"/>
      <c r="UZ2946" s="46"/>
      <c r="VA2946" s="46"/>
      <c r="VB2946" s="46"/>
      <c r="VC2946" s="46"/>
      <c r="VD2946" s="46"/>
      <c r="VE2946" s="46"/>
      <c r="VF2946" s="46"/>
      <c r="VG2946" s="46"/>
      <c r="VH2946" s="46"/>
      <c r="VI2946" s="46"/>
      <c r="VJ2946" s="46"/>
      <c r="VK2946" s="46"/>
      <c r="VL2946" s="46"/>
      <c r="VM2946" s="46"/>
      <c r="VN2946" s="46"/>
      <c r="VO2946" s="46"/>
      <c r="VP2946" s="46"/>
      <c r="VQ2946" s="46"/>
      <c r="VR2946" s="46"/>
      <c r="VS2946" s="46"/>
      <c r="VT2946" s="46"/>
      <c r="VU2946" s="46"/>
      <c r="VV2946" s="46"/>
      <c r="VW2946" s="46"/>
      <c r="VX2946" s="46"/>
      <c r="VY2946" s="46"/>
      <c r="VZ2946" s="46"/>
      <c r="WA2946" s="46"/>
      <c r="WB2946" s="46"/>
      <c r="WC2946" s="46"/>
      <c r="WD2946" s="46"/>
      <c r="WE2946" s="46"/>
      <c r="WF2946" s="46"/>
      <c r="WG2946" s="46"/>
      <c r="WH2946" s="46"/>
      <c r="WI2946" s="46"/>
      <c r="WJ2946" s="46"/>
      <c r="WK2946" s="46"/>
      <c r="WL2946" s="46"/>
      <c r="WM2946" s="46"/>
      <c r="WN2946" s="46"/>
      <c r="WO2946" s="46"/>
      <c r="WP2946" s="46"/>
      <c r="WQ2946" s="46"/>
      <c r="WR2946" s="46"/>
      <c r="WS2946" s="46"/>
      <c r="WT2946" s="46"/>
      <c r="WU2946" s="46"/>
      <c r="WV2946" s="46"/>
      <c r="WW2946" s="46"/>
      <c r="WX2946" s="46"/>
      <c r="WY2946" s="46"/>
      <c r="WZ2946" s="46"/>
      <c r="XA2946" s="46"/>
      <c r="XB2946" s="46"/>
      <c r="XC2946" s="46"/>
      <c r="XD2946" s="46"/>
      <c r="XE2946" s="46"/>
      <c r="XF2946" s="46"/>
      <c r="XG2946" s="46"/>
      <c r="XH2946" s="46"/>
      <c r="XI2946" s="46"/>
      <c r="XJ2946" s="46"/>
      <c r="XK2946" s="46"/>
      <c r="XL2946" s="46"/>
      <c r="XM2946" s="46"/>
      <c r="XN2946" s="46"/>
      <c r="XO2946" s="46"/>
      <c r="XP2946" s="46"/>
      <c r="XQ2946" s="46"/>
      <c r="XR2946" s="46"/>
      <c r="XS2946" s="46"/>
      <c r="XT2946" s="46"/>
      <c r="XU2946" s="46"/>
      <c r="XV2946" s="46"/>
      <c r="XW2946" s="46"/>
      <c r="XX2946" s="46"/>
      <c r="XY2946" s="46"/>
      <c r="XZ2946" s="46"/>
      <c r="YA2946" s="46"/>
      <c r="YB2946" s="46"/>
      <c r="YC2946" s="46"/>
      <c r="YD2946" s="46"/>
      <c r="YE2946" s="46"/>
      <c r="YF2946" s="46"/>
      <c r="YG2946" s="46"/>
      <c r="YH2946" s="46"/>
      <c r="YI2946" s="46"/>
      <c r="YJ2946" s="46"/>
      <c r="YK2946" s="46"/>
      <c r="YL2946" s="46"/>
      <c r="YM2946" s="46"/>
      <c r="YN2946" s="46"/>
      <c r="YO2946" s="46"/>
      <c r="YP2946" s="46"/>
      <c r="YQ2946" s="46"/>
      <c r="YR2946" s="46"/>
      <c r="YS2946" s="46"/>
      <c r="YT2946" s="46"/>
      <c r="YU2946" s="46"/>
      <c r="YV2946" s="46"/>
      <c r="YW2946" s="46"/>
      <c r="YX2946" s="46"/>
      <c r="YY2946" s="46"/>
      <c r="YZ2946" s="46"/>
      <c r="ZA2946" s="46"/>
      <c r="ZB2946" s="46"/>
      <c r="ZC2946" s="46"/>
      <c r="ZD2946" s="46"/>
      <c r="ZE2946" s="46"/>
      <c r="ZF2946" s="46"/>
      <c r="ZG2946" s="46"/>
      <c r="ZH2946" s="46"/>
      <c r="ZI2946" s="46"/>
      <c r="ZJ2946" s="46"/>
      <c r="ZK2946" s="46"/>
      <c r="ZL2946" s="46"/>
      <c r="ZM2946" s="46"/>
      <c r="ZN2946" s="46"/>
      <c r="ZO2946" s="46"/>
      <c r="ZP2946" s="46"/>
      <c r="ZQ2946" s="46"/>
      <c r="ZR2946" s="46"/>
      <c r="ZS2946" s="46"/>
      <c r="ZT2946" s="46"/>
      <c r="ZU2946" s="46"/>
      <c r="ZV2946" s="46"/>
      <c r="ZW2946" s="46"/>
      <c r="ZX2946" s="46"/>
      <c r="ZY2946" s="46"/>
      <c r="ZZ2946" s="46"/>
      <c r="AAA2946" s="46"/>
      <c r="AAB2946" s="46"/>
      <c r="AAC2946" s="46"/>
      <c r="AAD2946" s="46"/>
      <c r="AAE2946" s="46"/>
      <c r="AAF2946" s="46"/>
      <c r="AAG2946" s="46"/>
      <c r="AAH2946" s="46"/>
      <c r="AAI2946" s="46"/>
      <c r="AAJ2946" s="46"/>
      <c r="AAK2946" s="46"/>
      <c r="AAL2946" s="46"/>
      <c r="AAM2946" s="46"/>
      <c r="AAN2946" s="46"/>
      <c r="AAO2946" s="46"/>
      <c r="AAP2946" s="46"/>
      <c r="AAQ2946" s="46"/>
      <c r="AAR2946" s="46"/>
      <c r="AAS2946" s="46"/>
      <c r="AAT2946" s="46"/>
      <c r="AAU2946" s="46"/>
      <c r="AAV2946" s="46"/>
      <c r="AAW2946" s="46"/>
      <c r="AAX2946" s="46"/>
      <c r="AAY2946" s="46"/>
      <c r="AAZ2946" s="46"/>
      <c r="ABA2946" s="46"/>
      <c r="ABB2946" s="46"/>
      <c r="ABC2946" s="46"/>
      <c r="ABD2946" s="46"/>
      <c r="ABE2946" s="46"/>
      <c r="ABF2946" s="46"/>
      <c r="ABG2946" s="46"/>
      <c r="ABH2946" s="46"/>
      <c r="ABI2946" s="46"/>
      <c r="ABJ2946" s="46"/>
      <c r="ABK2946" s="46"/>
      <c r="ABL2946" s="46"/>
      <c r="ABM2946" s="46"/>
      <c r="ABN2946" s="46"/>
      <c r="ABO2946" s="46"/>
      <c r="ABP2946" s="46"/>
      <c r="ABQ2946" s="46"/>
      <c r="ABR2946" s="46"/>
      <c r="ABS2946" s="46"/>
      <c r="ABT2946" s="46"/>
      <c r="ABU2946" s="46"/>
      <c r="ABV2946" s="46"/>
      <c r="ABW2946" s="46"/>
      <c r="ABX2946" s="46"/>
      <c r="ABY2946" s="46"/>
      <c r="ABZ2946" s="46"/>
      <c r="ACA2946" s="46"/>
      <c r="ACB2946" s="46"/>
      <c r="ACC2946" s="46"/>
      <c r="ACD2946" s="46"/>
      <c r="ACE2946" s="46"/>
      <c r="ACF2946" s="46"/>
      <c r="ACG2946" s="46"/>
      <c r="ACH2946" s="46"/>
      <c r="ACI2946" s="46"/>
      <c r="ACJ2946" s="46"/>
      <c r="ACK2946" s="46"/>
      <c r="ACL2946" s="46"/>
      <c r="ACM2946" s="46"/>
      <c r="ACN2946" s="46"/>
      <c r="ACO2946" s="46"/>
      <c r="ACP2946" s="46"/>
      <c r="ACQ2946" s="46"/>
      <c r="ACR2946" s="46"/>
      <c r="ACS2946" s="46"/>
      <c r="ACT2946" s="46"/>
      <c r="ACU2946" s="46"/>
      <c r="ACV2946" s="46"/>
      <c r="ACW2946" s="46"/>
      <c r="ACX2946" s="46"/>
      <c r="ACY2946" s="46"/>
      <c r="ACZ2946" s="46"/>
      <c r="ADA2946" s="46"/>
      <c r="ADB2946" s="46"/>
      <c r="ADC2946" s="46"/>
      <c r="ADD2946" s="46"/>
      <c r="ADE2946" s="46"/>
      <c r="ADF2946" s="46"/>
      <c r="ADG2946" s="46"/>
      <c r="ADH2946" s="46"/>
      <c r="ADI2946" s="46"/>
      <c r="ADJ2946" s="46"/>
      <c r="ADK2946" s="46"/>
      <c r="ADL2946" s="46"/>
      <c r="ADM2946" s="46"/>
      <c r="ADN2946" s="46"/>
      <c r="ADO2946" s="46"/>
      <c r="ADP2946" s="46"/>
      <c r="ADQ2946" s="46"/>
      <c r="ADR2946" s="46"/>
      <c r="ADS2946" s="46"/>
      <c r="ADT2946" s="46"/>
      <c r="ADU2946" s="46"/>
      <c r="ADV2946" s="46"/>
      <c r="ADW2946" s="46"/>
      <c r="ADX2946" s="46"/>
      <c r="ADY2946" s="46"/>
      <c r="ADZ2946" s="46"/>
      <c r="AEA2946" s="46"/>
      <c r="AEB2946" s="46"/>
      <c r="AEC2946" s="46"/>
      <c r="AED2946" s="46"/>
      <c r="AEE2946" s="46"/>
      <c r="AEF2946" s="46"/>
      <c r="AEG2946" s="46"/>
      <c r="AEH2946" s="46"/>
      <c r="AEI2946" s="46"/>
      <c r="AEJ2946" s="46"/>
      <c r="AEK2946" s="46"/>
      <c r="AEL2946" s="46"/>
      <c r="AEM2946" s="46"/>
      <c r="AEN2946" s="46"/>
      <c r="AEO2946" s="46"/>
      <c r="AEP2946" s="46"/>
      <c r="AEQ2946" s="46"/>
      <c r="AER2946" s="46"/>
      <c r="AES2946" s="46"/>
      <c r="AET2946" s="46"/>
      <c r="AEU2946" s="46"/>
      <c r="AEV2946" s="46"/>
      <c r="AEW2946" s="46"/>
      <c r="AEX2946" s="46"/>
      <c r="AEY2946" s="46"/>
      <c r="AEZ2946" s="46"/>
      <c r="AFA2946" s="46"/>
      <c r="AFB2946" s="46"/>
      <c r="AFC2946" s="46"/>
      <c r="AFD2946" s="46"/>
      <c r="AFE2946" s="46"/>
      <c r="AFF2946" s="46"/>
      <c r="AFG2946" s="46"/>
      <c r="AFH2946" s="46"/>
      <c r="AFI2946" s="46"/>
      <c r="AFJ2946" s="46"/>
      <c r="AFK2946" s="46"/>
      <c r="AFL2946" s="46"/>
      <c r="AFM2946" s="46"/>
      <c r="AFN2946" s="46"/>
      <c r="AFO2946" s="46"/>
      <c r="AFP2946" s="46"/>
      <c r="AFQ2946" s="46"/>
      <c r="AFR2946" s="46"/>
      <c r="AFS2946" s="46"/>
      <c r="AFT2946" s="46"/>
      <c r="AFU2946" s="46"/>
      <c r="AFV2946" s="46"/>
      <c r="AFW2946" s="46"/>
      <c r="AFX2946" s="46"/>
      <c r="AFY2946" s="46"/>
      <c r="AFZ2946" s="46"/>
      <c r="AGA2946" s="46"/>
      <c r="AGB2946" s="46"/>
      <c r="AGC2946" s="46"/>
      <c r="AGD2946" s="46"/>
      <c r="AGE2946" s="46"/>
      <c r="AGF2946" s="46"/>
      <c r="AGG2946" s="46"/>
      <c r="AGH2946" s="46"/>
      <c r="AGI2946" s="46"/>
      <c r="AGJ2946" s="46"/>
      <c r="AGK2946" s="46"/>
      <c r="AGL2946" s="46"/>
      <c r="AGM2946" s="46"/>
      <c r="AGN2946" s="46"/>
      <c r="AGO2946" s="46"/>
      <c r="AGP2946" s="46"/>
      <c r="AGQ2946" s="46"/>
      <c r="AGR2946" s="46"/>
      <c r="AGS2946" s="46"/>
      <c r="AGT2946" s="46"/>
      <c r="AGU2946" s="46"/>
      <c r="AGV2946" s="46"/>
      <c r="AGW2946" s="46"/>
      <c r="AGX2946" s="46"/>
      <c r="AGY2946" s="46"/>
      <c r="AGZ2946" s="46"/>
      <c r="AHA2946" s="46"/>
      <c r="AHB2946" s="46"/>
      <c r="AHC2946" s="46"/>
      <c r="AHD2946" s="46"/>
      <c r="AHE2946" s="46"/>
      <c r="AHF2946" s="46"/>
      <c r="AHG2946" s="46"/>
      <c r="AHH2946" s="46"/>
      <c r="AHI2946" s="46"/>
      <c r="AHJ2946" s="46"/>
      <c r="AHK2946" s="46"/>
      <c r="AHL2946" s="46"/>
      <c r="AHM2946" s="46"/>
      <c r="AHN2946" s="46"/>
      <c r="AHO2946" s="46"/>
      <c r="AHP2946" s="46"/>
      <c r="AHQ2946" s="46"/>
      <c r="AHR2946" s="46"/>
      <c r="AHS2946" s="46"/>
      <c r="AHT2946" s="46"/>
      <c r="AHU2946" s="46"/>
      <c r="AHV2946" s="46"/>
      <c r="AHW2946" s="46"/>
      <c r="AHX2946" s="46"/>
      <c r="AHY2946" s="46"/>
      <c r="AHZ2946" s="46"/>
      <c r="AIA2946" s="46"/>
      <c r="AIB2946" s="46"/>
      <c r="AIC2946" s="46"/>
      <c r="AID2946" s="46"/>
      <c r="AIE2946" s="46"/>
      <c r="AIF2946" s="46"/>
      <c r="AIG2946" s="46"/>
      <c r="AIH2946" s="46"/>
      <c r="AII2946" s="46"/>
      <c r="AIJ2946" s="46"/>
      <c r="AIK2946" s="46"/>
      <c r="AIL2946" s="46"/>
      <c r="AIM2946" s="46"/>
      <c r="AIN2946" s="46"/>
      <c r="AIO2946" s="46"/>
      <c r="AIP2946" s="46"/>
      <c r="AIQ2946" s="46"/>
      <c r="AIR2946" s="46"/>
      <c r="AIS2946" s="46"/>
      <c r="AIT2946" s="46"/>
      <c r="AIU2946" s="46"/>
      <c r="AIV2946" s="46"/>
      <c r="AIW2946" s="46"/>
      <c r="AIX2946" s="46"/>
      <c r="AIY2946" s="46"/>
      <c r="AIZ2946" s="46"/>
      <c r="AJA2946" s="46"/>
      <c r="AJB2946" s="46"/>
      <c r="AJC2946" s="46"/>
      <c r="AJD2946" s="46"/>
      <c r="AJE2946" s="46"/>
      <c r="AJF2946" s="46"/>
      <c r="AJG2946" s="46"/>
      <c r="AJH2946" s="46"/>
      <c r="AJI2946" s="46"/>
      <c r="AJJ2946" s="46"/>
      <c r="AJK2946" s="46"/>
      <c r="AJL2946" s="46"/>
      <c r="AJM2946" s="46"/>
      <c r="AJN2946" s="46"/>
      <c r="AJO2946" s="46"/>
      <c r="AJP2946" s="46"/>
      <c r="AJQ2946" s="46"/>
      <c r="AJR2946" s="46"/>
      <c r="AJS2946" s="46"/>
      <c r="AJT2946" s="46"/>
      <c r="AJU2946" s="46"/>
      <c r="AJV2946" s="46"/>
      <c r="AJW2946" s="46"/>
      <c r="AJX2946" s="46"/>
      <c r="AJY2946" s="46"/>
      <c r="AJZ2946" s="46"/>
      <c r="AKA2946" s="46"/>
      <c r="AKB2946" s="46"/>
      <c r="AKC2946" s="46"/>
      <c r="AKD2946" s="46"/>
      <c r="AKE2946" s="46"/>
      <c r="AKF2946" s="46"/>
      <c r="AKG2946" s="46"/>
      <c r="AKH2946" s="46"/>
      <c r="AKI2946" s="46"/>
      <c r="AKJ2946" s="46"/>
      <c r="AKK2946" s="46"/>
      <c r="AKL2946" s="46"/>
      <c r="AKM2946" s="46"/>
      <c r="AKN2946" s="46"/>
      <c r="AKO2946" s="46"/>
      <c r="AKP2946" s="46"/>
      <c r="AKQ2946" s="46"/>
      <c r="AKR2946" s="46"/>
      <c r="AKS2946" s="46"/>
      <c r="AKT2946" s="46"/>
      <c r="AKU2946" s="46"/>
      <c r="AKV2946" s="46"/>
      <c r="AKW2946" s="46"/>
      <c r="AKX2946" s="46"/>
      <c r="AKY2946" s="46"/>
      <c r="AKZ2946" s="46"/>
      <c r="ALA2946" s="46"/>
      <c r="ALB2946" s="46"/>
      <c r="ALC2946" s="46"/>
      <c r="ALD2946" s="46"/>
      <c r="ALE2946" s="46"/>
      <c r="ALF2946" s="46"/>
      <c r="ALG2946" s="46"/>
      <c r="ALH2946" s="46"/>
      <c r="ALI2946" s="46"/>
      <c r="ALJ2946" s="46"/>
      <c r="ALK2946" s="46"/>
      <c r="ALL2946" s="46"/>
      <c r="ALM2946" s="46"/>
      <c r="ALN2946" s="46"/>
      <c r="ALO2946" s="46"/>
      <c r="ALP2946" s="46"/>
      <c r="ALQ2946" s="46"/>
      <c r="ALR2946" s="46"/>
      <c r="ALS2946" s="46"/>
      <c r="ALT2946" s="46"/>
      <c r="ALU2946" s="46"/>
      <c r="ALV2946" s="46"/>
      <c r="ALW2946" s="46"/>
      <c r="ALX2946" s="46"/>
      <c r="ALY2946" s="46"/>
      <c r="ALZ2946" s="46"/>
      <c r="AMA2946" s="46"/>
      <c r="AMB2946" s="46"/>
      <c r="AMC2946" s="46"/>
      <c r="AMD2946" s="46"/>
      <c r="AME2946" s="46"/>
      <c r="AMF2946" s="46"/>
      <c r="AMG2946" s="46"/>
      <c r="AMH2946" s="46"/>
      <c r="AMI2946" s="46"/>
      <c r="AMJ2946" s="46"/>
      <c r="AMK2946" s="46"/>
      <c r="AML2946" s="46"/>
      <c r="AMM2946" s="46"/>
      <c r="AMN2946" s="46"/>
      <c r="AMO2946" s="46"/>
      <c r="AMP2946" s="46"/>
      <c r="AMQ2946" s="46"/>
      <c r="AMR2946" s="46"/>
      <c r="AMS2946" s="46"/>
      <c r="AMT2946" s="46"/>
      <c r="AMU2946" s="46"/>
      <c r="AMV2946" s="46"/>
      <c r="AMW2946" s="46"/>
      <c r="AMX2946" s="46"/>
      <c r="AMY2946" s="46"/>
      <c r="AMZ2946" s="46"/>
      <c r="ANA2946" s="46"/>
      <c r="ANB2946" s="46"/>
      <c r="ANC2946" s="46"/>
      <c r="AND2946" s="46"/>
      <c r="ANE2946" s="46"/>
      <c r="ANF2946" s="46"/>
      <c r="ANG2946" s="46"/>
      <c r="ANH2946" s="46"/>
      <c r="ANI2946" s="46"/>
      <c r="ANJ2946" s="46"/>
      <c r="ANK2946" s="46"/>
      <c r="ANL2946" s="46"/>
      <c r="ANM2946" s="46"/>
      <c r="ANN2946" s="46"/>
      <c r="ANO2946" s="46"/>
      <c r="ANP2946" s="46"/>
      <c r="ANQ2946" s="46"/>
      <c r="ANR2946" s="46"/>
      <c r="ANS2946" s="46"/>
      <c r="ANT2946" s="46"/>
      <c r="ANU2946" s="46"/>
      <c r="ANV2946" s="46"/>
      <c r="ANW2946" s="46"/>
      <c r="ANX2946" s="46"/>
      <c r="ANY2946" s="46"/>
      <c r="ANZ2946" s="46"/>
      <c r="AOA2946" s="46"/>
      <c r="AOB2946" s="46"/>
      <c r="AOC2946" s="46"/>
      <c r="AOD2946" s="46"/>
      <c r="AOE2946" s="46"/>
      <c r="AOF2946" s="46"/>
      <c r="AOG2946" s="46"/>
      <c r="AOH2946" s="46"/>
      <c r="AOI2946" s="46"/>
      <c r="AOJ2946" s="46"/>
      <c r="AOK2946" s="46"/>
      <c r="AOL2946" s="46"/>
      <c r="AOM2946" s="46"/>
      <c r="AON2946" s="46"/>
      <c r="AOO2946" s="46"/>
      <c r="AOP2946" s="46"/>
      <c r="AOQ2946" s="46"/>
      <c r="AOR2946" s="46"/>
      <c r="AOS2946" s="46"/>
      <c r="AOT2946" s="46"/>
      <c r="AOU2946" s="46"/>
      <c r="AOV2946" s="46"/>
      <c r="AOW2946" s="46"/>
      <c r="AOX2946" s="46"/>
      <c r="AOY2946" s="46"/>
      <c r="AOZ2946" s="46"/>
      <c r="APA2946" s="46"/>
      <c r="APB2946" s="46"/>
      <c r="APC2946" s="46"/>
      <c r="APD2946" s="46"/>
      <c r="APE2946" s="46"/>
      <c r="APF2946" s="46"/>
      <c r="APG2946" s="46"/>
      <c r="APH2946" s="46"/>
      <c r="API2946" s="46"/>
      <c r="APJ2946" s="46"/>
      <c r="APK2946" s="46"/>
      <c r="APL2946" s="46"/>
      <c r="APM2946" s="46"/>
      <c r="APN2946" s="46"/>
      <c r="APO2946" s="46"/>
      <c r="APP2946" s="46"/>
      <c r="APQ2946" s="46"/>
      <c r="APR2946" s="46"/>
      <c r="APS2946" s="46"/>
      <c r="APT2946" s="46"/>
      <c r="APU2946" s="46"/>
      <c r="APV2946" s="46"/>
      <c r="APW2946" s="46"/>
      <c r="APX2946" s="46"/>
      <c r="APY2946" s="46"/>
      <c r="APZ2946" s="46"/>
      <c r="AQA2946" s="46"/>
      <c r="AQB2946" s="46"/>
      <c r="AQC2946" s="46"/>
      <c r="AQD2946" s="46"/>
      <c r="AQE2946" s="46"/>
      <c r="AQF2946" s="46"/>
      <c r="AQG2946" s="46"/>
      <c r="AQH2946" s="46"/>
      <c r="AQI2946" s="46"/>
      <c r="AQJ2946" s="46"/>
      <c r="AQK2946" s="46"/>
      <c r="AQL2946" s="46"/>
      <c r="AQM2946" s="46"/>
      <c r="AQN2946" s="46"/>
      <c r="AQO2946" s="46"/>
      <c r="AQP2946" s="46"/>
      <c r="AQQ2946" s="46"/>
      <c r="AQR2946" s="46"/>
      <c r="AQS2946" s="46"/>
      <c r="AQT2946" s="46"/>
      <c r="AQU2946" s="46"/>
      <c r="AQV2946" s="46"/>
      <c r="AQW2946" s="46"/>
      <c r="AQX2946" s="46"/>
      <c r="AQY2946" s="46"/>
      <c r="AQZ2946" s="46"/>
      <c r="ARA2946" s="46"/>
      <c r="ARB2946" s="46"/>
      <c r="ARC2946" s="46"/>
      <c r="ARD2946" s="46"/>
      <c r="ARE2946" s="46"/>
      <c r="ARF2946" s="46"/>
      <c r="ARG2946" s="46"/>
      <c r="ARH2946" s="46"/>
      <c r="ARI2946" s="46"/>
      <c r="ARJ2946" s="46"/>
      <c r="ARK2946" s="46"/>
      <c r="ARL2946" s="46"/>
      <c r="ARM2946" s="46"/>
      <c r="ARN2946" s="46"/>
      <c r="ARO2946" s="46"/>
      <c r="ARP2946" s="46"/>
      <c r="ARQ2946" s="46"/>
      <c r="ARR2946" s="46"/>
      <c r="ARS2946" s="46"/>
      <c r="ART2946" s="46"/>
      <c r="ARU2946" s="46"/>
      <c r="ARV2946" s="46"/>
      <c r="ARW2946" s="46"/>
      <c r="ARX2946" s="46"/>
      <c r="ARY2946" s="46"/>
      <c r="ARZ2946" s="46"/>
      <c r="ASA2946" s="46"/>
      <c r="ASB2946" s="46"/>
      <c r="ASC2946" s="46"/>
      <c r="ASD2946" s="46"/>
      <c r="ASE2946" s="46"/>
      <c r="ASF2946" s="46"/>
      <c r="ASG2946" s="46"/>
      <c r="ASH2946" s="46"/>
      <c r="ASI2946" s="46"/>
      <c r="ASJ2946" s="46"/>
      <c r="ASK2946" s="46"/>
      <c r="ASL2946" s="46"/>
      <c r="ASM2946" s="46"/>
      <c r="ASN2946" s="46"/>
      <c r="ASO2946" s="46"/>
      <c r="ASP2946" s="46"/>
      <c r="ASQ2946" s="46"/>
      <c r="ASR2946" s="46"/>
      <c r="ASS2946" s="46"/>
      <c r="AST2946" s="46"/>
      <c r="ASU2946" s="46"/>
      <c r="ASV2946" s="46"/>
      <c r="ASW2946" s="46"/>
      <c r="ASX2946" s="46"/>
      <c r="ASY2946" s="46"/>
      <c r="ASZ2946" s="46"/>
      <c r="ATA2946" s="46"/>
      <c r="ATB2946" s="46"/>
      <c r="ATC2946" s="46"/>
      <c r="ATD2946" s="46"/>
      <c r="ATE2946" s="46"/>
      <c r="ATF2946" s="46"/>
      <c r="ATG2946" s="46"/>
      <c r="ATH2946" s="46"/>
      <c r="ATI2946" s="46"/>
      <c r="ATJ2946" s="46"/>
      <c r="ATK2946" s="46"/>
      <c r="ATL2946" s="46"/>
      <c r="ATM2946" s="46"/>
      <c r="ATN2946" s="46"/>
      <c r="ATO2946" s="46"/>
      <c r="ATP2946" s="46"/>
      <c r="ATQ2946" s="46"/>
      <c r="ATR2946" s="46"/>
      <c r="ATS2946" s="46"/>
      <c r="ATT2946" s="46"/>
      <c r="ATU2946" s="46"/>
      <c r="ATV2946" s="46"/>
      <c r="ATW2946" s="46"/>
      <c r="ATX2946" s="46"/>
      <c r="ATY2946" s="46"/>
      <c r="ATZ2946" s="46"/>
      <c r="AUA2946" s="46"/>
      <c r="AUB2946" s="46"/>
      <c r="AUC2946" s="46"/>
      <c r="AUD2946" s="46"/>
      <c r="AUE2946" s="46"/>
      <c r="AUF2946" s="46"/>
      <c r="AUG2946" s="46"/>
      <c r="AUH2946" s="46"/>
      <c r="AUI2946" s="46"/>
      <c r="AUJ2946" s="46"/>
      <c r="AUK2946" s="46"/>
      <c r="AUL2946" s="46"/>
      <c r="AUM2946" s="46"/>
      <c r="AUN2946" s="46"/>
      <c r="AUO2946" s="46"/>
      <c r="AUP2946" s="46"/>
      <c r="AUQ2946" s="46"/>
      <c r="AUR2946" s="46"/>
      <c r="AUS2946" s="46"/>
      <c r="AUT2946" s="46"/>
      <c r="AUU2946" s="46"/>
      <c r="AUV2946" s="46"/>
      <c r="AUW2946" s="46"/>
      <c r="AUX2946" s="46"/>
      <c r="AUY2946" s="46"/>
      <c r="AUZ2946" s="46"/>
      <c r="AVA2946" s="46"/>
      <c r="AVB2946" s="46"/>
      <c r="AVC2946" s="46"/>
      <c r="AVD2946" s="46"/>
      <c r="AVE2946" s="46"/>
      <c r="AVF2946" s="46"/>
      <c r="AVG2946" s="46"/>
      <c r="AVH2946" s="46"/>
      <c r="AVI2946" s="46"/>
      <c r="AVJ2946" s="46"/>
      <c r="AVK2946" s="46"/>
      <c r="AVL2946" s="46"/>
      <c r="AVM2946" s="46"/>
      <c r="AVN2946" s="46"/>
      <c r="AVO2946" s="46"/>
      <c r="AVP2946" s="46"/>
      <c r="AVQ2946" s="46"/>
      <c r="AVR2946" s="46"/>
      <c r="AVS2946" s="46"/>
      <c r="AVT2946" s="46"/>
      <c r="AVU2946" s="46"/>
      <c r="AVV2946" s="46"/>
      <c r="AVW2946" s="46"/>
      <c r="AVX2946" s="46"/>
      <c r="AVY2946" s="46"/>
      <c r="AVZ2946" s="46"/>
      <c r="AWA2946" s="46"/>
      <c r="AWB2946" s="46"/>
      <c r="AWC2946" s="46"/>
      <c r="AWD2946" s="46"/>
      <c r="AWE2946" s="46"/>
      <c r="AWF2946" s="46"/>
      <c r="AWG2946" s="46"/>
      <c r="AWH2946" s="46"/>
      <c r="AWI2946" s="46"/>
      <c r="AWJ2946" s="46"/>
      <c r="AWK2946" s="46"/>
      <c r="AWL2946" s="46"/>
      <c r="AWM2946" s="46"/>
      <c r="AWN2946" s="46"/>
      <c r="AWO2946" s="46"/>
      <c r="AWP2946" s="46"/>
      <c r="AWQ2946" s="46"/>
      <c r="AWR2946" s="46"/>
      <c r="AWS2946" s="46"/>
      <c r="AWT2946" s="46"/>
      <c r="AWU2946" s="46"/>
      <c r="AWV2946" s="46"/>
      <c r="AWW2946" s="46"/>
      <c r="AWX2946" s="46"/>
      <c r="AWY2946" s="46"/>
      <c r="AWZ2946" s="46"/>
      <c r="AXA2946" s="46"/>
      <c r="AXB2946" s="46"/>
      <c r="AXC2946" s="46"/>
      <c r="AXD2946" s="46"/>
      <c r="AXE2946" s="46"/>
      <c r="AXF2946" s="46"/>
      <c r="AXG2946" s="46"/>
      <c r="AXH2946" s="46"/>
      <c r="AXI2946" s="46"/>
      <c r="AXJ2946" s="46"/>
      <c r="AXK2946" s="46"/>
      <c r="AXL2946" s="46"/>
      <c r="AXM2946" s="46"/>
      <c r="AXN2946" s="46"/>
      <c r="AXO2946" s="46"/>
      <c r="AXP2946" s="46"/>
      <c r="AXQ2946" s="46"/>
      <c r="AXR2946" s="46"/>
      <c r="AXS2946" s="46"/>
      <c r="AXT2946" s="46"/>
      <c r="AXU2946" s="46"/>
      <c r="AXV2946" s="46"/>
      <c r="AXW2946" s="46"/>
      <c r="AXX2946" s="46"/>
      <c r="AXY2946" s="46"/>
      <c r="AXZ2946" s="46"/>
      <c r="AYA2946" s="46"/>
      <c r="AYB2946" s="46"/>
      <c r="AYC2946" s="46"/>
      <c r="AYD2946" s="46"/>
      <c r="AYE2946" s="46"/>
      <c r="AYF2946" s="46"/>
      <c r="AYG2946" s="46"/>
      <c r="AYH2946" s="46"/>
      <c r="AYI2946" s="46"/>
      <c r="AYJ2946" s="46"/>
      <c r="AYK2946" s="46"/>
      <c r="AYL2946" s="46"/>
      <c r="AYM2946" s="46"/>
      <c r="AYN2946" s="46"/>
      <c r="AYO2946" s="46"/>
      <c r="AYP2946" s="46"/>
      <c r="AYQ2946" s="46"/>
      <c r="AYR2946" s="46"/>
      <c r="AYS2946" s="46"/>
      <c r="AYT2946" s="46"/>
      <c r="AYU2946" s="46"/>
      <c r="AYV2946" s="46"/>
      <c r="AYW2946" s="46"/>
      <c r="AYX2946" s="46"/>
      <c r="AYY2946" s="46"/>
      <c r="AYZ2946" s="46"/>
      <c r="AZA2946" s="46"/>
      <c r="AZB2946" s="46"/>
      <c r="AZC2946" s="46"/>
      <c r="AZD2946" s="46"/>
      <c r="AZE2946" s="46"/>
      <c r="AZF2946" s="46"/>
      <c r="AZG2946" s="46"/>
      <c r="AZH2946" s="46"/>
      <c r="AZI2946" s="46"/>
      <c r="AZJ2946" s="46"/>
      <c r="AZK2946" s="46"/>
      <c r="AZL2946" s="46"/>
      <c r="AZM2946" s="46"/>
      <c r="AZN2946" s="46"/>
      <c r="AZO2946" s="46"/>
      <c r="AZP2946" s="46"/>
      <c r="AZQ2946" s="46"/>
      <c r="AZR2946" s="46"/>
      <c r="AZS2946" s="46"/>
      <c r="AZT2946" s="46"/>
      <c r="AZU2946" s="46"/>
      <c r="AZV2946" s="46"/>
      <c r="AZW2946" s="46"/>
      <c r="AZX2946" s="46"/>
      <c r="AZY2946" s="46"/>
      <c r="AZZ2946" s="46"/>
      <c r="BAA2946" s="46"/>
      <c r="BAB2946" s="46"/>
      <c r="BAC2946" s="46"/>
      <c r="BAD2946" s="46"/>
      <c r="BAE2946" s="46"/>
      <c r="BAF2946" s="46"/>
      <c r="BAG2946" s="46"/>
      <c r="BAH2946" s="46"/>
      <c r="BAI2946" s="46"/>
      <c r="BAJ2946" s="46"/>
      <c r="BAK2946" s="46"/>
      <c r="BAL2946" s="46"/>
      <c r="BAM2946" s="46"/>
      <c r="BAN2946" s="46"/>
      <c r="BAO2946" s="46"/>
      <c r="BAP2946" s="46"/>
      <c r="BAQ2946" s="46"/>
      <c r="BAR2946" s="46"/>
      <c r="BAS2946" s="46"/>
      <c r="BAT2946" s="46"/>
      <c r="BAU2946" s="46"/>
      <c r="BAV2946" s="46"/>
      <c r="BAW2946" s="46"/>
      <c r="BAX2946" s="46"/>
      <c r="BAY2946" s="46"/>
      <c r="BAZ2946" s="46"/>
      <c r="BBA2946" s="46"/>
      <c r="BBB2946" s="46"/>
      <c r="BBC2946" s="46"/>
      <c r="BBD2946" s="46"/>
      <c r="BBE2946" s="46"/>
      <c r="BBF2946" s="46"/>
      <c r="BBG2946" s="46"/>
      <c r="BBH2946" s="46"/>
      <c r="BBI2946" s="46"/>
      <c r="BBJ2946" s="46"/>
      <c r="BBK2946" s="46"/>
      <c r="BBL2946" s="46"/>
      <c r="BBM2946" s="46"/>
      <c r="BBN2946" s="46"/>
      <c r="BBO2946" s="46"/>
      <c r="BBP2946" s="46"/>
      <c r="BBQ2946" s="46"/>
      <c r="BBR2946" s="46"/>
      <c r="BBS2946" s="46"/>
      <c r="BBT2946" s="46"/>
      <c r="BBU2946" s="46"/>
      <c r="BBV2946" s="46"/>
      <c r="BBW2946" s="46"/>
      <c r="BBX2946" s="46"/>
      <c r="BBY2946" s="46"/>
      <c r="BBZ2946" s="46"/>
      <c r="BCA2946" s="46"/>
      <c r="BCB2946" s="46"/>
      <c r="BCC2946" s="46"/>
      <c r="BCD2946" s="46"/>
      <c r="BCE2946" s="46"/>
      <c r="BCF2946" s="46"/>
      <c r="BCG2946" s="46"/>
      <c r="BCH2946" s="46"/>
      <c r="BCI2946" s="46"/>
      <c r="BCJ2946" s="46"/>
      <c r="BCK2946" s="46"/>
      <c r="BCL2946" s="46"/>
      <c r="BCM2946" s="46"/>
      <c r="BCN2946" s="46"/>
      <c r="BCO2946" s="46"/>
      <c r="BCP2946" s="46"/>
      <c r="BCQ2946" s="46"/>
      <c r="BCR2946" s="46"/>
      <c r="BCS2946" s="46"/>
      <c r="BCT2946" s="46"/>
      <c r="BCU2946" s="46"/>
      <c r="BCV2946" s="46"/>
      <c r="BCW2946" s="46"/>
      <c r="BCX2946" s="46"/>
      <c r="BCY2946" s="46"/>
      <c r="BCZ2946" s="46"/>
      <c r="BDA2946" s="46"/>
      <c r="BDB2946" s="46"/>
      <c r="BDC2946" s="46"/>
      <c r="BDD2946" s="46"/>
      <c r="BDE2946" s="46"/>
      <c r="BDF2946" s="46"/>
      <c r="BDG2946" s="46"/>
      <c r="BDH2946" s="46"/>
      <c r="BDI2946" s="46"/>
      <c r="BDJ2946" s="46"/>
      <c r="BDK2946" s="46"/>
      <c r="BDL2946" s="46"/>
      <c r="BDM2946" s="46"/>
      <c r="BDN2946" s="46"/>
      <c r="BDO2946" s="46"/>
      <c r="BDP2946" s="46"/>
      <c r="BDQ2946" s="46"/>
      <c r="BDR2946" s="46"/>
      <c r="BDS2946" s="46"/>
      <c r="BDT2946" s="46"/>
      <c r="BDU2946" s="46"/>
      <c r="BDV2946" s="46"/>
      <c r="BDW2946" s="46"/>
      <c r="BDX2946" s="46"/>
      <c r="BDY2946" s="46"/>
      <c r="BDZ2946" s="46"/>
      <c r="BEA2946" s="46"/>
      <c r="BEB2946" s="46"/>
      <c r="BEC2946" s="46"/>
      <c r="BED2946" s="46"/>
      <c r="BEE2946" s="46"/>
      <c r="BEF2946" s="46"/>
      <c r="BEG2946" s="46"/>
      <c r="BEH2946" s="46"/>
      <c r="BEI2946" s="46"/>
      <c r="BEJ2946" s="46"/>
      <c r="BEK2946" s="46"/>
      <c r="BEL2946" s="46"/>
      <c r="BEM2946" s="46"/>
      <c r="BEN2946" s="46"/>
      <c r="BEO2946" s="46"/>
      <c r="BEP2946" s="46"/>
      <c r="BEQ2946" s="46"/>
      <c r="BER2946" s="46"/>
      <c r="BES2946" s="46"/>
      <c r="BET2946" s="46"/>
      <c r="BEU2946" s="46"/>
      <c r="BEV2946" s="46"/>
      <c r="BEW2946" s="46"/>
      <c r="BEX2946" s="46"/>
      <c r="BEY2946" s="46"/>
      <c r="BEZ2946" s="46"/>
      <c r="BFA2946" s="46"/>
      <c r="BFB2946" s="46"/>
      <c r="BFC2946" s="46"/>
      <c r="BFD2946" s="46"/>
      <c r="BFE2946" s="46"/>
      <c r="BFF2946" s="46"/>
      <c r="BFG2946" s="46"/>
      <c r="BFH2946" s="46"/>
      <c r="BFI2946" s="46"/>
      <c r="BFJ2946" s="46"/>
      <c r="BFK2946" s="46"/>
      <c r="BFL2946" s="46"/>
      <c r="BFM2946" s="46"/>
      <c r="BFN2946" s="46"/>
      <c r="BFO2946" s="46"/>
      <c r="BFP2946" s="46"/>
      <c r="BFQ2946" s="46"/>
      <c r="BFR2946" s="46"/>
      <c r="BFS2946" s="46"/>
      <c r="BFT2946" s="46"/>
      <c r="BFU2946" s="46"/>
      <c r="BFV2946" s="46"/>
      <c r="BFW2946" s="46"/>
      <c r="BFX2946" s="46"/>
      <c r="BFY2946" s="46"/>
      <c r="BFZ2946" s="46"/>
      <c r="BGA2946" s="46"/>
      <c r="BGB2946" s="46"/>
      <c r="BGC2946" s="46"/>
      <c r="BGD2946" s="46"/>
      <c r="BGE2946" s="46"/>
      <c r="BGF2946" s="46"/>
      <c r="BGG2946" s="46"/>
      <c r="BGH2946" s="46"/>
      <c r="BGI2946" s="46"/>
      <c r="BGJ2946" s="46"/>
      <c r="BGK2946" s="46"/>
      <c r="BGL2946" s="46"/>
      <c r="BGM2946" s="46"/>
      <c r="BGN2946" s="46"/>
      <c r="BGO2946" s="46"/>
      <c r="BGP2946" s="46"/>
      <c r="BGQ2946" s="46"/>
      <c r="BGR2946" s="46"/>
      <c r="BGS2946" s="46"/>
      <c r="BGT2946" s="46"/>
      <c r="BGU2946" s="46"/>
      <c r="BGV2946" s="46"/>
      <c r="BGW2946" s="46"/>
      <c r="BGX2946" s="46"/>
      <c r="BGY2946" s="46"/>
      <c r="BGZ2946" s="46"/>
      <c r="BHA2946" s="46"/>
      <c r="BHB2946" s="46"/>
      <c r="BHC2946" s="46"/>
      <c r="BHD2946" s="46"/>
      <c r="BHE2946" s="46"/>
      <c r="BHF2946" s="46"/>
      <c r="BHG2946" s="46"/>
      <c r="BHH2946" s="46"/>
      <c r="BHI2946" s="46"/>
      <c r="BHJ2946" s="46"/>
      <c r="BHK2946" s="46"/>
      <c r="BHL2946" s="46"/>
      <c r="BHM2946" s="46"/>
      <c r="BHN2946" s="46"/>
      <c r="BHO2946" s="46"/>
      <c r="BHP2946" s="46"/>
      <c r="BHQ2946" s="46"/>
      <c r="BHR2946" s="46"/>
      <c r="BHS2946" s="46"/>
      <c r="BHT2946" s="46"/>
      <c r="BHU2946" s="46"/>
      <c r="BHV2946" s="46"/>
      <c r="BHW2946" s="46"/>
      <c r="BHX2946" s="46"/>
      <c r="BHY2946" s="46"/>
      <c r="BHZ2946" s="46"/>
      <c r="BIA2946" s="46"/>
      <c r="BIB2946" s="46"/>
      <c r="BIC2946" s="46"/>
      <c r="BID2946" s="46"/>
      <c r="BIE2946" s="46"/>
      <c r="BIF2946" s="46"/>
      <c r="BIG2946" s="46"/>
      <c r="BIH2946" s="46"/>
      <c r="BII2946" s="46"/>
      <c r="BIJ2946" s="46"/>
      <c r="BIK2946" s="46"/>
      <c r="BIL2946" s="46"/>
      <c r="BIM2946" s="46"/>
      <c r="BIN2946" s="46"/>
      <c r="BIO2946" s="46"/>
      <c r="BIP2946" s="46"/>
      <c r="BIQ2946" s="46"/>
      <c r="BIR2946" s="46"/>
      <c r="BIS2946" s="46"/>
      <c r="BIT2946" s="46"/>
      <c r="BIU2946" s="46"/>
      <c r="BIV2946" s="46"/>
      <c r="BIW2946" s="46"/>
      <c r="BIX2946" s="46"/>
      <c r="BIY2946" s="46"/>
      <c r="BIZ2946" s="46"/>
      <c r="BJA2946" s="46"/>
      <c r="BJB2946" s="46"/>
      <c r="BJC2946" s="46"/>
      <c r="BJD2946" s="46"/>
      <c r="BJE2946" s="46"/>
      <c r="BJF2946" s="46"/>
      <c r="BJG2946" s="46"/>
      <c r="BJH2946" s="46"/>
      <c r="BJI2946" s="46"/>
      <c r="BJJ2946" s="46"/>
      <c r="BJK2946" s="46"/>
      <c r="BJL2946" s="46"/>
      <c r="BJM2946" s="46"/>
      <c r="BJN2946" s="46"/>
      <c r="BJO2946" s="46"/>
      <c r="BJP2946" s="46"/>
      <c r="BJQ2946" s="46"/>
      <c r="BJR2946" s="46"/>
      <c r="BJS2946" s="46"/>
      <c r="BJT2946" s="46"/>
      <c r="BJU2946" s="46"/>
      <c r="BJV2946" s="46"/>
      <c r="BJW2946" s="46"/>
      <c r="BJX2946" s="46"/>
      <c r="BJY2946" s="46"/>
      <c r="BJZ2946" s="46"/>
      <c r="BKA2946" s="46"/>
      <c r="BKB2946" s="46"/>
      <c r="BKC2946" s="46"/>
      <c r="BKD2946" s="46"/>
      <c r="BKE2946" s="46"/>
      <c r="BKF2946" s="46"/>
      <c r="BKG2946" s="46"/>
      <c r="BKH2946" s="46"/>
      <c r="BKI2946" s="46"/>
      <c r="BKJ2946" s="46"/>
      <c r="BKK2946" s="46"/>
      <c r="BKL2946" s="46"/>
      <c r="BKM2946" s="46"/>
      <c r="BKN2946" s="46"/>
      <c r="BKO2946" s="46"/>
      <c r="BKP2946" s="46"/>
      <c r="BKQ2946" s="46"/>
      <c r="BKR2946" s="46"/>
      <c r="BKS2946" s="46"/>
      <c r="BKT2946" s="46"/>
      <c r="BKU2946" s="46"/>
      <c r="BKV2946" s="46"/>
      <c r="BKW2946" s="46"/>
      <c r="BKX2946" s="46"/>
      <c r="BKY2946" s="46"/>
      <c r="BKZ2946" s="46"/>
      <c r="BLA2946" s="46"/>
      <c r="BLB2946" s="46"/>
      <c r="BLC2946" s="46"/>
      <c r="BLD2946" s="46"/>
      <c r="BLE2946" s="46"/>
      <c r="BLF2946" s="46"/>
      <c r="BLG2946" s="46"/>
      <c r="BLH2946" s="46"/>
      <c r="BLI2946" s="46"/>
      <c r="BLJ2946" s="46"/>
      <c r="BLK2946" s="46"/>
      <c r="BLL2946" s="46"/>
      <c r="BLM2946" s="46"/>
      <c r="BLN2946" s="46"/>
      <c r="BLO2946" s="46"/>
      <c r="BLP2946" s="46"/>
      <c r="BLQ2946" s="46"/>
      <c r="BLR2946" s="46"/>
      <c r="BLS2946" s="46"/>
      <c r="BLT2946" s="46"/>
      <c r="BLU2946" s="46"/>
      <c r="BLV2946" s="46"/>
      <c r="BLW2946" s="46"/>
      <c r="BLX2946" s="46"/>
      <c r="BLY2946" s="46"/>
      <c r="BLZ2946" s="46"/>
      <c r="BMA2946" s="46"/>
      <c r="BMB2946" s="46"/>
      <c r="BMC2946" s="46"/>
      <c r="BMD2946" s="46"/>
      <c r="BME2946" s="46"/>
      <c r="BMF2946" s="46"/>
      <c r="BMG2946" s="46"/>
      <c r="BMH2946" s="46"/>
      <c r="BMI2946" s="46"/>
      <c r="BMJ2946" s="46"/>
      <c r="BMK2946" s="46"/>
      <c r="BML2946" s="46"/>
      <c r="BMM2946" s="46"/>
      <c r="BMN2946" s="46"/>
      <c r="BMO2946" s="46"/>
      <c r="BMP2946" s="46"/>
      <c r="BMQ2946" s="46"/>
      <c r="BMR2946" s="46"/>
      <c r="BMS2946" s="46"/>
      <c r="BMT2946" s="46"/>
      <c r="BMU2946" s="46"/>
      <c r="BMV2946" s="46"/>
      <c r="BMW2946" s="46"/>
      <c r="BMX2946" s="46"/>
      <c r="BMY2946" s="46"/>
      <c r="BMZ2946" s="46"/>
      <c r="BNA2946" s="46"/>
      <c r="BNB2946" s="46"/>
      <c r="BNC2946" s="46"/>
      <c r="BND2946" s="46"/>
      <c r="BNE2946" s="46"/>
      <c r="BNF2946" s="46"/>
      <c r="BNG2946" s="46"/>
      <c r="BNH2946" s="46"/>
      <c r="BNI2946" s="46"/>
      <c r="BNJ2946" s="46"/>
      <c r="BNK2946" s="46"/>
      <c r="BNL2946" s="46"/>
      <c r="BNM2946" s="46"/>
      <c r="BNN2946" s="46"/>
      <c r="BNO2946" s="46"/>
      <c r="BNP2946" s="46"/>
      <c r="BNQ2946" s="46"/>
      <c r="BNR2946" s="46"/>
      <c r="BNS2946" s="46"/>
      <c r="BNT2946" s="46"/>
      <c r="BNU2946" s="46"/>
      <c r="BNV2946" s="46"/>
      <c r="BNW2946" s="46"/>
      <c r="BNX2946" s="46"/>
      <c r="BNY2946" s="46"/>
      <c r="BNZ2946" s="46"/>
      <c r="BOA2946" s="46"/>
      <c r="BOB2946" s="46"/>
      <c r="BOC2946" s="46"/>
      <c r="BOD2946" s="46"/>
      <c r="BOE2946" s="46"/>
      <c r="BOF2946" s="46"/>
      <c r="BOG2946" s="46"/>
      <c r="BOH2946" s="46"/>
      <c r="BOI2946" s="46"/>
      <c r="BOJ2946" s="46"/>
      <c r="BOK2946" s="46"/>
      <c r="BOL2946" s="46"/>
      <c r="BOM2946" s="46"/>
      <c r="BON2946" s="46"/>
      <c r="BOO2946" s="46"/>
      <c r="BOP2946" s="46"/>
      <c r="BOQ2946" s="46"/>
      <c r="BOR2946" s="46"/>
      <c r="BOS2946" s="46"/>
      <c r="BOT2946" s="46"/>
      <c r="BOU2946" s="46"/>
      <c r="BOV2946" s="46"/>
      <c r="BOW2946" s="46"/>
      <c r="BOX2946" s="46"/>
      <c r="BOY2946" s="46"/>
      <c r="BOZ2946" s="46"/>
      <c r="BPA2946" s="46"/>
      <c r="BPB2946" s="46"/>
      <c r="BPC2946" s="46"/>
      <c r="BPD2946" s="46"/>
      <c r="BPE2946" s="46"/>
      <c r="BPF2946" s="46"/>
      <c r="BPG2946" s="46"/>
      <c r="BPH2946" s="46"/>
      <c r="BPI2946" s="46"/>
      <c r="BPJ2946" s="46"/>
      <c r="BPK2946" s="46"/>
      <c r="BPL2946" s="46"/>
      <c r="BPM2946" s="46"/>
      <c r="BPN2946" s="46"/>
      <c r="BPO2946" s="46"/>
      <c r="BPP2946" s="46"/>
      <c r="BPQ2946" s="46"/>
      <c r="BPR2946" s="46"/>
      <c r="BPS2946" s="46"/>
      <c r="BPT2946" s="46"/>
      <c r="BPU2946" s="46"/>
      <c r="BPV2946" s="46"/>
      <c r="BPW2946" s="46"/>
      <c r="BPX2946" s="46"/>
      <c r="BPY2946" s="46"/>
      <c r="BPZ2946" s="46"/>
      <c r="BQA2946" s="46"/>
      <c r="BQB2946" s="46"/>
      <c r="BQC2946" s="46"/>
      <c r="BQD2946" s="46"/>
      <c r="BQE2946" s="46"/>
      <c r="BQF2946" s="46"/>
      <c r="BQG2946" s="46"/>
      <c r="BQH2946" s="46"/>
      <c r="BQI2946" s="46"/>
      <c r="BQJ2946" s="46"/>
      <c r="BQK2946" s="46"/>
      <c r="BQL2946" s="46"/>
      <c r="BQM2946" s="46"/>
      <c r="BQN2946" s="46"/>
      <c r="BQO2946" s="46"/>
      <c r="BQP2946" s="46"/>
      <c r="BQQ2946" s="46"/>
      <c r="BQR2946" s="46"/>
      <c r="BQS2946" s="46"/>
      <c r="BQT2946" s="46"/>
      <c r="BQU2946" s="46"/>
      <c r="BQV2946" s="46"/>
      <c r="BQW2946" s="46"/>
      <c r="BQX2946" s="46"/>
      <c r="BQY2946" s="46"/>
      <c r="BQZ2946" s="46"/>
      <c r="BRA2946" s="46"/>
      <c r="BRB2946" s="46"/>
      <c r="BRC2946" s="46"/>
      <c r="BRD2946" s="46"/>
      <c r="BRE2946" s="46"/>
      <c r="BRF2946" s="46"/>
      <c r="BRG2946" s="46"/>
      <c r="BRH2946" s="46"/>
      <c r="BRI2946" s="46"/>
      <c r="BRJ2946" s="46"/>
      <c r="BRK2946" s="46"/>
      <c r="BRL2946" s="46"/>
      <c r="BRM2946" s="46"/>
      <c r="BRN2946" s="46"/>
      <c r="BRO2946" s="46"/>
      <c r="BRP2946" s="46"/>
      <c r="BRQ2946" s="46"/>
      <c r="BRR2946" s="46"/>
      <c r="BRS2946" s="46"/>
      <c r="BRT2946" s="46"/>
      <c r="BRU2946" s="46"/>
      <c r="BRV2946" s="46"/>
      <c r="BRW2946" s="46"/>
      <c r="BRX2946" s="46"/>
      <c r="BRY2946" s="46"/>
      <c r="BRZ2946" s="46"/>
      <c r="BSA2946" s="46"/>
      <c r="BSB2946" s="46"/>
      <c r="BSC2946" s="46"/>
      <c r="BSD2946" s="46"/>
      <c r="BSE2946" s="46"/>
      <c r="BSF2946" s="46"/>
      <c r="BSG2946" s="46"/>
      <c r="BSH2946" s="46"/>
      <c r="BSI2946" s="46"/>
      <c r="BSJ2946" s="46"/>
      <c r="BSK2946" s="46"/>
      <c r="BSL2946" s="46"/>
      <c r="BSM2946" s="46"/>
      <c r="BSN2946" s="46"/>
      <c r="BSO2946" s="46"/>
      <c r="BSP2946" s="46"/>
      <c r="BSQ2946" s="46"/>
      <c r="BSR2946" s="46"/>
      <c r="BSS2946" s="46"/>
      <c r="BST2946" s="46"/>
      <c r="BSU2946" s="46"/>
      <c r="BSV2946" s="46"/>
      <c r="BSW2946" s="46"/>
      <c r="BSX2946" s="46"/>
      <c r="BSY2946" s="46"/>
      <c r="BSZ2946" s="46"/>
      <c r="BTA2946" s="46"/>
      <c r="BTB2946" s="46"/>
      <c r="BTC2946" s="46"/>
      <c r="BTD2946" s="46"/>
      <c r="BTE2946" s="46"/>
      <c r="BTF2946" s="46"/>
      <c r="BTG2946" s="46"/>
      <c r="BTH2946" s="46"/>
      <c r="BTI2946" s="46"/>
      <c r="BTJ2946" s="46"/>
      <c r="BTK2946" s="46"/>
      <c r="BTL2946" s="46"/>
      <c r="BTM2946" s="46"/>
      <c r="BTN2946" s="46"/>
      <c r="BTO2946" s="46"/>
      <c r="BTP2946" s="46"/>
      <c r="BTQ2946" s="46"/>
      <c r="BTR2946" s="46"/>
      <c r="BTS2946" s="46"/>
      <c r="BTT2946" s="46"/>
      <c r="BTU2946" s="46"/>
      <c r="BTV2946" s="46"/>
      <c r="BTW2946" s="46"/>
      <c r="BTX2946" s="46"/>
      <c r="BTY2946" s="46"/>
      <c r="BTZ2946" s="46"/>
      <c r="BUA2946" s="46"/>
      <c r="BUB2946" s="46"/>
      <c r="BUC2946" s="46"/>
      <c r="BUD2946" s="46"/>
      <c r="BUE2946" s="46"/>
      <c r="BUF2946" s="46"/>
      <c r="BUG2946" s="46"/>
      <c r="BUH2946" s="46"/>
      <c r="BUI2946" s="46"/>
      <c r="BUJ2946" s="46"/>
      <c r="BUK2946" s="46"/>
      <c r="BUL2946" s="46"/>
      <c r="BUM2946" s="46"/>
      <c r="BUN2946" s="46"/>
      <c r="BUO2946" s="46"/>
      <c r="BUP2946" s="46"/>
      <c r="BUQ2946" s="46"/>
      <c r="BUR2946" s="46"/>
      <c r="BUS2946" s="46"/>
      <c r="BUT2946" s="46"/>
      <c r="BUU2946" s="46"/>
      <c r="BUV2946" s="46"/>
      <c r="BUW2946" s="46"/>
      <c r="BUX2946" s="46"/>
      <c r="BUY2946" s="46"/>
      <c r="BUZ2946" s="46"/>
      <c r="BVA2946" s="46"/>
      <c r="BVB2946" s="46"/>
      <c r="BVC2946" s="46"/>
      <c r="BVD2946" s="46"/>
      <c r="BVE2946" s="46"/>
      <c r="BVF2946" s="46"/>
      <c r="BVG2946" s="46"/>
      <c r="BVH2946" s="46"/>
      <c r="BVI2946" s="46"/>
      <c r="BVJ2946" s="46"/>
      <c r="BVK2946" s="46"/>
      <c r="BVL2946" s="46"/>
      <c r="BVM2946" s="46"/>
      <c r="BVN2946" s="46"/>
      <c r="BVO2946" s="46"/>
      <c r="BVP2946" s="46"/>
      <c r="BVQ2946" s="46"/>
      <c r="BVR2946" s="46"/>
      <c r="BVS2946" s="46"/>
      <c r="BVT2946" s="46"/>
      <c r="BVU2946" s="46"/>
      <c r="BVV2946" s="46"/>
      <c r="BVW2946" s="46"/>
      <c r="BVX2946" s="46"/>
      <c r="BVY2946" s="46"/>
      <c r="BVZ2946" s="46"/>
      <c r="BWA2946" s="46"/>
      <c r="BWB2946" s="46"/>
      <c r="BWC2946" s="46"/>
      <c r="BWD2946" s="46"/>
      <c r="BWE2946" s="46"/>
      <c r="BWF2946" s="46"/>
      <c r="BWG2946" s="46"/>
      <c r="BWH2946" s="46"/>
      <c r="BWI2946" s="46"/>
      <c r="BWJ2946" s="46"/>
      <c r="BWK2946" s="46"/>
      <c r="BWL2946" s="46"/>
      <c r="BWM2946" s="46"/>
      <c r="BWN2946" s="46"/>
      <c r="BWO2946" s="46"/>
      <c r="BWP2946" s="46"/>
      <c r="BWQ2946" s="46"/>
      <c r="BWR2946" s="46"/>
      <c r="BWS2946" s="46"/>
      <c r="BWT2946" s="46"/>
      <c r="BWU2946" s="46"/>
      <c r="BWV2946" s="46"/>
      <c r="BWW2946" s="46"/>
      <c r="BWX2946" s="46"/>
      <c r="BWY2946" s="46"/>
      <c r="BWZ2946" s="46"/>
      <c r="BXA2946" s="46"/>
      <c r="BXB2946" s="46"/>
      <c r="BXC2946" s="46"/>
      <c r="BXD2946" s="46"/>
      <c r="BXE2946" s="46"/>
      <c r="BXF2946" s="46"/>
      <c r="BXG2946" s="46"/>
      <c r="BXH2946" s="46"/>
      <c r="BXI2946" s="46"/>
      <c r="BXJ2946" s="46"/>
      <c r="BXK2946" s="46"/>
      <c r="BXL2946" s="46"/>
      <c r="BXM2946" s="46"/>
      <c r="BXN2946" s="46"/>
      <c r="BXO2946" s="46"/>
      <c r="BXP2946" s="46"/>
      <c r="BXQ2946" s="46"/>
      <c r="BXR2946" s="46"/>
      <c r="BXS2946" s="46"/>
      <c r="BXT2946" s="46"/>
      <c r="BXU2946" s="46"/>
      <c r="BXV2946" s="46"/>
      <c r="BXW2946" s="46"/>
      <c r="BXX2946" s="46"/>
      <c r="BXY2946" s="46"/>
      <c r="BXZ2946" s="46"/>
      <c r="BYA2946" s="46"/>
      <c r="BYB2946" s="46"/>
      <c r="BYC2946" s="46"/>
      <c r="BYD2946" s="46"/>
      <c r="BYE2946" s="46"/>
      <c r="BYF2946" s="46"/>
      <c r="BYG2946" s="46"/>
      <c r="BYH2946" s="46"/>
      <c r="BYI2946" s="46"/>
      <c r="BYJ2946" s="46"/>
      <c r="BYK2946" s="46"/>
      <c r="BYL2946" s="46"/>
      <c r="BYM2946" s="46"/>
      <c r="BYN2946" s="46"/>
      <c r="BYO2946" s="46"/>
      <c r="BYP2946" s="46"/>
      <c r="BYQ2946" s="46"/>
      <c r="BYR2946" s="46"/>
      <c r="BYS2946" s="46"/>
      <c r="BYT2946" s="46"/>
      <c r="BYU2946" s="46"/>
      <c r="BYV2946" s="46"/>
      <c r="BYW2946" s="46"/>
      <c r="BYX2946" s="46"/>
      <c r="BYY2946" s="46"/>
      <c r="BYZ2946" s="46"/>
      <c r="BZA2946" s="46"/>
      <c r="BZB2946" s="46"/>
      <c r="BZC2946" s="46"/>
      <c r="BZD2946" s="46"/>
      <c r="BZE2946" s="46"/>
      <c r="BZF2946" s="46"/>
      <c r="BZG2946" s="46"/>
      <c r="BZH2946" s="46"/>
      <c r="BZI2946" s="46"/>
      <c r="BZJ2946" s="46"/>
      <c r="BZK2946" s="46"/>
      <c r="BZL2946" s="46"/>
      <c r="BZM2946" s="46"/>
      <c r="BZN2946" s="46"/>
      <c r="BZO2946" s="46"/>
      <c r="BZP2946" s="46"/>
      <c r="BZQ2946" s="46"/>
      <c r="BZR2946" s="46"/>
      <c r="BZS2946" s="46"/>
      <c r="BZT2946" s="46"/>
      <c r="BZU2946" s="46"/>
      <c r="BZV2946" s="46"/>
      <c r="BZW2946" s="46"/>
      <c r="BZX2946" s="46"/>
      <c r="BZY2946" s="46"/>
      <c r="BZZ2946" s="46"/>
      <c r="CAA2946" s="46"/>
      <c r="CAB2946" s="46"/>
      <c r="CAC2946" s="46"/>
      <c r="CAD2946" s="46"/>
      <c r="CAE2946" s="46"/>
      <c r="CAF2946" s="46"/>
      <c r="CAG2946" s="46"/>
      <c r="CAH2946" s="46"/>
      <c r="CAI2946" s="46"/>
      <c r="CAJ2946" s="46"/>
      <c r="CAK2946" s="46"/>
      <c r="CAL2946" s="46"/>
      <c r="CAM2946" s="46"/>
      <c r="CAN2946" s="46"/>
      <c r="CAO2946" s="46"/>
      <c r="CAP2946" s="46"/>
      <c r="CAQ2946" s="46"/>
      <c r="CAR2946" s="46"/>
      <c r="CAS2946" s="46"/>
      <c r="CAT2946" s="46"/>
      <c r="CAU2946" s="46"/>
      <c r="CAV2946" s="46"/>
      <c r="CAW2946" s="46"/>
      <c r="CAX2946" s="46"/>
      <c r="CAY2946" s="46"/>
      <c r="CAZ2946" s="46"/>
      <c r="CBA2946" s="46"/>
      <c r="CBB2946" s="46"/>
      <c r="CBC2946" s="46"/>
      <c r="CBD2946" s="46"/>
      <c r="CBE2946" s="46"/>
      <c r="CBF2946" s="46"/>
      <c r="CBG2946" s="46"/>
      <c r="CBH2946" s="46"/>
      <c r="CBI2946" s="46"/>
      <c r="CBJ2946" s="46"/>
      <c r="CBK2946" s="46"/>
      <c r="CBL2946" s="46"/>
      <c r="CBM2946" s="46"/>
      <c r="CBN2946" s="46"/>
      <c r="CBO2946" s="46"/>
      <c r="CBP2946" s="46"/>
      <c r="CBQ2946" s="46"/>
      <c r="CBR2946" s="46"/>
      <c r="CBS2946" s="46"/>
      <c r="CBT2946" s="46"/>
      <c r="CBU2946" s="46"/>
      <c r="CBV2946" s="46"/>
      <c r="CBW2946" s="46"/>
      <c r="CBX2946" s="46"/>
      <c r="CBY2946" s="46"/>
      <c r="CBZ2946" s="46"/>
      <c r="CCA2946" s="46"/>
      <c r="CCB2946" s="46"/>
      <c r="CCC2946" s="46"/>
      <c r="CCD2946" s="46"/>
      <c r="CCE2946" s="46"/>
      <c r="CCF2946" s="46"/>
      <c r="CCG2946" s="46"/>
      <c r="CCH2946" s="46"/>
      <c r="CCI2946" s="46"/>
      <c r="CCJ2946" s="46"/>
      <c r="CCK2946" s="46"/>
      <c r="CCL2946" s="46"/>
      <c r="CCM2946" s="46"/>
      <c r="CCN2946" s="46"/>
      <c r="CCO2946" s="46"/>
      <c r="CCP2946" s="46"/>
      <c r="CCQ2946" s="46"/>
      <c r="CCR2946" s="46"/>
      <c r="CCS2946" s="46"/>
      <c r="CCT2946" s="46"/>
      <c r="CCU2946" s="46"/>
      <c r="CCV2946" s="46"/>
      <c r="CCW2946" s="46"/>
      <c r="CCX2946" s="46"/>
      <c r="CCY2946" s="46"/>
      <c r="CCZ2946" s="46"/>
      <c r="CDA2946" s="46"/>
      <c r="CDB2946" s="46"/>
      <c r="CDC2946" s="46"/>
      <c r="CDD2946" s="46"/>
      <c r="CDE2946" s="46"/>
      <c r="CDF2946" s="46"/>
      <c r="CDG2946" s="46"/>
      <c r="CDH2946" s="46"/>
      <c r="CDI2946" s="46"/>
      <c r="CDJ2946" s="46"/>
      <c r="CDK2946" s="46"/>
      <c r="CDL2946" s="46"/>
      <c r="CDM2946" s="46"/>
      <c r="CDN2946" s="46"/>
      <c r="CDO2946" s="46"/>
      <c r="CDP2946" s="46"/>
      <c r="CDQ2946" s="46"/>
      <c r="CDR2946" s="46"/>
      <c r="CDS2946" s="46"/>
      <c r="CDT2946" s="46"/>
      <c r="CDU2946" s="46"/>
      <c r="CDV2946" s="46"/>
      <c r="CDW2946" s="46"/>
      <c r="CDX2946" s="46"/>
      <c r="CDY2946" s="46"/>
      <c r="CDZ2946" s="46"/>
      <c r="CEA2946" s="46"/>
      <c r="CEB2946" s="46"/>
      <c r="CEC2946" s="46"/>
      <c r="CED2946" s="46"/>
      <c r="CEE2946" s="46"/>
      <c r="CEF2946" s="46"/>
      <c r="CEG2946" s="46"/>
      <c r="CEH2946" s="46"/>
      <c r="CEI2946" s="46"/>
      <c r="CEJ2946" s="46"/>
      <c r="CEK2946" s="46"/>
      <c r="CEL2946" s="46"/>
      <c r="CEM2946" s="46"/>
      <c r="CEN2946" s="46"/>
      <c r="CEO2946" s="46"/>
      <c r="CEP2946" s="46"/>
      <c r="CEQ2946" s="46"/>
      <c r="CER2946" s="46"/>
      <c r="CES2946" s="46"/>
      <c r="CET2946" s="46"/>
      <c r="CEU2946" s="46"/>
      <c r="CEV2946" s="46"/>
      <c r="CEW2946" s="46"/>
      <c r="CEX2946" s="46"/>
      <c r="CEY2946" s="46"/>
      <c r="CEZ2946" s="46"/>
      <c r="CFA2946" s="46"/>
      <c r="CFB2946" s="46"/>
      <c r="CFC2946" s="46"/>
      <c r="CFD2946" s="46"/>
      <c r="CFE2946" s="46"/>
      <c r="CFF2946" s="46"/>
      <c r="CFG2946" s="46"/>
      <c r="CFH2946" s="46"/>
      <c r="CFI2946" s="46"/>
      <c r="CFJ2946" s="46"/>
      <c r="CFK2946" s="46"/>
      <c r="CFL2946" s="46"/>
      <c r="CFM2946" s="46"/>
      <c r="CFN2946" s="46"/>
      <c r="CFO2946" s="46"/>
      <c r="CFP2946" s="46"/>
      <c r="CFQ2946" s="46"/>
      <c r="CFR2946" s="46"/>
      <c r="CFS2946" s="46"/>
      <c r="CFT2946" s="46"/>
      <c r="CFU2946" s="46"/>
      <c r="CFV2946" s="46"/>
      <c r="CFW2946" s="46"/>
      <c r="CFX2946" s="46"/>
      <c r="CFY2946" s="46"/>
      <c r="CFZ2946" s="46"/>
      <c r="CGA2946" s="46"/>
      <c r="CGB2946" s="46"/>
      <c r="CGC2946" s="46"/>
      <c r="CGD2946" s="46"/>
      <c r="CGE2946" s="46"/>
      <c r="CGF2946" s="46"/>
      <c r="CGG2946" s="46"/>
      <c r="CGH2946" s="46"/>
      <c r="CGI2946" s="46"/>
      <c r="CGJ2946" s="46"/>
      <c r="CGK2946" s="46"/>
      <c r="CGL2946" s="46"/>
      <c r="CGM2946" s="46"/>
      <c r="CGN2946" s="46"/>
      <c r="CGO2946" s="46"/>
      <c r="CGP2946" s="46"/>
      <c r="CGQ2946" s="46"/>
      <c r="CGR2946" s="46"/>
      <c r="CGS2946" s="46"/>
      <c r="CGT2946" s="46"/>
      <c r="CGU2946" s="46"/>
      <c r="CGV2946" s="46"/>
      <c r="CGW2946" s="46"/>
      <c r="CGX2946" s="46"/>
      <c r="CGY2946" s="46"/>
      <c r="CGZ2946" s="46"/>
      <c r="CHA2946" s="46"/>
      <c r="CHB2946" s="46"/>
      <c r="CHC2946" s="46"/>
      <c r="CHD2946" s="46"/>
      <c r="CHE2946" s="46"/>
      <c r="CHF2946" s="46"/>
      <c r="CHG2946" s="46"/>
      <c r="CHH2946" s="46"/>
      <c r="CHI2946" s="46"/>
      <c r="CHJ2946" s="46"/>
      <c r="CHK2946" s="46"/>
      <c r="CHL2946" s="46"/>
      <c r="CHM2946" s="46"/>
      <c r="CHN2946" s="46"/>
      <c r="CHO2946" s="46"/>
      <c r="CHP2946" s="46"/>
      <c r="CHQ2946" s="46"/>
      <c r="CHR2946" s="46"/>
      <c r="CHS2946" s="46"/>
      <c r="CHT2946" s="46"/>
      <c r="CHU2946" s="46"/>
      <c r="CHV2946" s="46"/>
      <c r="CHW2946" s="46"/>
      <c r="CHX2946" s="46"/>
      <c r="CHY2946" s="46"/>
      <c r="CHZ2946" s="46"/>
      <c r="CIA2946" s="46"/>
      <c r="CIB2946" s="46"/>
      <c r="CIC2946" s="46"/>
      <c r="CID2946" s="46"/>
      <c r="CIE2946" s="46"/>
      <c r="CIF2946" s="46"/>
      <c r="CIG2946" s="46"/>
      <c r="CIH2946" s="46"/>
      <c r="CII2946" s="46"/>
      <c r="CIJ2946" s="46"/>
      <c r="CIK2946" s="46"/>
      <c r="CIL2946" s="46"/>
      <c r="CIM2946" s="46"/>
      <c r="CIN2946" s="46"/>
      <c r="CIO2946" s="46"/>
      <c r="CIP2946" s="46"/>
      <c r="CIQ2946" s="46"/>
      <c r="CIR2946" s="46"/>
      <c r="CIS2946" s="46"/>
      <c r="CIT2946" s="46"/>
      <c r="CIU2946" s="46"/>
      <c r="CIV2946" s="46"/>
      <c r="CIW2946" s="46"/>
      <c r="CIX2946" s="46"/>
      <c r="CIY2946" s="46"/>
      <c r="CIZ2946" s="46"/>
      <c r="CJA2946" s="46"/>
      <c r="CJB2946" s="46"/>
      <c r="CJC2946" s="46"/>
      <c r="CJD2946" s="46"/>
      <c r="CJE2946" s="46"/>
      <c r="CJF2946" s="46"/>
      <c r="CJG2946" s="46"/>
      <c r="CJH2946" s="46"/>
      <c r="CJI2946" s="46"/>
      <c r="CJJ2946" s="46"/>
      <c r="CJK2946" s="46"/>
      <c r="CJL2946" s="46"/>
      <c r="CJM2946" s="46"/>
      <c r="CJN2946" s="46"/>
      <c r="CJO2946" s="46"/>
      <c r="CJP2946" s="46"/>
      <c r="CJQ2946" s="46"/>
      <c r="CJR2946" s="46"/>
      <c r="CJS2946" s="46"/>
      <c r="CJT2946" s="46"/>
      <c r="CJU2946" s="46"/>
      <c r="CJV2946" s="46"/>
      <c r="CJW2946" s="46"/>
      <c r="CJX2946" s="46"/>
      <c r="CJY2946" s="46"/>
      <c r="CJZ2946" s="46"/>
      <c r="CKA2946" s="46"/>
      <c r="CKB2946" s="46"/>
      <c r="CKC2946" s="46"/>
      <c r="CKD2946" s="46"/>
      <c r="CKE2946" s="46"/>
      <c r="CKF2946" s="46"/>
      <c r="CKG2946" s="46"/>
      <c r="CKH2946" s="46"/>
      <c r="CKI2946" s="46"/>
      <c r="CKJ2946" s="46"/>
      <c r="CKK2946" s="46"/>
      <c r="CKL2946" s="46"/>
      <c r="CKM2946" s="46"/>
      <c r="CKN2946" s="46"/>
      <c r="CKO2946" s="46"/>
      <c r="CKP2946" s="46"/>
      <c r="CKQ2946" s="46"/>
      <c r="CKR2946" s="46"/>
      <c r="CKS2946" s="46"/>
      <c r="CKT2946" s="46"/>
      <c r="CKU2946" s="46"/>
      <c r="CKV2946" s="46"/>
      <c r="CKW2946" s="46"/>
      <c r="CKX2946" s="46"/>
      <c r="CKY2946" s="46"/>
      <c r="CKZ2946" s="46"/>
      <c r="CLA2946" s="46"/>
      <c r="CLB2946" s="46"/>
      <c r="CLC2946" s="46"/>
      <c r="CLD2946" s="46"/>
      <c r="CLE2946" s="46"/>
      <c r="CLF2946" s="46"/>
      <c r="CLG2946" s="46"/>
      <c r="CLH2946" s="46"/>
      <c r="CLI2946" s="46"/>
      <c r="CLJ2946" s="46"/>
      <c r="CLK2946" s="46"/>
      <c r="CLL2946" s="46"/>
      <c r="CLM2946" s="46"/>
      <c r="CLN2946" s="46"/>
      <c r="CLO2946" s="46"/>
      <c r="CLP2946" s="46"/>
      <c r="CLQ2946" s="46"/>
      <c r="CLR2946" s="46"/>
      <c r="CLS2946" s="46"/>
      <c r="CLT2946" s="46"/>
      <c r="CLU2946" s="46"/>
      <c r="CLV2946" s="46"/>
      <c r="CLW2946" s="46"/>
      <c r="CLX2946" s="46"/>
      <c r="CLY2946" s="46"/>
      <c r="CLZ2946" s="46"/>
      <c r="CMA2946" s="46"/>
      <c r="CMB2946" s="46"/>
      <c r="CMC2946" s="46"/>
      <c r="CMD2946" s="46"/>
      <c r="CME2946" s="46"/>
      <c r="CMF2946" s="46"/>
      <c r="CMG2946" s="46"/>
      <c r="CMH2946" s="46"/>
      <c r="CMI2946" s="46"/>
      <c r="CMJ2946" s="46"/>
      <c r="CMK2946" s="46"/>
      <c r="CML2946" s="46"/>
      <c r="CMM2946" s="46"/>
      <c r="CMN2946" s="46"/>
      <c r="CMO2946" s="46"/>
      <c r="CMP2946" s="46"/>
      <c r="CMQ2946" s="46"/>
      <c r="CMR2946" s="46"/>
      <c r="CMS2946" s="46"/>
      <c r="CMT2946" s="46"/>
      <c r="CMU2946" s="46"/>
      <c r="CMV2946" s="46"/>
      <c r="CMW2946" s="46"/>
      <c r="CMX2946" s="46"/>
      <c r="CMY2946" s="46"/>
      <c r="CMZ2946" s="46"/>
      <c r="CNA2946" s="46"/>
      <c r="CNB2946" s="46"/>
      <c r="CNC2946" s="46"/>
      <c r="CND2946" s="46"/>
      <c r="CNE2946" s="46"/>
      <c r="CNF2946" s="46"/>
      <c r="CNG2946" s="46"/>
      <c r="CNH2946" s="46"/>
      <c r="CNI2946" s="46"/>
      <c r="CNJ2946" s="46"/>
      <c r="CNK2946" s="46"/>
      <c r="CNL2946" s="46"/>
      <c r="CNM2946" s="46"/>
      <c r="CNN2946" s="46"/>
      <c r="CNO2946" s="46"/>
      <c r="CNP2946" s="46"/>
      <c r="CNQ2946" s="46"/>
      <c r="CNR2946" s="46"/>
      <c r="CNS2946" s="46"/>
      <c r="CNT2946" s="46"/>
      <c r="CNU2946" s="46"/>
      <c r="CNV2946" s="46"/>
      <c r="CNW2946" s="46"/>
      <c r="CNX2946" s="46"/>
      <c r="CNY2946" s="46"/>
      <c r="CNZ2946" s="46"/>
      <c r="COA2946" s="46"/>
      <c r="COB2946" s="46"/>
      <c r="COC2946" s="46"/>
      <c r="COD2946" s="46"/>
      <c r="COE2946" s="46"/>
      <c r="COF2946" s="46"/>
      <c r="COG2946" s="46"/>
      <c r="COH2946" s="46"/>
      <c r="COI2946" s="46"/>
      <c r="COJ2946" s="46"/>
      <c r="COK2946" s="46"/>
      <c r="COL2946" s="46"/>
      <c r="COM2946" s="46"/>
      <c r="CON2946" s="46"/>
      <c r="COO2946" s="46"/>
      <c r="COP2946" s="46"/>
      <c r="COQ2946" s="46"/>
      <c r="COR2946" s="46"/>
      <c r="COS2946" s="46"/>
      <c r="COT2946" s="46"/>
      <c r="COU2946" s="46"/>
      <c r="COV2946" s="46"/>
      <c r="COW2946" s="46"/>
      <c r="COX2946" s="46"/>
      <c r="COY2946" s="46"/>
      <c r="COZ2946" s="46"/>
      <c r="CPA2946" s="46"/>
      <c r="CPB2946" s="46"/>
      <c r="CPC2946" s="46"/>
      <c r="CPD2946" s="46"/>
      <c r="CPE2946" s="46"/>
      <c r="CPF2946" s="46"/>
      <c r="CPG2946" s="46"/>
      <c r="CPH2946" s="46"/>
      <c r="CPI2946" s="46"/>
      <c r="CPJ2946" s="46"/>
      <c r="CPK2946" s="46"/>
      <c r="CPL2946" s="46"/>
      <c r="CPM2946" s="46"/>
      <c r="CPN2946" s="46"/>
      <c r="CPO2946" s="46"/>
      <c r="CPP2946" s="46"/>
      <c r="CPQ2946" s="46"/>
      <c r="CPR2946" s="46"/>
      <c r="CPS2946" s="46"/>
      <c r="CPT2946" s="46"/>
      <c r="CPU2946" s="46"/>
      <c r="CPV2946" s="46"/>
      <c r="CPW2946" s="46"/>
      <c r="CPX2946" s="46"/>
      <c r="CPY2946" s="46"/>
      <c r="CPZ2946" s="46"/>
      <c r="CQA2946" s="46"/>
      <c r="CQB2946" s="46"/>
      <c r="CQC2946" s="46"/>
      <c r="CQD2946" s="46"/>
      <c r="CQE2946" s="46"/>
      <c r="CQF2946" s="46"/>
      <c r="CQG2946" s="46"/>
      <c r="CQH2946" s="46"/>
      <c r="CQI2946" s="46"/>
      <c r="CQJ2946" s="46"/>
      <c r="CQK2946" s="46"/>
      <c r="CQL2946" s="46"/>
      <c r="CQM2946" s="46"/>
      <c r="CQN2946" s="46"/>
      <c r="CQO2946" s="46"/>
      <c r="CQP2946" s="46"/>
      <c r="CQQ2946" s="46"/>
      <c r="CQR2946" s="46"/>
      <c r="CQS2946" s="46"/>
      <c r="CQT2946" s="46"/>
      <c r="CQU2946" s="46"/>
      <c r="CQV2946" s="46"/>
      <c r="CQW2946" s="46"/>
      <c r="CQX2946" s="46"/>
      <c r="CQY2946" s="46"/>
      <c r="CQZ2946" s="46"/>
      <c r="CRA2946" s="46"/>
      <c r="CRB2946" s="46"/>
      <c r="CRC2946" s="46"/>
      <c r="CRD2946" s="46"/>
      <c r="CRE2946" s="46"/>
      <c r="CRF2946" s="46"/>
      <c r="CRG2946" s="46"/>
      <c r="CRH2946" s="46"/>
      <c r="CRI2946" s="46"/>
      <c r="CRJ2946" s="46"/>
      <c r="CRK2946" s="46"/>
      <c r="CRL2946" s="46"/>
      <c r="CRM2946" s="46"/>
      <c r="CRN2946" s="46"/>
      <c r="CRO2946" s="46"/>
      <c r="CRP2946" s="46"/>
      <c r="CRQ2946" s="46"/>
      <c r="CRR2946" s="46"/>
      <c r="CRS2946" s="46"/>
      <c r="CRT2946" s="46"/>
      <c r="CRU2946" s="46"/>
      <c r="CRV2946" s="46"/>
      <c r="CRW2946" s="46"/>
      <c r="CRX2946" s="46"/>
      <c r="CRY2946" s="46"/>
      <c r="CRZ2946" s="46"/>
      <c r="CSA2946" s="46"/>
      <c r="CSB2946" s="46"/>
      <c r="CSC2946" s="46"/>
      <c r="CSD2946" s="46"/>
      <c r="CSE2946" s="46"/>
      <c r="CSF2946" s="46"/>
      <c r="CSG2946" s="46"/>
      <c r="CSH2946" s="46"/>
      <c r="CSI2946" s="46"/>
      <c r="CSJ2946" s="46"/>
      <c r="CSK2946" s="46"/>
      <c r="CSL2946" s="46"/>
      <c r="CSM2946" s="46"/>
      <c r="CSN2946" s="46"/>
      <c r="CSO2946" s="46"/>
      <c r="CSP2946" s="46"/>
      <c r="CSQ2946" s="46"/>
      <c r="CSR2946" s="46"/>
      <c r="CSS2946" s="46"/>
      <c r="CST2946" s="46"/>
      <c r="CSU2946" s="46"/>
      <c r="CSV2946" s="46"/>
      <c r="CSW2946" s="46"/>
      <c r="CSX2946" s="46"/>
      <c r="CSY2946" s="46"/>
      <c r="CSZ2946" s="46"/>
      <c r="CTA2946" s="46"/>
      <c r="CTB2946" s="46"/>
      <c r="CTC2946" s="46"/>
      <c r="CTD2946" s="46"/>
      <c r="CTE2946" s="46"/>
      <c r="CTF2946" s="46"/>
      <c r="CTG2946" s="46"/>
      <c r="CTH2946" s="46"/>
      <c r="CTI2946" s="46"/>
      <c r="CTJ2946" s="46"/>
      <c r="CTK2946" s="46"/>
      <c r="CTL2946" s="46"/>
      <c r="CTM2946" s="46"/>
      <c r="CTN2946" s="46"/>
      <c r="CTO2946" s="46"/>
      <c r="CTP2946" s="46"/>
      <c r="CTQ2946" s="46"/>
      <c r="CTR2946" s="46"/>
      <c r="CTS2946" s="46"/>
      <c r="CTT2946" s="46"/>
      <c r="CTU2946" s="46"/>
      <c r="CTV2946" s="46"/>
      <c r="CTW2946" s="46"/>
      <c r="CTX2946" s="46"/>
      <c r="CTY2946" s="46"/>
      <c r="CTZ2946" s="46"/>
      <c r="CUA2946" s="46"/>
      <c r="CUB2946" s="46"/>
      <c r="CUC2946" s="46"/>
      <c r="CUD2946" s="46"/>
      <c r="CUE2946" s="46"/>
      <c r="CUF2946" s="46"/>
      <c r="CUG2946" s="46"/>
      <c r="CUH2946" s="46"/>
      <c r="CUI2946" s="46"/>
      <c r="CUJ2946" s="46"/>
      <c r="CUK2946" s="46"/>
      <c r="CUL2946" s="46"/>
      <c r="CUM2946" s="46"/>
      <c r="CUN2946" s="46"/>
      <c r="CUO2946" s="46"/>
      <c r="CUP2946" s="46"/>
      <c r="CUQ2946" s="46"/>
      <c r="CUR2946" s="46"/>
      <c r="CUS2946" s="46"/>
      <c r="CUT2946" s="46"/>
      <c r="CUU2946" s="46"/>
      <c r="CUV2946" s="46"/>
      <c r="CUW2946" s="46"/>
      <c r="CUX2946" s="46"/>
      <c r="CUY2946" s="46"/>
      <c r="CUZ2946" s="46"/>
      <c r="CVA2946" s="46"/>
      <c r="CVB2946" s="46"/>
      <c r="CVC2946" s="46"/>
      <c r="CVD2946" s="46"/>
      <c r="CVE2946" s="46"/>
      <c r="CVF2946" s="46"/>
      <c r="CVG2946" s="46"/>
      <c r="CVH2946" s="46"/>
      <c r="CVI2946" s="46"/>
      <c r="CVJ2946" s="46"/>
      <c r="CVK2946" s="46"/>
      <c r="CVL2946" s="46"/>
      <c r="CVM2946" s="46"/>
      <c r="CVN2946" s="46"/>
      <c r="CVO2946" s="46"/>
      <c r="CVP2946" s="46"/>
      <c r="CVQ2946" s="46"/>
      <c r="CVR2946" s="46"/>
      <c r="CVS2946" s="46"/>
      <c r="CVT2946" s="46"/>
      <c r="CVU2946" s="46"/>
      <c r="CVV2946" s="46"/>
      <c r="CVW2946" s="46"/>
      <c r="CVX2946" s="46"/>
      <c r="CVY2946" s="46"/>
      <c r="CVZ2946" s="46"/>
      <c r="CWA2946" s="46"/>
      <c r="CWB2946" s="46"/>
      <c r="CWC2946" s="46"/>
      <c r="CWD2946" s="46"/>
      <c r="CWE2946" s="46"/>
      <c r="CWF2946" s="46"/>
      <c r="CWG2946" s="46"/>
      <c r="CWH2946" s="46"/>
      <c r="CWI2946" s="46"/>
      <c r="CWJ2946" s="46"/>
      <c r="CWK2946" s="46"/>
      <c r="CWL2946" s="46"/>
      <c r="CWM2946" s="46"/>
      <c r="CWN2946" s="46"/>
      <c r="CWO2946" s="46"/>
      <c r="CWP2946" s="46"/>
      <c r="CWQ2946" s="46"/>
      <c r="CWR2946" s="46"/>
      <c r="CWS2946" s="46"/>
      <c r="CWT2946" s="46"/>
      <c r="CWU2946" s="46"/>
      <c r="CWV2946" s="46"/>
      <c r="CWW2946" s="46"/>
      <c r="CWX2946" s="46"/>
      <c r="CWY2946" s="46"/>
      <c r="CWZ2946" s="46"/>
      <c r="CXA2946" s="46"/>
      <c r="CXB2946" s="46"/>
      <c r="CXC2946" s="46"/>
      <c r="CXD2946" s="46"/>
      <c r="CXE2946" s="46"/>
      <c r="CXF2946" s="46"/>
      <c r="CXG2946" s="46"/>
      <c r="CXH2946" s="46"/>
      <c r="CXI2946" s="46"/>
      <c r="CXJ2946" s="46"/>
      <c r="CXK2946" s="46"/>
      <c r="CXL2946" s="46"/>
      <c r="CXM2946" s="46"/>
      <c r="CXN2946" s="46"/>
      <c r="CXO2946" s="46"/>
      <c r="CXP2946" s="46"/>
      <c r="CXQ2946" s="46"/>
      <c r="CXR2946" s="46"/>
      <c r="CXS2946" s="46"/>
      <c r="CXT2946" s="46"/>
      <c r="CXU2946" s="46"/>
      <c r="CXV2946" s="46"/>
      <c r="CXW2946" s="46"/>
      <c r="CXX2946" s="46"/>
      <c r="CXY2946" s="46"/>
      <c r="CXZ2946" s="46"/>
      <c r="CYA2946" s="46"/>
      <c r="CYB2946" s="46"/>
      <c r="CYC2946" s="46"/>
      <c r="CYD2946" s="46"/>
      <c r="CYE2946" s="46"/>
      <c r="CYF2946" s="46"/>
      <c r="CYG2946" s="46"/>
      <c r="CYH2946" s="46"/>
      <c r="CYI2946" s="46"/>
      <c r="CYJ2946" s="46"/>
      <c r="CYK2946" s="46"/>
      <c r="CYL2946" s="46"/>
      <c r="CYM2946" s="46"/>
      <c r="CYN2946" s="46"/>
      <c r="CYO2946" s="46"/>
      <c r="CYP2946" s="46"/>
      <c r="CYQ2946" s="46"/>
      <c r="CYR2946" s="46"/>
      <c r="CYS2946" s="46"/>
      <c r="CYT2946" s="46"/>
      <c r="CYU2946" s="46"/>
      <c r="CYV2946" s="46"/>
      <c r="CYW2946" s="46"/>
      <c r="CYX2946" s="46"/>
      <c r="CYY2946" s="46"/>
      <c r="CYZ2946" s="46"/>
      <c r="CZA2946" s="46"/>
      <c r="CZB2946" s="46"/>
      <c r="CZC2946" s="46"/>
      <c r="CZD2946" s="46"/>
      <c r="CZE2946" s="46"/>
      <c r="CZF2946" s="46"/>
      <c r="CZG2946" s="46"/>
      <c r="CZH2946" s="46"/>
      <c r="CZI2946" s="46"/>
      <c r="CZJ2946" s="46"/>
      <c r="CZK2946" s="46"/>
      <c r="CZL2946" s="46"/>
      <c r="CZM2946" s="46"/>
      <c r="CZN2946" s="46"/>
      <c r="CZO2946" s="46"/>
      <c r="CZP2946" s="46"/>
      <c r="CZQ2946" s="46"/>
      <c r="CZR2946" s="46"/>
      <c r="CZS2946" s="46"/>
      <c r="CZT2946" s="46"/>
      <c r="CZU2946" s="46"/>
      <c r="CZV2946" s="46"/>
      <c r="CZW2946" s="46"/>
      <c r="CZX2946" s="46"/>
      <c r="CZY2946" s="46"/>
      <c r="CZZ2946" s="46"/>
      <c r="DAA2946" s="46"/>
      <c r="DAB2946" s="46"/>
      <c r="DAC2946" s="46"/>
      <c r="DAD2946" s="46"/>
      <c r="DAE2946" s="46"/>
      <c r="DAF2946" s="46"/>
      <c r="DAG2946" s="46"/>
      <c r="DAH2946" s="46"/>
      <c r="DAI2946" s="46"/>
      <c r="DAJ2946" s="46"/>
      <c r="DAK2946" s="46"/>
      <c r="DAL2946" s="46"/>
      <c r="DAM2946" s="46"/>
      <c r="DAN2946" s="46"/>
      <c r="DAO2946" s="46"/>
      <c r="DAP2946" s="46"/>
      <c r="DAQ2946" s="46"/>
      <c r="DAR2946" s="46"/>
      <c r="DAS2946" s="46"/>
      <c r="DAT2946" s="46"/>
      <c r="DAU2946" s="46"/>
      <c r="DAV2946" s="46"/>
      <c r="DAW2946" s="46"/>
      <c r="DAX2946" s="46"/>
      <c r="DAY2946" s="46"/>
      <c r="DAZ2946" s="46"/>
      <c r="DBA2946" s="46"/>
      <c r="DBB2946" s="46"/>
      <c r="DBC2946" s="46"/>
      <c r="DBD2946" s="46"/>
      <c r="DBE2946" s="46"/>
      <c r="DBF2946" s="46"/>
      <c r="DBG2946" s="46"/>
      <c r="DBH2946" s="46"/>
      <c r="DBI2946" s="46"/>
      <c r="DBJ2946" s="46"/>
      <c r="DBK2946" s="46"/>
      <c r="DBL2946" s="46"/>
      <c r="DBM2946" s="46"/>
      <c r="DBN2946" s="46"/>
      <c r="DBO2946" s="46"/>
      <c r="DBP2946" s="46"/>
      <c r="DBQ2946" s="46"/>
      <c r="DBR2946" s="46"/>
      <c r="DBS2946" s="46"/>
      <c r="DBT2946" s="46"/>
      <c r="DBU2946" s="46"/>
      <c r="DBV2946" s="46"/>
      <c r="DBW2946" s="46"/>
      <c r="DBX2946" s="46"/>
      <c r="DBY2946" s="46"/>
      <c r="DBZ2946" s="46"/>
      <c r="DCA2946" s="46"/>
      <c r="DCB2946" s="46"/>
      <c r="DCC2946" s="46"/>
      <c r="DCD2946" s="46"/>
      <c r="DCE2946" s="46"/>
      <c r="DCF2946" s="46"/>
      <c r="DCG2946" s="46"/>
      <c r="DCH2946" s="46"/>
      <c r="DCI2946" s="46"/>
      <c r="DCJ2946" s="46"/>
      <c r="DCK2946" s="46"/>
      <c r="DCL2946" s="46"/>
      <c r="DCM2946" s="46"/>
      <c r="DCN2946" s="46"/>
      <c r="DCO2946" s="46"/>
      <c r="DCP2946" s="46"/>
      <c r="DCQ2946" s="46"/>
      <c r="DCR2946" s="46"/>
      <c r="DCS2946" s="46"/>
      <c r="DCT2946" s="46"/>
      <c r="DCU2946" s="46"/>
      <c r="DCV2946" s="46"/>
      <c r="DCW2946" s="46"/>
      <c r="DCX2946" s="46"/>
      <c r="DCY2946" s="46"/>
      <c r="DCZ2946" s="46"/>
      <c r="DDA2946" s="46"/>
      <c r="DDB2946" s="46"/>
      <c r="DDC2946" s="46"/>
      <c r="DDD2946" s="46"/>
      <c r="DDE2946" s="46"/>
      <c r="DDF2946" s="46"/>
      <c r="DDG2946" s="46"/>
      <c r="DDH2946" s="46"/>
      <c r="DDI2946" s="46"/>
      <c r="DDJ2946" s="46"/>
      <c r="DDK2946" s="46"/>
      <c r="DDL2946" s="46"/>
      <c r="DDM2946" s="46"/>
      <c r="DDN2946" s="46"/>
      <c r="DDO2946" s="46"/>
      <c r="DDP2946" s="46"/>
      <c r="DDQ2946" s="46"/>
      <c r="DDR2946" s="46"/>
      <c r="DDS2946" s="46"/>
      <c r="DDT2946" s="46"/>
      <c r="DDU2946" s="46"/>
      <c r="DDV2946" s="46"/>
      <c r="DDW2946" s="46"/>
      <c r="DDX2946" s="46"/>
      <c r="DDY2946" s="46"/>
      <c r="DDZ2946" s="46"/>
      <c r="DEA2946" s="46"/>
      <c r="DEB2946" s="46"/>
      <c r="DEC2946" s="46"/>
      <c r="DED2946" s="46"/>
      <c r="DEE2946" s="46"/>
      <c r="DEF2946" s="46"/>
      <c r="DEG2946" s="46"/>
      <c r="DEH2946" s="46"/>
      <c r="DEI2946" s="46"/>
      <c r="DEJ2946" s="46"/>
      <c r="DEK2946" s="46"/>
      <c r="DEL2946" s="46"/>
      <c r="DEM2946" s="46"/>
      <c r="DEN2946" s="46"/>
      <c r="DEO2946" s="46"/>
      <c r="DEP2946" s="46"/>
      <c r="DEQ2946" s="46"/>
      <c r="DER2946" s="46"/>
      <c r="DES2946" s="46"/>
      <c r="DET2946" s="46"/>
      <c r="DEU2946" s="46"/>
      <c r="DEV2946" s="46"/>
      <c r="DEW2946" s="46"/>
      <c r="DEX2946" s="46"/>
      <c r="DEY2946" s="46"/>
      <c r="DEZ2946" s="46"/>
      <c r="DFA2946" s="46"/>
      <c r="DFB2946" s="46"/>
      <c r="DFC2946" s="46"/>
      <c r="DFD2946" s="46"/>
      <c r="DFE2946" s="46"/>
      <c r="DFF2946" s="46"/>
      <c r="DFG2946" s="46"/>
      <c r="DFH2946" s="46"/>
      <c r="DFI2946" s="46"/>
      <c r="DFJ2946" s="46"/>
      <c r="DFK2946" s="46"/>
      <c r="DFL2946" s="46"/>
      <c r="DFM2946" s="46"/>
      <c r="DFN2946" s="46"/>
      <c r="DFO2946" s="46"/>
      <c r="DFP2946" s="46"/>
      <c r="DFQ2946" s="46"/>
      <c r="DFR2946" s="46"/>
      <c r="DFS2946" s="46"/>
      <c r="DFT2946" s="46"/>
      <c r="DFU2946" s="46"/>
      <c r="DFV2946" s="46"/>
      <c r="DFW2946" s="46"/>
      <c r="DFX2946" s="46"/>
      <c r="DFY2946" s="46"/>
      <c r="DFZ2946" s="46"/>
      <c r="DGA2946" s="46"/>
      <c r="DGB2946" s="46"/>
      <c r="DGC2946" s="46"/>
      <c r="DGD2946" s="46"/>
      <c r="DGE2946" s="46"/>
      <c r="DGF2946" s="46"/>
      <c r="DGG2946" s="46"/>
      <c r="DGH2946" s="46"/>
      <c r="DGI2946" s="46"/>
      <c r="DGJ2946" s="46"/>
      <c r="DGK2946" s="46"/>
      <c r="DGL2946" s="46"/>
      <c r="DGM2946" s="46"/>
      <c r="DGN2946" s="46"/>
      <c r="DGO2946" s="46"/>
      <c r="DGP2946" s="46"/>
      <c r="DGQ2946" s="46"/>
      <c r="DGR2946" s="46"/>
      <c r="DGS2946" s="46"/>
      <c r="DGT2946" s="46"/>
      <c r="DGU2946" s="46"/>
      <c r="DGV2946" s="46"/>
      <c r="DGW2946" s="46"/>
      <c r="DGX2946" s="46"/>
      <c r="DGY2946" s="46"/>
      <c r="DGZ2946" s="46"/>
      <c r="DHA2946" s="46"/>
      <c r="DHB2946" s="46"/>
      <c r="DHC2946" s="46"/>
      <c r="DHD2946" s="46"/>
      <c r="DHE2946" s="46"/>
      <c r="DHF2946" s="46"/>
      <c r="DHG2946" s="46"/>
      <c r="DHH2946" s="46"/>
      <c r="DHI2946" s="46"/>
      <c r="DHJ2946" s="46"/>
      <c r="DHK2946" s="46"/>
      <c r="DHL2946" s="46"/>
      <c r="DHM2946" s="46"/>
      <c r="DHN2946" s="46"/>
      <c r="DHO2946" s="46"/>
      <c r="DHP2946" s="46"/>
      <c r="DHQ2946" s="46"/>
      <c r="DHR2946" s="46"/>
      <c r="DHS2946" s="46"/>
      <c r="DHT2946" s="46"/>
      <c r="DHU2946" s="46"/>
      <c r="DHV2946" s="46"/>
      <c r="DHW2946" s="46"/>
      <c r="DHX2946" s="46"/>
      <c r="DHY2946" s="46"/>
      <c r="DHZ2946" s="46"/>
      <c r="DIA2946" s="46"/>
      <c r="DIB2946" s="46"/>
      <c r="DIC2946" s="46"/>
      <c r="DID2946" s="46"/>
      <c r="DIE2946" s="46"/>
      <c r="DIF2946" s="46"/>
      <c r="DIG2946" s="46"/>
      <c r="DIH2946" s="46"/>
      <c r="DII2946" s="46"/>
      <c r="DIJ2946" s="46"/>
      <c r="DIK2946" s="46"/>
      <c r="DIL2946" s="46"/>
      <c r="DIM2946" s="46"/>
      <c r="DIN2946" s="46"/>
      <c r="DIO2946" s="46"/>
      <c r="DIP2946" s="46"/>
      <c r="DIQ2946" s="46"/>
      <c r="DIR2946" s="46"/>
      <c r="DIS2946" s="46"/>
      <c r="DIT2946" s="46"/>
      <c r="DIU2946" s="46"/>
      <c r="DIV2946" s="46"/>
      <c r="DIW2946" s="46"/>
      <c r="DIX2946" s="46"/>
      <c r="DIY2946" s="46"/>
      <c r="DIZ2946" s="46"/>
      <c r="DJA2946" s="46"/>
      <c r="DJB2946" s="46"/>
      <c r="DJC2946" s="46"/>
      <c r="DJD2946" s="46"/>
      <c r="DJE2946" s="46"/>
      <c r="DJF2946" s="46"/>
      <c r="DJG2946" s="46"/>
      <c r="DJH2946" s="46"/>
      <c r="DJI2946" s="46"/>
      <c r="DJJ2946" s="46"/>
      <c r="DJK2946" s="46"/>
      <c r="DJL2946" s="46"/>
      <c r="DJM2946" s="46"/>
      <c r="DJN2946" s="46"/>
      <c r="DJO2946" s="46"/>
      <c r="DJP2946" s="46"/>
      <c r="DJQ2946" s="46"/>
      <c r="DJR2946" s="46"/>
      <c r="DJS2946" s="46"/>
      <c r="DJT2946" s="46"/>
      <c r="DJU2946" s="46"/>
      <c r="DJV2946" s="46"/>
      <c r="DJW2946" s="46"/>
      <c r="DJX2946" s="46"/>
      <c r="DJY2946" s="46"/>
      <c r="DJZ2946" s="46"/>
      <c r="DKA2946" s="46"/>
      <c r="DKB2946" s="46"/>
      <c r="DKC2946" s="46"/>
      <c r="DKD2946" s="46"/>
      <c r="DKE2946" s="46"/>
      <c r="DKF2946" s="46"/>
      <c r="DKG2946" s="46"/>
      <c r="DKH2946" s="46"/>
      <c r="DKI2946" s="46"/>
      <c r="DKJ2946" s="46"/>
      <c r="DKK2946" s="46"/>
      <c r="DKL2946" s="46"/>
      <c r="DKM2946" s="46"/>
      <c r="DKN2946" s="46"/>
      <c r="DKO2946" s="46"/>
      <c r="DKP2946" s="46"/>
      <c r="DKQ2946" s="46"/>
      <c r="DKR2946" s="46"/>
      <c r="DKS2946" s="46"/>
      <c r="DKT2946" s="46"/>
      <c r="DKU2946" s="46"/>
      <c r="DKV2946" s="46"/>
      <c r="DKW2946" s="46"/>
      <c r="DKX2946" s="46"/>
      <c r="DKY2946" s="46"/>
      <c r="DKZ2946" s="46"/>
      <c r="DLA2946" s="46"/>
      <c r="DLB2946" s="46"/>
      <c r="DLC2946" s="46"/>
      <c r="DLD2946" s="46"/>
      <c r="DLE2946" s="46"/>
      <c r="DLF2946" s="46"/>
      <c r="DLG2946" s="46"/>
      <c r="DLH2946" s="46"/>
      <c r="DLI2946" s="46"/>
      <c r="DLJ2946" s="46"/>
      <c r="DLK2946" s="46"/>
      <c r="DLL2946" s="46"/>
      <c r="DLM2946" s="46"/>
      <c r="DLN2946" s="46"/>
      <c r="DLO2946" s="46"/>
      <c r="DLP2946" s="46"/>
      <c r="DLQ2946" s="46"/>
      <c r="DLR2946" s="46"/>
      <c r="DLS2946" s="46"/>
      <c r="DLT2946" s="46"/>
      <c r="DLU2946" s="46"/>
      <c r="DLV2946" s="46"/>
      <c r="DLW2946" s="46"/>
      <c r="DLX2946" s="46"/>
      <c r="DLY2946" s="46"/>
      <c r="DLZ2946" s="46"/>
      <c r="DMA2946" s="46"/>
      <c r="DMB2946" s="46"/>
      <c r="DMC2946" s="46"/>
      <c r="DMD2946" s="46"/>
      <c r="DME2946" s="46"/>
      <c r="DMF2946" s="46"/>
      <c r="DMG2946" s="46"/>
      <c r="DMH2946" s="46"/>
      <c r="DMI2946" s="46"/>
      <c r="DMJ2946" s="46"/>
      <c r="DMK2946" s="46"/>
      <c r="DML2946" s="46"/>
      <c r="DMM2946" s="46"/>
      <c r="DMN2946" s="46"/>
      <c r="DMO2946" s="46"/>
      <c r="DMP2946" s="46"/>
      <c r="DMQ2946" s="46"/>
      <c r="DMR2946" s="46"/>
      <c r="DMS2946" s="46"/>
      <c r="DMT2946" s="46"/>
      <c r="DMU2946" s="46"/>
      <c r="DMV2946" s="46"/>
      <c r="DMW2946" s="46"/>
      <c r="DMX2946" s="46"/>
      <c r="DMY2946" s="46"/>
      <c r="DMZ2946" s="46"/>
      <c r="DNA2946" s="46"/>
      <c r="DNB2946" s="46"/>
      <c r="DNC2946" s="46"/>
      <c r="DND2946" s="46"/>
      <c r="DNE2946" s="46"/>
      <c r="DNF2946" s="46"/>
      <c r="DNG2946" s="46"/>
      <c r="DNH2946" s="46"/>
      <c r="DNI2946" s="46"/>
      <c r="DNJ2946" s="46"/>
      <c r="DNK2946" s="46"/>
      <c r="DNL2946" s="46"/>
      <c r="DNM2946" s="46"/>
      <c r="DNN2946" s="46"/>
      <c r="DNO2946" s="46"/>
      <c r="DNP2946" s="46"/>
      <c r="DNQ2946" s="46"/>
      <c r="DNR2946" s="46"/>
      <c r="DNS2946" s="46"/>
      <c r="DNT2946" s="46"/>
      <c r="DNU2946" s="46"/>
      <c r="DNV2946" s="46"/>
      <c r="DNW2946" s="46"/>
      <c r="DNX2946" s="46"/>
      <c r="DNY2946" s="46"/>
      <c r="DNZ2946" s="46"/>
      <c r="DOA2946" s="46"/>
      <c r="DOB2946" s="46"/>
      <c r="DOC2946" s="46"/>
      <c r="DOD2946" s="46"/>
      <c r="DOE2946" s="46"/>
      <c r="DOF2946" s="46"/>
      <c r="DOG2946" s="46"/>
      <c r="DOH2946" s="46"/>
      <c r="DOI2946" s="46"/>
      <c r="DOJ2946" s="46"/>
      <c r="DOK2946" s="46"/>
      <c r="DOL2946" s="46"/>
      <c r="DOM2946" s="46"/>
      <c r="DON2946" s="46"/>
      <c r="DOO2946" s="46"/>
      <c r="DOP2946" s="46"/>
      <c r="DOQ2946" s="46"/>
      <c r="DOR2946" s="46"/>
      <c r="DOS2946" s="46"/>
      <c r="DOT2946" s="46"/>
      <c r="DOU2946" s="46"/>
      <c r="DOV2946" s="46"/>
      <c r="DOW2946" s="46"/>
      <c r="DOX2946" s="46"/>
      <c r="DOY2946" s="46"/>
      <c r="DOZ2946" s="46"/>
      <c r="DPA2946" s="46"/>
      <c r="DPB2946" s="46"/>
      <c r="DPC2946" s="46"/>
      <c r="DPD2946" s="46"/>
      <c r="DPE2946" s="46"/>
      <c r="DPF2946" s="46"/>
      <c r="DPG2946" s="46"/>
      <c r="DPH2946" s="46"/>
      <c r="DPI2946" s="46"/>
      <c r="DPJ2946" s="46"/>
      <c r="DPK2946" s="46"/>
      <c r="DPL2946" s="46"/>
      <c r="DPM2946" s="46"/>
      <c r="DPN2946" s="46"/>
      <c r="DPO2946" s="46"/>
      <c r="DPP2946" s="46"/>
      <c r="DPQ2946" s="46"/>
      <c r="DPR2946" s="46"/>
      <c r="DPS2946" s="46"/>
      <c r="DPT2946" s="46"/>
      <c r="DPU2946" s="46"/>
      <c r="DPV2946" s="46"/>
      <c r="DPW2946" s="46"/>
      <c r="DPX2946" s="46"/>
      <c r="DPY2946" s="46"/>
      <c r="DPZ2946" s="46"/>
      <c r="DQA2946" s="46"/>
      <c r="DQB2946" s="46"/>
      <c r="DQC2946" s="46"/>
      <c r="DQD2946" s="46"/>
      <c r="DQE2946" s="46"/>
      <c r="DQF2946" s="46"/>
      <c r="DQG2946" s="46"/>
      <c r="DQH2946" s="46"/>
      <c r="DQI2946" s="46"/>
      <c r="DQJ2946" s="46"/>
      <c r="DQK2946" s="46"/>
      <c r="DQL2946" s="46"/>
      <c r="DQM2946" s="46"/>
      <c r="DQN2946" s="46"/>
      <c r="DQO2946" s="46"/>
      <c r="DQP2946" s="46"/>
      <c r="DQQ2946" s="46"/>
      <c r="DQR2946" s="46"/>
      <c r="DQS2946" s="46"/>
      <c r="DQT2946" s="46"/>
      <c r="DQU2946" s="46"/>
      <c r="DQV2946" s="46"/>
      <c r="DQW2946" s="46"/>
      <c r="DQX2946" s="46"/>
      <c r="DQY2946" s="46"/>
      <c r="DQZ2946" s="46"/>
      <c r="DRA2946" s="46"/>
      <c r="DRB2946" s="46"/>
      <c r="DRC2946" s="46"/>
      <c r="DRD2946" s="46"/>
      <c r="DRE2946" s="46"/>
      <c r="DRF2946" s="46"/>
      <c r="DRG2946" s="46"/>
      <c r="DRH2946" s="46"/>
      <c r="DRI2946" s="46"/>
      <c r="DRJ2946" s="46"/>
      <c r="DRK2946" s="46"/>
      <c r="DRL2946" s="46"/>
      <c r="DRM2946" s="46"/>
      <c r="DRN2946" s="46"/>
      <c r="DRO2946" s="46"/>
      <c r="DRP2946" s="46"/>
      <c r="DRQ2946" s="46"/>
      <c r="DRR2946" s="46"/>
      <c r="DRS2946" s="46"/>
      <c r="DRT2946" s="46"/>
      <c r="DRU2946" s="46"/>
      <c r="DRV2946" s="46"/>
      <c r="DRW2946" s="46"/>
      <c r="DRX2946" s="46"/>
      <c r="DRY2946" s="46"/>
      <c r="DRZ2946" s="46"/>
      <c r="DSA2946" s="46"/>
      <c r="DSB2946" s="46"/>
      <c r="DSC2946" s="46"/>
      <c r="DSD2946" s="46"/>
      <c r="DSE2946" s="46"/>
      <c r="DSF2946" s="46"/>
      <c r="DSG2946" s="46"/>
      <c r="DSH2946" s="46"/>
      <c r="DSI2946" s="46"/>
      <c r="DSJ2946" s="46"/>
      <c r="DSK2946" s="46"/>
      <c r="DSL2946" s="46"/>
      <c r="DSM2946" s="46"/>
      <c r="DSN2946" s="46"/>
      <c r="DSO2946" s="46"/>
      <c r="DSP2946" s="46"/>
      <c r="DSQ2946" s="46"/>
      <c r="DSR2946" s="46"/>
      <c r="DSS2946" s="46"/>
      <c r="DST2946" s="46"/>
      <c r="DSU2946" s="46"/>
      <c r="DSV2946" s="46"/>
      <c r="DSW2946" s="46"/>
      <c r="DSX2946" s="46"/>
      <c r="DSY2946" s="46"/>
      <c r="DSZ2946" s="46"/>
      <c r="DTA2946" s="46"/>
      <c r="DTB2946" s="46"/>
      <c r="DTC2946" s="46"/>
      <c r="DTD2946" s="46"/>
      <c r="DTE2946" s="46"/>
      <c r="DTF2946" s="46"/>
      <c r="DTG2946" s="46"/>
      <c r="DTH2946" s="46"/>
      <c r="DTI2946" s="46"/>
      <c r="DTJ2946" s="46"/>
      <c r="DTK2946" s="46"/>
      <c r="DTL2946" s="46"/>
      <c r="DTM2946" s="46"/>
      <c r="DTN2946" s="46"/>
      <c r="DTO2946" s="46"/>
      <c r="DTP2946" s="46"/>
      <c r="DTQ2946" s="46"/>
      <c r="DTR2946" s="46"/>
      <c r="DTS2946" s="46"/>
      <c r="DTT2946" s="46"/>
      <c r="DTU2946" s="46"/>
      <c r="DTV2946" s="46"/>
      <c r="DTW2946" s="46"/>
      <c r="DTX2946" s="46"/>
      <c r="DTY2946" s="46"/>
      <c r="DTZ2946" s="46"/>
      <c r="DUA2946" s="46"/>
      <c r="DUB2946" s="46"/>
      <c r="DUC2946" s="46"/>
      <c r="DUD2946" s="46"/>
      <c r="DUE2946" s="46"/>
      <c r="DUF2946" s="46"/>
      <c r="DUG2946" s="46"/>
      <c r="DUH2946" s="46"/>
      <c r="DUI2946" s="46"/>
      <c r="DUJ2946" s="46"/>
      <c r="DUK2946" s="46"/>
      <c r="DUL2946" s="46"/>
      <c r="DUM2946" s="46"/>
      <c r="DUN2946" s="46"/>
      <c r="DUO2946" s="46"/>
      <c r="DUP2946" s="46"/>
      <c r="DUQ2946" s="46"/>
      <c r="DUR2946" s="46"/>
      <c r="DUS2946" s="46"/>
      <c r="DUT2946" s="46"/>
      <c r="DUU2946" s="46"/>
      <c r="DUV2946" s="46"/>
      <c r="DUW2946" s="46"/>
      <c r="DUX2946" s="46"/>
      <c r="DUY2946" s="46"/>
      <c r="DUZ2946" s="46"/>
      <c r="DVA2946" s="46"/>
      <c r="DVB2946" s="46"/>
      <c r="DVC2946" s="46"/>
      <c r="DVD2946" s="46"/>
      <c r="DVE2946" s="46"/>
      <c r="DVF2946" s="46"/>
      <c r="DVG2946" s="46"/>
      <c r="DVH2946" s="46"/>
      <c r="DVI2946" s="46"/>
      <c r="DVJ2946" s="46"/>
      <c r="DVK2946" s="46"/>
      <c r="DVL2946" s="46"/>
      <c r="DVM2946" s="46"/>
      <c r="DVN2946" s="46"/>
      <c r="DVO2946" s="46"/>
      <c r="DVP2946" s="46"/>
      <c r="DVQ2946" s="46"/>
      <c r="DVR2946" s="46"/>
      <c r="DVS2946" s="46"/>
      <c r="DVT2946" s="46"/>
      <c r="DVU2946" s="46"/>
      <c r="DVV2946" s="46"/>
      <c r="DVW2946" s="46"/>
      <c r="DVX2946" s="46"/>
      <c r="DVY2946" s="46"/>
      <c r="DVZ2946" s="46"/>
      <c r="DWA2946" s="46"/>
      <c r="DWB2946" s="46"/>
      <c r="DWC2946" s="46"/>
      <c r="DWD2946" s="46"/>
      <c r="DWE2946" s="46"/>
      <c r="DWF2946" s="46"/>
      <c r="DWG2946" s="46"/>
      <c r="DWH2946" s="46"/>
      <c r="DWI2946" s="46"/>
      <c r="DWJ2946" s="46"/>
      <c r="DWK2946" s="46"/>
      <c r="DWL2946" s="46"/>
      <c r="DWM2946" s="46"/>
      <c r="DWN2946" s="46"/>
      <c r="DWO2946" s="46"/>
      <c r="DWP2946" s="46"/>
      <c r="DWQ2946" s="46"/>
      <c r="DWR2946" s="46"/>
      <c r="DWS2946" s="46"/>
      <c r="DWT2946" s="46"/>
      <c r="DWU2946" s="46"/>
      <c r="DWV2946" s="46"/>
      <c r="DWW2946" s="46"/>
      <c r="DWX2946" s="46"/>
      <c r="DWY2946" s="46"/>
      <c r="DWZ2946" s="46"/>
      <c r="DXA2946" s="46"/>
      <c r="DXB2946" s="46"/>
      <c r="DXC2946" s="46"/>
      <c r="DXD2946" s="46"/>
      <c r="DXE2946" s="46"/>
      <c r="DXF2946" s="46"/>
      <c r="DXG2946" s="46"/>
      <c r="DXH2946" s="46"/>
      <c r="DXI2946" s="46"/>
      <c r="DXJ2946" s="46"/>
      <c r="DXK2946" s="46"/>
      <c r="DXL2946" s="46"/>
      <c r="DXM2946" s="46"/>
      <c r="DXN2946" s="46"/>
      <c r="DXO2946" s="46"/>
      <c r="DXP2946" s="46"/>
      <c r="DXQ2946" s="46"/>
      <c r="DXR2946" s="46"/>
      <c r="DXS2946" s="46"/>
      <c r="DXT2946" s="46"/>
      <c r="DXU2946" s="46"/>
      <c r="DXV2946" s="46"/>
      <c r="DXW2946" s="46"/>
      <c r="DXX2946" s="46"/>
      <c r="DXY2946" s="46"/>
      <c r="DXZ2946" s="46"/>
      <c r="DYA2946" s="46"/>
      <c r="DYB2946" s="46"/>
      <c r="DYC2946" s="46"/>
      <c r="DYD2946" s="46"/>
      <c r="DYE2946" s="46"/>
      <c r="DYF2946" s="46"/>
      <c r="DYG2946" s="46"/>
      <c r="DYH2946" s="46"/>
      <c r="DYI2946" s="46"/>
      <c r="DYJ2946" s="46"/>
      <c r="DYK2946" s="46"/>
      <c r="DYL2946" s="46"/>
      <c r="DYM2946" s="46"/>
      <c r="DYN2946" s="46"/>
      <c r="DYO2946" s="46"/>
      <c r="DYP2946" s="46"/>
      <c r="DYQ2946" s="46"/>
      <c r="DYR2946" s="46"/>
      <c r="DYS2946" s="46"/>
      <c r="DYT2946" s="46"/>
      <c r="DYU2946" s="46"/>
      <c r="DYV2946" s="46"/>
      <c r="DYW2946" s="46"/>
      <c r="DYX2946" s="46"/>
      <c r="DYY2946" s="46"/>
      <c r="DYZ2946" s="46"/>
      <c r="DZA2946" s="46"/>
      <c r="DZB2946" s="46"/>
      <c r="DZC2946" s="46"/>
      <c r="DZD2946" s="46"/>
      <c r="DZE2946" s="46"/>
      <c r="DZF2946" s="46"/>
      <c r="DZG2946" s="46"/>
      <c r="DZH2946" s="46"/>
      <c r="DZI2946" s="46"/>
      <c r="DZJ2946" s="46"/>
      <c r="DZK2946" s="46"/>
      <c r="DZL2946" s="46"/>
      <c r="DZM2946" s="46"/>
      <c r="DZN2946" s="46"/>
      <c r="DZO2946" s="46"/>
      <c r="DZP2946" s="46"/>
      <c r="DZQ2946" s="46"/>
      <c r="DZR2946" s="46"/>
      <c r="DZS2946" s="46"/>
      <c r="DZT2946" s="46"/>
      <c r="DZU2946" s="46"/>
      <c r="DZV2946" s="46"/>
      <c r="DZW2946" s="46"/>
      <c r="DZX2946" s="46"/>
      <c r="DZY2946" s="46"/>
      <c r="DZZ2946" s="46"/>
      <c r="EAA2946" s="46"/>
      <c r="EAB2946" s="46"/>
      <c r="EAC2946" s="46"/>
      <c r="EAD2946" s="46"/>
      <c r="EAE2946" s="46"/>
      <c r="EAF2946" s="46"/>
      <c r="EAG2946" s="46"/>
      <c r="EAH2946" s="46"/>
      <c r="EAI2946" s="46"/>
      <c r="EAJ2946" s="46"/>
      <c r="EAK2946" s="46"/>
      <c r="EAL2946" s="46"/>
      <c r="EAM2946" s="46"/>
      <c r="EAN2946" s="46"/>
      <c r="EAO2946" s="46"/>
      <c r="EAP2946" s="46"/>
      <c r="EAQ2946" s="46"/>
      <c r="EAR2946" s="46"/>
      <c r="EAS2946" s="46"/>
      <c r="EAT2946" s="46"/>
      <c r="EAU2946" s="46"/>
      <c r="EAV2946" s="46"/>
      <c r="EAW2946" s="46"/>
      <c r="EAX2946" s="46"/>
      <c r="EAY2946" s="46"/>
      <c r="EAZ2946" s="46"/>
      <c r="EBA2946" s="46"/>
      <c r="EBB2946" s="46"/>
      <c r="EBC2946" s="46"/>
      <c r="EBD2946" s="46"/>
      <c r="EBE2946" s="46"/>
      <c r="EBF2946" s="46"/>
      <c r="EBG2946" s="46"/>
      <c r="EBH2946" s="46"/>
      <c r="EBI2946" s="46"/>
      <c r="EBJ2946" s="46"/>
      <c r="EBK2946" s="46"/>
      <c r="EBL2946" s="46"/>
      <c r="EBM2946" s="46"/>
      <c r="EBN2946" s="46"/>
      <c r="EBO2946" s="46"/>
      <c r="EBP2946" s="46"/>
      <c r="EBQ2946" s="46"/>
      <c r="EBR2946" s="46"/>
      <c r="EBS2946" s="46"/>
      <c r="EBT2946" s="46"/>
      <c r="EBU2946" s="46"/>
      <c r="EBV2946" s="46"/>
      <c r="EBW2946" s="46"/>
      <c r="EBX2946" s="46"/>
      <c r="EBY2946" s="46"/>
      <c r="EBZ2946" s="46"/>
      <c r="ECA2946" s="46"/>
      <c r="ECB2946" s="46"/>
      <c r="ECC2946" s="46"/>
      <c r="ECD2946" s="46"/>
      <c r="ECE2946" s="46"/>
      <c r="ECF2946" s="46"/>
      <c r="ECG2946" s="46"/>
      <c r="ECH2946" s="46"/>
      <c r="ECI2946" s="46"/>
      <c r="ECJ2946" s="46"/>
      <c r="ECK2946" s="46"/>
      <c r="ECL2946" s="46"/>
      <c r="ECM2946" s="46"/>
      <c r="ECN2946" s="46"/>
      <c r="ECO2946" s="46"/>
      <c r="ECP2946" s="46"/>
      <c r="ECQ2946" s="46"/>
      <c r="ECR2946" s="46"/>
      <c r="ECS2946" s="46"/>
      <c r="ECT2946" s="46"/>
      <c r="ECU2946" s="46"/>
      <c r="ECV2946" s="46"/>
      <c r="ECW2946" s="46"/>
      <c r="ECX2946" s="46"/>
      <c r="ECY2946" s="46"/>
      <c r="ECZ2946" s="46"/>
      <c r="EDA2946" s="46"/>
      <c r="EDB2946" s="46"/>
      <c r="EDC2946" s="46"/>
      <c r="EDD2946" s="46"/>
      <c r="EDE2946" s="46"/>
      <c r="EDF2946" s="46"/>
      <c r="EDG2946" s="46"/>
      <c r="EDH2946" s="46"/>
      <c r="EDI2946" s="46"/>
      <c r="EDJ2946" s="46"/>
      <c r="EDK2946" s="46"/>
      <c r="EDL2946" s="46"/>
      <c r="EDM2946" s="46"/>
      <c r="EDN2946" s="46"/>
      <c r="EDO2946" s="46"/>
      <c r="EDP2946" s="46"/>
      <c r="EDQ2946" s="46"/>
      <c r="EDR2946" s="46"/>
      <c r="EDS2946" s="46"/>
      <c r="EDT2946" s="46"/>
      <c r="EDU2946" s="46"/>
      <c r="EDV2946" s="46"/>
      <c r="EDW2946" s="46"/>
      <c r="EDX2946" s="46"/>
      <c r="EDY2946" s="46"/>
      <c r="EDZ2946" s="46"/>
      <c r="EEA2946" s="46"/>
      <c r="EEB2946" s="46"/>
      <c r="EEC2946" s="46"/>
      <c r="EED2946" s="46"/>
      <c r="EEE2946" s="46"/>
      <c r="EEF2946" s="46"/>
      <c r="EEG2946" s="46"/>
      <c r="EEH2946" s="46"/>
      <c r="EEI2946" s="46"/>
      <c r="EEJ2946" s="46"/>
      <c r="EEK2946" s="46"/>
      <c r="EEL2946" s="46"/>
      <c r="EEM2946" s="46"/>
      <c r="EEN2946" s="46"/>
      <c r="EEO2946" s="46"/>
      <c r="EEP2946" s="46"/>
      <c r="EEQ2946" s="46"/>
      <c r="EER2946" s="46"/>
      <c r="EES2946" s="46"/>
      <c r="EET2946" s="46"/>
      <c r="EEU2946" s="46"/>
      <c r="EEV2946" s="46"/>
      <c r="EEW2946" s="46"/>
      <c r="EEX2946" s="46"/>
      <c r="EEY2946" s="46"/>
      <c r="EEZ2946" s="46"/>
      <c r="EFA2946" s="46"/>
      <c r="EFB2946" s="46"/>
      <c r="EFC2946" s="46"/>
      <c r="EFD2946" s="46"/>
      <c r="EFE2946" s="46"/>
      <c r="EFF2946" s="46"/>
      <c r="EFG2946" s="46"/>
      <c r="EFH2946" s="46"/>
      <c r="EFI2946" s="46"/>
      <c r="EFJ2946" s="46"/>
      <c r="EFK2946" s="46"/>
      <c r="EFL2946" s="46"/>
      <c r="EFM2946" s="46"/>
      <c r="EFN2946" s="46"/>
      <c r="EFO2946" s="46"/>
      <c r="EFP2946" s="46"/>
      <c r="EFQ2946" s="46"/>
      <c r="EFR2946" s="46"/>
      <c r="EFS2946" s="46"/>
      <c r="EFT2946" s="46"/>
      <c r="EFU2946" s="46"/>
      <c r="EFV2946" s="46"/>
      <c r="EFW2946" s="46"/>
      <c r="EFX2946" s="46"/>
      <c r="EFY2946" s="46"/>
      <c r="EFZ2946" s="46"/>
      <c r="EGA2946" s="46"/>
      <c r="EGB2946" s="46"/>
      <c r="EGC2946" s="46"/>
      <c r="EGD2946" s="46"/>
      <c r="EGE2946" s="46"/>
      <c r="EGF2946" s="46"/>
      <c r="EGG2946" s="46"/>
      <c r="EGH2946" s="46"/>
      <c r="EGI2946" s="46"/>
      <c r="EGJ2946" s="46"/>
      <c r="EGK2946" s="46"/>
      <c r="EGL2946" s="46"/>
      <c r="EGM2946" s="46"/>
      <c r="EGN2946" s="46"/>
      <c r="EGO2946" s="46"/>
      <c r="EGP2946" s="46"/>
      <c r="EGQ2946" s="46"/>
      <c r="EGR2946" s="46"/>
      <c r="EGS2946" s="46"/>
      <c r="EGT2946" s="46"/>
      <c r="EGU2946" s="46"/>
      <c r="EGV2946" s="46"/>
      <c r="EGW2946" s="46"/>
      <c r="EGX2946" s="46"/>
      <c r="EGY2946" s="46"/>
      <c r="EGZ2946" s="46"/>
      <c r="EHA2946" s="46"/>
      <c r="EHB2946" s="46"/>
      <c r="EHC2946" s="46"/>
      <c r="EHD2946" s="46"/>
      <c r="EHE2946" s="46"/>
      <c r="EHF2946" s="46"/>
      <c r="EHG2946" s="46"/>
      <c r="EHH2946" s="46"/>
      <c r="EHI2946" s="46"/>
      <c r="EHJ2946" s="46"/>
      <c r="EHK2946" s="46"/>
      <c r="EHL2946" s="46"/>
      <c r="EHM2946" s="46"/>
      <c r="EHN2946" s="46"/>
      <c r="EHO2946" s="46"/>
      <c r="EHP2946" s="46"/>
      <c r="EHQ2946" s="46"/>
      <c r="EHR2946" s="46"/>
      <c r="EHS2946" s="46"/>
      <c r="EHT2946" s="46"/>
      <c r="EHU2946" s="46"/>
      <c r="EHV2946" s="46"/>
      <c r="EHW2946" s="46"/>
      <c r="EHX2946" s="46"/>
      <c r="EHY2946" s="46"/>
      <c r="EHZ2946" s="46"/>
      <c r="EIA2946" s="46"/>
      <c r="EIB2946" s="46"/>
      <c r="EIC2946" s="46"/>
      <c r="EID2946" s="46"/>
      <c r="EIE2946" s="46"/>
      <c r="EIF2946" s="46"/>
      <c r="EIG2946" s="46"/>
      <c r="EIH2946" s="46"/>
      <c r="EII2946" s="46"/>
      <c r="EIJ2946" s="46"/>
      <c r="EIK2946" s="46"/>
      <c r="EIL2946" s="46"/>
      <c r="EIM2946" s="46"/>
      <c r="EIN2946" s="46"/>
      <c r="EIO2946" s="46"/>
      <c r="EIP2946" s="46"/>
      <c r="EIQ2946" s="46"/>
      <c r="EIR2946" s="46"/>
      <c r="EIS2946" s="46"/>
      <c r="EIT2946" s="46"/>
      <c r="EIU2946" s="46"/>
      <c r="EIV2946" s="46"/>
      <c r="EIW2946" s="46"/>
      <c r="EIX2946" s="46"/>
      <c r="EIY2946" s="46"/>
      <c r="EIZ2946" s="46"/>
      <c r="EJA2946" s="46"/>
      <c r="EJB2946" s="46"/>
      <c r="EJC2946" s="46"/>
      <c r="EJD2946" s="46"/>
      <c r="EJE2946" s="46"/>
      <c r="EJF2946" s="46"/>
      <c r="EJG2946" s="46"/>
      <c r="EJH2946" s="46"/>
      <c r="EJI2946" s="46"/>
      <c r="EJJ2946" s="46"/>
      <c r="EJK2946" s="46"/>
      <c r="EJL2946" s="46"/>
      <c r="EJM2946" s="46"/>
      <c r="EJN2946" s="46"/>
      <c r="EJO2946" s="46"/>
      <c r="EJP2946" s="46"/>
      <c r="EJQ2946" s="46"/>
      <c r="EJR2946" s="46"/>
      <c r="EJS2946" s="46"/>
      <c r="EJT2946" s="46"/>
      <c r="EJU2946" s="46"/>
      <c r="EJV2946" s="46"/>
      <c r="EJW2946" s="46"/>
      <c r="EJX2946" s="46"/>
      <c r="EJY2946" s="46"/>
      <c r="EJZ2946" s="46"/>
      <c r="EKA2946" s="46"/>
      <c r="EKB2946" s="46"/>
      <c r="EKC2946" s="46"/>
      <c r="EKD2946" s="46"/>
      <c r="EKE2946" s="46"/>
      <c r="EKF2946" s="46"/>
      <c r="EKG2946" s="46"/>
      <c r="EKH2946" s="46"/>
      <c r="EKI2946" s="46"/>
      <c r="EKJ2946" s="46"/>
      <c r="EKK2946" s="46"/>
      <c r="EKL2946" s="46"/>
      <c r="EKM2946" s="46"/>
      <c r="EKN2946" s="46"/>
      <c r="EKO2946" s="46"/>
      <c r="EKP2946" s="46"/>
      <c r="EKQ2946" s="46"/>
      <c r="EKR2946" s="46"/>
      <c r="EKS2946" s="46"/>
      <c r="EKT2946" s="46"/>
      <c r="EKU2946" s="46"/>
      <c r="EKV2946" s="46"/>
      <c r="EKW2946" s="46"/>
      <c r="EKX2946" s="46"/>
      <c r="EKY2946" s="46"/>
      <c r="EKZ2946" s="46"/>
      <c r="ELA2946" s="46"/>
      <c r="ELB2946" s="46"/>
      <c r="ELC2946" s="46"/>
      <c r="ELD2946" s="46"/>
      <c r="ELE2946" s="46"/>
      <c r="ELF2946" s="46"/>
      <c r="ELG2946" s="46"/>
      <c r="ELH2946" s="46"/>
      <c r="ELI2946" s="46"/>
      <c r="ELJ2946" s="46"/>
      <c r="ELK2946" s="46"/>
      <c r="ELL2946" s="46"/>
      <c r="ELM2946" s="46"/>
      <c r="ELN2946" s="46"/>
      <c r="ELO2946" s="46"/>
      <c r="ELP2946" s="46"/>
      <c r="ELQ2946" s="46"/>
      <c r="ELR2946" s="46"/>
      <c r="ELS2946" s="46"/>
      <c r="ELT2946" s="46"/>
      <c r="ELU2946" s="46"/>
      <c r="ELV2946" s="46"/>
      <c r="ELW2946" s="46"/>
      <c r="ELX2946" s="46"/>
      <c r="ELY2946" s="46"/>
      <c r="ELZ2946" s="46"/>
      <c r="EMA2946" s="46"/>
      <c r="EMB2946" s="46"/>
      <c r="EMC2946" s="46"/>
      <c r="EMD2946" s="46"/>
      <c r="EME2946" s="46"/>
      <c r="EMF2946" s="46"/>
      <c r="EMG2946" s="46"/>
      <c r="EMH2946" s="46"/>
      <c r="EMI2946" s="46"/>
      <c r="EMJ2946" s="46"/>
      <c r="EMK2946" s="46"/>
      <c r="EML2946" s="46"/>
      <c r="EMM2946" s="46"/>
      <c r="EMN2946" s="46"/>
      <c r="EMO2946" s="46"/>
      <c r="EMP2946" s="46"/>
      <c r="EMQ2946" s="46"/>
      <c r="EMR2946" s="46"/>
      <c r="EMS2946" s="46"/>
      <c r="EMT2946" s="46"/>
      <c r="EMU2946" s="46"/>
      <c r="EMV2946" s="46"/>
      <c r="EMW2946" s="46"/>
      <c r="EMX2946" s="46"/>
      <c r="EMY2946" s="46"/>
      <c r="EMZ2946" s="46"/>
      <c r="ENA2946" s="46"/>
      <c r="ENB2946" s="46"/>
      <c r="ENC2946" s="46"/>
      <c r="END2946" s="46"/>
      <c r="ENE2946" s="46"/>
      <c r="ENF2946" s="46"/>
      <c r="ENG2946" s="46"/>
      <c r="ENH2946" s="46"/>
      <c r="ENI2946" s="46"/>
      <c r="ENJ2946" s="46"/>
      <c r="ENK2946" s="46"/>
      <c r="ENL2946" s="46"/>
      <c r="ENM2946" s="46"/>
      <c r="ENN2946" s="46"/>
      <c r="ENO2946" s="46"/>
      <c r="ENP2946" s="46"/>
      <c r="ENQ2946" s="46"/>
      <c r="ENR2946" s="46"/>
      <c r="ENS2946" s="46"/>
      <c r="ENT2946" s="46"/>
      <c r="ENU2946" s="46"/>
      <c r="ENV2946" s="46"/>
      <c r="ENW2946" s="46"/>
      <c r="ENX2946" s="46"/>
      <c r="ENY2946" s="46"/>
      <c r="ENZ2946" s="46"/>
      <c r="EOA2946" s="46"/>
      <c r="EOB2946" s="46"/>
      <c r="EOC2946" s="46"/>
      <c r="EOD2946" s="46"/>
      <c r="EOE2946" s="46"/>
      <c r="EOF2946" s="46"/>
      <c r="EOG2946" s="46"/>
      <c r="EOH2946" s="46"/>
      <c r="EOI2946" s="46"/>
      <c r="EOJ2946" s="46"/>
      <c r="EOK2946" s="46"/>
      <c r="EOL2946" s="46"/>
      <c r="EOM2946" s="46"/>
      <c r="EON2946" s="46"/>
      <c r="EOO2946" s="46"/>
      <c r="EOP2946" s="46"/>
      <c r="EOQ2946" s="46"/>
      <c r="EOR2946" s="46"/>
      <c r="EOS2946" s="46"/>
      <c r="EOT2946" s="46"/>
      <c r="EOU2946" s="46"/>
      <c r="EOV2946" s="46"/>
      <c r="EOW2946" s="46"/>
      <c r="EOX2946" s="46"/>
      <c r="EOY2946" s="46"/>
      <c r="EOZ2946" s="46"/>
      <c r="EPA2946" s="46"/>
      <c r="EPB2946" s="46"/>
      <c r="EPC2946" s="46"/>
      <c r="EPD2946" s="46"/>
      <c r="EPE2946" s="46"/>
      <c r="EPF2946" s="46"/>
      <c r="EPG2946" s="46"/>
      <c r="EPH2946" s="46"/>
      <c r="EPI2946" s="46"/>
      <c r="EPJ2946" s="46"/>
      <c r="EPK2946" s="46"/>
      <c r="EPL2946" s="46"/>
      <c r="EPM2946" s="46"/>
      <c r="EPN2946" s="46"/>
      <c r="EPO2946" s="46"/>
      <c r="EPP2946" s="46"/>
      <c r="EPQ2946" s="46"/>
      <c r="EPR2946" s="46"/>
      <c r="EPS2946" s="46"/>
      <c r="EPT2946" s="46"/>
      <c r="EPU2946" s="46"/>
      <c r="EPV2946" s="46"/>
      <c r="EPW2946" s="46"/>
      <c r="EPX2946" s="46"/>
      <c r="EPY2946" s="46"/>
      <c r="EPZ2946" s="46"/>
      <c r="EQA2946" s="46"/>
      <c r="EQB2946" s="46"/>
      <c r="EQC2946" s="46"/>
      <c r="EQD2946" s="46"/>
      <c r="EQE2946" s="46"/>
      <c r="EQF2946" s="46"/>
      <c r="EQG2946" s="46"/>
      <c r="EQH2946" s="46"/>
      <c r="EQI2946" s="46"/>
      <c r="EQJ2946" s="46"/>
      <c r="EQK2946" s="46"/>
      <c r="EQL2946" s="46"/>
      <c r="EQM2946" s="46"/>
      <c r="EQN2946" s="46"/>
      <c r="EQO2946" s="46"/>
      <c r="EQP2946" s="46"/>
      <c r="EQQ2946" s="46"/>
      <c r="EQR2946" s="46"/>
      <c r="EQS2946" s="46"/>
      <c r="EQT2946" s="46"/>
      <c r="EQU2946" s="46"/>
      <c r="EQV2946" s="46"/>
      <c r="EQW2946" s="46"/>
      <c r="EQX2946" s="46"/>
      <c r="EQY2946" s="46"/>
      <c r="EQZ2946" s="46"/>
      <c r="ERA2946" s="46"/>
      <c r="ERB2946" s="46"/>
      <c r="ERC2946" s="46"/>
      <c r="ERD2946" s="46"/>
      <c r="ERE2946" s="46"/>
      <c r="ERF2946" s="46"/>
      <c r="ERG2946" s="46"/>
      <c r="ERH2946" s="46"/>
      <c r="ERI2946" s="46"/>
      <c r="ERJ2946" s="46"/>
      <c r="ERK2946" s="46"/>
      <c r="ERL2946" s="46"/>
      <c r="ERM2946" s="46"/>
      <c r="ERN2946" s="46"/>
      <c r="ERO2946" s="46"/>
      <c r="ERP2946" s="46"/>
      <c r="ERQ2946" s="46"/>
      <c r="ERR2946" s="46"/>
      <c r="ERS2946" s="46"/>
      <c r="ERT2946" s="46"/>
      <c r="ERU2946" s="46"/>
      <c r="ERV2946" s="46"/>
      <c r="ERW2946" s="46"/>
      <c r="ERX2946" s="46"/>
      <c r="ERY2946" s="46"/>
      <c r="ERZ2946" s="46"/>
      <c r="ESA2946" s="46"/>
      <c r="ESB2946" s="46"/>
      <c r="ESC2946" s="46"/>
      <c r="ESD2946" s="46"/>
      <c r="ESE2946" s="46"/>
      <c r="ESF2946" s="46"/>
      <c r="ESG2946" s="46"/>
      <c r="ESH2946" s="46"/>
      <c r="ESI2946" s="46"/>
      <c r="ESJ2946" s="46"/>
      <c r="ESK2946" s="46"/>
      <c r="ESL2946" s="46"/>
      <c r="ESM2946" s="46"/>
      <c r="ESN2946" s="46"/>
      <c r="ESO2946" s="46"/>
      <c r="ESP2946" s="46"/>
      <c r="ESQ2946" s="46"/>
      <c r="ESR2946" s="46"/>
      <c r="ESS2946" s="46"/>
      <c r="EST2946" s="46"/>
      <c r="ESU2946" s="46"/>
      <c r="ESV2946" s="46"/>
      <c r="ESW2946" s="46"/>
      <c r="ESX2946" s="46"/>
      <c r="ESY2946" s="46"/>
      <c r="ESZ2946" s="46"/>
      <c r="ETA2946" s="46"/>
      <c r="ETB2946" s="46"/>
      <c r="ETC2946" s="46"/>
      <c r="ETD2946" s="46"/>
      <c r="ETE2946" s="46"/>
      <c r="ETF2946" s="46"/>
      <c r="ETG2946" s="46"/>
      <c r="ETH2946" s="46"/>
      <c r="ETI2946" s="46"/>
      <c r="ETJ2946" s="46"/>
      <c r="ETK2946" s="46"/>
      <c r="ETL2946" s="46"/>
      <c r="ETM2946" s="46"/>
      <c r="ETN2946" s="46"/>
      <c r="ETO2946" s="46"/>
      <c r="ETP2946" s="46"/>
      <c r="ETQ2946" s="46"/>
      <c r="ETR2946" s="46"/>
      <c r="ETS2946" s="46"/>
      <c r="ETT2946" s="46"/>
      <c r="ETU2946" s="46"/>
      <c r="ETV2946" s="46"/>
      <c r="ETW2946" s="46"/>
      <c r="ETX2946" s="46"/>
      <c r="ETY2946" s="46"/>
      <c r="ETZ2946" s="46"/>
      <c r="EUA2946" s="46"/>
      <c r="EUB2946" s="46"/>
      <c r="EUC2946" s="46"/>
      <c r="EUD2946" s="46"/>
      <c r="EUE2946" s="46"/>
      <c r="EUF2946" s="46"/>
      <c r="EUG2946" s="46"/>
      <c r="EUH2946" s="46"/>
      <c r="EUI2946" s="46"/>
      <c r="EUJ2946" s="46"/>
      <c r="EUK2946" s="46"/>
      <c r="EUL2946" s="46"/>
      <c r="EUM2946" s="46"/>
      <c r="EUN2946" s="46"/>
      <c r="EUO2946" s="46"/>
      <c r="EUP2946" s="46"/>
      <c r="EUQ2946" s="46"/>
      <c r="EUR2946" s="46"/>
      <c r="EUS2946" s="46"/>
      <c r="EUT2946" s="46"/>
      <c r="EUU2946" s="46"/>
      <c r="EUV2946" s="46"/>
      <c r="EUW2946" s="46"/>
      <c r="EUX2946" s="46"/>
      <c r="EUY2946" s="46"/>
      <c r="EUZ2946" s="46"/>
      <c r="EVA2946" s="46"/>
      <c r="EVB2946" s="46"/>
      <c r="EVC2946" s="46"/>
      <c r="EVD2946" s="46"/>
      <c r="EVE2946" s="46"/>
      <c r="EVF2946" s="46"/>
      <c r="EVG2946" s="46"/>
      <c r="EVH2946" s="46"/>
      <c r="EVI2946" s="46"/>
      <c r="EVJ2946" s="46"/>
      <c r="EVK2946" s="46"/>
      <c r="EVL2946" s="46"/>
      <c r="EVM2946" s="46"/>
      <c r="EVN2946" s="46"/>
      <c r="EVO2946" s="46"/>
      <c r="EVP2946" s="46"/>
      <c r="EVQ2946" s="46"/>
      <c r="EVR2946" s="46"/>
      <c r="EVS2946" s="46"/>
      <c r="EVT2946" s="46"/>
      <c r="EVU2946" s="46"/>
      <c r="EVV2946" s="46"/>
      <c r="EVW2946" s="46"/>
      <c r="EVX2946" s="46"/>
      <c r="EVY2946" s="46"/>
      <c r="EVZ2946" s="46"/>
      <c r="EWA2946" s="46"/>
      <c r="EWB2946" s="46"/>
      <c r="EWC2946" s="46"/>
      <c r="EWD2946" s="46"/>
      <c r="EWE2946" s="46"/>
      <c r="EWF2946" s="46"/>
      <c r="EWG2946" s="46"/>
      <c r="EWH2946" s="46"/>
      <c r="EWI2946" s="46"/>
      <c r="EWJ2946" s="46"/>
      <c r="EWK2946" s="46"/>
      <c r="EWL2946" s="46"/>
      <c r="EWM2946" s="46"/>
      <c r="EWN2946" s="46"/>
      <c r="EWO2946" s="46"/>
      <c r="EWP2946" s="46"/>
      <c r="EWQ2946" s="46"/>
      <c r="EWR2946" s="46"/>
      <c r="EWS2946" s="46"/>
      <c r="EWT2946" s="46"/>
      <c r="EWU2946" s="46"/>
      <c r="EWV2946" s="46"/>
      <c r="EWW2946" s="46"/>
      <c r="EWX2946" s="46"/>
      <c r="EWY2946" s="46"/>
      <c r="EWZ2946" s="46"/>
      <c r="EXA2946" s="46"/>
      <c r="EXB2946" s="46"/>
      <c r="EXC2946" s="46"/>
      <c r="EXD2946" s="46"/>
      <c r="EXE2946" s="46"/>
      <c r="EXF2946" s="46"/>
      <c r="EXG2946" s="46"/>
      <c r="EXH2946" s="46"/>
      <c r="EXI2946" s="46"/>
      <c r="EXJ2946" s="46"/>
      <c r="EXK2946" s="46"/>
      <c r="EXL2946" s="46"/>
      <c r="EXM2946" s="46"/>
      <c r="EXN2946" s="46"/>
      <c r="EXO2946" s="46"/>
      <c r="EXP2946" s="46"/>
      <c r="EXQ2946" s="46"/>
      <c r="EXR2946" s="46"/>
      <c r="EXS2946" s="46"/>
      <c r="EXT2946" s="46"/>
      <c r="EXU2946" s="46"/>
      <c r="EXV2946" s="46"/>
      <c r="EXW2946" s="46"/>
      <c r="EXX2946" s="46"/>
      <c r="EXY2946" s="46"/>
      <c r="EXZ2946" s="46"/>
      <c r="EYA2946" s="46"/>
      <c r="EYB2946" s="46"/>
      <c r="EYC2946" s="46"/>
      <c r="EYD2946" s="46"/>
      <c r="EYE2946" s="46"/>
      <c r="EYF2946" s="46"/>
      <c r="EYG2946" s="46"/>
      <c r="EYH2946" s="46"/>
      <c r="EYI2946" s="46"/>
      <c r="EYJ2946" s="46"/>
      <c r="EYK2946" s="46"/>
      <c r="EYL2946" s="46"/>
      <c r="EYM2946" s="46"/>
      <c r="EYN2946" s="46"/>
      <c r="EYO2946" s="46"/>
      <c r="EYP2946" s="46"/>
      <c r="EYQ2946" s="46"/>
      <c r="EYR2946" s="46"/>
      <c r="EYS2946" s="46"/>
      <c r="EYT2946" s="46"/>
      <c r="EYU2946" s="46"/>
      <c r="EYV2946" s="46"/>
      <c r="EYW2946" s="46"/>
      <c r="EYX2946" s="46"/>
      <c r="EYY2946" s="46"/>
      <c r="EYZ2946" s="46"/>
      <c r="EZA2946" s="46"/>
      <c r="EZB2946" s="46"/>
      <c r="EZC2946" s="46"/>
      <c r="EZD2946" s="46"/>
      <c r="EZE2946" s="46"/>
      <c r="EZF2946" s="46"/>
      <c r="EZG2946" s="46"/>
      <c r="EZH2946" s="46"/>
      <c r="EZI2946" s="46"/>
      <c r="EZJ2946" s="46"/>
      <c r="EZK2946" s="46"/>
      <c r="EZL2946" s="46"/>
      <c r="EZM2946" s="46"/>
      <c r="EZN2946" s="46"/>
      <c r="EZO2946" s="46"/>
      <c r="EZP2946" s="46"/>
      <c r="EZQ2946" s="46"/>
      <c r="EZR2946" s="46"/>
      <c r="EZS2946" s="46"/>
      <c r="EZT2946" s="46"/>
      <c r="EZU2946" s="46"/>
      <c r="EZV2946" s="46"/>
      <c r="EZW2946" s="46"/>
      <c r="EZX2946" s="46"/>
      <c r="EZY2946" s="46"/>
      <c r="EZZ2946" s="46"/>
      <c r="FAA2946" s="46"/>
      <c r="FAB2946" s="46"/>
      <c r="FAC2946" s="46"/>
      <c r="FAD2946" s="46"/>
      <c r="FAE2946" s="46"/>
      <c r="FAF2946" s="46"/>
      <c r="FAG2946" s="46"/>
      <c r="FAH2946" s="46"/>
      <c r="FAI2946" s="46"/>
      <c r="FAJ2946" s="46"/>
      <c r="FAK2946" s="46"/>
      <c r="FAL2946" s="46"/>
      <c r="FAM2946" s="46"/>
      <c r="FAN2946" s="46"/>
      <c r="FAO2946" s="46"/>
      <c r="FAP2946" s="46"/>
      <c r="FAQ2946" s="46"/>
      <c r="FAR2946" s="46"/>
      <c r="FAS2946" s="46"/>
      <c r="FAT2946" s="46"/>
      <c r="FAU2946" s="46"/>
      <c r="FAV2946" s="46"/>
      <c r="FAW2946" s="46"/>
      <c r="FAX2946" s="46"/>
      <c r="FAY2946" s="46"/>
      <c r="FAZ2946" s="46"/>
      <c r="FBA2946" s="46"/>
      <c r="FBB2946" s="46"/>
      <c r="FBC2946" s="46"/>
      <c r="FBD2946" s="46"/>
      <c r="FBE2946" s="46"/>
      <c r="FBF2946" s="46"/>
      <c r="FBG2946" s="46"/>
      <c r="FBH2946" s="46"/>
      <c r="FBI2946" s="46"/>
      <c r="FBJ2946" s="46"/>
      <c r="FBK2946" s="46"/>
      <c r="FBL2946" s="46"/>
      <c r="FBM2946" s="46"/>
      <c r="FBN2946" s="46"/>
      <c r="FBO2946" s="46"/>
      <c r="FBP2946" s="46"/>
      <c r="FBQ2946" s="46"/>
      <c r="FBR2946" s="46"/>
      <c r="FBS2946" s="46"/>
      <c r="FBT2946" s="46"/>
      <c r="FBU2946" s="46"/>
      <c r="FBV2946" s="46"/>
      <c r="FBW2946" s="46"/>
      <c r="FBX2946" s="46"/>
      <c r="FBY2946" s="46"/>
      <c r="FBZ2946" s="46"/>
      <c r="FCA2946" s="46"/>
      <c r="FCB2946" s="46"/>
      <c r="FCC2946" s="46"/>
      <c r="FCD2946" s="46"/>
      <c r="FCE2946" s="46"/>
      <c r="FCF2946" s="46"/>
      <c r="FCG2946" s="46"/>
      <c r="FCH2946" s="46"/>
      <c r="FCI2946" s="46"/>
      <c r="FCJ2946" s="46"/>
      <c r="FCK2946" s="46"/>
      <c r="FCL2946" s="46"/>
      <c r="FCM2946" s="46"/>
      <c r="FCN2946" s="46"/>
      <c r="FCO2946" s="46"/>
      <c r="FCP2946" s="46"/>
      <c r="FCQ2946" s="46"/>
      <c r="FCR2946" s="46"/>
      <c r="FCS2946" s="46"/>
      <c r="FCT2946" s="46"/>
      <c r="FCU2946" s="46"/>
      <c r="FCV2946" s="46"/>
      <c r="FCW2946" s="46"/>
      <c r="FCX2946" s="46"/>
      <c r="FCY2946" s="46"/>
      <c r="FCZ2946" s="46"/>
      <c r="FDA2946" s="46"/>
      <c r="FDB2946" s="46"/>
      <c r="FDC2946" s="46"/>
      <c r="FDD2946" s="46"/>
      <c r="FDE2946" s="46"/>
      <c r="FDF2946" s="46"/>
      <c r="FDG2946" s="46"/>
      <c r="FDH2946" s="46"/>
      <c r="FDI2946" s="46"/>
      <c r="FDJ2946" s="46"/>
      <c r="FDK2946" s="46"/>
      <c r="FDL2946" s="46"/>
      <c r="FDM2946" s="46"/>
      <c r="FDN2946" s="46"/>
      <c r="FDO2946" s="46"/>
      <c r="FDP2946" s="46"/>
      <c r="FDQ2946" s="46"/>
      <c r="FDR2946" s="46"/>
      <c r="FDS2946" s="46"/>
      <c r="FDT2946" s="46"/>
      <c r="FDU2946" s="46"/>
      <c r="FDV2946" s="46"/>
      <c r="FDW2946" s="46"/>
      <c r="FDX2946" s="46"/>
      <c r="FDY2946" s="46"/>
      <c r="FDZ2946" s="46"/>
      <c r="FEA2946" s="46"/>
      <c r="FEB2946" s="46"/>
      <c r="FEC2946" s="46"/>
      <c r="FED2946" s="46"/>
      <c r="FEE2946" s="46"/>
      <c r="FEF2946" s="46"/>
      <c r="FEG2946" s="46"/>
      <c r="FEH2946" s="46"/>
      <c r="FEI2946" s="46"/>
      <c r="FEJ2946" s="46"/>
      <c r="FEK2946" s="46"/>
      <c r="FEL2946" s="46"/>
      <c r="FEM2946" s="46"/>
      <c r="FEN2946" s="46"/>
      <c r="FEO2946" s="46"/>
      <c r="FEP2946" s="46"/>
      <c r="FEQ2946" s="46"/>
      <c r="FER2946" s="46"/>
      <c r="FES2946" s="46"/>
      <c r="FET2946" s="46"/>
      <c r="FEU2946" s="46"/>
      <c r="FEV2946" s="46"/>
      <c r="FEW2946" s="46"/>
      <c r="FEX2946" s="46"/>
      <c r="FEY2946" s="46"/>
      <c r="FEZ2946" s="46"/>
      <c r="FFA2946" s="46"/>
      <c r="FFB2946" s="46"/>
      <c r="FFC2946" s="46"/>
      <c r="FFD2946" s="46"/>
      <c r="FFE2946" s="46"/>
      <c r="FFF2946" s="46"/>
      <c r="FFG2946" s="46"/>
      <c r="FFH2946" s="46"/>
      <c r="FFI2946" s="46"/>
      <c r="FFJ2946" s="46"/>
      <c r="FFK2946" s="46"/>
      <c r="FFL2946" s="46"/>
      <c r="FFM2946" s="46"/>
      <c r="FFN2946" s="46"/>
      <c r="FFO2946" s="46"/>
      <c r="FFP2946" s="46"/>
      <c r="FFQ2946" s="46"/>
      <c r="FFR2946" s="46"/>
      <c r="FFS2946" s="46"/>
      <c r="FFT2946" s="46"/>
      <c r="FFU2946" s="46"/>
      <c r="FFV2946" s="46"/>
      <c r="FFW2946" s="46"/>
      <c r="FFX2946" s="46"/>
      <c r="FFY2946" s="46"/>
      <c r="FFZ2946" s="46"/>
      <c r="FGA2946" s="46"/>
      <c r="FGB2946" s="46"/>
      <c r="FGC2946" s="46"/>
      <c r="FGD2946" s="46"/>
      <c r="FGE2946" s="46"/>
      <c r="FGF2946" s="46"/>
      <c r="FGG2946" s="46"/>
      <c r="FGH2946" s="46"/>
      <c r="FGI2946" s="46"/>
      <c r="FGJ2946" s="46"/>
      <c r="FGK2946" s="46"/>
      <c r="FGL2946" s="46"/>
      <c r="FGM2946" s="46"/>
      <c r="FGN2946" s="46"/>
      <c r="FGO2946" s="46"/>
      <c r="FGP2946" s="46"/>
      <c r="FGQ2946" s="46"/>
      <c r="FGR2946" s="46"/>
      <c r="FGS2946" s="46"/>
      <c r="FGT2946" s="46"/>
      <c r="FGU2946" s="46"/>
      <c r="FGV2946" s="46"/>
      <c r="FGW2946" s="46"/>
      <c r="FGX2946" s="46"/>
      <c r="FGY2946" s="46"/>
      <c r="FGZ2946" s="46"/>
      <c r="FHA2946" s="46"/>
      <c r="FHB2946" s="46"/>
      <c r="FHC2946" s="46"/>
      <c r="FHD2946" s="46"/>
      <c r="FHE2946" s="46"/>
      <c r="FHF2946" s="46"/>
      <c r="FHG2946" s="46"/>
      <c r="FHH2946" s="46"/>
      <c r="FHI2946" s="46"/>
      <c r="FHJ2946" s="46"/>
      <c r="FHK2946" s="46"/>
      <c r="FHL2946" s="46"/>
      <c r="FHM2946" s="46"/>
      <c r="FHN2946" s="46"/>
      <c r="FHO2946" s="46"/>
      <c r="FHP2946" s="46"/>
      <c r="FHQ2946" s="46"/>
      <c r="FHR2946" s="46"/>
      <c r="FHS2946" s="46"/>
      <c r="FHT2946" s="46"/>
      <c r="FHU2946" s="46"/>
      <c r="FHV2946" s="46"/>
      <c r="FHW2946" s="46"/>
      <c r="FHX2946" s="46"/>
      <c r="FHY2946" s="46"/>
      <c r="FHZ2946" s="46"/>
      <c r="FIA2946" s="46"/>
      <c r="FIB2946" s="46"/>
      <c r="FIC2946" s="46"/>
      <c r="FID2946" s="46"/>
      <c r="FIE2946" s="46"/>
      <c r="FIF2946" s="46"/>
      <c r="FIG2946" s="46"/>
      <c r="FIH2946" s="46"/>
      <c r="FII2946" s="46"/>
      <c r="FIJ2946" s="46"/>
      <c r="FIK2946" s="46"/>
      <c r="FIL2946" s="46"/>
      <c r="FIM2946" s="46"/>
      <c r="FIN2946" s="46"/>
      <c r="FIO2946" s="46"/>
      <c r="FIP2946" s="46"/>
      <c r="FIQ2946" s="46"/>
      <c r="FIR2946" s="46"/>
      <c r="FIS2946" s="46"/>
      <c r="FIT2946" s="46"/>
      <c r="FIU2946" s="46"/>
      <c r="FIV2946" s="46"/>
      <c r="FIW2946" s="46"/>
      <c r="FIX2946" s="46"/>
      <c r="FIY2946" s="46"/>
      <c r="FIZ2946" s="46"/>
      <c r="FJA2946" s="46"/>
      <c r="FJB2946" s="46"/>
      <c r="FJC2946" s="46"/>
      <c r="FJD2946" s="46"/>
      <c r="FJE2946" s="46"/>
      <c r="FJF2946" s="46"/>
      <c r="FJG2946" s="46"/>
      <c r="FJH2946" s="46"/>
      <c r="FJI2946" s="46"/>
      <c r="FJJ2946" s="46"/>
      <c r="FJK2946" s="46"/>
      <c r="FJL2946" s="46"/>
      <c r="FJM2946" s="46"/>
      <c r="FJN2946" s="46"/>
      <c r="FJO2946" s="46"/>
      <c r="FJP2946" s="46"/>
      <c r="FJQ2946" s="46"/>
      <c r="FJR2946" s="46"/>
      <c r="FJS2946" s="46"/>
      <c r="FJT2946" s="46"/>
      <c r="FJU2946" s="46"/>
      <c r="FJV2946" s="46"/>
      <c r="FJW2946" s="46"/>
      <c r="FJX2946" s="46"/>
      <c r="FJY2946" s="46"/>
      <c r="FJZ2946" s="46"/>
      <c r="FKA2946" s="46"/>
      <c r="FKB2946" s="46"/>
      <c r="FKC2946" s="46"/>
      <c r="FKD2946" s="46"/>
      <c r="FKE2946" s="46"/>
      <c r="FKF2946" s="46"/>
      <c r="FKG2946" s="46"/>
      <c r="FKH2946" s="46"/>
      <c r="FKI2946" s="46"/>
      <c r="FKJ2946" s="46"/>
      <c r="FKK2946" s="46"/>
      <c r="FKL2946" s="46"/>
      <c r="FKM2946" s="46"/>
      <c r="FKN2946" s="46"/>
      <c r="FKO2946" s="46"/>
      <c r="FKP2946" s="46"/>
      <c r="FKQ2946" s="46"/>
      <c r="FKR2946" s="46"/>
      <c r="FKS2946" s="46"/>
      <c r="FKT2946" s="46"/>
      <c r="FKU2946" s="46"/>
      <c r="FKV2946" s="46"/>
      <c r="FKW2946" s="46"/>
      <c r="FKX2946" s="46"/>
      <c r="FKY2946" s="46"/>
      <c r="FKZ2946" s="46"/>
      <c r="FLA2946" s="46"/>
      <c r="FLB2946" s="46"/>
      <c r="FLC2946" s="46"/>
      <c r="FLD2946" s="46"/>
      <c r="FLE2946" s="46"/>
      <c r="FLF2946" s="46"/>
      <c r="FLG2946" s="46"/>
      <c r="FLH2946" s="46"/>
      <c r="FLI2946" s="46"/>
      <c r="FLJ2946" s="46"/>
      <c r="FLK2946" s="46"/>
      <c r="FLL2946" s="46"/>
      <c r="FLM2946" s="46"/>
      <c r="FLN2946" s="46"/>
      <c r="FLO2946" s="46"/>
      <c r="FLP2946" s="46"/>
      <c r="FLQ2946" s="46"/>
      <c r="FLR2946" s="46"/>
      <c r="FLS2946" s="46"/>
      <c r="FLT2946" s="46"/>
      <c r="FLU2946" s="46"/>
      <c r="FLV2946" s="46"/>
      <c r="FLW2946" s="46"/>
      <c r="FLX2946" s="46"/>
      <c r="FLY2946" s="46"/>
      <c r="FLZ2946" s="46"/>
      <c r="FMA2946" s="46"/>
      <c r="FMB2946" s="46"/>
      <c r="FMC2946" s="46"/>
      <c r="FMD2946" s="46"/>
      <c r="FME2946" s="46"/>
      <c r="FMF2946" s="46"/>
      <c r="FMG2946" s="46"/>
      <c r="FMH2946" s="46"/>
      <c r="FMI2946" s="46"/>
      <c r="FMJ2946" s="46"/>
      <c r="FMK2946" s="46"/>
      <c r="FML2946" s="46"/>
      <c r="FMM2946" s="46"/>
      <c r="FMN2946" s="46"/>
      <c r="FMO2946" s="46"/>
      <c r="FMP2946" s="46"/>
      <c r="FMQ2946" s="46"/>
      <c r="FMR2946" s="46"/>
      <c r="FMS2946" s="46"/>
      <c r="FMT2946" s="46"/>
      <c r="FMU2946" s="46"/>
      <c r="FMV2946" s="46"/>
      <c r="FMW2946" s="46"/>
      <c r="FMX2946" s="46"/>
      <c r="FMY2946" s="46"/>
      <c r="FMZ2946" s="46"/>
      <c r="FNA2946" s="46"/>
      <c r="FNB2946" s="46"/>
      <c r="FNC2946" s="46"/>
      <c r="FND2946" s="46"/>
      <c r="FNE2946" s="46"/>
      <c r="FNF2946" s="46"/>
      <c r="FNG2946" s="46"/>
      <c r="FNH2946" s="46"/>
      <c r="FNI2946" s="46"/>
      <c r="FNJ2946" s="46"/>
      <c r="FNK2946" s="46"/>
      <c r="FNL2946" s="46"/>
      <c r="FNM2946" s="46"/>
      <c r="FNN2946" s="46"/>
      <c r="FNO2946" s="46"/>
      <c r="FNP2946" s="46"/>
      <c r="FNQ2946" s="46"/>
      <c r="FNR2946" s="46"/>
      <c r="FNS2946" s="46"/>
      <c r="FNT2946" s="46"/>
      <c r="FNU2946" s="46"/>
      <c r="FNV2946" s="46"/>
      <c r="FNW2946" s="46"/>
      <c r="FNX2946" s="46"/>
      <c r="FNY2946" s="46"/>
      <c r="FNZ2946" s="46"/>
      <c r="FOA2946" s="46"/>
      <c r="FOB2946" s="46"/>
      <c r="FOC2946" s="46"/>
      <c r="FOD2946" s="46"/>
      <c r="FOE2946" s="46"/>
      <c r="FOF2946" s="46"/>
      <c r="FOG2946" s="46"/>
      <c r="FOH2946" s="46"/>
      <c r="FOI2946" s="46"/>
      <c r="FOJ2946" s="46"/>
      <c r="FOK2946" s="46"/>
      <c r="FOL2946" s="46"/>
      <c r="FOM2946" s="46"/>
      <c r="FON2946" s="46"/>
      <c r="FOO2946" s="46"/>
      <c r="FOP2946" s="46"/>
      <c r="FOQ2946" s="46"/>
      <c r="FOR2946" s="46"/>
      <c r="FOS2946" s="46"/>
      <c r="FOT2946" s="46"/>
      <c r="FOU2946" s="46"/>
      <c r="FOV2946" s="46"/>
      <c r="FOW2946" s="46"/>
      <c r="FOX2946" s="46"/>
      <c r="FOY2946" s="46"/>
      <c r="FOZ2946" s="46"/>
      <c r="FPA2946" s="46"/>
      <c r="FPB2946" s="46"/>
      <c r="FPC2946" s="46"/>
      <c r="FPD2946" s="46"/>
      <c r="FPE2946" s="46"/>
      <c r="FPF2946" s="46"/>
      <c r="FPG2946" s="46"/>
      <c r="FPH2946" s="46"/>
      <c r="FPI2946" s="46"/>
      <c r="FPJ2946" s="46"/>
      <c r="FPK2946" s="46"/>
      <c r="FPL2946" s="46"/>
      <c r="FPM2946" s="46"/>
      <c r="FPN2946" s="46"/>
      <c r="FPO2946" s="46"/>
      <c r="FPP2946" s="46"/>
      <c r="FPQ2946" s="46"/>
      <c r="FPR2946" s="46"/>
      <c r="FPS2946" s="46"/>
      <c r="FPT2946" s="46"/>
      <c r="FPU2946" s="46"/>
      <c r="FPV2946" s="46"/>
      <c r="FPW2946" s="46"/>
      <c r="FPX2946" s="46"/>
      <c r="FPY2946" s="46"/>
      <c r="FPZ2946" s="46"/>
      <c r="FQA2946" s="46"/>
      <c r="FQB2946" s="46"/>
      <c r="FQC2946" s="46"/>
      <c r="FQD2946" s="46"/>
      <c r="FQE2946" s="46"/>
      <c r="FQF2946" s="46"/>
      <c r="FQG2946" s="46"/>
      <c r="FQH2946" s="46"/>
      <c r="FQI2946" s="46"/>
      <c r="FQJ2946" s="46"/>
      <c r="FQK2946" s="46"/>
      <c r="FQL2946" s="46"/>
      <c r="FQM2946" s="46"/>
      <c r="FQN2946" s="46"/>
      <c r="FQO2946" s="46"/>
      <c r="FQP2946" s="46"/>
      <c r="FQQ2946" s="46"/>
      <c r="FQR2946" s="46"/>
      <c r="FQS2946" s="46"/>
      <c r="FQT2946" s="46"/>
      <c r="FQU2946" s="46"/>
      <c r="FQV2946" s="46"/>
      <c r="FQW2946" s="46"/>
      <c r="FQX2946" s="46"/>
      <c r="FQY2946" s="46"/>
      <c r="FQZ2946" s="46"/>
      <c r="FRA2946" s="46"/>
      <c r="FRB2946" s="46"/>
      <c r="FRC2946" s="46"/>
      <c r="FRD2946" s="46"/>
      <c r="FRE2946" s="46"/>
      <c r="FRF2946" s="46"/>
      <c r="FRG2946" s="46"/>
      <c r="FRH2946" s="46"/>
      <c r="FRI2946" s="46"/>
      <c r="FRJ2946" s="46"/>
      <c r="FRK2946" s="46"/>
      <c r="FRL2946" s="46"/>
      <c r="FRM2946" s="46"/>
      <c r="FRN2946" s="46"/>
      <c r="FRO2946" s="46"/>
      <c r="FRP2946" s="46"/>
      <c r="FRQ2946" s="46"/>
      <c r="FRR2946" s="46"/>
      <c r="FRS2946" s="46"/>
      <c r="FRT2946" s="46"/>
      <c r="FRU2946" s="46"/>
      <c r="FRV2946" s="46"/>
      <c r="FRW2946" s="46"/>
      <c r="FRX2946" s="46"/>
      <c r="FRY2946" s="46"/>
      <c r="FRZ2946" s="46"/>
      <c r="FSA2946" s="46"/>
      <c r="FSB2946" s="46"/>
      <c r="FSC2946" s="46"/>
      <c r="FSD2946" s="46"/>
      <c r="FSE2946" s="46"/>
      <c r="FSF2946" s="46"/>
      <c r="FSG2946" s="46"/>
      <c r="FSH2946" s="46"/>
      <c r="FSI2946" s="46"/>
      <c r="FSJ2946" s="46"/>
      <c r="FSK2946" s="46"/>
      <c r="FSL2946" s="46"/>
      <c r="FSM2946" s="46"/>
      <c r="FSN2946" s="46"/>
      <c r="FSO2946" s="46"/>
      <c r="FSP2946" s="46"/>
      <c r="FSQ2946" s="46"/>
      <c r="FSR2946" s="46"/>
      <c r="FSS2946" s="46"/>
      <c r="FST2946" s="46"/>
      <c r="FSU2946" s="46"/>
      <c r="FSV2946" s="46"/>
      <c r="FSW2946" s="46"/>
      <c r="FSX2946" s="46"/>
      <c r="FSY2946" s="46"/>
      <c r="FSZ2946" s="46"/>
      <c r="FTA2946" s="46"/>
      <c r="FTB2946" s="46"/>
      <c r="FTC2946" s="46"/>
      <c r="FTD2946" s="46"/>
      <c r="FTE2946" s="46"/>
      <c r="FTF2946" s="46"/>
      <c r="FTG2946" s="46"/>
      <c r="FTH2946" s="46"/>
      <c r="FTI2946" s="46"/>
      <c r="FTJ2946" s="46"/>
      <c r="FTK2946" s="46"/>
      <c r="FTL2946" s="46"/>
      <c r="FTM2946" s="46"/>
      <c r="FTN2946" s="46"/>
      <c r="FTO2946" s="46"/>
      <c r="FTP2946" s="46"/>
      <c r="FTQ2946" s="46"/>
      <c r="FTR2946" s="46"/>
      <c r="FTS2946" s="46"/>
      <c r="FTT2946" s="46"/>
      <c r="FTU2946" s="46"/>
      <c r="FTV2946" s="46"/>
      <c r="FTW2946" s="46"/>
      <c r="FTX2946" s="46"/>
      <c r="FTY2946" s="46"/>
      <c r="FTZ2946" s="46"/>
      <c r="FUA2946" s="46"/>
      <c r="FUB2946" s="46"/>
      <c r="FUC2946" s="46"/>
      <c r="FUD2946" s="46"/>
      <c r="FUE2946" s="46"/>
      <c r="FUF2946" s="46"/>
      <c r="FUG2946" s="46"/>
      <c r="FUH2946" s="46"/>
      <c r="FUI2946" s="46"/>
      <c r="FUJ2946" s="46"/>
      <c r="FUK2946" s="46"/>
      <c r="FUL2946" s="46"/>
      <c r="FUM2946" s="46"/>
      <c r="FUN2946" s="46"/>
      <c r="FUO2946" s="46"/>
      <c r="FUP2946" s="46"/>
      <c r="FUQ2946" s="46"/>
      <c r="FUR2946" s="46"/>
      <c r="FUS2946" s="46"/>
      <c r="FUT2946" s="46"/>
      <c r="FUU2946" s="46"/>
      <c r="FUV2946" s="46"/>
      <c r="FUW2946" s="46"/>
      <c r="FUX2946" s="46"/>
      <c r="FUY2946" s="46"/>
      <c r="FUZ2946" s="46"/>
      <c r="FVA2946" s="46"/>
      <c r="FVB2946" s="46"/>
      <c r="FVC2946" s="46"/>
      <c r="FVD2946" s="46"/>
      <c r="FVE2946" s="46"/>
      <c r="FVF2946" s="46"/>
      <c r="FVG2946" s="46"/>
      <c r="FVH2946" s="46"/>
      <c r="FVI2946" s="46"/>
      <c r="FVJ2946" s="46"/>
      <c r="FVK2946" s="46"/>
      <c r="FVL2946" s="46"/>
      <c r="FVM2946" s="46"/>
      <c r="FVN2946" s="46"/>
      <c r="FVO2946" s="46"/>
      <c r="FVP2946" s="46"/>
      <c r="FVQ2946" s="46"/>
      <c r="FVR2946" s="46"/>
      <c r="FVS2946" s="46"/>
      <c r="FVT2946" s="46"/>
      <c r="FVU2946" s="46"/>
      <c r="FVV2946" s="46"/>
      <c r="FVW2946" s="46"/>
      <c r="FVX2946" s="46"/>
      <c r="FVY2946" s="46"/>
      <c r="FVZ2946" s="46"/>
      <c r="FWA2946" s="46"/>
      <c r="FWB2946" s="46"/>
      <c r="FWC2946" s="46"/>
      <c r="FWD2946" s="46"/>
      <c r="FWE2946" s="46"/>
      <c r="FWF2946" s="46"/>
      <c r="FWG2946" s="46"/>
      <c r="FWH2946" s="46"/>
      <c r="FWI2946" s="46"/>
      <c r="FWJ2946" s="46"/>
      <c r="FWK2946" s="46"/>
      <c r="FWL2946" s="46"/>
      <c r="FWM2946" s="46"/>
      <c r="FWN2946" s="46"/>
      <c r="FWO2946" s="46"/>
      <c r="FWP2946" s="46"/>
      <c r="FWQ2946" s="46"/>
      <c r="FWR2946" s="46"/>
      <c r="FWS2946" s="46"/>
      <c r="FWT2946" s="46"/>
      <c r="FWU2946" s="46"/>
      <c r="FWV2946" s="46"/>
      <c r="FWW2946" s="46"/>
      <c r="FWX2946" s="46"/>
      <c r="FWY2946" s="46"/>
      <c r="FWZ2946" s="46"/>
      <c r="FXA2946" s="46"/>
      <c r="FXB2946" s="46"/>
      <c r="FXC2946" s="46"/>
      <c r="FXD2946" s="46"/>
      <c r="FXE2946" s="46"/>
      <c r="FXF2946" s="46"/>
      <c r="FXG2946" s="46"/>
      <c r="FXH2946" s="46"/>
      <c r="FXI2946" s="46"/>
      <c r="FXJ2946" s="46"/>
      <c r="FXK2946" s="46"/>
      <c r="FXL2946" s="46"/>
      <c r="FXM2946" s="46"/>
      <c r="FXN2946" s="46"/>
      <c r="FXO2946" s="46"/>
      <c r="FXP2946" s="46"/>
      <c r="FXQ2946" s="46"/>
      <c r="FXR2946" s="46"/>
      <c r="FXS2946" s="46"/>
      <c r="FXT2946" s="46"/>
      <c r="FXU2946" s="46"/>
      <c r="FXV2946" s="46"/>
      <c r="FXW2946" s="46"/>
      <c r="FXX2946" s="46"/>
      <c r="FXY2946" s="46"/>
      <c r="FXZ2946" s="46"/>
      <c r="FYA2946" s="46"/>
      <c r="FYB2946" s="46"/>
      <c r="FYC2946" s="46"/>
      <c r="FYD2946" s="46"/>
      <c r="FYE2946" s="46"/>
      <c r="FYF2946" s="46"/>
      <c r="FYG2946" s="46"/>
      <c r="FYH2946" s="46"/>
      <c r="FYI2946" s="46"/>
      <c r="FYJ2946" s="46"/>
      <c r="FYK2946" s="46"/>
      <c r="FYL2946" s="46"/>
      <c r="FYM2946" s="46"/>
      <c r="FYN2946" s="46"/>
      <c r="FYO2946" s="46"/>
      <c r="FYP2946" s="46"/>
      <c r="FYQ2946" s="46"/>
      <c r="FYR2946" s="46"/>
      <c r="FYS2946" s="46"/>
      <c r="FYT2946" s="46"/>
      <c r="FYU2946" s="46"/>
      <c r="FYV2946" s="46"/>
      <c r="FYW2946" s="46"/>
      <c r="FYX2946" s="46"/>
      <c r="FYY2946" s="46"/>
      <c r="FYZ2946" s="46"/>
      <c r="FZA2946" s="46"/>
      <c r="FZB2946" s="46"/>
      <c r="FZC2946" s="46"/>
      <c r="FZD2946" s="46"/>
      <c r="FZE2946" s="46"/>
      <c r="FZF2946" s="46"/>
      <c r="FZG2946" s="46"/>
      <c r="FZH2946" s="46"/>
      <c r="FZI2946" s="46"/>
      <c r="FZJ2946" s="46"/>
      <c r="FZK2946" s="46"/>
      <c r="FZL2946" s="46"/>
      <c r="FZM2946" s="46"/>
      <c r="FZN2946" s="46"/>
      <c r="FZO2946" s="46"/>
      <c r="FZP2946" s="46"/>
      <c r="FZQ2946" s="46"/>
      <c r="FZR2946" s="46"/>
      <c r="FZS2946" s="46"/>
      <c r="FZT2946" s="46"/>
      <c r="FZU2946" s="46"/>
      <c r="FZV2946" s="46"/>
      <c r="FZW2946" s="46"/>
      <c r="FZX2946" s="46"/>
      <c r="FZY2946" s="46"/>
      <c r="FZZ2946" s="46"/>
      <c r="GAA2946" s="46"/>
      <c r="GAB2946" s="46"/>
      <c r="GAC2946" s="46"/>
      <c r="GAD2946" s="46"/>
      <c r="GAE2946" s="46"/>
      <c r="GAF2946" s="46"/>
      <c r="GAG2946" s="46"/>
      <c r="GAH2946" s="46"/>
      <c r="GAI2946" s="46"/>
      <c r="GAJ2946" s="46"/>
      <c r="GAK2946" s="46"/>
      <c r="GAL2946" s="46"/>
      <c r="GAM2946" s="46"/>
      <c r="GAN2946" s="46"/>
      <c r="GAO2946" s="46"/>
      <c r="GAP2946" s="46"/>
      <c r="GAQ2946" s="46"/>
      <c r="GAR2946" s="46"/>
      <c r="GAS2946" s="46"/>
      <c r="GAT2946" s="46"/>
      <c r="GAU2946" s="46"/>
      <c r="GAV2946" s="46"/>
      <c r="GAW2946" s="46"/>
      <c r="GAX2946" s="46"/>
      <c r="GAY2946" s="46"/>
      <c r="GAZ2946" s="46"/>
      <c r="GBA2946" s="46"/>
      <c r="GBB2946" s="46"/>
      <c r="GBC2946" s="46"/>
      <c r="GBD2946" s="46"/>
      <c r="GBE2946" s="46"/>
      <c r="GBF2946" s="46"/>
      <c r="GBG2946" s="46"/>
      <c r="GBH2946" s="46"/>
      <c r="GBI2946" s="46"/>
      <c r="GBJ2946" s="46"/>
      <c r="GBK2946" s="46"/>
      <c r="GBL2946" s="46"/>
      <c r="GBM2946" s="46"/>
      <c r="GBN2946" s="46"/>
      <c r="GBO2946" s="46"/>
      <c r="GBP2946" s="46"/>
      <c r="GBQ2946" s="46"/>
      <c r="GBR2946" s="46"/>
      <c r="GBS2946" s="46"/>
      <c r="GBT2946" s="46"/>
      <c r="GBU2946" s="46"/>
      <c r="GBV2946" s="46"/>
      <c r="GBW2946" s="46"/>
      <c r="GBX2946" s="46"/>
      <c r="GBY2946" s="46"/>
      <c r="GBZ2946" s="46"/>
      <c r="GCA2946" s="46"/>
      <c r="GCB2946" s="46"/>
      <c r="GCC2946" s="46"/>
      <c r="GCD2946" s="46"/>
      <c r="GCE2946" s="46"/>
      <c r="GCF2946" s="46"/>
      <c r="GCG2946" s="46"/>
      <c r="GCH2946" s="46"/>
      <c r="GCI2946" s="46"/>
      <c r="GCJ2946" s="46"/>
      <c r="GCK2946" s="46"/>
      <c r="GCL2946" s="46"/>
      <c r="GCM2946" s="46"/>
      <c r="GCN2946" s="46"/>
      <c r="GCO2946" s="46"/>
      <c r="GCP2946" s="46"/>
      <c r="GCQ2946" s="46"/>
      <c r="GCR2946" s="46"/>
      <c r="GCS2946" s="46"/>
      <c r="GCT2946" s="46"/>
      <c r="GCU2946" s="46"/>
      <c r="GCV2946" s="46"/>
      <c r="GCW2946" s="46"/>
      <c r="GCX2946" s="46"/>
      <c r="GCY2946" s="46"/>
      <c r="GCZ2946" s="46"/>
      <c r="GDA2946" s="46"/>
      <c r="GDB2946" s="46"/>
      <c r="GDC2946" s="46"/>
      <c r="GDD2946" s="46"/>
      <c r="GDE2946" s="46"/>
      <c r="GDF2946" s="46"/>
      <c r="GDG2946" s="46"/>
      <c r="GDH2946" s="46"/>
      <c r="GDI2946" s="46"/>
      <c r="GDJ2946" s="46"/>
      <c r="GDK2946" s="46"/>
      <c r="GDL2946" s="46"/>
      <c r="GDM2946" s="46"/>
      <c r="GDN2946" s="46"/>
      <c r="GDO2946" s="46"/>
      <c r="GDP2946" s="46"/>
      <c r="GDQ2946" s="46"/>
      <c r="GDR2946" s="46"/>
      <c r="GDS2946" s="46"/>
      <c r="GDT2946" s="46"/>
      <c r="GDU2946" s="46"/>
      <c r="GDV2946" s="46"/>
      <c r="GDW2946" s="46"/>
      <c r="GDX2946" s="46"/>
      <c r="GDY2946" s="46"/>
      <c r="GDZ2946" s="46"/>
      <c r="GEA2946" s="46"/>
      <c r="GEB2946" s="46"/>
      <c r="GEC2946" s="46"/>
      <c r="GED2946" s="46"/>
      <c r="GEE2946" s="46"/>
      <c r="GEF2946" s="46"/>
      <c r="GEG2946" s="46"/>
      <c r="GEH2946" s="46"/>
      <c r="GEI2946" s="46"/>
      <c r="GEJ2946" s="46"/>
      <c r="GEK2946" s="46"/>
      <c r="GEL2946" s="46"/>
      <c r="GEM2946" s="46"/>
      <c r="GEN2946" s="46"/>
      <c r="GEO2946" s="46"/>
      <c r="GEP2946" s="46"/>
      <c r="GEQ2946" s="46"/>
      <c r="GER2946" s="46"/>
      <c r="GES2946" s="46"/>
      <c r="GET2946" s="46"/>
      <c r="GEU2946" s="46"/>
      <c r="GEV2946" s="46"/>
      <c r="GEW2946" s="46"/>
      <c r="GEX2946" s="46"/>
      <c r="GEY2946" s="46"/>
      <c r="GEZ2946" s="46"/>
      <c r="GFA2946" s="46"/>
      <c r="GFB2946" s="46"/>
      <c r="GFC2946" s="46"/>
      <c r="GFD2946" s="46"/>
      <c r="GFE2946" s="46"/>
      <c r="GFF2946" s="46"/>
      <c r="GFG2946" s="46"/>
      <c r="GFH2946" s="46"/>
      <c r="GFI2946" s="46"/>
      <c r="GFJ2946" s="46"/>
      <c r="GFK2946" s="46"/>
      <c r="GFL2946" s="46"/>
      <c r="GFM2946" s="46"/>
      <c r="GFN2946" s="46"/>
      <c r="GFO2946" s="46"/>
      <c r="GFP2946" s="46"/>
      <c r="GFQ2946" s="46"/>
      <c r="GFR2946" s="46"/>
      <c r="GFS2946" s="46"/>
      <c r="GFT2946" s="46"/>
      <c r="GFU2946" s="46"/>
      <c r="GFV2946" s="46"/>
      <c r="GFW2946" s="46"/>
      <c r="GFX2946" s="46"/>
      <c r="GFY2946" s="46"/>
      <c r="GFZ2946" s="46"/>
      <c r="GGA2946" s="46"/>
      <c r="GGB2946" s="46"/>
      <c r="GGC2946" s="46"/>
      <c r="GGD2946" s="46"/>
      <c r="GGE2946" s="46"/>
      <c r="GGF2946" s="46"/>
      <c r="GGG2946" s="46"/>
      <c r="GGH2946" s="46"/>
      <c r="GGI2946" s="46"/>
      <c r="GGJ2946" s="46"/>
      <c r="GGK2946" s="46"/>
      <c r="GGL2946" s="46"/>
      <c r="GGM2946" s="46"/>
      <c r="GGN2946" s="46"/>
      <c r="GGO2946" s="46"/>
      <c r="GGP2946" s="46"/>
      <c r="GGQ2946" s="46"/>
      <c r="GGR2946" s="46"/>
      <c r="GGS2946" s="46"/>
      <c r="GGT2946" s="46"/>
      <c r="GGU2946" s="46"/>
      <c r="GGV2946" s="46"/>
      <c r="GGW2946" s="46"/>
      <c r="GGX2946" s="46"/>
      <c r="GGY2946" s="46"/>
      <c r="GGZ2946" s="46"/>
      <c r="GHA2946" s="46"/>
      <c r="GHB2946" s="46"/>
      <c r="GHC2946" s="46"/>
      <c r="GHD2946" s="46"/>
      <c r="GHE2946" s="46"/>
      <c r="GHF2946" s="46"/>
      <c r="GHG2946" s="46"/>
      <c r="GHH2946" s="46"/>
      <c r="GHI2946" s="46"/>
      <c r="GHJ2946" s="46"/>
      <c r="GHK2946" s="46"/>
      <c r="GHL2946" s="46"/>
      <c r="GHM2946" s="46"/>
      <c r="GHN2946" s="46"/>
      <c r="GHO2946" s="46"/>
      <c r="GHP2946" s="46"/>
      <c r="GHQ2946" s="46"/>
      <c r="GHR2946" s="46"/>
      <c r="GHS2946" s="46"/>
      <c r="GHT2946" s="46"/>
      <c r="GHU2946" s="46"/>
      <c r="GHV2946" s="46"/>
      <c r="GHW2946" s="46"/>
      <c r="GHX2946" s="46"/>
      <c r="GHY2946" s="46"/>
      <c r="GHZ2946" s="46"/>
      <c r="GIA2946" s="46"/>
      <c r="GIB2946" s="46"/>
      <c r="GIC2946" s="46"/>
      <c r="GID2946" s="46"/>
      <c r="GIE2946" s="46"/>
      <c r="GIF2946" s="46"/>
      <c r="GIG2946" s="46"/>
      <c r="GIH2946" s="46"/>
      <c r="GII2946" s="46"/>
      <c r="GIJ2946" s="46"/>
      <c r="GIK2946" s="46"/>
      <c r="GIL2946" s="46"/>
      <c r="GIM2946" s="46"/>
      <c r="GIN2946" s="46"/>
      <c r="GIO2946" s="46"/>
      <c r="GIP2946" s="46"/>
      <c r="GIQ2946" s="46"/>
      <c r="GIR2946" s="46"/>
      <c r="GIS2946" s="46"/>
      <c r="GIT2946" s="46"/>
      <c r="GIU2946" s="46"/>
      <c r="GIV2946" s="46"/>
      <c r="GIW2946" s="46"/>
      <c r="GIX2946" s="46"/>
      <c r="GIY2946" s="46"/>
      <c r="GIZ2946" s="46"/>
      <c r="GJA2946" s="46"/>
      <c r="GJB2946" s="46"/>
      <c r="GJC2946" s="46"/>
      <c r="GJD2946" s="46"/>
      <c r="GJE2946" s="46"/>
      <c r="GJF2946" s="46"/>
      <c r="GJG2946" s="46"/>
      <c r="GJH2946" s="46"/>
      <c r="GJI2946" s="46"/>
      <c r="GJJ2946" s="46"/>
      <c r="GJK2946" s="46"/>
      <c r="GJL2946" s="46"/>
      <c r="GJM2946" s="46"/>
      <c r="GJN2946" s="46"/>
      <c r="GJO2946" s="46"/>
      <c r="GJP2946" s="46"/>
      <c r="GJQ2946" s="46"/>
      <c r="GJR2946" s="46"/>
      <c r="GJS2946" s="46"/>
      <c r="GJT2946" s="46"/>
      <c r="GJU2946" s="46"/>
      <c r="GJV2946" s="46"/>
      <c r="GJW2946" s="46"/>
      <c r="GJX2946" s="46"/>
      <c r="GJY2946" s="46"/>
      <c r="GJZ2946" s="46"/>
      <c r="GKA2946" s="46"/>
      <c r="GKB2946" s="46"/>
      <c r="GKC2946" s="46"/>
      <c r="GKD2946" s="46"/>
      <c r="GKE2946" s="46"/>
      <c r="GKF2946" s="46"/>
      <c r="GKG2946" s="46"/>
      <c r="GKH2946" s="46"/>
      <c r="GKI2946" s="46"/>
      <c r="GKJ2946" s="46"/>
      <c r="GKK2946" s="46"/>
      <c r="GKL2946" s="46"/>
      <c r="GKM2946" s="46"/>
      <c r="GKN2946" s="46"/>
      <c r="GKO2946" s="46"/>
      <c r="GKP2946" s="46"/>
      <c r="GKQ2946" s="46"/>
      <c r="GKR2946" s="46"/>
      <c r="GKS2946" s="46"/>
      <c r="GKT2946" s="46"/>
      <c r="GKU2946" s="46"/>
      <c r="GKV2946" s="46"/>
      <c r="GKW2946" s="46"/>
      <c r="GKX2946" s="46"/>
      <c r="GKY2946" s="46"/>
      <c r="GKZ2946" s="46"/>
      <c r="GLA2946" s="46"/>
      <c r="GLB2946" s="46"/>
      <c r="GLC2946" s="46"/>
      <c r="GLD2946" s="46"/>
      <c r="GLE2946" s="46"/>
      <c r="GLF2946" s="46"/>
      <c r="GLG2946" s="46"/>
      <c r="GLH2946" s="46"/>
      <c r="GLI2946" s="46"/>
      <c r="GLJ2946" s="46"/>
      <c r="GLK2946" s="46"/>
      <c r="GLL2946" s="46"/>
      <c r="GLM2946" s="46"/>
      <c r="GLN2946" s="46"/>
      <c r="GLO2946" s="46"/>
      <c r="GLP2946" s="46"/>
      <c r="GLQ2946" s="46"/>
      <c r="GLR2946" s="46"/>
      <c r="GLS2946" s="46"/>
      <c r="GLT2946" s="46"/>
      <c r="GLU2946" s="46"/>
      <c r="GLV2946" s="46"/>
      <c r="GLW2946" s="46"/>
      <c r="GLX2946" s="46"/>
      <c r="GLY2946" s="46"/>
      <c r="GLZ2946" s="46"/>
      <c r="GMA2946" s="46"/>
      <c r="GMB2946" s="46"/>
      <c r="GMC2946" s="46"/>
      <c r="GMD2946" s="46"/>
      <c r="GME2946" s="46"/>
      <c r="GMF2946" s="46"/>
      <c r="GMG2946" s="46"/>
      <c r="GMH2946" s="46"/>
      <c r="GMI2946" s="46"/>
      <c r="GMJ2946" s="46"/>
      <c r="GMK2946" s="46"/>
      <c r="GML2946" s="46"/>
      <c r="GMM2946" s="46"/>
      <c r="GMN2946" s="46"/>
      <c r="GMO2946" s="46"/>
      <c r="GMP2946" s="46"/>
      <c r="GMQ2946" s="46"/>
      <c r="GMR2946" s="46"/>
      <c r="GMS2946" s="46"/>
      <c r="GMT2946" s="46"/>
      <c r="GMU2946" s="46"/>
      <c r="GMV2946" s="46"/>
      <c r="GMW2946" s="46"/>
      <c r="GMX2946" s="46"/>
      <c r="GMY2946" s="46"/>
      <c r="GMZ2946" s="46"/>
      <c r="GNA2946" s="46"/>
      <c r="GNB2946" s="46"/>
      <c r="GNC2946" s="46"/>
      <c r="GND2946" s="46"/>
      <c r="GNE2946" s="46"/>
      <c r="GNF2946" s="46"/>
      <c r="GNG2946" s="46"/>
      <c r="GNH2946" s="46"/>
      <c r="GNI2946" s="46"/>
      <c r="GNJ2946" s="46"/>
      <c r="GNK2946" s="46"/>
      <c r="GNL2946" s="46"/>
      <c r="GNM2946" s="46"/>
      <c r="GNN2946" s="46"/>
      <c r="GNO2946" s="46"/>
      <c r="GNP2946" s="46"/>
      <c r="GNQ2946" s="46"/>
      <c r="GNR2946" s="46"/>
      <c r="GNS2946" s="46"/>
      <c r="GNT2946" s="46"/>
      <c r="GNU2946" s="46"/>
      <c r="GNV2946" s="46"/>
      <c r="GNW2946" s="46"/>
      <c r="GNX2946" s="46"/>
      <c r="GNY2946" s="46"/>
      <c r="GNZ2946" s="46"/>
      <c r="GOA2946" s="46"/>
      <c r="GOB2946" s="46"/>
      <c r="GOC2946" s="46"/>
      <c r="GOD2946" s="46"/>
      <c r="GOE2946" s="46"/>
      <c r="GOF2946" s="46"/>
      <c r="GOG2946" s="46"/>
      <c r="GOH2946" s="46"/>
      <c r="GOI2946" s="46"/>
      <c r="GOJ2946" s="46"/>
      <c r="GOK2946" s="46"/>
      <c r="GOL2946" s="46"/>
      <c r="GOM2946" s="46"/>
      <c r="GON2946" s="46"/>
      <c r="GOO2946" s="46"/>
      <c r="GOP2946" s="46"/>
      <c r="GOQ2946" s="46"/>
      <c r="GOR2946" s="46"/>
      <c r="GOS2946" s="46"/>
      <c r="GOT2946" s="46"/>
      <c r="GOU2946" s="46"/>
      <c r="GOV2946" s="46"/>
      <c r="GOW2946" s="46"/>
      <c r="GOX2946" s="46"/>
      <c r="GOY2946" s="46"/>
      <c r="GOZ2946" s="46"/>
      <c r="GPA2946" s="46"/>
      <c r="GPB2946" s="46"/>
      <c r="GPC2946" s="46"/>
      <c r="GPD2946" s="46"/>
      <c r="GPE2946" s="46"/>
      <c r="GPF2946" s="46"/>
      <c r="GPG2946" s="46"/>
      <c r="GPH2946" s="46"/>
      <c r="GPI2946" s="46"/>
      <c r="GPJ2946" s="46"/>
      <c r="GPK2946" s="46"/>
      <c r="GPL2946" s="46"/>
      <c r="GPM2946" s="46"/>
      <c r="GPN2946" s="46"/>
      <c r="GPO2946" s="46"/>
      <c r="GPP2946" s="46"/>
      <c r="GPQ2946" s="46"/>
      <c r="GPR2946" s="46"/>
      <c r="GPS2946" s="46"/>
      <c r="GPT2946" s="46"/>
      <c r="GPU2946" s="46"/>
      <c r="GPV2946" s="46"/>
      <c r="GPW2946" s="46"/>
      <c r="GPX2946" s="46"/>
      <c r="GPY2946" s="46"/>
      <c r="GPZ2946" s="46"/>
      <c r="GQA2946" s="46"/>
      <c r="GQB2946" s="46"/>
      <c r="GQC2946" s="46"/>
      <c r="GQD2946" s="46"/>
      <c r="GQE2946" s="46"/>
      <c r="GQF2946" s="46"/>
      <c r="GQG2946" s="46"/>
      <c r="GQH2946" s="46"/>
      <c r="GQI2946" s="46"/>
      <c r="GQJ2946" s="46"/>
      <c r="GQK2946" s="46"/>
      <c r="GQL2946" s="46"/>
      <c r="GQM2946" s="46"/>
      <c r="GQN2946" s="46"/>
      <c r="GQO2946" s="46"/>
      <c r="GQP2946" s="46"/>
      <c r="GQQ2946" s="46"/>
      <c r="GQR2946" s="46"/>
      <c r="GQS2946" s="46"/>
      <c r="GQT2946" s="46"/>
      <c r="GQU2946" s="46"/>
      <c r="GQV2946" s="46"/>
      <c r="GQW2946" s="46"/>
      <c r="GQX2946" s="46"/>
      <c r="GQY2946" s="46"/>
      <c r="GQZ2946" s="46"/>
      <c r="GRA2946" s="46"/>
      <c r="GRB2946" s="46"/>
      <c r="GRC2946" s="46"/>
      <c r="GRD2946" s="46"/>
      <c r="GRE2946" s="46"/>
      <c r="GRF2946" s="46"/>
      <c r="GRG2946" s="46"/>
      <c r="GRH2946" s="46"/>
      <c r="GRI2946" s="46"/>
      <c r="GRJ2946" s="46"/>
      <c r="GRK2946" s="46"/>
      <c r="GRL2946" s="46"/>
      <c r="GRM2946" s="46"/>
      <c r="GRN2946" s="46"/>
      <c r="GRO2946" s="46"/>
      <c r="GRP2946" s="46"/>
      <c r="GRQ2946" s="46"/>
      <c r="GRR2946" s="46"/>
      <c r="GRS2946" s="46"/>
      <c r="GRT2946" s="46"/>
      <c r="GRU2946" s="46"/>
      <c r="GRV2946" s="46"/>
      <c r="GRW2946" s="46"/>
      <c r="GRX2946" s="46"/>
      <c r="GRY2946" s="46"/>
      <c r="GRZ2946" s="46"/>
      <c r="GSA2946" s="46"/>
      <c r="GSB2946" s="46"/>
      <c r="GSC2946" s="46"/>
      <c r="GSD2946" s="46"/>
      <c r="GSE2946" s="46"/>
      <c r="GSF2946" s="46"/>
      <c r="GSG2946" s="46"/>
      <c r="GSH2946" s="46"/>
      <c r="GSI2946" s="46"/>
      <c r="GSJ2946" s="46"/>
      <c r="GSK2946" s="46"/>
      <c r="GSL2946" s="46"/>
      <c r="GSM2946" s="46"/>
      <c r="GSN2946" s="46"/>
      <c r="GSO2946" s="46"/>
      <c r="GSP2946" s="46"/>
      <c r="GSQ2946" s="46"/>
      <c r="GSR2946" s="46"/>
      <c r="GSS2946" s="46"/>
      <c r="GST2946" s="46"/>
      <c r="GSU2946" s="46"/>
      <c r="GSV2946" s="46"/>
      <c r="GSW2946" s="46"/>
      <c r="GSX2946" s="46"/>
      <c r="GSY2946" s="46"/>
      <c r="GSZ2946" s="46"/>
      <c r="GTA2946" s="46"/>
      <c r="GTB2946" s="46"/>
      <c r="GTC2946" s="46"/>
      <c r="GTD2946" s="46"/>
      <c r="GTE2946" s="46"/>
      <c r="GTF2946" s="46"/>
      <c r="GTG2946" s="46"/>
      <c r="GTH2946" s="46"/>
      <c r="GTI2946" s="46"/>
      <c r="GTJ2946" s="46"/>
      <c r="GTK2946" s="46"/>
      <c r="GTL2946" s="46"/>
      <c r="GTM2946" s="46"/>
      <c r="GTN2946" s="46"/>
      <c r="GTO2946" s="46"/>
      <c r="GTP2946" s="46"/>
      <c r="GTQ2946" s="46"/>
      <c r="GTR2946" s="46"/>
      <c r="GTS2946" s="46"/>
      <c r="GTT2946" s="46"/>
      <c r="GTU2946" s="46"/>
      <c r="GTV2946" s="46"/>
      <c r="GTW2946" s="46"/>
      <c r="GTX2946" s="46"/>
      <c r="GTY2946" s="46"/>
      <c r="GTZ2946" s="46"/>
      <c r="GUA2946" s="46"/>
      <c r="GUB2946" s="46"/>
      <c r="GUC2946" s="46"/>
      <c r="GUD2946" s="46"/>
      <c r="GUE2946" s="46"/>
      <c r="GUF2946" s="46"/>
      <c r="GUG2946" s="46"/>
      <c r="GUH2946" s="46"/>
      <c r="GUI2946" s="46"/>
      <c r="GUJ2946" s="46"/>
      <c r="GUK2946" s="46"/>
      <c r="GUL2946" s="46"/>
      <c r="GUM2946" s="46"/>
      <c r="GUN2946" s="46"/>
      <c r="GUO2946" s="46"/>
      <c r="GUP2946" s="46"/>
      <c r="GUQ2946" s="46"/>
      <c r="GUR2946" s="46"/>
      <c r="GUS2946" s="46"/>
      <c r="GUT2946" s="46"/>
      <c r="GUU2946" s="46"/>
      <c r="GUV2946" s="46"/>
      <c r="GUW2946" s="46"/>
      <c r="GUX2946" s="46"/>
      <c r="GUY2946" s="46"/>
      <c r="GUZ2946" s="46"/>
      <c r="GVA2946" s="46"/>
      <c r="GVB2946" s="46"/>
      <c r="GVC2946" s="46"/>
      <c r="GVD2946" s="46"/>
      <c r="GVE2946" s="46"/>
      <c r="GVF2946" s="46"/>
      <c r="GVG2946" s="46"/>
      <c r="GVH2946" s="46"/>
      <c r="GVI2946" s="46"/>
      <c r="GVJ2946" s="46"/>
      <c r="GVK2946" s="46"/>
      <c r="GVL2946" s="46"/>
      <c r="GVM2946" s="46"/>
      <c r="GVN2946" s="46"/>
      <c r="GVO2946" s="46"/>
      <c r="GVP2946" s="46"/>
      <c r="GVQ2946" s="46"/>
      <c r="GVR2946" s="46"/>
      <c r="GVS2946" s="46"/>
      <c r="GVT2946" s="46"/>
      <c r="GVU2946" s="46"/>
      <c r="GVV2946" s="46"/>
      <c r="GVW2946" s="46"/>
      <c r="GVX2946" s="46"/>
      <c r="GVY2946" s="46"/>
      <c r="GVZ2946" s="46"/>
      <c r="GWA2946" s="46"/>
      <c r="GWB2946" s="46"/>
      <c r="GWC2946" s="46"/>
      <c r="GWD2946" s="46"/>
      <c r="GWE2946" s="46"/>
      <c r="GWF2946" s="46"/>
      <c r="GWG2946" s="46"/>
      <c r="GWH2946" s="46"/>
      <c r="GWI2946" s="46"/>
      <c r="GWJ2946" s="46"/>
      <c r="GWK2946" s="46"/>
      <c r="GWL2946" s="46"/>
      <c r="GWM2946" s="46"/>
      <c r="GWN2946" s="46"/>
      <c r="GWO2946" s="46"/>
      <c r="GWP2946" s="46"/>
      <c r="GWQ2946" s="46"/>
      <c r="GWR2946" s="46"/>
      <c r="GWS2946" s="46"/>
      <c r="GWT2946" s="46"/>
      <c r="GWU2946" s="46"/>
      <c r="GWV2946" s="46"/>
      <c r="GWW2946" s="46"/>
      <c r="GWX2946" s="46"/>
      <c r="GWY2946" s="46"/>
      <c r="GWZ2946" s="46"/>
      <c r="GXA2946" s="46"/>
      <c r="GXB2946" s="46"/>
      <c r="GXC2946" s="46"/>
      <c r="GXD2946" s="46"/>
      <c r="GXE2946" s="46"/>
      <c r="GXF2946" s="46"/>
      <c r="GXG2946" s="46"/>
      <c r="GXH2946" s="46"/>
      <c r="GXI2946" s="46"/>
      <c r="GXJ2946" s="46"/>
      <c r="GXK2946" s="46"/>
      <c r="GXL2946" s="46"/>
      <c r="GXM2946" s="46"/>
      <c r="GXN2946" s="46"/>
      <c r="GXO2946" s="46"/>
      <c r="GXP2946" s="46"/>
      <c r="GXQ2946" s="46"/>
      <c r="GXR2946" s="46"/>
      <c r="GXS2946" s="46"/>
      <c r="GXT2946" s="46"/>
      <c r="GXU2946" s="46"/>
      <c r="GXV2946" s="46"/>
      <c r="GXW2946" s="46"/>
      <c r="GXX2946" s="46"/>
      <c r="GXY2946" s="46"/>
      <c r="GXZ2946" s="46"/>
      <c r="GYA2946" s="46"/>
      <c r="GYB2946" s="46"/>
      <c r="GYC2946" s="46"/>
      <c r="GYD2946" s="46"/>
      <c r="GYE2946" s="46"/>
      <c r="GYF2946" s="46"/>
      <c r="GYG2946" s="46"/>
      <c r="GYH2946" s="46"/>
      <c r="GYI2946" s="46"/>
      <c r="GYJ2946" s="46"/>
      <c r="GYK2946" s="46"/>
      <c r="GYL2946" s="46"/>
      <c r="GYM2946" s="46"/>
      <c r="GYN2946" s="46"/>
      <c r="GYO2946" s="46"/>
      <c r="GYP2946" s="46"/>
      <c r="GYQ2946" s="46"/>
      <c r="GYR2946" s="46"/>
      <c r="GYS2946" s="46"/>
      <c r="GYT2946" s="46"/>
      <c r="GYU2946" s="46"/>
      <c r="GYV2946" s="46"/>
      <c r="GYW2946" s="46"/>
      <c r="GYX2946" s="46"/>
      <c r="GYY2946" s="46"/>
      <c r="GYZ2946" s="46"/>
      <c r="GZA2946" s="46"/>
      <c r="GZB2946" s="46"/>
      <c r="GZC2946" s="46"/>
      <c r="GZD2946" s="46"/>
      <c r="GZE2946" s="46"/>
      <c r="GZF2946" s="46"/>
      <c r="GZG2946" s="46"/>
      <c r="GZH2946" s="46"/>
      <c r="GZI2946" s="46"/>
      <c r="GZJ2946" s="46"/>
      <c r="GZK2946" s="46"/>
      <c r="GZL2946" s="46"/>
      <c r="GZM2946" s="46"/>
      <c r="GZN2946" s="46"/>
      <c r="GZO2946" s="46"/>
      <c r="GZP2946" s="46"/>
      <c r="GZQ2946" s="46"/>
      <c r="GZR2946" s="46"/>
      <c r="GZS2946" s="46"/>
      <c r="GZT2946" s="46"/>
      <c r="GZU2946" s="46"/>
      <c r="GZV2946" s="46"/>
      <c r="GZW2946" s="46"/>
      <c r="GZX2946" s="46"/>
      <c r="GZY2946" s="46"/>
      <c r="GZZ2946" s="46"/>
      <c r="HAA2946" s="46"/>
      <c r="HAB2946" s="46"/>
      <c r="HAC2946" s="46"/>
      <c r="HAD2946" s="46"/>
      <c r="HAE2946" s="46"/>
      <c r="HAF2946" s="46"/>
      <c r="HAG2946" s="46"/>
      <c r="HAH2946" s="46"/>
      <c r="HAI2946" s="46"/>
      <c r="HAJ2946" s="46"/>
      <c r="HAK2946" s="46"/>
      <c r="HAL2946" s="46"/>
      <c r="HAM2946" s="46"/>
      <c r="HAN2946" s="46"/>
      <c r="HAO2946" s="46"/>
      <c r="HAP2946" s="46"/>
      <c r="HAQ2946" s="46"/>
      <c r="HAR2946" s="46"/>
      <c r="HAS2946" s="46"/>
      <c r="HAT2946" s="46"/>
      <c r="HAU2946" s="46"/>
      <c r="HAV2946" s="46"/>
      <c r="HAW2946" s="46"/>
      <c r="HAX2946" s="46"/>
      <c r="HAY2946" s="46"/>
      <c r="HAZ2946" s="46"/>
      <c r="HBA2946" s="46"/>
      <c r="HBB2946" s="46"/>
      <c r="HBC2946" s="46"/>
      <c r="HBD2946" s="46"/>
      <c r="HBE2946" s="46"/>
      <c r="HBF2946" s="46"/>
      <c r="HBG2946" s="46"/>
      <c r="HBH2946" s="46"/>
      <c r="HBI2946" s="46"/>
      <c r="HBJ2946" s="46"/>
      <c r="HBK2946" s="46"/>
      <c r="HBL2946" s="46"/>
      <c r="HBM2946" s="46"/>
      <c r="HBN2946" s="46"/>
      <c r="HBO2946" s="46"/>
      <c r="HBP2946" s="46"/>
      <c r="HBQ2946" s="46"/>
      <c r="HBR2946" s="46"/>
      <c r="HBS2946" s="46"/>
      <c r="HBT2946" s="46"/>
      <c r="HBU2946" s="46"/>
      <c r="HBV2946" s="46"/>
      <c r="HBW2946" s="46"/>
      <c r="HBX2946" s="46"/>
      <c r="HBY2946" s="46"/>
      <c r="HBZ2946" s="46"/>
      <c r="HCA2946" s="46"/>
      <c r="HCB2946" s="46"/>
      <c r="HCC2946" s="46"/>
      <c r="HCD2946" s="46"/>
      <c r="HCE2946" s="46"/>
      <c r="HCF2946" s="46"/>
      <c r="HCG2946" s="46"/>
      <c r="HCH2946" s="46"/>
      <c r="HCI2946" s="46"/>
      <c r="HCJ2946" s="46"/>
      <c r="HCK2946" s="46"/>
      <c r="HCL2946" s="46"/>
      <c r="HCM2946" s="46"/>
      <c r="HCN2946" s="46"/>
      <c r="HCO2946" s="46"/>
      <c r="HCP2946" s="46"/>
      <c r="HCQ2946" s="46"/>
      <c r="HCR2946" s="46"/>
      <c r="HCS2946" s="46"/>
      <c r="HCT2946" s="46"/>
      <c r="HCU2946" s="46"/>
      <c r="HCV2946" s="46"/>
      <c r="HCW2946" s="46"/>
      <c r="HCX2946" s="46"/>
      <c r="HCY2946" s="46"/>
      <c r="HCZ2946" s="46"/>
      <c r="HDA2946" s="46"/>
      <c r="HDB2946" s="46"/>
      <c r="HDC2946" s="46"/>
      <c r="HDD2946" s="46"/>
      <c r="HDE2946" s="46"/>
      <c r="HDF2946" s="46"/>
      <c r="HDG2946" s="46"/>
      <c r="HDH2946" s="46"/>
      <c r="HDI2946" s="46"/>
      <c r="HDJ2946" s="46"/>
      <c r="HDK2946" s="46"/>
      <c r="HDL2946" s="46"/>
      <c r="HDM2946" s="46"/>
      <c r="HDN2946" s="46"/>
      <c r="HDO2946" s="46"/>
      <c r="HDP2946" s="46"/>
      <c r="HDQ2946" s="46"/>
      <c r="HDR2946" s="46"/>
      <c r="HDS2946" s="46"/>
      <c r="HDT2946" s="46"/>
      <c r="HDU2946" s="46"/>
      <c r="HDV2946" s="46"/>
      <c r="HDW2946" s="46"/>
      <c r="HDX2946" s="46"/>
      <c r="HDY2946" s="46"/>
      <c r="HDZ2946" s="46"/>
      <c r="HEA2946" s="46"/>
      <c r="HEB2946" s="46"/>
      <c r="HEC2946" s="46"/>
      <c r="HED2946" s="46"/>
      <c r="HEE2946" s="46"/>
      <c r="HEF2946" s="46"/>
      <c r="HEG2946" s="46"/>
      <c r="HEH2946" s="46"/>
      <c r="HEI2946" s="46"/>
      <c r="HEJ2946" s="46"/>
      <c r="HEK2946" s="46"/>
      <c r="HEL2946" s="46"/>
      <c r="HEM2946" s="46"/>
      <c r="HEN2946" s="46"/>
      <c r="HEO2946" s="46"/>
      <c r="HEP2946" s="46"/>
      <c r="HEQ2946" s="46"/>
      <c r="HER2946" s="46"/>
      <c r="HES2946" s="46"/>
      <c r="HET2946" s="46"/>
      <c r="HEU2946" s="46"/>
      <c r="HEV2946" s="46"/>
      <c r="HEW2946" s="46"/>
      <c r="HEX2946" s="46"/>
      <c r="HEY2946" s="46"/>
      <c r="HEZ2946" s="46"/>
      <c r="HFA2946" s="46"/>
      <c r="HFB2946" s="46"/>
      <c r="HFC2946" s="46"/>
      <c r="HFD2946" s="46"/>
      <c r="HFE2946" s="46"/>
      <c r="HFF2946" s="46"/>
      <c r="HFG2946" s="46"/>
      <c r="HFH2946" s="46"/>
      <c r="HFI2946" s="46"/>
      <c r="HFJ2946" s="46"/>
      <c r="HFK2946" s="46"/>
      <c r="HFL2946" s="46"/>
      <c r="HFM2946" s="46"/>
      <c r="HFN2946" s="46"/>
      <c r="HFO2946" s="46"/>
      <c r="HFP2946" s="46"/>
      <c r="HFQ2946" s="46"/>
      <c r="HFR2946" s="46"/>
      <c r="HFS2946" s="46"/>
      <c r="HFT2946" s="46"/>
      <c r="HFU2946" s="46"/>
      <c r="HFV2946" s="46"/>
      <c r="HFW2946" s="46"/>
      <c r="HFX2946" s="46"/>
      <c r="HFY2946" s="46"/>
      <c r="HFZ2946" s="46"/>
      <c r="HGA2946" s="46"/>
      <c r="HGB2946" s="46"/>
      <c r="HGC2946" s="46"/>
      <c r="HGD2946" s="46"/>
      <c r="HGE2946" s="46"/>
      <c r="HGF2946" s="46"/>
      <c r="HGG2946" s="46"/>
      <c r="HGH2946" s="46"/>
      <c r="HGI2946" s="46"/>
      <c r="HGJ2946" s="46"/>
      <c r="HGK2946" s="46"/>
      <c r="HGL2946" s="46"/>
      <c r="HGM2946" s="46"/>
      <c r="HGN2946" s="46"/>
      <c r="HGO2946" s="46"/>
      <c r="HGP2946" s="46"/>
      <c r="HGQ2946" s="46"/>
      <c r="HGR2946" s="46"/>
      <c r="HGS2946" s="46"/>
      <c r="HGT2946" s="46"/>
      <c r="HGU2946" s="46"/>
      <c r="HGV2946" s="46"/>
      <c r="HGW2946" s="46"/>
      <c r="HGX2946" s="46"/>
      <c r="HGY2946" s="46"/>
      <c r="HGZ2946" s="46"/>
      <c r="HHA2946" s="46"/>
      <c r="HHB2946" s="46"/>
      <c r="HHC2946" s="46"/>
      <c r="HHD2946" s="46"/>
      <c r="HHE2946" s="46"/>
      <c r="HHF2946" s="46"/>
      <c r="HHG2946" s="46"/>
      <c r="HHH2946" s="46"/>
      <c r="HHI2946" s="46"/>
      <c r="HHJ2946" s="46"/>
      <c r="HHK2946" s="46"/>
      <c r="HHL2946" s="46"/>
      <c r="HHM2946" s="46"/>
      <c r="HHN2946" s="46"/>
      <c r="HHO2946" s="46"/>
      <c r="HHP2946" s="46"/>
      <c r="HHQ2946" s="46"/>
      <c r="HHR2946" s="46"/>
      <c r="HHS2946" s="46"/>
      <c r="HHT2946" s="46"/>
      <c r="HHU2946" s="46"/>
      <c r="HHV2946" s="46"/>
      <c r="HHW2946" s="46"/>
      <c r="HHX2946" s="46"/>
      <c r="HHY2946" s="46"/>
      <c r="HHZ2946" s="46"/>
      <c r="HIA2946" s="46"/>
      <c r="HIB2946" s="46"/>
      <c r="HIC2946" s="46"/>
      <c r="HID2946" s="46"/>
      <c r="HIE2946" s="46"/>
      <c r="HIF2946" s="46"/>
      <c r="HIG2946" s="46"/>
      <c r="HIH2946" s="46"/>
      <c r="HII2946" s="46"/>
      <c r="HIJ2946" s="46"/>
      <c r="HIK2946" s="46"/>
      <c r="HIL2946" s="46"/>
      <c r="HIM2946" s="46"/>
      <c r="HIN2946" s="46"/>
      <c r="HIO2946" s="46"/>
      <c r="HIP2946" s="46"/>
      <c r="HIQ2946" s="46"/>
      <c r="HIR2946" s="46"/>
      <c r="HIS2946" s="46"/>
      <c r="HIT2946" s="46"/>
      <c r="HIU2946" s="46"/>
      <c r="HIV2946" s="46"/>
      <c r="HIW2946" s="46"/>
      <c r="HIX2946" s="46"/>
      <c r="HIY2946" s="46"/>
      <c r="HIZ2946" s="46"/>
      <c r="HJA2946" s="46"/>
      <c r="HJB2946" s="46"/>
      <c r="HJC2946" s="46"/>
      <c r="HJD2946" s="46"/>
      <c r="HJE2946" s="46"/>
      <c r="HJF2946" s="46"/>
      <c r="HJG2946" s="46"/>
      <c r="HJH2946" s="46"/>
      <c r="HJI2946" s="46"/>
      <c r="HJJ2946" s="46"/>
      <c r="HJK2946" s="46"/>
      <c r="HJL2946" s="46"/>
      <c r="HJM2946" s="46"/>
      <c r="HJN2946" s="46"/>
      <c r="HJO2946" s="46"/>
      <c r="HJP2946" s="46"/>
      <c r="HJQ2946" s="46"/>
      <c r="HJR2946" s="46"/>
      <c r="HJS2946" s="46"/>
      <c r="HJT2946" s="46"/>
      <c r="HJU2946" s="46"/>
      <c r="HJV2946" s="46"/>
      <c r="HJW2946" s="46"/>
      <c r="HJX2946" s="46"/>
      <c r="HJY2946" s="46"/>
      <c r="HJZ2946" s="46"/>
      <c r="HKA2946" s="46"/>
      <c r="HKB2946" s="46"/>
      <c r="HKC2946" s="46"/>
      <c r="HKD2946" s="46"/>
      <c r="HKE2946" s="46"/>
      <c r="HKF2946" s="46"/>
      <c r="HKG2946" s="46"/>
      <c r="HKH2946" s="46"/>
      <c r="HKI2946" s="46"/>
      <c r="HKJ2946" s="46"/>
      <c r="HKK2946" s="46"/>
      <c r="HKL2946" s="46"/>
      <c r="HKM2946" s="46"/>
      <c r="HKN2946" s="46"/>
      <c r="HKO2946" s="46"/>
      <c r="HKP2946" s="46"/>
      <c r="HKQ2946" s="46"/>
      <c r="HKR2946" s="46"/>
      <c r="HKS2946" s="46"/>
      <c r="HKT2946" s="46"/>
      <c r="HKU2946" s="46"/>
      <c r="HKV2946" s="46"/>
      <c r="HKW2946" s="46"/>
      <c r="HKX2946" s="46"/>
      <c r="HKY2946" s="46"/>
      <c r="HKZ2946" s="46"/>
      <c r="HLA2946" s="46"/>
      <c r="HLB2946" s="46"/>
      <c r="HLC2946" s="46"/>
      <c r="HLD2946" s="46"/>
      <c r="HLE2946" s="46"/>
      <c r="HLF2946" s="46"/>
      <c r="HLG2946" s="46"/>
      <c r="HLH2946" s="46"/>
      <c r="HLI2946" s="46"/>
      <c r="HLJ2946" s="46"/>
      <c r="HLK2946" s="46"/>
      <c r="HLL2946" s="46"/>
      <c r="HLM2946" s="46"/>
      <c r="HLN2946" s="46"/>
      <c r="HLO2946" s="46"/>
      <c r="HLP2946" s="46"/>
      <c r="HLQ2946" s="46"/>
      <c r="HLR2946" s="46"/>
      <c r="HLS2946" s="46"/>
      <c r="HLT2946" s="46"/>
      <c r="HLU2946" s="46"/>
      <c r="HLV2946" s="46"/>
      <c r="HLW2946" s="46"/>
      <c r="HLX2946" s="46"/>
      <c r="HLY2946" s="46"/>
      <c r="HLZ2946" s="46"/>
      <c r="HMA2946" s="46"/>
      <c r="HMB2946" s="46"/>
      <c r="HMC2946" s="46"/>
      <c r="HMD2946" s="46"/>
      <c r="HME2946" s="46"/>
      <c r="HMF2946" s="46"/>
      <c r="HMG2946" s="46"/>
      <c r="HMH2946" s="46"/>
      <c r="HMI2946" s="46"/>
      <c r="HMJ2946" s="46"/>
      <c r="HMK2946" s="46"/>
      <c r="HML2946" s="46"/>
      <c r="HMM2946" s="46"/>
      <c r="HMN2946" s="46"/>
      <c r="HMO2946" s="46"/>
      <c r="HMP2946" s="46"/>
      <c r="HMQ2946" s="46"/>
      <c r="HMR2946" s="46"/>
      <c r="HMS2946" s="46"/>
      <c r="HMT2946" s="46"/>
      <c r="HMU2946" s="46"/>
      <c r="HMV2946" s="46"/>
      <c r="HMW2946" s="46"/>
      <c r="HMX2946" s="46"/>
      <c r="HMY2946" s="46"/>
      <c r="HMZ2946" s="46"/>
      <c r="HNA2946" s="46"/>
      <c r="HNB2946" s="46"/>
      <c r="HNC2946" s="46"/>
      <c r="HND2946" s="46"/>
      <c r="HNE2946" s="46"/>
      <c r="HNF2946" s="46"/>
      <c r="HNG2946" s="46"/>
      <c r="HNH2946" s="46"/>
      <c r="HNI2946" s="46"/>
      <c r="HNJ2946" s="46"/>
      <c r="HNK2946" s="46"/>
      <c r="HNL2946" s="46"/>
      <c r="HNM2946" s="46"/>
      <c r="HNN2946" s="46"/>
      <c r="HNO2946" s="46"/>
      <c r="HNP2946" s="46"/>
      <c r="HNQ2946" s="46"/>
      <c r="HNR2946" s="46"/>
      <c r="HNS2946" s="46"/>
      <c r="HNT2946" s="46"/>
      <c r="HNU2946" s="46"/>
      <c r="HNV2946" s="46"/>
      <c r="HNW2946" s="46"/>
      <c r="HNX2946" s="46"/>
      <c r="HNY2946" s="46"/>
      <c r="HNZ2946" s="46"/>
      <c r="HOA2946" s="46"/>
      <c r="HOB2946" s="46"/>
      <c r="HOC2946" s="46"/>
      <c r="HOD2946" s="46"/>
      <c r="HOE2946" s="46"/>
      <c r="HOF2946" s="46"/>
      <c r="HOG2946" s="46"/>
      <c r="HOH2946" s="46"/>
      <c r="HOI2946" s="46"/>
      <c r="HOJ2946" s="46"/>
      <c r="HOK2946" s="46"/>
      <c r="HOL2946" s="46"/>
      <c r="HOM2946" s="46"/>
      <c r="HON2946" s="46"/>
      <c r="HOO2946" s="46"/>
      <c r="HOP2946" s="46"/>
      <c r="HOQ2946" s="46"/>
      <c r="HOR2946" s="46"/>
      <c r="HOS2946" s="46"/>
      <c r="HOT2946" s="46"/>
      <c r="HOU2946" s="46"/>
      <c r="HOV2946" s="46"/>
      <c r="HOW2946" s="46"/>
      <c r="HOX2946" s="46"/>
      <c r="HOY2946" s="46"/>
      <c r="HOZ2946" s="46"/>
      <c r="HPA2946" s="46"/>
      <c r="HPB2946" s="46"/>
      <c r="HPC2946" s="46"/>
      <c r="HPD2946" s="46"/>
      <c r="HPE2946" s="46"/>
      <c r="HPF2946" s="46"/>
      <c r="HPG2946" s="46"/>
      <c r="HPH2946" s="46"/>
      <c r="HPI2946" s="46"/>
      <c r="HPJ2946" s="46"/>
      <c r="HPK2946" s="46"/>
      <c r="HPL2946" s="46"/>
      <c r="HPM2946" s="46"/>
      <c r="HPN2946" s="46"/>
      <c r="HPO2946" s="46"/>
      <c r="HPP2946" s="46"/>
      <c r="HPQ2946" s="46"/>
      <c r="HPR2946" s="46"/>
      <c r="HPS2946" s="46"/>
      <c r="HPT2946" s="46"/>
      <c r="HPU2946" s="46"/>
      <c r="HPV2946" s="46"/>
      <c r="HPW2946" s="46"/>
      <c r="HPX2946" s="46"/>
      <c r="HPY2946" s="46"/>
      <c r="HPZ2946" s="46"/>
      <c r="HQA2946" s="46"/>
      <c r="HQB2946" s="46"/>
      <c r="HQC2946" s="46"/>
      <c r="HQD2946" s="46"/>
      <c r="HQE2946" s="46"/>
      <c r="HQF2946" s="46"/>
      <c r="HQG2946" s="46"/>
      <c r="HQH2946" s="46"/>
      <c r="HQI2946" s="46"/>
      <c r="HQJ2946" s="46"/>
      <c r="HQK2946" s="46"/>
      <c r="HQL2946" s="46"/>
      <c r="HQM2946" s="46"/>
      <c r="HQN2946" s="46"/>
      <c r="HQO2946" s="46"/>
      <c r="HQP2946" s="46"/>
      <c r="HQQ2946" s="46"/>
      <c r="HQR2946" s="46"/>
      <c r="HQS2946" s="46"/>
      <c r="HQT2946" s="46"/>
      <c r="HQU2946" s="46"/>
      <c r="HQV2946" s="46"/>
      <c r="HQW2946" s="46"/>
      <c r="HQX2946" s="46"/>
      <c r="HQY2946" s="46"/>
      <c r="HQZ2946" s="46"/>
      <c r="HRA2946" s="46"/>
      <c r="HRB2946" s="46"/>
      <c r="HRC2946" s="46"/>
      <c r="HRD2946" s="46"/>
      <c r="HRE2946" s="46"/>
      <c r="HRF2946" s="46"/>
      <c r="HRG2946" s="46"/>
      <c r="HRH2946" s="46"/>
      <c r="HRI2946" s="46"/>
      <c r="HRJ2946" s="46"/>
      <c r="HRK2946" s="46"/>
      <c r="HRL2946" s="46"/>
      <c r="HRM2946" s="46"/>
      <c r="HRN2946" s="46"/>
      <c r="HRO2946" s="46"/>
      <c r="HRP2946" s="46"/>
      <c r="HRQ2946" s="46"/>
      <c r="HRR2946" s="46"/>
      <c r="HRS2946" s="46"/>
      <c r="HRT2946" s="46"/>
      <c r="HRU2946" s="46"/>
      <c r="HRV2946" s="46"/>
      <c r="HRW2946" s="46"/>
      <c r="HRX2946" s="46"/>
      <c r="HRY2946" s="46"/>
      <c r="HRZ2946" s="46"/>
      <c r="HSA2946" s="46"/>
      <c r="HSB2946" s="46"/>
      <c r="HSC2946" s="46"/>
      <c r="HSD2946" s="46"/>
      <c r="HSE2946" s="46"/>
      <c r="HSF2946" s="46"/>
      <c r="HSG2946" s="46"/>
      <c r="HSH2946" s="46"/>
      <c r="HSI2946" s="46"/>
      <c r="HSJ2946" s="46"/>
      <c r="HSK2946" s="46"/>
      <c r="HSL2946" s="46"/>
      <c r="HSM2946" s="46"/>
      <c r="HSN2946" s="46"/>
      <c r="HSO2946" s="46"/>
      <c r="HSP2946" s="46"/>
      <c r="HSQ2946" s="46"/>
      <c r="HSR2946" s="46"/>
      <c r="HSS2946" s="46"/>
      <c r="HST2946" s="46"/>
      <c r="HSU2946" s="46"/>
      <c r="HSV2946" s="46"/>
      <c r="HSW2946" s="46"/>
      <c r="HSX2946" s="46"/>
      <c r="HSY2946" s="46"/>
      <c r="HSZ2946" s="46"/>
      <c r="HTA2946" s="46"/>
      <c r="HTB2946" s="46"/>
      <c r="HTC2946" s="46"/>
      <c r="HTD2946" s="46"/>
      <c r="HTE2946" s="46"/>
      <c r="HTF2946" s="46"/>
      <c r="HTG2946" s="46"/>
      <c r="HTH2946" s="46"/>
      <c r="HTI2946" s="46"/>
      <c r="HTJ2946" s="46"/>
      <c r="HTK2946" s="46"/>
      <c r="HTL2946" s="46"/>
      <c r="HTM2946" s="46"/>
      <c r="HTN2946" s="46"/>
      <c r="HTO2946" s="46"/>
      <c r="HTP2946" s="46"/>
      <c r="HTQ2946" s="46"/>
      <c r="HTR2946" s="46"/>
      <c r="HTS2946" s="46"/>
      <c r="HTT2946" s="46"/>
      <c r="HTU2946" s="46"/>
      <c r="HTV2946" s="46"/>
      <c r="HTW2946" s="46"/>
      <c r="HTX2946" s="46"/>
      <c r="HTY2946" s="46"/>
      <c r="HTZ2946" s="46"/>
      <c r="HUA2946" s="46"/>
      <c r="HUB2946" s="46"/>
      <c r="HUC2946" s="46"/>
      <c r="HUD2946" s="46"/>
      <c r="HUE2946" s="46"/>
      <c r="HUF2946" s="46"/>
      <c r="HUG2946" s="46"/>
      <c r="HUH2946" s="46"/>
      <c r="HUI2946" s="46"/>
      <c r="HUJ2946" s="46"/>
      <c r="HUK2946" s="46"/>
      <c r="HUL2946" s="46"/>
      <c r="HUM2946" s="46"/>
      <c r="HUN2946" s="46"/>
      <c r="HUO2946" s="46"/>
      <c r="HUP2946" s="46"/>
      <c r="HUQ2946" s="46"/>
      <c r="HUR2946" s="46"/>
      <c r="HUS2946" s="46"/>
      <c r="HUT2946" s="46"/>
      <c r="HUU2946" s="46"/>
      <c r="HUV2946" s="46"/>
      <c r="HUW2946" s="46"/>
      <c r="HUX2946" s="46"/>
      <c r="HUY2946" s="46"/>
      <c r="HUZ2946" s="46"/>
      <c r="HVA2946" s="46"/>
      <c r="HVB2946" s="46"/>
      <c r="HVC2946" s="46"/>
      <c r="HVD2946" s="46"/>
      <c r="HVE2946" s="46"/>
      <c r="HVF2946" s="46"/>
      <c r="HVG2946" s="46"/>
      <c r="HVH2946" s="46"/>
      <c r="HVI2946" s="46"/>
      <c r="HVJ2946" s="46"/>
      <c r="HVK2946" s="46"/>
      <c r="HVL2946" s="46"/>
      <c r="HVM2946" s="46"/>
      <c r="HVN2946" s="46"/>
      <c r="HVO2946" s="46"/>
      <c r="HVP2946" s="46"/>
      <c r="HVQ2946" s="46"/>
      <c r="HVR2946" s="46"/>
      <c r="HVS2946" s="46"/>
      <c r="HVT2946" s="46"/>
      <c r="HVU2946" s="46"/>
      <c r="HVV2946" s="46"/>
      <c r="HVW2946" s="46"/>
      <c r="HVX2946" s="46"/>
      <c r="HVY2946" s="46"/>
      <c r="HVZ2946" s="46"/>
      <c r="HWA2946" s="46"/>
      <c r="HWB2946" s="46"/>
      <c r="HWC2946" s="46"/>
      <c r="HWD2946" s="46"/>
      <c r="HWE2946" s="46"/>
      <c r="HWF2946" s="46"/>
      <c r="HWG2946" s="46"/>
      <c r="HWH2946" s="46"/>
      <c r="HWI2946" s="46"/>
      <c r="HWJ2946" s="46"/>
      <c r="HWK2946" s="46"/>
      <c r="HWL2946" s="46"/>
      <c r="HWM2946" s="46"/>
      <c r="HWN2946" s="46"/>
      <c r="HWO2946" s="46"/>
      <c r="HWP2946" s="46"/>
      <c r="HWQ2946" s="46"/>
      <c r="HWR2946" s="46"/>
      <c r="HWS2946" s="46"/>
      <c r="HWT2946" s="46"/>
      <c r="HWU2946" s="46"/>
      <c r="HWV2946" s="46"/>
      <c r="HWW2946" s="46"/>
      <c r="HWX2946" s="46"/>
      <c r="HWY2946" s="46"/>
      <c r="HWZ2946" s="46"/>
      <c r="HXA2946" s="46"/>
      <c r="HXB2946" s="46"/>
      <c r="HXC2946" s="46"/>
      <c r="HXD2946" s="46"/>
      <c r="HXE2946" s="46"/>
      <c r="HXF2946" s="46"/>
      <c r="HXG2946" s="46"/>
      <c r="HXH2946" s="46"/>
      <c r="HXI2946" s="46"/>
      <c r="HXJ2946" s="46"/>
      <c r="HXK2946" s="46"/>
      <c r="HXL2946" s="46"/>
      <c r="HXM2946" s="46"/>
      <c r="HXN2946" s="46"/>
      <c r="HXO2946" s="46"/>
      <c r="HXP2946" s="46"/>
      <c r="HXQ2946" s="46"/>
      <c r="HXR2946" s="46"/>
      <c r="HXS2946" s="46"/>
      <c r="HXT2946" s="46"/>
      <c r="HXU2946" s="46"/>
      <c r="HXV2946" s="46"/>
      <c r="HXW2946" s="46"/>
      <c r="HXX2946" s="46"/>
      <c r="HXY2946" s="46"/>
      <c r="HXZ2946" s="46"/>
      <c r="HYA2946" s="46"/>
      <c r="HYB2946" s="46"/>
      <c r="HYC2946" s="46"/>
      <c r="HYD2946" s="46"/>
      <c r="HYE2946" s="46"/>
      <c r="HYF2946" s="46"/>
      <c r="HYG2946" s="46"/>
      <c r="HYH2946" s="46"/>
      <c r="HYI2946" s="46"/>
      <c r="HYJ2946" s="46"/>
      <c r="HYK2946" s="46"/>
      <c r="HYL2946" s="46"/>
      <c r="HYM2946" s="46"/>
      <c r="HYN2946" s="46"/>
      <c r="HYO2946" s="46"/>
      <c r="HYP2946" s="46"/>
      <c r="HYQ2946" s="46"/>
      <c r="HYR2946" s="46"/>
      <c r="HYS2946" s="46"/>
      <c r="HYT2946" s="46"/>
      <c r="HYU2946" s="46"/>
      <c r="HYV2946" s="46"/>
      <c r="HYW2946" s="46"/>
      <c r="HYX2946" s="46"/>
      <c r="HYY2946" s="46"/>
      <c r="HYZ2946" s="46"/>
      <c r="HZA2946" s="46"/>
      <c r="HZB2946" s="46"/>
      <c r="HZC2946" s="46"/>
      <c r="HZD2946" s="46"/>
      <c r="HZE2946" s="46"/>
      <c r="HZF2946" s="46"/>
      <c r="HZG2946" s="46"/>
      <c r="HZH2946" s="46"/>
      <c r="HZI2946" s="46"/>
      <c r="HZJ2946" s="46"/>
      <c r="HZK2946" s="46"/>
      <c r="HZL2946" s="46"/>
      <c r="HZM2946" s="46"/>
      <c r="HZN2946" s="46"/>
      <c r="HZO2946" s="46"/>
      <c r="HZP2946" s="46"/>
      <c r="HZQ2946" s="46"/>
      <c r="HZR2946" s="46"/>
      <c r="HZS2946" s="46"/>
      <c r="HZT2946" s="46"/>
      <c r="HZU2946" s="46"/>
      <c r="HZV2946" s="46"/>
      <c r="HZW2946" s="46"/>
      <c r="HZX2946" s="46"/>
      <c r="HZY2946" s="46"/>
      <c r="HZZ2946" s="46"/>
      <c r="IAA2946" s="46"/>
      <c r="IAB2946" s="46"/>
      <c r="IAC2946" s="46"/>
      <c r="IAD2946" s="46"/>
      <c r="IAE2946" s="46"/>
      <c r="IAF2946" s="46"/>
      <c r="IAG2946" s="46"/>
      <c r="IAH2946" s="46"/>
      <c r="IAI2946" s="46"/>
      <c r="IAJ2946" s="46"/>
      <c r="IAK2946" s="46"/>
      <c r="IAL2946" s="46"/>
      <c r="IAM2946" s="46"/>
      <c r="IAN2946" s="46"/>
      <c r="IAO2946" s="46"/>
      <c r="IAP2946" s="46"/>
      <c r="IAQ2946" s="46"/>
      <c r="IAR2946" s="46"/>
      <c r="IAS2946" s="46"/>
      <c r="IAT2946" s="46"/>
      <c r="IAU2946" s="46"/>
      <c r="IAV2946" s="46"/>
      <c r="IAW2946" s="46"/>
      <c r="IAX2946" s="46"/>
      <c r="IAY2946" s="46"/>
      <c r="IAZ2946" s="46"/>
      <c r="IBA2946" s="46"/>
      <c r="IBB2946" s="46"/>
      <c r="IBC2946" s="46"/>
      <c r="IBD2946" s="46"/>
      <c r="IBE2946" s="46"/>
      <c r="IBF2946" s="46"/>
      <c r="IBG2946" s="46"/>
      <c r="IBH2946" s="46"/>
      <c r="IBI2946" s="46"/>
      <c r="IBJ2946" s="46"/>
      <c r="IBK2946" s="46"/>
      <c r="IBL2946" s="46"/>
      <c r="IBM2946" s="46"/>
      <c r="IBN2946" s="46"/>
      <c r="IBO2946" s="46"/>
      <c r="IBP2946" s="46"/>
      <c r="IBQ2946" s="46"/>
      <c r="IBR2946" s="46"/>
      <c r="IBS2946" s="46"/>
      <c r="IBT2946" s="46"/>
      <c r="IBU2946" s="46"/>
      <c r="IBV2946" s="46"/>
      <c r="IBW2946" s="46"/>
      <c r="IBX2946" s="46"/>
      <c r="IBY2946" s="46"/>
      <c r="IBZ2946" s="46"/>
      <c r="ICA2946" s="46"/>
      <c r="ICB2946" s="46"/>
      <c r="ICC2946" s="46"/>
      <c r="ICD2946" s="46"/>
      <c r="ICE2946" s="46"/>
      <c r="ICF2946" s="46"/>
      <c r="ICG2946" s="46"/>
      <c r="ICH2946" s="46"/>
      <c r="ICI2946" s="46"/>
      <c r="ICJ2946" s="46"/>
      <c r="ICK2946" s="46"/>
      <c r="ICL2946" s="46"/>
      <c r="ICM2946" s="46"/>
      <c r="ICN2946" s="46"/>
      <c r="ICO2946" s="46"/>
      <c r="ICP2946" s="46"/>
      <c r="ICQ2946" s="46"/>
      <c r="ICR2946" s="46"/>
      <c r="ICS2946" s="46"/>
      <c r="ICT2946" s="46"/>
      <c r="ICU2946" s="46"/>
      <c r="ICV2946" s="46"/>
      <c r="ICW2946" s="46"/>
      <c r="ICX2946" s="46"/>
      <c r="ICY2946" s="46"/>
      <c r="ICZ2946" s="46"/>
      <c r="IDA2946" s="46"/>
      <c r="IDB2946" s="46"/>
      <c r="IDC2946" s="46"/>
      <c r="IDD2946" s="46"/>
      <c r="IDE2946" s="46"/>
      <c r="IDF2946" s="46"/>
      <c r="IDG2946" s="46"/>
      <c r="IDH2946" s="46"/>
      <c r="IDI2946" s="46"/>
      <c r="IDJ2946" s="46"/>
      <c r="IDK2946" s="46"/>
      <c r="IDL2946" s="46"/>
      <c r="IDM2946" s="46"/>
      <c r="IDN2946" s="46"/>
      <c r="IDO2946" s="46"/>
      <c r="IDP2946" s="46"/>
      <c r="IDQ2946" s="46"/>
      <c r="IDR2946" s="46"/>
      <c r="IDS2946" s="46"/>
      <c r="IDT2946" s="46"/>
      <c r="IDU2946" s="46"/>
      <c r="IDV2946" s="46"/>
      <c r="IDW2946" s="46"/>
      <c r="IDX2946" s="46"/>
      <c r="IDY2946" s="46"/>
      <c r="IDZ2946" s="46"/>
      <c r="IEA2946" s="46"/>
      <c r="IEB2946" s="46"/>
      <c r="IEC2946" s="46"/>
      <c r="IED2946" s="46"/>
      <c r="IEE2946" s="46"/>
      <c r="IEF2946" s="46"/>
      <c r="IEG2946" s="46"/>
      <c r="IEH2946" s="46"/>
      <c r="IEI2946" s="46"/>
      <c r="IEJ2946" s="46"/>
      <c r="IEK2946" s="46"/>
      <c r="IEL2946" s="46"/>
      <c r="IEM2946" s="46"/>
      <c r="IEN2946" s="46"/>
      <c r="IEO2946" s="46"/>
      <c r="IEP2946" s="46"/>
      <c r="IEQ2946" s="46"/>
      <c r="IER2946" s="46"/>
      <c r="IES2946" s="46"/>
      <c r="IET2946" s="46"/>
      <c r="IEU2946" s="46"/>
      <c r="IEV2946" s="46"/>
      <c r="IEW2946" s="46"/>
      <c r="IEX2946" s="46"/>
      <c r="IEY2946" s="46"/>
      <c r="IEZ2946" s="46"/>
      <c r="IFA2946" s="46"/>
      <c r="IFB2946" s="46"/>
      <c r="IFC2946" s="46"/>
      <c r="IFD2946" s="46"/>
      <c r="IFE2946" s="46"/>
      <c r="IFF2946" s="46"/>
      <c r="IFG2946" s="46"/>
      <c r="IFH2946" s="46"/>
      <c r="IFI2946" s="46"/>
      <c r="IFJ2946" s="46"/>
      <c r="IFK2946" s="46"/>
      <c r="IFL2946" s="46"/>
      <c r="IFM2946" s="46"/>
      <c r="IFN2946" s="46"/>
      <c r="IFO2946" s="46"/>
      <c r="IFP2946" s="46"/>
      <c r="IFQ2946" s="46"/>
      <c r="IFR2946" s="46"/>
      <c r="IFS2946" s="46"/>
      <c r="IFT2946" s="46"/>
      <c r="IFU2946" s="46"/>
      <c r="IFV2946" s="46"/>
      <c r="IFW2946" s="46"/>
      <c r="IFX2946" s="46"/>
      <c r="IFY2946" s="46"/>
      <c r="IFZ2946" s="46"/>
      <c r="IGA2946" s="46"/>
      <c r="IGB2946" s="46"/>
      <c r="IGC2946" s="46"/>
      <c r="IGD2946" s="46"/>
      <c r="IGE2946" s="46"/>
      <c r="IGF2946" s="46"/>
      <c r="IGG2946" s="46"/>
      <c r="IGH2946" s="46"/>
      <c r="IGI2946" s="46"/>
      <c r="IGJ2946" s="46"/>
      <c r="IGK2946" s="46"/>
      <c r="IGL2946" s="46"/>
      <c r="IGM2946" s="46"/>
      <c r="IGN2946" s="46"/>
      <c r="IGO2946" s="46"/>
      <c r="IGP2946" s="46"/>
      <c r="IGQ2946" s="46"/>
      <c r="IGR2946" s="46"/>
      <c r="IGS2946" s="46"/>
      <c r="IGT2946" s="46"/>
      <c r="IGU2946" s="46"/>
      <c r="IGV2946" s="46"/>
      <c r="IGW2946" s="46"/>
      <c r="IGX2946" s="46"/>
      <c r="IGY2946" s="46"/>
      <c r="IGZ2946" s="46"/>
      <c r="IHA2946" s="46"/>
      <c r="IHB2946" s="46"/>
      <c r="IHC2946" s="46"/>
      <c r="IHD2946" s="46"/>
      <c r="IHE2946" s="46"/>
      <c r="IHF2946" s="46"/>
      <c r="IHG2946" s="46"/>
      <c r="IHH2946" s="46"/>
      <c r="IHI2946" s="46"/>
      <c r="IHJ2946" s="46"/>
      <c r="IHK2946" s="46"/>
      <c r="IHL2946" s="46"/>
      <c r="IHM2946" s="46"/>
      <c r="IHN2946" s="46"/>
      <c r="IHO2946" s="46"/>
      <c r="IHP2946" s="46"/>
      <c r="IHQ2946" s="46"/>
      <c r="IHR2946" s="46"/>
      <c r="IHS2946" s="46"/>
      <c r="IHT2946" s="46"/>
      <c r="IHU2946" s="46"/>
      <c r="IHV2946" s="46"/>
      <c r="IHW2946" s="46"/>
      <c r="IHX2946" s="46"/>
      <c r="IHY2946" s="46"/>
      <c r="IHZ2946" s="46"/>
      <c r="IIA2946" s="46"/>
      <c r="IIB2946" s="46"/>
      <c r="IIC2946" s="46"/>
      <c r="IID2946" s="46"/>
      <c r="IIE2946" s="46"/>
      <c r="IIF2946" s="46"/>
      <c r="IIG2946" s="46"/>
      <c r="IIH2946" s="46"/>
      <c r="III2946" s="46"/>
      <c r="IIJ2946" s="46"/>
      <c r="IIK2946" s="46"/>
      <c r="IIL2946" s="46"/>
      <c r="IIM2946" s="46"/>
      <c r="IIN2946" s="46"/>
      <c r="IIO2946" s="46"/>
      <c r="IIP2946" s="46"/>
      <c r="IIQ2946" s="46"/>
      <c r="IIR2946" s="46"/>
      <c r="IIS2946" s="46"/>
      <c r="IIT2946" s="46"/>
      <c r="IIU2946" s="46"/>
      <c r="IIV2946" s="46"/>
      <c r="IIW2946" s="46"/>
      <c r="IIX2946" s="46"/>
      <c r="IIY2946" s="46"/>
      <c r="IIZ2946" s="46"/>
      <c r="IJA2946" s="46"/>
      <c r="IJB2946" s="46"/>
      <c r="IJC2946" s="46"/>
      <c r="IJD2946" s="46"/>
      <c r="IJE2946" s="46"/>
      <c r="IJF2946" s="46"/>
      <c r="IJG2946" s="46"/>
      <c r="IJH2946" s="46"/>
      <c r="IJI2946" s="46"/>
      <c r="IJJ2946" s="46"/>
      <c r="IJK2946" s="46"/>
      <c r="IJL2946" s="46"/>
      <c r="IJM2946" s="46"/>
      <c r="IJN2946" s="46"/>
      <c r="IJO2946" s="46"/>
      <c r="IJP2946" s="46"/>
      <c r="IJQ2946" s="46"/>
      <c r="IJR2946" s="46"/>
      <c r="IJS2946" s="46"/>
      <c r="IJT2946" s="46"/>
      <c r="IJU2946" s="46"/>
      <c r="IJV2946" s="46"/>
      <c r="IJW2946" s="46"/>
      <c r="IJX2946" s="46"/>
      <c r="IJY2946" s="46"/>
      <c r="IJZ2946" s="46"/>
      <c r="IKA2946" s="46"/>
      <c r="IKB2946" s="46"/>
      <c r="IKC2946" s="46"/>
      <c r="IKD2946" s="46"/>
      <c r="IKE2946" s="46"/>
      <c r="IKF2946" s="46"/>
      <c r="IKG2946" s="46"/>
      <c r="IKH2946" s="46"/>
      <c r="IKI2946" s="46"/>
      <c r="IKJ2946" s="46"/>
      <c r="IKK2946" s="46"/>
      <c r="IKL2946" s="46"/>
      <c r="IKM2946" s="46"/>
      <c r="IKN2946" s="46"/>
      <c r="IKO2946" s="46"/>
      <c r="IKP2946" s="46"/>
      <c r="IKQ2946" s="46"/>
      <c r="IKR2946" s="46"/>
      <c r="IKS2946" s="46"/>
      <c r="IKT2946" s="46"/>
      <c r="IKU2946" s="46"/>
      <c r="IKV2946" s="46"/>
      <c r="IKW2946" s="46"/>
      <c r="IKX2946" s="46"/>
      <c r="IKY2946" s="46"/>
      <c r="IKZ2946" s="46"/>
      <c r="ILA2946" s="46"/>
      <c r="ILB2946" s="46"/>
      <c r="ILC2946" s="46"/>
      <c r="ILD2946" s="46"/>
      <c r="ILE2946" s="46"/>
      <c r="ILF2946" s="46"/>
      <c r="ILG2946" s="46"/>
      <c r="ILH2946" s="46"/>
      <c r="ILI2946" s="46"/>
      <c r="ILJ2946" s="46"/>
      <c r="ILK2946" s="46"/>
      <c r="ILL2946" s="46"/>
      <c r="ILM2946" s="46"/>
      <c r="ILN2946" s="46"/>
      <c r="ILO2946" s="46"/>
      <c r="ILP2946" s="46"/>
      <c r="ILQ2946" s="46"/>
      <c r="ILR2946" s="46"/>
      <c r="ILS2946" s="46"/>
      <c r="ILT2946" s="46"/>
      <c r="ILU2946" s="46"/>
      <c r="ILV2946" s="46"/>
      <c r="ILW2946" s="46"/>
      <c r="ILX2946" s="46"/>
      <c r="ILY2946" s="46"/>
      <c r="ILZ2946" s="46"/>
      <c r="IMA2946" s="46"/>
      <c r="IMB2946" s="46"/>
      <c r="IMC2946" s="46"/>
      <c r="IMD2946" s="46"/>
      <c r="IME2946" s="46"/>
      <c r="IMF2946" s="46"/>
      <c r="IMG2946" s="46"/>
      <c r="IMH2946" s="46"/>
      <c r="IMI2946" s="46"/>
      <c r="IMJ2946" s="46"/>
      <c r="IMK2946" s="46"/>
      <c r="IML2946" s="46"/>
      <c r="IMM2946" s="46"/>
      <c r="IMN2946" s="46"/>
      <c r="IMO2946" s="46"/>
      <c r="IMP2946" s="46"/>
      <c r="IMQ2946" s="46"/>
      <c r="IMR2946" s="46"/>
      <c r="IMS2946" s="46"/>
      <c r="IMT2946" s="46"/>
      <c r="IMU2946" s="46"/>
      <c r="IMV2946" s="46"/>
      <c r="IMW2946" s="46"/>
      <c r="IMX2946" s="46"/>
      <c r="IMY2946" s="46"/>
      <c r="IMZ2946" s="46"/>
      <c r="INA2946" s="46"/>
      <c r="INB2946" s="46"/>
      <c r="INC2946" s="46"/>
      <c r="IND2946" s="46"/>
      <c r="INE2946" s="46"/>
      <c r="INF2946" s="46"/>
      <c r="ING2946" s="46"/>
      <c r="INH2946" s="46"/>
      <c r="INI2946" s="46"/>
      <c r="INJ2946" s="46"/>
      <c r="INK2946" s="46"/>
      <c r="INL2946" s="46"/>
      <c r="INM2946" s="46"/>
      <c r="INN2946" s="46"/>
      <c r="INO2946" s="46"/>
      <c r="INP2946" s="46"/>
      <c r="INQ2946" s="46"/>
      <c r="INR2946" s="46"/>
      <c r="INS2946" s="46"/>
      <c r="INT2946" s="46"/>
      <c r="INU2946" s="46"/>
      <c r="INV2946" s="46"/>
      <c r="INW2946" s="46"/>
      <c r="INX2946" s="46"/>
      <c r="INY2946" s="46"/>
      <c r="INZ2946" s="46"/>
      <c r="IOA2946" s="46"/>
      <c r="IOB2946" s="46"/>
      <c r="IOC2946" s="46"/>
      <c r="IOD2946" s="46"/>
      <c r="IOE2946" s="46"/>
      <c r="IOF2946" s="46"/>
      <c r="IOG2946" s="46"/>
      <c r="IOH2946" s="46"/>
      <c r="IOI2946" s="46"/>
      <c r="IOJ2946" s="46"/>
      <c r="IOK2946" s="46"/>
      <c r="IOL2946" s="46"/>
      <c r="IOM2946" s="46"/>
      <c r="ION2946" s="46"/>
      <c r="IOO2946" s="46"/>
      <c r="IOP2946" s="46"/>
      <c r="IOQ2946" s="46"/>
      <c r="IOR2946" s="46"/>
      <c r="IOS2946" s="46"/>
      <c r="IOT2946" s="46"/>
      <c r="IOU2946" s="46"/>
      <c r="IOV2946" s="46"/>
      <c r="IOW2946" s="46"/>
      <c r="IOX2946" s="46"/>
      <c r="IOY2946" s="46"/>
      <c r="IOZ2946" s="46"/>
      <c r="IPA2946" s="46"/>
      <c r="IPB2946" s="46"/>
      <c r="IPC2946" s="46"/>
      <c r="IPD2946" s="46"/>
      <c r="IPE2946" s="46"/>
      <c r="IPF2946" s="46"/>
      <c r="IPG2946" s="46"/>
      <c r="IPH2946" s="46"/>
      <c r="IPI2946" s="46"/>
      <c r="IPJ2946" s="46"/>
      <c r="IPK2946" s="46"/>
      <c r="IPL2946" s="46"/>
      <c r="IPM2946" s="46"/>
      <c r="IPN2946" s="46"/>
      <c r="IPO2946" s="46"/>
      <c r="IPP2946" s="46"/>
      <c r="IPQ2946" s="46"/>
      <c r="IPR2946" s="46"/>
      <c r="IPS2946" s="46"/>
      <c r="IPT2946" s="46"/>
      <c r="IPU2946" s="46"/>
      <c r="IPV2946" s="46"/>
      <c r="IPW2946" s="46"/>
      <c r="IPX2946" s="46"/>
      <c r="IPY2946" s="46"/>
      <c r="IPZ2946" s="46"/>
      <c r="IQA2946" s="46"/>
      <c r="IQB2946" s="46"/>
      <c r="IQC2946" s="46"/>
      <c r="IQD2946" s="46"/>
      <c r="IQE2946" s="46"/>
      <c r="IQF2946" s="46"/>
      <c r="IQG2946" s="46"/>
      <c r="IQH2946" s="46"/>
      <c r="IQI2946" s="46"/>
      <c r="IQJ2946" s="46"/>
      <c r="IQK2946" s="46"/>
      <c r="IQL2946" s="46"/>
      <c r="IQM2946" s="46"/>
      <c r="IQN2946" s="46"/>
      <c r="IQO2946" s="46"/>
      <c r="IQP2946" s="46"/>
      <c r="IQQ2946" s="46"/>
      <c r="IQR2946" s="46"/>
      <c r="IQS2946" s="46"/>
      <c r="IQT2946" s="46"/>
      <c r="IQU2946" s="46"/>
      <c r="IQV2946" s="46"/>
      <c r="IQW2946" s="46"/>
      <c r="IQX2946" s="46"/>
      <c r="IQY2946" s="46"/>
      <c r="IQZ2946" s="46"/>
      <c r="IRA2946" s="46"/>
      <c r="IRB2946" s="46"/>
      <c r="IRC2946" s="46"/>
      <c r="IRD2946" s="46"/>
      <c r="IRE2946" s="46"/>
      <c r="IRF2946" s="46"/>
      <c r="IRG2946" s="46"/>
      <c r="IRH2946" s="46"/>
      <c r="IRI2946" s="46"/>
      <c r="IRJ2946" s="46"/>
      <c r="IRK2946" s="46"/>
      <c r="IRL2946" s="46"/>
      <c r="IRM2946" s="46"/>
      <c r="IRN2946" s="46"/>
      <c r="IRO2946" s="46"/>
      <c r="IRP2946" s="46"/>
      <c r="IRQ2946" s="46"/>
      <c r="IRR2946" s="46"/>
      <c r="IRS2946" s="46"/>
      <c r="IRT2946" s="46"/>
      <c r="IRU2946" s="46"/>
      <c r="IRV2946" s="46"/>
      <c r="IRW2946" s="46"/>
      <c r="IRX2946" s="46"/>
      <c r="IRY2946" s="46"/>
      <c r="IRZ2946" s="46"/>
      <c r="ISA2946" s="46"/>
      <c r="ISB2946" s="46"/>
      <c r="ISC2946" s="46"/>
      <c r="ISD2946" s="46"/>
      <c r="ISE2946" s="46"/>
      <c r="ISF2946" s="46"/>
      <c r="ISG2946" s="46"/>
      <c r="ISH2946" s="46"/>
      <c r="ISI2946" s="46"/>
      <c r="ISJ2946" s="46"/>
      <c r="ISK2946" s="46"/>
      <c r="ISL2946" s="46"/>
      <c r="ISM2946" s="46"/>
      <c r="ISN2946" s="46"/>
      <c r="ISO2946" s="46"/>
      <c r="ISP2946" s="46"/>
      <c r="ISQ2946" s="46"/>
      <c r="ISR2946" s="46"/>
      <c r="ISS2946" s="46"/>
      <c r="IST2946" s="46"/>
      <c r="ISU2946" s="46"/>
      <c r="ISV2946" s="46"/>
      <c r="ISW2946" s="46"/>
      <c r="ISX2946" s="46"/>
      <c r="ISY2946" s="46"/>
      <c r="ISZ2946" s="46"/>
      <c r="ITA2946" s="46"/>
      <c r="ITB2946" s="46"/>
      <c r="ITC2946" s="46"/>
      <c r="ITD2946" s="46"/>
      <c r="ITE2946" s="46"/>
      <c r="ITF2946" s="46"/>
      <c r="ITG2946" s="46"/>
      <c r="ITH2946" s="46"/>
      <c r="ITI2946" s="46"/>
      <c r="ITJ2946" s="46"/>
      <c r="ITK2946" s="46"/>
      <c r="ITL2946" s="46"/>
      <c r="ITM2946" s="46"/>
      <c r="ITN2946" s="46"/>
      <c r="ITO2946" s="46"/>
      <c r="ITP2946" s="46"/>
      <c r="ITQ2946" s="46"/>
      <c r="ITR2946" s="46"/>
      <c r="ITS2946" s="46"/>
      <c r="ITT2946" s="46"/>
      <c r="ITU2946" s="46"/>
      <c r="ITV2946" s="46"/>
      <c r="ITW2946" s="46"/>
      <c r="ITX2946" s="46"/>
      <c r="ITY2946" s="46"/>
      <c r="ITZ2946" s="46"/>
      <c r="IUA2946" s="46"/>
      <c r="IUB2946" s="46"/>
      <c r="IUC2946" s="46"/>
      <c r="IUD2946" s="46"/>
      <c r="IUE2946" s="46"/>
      <c r="IUF2946" s="46"/>
      <c r="IUG2946" s="46"/>
      <c r="IUH2946" s="46"/>
      <c r="IUI2946" s="46"/>
      <c r="IUJ2946" s="46"/>
      <c r="IUK2946" s="46"/>
      <c r="IUL2946" s="46"/>
      <c r="IUM2946" s="46"/>
      <c r="IUN2946" s="46"/>
      <c r="IUO2946" s="46"/>
      <c r="IUP2946" s="46"/>
      <c r="IUQ2946" s="46"/>
      <c r="IUR2946" s="46"/>
      <c r="IUS2946" s="46"/>
      <c r="IUT2946" s="46"/>
      <c r="IUU2946" s="46"/>
      <c r="IUV2946" s="46"/>
      <c r="IUW2946" s="46"/>
      <c r="IUX2946" s="46"/>
      <c r="IUY2946" s="46"/>
      <c r="IUZ2946" s="46"/>
      <c r="IVA2946" s="46"/>
      <c r="IVB2946" s="46"/>
      <c r="IVC2946" s="46"/>
      <c r="IVD2946" s="46"/>
      <c r="IVE2946" s="46"/>
      <c r="IVF2946" s="46"/>
      <c r="IVG2946" s="46"/>
      <c r="IVH2946" s="46"/>
      <c r="IVI2946" s="46"/>
      <c r="IVJ2946" s="46"/>
      <c r="IVK2946" s="46"/>
      <c r="IVL2946" s="46"/>
      <c r="IVM2946" s="46"/>
      <c r="IVN2946" s="46"/>
      <c r="IVO2946" s="46"/>
      <c r="IVP2946" s="46"/>
      <c r="IVQ2946" s="46"/>
      <c r="IVR2946" s="46"/>
      <c r="IVS2946" s="46"/>
      <c r="IVT2946" s="46"/>
      <c r="IVU2946" s="46"/>
      <c r="IVV2946" s="46"/>
      <c r="IVW2946" s="46"/>
      <c r="IVX2946" s="46"/>
      <c r="IVY2946" s="46"/>
      <c r="IVZ2946" s="46"/>
      <c r="IWA2946" s="46"/>
      <c r="IWB2946" s="46"/>
      <c r="IWC2946" s="46"/>
      <c r="IWD2946" s="46"/>
      <c r="IWE2946" s="46"/>
      <c r="IWF2946" s="46"/>
      <c r="IWG2946" s="46"/>
      <c r="IWH2946" s="46"/>
      <c r="IWI2946" s="46"/>
      <c r="IWJ2946" s="46"/>
      <c r="IWK2946" s="46"/>
      <c r="IWL2946" s="46"/>
      <c r="IWM2946" s="46"/>
      <c r="IWN2946" s="46"/>
      <c r="IWO2946" s="46"/>
      <c r="IWP2946" s="46"/>
      <c r="IWQ2946" s="46"/>
      <c r="IWR2946" s="46"/>
      <c r="IWS2946" s="46"/>
      <c r="IWT2946" s="46"/>
      <c r="IWU2946" s="46"/>
      <c r="IWV2946" s="46"/>
      <c r="IWW2946" s="46"/>
      <c r="IWX2946" s="46"/>
      <c r="IWY2946" s="46"/>
      <c r="IWZ2946" s="46"/>
      <c r="IXA2946" s="46"/>
      <c r="IXB2946" s="46"/>
      <c r="IXC2946" s="46"/>
      <c r="IXD2946" s="46"/>
      <c r="IXE2946" s="46"/>
      <c r="IXF2946" s="46"/>
      <c r="IXG2946" s="46"/>
      <c r="IXH2946" s="46"/>
      <c r="IXI2946" s="46"/>
      <c r="IXJ2946" s="46"/>
      <c r="IXK2946" s="46"/>
      <c r="IXL2946" s="46"/>
      <c r="IXM2946" s="46"/>
      <c r="IXN2946" s="46"/>
      <c r="IXO2946" s="46"/>
      <c r="IXP2946" s="46"/>
      <c r="IXQ2946" s="46"/>
      <c r="IXR2946" s="46"/>
      <c r="IXS2946" s="46"/>
      <c r="IXT2946" s="46"/>
      <c r="IXU2946" s="46"/>
      <c r="IXV2946" s="46"/>
      <c r="IXW2946" s="46"/>
      <c r="IXX2946" s="46"/>
      <c r="IXY2946" s="46"/>
      <c r="IXZ2946" s="46"/>
      <c r="IYA2946" s="46"/>
      <c r="IYB2946" s="46"/>
      <c r="IYC2946" s="46"/>
      <c r="IYD2946" s="46"/>
      <c r="IYE2946" s="46"/>
      <c r="IYF2946" s="46"/>
      <c r="IYG2946" s="46"/>
      <c r="IYH2946" s="46"/>
      <c r="IYI2946" s="46"/>
      <c r="IYJ2946" s="46"/>
      <c r="IYK2946" s="46"/>
      <c r="IYL2946" s="46"/>
      <c r="IYM2946" s="46"/>
      <c r="IYN2946" s="46"/>
      <c r="IYO2946" s="46"/>
      <c r="IYP2946" s="46"/>
      <c r="IYQ2946" s="46"/>
      <c r="IYR2946" s="46"/>
      <c r="IYS2946" s="46"/>
      <c r="IYT2946" s="46"/>
      <c r="IYU2946" s="46"/>
      <c r="IYV2946" s="46"/>
      <c r="IYW2946" s="46"/>
      <c r="IYX2946" s="46"/>
      <c r="IYY2946" s="46"/>
      <c r="IYZ2946" s="46"/>
      <c r="IZA2946" s="46"/>
      <c r="IZB2946" s="46"/>
      <c r="IZC2946" s="46"/>
      <c r="IZD2946" s="46"/>
      <c r="IZE2946" s="46"/>
      <c r="IZF2946" s="46"/>
      <c r="IZG2946" s="46"/>
      <c r="IZH2946" s="46"/>
      <c r="IZI2946" s="46"/>
      <c r="IZJ2946" s="46"/>
      <c r="IZK2946" s="46"/>
      <c r="IZL2946" s="46"/>
      <c r="IZM2946" s="46"/>
      <c r="IZN2946" s="46"/>
      <c r="IZO2946" s="46"/>
      <c r="IZP2946" s="46"/>
      <c r="IZQ2946" s="46"/>
      <c r="IZR2946" s="46"/>
      <c r="IZS2946" s="46"/>
      <c r="IZT2946" s="46"/>
      <c r="IZU2946" s="46"/>
      <c r="IZV2946" s="46"/>
      <c r="IZW2946" s="46"/>
      <c r="IZX2946" s="46"/>
      <c r="IZY2946" s="46"/>
      <c r="IZZ2946" s="46"/>
      <c r="JAA2946" s="46"/>
      <c r="JAB2946" s="46"/>
      <c r="JAC2946" s="46"/>
      <c r="JAD2946" s="46"/>
      <c r="JAE2946" s="46"/>
      <c r="JAF2946" s="46"/>
      <c r="JAG2946" s="46"/>
      <c r="JAH2946" s="46"/>
      <c r="JAI2946" s="46"/>
      <c r="JAJ2946" s="46"/>
      <c r="JAK2946" s="46"/>
      <c r="JAL2946" s="46"/>
      <c r="JAM2946" s="46"/>
      <c r="JAN2946" s="46"/>
      <c r="JAO2946" s="46"/>
      <c r="JAP2946" s="46"/>
      <c r="JAQ2946" s="46"/>
      <c r="JAR2946" s="46"/>
      <c r="JAS2946" s="46"/>
      <c r="JAT2946" s="46"/>
      <c r="JAU2946" s="46"/>
      <c r="JAV2946" s="46"/>
      <c r="JAW2946" s="46"/>
      <c r="JAX2946" s="46"/>
      <c r="JAY2946" s="46"/>
      <c r="JAZ2946" s="46"/>
      <c r="JBA2946" s="46"/>
      <c r="JBB2946" s="46"/>
      <c r="JBC2946" s="46"/>
      <c r="JBD2946" s="46"/>
      <c r="JBE2946" s="46"/>
      <c r="JBF2946" s="46"/>
      <c r="JBG2946" s="46"/>
      <c r="JBH2946" s="46"/>
      <c r="JBI2946" s="46"/>
      <c r="JBJ2946" s="46"/>
      <c r="JBK2946" s="46"/>
      <c r="JBL2946" s="46"/>
      <c r="JBM2946" s="46"/>
      <c r="JBN2946" s="46"/>
      <c r="JBO2946" s="46"/>
      <c r="JBP2946" s="46"/>
      <c r="JBQ2946" s="46"/>
      <c r="JBR2946" s="46"/>
      <c r="JBS2946" s="46"/>
      <c r="JBT2946" s="46"/>
      <c r="JBU2946" s="46"/>
      <c r="JBV2946" s="46"/>
      <c r="JBW2946" s="46"/>
      <c r="JBX2946" s="46"/>
      <c r="JBY2946" s="46"/>
      <c r="JBZ2946" s="46"/>
      <c r="JCA2946" s="46"/>
      <c r="JCB2946" s="46"/>
      <c r="JCC2946" s="46"/>
      <c r="JCD2946" s="46"/>
      <c r="JCE2946" s="46"/>
      <c r="JCF2946" s="46"/>
      <c r="JCG2946" s="46"/>
      <c r="JCH2946" s="46"/>
      <c r="JCI2946" s="46"/>
      <c r="JCJ2946" s="46"/>
      <c r="JCK2946" s="46"/>
      <c r="JCL2946" s="46"/>
      <c r="JCM2946" s="46"/>
      <c r="JCN2946" s="46"/>
      <c r="JCO2946" s="46"/>
      <c r="JCP2946" s="46"/>
      <c r="JCQ2946" s="46"/>
      <c r="JCR2946" s="46"/>
      <c r="JCS2946" s="46"/>
      <c r="JCT2946" s="46"/>
      <c r="JCU2946" s="46"/>
      <c r="JCV2946" s="46"/>
      <c r="JCW2946" s="46"/>
      <c r="JCX2946" s="46"/>
      <c r="JCY2946" s="46"/>
      <c r="JCZ2946" s="46"/>
      <c r="JDA2946" s="46"/>
      <c r="JDB2946" s="46"/>
      <c r="JDC2946" s="46"/>
      <c r="JDD2946" s="46"/>
      <c r="JDE2946" s="46"/>
      <c r="JDF2946" s="46"/>
      <c r="JDG2946" s="46"/>
      <c r="JDH2946" s="46"/>
      <c r="JDI2946" s="46"/>
      <c r="JDJ2946" s="46"/>
      <c r="JDK2946" s="46"/>
      <c r="JDL2946" s="46"/>
      <c r="JDM2946" s="46"/>
      <c r="JDN2946" s="46"/>
      <c r="JDO2946" s="46"/>
      <c r="JDP2946" s="46"/>
      <c r="JDQ2946" s="46"/>
      <c r="JDR2946" s="46"/>
      <c r="JDS2946" s="46"/>
      <c r="JDT2946" s="46"/>
      <c r="JDU2946" s="46"/>
      <c r="JDV2946" s="46"/>
      <c r="JDW2946" s="46"/>
      <c r="JDX2946" s="46"/>
      <c r="JDY2946" s="46"/>
      <c r="JDZ2946" s="46"/>
      <c r="JEA2946" s="46"/>
      <c r="JEB2946" s="46"/>
      <c r="JEC2946" s="46"/>
      <c r="JED2946" s="46"/>
      <c r="JEE2946" s="46"/>
      <c r="JEF2946" s="46"/>
      <c r="JEG2946" s="46"/>
      <c r="JEH2946" s="46"/>
      <c r="JEI2946" s="46"/>
      <c r="JEJ2946" s="46"/>
      <c r="JEK2946" s="46"/>
      <c r="JEL2946" s="46"/>
      <c r="JEM2946" s="46"/>
      <c r="JEN2946" s="46"/>
      <c r="JEO2946" s="46"/>
      <c r="JEP2946" s="46"/>
      <c r="JEQ2946" s="46"/>
      <c r="JER2946" s="46"/>
      <c r="JES2946" s="46"/>
      <c r="JET2946" s="46"/>
      <c r="JEU2946" s="46"/>
      <c r="JEV2946" s="46"/>
      <c r="JEW2946" s="46"/>
      <c r="JEX2946" s="46"/>
      <c r="JEY2946" s="46"/>
      <c r="JEZ2946" s="46"/>
      <c r="JFA2946" s="46"/>
      <c r="JFB2946" s="46"/>
      <c r="JFC2946" s="46"/>
      <c r="JFD2946" s="46"/>
      <c r="JFE2946" s="46"/>
      <c r="JFF2946" s="46"/>
      <c r="JFG2946" s="46"/>
      <c r="JFH2946" s="46"/>
      <c r="JFI2946" s="46"/>
      <c r="JFJ2946" s="46"/>
      <c r="JFK2946" s="46"/>
      <c r="JFL2946" s="46"/>
      <c r="JFM2946" s="46"/>
      <c r="JFN2946" s="46"/>
      <c r="JFO2946" s="46"/>
      <c r="JFP2946" s="46"/>
      <c r="JFQ2946" s="46"/>
      <c r="JFR2946" s="46"/>
      <c r="JFS2946" s="46"/>
      <c r="JFT2946" s="46"/>
      <c r="JFU2946" s="46"/>
      <c r="JFV2946" s="46"/>
      <c r="JFW2946" s="46"/>
      <c r="JFX2946" s="46"/>
      <c r="JFY2946" s="46"/>
      <c r="JFZ2946" s="46"/>
      <c r="JGA2946" s="46"/>
      <c r="JGB2946" s="46"/>
      <c r="JGC2946" s="46"/>
      <c r="JGD2946" s="46"/>
      <c r="JGE2946" s="46"/>
      <c r="JGF2946" s="46"/>
      <c r="JGG2946" s="46"/>
      <c r="JGH2946" s="46"/>
      <c r="JGI2946" s="46"/>
      <c r="JGJ2946" s="46"/>
      <c r="JGK2946" s="46"/>
      <c r="JGL2946" s="46"/>
      <c r="JGM2946" s="46"/>
      <c r="JGN2946" s="46"/>
      <c r="JGO2946" s="46"/>
      <c r="JGP2946" s="46"/>
      <c r="JGQ2946" s="46"/>
      <c r="JGR2946" s="46"/>
      <c r="JGS2946" s="46"/>
      <c r="JGT2946" s="46"/>
      <c r="JGU2946" s="46"/>
      <c r="JGV2946" s="46"/>
      <c r="JGW2946" s="46"/>
      <c r="JGX2946" s="46"/>
      <c r="JGY2946" s="46"/>
      <c r="JGZ2946" s="46"/>
      <c r="JHA2946" s="46"/>
      <c r="JHB2946" s="46"/>
      <c r="JHC2946" s="46"/>
      <c r="JHD2946" s="46"/>
      <c r="JHE2946" s="46"/>
      <c r="JHF2946" s="46"/>
      <c r="JHG2946" s="46"/>
      <c r="JHH2946" s="46"/>
      <c r="JHI2946" s="46"/>
      <c r="JHJ2946" s="46"/>
      <c r="JHK2946" s="46"/>
      <c r="JHL2946" s="46"/>
      <c r="JHM2946" s="46"/>
      <c r="JHN2946" s="46"/>
      <c r="JHO2946" s="46"/>
      <c r="JHP2946" s="46"/>
      <c r="JHQ2946" s="46"/>
      <c r="JHR2946" s="46"/>
      <c r="JHS2946" s="46"/>
      <c r="JHT2946" s="46"/>
      <c r="JHU2946" s="46"/>
      <c r="JHV2946" s="46"/>
      <c r="JHW2946" s="46"/>
      <c r="JHX2946" s="46"/>
      <c r="JHY2946" s="46"/>
      <c r="JHZ2946" s="46"/>
      <c r="JIA2946" s="46"/>
      <c r="JIB2946" s="46"/>
      <c r="JIC2946" s="46"/>
      <c r="JID2946" s="46"/>
      <c r="JIE2946" s="46"/>
      <c r="JIF2946" s="46"/>
      <c r="JIG2946" s="46"/>
      <c r="JIH2946" s="46"/>
      <c r="JII2946" s="46"/>
      <c r="JIJ2946" s="46"/>
      <c r="JIK2946" s="46"/>
      <c r="JIL2946" s="46"/>
      <c r="JIM2946" s="46"/>
      <c r="JIN2946" s="46"/>
      <c r="JIO2946" s="46"/>
      <c r="JIP2946" s="46"/>
      <c r="JIQ2946" s="46"/>
      <c r="JIR2946" s="46"/>
      <c r="JIS2946" s="46"/>
      <c r="JIT2946" s="46"/>
      <c r="JIU2946" s="46"/>
      <c r="JIV2946" s="46"/>
      <c r="JIW2946" s="46"/>
      <c r="JIX2946" s="46"/>
      <c r="JIY2946" s="46"/>
      <c r="JIZ2946" s="46"/>
      <c r="JJA2946" s="46"/>
      <c r="JJB2946" s="46"/>
      <c r="JJC2946" s="46"/>
      <c r="JJD2946" s="46"/>
      <c r="JJE2946" s="46"/>
      <c r="JJF2946" s="46"/>
      <c r="JJG2946" s="46"/>
      <c r="JJH2946" s="46"/>
      <c r="JJI2946" s="46"/>
      <c r="JJJ2946" s="46"/>
      <c r="JJK2946" s="46"/>
      <c r="JJL2946" s="46"/>
      <c r="JJM2946" s="46"/>
      <c r="JJN2946" s="46"/>
      <c r="JJO2946" s="46"/>
      <c r="JJP2946" s="46"/>
      <c r="JJQ2946" s="46"/>
      <c r="JJR2946" s="46"/>
      <c r="JJS2946" s="46"/>
      <c r="JJT2946" s="46"/>
      <c r="JJU2946" s="46"/>
      <c r="JJV2946" s="46"/>
      <c r="JJW2946" s="46"/>
      <c r="JJX2946" s="46"/>
      <c r="JJY2946" s="46"/>
      <c r="JJZ2946" s="46"/>
      <c r="JKA2946" s="46"/>
      <c r="JKB2946" s="46"/>
      <c r="JKC2946" s="46"/>
      <c r="JKD2946" s="46"/>
      <c r="JKE2946" s="46"/>
      <c r="JKF2946" s="46"/>
      <c r="JKG2946" s="46"/>
      <c r="JKH2946" s="46"/>
      <c r="JKI2946" s="46"/>
      <c r="JKJ2946" s="46"/>
      <c r="JKK2946" s="46"/>
      <c r="JKL2946" s="46"/>
      <c r="JKM2946" s="46"/>
      <c r="JKN2946" s="46"/>
      <c r="JKO2946" s="46"/>
      <c r="JKP2946" s="46"/>
      <c r="JKQ2946" s="46"/>
      <c r="JKR2946" s="46"/>
      <c r="JKS2946" s="46"/>
      <c r="JKT2946" s="46"/>
      <c r="JKU2946" s="46"/>
      <c r="JKV2946" s="46"/>
      <c r="JKW2946" s="46"/>
      <c r="JKX2946" s="46"/>
      <c r="JKY2946" s="46"/>
      <c r="JKZ2946" s="46"/>
      <c r="JLA2946" s="46"/>
      <c r="JLB2946" s="46"/>
      <c r="JLC2946" s="46"/>
      <c r="JLD2946" s="46"/>
      <c r="JLE2946" s="46"/>
      <c r="JLF2946" s="46"/>
      <c r="JLG2946" s="46"/>
      <c r="JLH2946" s="46"/>
      <c r="JLI2946" s="46"/>
      <c r="JLJ2946" s="46"/>
      <c r="JLK2946" s="46"/>
      <c r="JLL2946" s="46"/>
      <c r="JLM2946" s="46"/>
      <c r="JLN2946" s="46"/>
      <c r="JLO2946" s="46"/>
      <c r="JLP2946" s="46"/>
      <c r="JLQ2946" s="46"/>
      <c r="JLR2946" s="46"/>
      <c r="JLS2946" s="46"/>
      <c r="JLT2946" s="46"/>
      <c r="JLU2946" s="46"/>
      <c r="JLV2946" s="46"/>
      <c r="JLW2946" s="46"/>
      <c r="JLX2946" s="46"/>
      <c r="JLY2946" s="46"/>
      <c r="JLZ2946" s="46"/>
      <c r="JMA2946" s="46"/>
      <c r="JMB2946" s="46"/>
      <c r="JMC2946" s="46"/>
      <c r="JMD2946" s="46"/>
      <c r="JME2946" s="46"/>
      <c r="JMF2946" s="46"/>
      <c r="JMG2946" s="46"/>
      <c r="JMH2946" s="46"/>
      <c r="JMI2946" s="46"/>
      <c r="JMJ2946" s="46"/>
      <c r="JMK2946" s="46"/>
      <c r="JML2946" s="46"/>
      <c r="JMM2946" s="46"/>
      <c r="JMN2946" s="46"/>
      <c r="JMO2946" s="46"/>
      <c r="JMP2946" s="46"/>
      <c r="JMQ2946" s="46"/>
      <c r="JMR2946" s="46"/>
      <c r="JMS2946" s="46"/>
      <c r="JMT2946" s="46"/>
      <c r="JMU2946" s="46"/>
      <c r="JMV2946" s="46"/>
      <c r="JMW2946" s="46"/>
      <c r="JMX2946" s="46"/>
      <c r="JMY2946" s="46"/>
      <c r="JMZ2946" s="46"/>
      <c r="JNA2946" s="46"/>
      <c r="JNB2946" s="46"/>
      <c r="JNC2946" s="46"/>
      <c r="JND2946" s="46"/>
      <c r="JNE2946" s="46"/>
      <c r="JNF2946" s="46"/>
      <c r="JNG2946" s="46"/>
      <c r="JNH2946" s="46"/>
      <c r="JNI2946" s="46"/>
      <c r="JNJ2946" s="46"/>
      <c r="JNK2946" s="46"/>
      <c r="JNL2946" s="46"/>
      <c r="JNM2946" s="46"/>
      <c r="JNN2946" s="46"/>
      <c r="JNO2946" s="46"/>
      <c r="JNP2946" s="46"/>
      <c r="JNQ2946" s="46"/>
      <c r="JNR2946" s="46"/>
      <c r="JNS2946" s="46"/>
      <c r="JNT2946" s="46"/>
      <c r="JNU2946" s="46"/>
      <c r="JNV2946" s="46"/>
      <c r="JNW2946" s="46"/>
      <c r="JNX2946" s="46"/>
      <c r="JNY2946" s="46"/>
      <c r="JNZ2946" s="46"/>
      <c r="JOA2946" s="46"/>
      <c r="JOB2946" s="46"/>
      <c r="JOC2946" s="46"/>
      <c r="JOD2946" s="46"/>
      <c r="JOE2946" s="46"/>
      <c r="JOF2946" s="46"/>
      <c r="JOG2946" s="46"/>
      <c r="JOH2946" s="46"/>
      <c r="JOI2946" s="46"/>
      <c r="JOJ2946" s="46"/>
      <c r="JOK2946" s="46"/>
      <c r="JOL2946" s="46"/>
      <c r="JOM2946" s="46"/>
      <c r="JON2946" s="46"/>
      <c r="JOO2946" s="46"/>
      <c r="JOP2946" s="46"/>
      <c r="JOQ2946" s="46"/>
      <c r="JOR2946" s="46"/>
      <c r="JOS2946" s="46"/>
      <c r="JOT2946" s="46"/>
      <c r="JOU2946" s="46"/>
      <c r="JOV2946" s="46"/>
      <c r="JOW2946" s="46"/>
      <c r="JOX2946" s="46"/>
      <c r="JOY2946" s="46"/>
      <c r="JOZ2946" s="46"/>
      <c r="JPA2946" s="46"/>
      <c r="JPB2946" s="46"/>
      <c r="JPC2946" s="46"/>
      <c r="JPD2946" s="46"/>
      <c r="JPE2946" s="46"/>
      <c r="JPF2946" s="46"/>
      <c r="JPG2946" s="46"/>
      <c r="JPH2946" s="46"/>
      <c r="JPI2946" s="46"/>
      <c r="JPJ2946" s="46"/>
      <c r="JPK2946" s="46"/>
      <c r="JPL2946" s="46"/>
      <c r="JPM2946" s="46"/>
      <c r="JPN2946" s="46"/>
      <c r="JPO2946" s="46"/>
      <c r="JPP2946" s="46"/>
      <c r="JPQ2946" s="46"/>
      <c r="JPR2946" s="46"/>
      <c r="JPS2946" s="46"/>
      <c r="JPT2946" s="46"/>
      <c r="JPU2946" s="46"/>
      <c r="JPV2946" s="46"/>
      <c r="JPW2946" s="46"/>
      <c r="JPX2946" s="46"/>
      <c r="JPY2946" s="46"/>
      <c r="JPZ2946" s="46"/>
      <c r="JQA2946" s="46"/>
      <c r="JQB2946" s="46"/>
      <c r="JQC2946" s="46"/>
      <c r="JQD2946" s="46"/>
      <c r="JQE2946" s="46"/>
      <c r="JQF2946" s="46"/>
      <c r="JQG2946" s="46"/>
      <c r="JQH2946" s="46"/>
      <c r="JQI2946" s="46"/>
      <c r="JQJ2946" s="46"/>
      <c r="JQK2946" s="46"/>
      <c r="JQL2946" s="46"/>
      <c r="JQM2946" s="46"/>
      <c r="JQN2946" s="46"/>
      <c r="JQO2946" s="46"/>
      <c r="JQP2946" s="46"/>
      <c r="JQQ2946" s="46"/>
      <c r="JQR2946" s="46"/>
      <c r="JQS2946" s="46"/>
      <c r="JQT2946" s="46"/>
      <c r="JQU2946" s="46"/>
      <c r="JQV2946" s="46"/>
      <c r="JQW2946" s="46"/>
      <c r="JQX2946" s="46"/>
      <c r="JQY2946" s="46"/>
      <c r="JQZ2946" s="46"/>
      <c r="JRA2946" s="46"/>
      <c r="JRB2946" s="46"/>
      <c r="JRC2946" s="46"/>
      <c r="JRD2946" s="46"/>
      <c r="JRE2946" s="46"/>
      <c r="JRF2946" s="46"/>
      <c r="JRG2946" s="46"/>
      <c r="JRH2946" s="46"/>
      <c r="JRI2946" s="46"/>
      <c r="JRJ2946" s="46"/>
      <c r="JRK2946" s="46"/>
      <c r="JRL2946" s="46"/>
      <c r="JRM2946" s="46"/>
      <c r="JRN2946" s="46"/>
      <c r="JRO2946" s="46"/>
      <c r="JRP2946" s="46"/>
      <c r="JRQ2946" s="46"/>
      <c r="JRR2946" s="46"/>
      <c r="JRS2946" s="46"/>
      <c r="JRT2946" s="46"/>
      <c r="JRU2946" s="46"/>
      <c r="JRV2946" s="46"/>
      <c r="JRW2946" s="46"/>
      <c r="JRX2946" s="46"/>
      <c r="JRY2946" s="46"/>
      <c r="JRZ2946" s="46"/>
      <c r="JSA2946" s="46"/>
      <c r="JSB2946" s="46"/>
      <c r="JSC2946" s="46"/>
      <c r="JSD2946" s="46"/>
      <c r="JSE2946" s="46"/>
      <c r="JSF2946" s="46"/>
      <c r="JSG2946" s="46"/>
      <c r="JSH2946" s="46"/>
      <c r="JSI2946" s="46"/>
      <c r="JSJ2946" s="46"/>
      <c r="JSK2946" s="46"/>
      <c r="JSL2946" s="46"/>
      <c r="JSM2946" s="46"/>
      <c r="JSN2946" s="46"/>
      <c r="JSO2946" s="46"/>
      <c r="JSP2946" s="46"/>
      <c r="JSQ2946" s="46"/>
      <c r="JSR2946" s="46"/>
      <c r="JSS2946" s="46"/>
      <c r="JST2946" s="46"/>
      <c r="JSU2946" s="46"/>
      <c r="JSV2946" s="46"/>
      <c r="JSW2946" s="46"/>
      <c r="JSX2946" s="46"/>
      <c r="JSY2946" s="46"/>
      <c r="JSZ2946" s="46"/>
      <c r="JTA2946" s="46"/>
      <c r="JTB2946" s="46"/>
      <c r="JTC2946" s="46"/>
      <c r="JTD2946" s="46"/>
      <c r="JTE2946" s="46"/>
      <c r="JTF2946" s="46"/>
      <c r="JTG2946" s="46"/>
      <c r="JTH2946" s="46"/>
      <c r="JTI2946" s="46"/>
      <c r="JTJ2946" s="46"/>
      <c r="JTK2946" s="46"/>
      <c r="JTL2946" s="46"/>
      <c r="JTM2946" s="46"/>
      <c r="JTN2946" s="46"/>
      <c r="JTO2946" s="46"/>
      <c r="JTP2946" s="46"/>
      <c r="JTQ2946" s="46"/>
      <c r="JTR2946" s="46"/>
      <c r="JTS2946" s="46"/>
      <c r="JTT2946" s="46"/>
      <c r="JTU2946" s="46"/>
      <c r="JTV2946" s="46"/>
      <c r="JTW2946" s="46"/>
      <c r="JTX2946" s="46"/>
      <c r="JTY2946" s="46"/>
      <c r="JTZ2946" s="46"/>
      <c r="JUA2946" s="46"/>
      <c r="JUB2946" s="46"/>
      <c r="JUC2946" s="46"/>
      <c r="JUD2946" s="46"/>
      <c r="JUE2946" s="46"/>
      <c r="JUF2946" s="46"/>
      <c r="JUG2946" s="46"/>
      <c r="JUH2946" s="46"/>
      <c r="JUI2946" s="46"/>
      <c r="JUJ2946" s="46"/>
      <c r="JUK2946" s="46"/>
      <c r="JUL2946" s="46"/>
      <c r="JUM2946" s="46"/>
      <c r="JUN2946" s="46"/>
      <c r="JUO2946" s="46"/>
      <c r="JUP2946" s="46"/>
      <c r="JUQ2946" s="46"/>
      <c r="JUR2946" s="46"/>
      <c r="JUS2946" s="46"/>
      <c r="JUT2946" s="46"/>
      <c r="JUU2946" s="46"/>
      <c r="JUV2946" s="46"/>
      <c r="JUW2946" s="46"/>
      <c r="JUX2946" s="46"/>
      <c r="JUY2946" s="46"/>
      <c r="JUZ2946" s="46"/>
      <c r="JVA2946" s="46"/>
      <c r="JVB2946" s="46"/>
      <c r="JVC2946" s="46"/>
      <c r="JVD2946" s="46"/>
      <c r="JVE2946" s="46"/>
      <c r="JVF2946" s="46"/>
      <c r="JVG2946" s="46"/>
      <c r="JVH2946" s="46"/>
      <c r="JVI2946" s="46"/>
      <c r="JVJ2946" s="46"/>
      <c r="JVK2946" s="46"/>
      <c r="JVL2946" s="46"/>
      <c r="JVM2946" s="46"/>
      <c r="JVN2946" s="46"/>
      <c r="JVO2946" s="46"/>
      <c r="JVP2946" s="46"/>
      <c r="JVQ2946" s="46"/>
      <c r="JVR2946" s="46"/>
      <c r="JVS2946" s="46"/>
      <c r="JVT2946" s="46"/>
      <c r="JVU2946" s="46"/>
      <c r="JVV2946" s="46"/>
      <c r="JVW2946" s="46"/>
      <c r="JVX2946" s="46"/>
      <c r="JVY2946" s="46"/>
      <c r="JVZ2946" s="46"/>
      <c r="JWA2946" s="46"/>
      <c r="JWB2946" s="46"/>
      <c r="JWC2946" s="46"/>
      <c r="JWD2946" s="46"/>
      <c r="JWE2946" s="46"/>
      <c r="JWF2946" s="46"/>
      <c r="JWG2946" s="46"/>
      <c r="JWH2946" s="46"/>
      <c r="JWI2946" s="46"/>
      <c r="JWJ2946" s="46"/>
      <c r="JWK2946" s="46"/>
      <c r="JWL2946" s="46"/>
      <c r="JWM2946" s="46"/>
      <c r="JWN2946" s="46"/>
      <c r="JWO2946" s="46"/>
      <c r="JWP2946" s="46"/>
      <c r="JWQ2946" s="46"/>
      <c r="JWR2946" s="46"/>
      <c r="JWS2946" s="46"/>
      <c r="JWT2946" s="46"/>
      <c r="JWU2946" s="46"/>
      <c r="JWV2946" s="46"/>
      <c r="JWW2946" s="46"/>
      <c r="JWX2946" s="46"/>
      <c r="JWY2946" s="46"/>
      <c r="JWZ2946" s="46"/>
      <c r="JXA2946" s="46"/>
      <c r="JXB2946" s="46"/>
      <c r="JXC2946" s="46"/>
      <c r="JXD2946" s="46"/>
      <c r="JXE2946" s="46"/>
      <c r="JXF2946" s="46"/>
      <c r="JXG2946" s="46"/>
      <c r="JXH2946" s="46"/>
      <c r="JXI2946" s="46"/>
      <c r="JXJ2946" s="46"/>
      <c r="JXK2946" s="46"/>
      <c r="JXL2946" s="46"/>
      <c r="JXM2946" s="46"/>
      <c r="JXN2946" s="46"/>
      <c r="JXO2946" s="46"/>
      <c r="JXP2946" s="46"/>
      <c r="JXQ2946" s="46"/>
      <c r="JXR2946" s="46"/>
      <c r="JXS2946" s="46"/>
      <c r="JXT2946" s="46"/>
      <c r="JXU2946" s="46"/>
      <c r="JXV2946" s="46"/>
      <c r="JXW2946" s="46"/>
      <c r="JXX2946" s="46"/>
      <c r="JXY2946" s="46"/>
      <c r="JXZ2946" s="46"/>
      <c r="JYA2946" s="46"/>
      <c r="JYB2946" s="46"/>
      <c r="JYC2946" s="46"/>
      <c r="JYD2946" s="46"/>
      <c r="JYE2946" s="46"/>
      <c r="JYF2946" s="46"/>
      <c r="JYG2946" s="46"/>
      <c r="JYH2946" s="46"/>
      <c r="JYI2946" s="46"/>
      <c r="JYJ2946" s="46"/>
      <c r="JYK2946" s="46"/>
      <c r="JYL2946" s="46"/>
      <c r="JYM2946" s="46"/>
      <c r="JYN2946" s="46"/>
      <c r="JYO2946" s="46"/>
      <c r="JYP2946" s="46"/>
      <c r="JYQ2946" s="46"/>
      <c r="JYR2946" s="46"/>
      <c r="JYS2946" s="46"/>
      <c r="JYT2946" s="46"/>
      <c r="JYU2946" s="46"/>
      <c r="JYV2946" s="46"/>
      <c r="JYW2946" s="46"/>
      <c r="JYX2946" s="46"/>
      <c r="JYY2946" s="46"/>
      <c r="JYZ2946" s="46"/>
      <c r="JZA2946" s="46"/>
      <c r="JZB2946" s="46"/>
      <c r="JZC2946" s="46"/>
      <c r="JZD2946" s="46"/>
      <c r="JZE2946" s="46"/>
      <c r="JZF2946" s="46"/>
      <c r="JZG2946" s="46"/>
      <c r="JZH2946" s="46"/>
      <c r="JZI2946" s="46"/>
      <c r="JZJ2946" s="46"/>
      <c r="JZK2946" s="46"/>
      <c r="JZL2946" s="46"/>
      <c r="JZM2946" s="46"/>
      <c r="JZN2946" s="46"/>
      <c r="JZO2946" s="46"/>
      <c r="JZP2946" s="46"/>
      <c r="JZQ2946" s="46"/>
      <c r="JZR2946" s="46"/>
      <c r="JZS2946" s="46"/>
      <c r="JZT2946" s="46"/>
      <c r="JZU2946" s="46"/>
      <c r="JZV2946" s="46"/>
      <c r="JZW2946" s="46"/>
      <c r="JZX2946" s="46"/>
      <c r="JZY2946" s="46"/>
      <c r="JZZ2946" s="46"/>
      <c r="KAA2946" s="46"/>
      <c r="KAB2946" s="46"/>
      <c r="KAC2946" s="46"/>
      <c r="KAD2946" s="46"/>
      <c r="KAE2946" s="46"/>
      <c r="KAF2946" s="46"/>
      <c r="KAG2946" s="46"/>
      <c r="KAH2946" s="46"/>
      <c r="KAI2946" s="46"/>
      <c r="KAJ2946" s="46"/>
      <c r="KAK2946" s="46"/>
      <c r="KAL2946" s="46"/>
      <c r="KAM2946" s="46"/>
      <c r="KAN2946" s="46"/>
      <c r="KAO2946" s="46"/>
      <c r="KAP2946" s="46"/>
      <c r="KAQ2946" s="46"/>
      <c r="KAR2946" s="46"/>
      <c r="KAS2946" s="46"/>
      <c r="KAT2946" s="46"/>
      <c r="KAU2946" s="46"/>
      <c r="KAV2946" s="46"/>
      <c r="KAW2946" s="46"/>
      <c r="KAX2946" s="46"/>
      <c r="KAY2946" s="46"/>
      <c r="KAZ2946" s="46"/>
      <c r="KBA2946" s="46"/>
      <c r="KBB2946" s="46"/>
      <c r="KBC2946" s="46"/>
      <c r="KBD2946" s="46"/>
      <c r="KBE2946" s="46"/>
      <c r="KBF2946" s="46"/>
      <c r="KBG2946" s="46"/>
      <c r="KBH2946" s="46"/>
      <c r="KBI2946" s="46"/>
      <c r="KBJ2946" s="46"/>
      <c r="KBK2946" s="46"/>
      <c r="KBL2946" s="46"/>
      <c r="KBM2946" s="46"/>
      <c r="KBN2946" s="46"/>
      <c r="KBO2946" s="46"/>
      <c r="KBP2946" s="46"/>
      <c r="KBQ2946" s="46"/>
      <c r="KBR2946" s="46"/>
      <c r="KBS2946" s="46"/>
      <c r="KBT2946" s="46"/>
      <c r="KBU2946" s="46"/>
      <c r="KBV2946" s="46"/>
      <c r="KBW2946" s="46"/>
      <c r="KBX2946" s="46"/>
      <c r="KBY2946" s="46"/>
      <c r="KBZ2946" s="46"/>
      <c r="KCA2946" s="46"/>
      <c r="KCB2946" s="46"/>
      <c r="KCC2946" s="46"/>
      <c r="KCD2946" s="46"/>
      <c r="KCE2946" s="46"/>
      <c r="KCF2946" s="46"/>
      <c r="KCG2946" s="46"/>
      <c r="KCH2946" s="46"/>
      <c r="KCI2946" s="46"/>
      <c r="KCJ2946" s="46"/>
      <c r="KCK2946" s="46"/>
      <c r="KCL2946" s="46"/>
      <c r="KCM2946" s="46"/>
      <c r="KCN2946" s="46"/>
      <c r="KCO2946" s="46"/>
      <c r="KCP2946" s="46"/>
      <c r="KCQ2946" s="46"/>
      <c r="KCR2946" s="46"/>
      <c r="KCS2946" s="46"/>
      <c r="KCT2946" s="46"/>
      <c r="KCU2946" s="46"/>
      <c r="KCV2946" s="46"/>
      <c r="KCW2946" s="46"/>
      <c r="KCX2946" s="46"/>
      <c r="KCY2946" s="46"/>
      <c r="KCZ2946" s="46"/>
      <c r="KDA2946" s="46"/>
      <c r="KDB2946" s="46"/>
      <c r="KDC2946" s="46"/>
      <c r="KDD2946" s="46"/>
      <c r="KDE2946" s="46"/>
      <c r="KDF2946" s="46"/>
      <c r="KDG2946" s="46"/>
      <c r="KDH2946" s="46"/>
      <c r="KDI2946" s="46"/>
      <c r="KDJ2946" s="46"/>
      <c r="KDK2946" s="46"/>
      <c r="KDL2946" s="46"/>
      <c r="KDM2946" s="46"/>
      <c r="KDN2946" s="46"/>
      <c r="KDO2946" s="46"/>
      <c r="KDP2946" s="46"/>
      <c r="KDQ2946" s="46"/>
      <c r="KDR2946" s="46"/>
      <c r="KDS2946" s="46"/>
      <c r="KDT2946" s="46"/>
      <c r="KDU2946" s="46"/>
      <c r="KDV2946" s="46"/>
      <c r="KDW2946" s="46"/>
      <c r="KDX2946" s="46"/>
      <c r="KDY2946" s="46"/>
      <c r="KDZ2946" s="46"/>
      <c r="KEA2946" s="46"/>
      <c r="KEB2946" s="46"/>
      <c r="KEC2946" s="46"/>
      <c r="KED2946" s="46"/>
      <c r="KEE2946" s="46"/>
      <c r="KEF2946" s="46"/>
      <c r="KEG2946" s="46"/>
      <c r="KEH2946" s="46"/>
      <c r="KEI2946" s="46"/>
      <c r="KEJ2946" s="46"/>
      <c r="KEK2946" s="46"/>
      <c r="KEL2946" s="46"/>
      <c r="KEM2946" s="46"/>
      <c r="KEN2946" s="46"/>
      <c r="KEO2946" s="46"/>
      <c r="KEP2946" s="46"/>
      <c r="KEQ2946" s="46"/>
      <c r="KER2946" s="46"/>
      <c r="KES2946" s="46"/>
      <c r="KET2946" s="46"/>
      <c r="KEU2946" s="46"/>
      <c r="KEV2946" s="46"/>
      <c r="KEW2946" s="46"/>
      <c r="KEX2946" s="46"/>
      <c r="KEY2946" s="46"/>
      <c r="KEZ2946" s="46"/>
      <c r="KFA2946" s="46"/>
      <c r="KFB2946" s="46"/>
      <c r="KFC2946" s="46"/>
      <c r="KFD2946" s="46"/>
      <c r="KFE2946" s="46"/>
      <c r="KFF2946" s="46"/>
      <c r="KFG2946" s="46"/>
      <c r="KFH2946" s="46"/>
      <c r="KFI2946" s="46"/>
      <c r="KFJ2946" s="46"/>
      <c r="KFK2946" s="46"/>
      <c r="KFL2946" s="46"/>
      <c r="KFM2946" s="46"/>
      <c r="KFN2946" s="46"/>
      <c r="KFO2946" s="46"/>
      <c r="KFP2946" s="46"/>
      <c r="KFQ2946" s="46"/>
      <c r="KFR2946" s="46"/>
      <c r="KFS2946" s="46"/>
      <c r="KFT2946" s="46"/>
      <c r="KFU2946" s="46"/>
      <c r="KFV2946" s="46"/>
      <c r="KFW2946" s="46"/>
      <c r="KFX2946" s="46"/>
      <c r="KFY2946" s="46"/>
      <c r="KFZ2946" s="46"/>
      <c r="KGA2946" s="46"/>
      <c r="KGB2946" s="46"/>
      <c r="KGC2946" s="46"/>
      <c r="KGD2946" s="46"/>
      <c r="KGE2946" s="46"/>
      <c r="KGF2946" s="46"/>
      <c r="KGG2946" s="46"/>
      <c r="KGH2946" s="46"/>
      <c r="KGI2946" s="46"/>
      <c r="KGJ2946" s="46"/>
      <c r="KGK2946" s="46"/>
      <c r="KGL2946" s="46"/>
      <c r="KGM2946" s="46"/>
      <c r="KGN2946" s="46"/>
      <c r="KGO2946" s="46"/>
      <c r="KGP2946" s="46"/>
      <c r="KGQ2946" s="46"/>
      <c r="KGR2946" s="46"/>
      <c r="KGS2946" s="46"/>
      <c r="KGT2946" s="46"/>
      <c r="KGU2946" s="46"/>
      <c r="KGV2946" s="46"/>
      <c r="KGW2946" s="46"/>
      <c r="KGX2946" s="46"/>
      <c r="KGY2946" s="46"/>
      <c r="KGZ2946" s="46"/>
      <c r="KHA2946" s="46"/>
      <c r="KHB2946" s="46"/>
      <c r="KHC2946" s="46"/>
      <c r="KHD2946" s="46"/>
      <c r="KHE2946" s="46"/>
      <c r="KHF2946" s="46"/>
      <c r="KHG2946" s="46"/>
      <c r="KHH2946" s="46"/>
      <c r="KHI2946" s="46"/>
      <c r="KHJ2946" s="46"/>
      <c r="KHK2946" s="46"/>
      <c r="KHL2946" s="46"/>
      <c r="KHM2946" s="46"/>
      <c r="KHN2946" s="46"/>
      <c r="KHO2946" s="46"/>
      <c r="KHP2946" s="46"/>
      <c r="KHQ2946" s="46"/>
      <c r="KHR2946" s="46"/>
      <c r="KHS2946" s="46"/>
      <c r="KHT2946" s="46"/>
      <c r="KHU2946" s="46"/>
      <c r="KHV2946" s="46"/>
      <c r="KHW2946" s="46"/>
      <c r="KHX2946" s="46"/>
      <c r="KHY2946" s="46"/>
      <c r="KHZ2946" s="46"/>
      <c r="KIA2946" s="46"/>
      <c r="KIB2946" s="46"/>
      <c r="KIC2946" s="46"/>
      <c r="KID2946" s="46"/>
      <c r="KIE2946" s="46"/>
      <c r="KIF2946" s="46"/>
      <c r="KIG2946" s="46"/>
      <c r="KIH2946" s="46"/>
      <c r="KII2946" s="46"/>
      <c r="KIJ2946" s="46"/>
      <c r="KIK2946" s="46"/>
      <c r="KIL2946" s="46"/>
      <c r="KIM2946" s="46"/>
      <c r="KIN2946" s="46"/>
      <c r="KIO2946" s="46"/>
      <c r="KIP2946" s="46"/>
      <c r="KIQ2946" s="46"/>
      <c r="KIR2946" s="46"/>
      <c r="KIS2946" s="46"/>
      <c r="KIT2946" s="46"/>
      <c r="KIU2946" s="46"/>
      <c r="KIV2946" s="46"/>
      <c r="KIW2946" s="46"/>
      <c r="KIX2946" s="46"/>
      <c r="KIY2946" s="46"/>
      <c r="KIZ2946" s="46"/>
      <c r="KJA2946" s="46"/>
      <c r="KJB2946" s="46"/>
      <c r="KJC2946" s="46"/>
      <c r="KJD2946" s="46"/>
      <c r="KJE2946" s="46"/>
      <c r="KJF2946" s="46"/>
      <c r="KJG2946" s="46"/>
      <c r="KJH2946" s="46"/>
      <c r="KJI2946" s="46"/>
      <c r="KJJ2946" s="46"/>
      <c r="KJK2946" s="46"/>
      <c r="KJL2946" s="46"/>
      <c r="KJM2946" s="46"/>
      <c r="KJN2946" s="46"/>
      <c r="KJO2946" s="46"/>
      <c r="KJP2946" s="46"/>
      <c r="KJQ2946" s="46"/>
      <c r="KJR2946" s="46"/>
      <c r="KJS2946" s="46"/>
      <c r="KJT2946" s="46"/>
      <c r="KJU2946" s="46"/>
      <c r="KJV2946" s="46"/>
      <c r="KJW2946" s="46"/>
      <c r="KJX2946" s="46"/>
      <c r="KJY2946" s="46"/>
      <c r="KJZ2946" s="46"/>
      <c r="KKA2946" s="46"/>
      <c r="KKB2946" s="46"/>
      <c r="KKC2946" s="46"/>
      <c r="KKD2946" s="46"/>
      <c r="KKE2946" s="46"/>
      <c r="KKF2946" s="46"/>
      <c r="KKG2946" s="46"/>
      <c r="KKH2946" s="46"/>
      <c r="KKI2946" s="46"/>
      <c r="KKJ2946" s="46"/>
      <c r="KKK2946" s="46"/>
      <c r="KKL2946" s="46"/>
      <c r="KKM2946" s="46"/>
      <c r="KKN2946" s="46"/>
      <c r="KKO2946" s="46"/>
      <c r="KKP2946" s="46"/>
      <c r="KKQ2946" s="46"/>
      <c r="KKR2946" s="46"/>
      <c r="KKS2946" s="46"/>
      <c r="KKT2946" s="46"/>
      <c r="KKU2946" s="46"/>
      <c r="KKV2946" s="46"/>
      <c r="KKW2946" s="46"/>
      <c r="KKX2946" s="46"/>
      <c r="KKY2946" s="46"/>
      <c r="KKZ2946" s="46"/>
      <c r="KLA2946" s="46"/>
      <c r="KLB2946" s="46"/>
      <c r="KLC2946" s="46"/>
      <c r="KLD2946" s="46"/>
      <c r="KLE2946" s="46"/>
      <c r="KLF2946" s="46"/>
      <c r="KLG2946" s="46"/>
      <c r="KLH2946" s="46"/>
      <c r="KLI2946" s="46"/>
      <c r="KLJ2946" s="46"/>
      <c r="KLK2946" s="46"/>
      <c r="KLL2946" s="46"/>
      <c r="KLM2946" s="46"/>
      <c r="KLN2946" s="46"/>
      <c r="KLO2946" s="46"/>
      <c r="KLP2946" s="46"/>
      <c r="KLQ2946" s="46"/>
      <c r="KLR2946" s="46"/>
      <c r="KLS2946" s="46"/>
      <c r="KLT2946" s="46"/>
      <c r="KLU2946" s="46"/>
      <c r="KLV2946" s="46"/>
      <c r="KLW2946" s="46"/>
      <c r="KLX2946" s="46"/>
      <c r="KLY2946" s="46"/>
      <c r="KLZ2946" s="46"/>
      <c r="KMA2946" s="46"/>
      <c r="KMB2946" s="46"/>
      <c r="KMC2946" s="46"/>
      <c r="KMD2946" s="46"/>
      <c r="KME2946" s="46"/>
      <c r="KMF2946" s="46"/>
      <c r="KMG2946" s="46"/>
      <c r="KMH2946" s="46"/>
      <c r="KMI2946" s="46"/>
      <c r="KMJ2946" s="46"/>
      <c r="KMK2946" s="46"/>
      <c r="KML2946" s="46"/>
      <c r="KMM2946" s="46"/>
      <c r="KMN2946" s="46"/>
      <c r="KMO2946" s="46"/>
      <c r="KMP2946" s="46"/>
      <c r="KMQ2946" s="46"/>
      <c r="KMR2946" s="46"/>
      <c r="KMS2946" s="46"/>
      <c r="KMT2946" s="46"/>
      <c r="KMU2946" s="46"/>
      <c r="KMV2946" s="46"/>
      <c r="KMW2946" s="46"/>
      <c r="KMX2946" s="46"/>
      <c r="KMY2946" s="46"/>
      <c r="KMZ2946" s="46"/>
      <c r="KNA2946" s="46"/>
      <c r="KNB2946" s="46"/>
      <c r="KNC2946" s="46"/>
      <c r="KND2946" s="46"/>
      <c r="KNE2946" s="46"/>
      <c r="KNF2946" s="46"/>
      <c r="KNG2946" s="46"/>
      <c r="KNH2946" s="46"/>
      <c r="KNI2946" s="46"/>
      <c r="KNJ2946" s="46"/>
      <c r="KNK2946" s="46"/>
      <c r="KNL2946" s="46"/>
      <c r="KNM2946" s="46"/>
      <c r="KNN2946" s="46"/>
      <c r="KNO2946" s="46"/>
      <c r="KNP2946" s="46"/>
      <c r="KNQ2946" s="46"/>
      <c r="KNR2946" s="46"/>
      <c r="KNS2946" s="46"/>
      <c r="KNT2946" s="46"/>
      <c r="KNU2946" s="46"/>
      <c r="KNV2946" s="46"/>
      <c r="KNW2946" s="46"/>
      <c r="KNX2946" s="46"/>
      <c r="KNY2946" s="46"/>
      <c r="KNZ2946" s="46"/>
      <c r="KOA2946" s="46"/>
      <c r="KOB2946" s="46"/>
      <c r="KOC2946" s="46"/>
      <c r="KOD2946" s="46"/>
      <c r="KOE2946" s="46"/>
      <c r="KOF2946" s="46"/>
      <c r="KOG2946" s="46"/>
      <c r="KOH2946" s="46"/>
      <c r="KOI2946" s="46"/>
      <c r="KOJ2946" s="46"/>
      <c r="KOK2946" s="46"/>
      <c r="KOL2946" s="46"/>
      <c r="KOM2946" s="46"/>
      <c r="KON2946" s="46"/>
      <c r="KOO2946" s="46"/>
      <c r="KOP2946" s="46"/>
      <c r="KOQ2946" s="46"/>
      <c r="KOR2946" s="46"/>
      <c r="KOS2946" s="46"/>
      <c r="KOT2946" s="46"/>
      <c r="KOU2946" s="46"/>
      <c r="KOV2946" s="46"/>
      <c r="KOW2946" s="46"/>
      <c r="KOX2946" s="46"/>
      <c r="KOY2946" s="46"/>
      <c r="KOZ2946" s="46"/>
      <c r="KPA2946" s="46"/>
      <c r="KPB2946" s="46"/>
      <c r="KPC2946" s="46"/>
      <c r="KPD2946" s="46"/>
      <c r="KPE2946" s="46"/>
      <c r="KPF2946" s="46"/>
      <c r="KPG2946" s="46"/>
      <c r="KPH2946" s="46"/>
      <c r="KPI2946" s="46"/>
      <c r="KPJ2946" s="46"/>
      <c r="KPK2946" s="46"/>
      <c r="KPL2946" s="46"/>
      <c r="KPM2946" s="46"/>
      <c r="KPN2946" s="46"/>
      <c r="KPO2946" s="46"/>
      <c r="KPP2946" s="46"/>
      <c r="KPQ2946" s="46"/>
      <c r="KPR2946" s="46"/>
      <c r="KPS2946" s="46"/>
      <c r="KPT2946" s="46"/>
      <c r="KPU2946" s="46"/>
      <c r="KPV2946" s="46"/>
      <c r="KPW2946" s="46"/>
      <c r="KPX2946" s="46"/>
      <c r="KPY2946" s="46"/>
      <c r="KPZ2946" s="46"/>
      <c r="KQA2946" s="46"/>
      <c r="KQB2946" s="46"/>
      <c r="KQC2946" s="46"/>
      <c r="KQD2946" s="46"/>
      <c r="KQE2946" s="46"/>
      <c r="KQF2946" s="46"/>
      <c r="KQG2946" s="46"/>
      <c r="KQH2946" s="46"/>
      <c r="KQI2946" s="46"/>
      <c r="KQJ2946" s="46"/>
      <c r="KQK2946" s="46"/>
      <c r="KQL2946" s="46"/>
      <c r="KQM2946" s="46"/>
      <c r="KQN2946" s="46"/>
      <c r="KQO2946" s="46"/>
      <c r="KQP2946" s="46"/>
      <c r="KQQ2946" s="46"/>
      <c r="KQR2946" s="46"/>
      <c r="KQS2946" s="46"/>
      <c r="KQT2946" s="46"/>
      <c r="KQU2946" s="46"/>
      <c r="KQV2946" s="46"/>
      <c r="KQW2946" s="46"/>
      <c r="KQX2946" s="46"/>
      <c r="KQY2946" s="46"/>
      <c r="KQZ2946" s="46"/>
      <c r="KRA2946" s="46"/>
      <c r="KRB2946" s="46"/>
      <c r="KRC2946" s="46"/>
      <c r="KRD2946" s="46"/>
      <c r="KRE2946" s="46"/>
      <c r="KRF2946" s="46"/>
      <c r="KRG2946" s="46"/>
      <c r="KRH2946" s="46"/>
      <c r="KRI2946" s="46"/>
      <c r="KRJ2946" s="46"/>
      <c r="KRK2946" s="46"/>
      <c r="KRL2946" s="46"/>
      <c r="KRM2946" s="46"/>
      <c r="KRN2946" s="46"/>
      <c r="KRO2946" s="46"/>
      <c r="KRP2946" s="46"/>
      <c r="KRQ2946" s="46"/>
      <c r="KRR2946" s="46"/>
      <c r="KRS2946" s="46"/>
      <c r="KRT2946" s="46"/>
      <c r="KRU2946" s="46"/>
      <c r="KRV2946" s="46"/>
      <c r="KRW2946" s="46"/>
      <c r="KRX2946" s="46"/>
      <c r="KRY2946" s="46"/>
      <c r="KRZ2946" s="46"/>
      <c r="KSA2946" s="46"/>
      <c r="KSB2946" s="46"/>
      <c r="KSC2946" s="46"/>
      <c r="KSD2946" s="46"/>
      <c r="KSE2946" s="46"/>
      <c r="KSF2946" s="46"/>
      <c r="KSG2946" s="46"/>
      <c r="KSH2946" s="46"/>
      <c r="KSI2946" s="46"/>
      <c r="KSJ2946" s="46"/>
      <c r="KSK2946" s="46"/>
      <c r="KSL2946" s="46"/>
      <c r="KSM2946" s="46"/>
      <c r="KSN2946" s="46"/>
      <c r="KSO2946" s="46"/>
      <c r="KSP2946" s="46"/>
      <c r="KSQ2946" s="46"/>
      <c r="KSR2946" s="46"/>
      <c r="KSS2946" s="46"/>
      <c r="KST2946" s="46"/>
      <c r="KSU2946" s="46"/>
      <c r="KSV2946" s="46"/>
      <c r="KSW2946" s="46"/>
      <c r="KSX2946" s="46"/>
      <c r="KSY2946" s="46"/>
      <c r="KSZ2946" s="46"/>
      <c r="KTA2946" s="46"/>
      <c r="KTB2946" s="46"/>
      <c r="KTC2946" s="46"/>
      <c r="KTD2946" s="46"/>
      <c r="KTE2946" s="46"/>
      <c r="KTF2946" s="46"/>
      <c r="KTG2946" s="46"/>
      <c r="KTH2946" s="46"/>
      <c r="KTI2946" s="46"/>
      <c r="KTJ2946" s="46"/>
      <c r="KTK2946" s="46"/>
      <c r="KTL2946" s="46"/>
      <c r="KTM2946" s="46"/>
      <c r="KTN2946" s="46"/>
      <c r="KTO2946" s="46"/>
      <c r="KTP2946" s="46"/>
      <c r="KTQ2946" s="46"/>
      <c r="KTR2946" s="46"/>
      <c r="KTS2946" s="46"/>
      <c r="KTT2946" s="46"/>
      <c r="KTU2946" s="46"/>
      <c r="KTV2946" s="46"/>
      <c r="KTW2946" s="46"/>
      <c r="KTX2946" s="46"/>
      <c r="KTY2946" s="46"/>
      <c r="KTZ2946" s="46"/>
      <c r="KUA2946" s="46"/>
      <c r="KUB2946" s="46"/>
      <c r="KUC2946" s="46"/>
      <c r="KUD2946" s="46"/>
      <c r="KUE2946" s="46"/>
      <c r="KUF2946" s="46"/>
      <c r="KUG2946" s="46"/>
      <c r="KUH2946" s="46"/>
      <c r="KUI2946" s="46"/>
      <c r="KUJ2946" s="46"/>
      <c r="KUK2946" s="46"/>
      <c r="KUL2946" s="46"/>
      <c r="KUM2946" s="46"/>
      <c r="KUN2946" s="46"/>
      <c r="KUO2946" s="46"/>
      <c r="KUP2946" s="46"/>
      <c r="KUQ2946" s="46"/>
      <c r="KUR2946" s="46"/>
      <c r="KUS2946" s="46"/>
      <c r="KUT2946" s="46"/>
      <c r="KUU2946" s="46"/>
      <c r="KUV2946" s="46"/>
      <c r="KUW2946" s="46"/>
      <c r="KUX2946" s="46"/>
      <c r="KUY2946" s="46"/>
      <c r="KUZ2946" s="46"/>
      <c r="KVA2946" s="46"/>
      <c r="KVB2946" s="46"/>
      <c r="KVC2946" s="46"/>
      <c r="KVD2946" s="46"/>
      <c r="KVE2946" s="46"/>
      <c r="KVF2946" s="46"/>
      <c r="KVG2946" s="46"/>
      <c r="KVH2946" s="46"/>
      <c r="KVI2946" s="46"/>
      <c r="KVJ2946" s="46"/>
      <c r="KVK2946" s="46"/>
      <c r="KVL2946" s="46"/>
      <c r="KVM2946" s="46"/>
      <c r="KVN2946" s="46"/>
      <c r="KVO2946" s="46"/>
      <c r="KVP2946" s="46"/>
      <c r="KVQ2946" s="46"/>
      <c r="KVR2946" s="46"/>
      <c r="KVS2946" s="46"/>
      <c r="KVT2946" s="46"/>
      <c r="KVU2946" s="46"/>
      <c r="KVV2946" s="46"/>
      <c r="KVW2946" s="46"/>
      <c r="KVX2946" s="46"/>
      <c r="KVY2946" s="46"/>
      <c r="KVZ2946" s="46"/>
      <c r="KWA2946" s="46"/>
      <c r="KWB2946" s="46"/>
      <c r="KWC2946" s="46"/>
      <c r="KWD2946" s="46"/>
      <c r="KWE2946" s="46"/>
      <c r="KWF2946" s="46"/>
      <c r="KWG2946" s="46"/>
      <c r="KWH2946" s="46"/>
      <c r="KWI2946" s="46"/>
      <c r="KWJ2946" s="46"/>
      <c r="KWK2946" s="46"/>
      <c r="KWL2946" s="46"/>
      <c r="KWM2946" s="46"/>
      <c r="KWN2946" s="46"/>
      <c r="KWO2946" s="46"/>
      <c r="KWP2946" s="46"/>
      <c r="KWQ2946" s="46"/>
      <c r="KWR2946" s="46"/>
      <c r="KWS2946" s="46"/>
      <c r="KWT2946" s="46"/>
      <c r="KWU2946" s="46"/>
      <c r="KWV2946" s="46"/>
      <c r="KWW2946" s="46"/>
      <c r="KWX2946" s="46"/>
      <c r="KWY2946" s="46"/>
      <c r="KWZ2946" s="46"/>
      <c r="KXA2946" s="46"/>
      <c r="KXB2946" s="46"/>
      <c r="KXC2946" s="46"/>
      <c r="KXD2946" s="46"/>
      <c r="KXE2946" s="46"/>
      <c r="KXF2946" s="46"/>
      <c r="KXG2946" s="46"/>
      <c r="KXH2946" s="46"/>
      <c r="KXI2946" s="46"/>
      <c r="KXJ2946" s="46"/>
      <c r="KXK2946" s="46"/>
      <c r="KXL2946" s="46"/>
      <c r="KXM2946" s="46"/>
      <c r="KXN2946" s="46"/>
      <c r="KXO2946" s="46"/>
      <c r="KXP2946" s="46"/>
      <c r="KXQ2946" s="46"/>
      <c r="KXR2946" s="46"/>
      <c r="KXS2946" s="46"/>
      <c r="KXT2946" s="46"/>
      <c r="KXU2946" s="46"/>
      <c r="KXV2946" s="46"/>
      <c r="KXW2946" s="46"/>
      <c r="KXX2946" s="46"/>
      <c r="KXY2946" s="46"/>
      <c r="KXZ2946" s="46"/>
      <c r="KYA2946" s="46"/>
      <c r="KYB2946" s="46"/>
      <c r="KYC2946" s="46"/>
      <c r="KYD2946" s="46"/>
      <c r="KYE2946" s="46"/>
      <c r="KYF2946" s="46"/>
      <c r="KYG2946" s="46"/>
      <c r="KYH2946" s="46"/>
      <c r="KYI2946" s="46"/>
      <c r="KYJ2946" s="46"/>
      <c r="KYK2946" s="46"/>
      <c r="KYL2946" s="46"/>
      <c r="KYM2946" s="46"/>
      <c r="KYN2946" s="46"/>
      <c r="KYO2946" s="46"/>
      <c r="KYP2946" s="46"/>
      <c r="KYQ2946" s="46"/>
      <c r="KYR2946" s="46"/>
      <c r="KYS2946" s="46"/>
      <c r="KYT2946" s="46"/>
      <c r="KYU2946" s="46"/>
      <c r="KYV2946" s="46"/>
      <c r="KYW2946" s="46"/>
      <c r="KYX2946" s="46"/>
      <c r="KYY2946" s="46"/>
      <c r="KYZ2946" s="46"/>
      <c r="KZA2946" s="46"/>
      <c r="KZB2946" s="46"/>
      <c r="KZC2946" s="46"/>
      <c r="KZD2946" s="46"/>
      <c r="KZE2946" s="46"/>
      <c r="KZF2946" s="46"/>
      <c r="KZG2946" s="46"/>
      <c r="KZH2946" s="46"/>
      <c r="KZI2946" s="46"/>
      <c r="KZJ2946" s="46"/>
      <c r="KZK2946" s="46"/>
      <c r="KZL2946" s="46"/>
      <c r="KZM2946" s="46"/>
      <c r="KZN2946" s="46"/>
      <c r="KZO2946" s="46"/>
      <c r="KZP2946" s="46"/>
      <c r="KZQ2946" s="46"/>
      <c r="KZR2946" s="46"/>
      <c r="KZS2946" s="46"/>
      <c r="KZT2946" s="46"/>
      <c r="KZU2946" s="46"/>
      <c r="KZV2946" s="46"/>
      <c r="KZW2946" s="46"/>
      <c r="KZX2946" s="46"/>
      <c r="KZY2946" s="46"/>
      <c r="KZZ2946" s="46"/>
      <c r="LAA2946" s="46"/>
      <c r="LAB2946" s="46"/>
      <c r="LAC2946" s="46"/>
      <c r="LAD2946" s="46"/>
      <c r="LAE2946" s="46"/>
      <c r="LAF2946" s="46"/>
      <c r="LAG2946" s="46"/>
      <c r="LAH2946" s="46"/>
      <c r="LAI2946" s="46"/>
      <c r="LAJ2946" s="46"/>
      <c r="LAK2946" s="46"/>
      <c r="LAL2946" s="46"/>
      <c r="LAM2946" s="46"/>
      <c r="LAN2946" s="46"/>
      <c r="LAO2946" s="46"/>
      <c r="LAP2946" s="46"/>
      <c r="LAQ2946" s="46"/>
      <c r="LAR2946" s="46"/>
      <c r="LAS2946" s="46"/>
      <c r="LAT2946" s="46"/>
      <c r="LAU2946" s="46"/>
      <c r="LAV2946" s="46"/>
      <c r="LAW2946" s="46"/>
      <c r="LAX2946" s="46"/>
      <c r="LAY2946" s="46"/>
      <c r="LAZ2946" s="46"/>
      <c r="LBA2946" s="46"/>
      <c r="LBB2946" s="46"/>
      <c r="LBC2946" s="46"/>
      <c r="LBD2946" s="46"/>
      <c r="LBE2946" s="46"/>
      <c r="LBF2946" s="46"/>
      <c r="LBG2946" s="46"/>
      <c r="LBH2946" s="46"/>
      <c r="LBI2946" s="46"/>
      <c r="LBJ2946" s="46"/>
      <c r="LBK2946" s="46"/>
      <c r="LBL2946" s="46"/>
      <c r="LBM2946" s="46"/>
      <c r="LBN2946" s="46"/>
      <c r="LBO2946" s="46"/>
      <c r="LBP2946" s="46"/>
      <c r="LBQ2946" s="46"/>
      <c r="LBR2946" s="46"/>
      <c r="LBS2946" s="46"/>
      <c r="LBT2946" s="46"/>
      <c r="LBU2946" s="46"/>
      <c r="LBV2946" s="46"/>
      <c r="LBW2946" s="46"/>
      <c r="LBX2946" s="46"/>
      <c r="LBY2946" s="46"/>
      <c r="LBZ2946" s="46"/>
      <c r="LCA2946" s="46"/>
      <c r="LCB2946" s="46"/>
      <c r="LCC2946" s="46"/>
      <c r="LCD2946" s="46"/>
      <c r="LCE2946" s="46"/>
      <c r="LCF2946" s="46"/>
      <c r="LCG2946" s="46"/>
      <c r="LCH2946" s="46"/>
      <c r="LCI2946" s="46"/>
      <c r="LCJ2946" s="46"/>
      <c r="LCK2946" s="46"/>
      <c r="LCL2946" s="46"/>
      <c r="LCM2946" s="46"/>
      <c r="LCN2946" s="46"/>
      <c r="LCO2946" s="46"/>
      <c r="LCP2946" s="46"/>
      <c r="LCQ2946" s="46"/>
      <c r="LCR2946" s="46"/>
      <c r="LCS2946" s="46"/>
      <c r="LCT2946" s="46"/>
      <c r="LCU2946" s="46"/>
      <c r="LCV2946" s="46"/>
      <c r="LCW2946" s="46"/>
      <c r="LCX2946" s="46"/>
      <c r="LCY2946" s="46"/>
      <c r="LCZ2946" s="46"/>
      <c r="LDA2946" s="46"/>
      <c r="LDB2946" s="46"/>
      <c r="LDC2946" s="46"/>
      <c r="LDD2946" s="46"/>
      <c r="LDE2946" s="46"/>
      <c r="LDF2946" s="46"/>
      <c r="LDG2946" s="46"/>
      <c r="LDH2946" s="46"/>
      <c r="LDI2946" s="46"/>
      <c r="LDJ2946" s="46"/>
      <c r="LDK2946" s="46"/>
      <c r="LDL2946" s="46"/>
      <c r="LDM2946" s="46"/>
      <c r="LDN2946" s="46"/>
      <c r="LDO2946" s="46"/>
      <c r="LDP2946" s="46"/>
      <c r="LDQ2946" s="46"/>
      <c r="LDR2946" s="46"/>
      <c r="LDS2946" s="46"/>
      <c r="LDT2946" s="46"/>
      <c r="LDU2946" s="46"/>
      <c r="LDV2946" s="46"/>
      <c r="LDW2946" s="46"/>
      <c r="LDX2946" s="46"/>
      <c r="LDY2946" s="46"/>
      <c r="LDZ2946" s="46"/>
      <c r="LEA2946" s="46"/>
      <c r="LEB2946" s="46"/>
      <c r="LEC2946" s="46"/>
      <c r="LED2946" s="46"/>
      <c r="LEE2946" s="46"/>
      <c r="LEF2946" s="46"/>
      <c r="LEG2946" s="46"/>
      <c r="LEH2946" s="46"/>
      <c r="LEI2946" s="46"/>
      <c r="LEJ2946" s="46"/>
      <c r="LEK2946" s="46"/>
      <c r="LEL2946" s="46"/>
      <c r="LEM2946" s="46"/>
      <c r="LEN2946" s="46"/>
      <c r="LEO2946" s="46"/>
      <c r="LEP2946" s="46"/>
      <c r="LEQ2946" s="46"/>
      <c r="LER2946" s="46"/>
      <c r="LES2946" s="46"/>
      <c r="LET2946" s="46"/>
      <c r="LEU2946" s="46"/>
      <c r="LEV2946" s="46"/>
      <c r="LEW2946" s="46"/>
      <c r="LEX2946" s="46"/>
      <c r="LEY2946" s="46"/>
      <c r="LEZ2946" s="46"/>
      <c r="LFA2946" s="46"/>
      <c r="LFB2946" s="46"/>
      <c r="LFC2946" s="46"/>
      <c r="LFD2946" s="46"/>
      <c r="LFE2946" s="46"/>
      <c r="LFF2946" s="46"/>
      <c r="LFG2946" s="46"/>
      <c r="LFH2946" s="46"/>
      <c r="LFI2946" s="46"/>
      <c r="LFJ2946" s="46"/>
      <c r="LFK2946" s="46"/>
      <c r="LFL2946" s="46"/>
      <c r="LFM2946" s="46"/>
      <c r="LFN2946" s="46"/>
      <c r="LFO2946" s="46"/>
      <c r="LFP2946" s="46"/>
      <c r="LFQ2946" s="46"/>
      <c r="LFR2946" s="46"/>
      <c r="LFS2946" s="46"/>
      <c r="LFT2946" s="46"/>
      <c r="LFU2946" s="46"/>
      <c r="LFV2946" s="46"/>
      <c r="LFW2946" s="46"/>
      <c r="LFX2946" s="46"/>
      <c r="LFY2946" s="46"/>
      <c r="LFZ2946" s="46"/>
      <c r="LGA2946" s="46"/>
      <c r="LGB2946" s="46"/>
      <c r="LGC2946" s="46"/>
      <c r="LGD2946" s="46"/>
      <c r="LGE2946" s="46"/>
      <c r="LGF2946" s="46"/>
      <c r="LGG2946" s="46"/>
      <c r="LGH2946" s="46"/>
      <c r="LGI2946" s="46"/>
      <c r="LGJ2946" s="46"/>
      <c r="LGK2946" s="46"/>
      <c r="LGL2946" s="46"/>
      <c r="LGM2946" s="46"/>
      <c r="LGN2946" s="46"/>
      <c r="LGO2946" s="46"/>
      <c r="LGP2946" s="46"/>
      <c r="LGQ2946" s="46"/>
      <c r="LGR2946" s="46"/>
      <c r="LGS2946" s="46"/>
      <c r="LGT2946" s="46"/>
      <c r="LGU2946" s="46"/>
      <c r="LGV2946" s="46"/>
      <c r="LGW2946" s="46"/>
      <c r="LGX2946" s="46"/>
      <c r="LGY2946" s="46"/>
      <c r="LGZ2946" s="46"/>
      <c r="LHA2946" s="46"/>
      <c r="LHB2946" s="46"/>
      <c r="LHC2946" s="46"/>
      <c r="LHD2946" s="46"/>
      <c r="LHE2946" s="46"/>
      <c r="LHF2946" s="46"/>
      <c r="LHG2946" s="46"/>
      <c r="LHH2946" s="46"/>
      <c r="LHI2946" s="46"/>
      <c r="LHJ2946" s="46"/>
      <c r="LHK2946" s="46"/>
      <c r="LHL2946" s="46"/>
      <c r="LHM2946" s="46"/>
      <c r="LHN2946" s="46"/>
      <c r="LHO2946" s="46"/>
      <c r="LHP2946" s="46"/>
      <c r="LHQ2946" s="46"/>
      <c r="LHR2946" s="46"/>
      <c r="LHS2946" s="46"/>
      <c r="LHT2946" s="46"/>
      <c r="LHU2946" s="46"/>
      <c r="LHV2946" s="46"/>
      <c r="LHW2946" s="46"/>
      <c r="LHX2946" s="46"/>
      <c r="LHY2946" s="46"/>
      <c r="LHZ2946" s="46"/>
      <c r="LIA2946" s="46"/>
      <c r="LIB2946" s="46"/>
      <c r="LIC2946" s="46"/>
      <c r="LID2946" s="46"/>
      <c r="LIE2946" s="46"/>
      <c r="LIF2946" s="46"/>
      <c r="LIG2946" s="46"/>
      <c r="LIH2946" s="46"/>
      <c r="LII2946" s="46"/>
      <c r="LIJ2946" s="46"/>
      <c r="LIK2946" s="46"/>
      <c r="LIL2946" s="46"/>
      <c r="LIM2946" s="46"/>
      <c r="LIN2946" s="46"/>
      <c r="LIO2946" s="46"/>
      <c r="LIP2946" s="46"/>
      <c r="LIQ2946" s="46"/>
      <c r="LIR2946" s="46"/>
      <c r="LIS2946" s="46"/>
      <c r="LIT2946" s="46"/>
      <c r="LIU2946" s="46"/>
      <c r="LIV2946" s="46"/>
      <c r="LIW2946" s="46"/>
      <c r="LIX2946" s="46"/>
      <c r="LIY2946" s="46"/>
      <c r="LIZ2946" s="46"/>
      <c r="LJA2946" s="46"/>
      <c r="LJB2946" s="46"/>
      <c r="LJC2946" s="46"/>
      <c r="LJD2946" s="46"/>
      <c r="LJE2946" s="46"/>
      <c r="LJF2946" s="46"/>
      <c r="LJG2946" s="46"/>
      <c r="LJH2946" s="46"/>
      <c r="LJI2946" s="46"/>
      <c r="LJJ2946" s="46"/>
      <c r="LJK2946" s="46"/>
      <c r="LJL2946" s="46"/>
      <c r="LJM2946" s="46"/>
      <c r="LJN2946" s="46"/>
      <c r="LJO2946" s="46"/>
      <c r="LJP2946" s="46"/>
      <c r="LJQ2946" s="46"/>
      <c r="LJR2946" s="46"/>
      <c r="LJS2946" s="46"/>
      <c r="LJT2946" s="46"/>
      <c r="LJU2946" s="46"/>
      <c r="LJV2946" s="46"/>
      <c r="LJW2946" s="46"/>
      <c r="LJX2946" s="46"/>
      <c r="LJY2946" s="46"/>
      <c r="LJZ2946" s="46"/>
      <c r="LKA2946" s="46"/>
      <c r="LKB2946" s="46"/>
      <c r="LKC2946" s="46"/>
      <c r="LKD2946" s="46"/>
      <c r="LKE2946" s="46"/>
      <c r="LKF2946" s="46"/>
      <c r="LKG2946" s="46"/>
      <c r="LKH2946" s="46"/>
      <c r="LKI2946" s="46"/>
      <c r="LKJ2946" s="46"/>
      <c r="LKK2946" s="46"/>
      <c r="LKL2946" s="46"/>
      <c r="LKM2946" s="46"/>
      <c r="LKN2946" s="46"/>
      <c r="LKO2946" s="46"/>
      <c r="LKP2946" s="46"/>
      <c r="LKQ2946" s="46"/>
      <c r="LKR2946" s="46"/>
      <c r="LKS2946" s="46"/>
      <c r="LKT2946" s="46"/>
      <c r="LKU2946" s="46"/>
      <c r="LKV2946" s="46"/>
      <c r="LKW2946" s="46"/>
      <c r="LKX2946" s="46"/>
      <c r="LKY2946" s="46"/>
      <c r="LKZ2946" s="46"/>
      <c r="LLA2946" s="46"/>
      <c r="LLB2946" s="46"/>
      <c r="LLC2946" s="46"/>
      <c r="LLD2946" s="46"/>
      <c r="LLE2946" s="46"/>
      <c r="LLF2946" s="46"/>
      <c r="LLG2946" s="46"/>
      <c r="LLH2946" s="46"/>
      <c r="LLI2946" s="46"/>
      <c r="LLJ2946" s="46"/>
      <c r="LLK2946" s="46"/>
      <c r="LLL2946" s="46"/>
      <c r="LLM2946" s="46"/>
      <c r="LLN2946" s="46"/>
      <c r="LLO2946" s="46"/>
      <c r="LLP2946" s="46"/>
      <c r="LLQ2946" s="46"/>
      <c r="LLR2946" s="46"/>
      <c r="LLS2946" s="46"/>
      <c r="LLT2946" s="46"/>
      <c r="LLU2946" s="46"/>
      <c r="LLV2946" s="46"/>
      <c r="LLW2946" s="46"/>
      <c r="LLX2946" s="46"/>
      <c r="LLY2946" s="46"/>
      <c r="LLZ2946" s="46"/>
      <c r="LMA2946" s="46"/>
      <c r="LMB2946" s="46"/>
      <c r="LMC2946" s="46"/>
      <c r="LMD2946" s="46"/>
      <c r="LME2946" s="46"/>
      <c r="LMF2946" s="46"/>
      <c r="LMG2946" s="46"/>
      <c r="LMH2946" s="46"/>
      <c r="LMI2946" s="46"/>
      <c r="LMJ2946" s="46"/>
      <c r="LMK2946" s="46"/>
      <c r="LML2946" s="46"/>
      <c r="LMM2946" s="46"/>
      <c r="LMN2946" s="46"/>
      <c r="LMO2946" s="46"/>
      <c r="LMP2946" s="46"/>
      <c r="LMQ2946" s="46"/>
      <c r="LMR2946" s="46"/>
      <c r="LMS2946" s="46"/>
      <c r="LMT2946" s="46"/>
      <c r="LMU2946" s="46"/>
      <c r="LMV2946" s="46"/>
      <c r="LMW2946" s="46"/>
      <c r="LMX2946" s="46"/>
      <c r="LMY2946" s="46"/>
      <c r="LMZ2946" s="46"/>
      <c r="LNA2946" s="46"/>
      <c r="LNB2946" s="46"/>
      <c r="LNC2946" s="46"/>
      <c r="LND2946" s="46"/>
      <c r="LNE2946" s="46"/>
      <c r="LNF2946" s="46"/>
      <c r="LNG2946" s="46"/>
      <c r="LNH2946" s="46"/>
      <c r="LNI2946" s="46"/>
      <c r="LNJ2946" s="46"/>
      <c r="LNK2946" s="46"/>
      <c r="LNL2946" s="46"/>
      <c r="LNM2946" s="46"/>
      <c r="LNN2946" s="46"/>
      <c r="LNO2946" s="46"/>
      <c r="LNP2946" s="46"/>
      <c r="LNQ2946" s="46"/>
      <c r="LNR2946" s="46"/>
      <c r="LNS2946" s="46"/>
      <c r="LNT2946" s="46"/>
      <c r="LNU2946" s="46"/>
      <c r="LNV2946" s="46"/>
      <c r="LNW2946" s="46"/>
      <c r="LNX2946" s="46"/>
      <c r="LNY2946" s="46"/>
      <c r="LNZ2946" s="46"/>
      <c r="LOA2946" s="46"/>
      <c r="LOB2946" s="46"/>
      <c r="LOC2946" s="46"/>
      <c r="LOD2946" s="46"/>
      <c r="LOE2946" s="46"/>
      <c r="LOF2946" s="46"/>
      <c r="LOG2946" s="46"/>
      <c r="LOH2946" s="46"/>
      <c r="LOI2946" s="46"/>
      <c r="LOJ2946" s="46"/>
      <c r="LOK2946" s="46"/>
      <c r="LOL2946" s="46"/>
      <c r="LOM2946" s="46"/>
      <c r="LON2946" s="46"/>
      <c r="LOO2946" s="46"/>
      <c r="LOP2946" s="46"/>
      <c r="LOQ2946" s="46"/>
      <c r="LOR2946" s="46"/>
      <c r="LOS2946" s="46"/>
      <c r="LOT2946" s="46"/>
      <c r="LOU2946" s="46"/>
      <c r="LOV2946" s="46"/>
      <c r="LOW2946" s="46"/>
      <c r="LOX2946" s="46"/>
      <c r="LOY2946" s="46"/>
      <c r="LOZ2946" s="46"/>
      <c r="LPA2946" s="46"/>
      <c r="LPB2946" s="46"/>
      <c r="LPC2946" s="46"/>
      <c r="LPD2946" s="46"/>
      <c r="LPE2946" s="46"/>
      <c r="LPF2946" s="46"/>
      <c r="LPG2946" s="46"/>
      <c r="LPH2946" s="46"/>
      <c r="LPI2946" s="46"/>
      <c r="LPJ2946" s="46"/>
      <c r="LPK2946" s="46"/>
      <c r="LPL2946" s="46"/>
      <c r="LPM2946" s="46"/>
      <c r="LPN2946" s="46"/>
      <c r="LPO2946" s="46"/>
      <c r="LPP2946" s="46"/>
      <c r="LPQ2946" s="46"/>
      <c r="LPR2946" s="46"/>
      <c r="LPS2946" s="46"/>
      <c r="LPT2946" s="46"/>
      <c r="LPU2946" s="46"/>
      <c r="LPV2946" s="46"/>
      <c r="LPW2946" s="46"/>
      <c r="LPX2946" s="46"/>
      <c r="LPY2946" s="46"/>
      <c r="LPZ2946" s="46"/>
      <c r="LQA2946" s="46"/>
      <c r="LQB2946" s="46"/>
      <c r="LQC2946" s="46"/>
      <c r="LQD2946" s="46"/>
      <c r="LQE2946" s="46"/>
      <c r="LQF2946" s="46"/>
      <c r="LQG2946" s="46"/>
      <c r="LQH2946" s="46"/>
      <c r="LQI2946" s="46"/>
      <c r="LQJ2946" s="46"/>
      <c r="LQK2946" s="46"/>
      <c r="LQL2946" s="46"/>
      <c r="LQM2946" s="46"/>
      <c r="LQN2946" s="46"/>
      <c r="LQO2946" s="46"/>
      <c r="LQP2946" s="46"/>
      <c r="LQQ2946" s="46"/>
      <c r="LQR2946" s="46"/>
      <c r="LQS2946" s="46"/>
      <c r="LQT2946" s="46"/>
      <c r="LQU2946" s="46"/>
      <c r="LQV2946" s="46"/>
      <c r="LQW2946" s="46"/>
      <c r="LQX2946" s="46"/>
      <c r="LQY2946" s="46"/>
      <c r="LQZ2946" s="46"/>
      <c r="LRA2946" s="46"/>
      <c r="LRB2946" s="46"/>
      <c r="LRC2946" s="46"/>
      <c r="LRD2946" s="46"/>
      <c r="LRE2946" s="46"/>
      <c r="LRF2946" s="46"/>
      <c r="LRG2946" s="46"/>
      <c r="LRH2946" s="46"/>
      <c r="LRI2946" s="46"/>
      <c r="LRJ2946" s="46"/>
      <c r="LRK2946" s="46"/>
      <c r="LRL2946" s="46"/>
      <c r="LRM2946" s="46"/>
      <c r="LRN2946" s="46"/>
      <c r="LRO2946" s="46"/>
      <c r="LRP2946" s="46"/>
      <c r="LRQ2946" s="46"/>
      <c r="LRR2946" s="46"/>
      <c r="LRS2946" s="46"/>
      <c r="LRT2946" s="46"/>
      <c r="LRU2946" s="46"/>
      <c r="LRV2946" s="46"/>
      <c r="LRW2946" s="46"/>
      <c r="LRX2946" s="46"/>
      <c r="LRY2946" s="46"/>
      <c r="LRZ2946" s="46"/>
      <c r="LSA2946" s="46"/>
      <c r="LSB2946" s="46"/>
      <c r="LSC2946" s="46"/>
      <c r="LSD2946" s="46"/>
      <c r="LSE2946" s="46"/>
      <c r="LSF2946" s="46"/>
      <c r="LSG2946" s="46"/>
      <c r="LSH2946" s="46"/>
      <c r="LSI2946" s="46"/>
      <c r="LSJ2946" s="46"/>
      <c r="LSK2946" s="46"/>
      <c r="LSL2946" s="46"/>
      <c r="LSM2946" s="46"/>
      <c r="LSN2946" s="46"/>
      <c r="LSO2946" s="46"/>
      <c r="LSP2946" s="46"/>
      <c r="LSQ2946" s="46"/>
      <c r="LSR2946" s="46"/>
      <c r="LSS2946" s="46"/>
      <c r="LST2946" s="46"/>
      <c r="LSU2946" s="46"/>
      <c r="LSV2946" s="46"/>
      <c r="LSW2946" s="46"/>
      <c r="LSX2946" s="46"/>
      <c r="LSY2946" s="46"/>
      <c r="LSZ2946" s="46"/>
      <c r="LTA2946" s="46"/>
      <c r="LTB2946" s="46"/>
      <c r="LTC2946" s="46"/>
      <c r="LTD2946" s="46"/>
      <c r="LTE2946" s="46"/>
      <c r="LTF2946" s="46"/>
      <c r="LTG2946" s="46"/>
      <c r="LTH2946" s="46"/>
      <c r="LTI2946" s="46"/>
      <c r="LTJ2946" s="46"/>
      <c r="LTK2946" s="46"/>
      <c r="LTL2946" s="46"/>
      <c r="LTM2946" s="46"/>
      <c r="LTN2946" s="46"/>
      <c r="LTO2946" s="46"/>
      <c r="LTP2946" s="46"/>
      <c r="LTQ2946" s="46"/>
      <c r="LTR2946" s="46"/>
      <c r="LTS2946" s="46"/>
      <c r="LTT2946" s="46"/>
      <c r="LTU2946" s="46"/>
      <c r="LTV2946" s="46"/>
      <c r="LTW2946" s="46"/>
      <c r="LTX2946" s="46"/>
      <c r="LTY2946" s="46"/>
      <c r="LTZ2946" s="46"/>
      <c r="LUA2946" s="46"/>
      <c r="LUB2946" s="46"/>
      <c r="LUC2946" s="46"/>
      <c r="LUD2946" s="46"/>
      <c r="LUE2946" s="46"/>
      <c r="LUF2946" s="46"/>
      <c r="LUG2946" s="46"/>
      <c r="LUH2946" s="46"/>
      <c r="LUI2946" s="46"/>
      <c r="LUJ2946" s="46"/>
      <c r="LUK2946" s="46"/>
      <c r="LUL2946" s="46"/>
      <c r="LUM2946" s="46"/>
      <c r="LUN2946" s="46"/>
      <c r="LUO2946" s="46"/>
      <c r="LUP2946" s="46"/>
      <c r="LUQ2946" s="46"/>
      <c r="LUR2946" s="46"/>
      <c r="LUS2946" s="46"/>
      <c r="LUT2946" s="46"/>
      <c r="LUU2946" s="46"/>
      <c r="LUV2946" s="46"/>
      <c r="LUW2946" s="46"/>
      <c r="LUX2946" s="46"/>
      <c r="LUY2946" s="46"/>
      <c r="LUZ2946" s="46"/>
      <c r="LVA2946" s="46"/>
      <c r="LVB2946" s="46"/>
      <c r="LVC2946" s="46"/>
      <c r="LVD2946" s="46"/>
      <c r="LVE2946" s="46"/>
      <c r="LVF2946" s="46"/>
      <c r="LVG2946" s="46"/>
      <c r="LVH2946" s="46"/>
      <c r="LVI2946" s="46"/>
      <c r="LVJ2946" s="46"/>
      <c r="LVK2946" s="46"/>
      <c r="LVL2946" s="46"/>
      <c r="LVM2946" s="46"/>
      <c r="LVN2946" s="46"/>
      <c r="LVO2946" s="46"/>
      <c r="LVP2946" s="46"/>
      <c r="LVQ2946" s="46"/>
      <c r="LVR2946" s="46"/>
      <c r="LVS2946" s="46"/>
      <c r="LVT2946" s="46"/>
      <c r="LVU2946" s="46"/>
      <c r="LVV2946" s="46"/>
      <c r="LVW2946" s="46"/>
      <c r="LVX2946" s="46"/>
      <c r="LVY2946" s="46"/>
      <c r="LVZ2946" s="46"/>
      <c r="LWA2946" s="46"/>
      <c r="LWB2946" s="46"/>
      <c r="LWC2946" s="46"/>
      <c r="LWD2946" s="46"/>
      <c r="LWE2946" s="46"/>
      <c r="LWF2946" s="46"/>
      <c r="LWG2946" s="46"/>
      <c r="LWH2946" s="46"/>
      <c r="LWI2946" s="46"/>
      <c r="LWJ2946" s="46"/>
      <c r="LWK2946" s="46"/>
      <c r="LWL2946" s="46"/>
      <c r="LWM2946" s="46"/>
      <c r="LWN2946" s="46"/>
      <c r="LWO2946" s="46"/>
      <c r="LWP2946" s="46"/>
      <c r="LWQ2946" s="46"/>
      <c r="LWR2946" s="46"/>
      <c r="LWS2946" s="46"/>
      <c r="LWT2946" s="46"/>
      <c r="LWU2946" s="46"/>
      <c r="LWV2946" s="46"/>
      <c r="LWW2946" s="46"/>
      <c r="LWX2946" s="46"/>
      <c r="LWY2946" s="46"/>
      <c r="LWZ2946" s="46"/>
      <c r="LXA2946" s="46"/>
      <c r="LXB2946" s="46"/>
      <c r="LXC2946" s="46"/>
      <c r="LXD2946" s="46"/>
      <c r="LXE2946" s="46"/>
      <c r="LXF2946" s="46"/>
      <c r="LXG2946" s="46"/>
      <c r="LXH2946" s="46"/>
      <c r="LXI2946" s="46"/>
      <c r="LXJ2946" s="46"/>
      <c r="LXK2946" s="46"/>
      <c r="LXL2946" s="46"/>
      <c r="LXM2946" s="46"/>
      <c r="LXN2946" s="46"/>
      <c r="LXO2946" s="46"/>
      <c r="LXP2946" s="46"/>
      <c r="LXQ2946" s="46"/>
      <c r="LXR2946" s="46"/>
      <c r="LXS2946" s="46"/>
      <c r="LXT2946" s="46"/>
      <c r="LXU2946" s="46"/>
      <c r="LXV2946" s="46"/>
      <c r="LXW2946" s="46"/>
      <c r="LXX2946" s="46"/>
      <c r="LXY2946" s="46"/>
      <c r="LXZ2946" s="46"/>
      <c r="LYA2946" s="46"/>
      <c r="LYB2946" s="46"/>
      <c r="LYC2946" s="46"/>
      <c r="LYD2946" s="46"/>
      <c r="LYE2946" s="46"/>
      <c r="LYF2946" s="46"/>
      <c r="LYG2946" s="46"/>
      <c r="LYH2946" s="46"/>
      <c r="LYI2946" s="46"/>
      <c r="LYJ2946" s="46"/>
      <c r="LYK2946" s="46"/>
      <c r="LYL2946" s="46"/>
      <c r="LYM2946" s="46"/>
      <c r="LYN2946" s="46"/>
      <c r="LYO2946" s="46"/>
      <c r="LYP2946" s="46"/>
      <c r="LYQ2946" s="46"/>
      <c r="LYR2946" s="46"/>
      <c r="LYS2946" s="46"/>
      <c r="LYT2946" s="46"/>
      <c r="LYU2946" s="46"/>
      <c r="LYV2946" s="46"/>
      <c r="LYW2946" s="46"/>
      <c r="LYX2946" s="46"/>
      <c r="LYY2946" s="46"/>
      <c r="LYZ2946" s="46"/>
      <c r="LZA2946" s="46"/>
      <c r="LZB2946" s="46"/>
      <c r="LZC2946" s="46"/>
      <c r="LZD2946" s="46"/>
      <c r="LZE2946" s="46"/>
      <c r="LZF2946" s="46"/>
      <c r="LZG2946" s="46"/>
      <c r="LZH2946" s="46"/>
      <c r="LZI2946" s="46"/>
      <c r="LZJ2946" s="46"/>
      <c r="LZK2946" s="46"/>
      <c r="LZL2946" s="46"/>
      <c r="LZM2946" s="46"/>
      <c r="LZN2946" s="46"/>
      <c r="LZO2946" s="46"/>
      <c r="LZP2946" s="46"/>
      <c r="LZQ2946" s="46"/>
      <c r="LZR2946" s="46"/>
      <c r="LZS2946" s="46"/>
      <c r="LZT2946" s="46"/>
      <c r="LZU2946" s="46"/>
      <c r="LZV2946" s="46"/>
      <c r="LZW2946" s="46"/>
      <c r="LZX2946" s="46"/>
      <c r="LZY2946" s="46"/>
      <c r="LZZ2946" s="46"/>
      <c r="MAA2946" s="46"/>
      <c r="MAB2946" s="46"/>
      <c r="MAC2946" s="46"/>
      <c r="MAD2946" s="46"/>
      <c r="MAE2946" s="46"/>
      <c r="MAF2946" s="46"/>
      <c r="MAG2946" s="46"/>
      <c r="MAH2946" s="46"/>
      <c r="MAI2946" s="46"/>
      <c r="MAJ2946" s="46"/>
      <c r="MAK2946" s="46"/>
      <c r="MAL2946" s="46"/>
      <c r="MAM2946" s="46"/>
      <c r="MAN2946" s="46"/>
      <c r="MAO2946" s="46"/>
      <c r="MAP2946" s="46"/>
      <c r="MAQ2946" s="46"/>
      <c r="MAR2946" s="46"/>
      <c r="MAS2946" s="46"/>
      <c r="MAT2946" s="46"/>
      <c r="MAU2946" s="46"/>
      <c r="MAV2946" s="46"/>
      <c r="MAW2946" s="46"/>
      <c r="MAX2946" s="46"/>
      <c r="MAY2946" s="46"/>
      <c r="MAZ2946" s="46"/>
      <c r="MBA2946" s="46"/>
      <c r="MBB2946" s="46"/>
      <c r="MBC2946" s="46"/>
      <c r="MBD2946" s="46"/>
      <c r="MBE2946" s="46"/>
      <c r="MBF2946" s="46"/>
      <c r="MBG2946" s="46"/>
      <c r="MBH2946" s="46"/>
      <c r="MBI2946" s="46"/>
      <c r="MBJ2946" s="46"/>
      <c r="MBK2946" s="46"/>
      <c r="MBL2946" s="46"/>
      <c r="MBM2946" s="46"/>
      <c r="MBN2946" s="46"/>
      <c r="MBO2946" s="46"/>
      <c r="MBP2946" s="46"/>
      <c r="MBQ2946" s="46"/>
      <c r="MBR2946" s="46"/>
      <c r="MBS2946" s="46"/>
      <c r="MBT2946" s="46"/>
      <c r="MBU2946" s="46"/>
      <c r="MBV2946" s="46"/>
      <c r="MBW2946" s="46"/>
      <c r="MBX2946" s="46"/>
      <c r="MBY2946" s="46"/>
      <c r="MBZ2946" s="46"/>
      <c r="MCA2946" s="46"/>
      <c r="MCB2946" s="46"/>
      <c r="MCC2946" s="46"/>
      <c r="MCD2946" s="46"/>
      <c r="MCE2946" s="46"/>
      <c r="MCF2946" s="46"/>
      <c r="MCG2946" s="46"/>
      <c r="MCH2946" s="46"/>
      <c r="MCI2946" s="46"/>
      <c r="MCJ2946" s="46"/>
      <c r="MCK2946" s="46"/>
      <c r="MCL2946" s="46"/>
      <c r="MCM2946" s="46"/>
      <c r="MCN2946" s="46"/>
      <c r="MCO2946" s="46"/>
      <c r="MCP2946" s="46"/>
      <c r="MCQ2946" s="46"/>
      <c r="MCR2946" s="46"/>
      <c r="MCS2946" s="46"/>
      <c r="MCT2946" s="46"/>
      <c r="MCU2946" s="46"/>
      <c r="MCV2946" s="46"/>
      <c r="MCW2946" s="46"/>
      <c r="MCX2946" s="46"/>
      <c r="MCY2946" s="46"/>
      <c r="MCZ2946" s="46"/>
      <c r="MDA2946" s="46"/>
      <c r="MDB2946" s="46"/>
      <c r="MDC2946" s="46"/>
      <c r="MDD2946" s="46"/>
      <c r="MDE2946" s="46"/>
      <c r="MDF2946" s="46"/>
      <c r="MDG2946" s="46"/>
      <c r="MDH2946" s="46"/>
      <c r="MDI2946" s="46"/>
      <c r="MDJ2946" s="46"/>
      <c r="MDK2946" s="46"/>
      <c r="MDL2946" s="46"/>
      <c r="MDM2946" s="46"/>
      <c r="MDN2946" s="46"/>
      <c r="MDO2946" s="46"/>
      <c r="MDP2946" s="46"/>
      <c r="MDQ2946" s="46"/>
      <c r="MDR2946" s="46"/>
      <c r="MDS2946" s="46"/>
      <c r="MDT2946" s="46"/>
      <c r="MDU2946" s="46"/>
      <c r="MDV2946" s="46"/>
      <c r="MDW2946" s="46"/>
      <c r="MDX2946" s="46"/>
      <c r="MDY2946" s="46"/>
      <c r="MDZ2946" s="46"/>
      <c r="MEA2946" s="46"/>
      <c r="MEB2946" s="46"/>
      <c r="MEC2946" s="46"/>
      <c r="MED2946" s="46"/>
      <c r="MEE2946" s="46"/>
      <c r="MEF2946" s="46"/>
      <c r="MEG2946" s="46"/>
      <c r="MEH2946" s="46"/>
      <c r="MEI2946" s="46"/>
      <c r="MEJ2946" s="46"/>
      <c r="MEK2946" s="46"/>
      <c r="MEL2946" s="46"/>
      <c r="MEM2946" s="46"/>
      <c r="MEN2946" s="46"/>
      <c r="MEO2946" s="46"/>
      <c r="MEP2946" s="46"/>
      <c r="MEQ2946" s="46"/>
      <c r="MER2946" s="46"/>
      <c r="MES2946" s="46"/>
      <c r="MET2946" s="46"/>
      <c r="MEU2946" s="46"/>
      <c r="MEV2946" s="46"/>
      <c r="MEW2946" s="46"/>
      <c r="MEX2946" s="46"/>
      <c r="MEY2946" s="46"/>
      <c r="MEZ2946" s="46"/>
      <c r="MFA2946" s="46"/>
      <c r="MFB2946" s="46"/>
      <c r="MFC2946" s="46"/>
      <c r="MFD2946" s="46"/>
      <c r="MFE2946" s="46"/>
      <c r="MFF2946" s="46"/>
      <c r="MFG2946" s="46"/>
      <c r="MFH2946" s="46"/>
      <c r="MFI2946" s="46"/>
      <c r="MFJ2946" s="46"/>
      <c r="MFK2946" s="46"/>
      <c r="MFL2946" s="46"/>
      <c r="MFM2946" s="46"/>
      <c r="MFN2946" s="46"/>
      <c r="MFO2946" s="46"/>
      <c r="MFP2946" s="46"/>
      <c r="MFQ2946" s="46"/>
      <c r="MFR2946" s="46"/>
      <c r="MFS2946" s="46"/>
      <c r="MFT2946" s="46"/>
      <c r="MFU2946" s="46"/>
      <c r="MFV2946" s="46"/>
      <c r="MFW2946" s="46"/>
      <c r="MFX2946" s="46"/>
      <c r="MFY2946" s="46"/>
      <c r="MFZ2946" s="46"/>
      <c r="MGA2946" s="46"/>
      <c r="MGB2946" s="46"/>
      <c r="MGC2946" s="46"/>
      <c r="MGD2946" s="46"/>
      <c r="MGE2946" s="46"/>
      <c r="MGF2946" s="46"/>
      <c r="MGG2946" s="46"/>
      <c r="MGH2946" s="46"/>
      <c r="MGI2946" s="46"/>
      <c r="MGJ2946" s="46"/>
      <c r="MGK2946" s="46"/>
      <c r="MGL2946" s="46"/>
      <c r="MGM2946" s="46"/>
      <c r="MGN2946" s="46"/>
      <c r="MGO2946" s="46"/>
      <c r="MGP2946" s="46"/>
      <c r="MGQ2946" s="46"/>
      <c r="MGR2946" s="46"/>
      <c r="MGS2946" s="46"/>
      <c r="MGT2946" s="46"/>
      <c r="MGU2946" s="46"/>
      <c r="MGV2946" s="46"/>
      <c r="MGW2946" s="46"/>
      <c r="MGX2946" s="46"/>
      <c r="MGY2946" s="46"/>
      <c r="MGZ2946" s="46"/>
      <c r="MHA2946" s="46"/>
      <c r="MHB2946" s="46"/>
      <c r="MHC2946" s="46"/>
      <c r="MHD2946" s="46"/>
      <c r="MHE2946" s="46"/>
      <c r="MHF2946" s="46"/>
      <c r="MHG2946" s="46"/>
      <c r="MHH2946" s="46"/>
      <c r="MHI2946" s="46"/>
      <c r="MHJ2946" s="46"/>
      <c r="MHK2946" s="46"/>
      <c r="MHL2946" s="46"/>
      <c r="MHM2946" s="46"/>
      <c r="MHN2946" s="46"/>
      <c r="MHO2946" s="46"/>
      <c r="MHP2946" s="46"/>
      <c r="MHQ2946" s="46"/>
      <c r="MHR2946" s="46"/>
      <c r="MHS2946" s="46"/>
      <c r="MHT2946" s="46"/>
      <c r="MHU2946" s="46"/>
      <c r="MHV2946" s="46"/>
      <c r="MHW2946" s="46"/>
      <c r="MHX2946" s="46"/>
      <c r="MHY2946" s="46"/>
      <c r="MHZ2946" s="46"/>
      <c r="MIA2946" s="46"/>
      <c r="MIB2946" s="46"/>
      <c r="MIC2946" s="46"/>
      <c r="MID2946" s="46"/>
      <c r="MIE2946" s="46"/>
      <c r="MIF2946" s="46"/>
      <c r="MIG2946" s="46"/>
      <c r="MIH2946" s="46"/>
      <c r="MII2946" s="46"/>
      <c r="MIJ2946" s="46"/>
      <c r="MIK2946" s="46"/>
      <c r="MIL2946" s="46"/>
      <c r="MIM2946" s="46"/>
      <c r="MIN2946" s="46"/>
      <c r="MIO2946" s="46"/>
      <c r="MIP2946" s="46"/>
      <c r="MIQ2946" s="46"/>
      <c r="MIR2946" s="46"/>
      <c r="MIS2946" s="46"/>
      <c r="MIT2946" s="46"/>
      <c r="MIU2946" s="46"/>
      <c r="MIV2946" s="46"/>
      <c r="MIW2946" s="46"/>
      <c r="MIX2946" s="46"/>
      <c r="MIY2946" s="46"/>
      <c r="MIZ2946" s="46"/>
      <c r="MJA2946" s="46"/>
      <c r="MJB2946" s="46"/>
      <c r="MJC2946" s="46"/>
      <c r="MJD2946" s="46"/>
      <c r="MJE2946" s="46"/>
      <c r="MJF2946" s="46"/>
      <c r="MJG2946" s="46"/>
      <c r="MJH2946" s="46"/>
      <c r="MJI2946" s="46"/>
      <c r="MJJ2946" s="46"/>
      <c r="MJK2946" s="46"/>
      <c r="MJL2946" s="46"/>
      <c r="MJM2946" s="46"/>
      <c r="MJN2946" s="46"/>
      <c r="MJO2946" s="46"/>
      <c r="MJP2946" s="46"/>
      <c r="MJQ2946" s="46"/>
      <c r="MJR2946" s="46"/>
      <c r="MJS2946" s="46"/>
      <c r="MJT2946" s="46"/>
      <c r="MJU2946" s="46"/>
      <c r="MJV2946" s="46"/>
      <c r="MJW2946" s="46"/>
      <c r="MJX2946" s="46"/>
      <c r="MJY2946" s="46"/>
      <c r="MJZ2946" s="46"/>
      <c r="MKA2946" s="46"/>
      <c r="MKB2946" s="46"/>
      <c r="MKC2946" s="46"/>
      <c r="MKD2946" s="46"/>
      <c r="MKE2946" s="46"/>
      <c r="MKF2946" s="46"/>
      <c r="MKG2946" s="46"/>
      <c r="MKH2946" s="46"/>
      <c r="MKI2946" s="46"/>
      <c r="MKJ2946" s="46"/>
      <c r="MKK2946" s="46"/>
      <c r="MKL2946" s="46"/>
      <c r="MKM2946" s="46"/>
      <c r="MKN2946" s="46"/>
      <c r="MKO2946" s="46"/>
      <c r="MKP2946" s="46"/>
      <c r="MKQ2946" s="46"/>
      <c r="MKR2946" s="46"/>
      <c r="MKS2946" s="46"/>
      <c r="MKT2946" s="46"/>
      <c r="MKU2946" s="46"/>
      <c r="MKV2946" s="46"/>
      <c r="MKW2946" s="46"/>
      <c r="MKX2946" s="46"/>
      <c r="MKY2946" s="46"/>
      <c r="MKZ2946" s="46"/>
      <c r="MLA2946" s="46"/>
      <c r="MLB2946" s="46"/>
      <c r="MLC2946" s="46"/>
      <c r="MLD2946" s="46"/>
      <c r="MLE2946" s="46"/>
      <c r="MLF2946" s="46"/>
      <c r="MLG2946" s="46"/>
      <c r="MLH2946" s="46"/>
      <c r="MLI2946" s="46"/>
      <c r="MLJ2946" s="46"/>
      <c r="MLK2946" s="46"/>
      <c r="MLL2946" s="46"/>
      <c r="MLM2946" s="46"/>
      <c r="MLN2946" s="46"/>
      <c r="MLO2946" s="46"/>
      <c r="MLP2946" s="46"/>
      <c r="MLQ2946" s="46"/>
      <c r="MLR2946" s="46"/>
      <c r="MLS2946" s="46"/>
      <c r="MLT2946" s="46"/>
      <c r="MLU2946" s="46"/>
      <c r="MLV2946" s="46"/>
      <c r="MLW2946" s="46"/>
      <c r="MLX2946" s="46"/>
      <c r="MLY2946" s="46"/>
      <c r="MLZ2946" s="46"/>
      <c r="MMA2946" s="46"/>
      <c r="MMB2946" s="46"/>
      <c r="MMC2946" s="46"/>
      <c r="MMD2946" s="46"/>
      <c r="MME2946" s="46"/>
      <c r="MMF2946" s="46"/>
      <c r="MMG2946" s="46"/>
      <c r="MMH2946" s="46"/>
      <c r="MMI2946" s="46"/>
      <c r="MMJ2946" s="46"/>
      <c r="MMK2946" s="46"/>
      <c r="MML2946" s="46"/>
      <c r="MMM2946" s="46"/>
      <c r="MMN2946" s="46"/>
      <c r="MMO2946" s="46"/>
      <c r="MMP2946" s="46"/>
      <c r="MMQ2946" s="46"/>
      <c r="MMR2946" s="46"/>
      <c r="MMS2946" s="46"/>
      <c r="MMT2946" s="46"/>
      <c r="MMU2946" s="46"/>
      <c r="MMV2946" s="46"/>
      <c r="MMW2946" s="46"/>
      <c r="MMX2946" s="46"/>
      <c r="MMY2946" s="46"/>
      <c r="MMZ2946" s="46"/>
      <c r="MNA2946" s="46"/>
      <c r="MNB2946" s="46"/>
      <c r="MNC2946" s="46"/>
      <c r="MND2946" s="46"/>
      <c r="MNE2946" s="46"/>
      <c r="MNF2946" s="46"/>
      <c r="MNG2946" s="46"/>
      <c r="MNH2946" s="46"/>
      <c r="MNI2946" s="46"/>
      <c r="MNJ2946" s="46"/>
      <c r="MNK2946" s="46"/>
      <c r="MNL2946" s="46"/>
      <c r="MNM2946" s="46"/>
      <c r="MNN2946" s="46"/>
      <c r="MNO2946" s="46"/>
      <c r="MNP2946" s="46"/>
      <c r="MNQ2946" s="46"/>
      <c r="MNR2946" s="46"/>
      <c r="MNS2946" s="46"/>
      <c r="MNT2946" s="46"/>
      <c r="MNU2946" s="46"/>
      <c r="MNV2946" s="46"/>
      <c r="MNW2946" s="46"/>
      <c r="MNX2946" s="46"/>
      <c r="MNY2946" s="46"/>
      <c r="MNZ2946" s="46"/>
      <c r="MOA2946" s="46"/>
      <c r="MOB2946" s="46"/>
      <c r="MOC2946" s="46"/>
      <c r="MOD2946" s="46"/>
      <c r="MOE2946" s="46"/>
      <c r="MOF2946" s="46"/>
      <c r="MOG2946" s="46"/>
      <c r="MOH2946" s="46"/>
      <c r="MOI2946" s="46"/>
      <c r="MOJ2946" s="46"/>
      <c r="MOK2946" s="46"/>
      <c r="MOL2946" s="46"/>
      <c r="MOM2946" s="46"/>
      <c r="MON2946" s="46"/>
      <c r="MOO2946" s="46"/>
      <c r="MOP2946" s="46"/>
      <c r="MOQ2946" s="46"/>
      <c r="MOR2946" s="46"/>
      <c r="MOS2946" s="46"/>
      <c r="MOT2946" s="46"/>
      <c r="MOU2946" s="46"/>
      <c r="MOV2946" s="46"/>
      <c r="MOW2946" s="46"/>
      <c r="MOX2946" s="46"/>
      <c r="MOY2946" s="46"/>
      <c r="MOZ2946" s="46"/>
      <c r="MPA2946" s="46"/>
      <c r="MPB2946" s="46"/>
      <c r="MPC2946" s="46"/>
      <c r="MPD2946" s="46"/>
      <c r="MPE2946" s="46"/>
      <c r="MPF2946" s="46"/>
      <c r="MPG2946" s="46"/>
      <c r="MPH2946" s="46"/>
      <c r="MPI2946" s="46"/>
      <c r="MPJ2946" s="46"/>
      <c r="MPK2946" s="46"/>
      <c r="MPL2946" s="46"/>
      <c r="MPM2946" s="46"/>
      <c r="MPN2946" s="46"/>
      <c r="MPO2946" s="46"/>
      <c r="MPP2946" s="46"/>
      <c r="MPQ2946" s="46"/>
      <c r="MPR2946" s="46"/>
      <c r="MPS2946" s="46"/>
      <c r="MPT2946" s="46"/>
      <c r="MPU2946" s="46"/>
      <c r="MPV2946" s="46"/>
      <c r="MPW2946" s="46"/>
      <c r="MPX2946" s="46"/>
      <c r="MPY2946" s="46"/>
      <c r="MPZ2946" s="46"/>
      <c r="MQA2946" s="46"/>
      <c r="MQB2946" s="46"/>
      <c r="MQC2946" s="46"/>
      <c r="MQD2946" s="46"/>
      <c r="MQE2946" s="46"/>
      <c r="MQF2946" s="46"/>
      <c r="MQG2946" s="46"/>
      <c r="MQH2946" s="46"/>
      <c r="MQI2946" s="46"/>
      <c r="MQJ2946" s="46"/>
      <c r="MQK2946" s="46"/>
      <c r="MQL2946" s="46"/>
      <c r="MQM2946" s="46"/>
      <c r="MQN2946" s="46"/>
      <c r="MQO2946" s="46"/>
      <c r="MQP2946" s="46"/>
      <c r="MQQ2946" s="46"/>
      <c r="MQR2946" s="46"/>
      <c r="MQS2946" s="46"/>
      <c r="MQT2946" s="46"/>
      <c r="MQU2946" s="46"/>
      <c r="MQV2946" s="46"/>
      <c r="MQW2946" s="46"/>
      <c r="MQX2946" s="46"/>
      <c r="MQY2946" s="46"/>
      <c r="MQZ2946" s="46"/>
      <c r="MRA2946" s="46"/>
      <c r="MRB2946" s="46"/>
      <c r="MRC2946" s="46"/>
      <c r="MRD2946" s="46"/>
      <c r="MRE2946" s="46"/>
      <c r="MRF2946" s="46"/>
      <c r="MRG2946" s="46"/>
      <c r="MRH2946" s="46"/>
      <c r="MRI2946" s="46"/>
      <c r="MRJ2946" s="46"/>
      <c r="MRK2946" s="46"/>
      <c r="MRL2946" s="46"/>
      <c r="MRM2946" s="46"/>
      <c r="MRN2946" s="46"/>
      <c r="MRO2946" s="46"/>
      <c r="MRP2946" s="46"/>
      <c r="MRQ2946" s="46"/>
      <c r="MRR2946" s="46"/>
      <c r="MRS2946" s="46"/>
      <c r="MRT2946" s="46"/>
      <c r="MRU2946" s="46"/>
      <c r="MRV2946" s="46"/>
      <c r="MRW2946" s="46"/>
      <c r="MRX2946" s="46"/>
      <c r="MRY2946" s="46"/>
      <c r="MRZ2946" s="46"/>
      <c r="MSA2946" s="46"/>
      <c r="MSB2946" s="46"/>
      <c r="MSC2946" s="46"/>
      <c r="MSD2946" s="46"/>
      <c r="MSE2946" s="46"/>
      <c r="MSF2946" s="46"/>
      <c r="MSG2946" s="46"/>
      <c r="MSH2946" s="46"/>
      <c r="MSI2946" s="46"/>
      <c r="MSJ2946" s="46"/>
      <c r="MSK2946" s="46"/>
      <c r="MSL2946" s="46"/>
      <c r="MSM2946" s="46"/>
      <c r="MSN2946" s="46"/>
      <c r="MSO2946" s="46"/>
      <c r="MSP2946" s="46"/>
      <c r="MSQ2946" s="46"/>
      <c r="MSR2946" s="46"/>
      <c r="MSS2946" s="46"/>
      <c r="MST2946" s="46"/>
      <c r="MSU2946" s="46"/>
      <c r="MSV2946" s="46"/>
      <c r="MSW2946" s="46"/>
      <c r="MSX2946" s="46"/>
      <c r="MSY2946" s="46"/>
      <c r="MSZ2946" s="46"/>
      <c r="MTA2946" s="46"/>
      <c r="MTB2946" s="46"/>
      <c r="MTC2946" s="46"/>
      <c r="MTD2946" s="46"/>
      <c r="MTE2946" s="46"/>
      <c r="MTF2946" s="46"/>
      <c r="MTG2946" s="46"/>
      <c r="MTH2946" s="46"/>
      <c r="MTI2946" s="46"/>
      <c r="MTJ2946" s="46"/>
      <c r="MTK2946" s="46"/>
      <c r="MTL2946" s="46"/>
      <c r="MTM2946" s="46"/>
      <c r="MTN2946" s="46"/>
      <c r="MTO2946" s="46"/>
      <c r="MTP2946" s="46"/>
      <c r="MTQ2946" s="46"/>
      <c r="MTR2946" s="46"/>
      <c r="MTS2946" s="46"/>
      <c r="MTT2946" s="46"/>
      <c r="MTU2946" s="46"/>
      <c r="MTV2946" s="46"/>
      <c r="MTW2946" s="46"/>
      <c r="MTX2946" s="46"/>
      <c r="MTY2946" s="46"/>
      <c r="MTZ2946" s="46"/>
      <c r="MUA2946" s="46"/>
      <c r="MUB2946" s="46"/>
      <c r="MUC2946" s="46"/>
      <c r="MUD2946" s="46"/>
      <c r="MUE2946" s="46"/>
      <c r="MUF2946" s="46"/>
      <c r="MUG2946" s="46"/>
      <c r="MUH2946" s="46"/>
      <c r="MUI2946" s="46"/>
      <c r="MUJ2946" s="46"/>
      <c r="MUK2946" s="46"/>
      <c r="MUL2946" s="46"/>
      <c r="MUM2946" s="46"/>
      <c r="MUN2946" s="46"/>
      <c r="MUO2946" s="46"/>
      <c r="MUP2946" s="46"/>
      <c r="MUQ2946" s="46"/>
      <c r="MUR2946" s="46"/>
      <c r="MUS2946" s="46"/>
      <c r="MUT2946" s="46"/>
      <c r="MUU2946" s="46"/>
      <c r="MUV2946" s="46"/>
      <c r="MUW2946" s="46"/>
      <c r="MUX2946" s="46"/>
      <c r="MUY2946" s="46"/>
      <c r="MUZ2946" s="46"/>
      <c r="MVA2946" s="46"/>
      <c r="MVB2946" s="46"/>
      <c r="MVC2946" s="46"/>
      <c r="MVD2946" s="46"/>
      <c r="MVE2946" s="46"/>
      <c r="MVF2946" s="46"/>
      <c r="MVG2946" s="46"/>
      <c r="MVH2946" s="46"/>
      <c r="MVI2946" s="46"/>
      <c r="MVJ2946" s="46"/>
      <c r="MVK2946" s="46"/>
      <c r="MVL2946" s="46"/>
      <c r="MVM2946" s="46"/>
      <c r="MVN2946" s="46"/>
      <c r="MVO2946" s="46"/>
      <c r="MVP2946" s="46"/>
      <c r="MVQ2946" s="46"/>
      <c r="MVR2946" s="46"/>
      <c r="MVS2946" s="46"/>
      <c r="MVT2946" s="46"/>
      <c r="MVU2946" s="46"/>
      <c r="MVV2946" s="46"/>
      <c r="MVW2946" s="46"/>
      <c r="MVX2946" s="46"/>
      <c r="MVY2946" s="46"/>
      <c r="MVZ2946" s="46"/>
      <c r="MWA2946" s="46"/>
      <c r="MWB2946" s="46"/>
      <c r="MWC2946" s="46"/>
      <c r="MWD2946" s="46"/>
      <c r="MWE2946" s="46"/>
      <c r="MWF2946" s="46"/>
      <c r="MWG2946" s="46"/>
      <c r="MWH2946" s="46"/>
      <c r="MWI2946" s="46"/>
      <c r="MWJ2946" s="46"/>
      <c r="MWK2946" s="46"/>
      <c r="MWL2946" s="46"/>
      <c r="MWM2946" s="46"/>
      <c r="MWN2946" s="46"/>
      <c r="MWO2946" s="46"/>
      <c r="MWP2946" s="46"/>
      <c r="MWQ2946" s="46"/>
      <c r="MWR2946" s="46"/>
      <c r="MWS2946" s="46"/>
      <c r="MWT2946" s="46"/>
      <c r="MWU2946" s="46"/>
      <c r="MWV2946" s="46"/>
      <c r="MWW2946" s="46"/>
      <c r="MWX2946" s="46"/>
      <c r="MWY2946" s="46"/>
      <c r="MWZ2946" s="46"/>
      <c r="MXA2946" s="46"/>
      <c r="MXB2946" s="46"/>
      <c r="MXC2946" s="46"/>
      <c r="MXD2946" s="46"/>
      <c r="MXE2946" s="46"/>
      <c r="MXF2946" s="46"/>
      <c r="MXG2946" s="46"/>
      <c r="MXH2946" s="46"/>
      <c r="MXI2946" s="46"/>
      <c r="MXJ2946" s="46"/>
      <c r="MXK2946" s="46"/>
      <c r="MXL2946" s="46"/>
      <c r="MXM2946" s="46"/>
      <c r="MXN2946" s="46"/>
      <c r="MXO2946" s="46"/>
      <c r="MXP2946" s="46"/>
      <c r="MXQ2946" s="46"/>
      <c r="MXR2946" s="46"/>
      <c r="MXS2946" s="46"/>
      <c r="MXT2946" s="46"/>
      <c r="MXU2946" s="46"/>
      <c r="MXV2946" s="46"/>
      <c r="MXW2946" s="46"/>
      <c r="MXX2946" s="46"/>
      <c r="MXY2946" s="46"/>
      <c r="MXZ2946" s="46"/>
      <c r="MYA2946" s="46"/>
      <c r="MYB2946" s="46"/>
      <c r="MYC2946" s="46"/>
      <c r="MYD2946" s="46"/>
      <c r="MYE2946" s="46"/>
      <c r="MYF2946" s="46"/>
      <c r="MYG2946" s="46"/>
      <c r="MYH2946" s="46"/>
      <c r="MYI2946" s="46"/>
      <c r="MYJ2946" s="46"/>
      <c r="MYK2946" s="46"/>
      <c r="MYL2946" s="46"/>
      <c r="MYM2946" s="46"/>
      <c r="MYN2946" s="46"/>
      <c r="MYO2946" s="46"/>
      <c r="MYP2946" s="46"/>
      <c r="MYQ2946" s="46"/>
      <c r="MYR2946" s="46"/>
      <c r="MYS2946" s="46"/>
      <c r="MYT2946" s="46"/>
      <c r="MYU2946" s="46"/>
      <c r="MYV2946" s="46"/>
      <c r="MYW2946" s="46"/>
      <c r="MYX2946" s="46"/>
      <c r="MYY2946" s="46"/>
      <c r="MYZ2946" s="46"/>
      <c r="MZA2946" s="46"/>
      <c r="MZB2946" s="46"/>
      <c r="MZC2946" s="46"/>
      <c r="MZD2946" s="46"/>
      <c r="MZE2946" s="46"/>
      <c r="MZF2946" s="46"/>
      <c r="MZG2946" s="46"/>
      <c r="MZH2946" s="46"/>
      <c r="MZI2946" s="46"/>
      <c r="MZJ2946" s="46"/>
      <c r="MZK2946" s="46"/>
      <c r="MZL2946" s="46"/>
      <c r="MZM2946" s="46"/>
      <c r="MZN2946" s="46"/>
      <c r="MZO2946" s="46"/>
      <c r="MZP2946" s="46"/>
      <c r="MZQ2946" s="46"/>
      <c r="MZR2946" s="46"/>
      <c r="MZS2946" s="46"/>
      <c r="MZT2946" s="46"/>
      <c r="MZU2946" s="46"/>
      <c r="MZV2946" s="46"/>
      <c r="MZW2946" s="46"/>
      <c r="MZX2946" s="46"/>
      <c r="MZY2946" s="46"/>
      <c r="MZZ2946" s="46"/>
      <c r="NAA2946" s="46"/>
      <c r="NAB2946" s="46"/>
      <c r="NAC2946" s="46"/>
      <c r="NAD2946" s="46"/>
      <c r="NAE2946" s="46"/>
      <c r="NAF2946" s="46"/>
      <c r="NAG2946" s="46"/>
      <c r="NAH2946" s="46"/>
      <c r="NAI2946" s="46"/>
      <c r="NAJ2946" s="46"/>
      <c r="NAK2946" s="46"/>
      <c r="NAL2946" s="46"/>
      <c r="NAM2946" s="46"/>
      <c r="NAN2946" s="46"/>
      <c r="NAO2946" s="46"/>
      <c r="NAP2946" s="46"/>
      <c r="NAQ2946" s="46"/>
      <c r="NAR2946" s="46"/>
      <c r="NAS2946" s="46"/>
      <c r="NAT2946" s="46"/>
      <c r="NAU2946" s="46"/>
      <c r="NAV2946" s="46"/>
      <c r="NAW2946" s="46"/>
      <c r="NAX2946" s="46"/>
      <c r="NAY2946" s="46"/>
      <c r="NAZ2946" s="46"/>
      <c r="NBA2946" s="46"/>
      <c r="NBB2946" s="46"/>
      <c r="NBC2946" s="46"/>
      <c r="NBD2946" s="46"/>
      <c r="NBE2946" s="46"/>
      <c r="NBF2946" s="46"/>
      <c r="NBG2946" s="46"/>
      <c r="NBH2946" s="46"/>
      <c r="NBI2946" s="46"/>
      <c r="NBJ2946" s="46"/>
      <c r="NBK2946" s="46"/>
      <c r="NBL2946" s="46"/>
      <c r="NBM2946" s="46"/>
      <c r="NBN2946" s="46"/>
      <c r="NBO2946" s="46"/>
      <c r="NBP2946" s="46"/>
      <c r="NBQ2946" s="46"/>
      <c r="NBR2946" s="46"/>
      <c r="NBS2946" s="46"/>
      <c r="NBT2946" s="46"/>
      <c r="NBU2946" s="46"/>
      <c r="NBV2946" s="46"/>
      <c r="NBW2946" s="46"/>
      <c r="NBX2946" s="46"/>
      <c r="NBY2946" s="46"/>
      <c r="NBZ2946" s="46"/>
      <c r="NCA2946" s="46"/>
      <c r="NCB2946" s="46"/>
      <c r="NCC2946" s="46"/>
      <c r="NCD2946" s="46"/>
      <c r="NCE2946" s="46"/>
      <c r="NCF2946" s="46"/>
      <c r="NCG2946" s="46"/>
      <c r="NCH2946" s="46"/>
      <c r="NCI2946" s="46"/>
      <c r="NCJ2946" s="46"/>
      <c r="NCK2946" s="46"/>
      <c r="NCL2946" s="46"/>
      <c r="NCM2946" s="46"/>
      <c r="NCN2946" s="46"/>
      <c r="NCO2946" s="46"/>
      <c r="NCP2946" s="46"/>
      <c r="NCQ2946" s="46"/>
      <c r="NCR2946" s="46"/>
      <c r="NCS2946" s="46"/>
      <c r="NCT2946" s="46"/>
      <c r="NCU2946" s="46"/>
      <c r="NCV2946" s="46"/>
      <c r="NCW2946" s="46"/>
      <c r="NCX2946" s="46"/>
      <c r="NCY2946" s="46"/>
      <c r="NCZ2946" s="46"/>
      <c r="NDA2946" s="46"/>
      <c r="NDB2946" s="46"/>
      <c r="NDC2946" s="46"/>
      <c r="NDD2946" s="46"/>
      <c r="NDE2946" s="46"/>
      <c r="NDF2946" s="46"/>
      <c r="NDG2946" s="46"/>
      <c r="NDH2946" s="46"/>
      <c r="NDI2946" s="46"/>
      <c r="NDJ2946" s="46"/>
      <c r="NDK2946" s="46"/>
      <c r="NDL2946" s="46"/>
      <c r="NDM2946" s="46"/>
      <c r="NDN2946" s="46"/>
      <c r="NDO2946" s="46"/>
      <c r="NDP2946" s="46"/>
      <c r="NDQ2946" s="46"/>
      <c r="NDR2946" s="46"/>
      <c r="NDS2946" s="46"/>
      <c r="NDT2946" s="46"/>
      <c r="NDU2946" s="46"/>
      <c r="NDV2946" s="46"/>
      <c r="NDW2946" s="46"/>
      <c r="NDX2946" s="46"/>
      <c r="NDY2946" s="46"/>
      <c r="NDZ2946" s="46"/>
      <c r="NEA2946" s="46"/>
      <c r="NEB2946" s="46"/>
      <c r="NEC2946" s="46"/>
      <c r="NED2946" s="46"/>
      <c r="NEE2946" s="46"/>
      <c r="NEF2946" s="46"/>
      <c r="NEG2946" s="46"/>
      <c r="NEH2946" s="46"/>
      <c r="NEI2946" s="46"/>
      <c r="NEJ2946" s="46"/>
      <c r="NEK2946" s="46"/>
      <c r="NEL2946" s="46"/>
      <c r="NEM2946" s="46"/>
      <c r="NEN2946" s="46"/>
      <c r="NEO2946" s="46"/>
      <c r="NEP2946" s="46"/>
      <c r="NEQ2946" s="46"/>
      <c r="NER2946" s="46"/>
      <c r="NES2946" s="46"/>
      <c r="NET2946" s="46"/>
      <c r="NEU2946" s="46"/>
      <c r="NEV2946" s="46"/>
      <c r="NEW2946" s="46"/>
      <c r="NEX2946" s="46"/>
      <c r="NEY2946" s="46"/>
      <c r="NEZ2946" s="46"/>
      <c r="NFA2946" s="46"/>
      <c r="NFB2946" s="46"/>
      <c r="NFC2946" s="46"/>
      <c r="NFD2946" s="46"/>
      <c r="NFE2946" s="46"/>
      <c r="NFF2946" s="46"/>
      <c r="NFG2946" s="46"/>
      <c r="NFH2946" s="46"/>
      <c r="NFI2946" s="46"/>
      <c r="NFJ2946" s="46"/>
      <c r="NFK2946" s="46"/>
      <c r="NFL2946" s="46"/>
      <c r="NFM2946" s="46"/>
      <c r="NFN2946" s="46"/>
      <c r="NFO2946" s="46"/>
      <c r="NFP2946" s="46"/>
      <c r="NFQ2946" s="46"/>
      <c r="NFR2946" s="46"/>
      <c r="NFS2946" s="46"/>
      <c r="NFT2946" s="46"/>
      <c r="NFU2946" s="46"/>
      <c r="NFV2946" s="46"/>
      <c r="NFW2946" s="46"/>
      <c r="NFX2946" s="46"/>
      <c r="NFY2946" s="46"/>
      <c r="NFZ2946" s="46"/>
      <c r="NGA2946" s="46"/>
      <c r="NGB2946" s="46"/>
      <c r="NGC2946" s="46"/>
      <c r="NGD2946" s="46"/>
      <c r="NGE2946" s="46"/>
      <c r="NGF2946" s="46"/>
      <c r="NGG2946" s="46"/>
      <c r="NGH2946" s="46"/>
      <c r="NGI2946" s="46"/>
      <c r="NGJ2946" s="46"/>
      <c r="NGK2946" s="46"/>
      <c r="NGL2946" s="46"/>
      <c r="NGM2946" s="46"/>
      <c r="NGN2946" s="46"/>
      <c r="NGO2946" s="46"/>
      <c r="NGP2946" s="46"/>
      <c r="NGQ2946" s="46"/>
      <c r="NGR2946" s="46"/>
      <c r="NGS2946" s="46"/>
      <c r="NGT2946" s="46"/>
      <c r="NGU2946" s="46"/>
      <c r="NGV2946" s="46"/>
      <c r="NGW2946" s="46"/>
      <c r="NGX2946" s="46"/>
      <c r="NGY2946" s="46"/>
      <c r="NGZ2946" s="46"/>
      <c r="NHA2946" s="46"/>
      <c r="NHB2946" s="46"/>
      <c r="NHC2946" s="46"/>
      <c r="NHD2946" s="46"/>
      <c r="NHE2946" s="46"/>
      <c r="NHF2946" s="46"/>
      <c r="NHG2946" s="46"/>
      <c r="NHH2946" s="46"/>
      <c r="NHI2946" s="46"/>
      <c r="NHJ2946" s="46"/>
      <c r="NHK2946" s="46"/>
      <c r="NHL2946" s="46"/>
      <c r="NHM2946" s="46"/>
      <c r="NHN2946" s="46"/>
      <c r="NHO2946" s="46"/>
      <c r="NHP2946" s="46"/>
      <c r="NHQ2946" s="46"/>
      <c r="NHR2946" s="46"/>
      <c r="NHS2946" s="46"/>
      <c r="NHT2946" s="46"/>
      <c r="NHU2946" s="46"/>
      <c r="NHV2946" s="46"/>
      <c r="NHW2946" s="46"/>
      <c r="NHX2946" s="46"/>
      <c r="NHY2946" s="46"/>
      <c r="NHZ2946" s="46"/>
      <c r="NIA2946" s="46"/>
      <c r="NIB2946" s="46"/>
      <c r="NIC2946" s="46"/>
      <c r="NID2946" s="46"/>
      <c r="NIE2946" s="46"/>
      <c r="NIF2946" s="46"/>
      <c r="NIG2946" s="46"/>
      <c r="NIH2946" s="46"/>
      <c r="NII2946" s="46"/>
      <c r="NIJ2946" s="46"/>
      <c r="NIK2946" s="46"/>
      <c r="NIL2946" s="46"/>
      <c r="NIM2946" s="46"/>
      <c r="NIN2946" s="46"/>
      <c r="NIO2946" s="46"/>
      <c r="NIP2946" s="46"/>
      <c r="NIQ2946" s="46"/>
      <c r="NIR2946" s="46"/>
      <c r="NIS2946" s="46"/>
      <c r="NIT2946" s="46"/>
      <c r="NIU2946" s="46"/>
      <c r="NIV2946" s="46"/>
      <c r="NIW2946" s="46"/>
      <c r="NIX2946" s="46"/>
      <c r="NIY2946" s="46"/>
      <c r="NIZ2946" s="46"/>
      <c r="NJA2946" s="46"/>
      <c r="NJB2946" s="46"/>
      <c r="NJC2946" s="46"/>
      <c r="NJD2946" s="46"/>
      <c r="NJE2946" s="46"/>
      <c r="NJF2946" s="46"/>
      <c r="NJG2946" s="46"/>
      <c r="NJH2946" s="46"/>
      <c r="NJI2946" s="46"/>
      <c r="NJJ2946" s="46"/>
      <c r="NJK2946" s="46"/>
      <c r="NJL2946" s="46"/>
      <c r="NJM2946" s="46"/>
      <c r="NJN2946" s="46"/>
      <c r="NJO2946" s="46"/>
      <c r="NJP2946" s="46"/>
      <c r="NJQ2946" s="46"/>
      <c r="NJR2946" s="46"/>
      <c r="NJS2946" s="46"/>
      <c r="NJT2946" s="46"/>
      <c r="NJU2946" s="46"/>
      <c r="NJV2946" s="46"/>
      <c r="NJW2946" s="46"/>
      <c r="NJX2946" s="46"/>
      <c r="NJY2946" s="46"/>
      <c r="NJZ2946" s="46"/>
      <c r="NKA2946" s="46"/>
      <c r="NKB2946" s="46"/>
      <c r="NKC2946" s="46"/>
      <c r="NKD2946" s="46"/>
      <c r="NKE2946" s="46"/>
      <c r="NKF2946" s="46"/>
      <c r="NKG2946" s="46"/>
      <c r="NKH2946" s="46"/>
      <c r="NKI2946" s="46"/>
      <c r="NKJ2946" s="46"/>
      <c r="NKK2946" s="46"/>
      <c r="NKL2946" s="46"/>
      <c r="NKM2946" s="46"/>
      <c r="NKN2946" s="46"/>
      <c r="NKO2946" s="46"/>
      <c r="NKP2946" s="46"/>
      <c r="NKQ2946" s="46"/>
      <c r="NKR2946" s="46"/>
      <c r="NKS2946" s="46"/>
      <c r="NKT2946" s="46"/>
      <c r="NKU2946" s="46"/>
      <c r="NKV2946" s="46"/>
      <c r="NKW2946" s="46"/>
      <c r="NKX2946" s="46"/>
      <c r="NKY2946" s="46"/>
      <c r="NKZ2946" s="46"/>
      <c r="NLA2946" s="46"/>
      <c r="NLB2946" s="46"/>
      <c r="NLC2946" s="46"/>
      <c r="NLD2946" s="46"/>
      <c r="NLE2946" s="46"/>
      <c r="NLF2946" s="46"/>
      <c r="NLG2946" s="46"/>
      <c r="NLH2946" s="46"/>
      <c r="NLI2946" s="46"/>
      <c r="NLJ2946" s="46"/>
      <c r="NLK2946" s="46"/>
      <c r="NLL2946" s="46"/>
      <c r="NLM2946" s="46"/>
      <c r="NLN2946" s="46"/>
      <c r="NLO2946" s="46"/>
      <c r="NLP2946" s="46"/>
      <c r="NLQ2946" s="46"/>
      <c r="NLR2946" s="46"/>
      <c r="NLS2946" s="46"/>
      <c r="NLT2946" s="46"/>
      <c r="NLU2946" s="46"/>
      <c r="NLV2946" s="46"/>
      <c r="NLW2946" s="46"/>
      <c r="NLX2946" s="46"/>
      <c r="NLY2946" s="46"/>
      <c r="NLZ2946" s="46"/>
      <c r="NMA2946" s="46"/>
      <c r="NMB2946" s="46"/>
      <c r="NMC2946" s="46"/>
      <c r="NMD2946" s="46"/>
      <c r="NME2946" s="46"/>
      <c r="NMF2946" s="46"/>
      <c r="NMG2946" s="46"/>
      <c r="NMH2946" s="46"/>
      <c r="NMI2946" s="46"/>
      <c r="NMJ2946" s="46"/>
      <c r="NMK2946" s="46"/>
      <c r="NML2946" s="46"/>
      <c r="NMM2946" s="46"/>
      <c r="NMN2946" s="46"/>
      <c r="NMO2946" s="46"/>
      <c r="NMP2946" s="46"/>
      <c r="NMQ2946" s="46"/>
      <c r="NMR2946" s="46"/>
      <c r="NMS2946" s="46"/>
      <c r="NMT2946" s="46"/>
      <c r="NMU2946" s="46"/>
      <c r="NMV2946" s="46"/>
      <c r="NMW2946" s="46"/>
      <c r="NMX2946" s="46"/>
      <c r="NMY2946" s="46"/>
      <c r="NMZ2946" s="46"/>
      <c r="NNA2946" s="46"/>
      <c r="NNB2946" s="46"/>
      <c r="NNC2946" s="46"/>
      <c r="NND2946" s="46"/>
      <c r="NNE2946" s="46"/>
      <c r="NNF2946" s="46"/>
      <c r="NNG2946" s="46"/>
      <c r="NNH2946" s="46"/>
      <c r="NNI2946" s="46"/>
      <c r="NNJ2946" s="46"/>
      <c r="NNK2946" s="46"/>
      <c r="NNL2946" s="46"/>
      <c r="NNM2946" s="46"/>
      <c r="NNN2946" s="46"/>
      <c r="NNO2946" s="46"/>
      <c r="NNP2946" s="46"/>
      <c r="NNQ2946" s="46"/>
      <c r="NNR2946" s="46"/>
      <c r="NNS2946" s="46"/>
      <c r="NNT2946" s="46"/>
      <c r="NNU2946" s="46"/>
      <c r="NNV2946" s="46"/>
      <c r="NNW2946" s="46"/>
      <c r="NNX2946" s="46"/>
      <c r="NNY2946" s="46"/>
      <c r="NNZ2946" s="46"/>
      <c r="NOA2946" s="46"/>
      <c r="NOB2946" s="46"/>
      <c r="NOC2946" s="46"/>
      <c r="NOD2946" s="46"/>
      <c r="NOE2946" s="46"/>
      <c r="NOF2946" s="46"/>
      <c r="NOG2946" s="46"/>
      <c r="NOH2946" s="46"/>
      <c r="NOI2946" s="46"/>
      <c r="NOJ2946" s="46"/>
      <c r="NOK2946" s="46"/>
      <c r="NOL2946" s="46"/>
      <c r="NOM2946" s="46"/>
      <c r="NON2946" s="46"/>
      <c r="NOO2946" s="46"/>
      <c r="NOP2946" s="46"/>
      <c r="NOQ2946" s="46"/>
      <c r="NOR2946" s="46"/>
      <c r="NOS2946" s="46"/>
      <c r="NOT2946" s="46"/>
      <c r="NOU2946" s="46"/>
      <c r="NOV2946" s="46"/>
      <c r="NOW2946" s="46"/>
      <c r="NOX2946" s="46"/>
      <c r="NOY2946" s="46"/>
      <c r="NOZ2946" s="46"/>
      <c r="NPA2946" s="46"/>
      <c r="NPB2946" s="46"/>
      <c r="NPC2946" s="46"/>
      <c r="NPD2946" s="46"/>
      <c r="NPE2946" s="46"/>
      <c r="NPF2946" s="46"/>
      <c r="NPG2946" s="46"/>
      <c r="NPH2946" s="46"/>
      <c r="NPI2946" s="46"/>
      <c r="NPJ2946" s="46"/>
      <c r="NPK2946" s="46"/>
      <c r="NPL2946" s="46"/>
      <c r="NPM2946" s="46"/>
      <c r="NPN2946" s="46"/>
      <c r="NPO2946" s="46"/>
      <c r="NPP2946" s="46"/>
      <c r="NPQ2946" s="46"/>
      <c r="NPR2946" s="46"/>
      <c r="NPS2946" s="46"/>
      <c r="NPT2946" s="46"/>
      <c r="NPU2946" s="46"/>
      <c r="NPV2946" s="46"/>
      <c r="NPW2946" s="46"/>
      <c r="NPX2946" s="46"/>
      <c r="NPY2946" s="46"/>
      <c r="NPZ2946" s="46"/>
      <c r="NQA2946" s="46"/>
      <c r="NQB2946" s="46"/>
      <c r="NQC2946" s="46"/>
      <c r="NQD2946" s="46"/>
      <c r="NQE2946" s="46"/>
      <c r="NQF2946" s="46"/>
      <c r="NQG2946" s="46"/>
      <c r="NQH2946" s="46"/>
      <c r="NQI2946" s="46"/>
      <c r="NQJ2946" s="46"/>
      <c r="NQK2946" s="46"/>
      <c r="NQL2946" s="46"/>
      <c r="NQM2946" s="46"/>
      <c r="NQN2946" s="46"/>
      <c r="NQO2946" s="46"/>
      <c r="NQP2946" s="46"/>
      <c r="NQQ2946" s="46"/>
      <c r="NQR2946" s="46"/>
      <c r="NQS2946" s="46"/>
      <c r="NQT2946" s="46"/>
      <c r="NQU2946" s="46"/>
      <c r="NQV2946" s="46"/>
      <c r="NQW2946" s="46"/>
      <c r="NQX2946" s="46"/>
      <c r="NQY2946" s="46"/>
      <c r="NQZ2946" s="46"/>
      <c r="NRA2946" s="46"/>
      <c r="NRB2946" s="46"/>
      <c r="NRC2946" s="46"/>
      <c r="NRD2946" s="46"/>
      <c r="NRE2946" s="46"/>
      <c r="NRF2946" s="46"/>
      <c r="NRG2946" s="46"/>
      <c r="NRH2946" s="46"/>
      <c r="NRI2946" s="46"/>
      <c r="NRJ2946" s="46"/>
      <c r="NRK2946" s="46"/>
      <c r="NRL2946" s="46"/>
      <c r="NRM2946" s="46"/>
      <c r="NRN2946" s="46"/>
      <c r="NRO2946" s="46"/>
      <c r="NRP2946" s="46"/>
      <c r="NRQ2946" s="46"/>
      <c r="NRR2946" s="46"/>
      <c r="NRS2946" s="46"/>
      <c r="NRT2946" s="46"/>
      <c r="NRU2946" s="46"/>
      <c r="NRV2946" s="46"/>
      <c r="NRW2946" s="46"/>
      <c r="NRX2946" s="46"/>
      <c r="NRY2946" s="46"/>
      <c r="NRZ2946" s="46"/>
      <c r="NSA2946" s="46"/>
      <c r="NSB2946" s="46"/>
      <c r="NSC2946" s="46"/>
      <c r="NSD2946" s="46"/>
      <c r="NSE2946" s="46"/>
      <c r="NSF2946" s="46"/>
      <c r="NSG2946" s="46"/>
      <c r="NSH2946" s="46"/>
      <c r="NSI2946" s="46"/>
      <c r="NSJ2946" s="46"/>
      <c r="NSK2946" s="46"/>
      <c r="NSL2946" s="46"/>
      <c r="NSM2946" s="46"/>
      <c r="NSN2946" s="46"/>
      <c r="NSO2946" s="46"/>
      <c r="NSP2946" s="46"/>
      <c r="NSQ2946" s="46"/>
      <c r="NSR2946" s="46"/>
      <c r="NSS2946" s="46"/>
      <c r="NST2946" s="46"/>
      <c r="NSU2946" s="46"/>
      <c r="NSV2946" s="46"/>
      <c r="NSW2946" s="46"/>
      <c r="NSX2946" s="46"/>
      <c r="NSY2946" s="46"/>
      <c r="NSZ2946" s="46"/>
      <c r="NTA2946" s="46"/>
      <c r="NTB2946" s="46"/>
      <c r="NTC2946" s="46"/>
      <c r="NTD2946" s="46"/>
      <c r="NTE2946" s="46"/>
      <c r="NTF2946" s="46"/>
      <c r="NTG2946" s="46"/>
      <c r="NTH2946" s="46"/>
      <c r="NTI2946" s="46"/>
      <c r="NTJ2946" s="46"/>
      <c r="NTK2946" s="46"/>
      <c r="NTL2946" s="46"/>
      <c r="NTM2946" s="46"/>
      <c r="NTN2946" s="46"/>
      <c r="NTO2946" s="46"/>
      <c r="NTP2946" s="46"/>
      <c r="NTQ2946" s="46"/>
      <c r="NTR2946" s="46"/>
      <c r="NTS2946" s="46"/>
      <c r="NTT2946" s="46"/>
      <c r="NTU2946" s="46"/>
      <c r="NTV2946" s="46"/>
      <c r="NTW2946" s="46"/>
      <c r="NTX2946" s="46"/>
      <c r="NTY2946" s="46"/>
      <c r="NTZ2946" s="46"/>
      <c r="NUA2946" s="46"/>
      <c r="NUB2946" s="46"/>
      <c r="NUC2946" s="46"/>
      <c r="NUD2946" s="46"/>
      <c r="NUE2946" s="46"/>
      <c r="NUF2946" s="46"/>
      <c r="NUG2946" s="46"/>
      <c r="NUH2946" s="46"/>
      <c r="NUI2946" s="46"/>
      <c r="NUJ2946" s="46"/>
      <c r="NUK2946" s="46"/>
      <c r="NUL2946" s="46"/>
      <c r="NUM2946" s="46"/>
      <c r="NUN2946" s="46"/>
      <c r="NUO2946" s="46"/>
      <c r="NUP2946" s="46"/>
      <c r="NUQ2946" s="46"/>
      <c r="NUR2946" s="46"/>
      <c r="NUS2946" s="46"/>
      <c r="NUT2946" s="46"/>
      <c r="NUU2946" s="46"/>
      <c r="NUV2946" s="46"/>
      <c r="NUW2946" s="46"/>
      <c r="NUX2946" s="46"/>
      <c r="NUY2946" s="46"/>
      <c r="NUZ2946" s="46"/>
      <c r="NVA2946" s="46"/>
      <c r="NVB2946" s="46"/>
      <c r="NVC2946" s="46"/>
      <c r="NVD2946" s="46"/>
      <c r="NVE2946" s="46"/>
      <c r="NVF2946" s="46"/>
      <c r="NVG2946" s="46"/>
      <c r="NVH2946" s="46"/>
      <c r="NVI2946" s="46"/>
      <c r="NVJ2946" s="46"/>
      <c r="NVK2946" s="46"/>
      <c r="NVL2946" s="46"/>
      <c r="NVM2946" s="46"/>
      <c r="NVN2946" s="46"/>
      <c r="NVO2946" s="46"/>
      <c r="NVP2946" s="46"/>
      <c r="NVQ2946" s="46"/>
      <c r="NVR2946" s="46"/>
      <c r="NVS2946" s="46"/>
      <c r="NVT2946" s="46"/>
      <c r="NVU2946" s="46"/>
      <c r="NVV2946" s="46"/>
      <c r="NVW2946" s="46"/>
      <c r="NVX2946" s="46"/>
      <c r="NVY2946" s="46"/>
      <c r="NVZ2946" s="46"/>
      <c r="NWA2946" s="46"/>
      <c r="NWB2946" s="46"/>
      <c r="NWC2946" s="46"/>
      <c r="NWD2946" s="46"/>
      <c r="NWE2946" s="46"/>
      <c r="NWF2946" s="46"/>
      <c r="NWG2946" s="46"/>
      <c r="NWH2946" s="46"/>
      <c r="NWI2946" s="46"/>
      <c r="NWJ2946" s="46"/>
      <c r="NWK2946" s="46"/>
      <c r="NWL2946" s="46"/>
      <c r="NWM2946" s="46"/>
      <c r="NWN2946" s="46"/>
      <c r="NWO2946" s="46"/>
      <c r="NWP2946" s="46"/>
      <c r="NWQ2946" s="46"/>
      <c r="NWR2946" s="46"/>
      <c r="NWS2946" s="46"/>
      <c r="NWT2946" s="46"/>
      <c r="NWU2946" s="46"/>
      <c r="NWV2946" s="46"/>
      <c r="NWW2946" s="46"/>
      <c r="NWX2946" s="46"/>
      <c r="NWY2946" s="46"/>
      <c r="NWZ2946" s="46"/>
      <c r="NXA2946" s="46"/>
      <c r="NXB2946" s="46"/>
      <c r="NXC2946" s="46"/>
      <c r="NXD2946" s="46"/>
      <c r="NXE2946" s="46"/>
      <c r="NXF2946" s="46"/>
      <c r="NXG2946" s="46"/>
      <c r="NXH2946" s="46"/>
      <c r="NXI2946" s="46"/>
      <c r="NXJ2946" s="46"/>
      <c r="NXK2946" s="46"/>
      <c r="NXL2946" s="46"/>
      <c r="NXM2946" s="46"/>
      <c r="NXN2946" s="46"/>
      <c r="NXO2946" s="46"/>
      <c r="NXP2946" s="46"/>
      <c r="NXQ2946" s="46"/>
      <c r="NXR2946" s="46"/>
      <c r="NXS2946" s="46"/>
      <c r="NXT2946" s="46"/>
      <c r="NXU2946" s="46"/>
      <c r="NXV2946" s="46"/>
      <c r="NXW2946" s="46"/>
      <c r="NXX2946" s="46"/>
      <c r="NXY2946" s="46"/>
      <c r="NXZ2946" s="46"/>
      <c r="NYA2946" s="46"/>
      <c r="NYB2946" s="46"/>
      <c r="NYC2946" s="46"/>
      <c r="NYD2946" s="46"/>
      <c r="NYE2946" s="46"/>
      <c r="NYF2946" s="46"/>
      <c r="NYG2946" s="46"/>
      <c r="NYH2946" s="46"/>
      <c r="NYI2946" s="46"/>
      <c r="NYJ2946" s="46"/>
      <c r="NYK2946" s="46"/>
      <c r="NYL2946" s="46"/>
      <c r="NYM2946" s="46"/>
      <c r="NYN2946" s="46"/>
      <c r="NYO2946" s="46"/>
      <c r="NYP2946" s="46"/>
      <c r="NYQ2946" s="46"/>
      <c r="NYR2946" s="46"/>
      <c r="NYS2946" s="46"/>
      <c r="NYT2946" s="46"/>
      <c r="NYU2946" s="46"/>
      <c r="NYV2946" s="46"/>
      <c r="NYW2946" s="46"/>
      <c r="NYX2946" s="46"/>
      <c r="NYY2946" s="46"/>
      <c r="NYZ2946" s="46"/>
      <c r="NZA2946" s="46"/>
      <c r="NZB2946" s="46"/>
      <c r="NZC2946" s="46"/>
      <c r="NZD2946" s="46"/>
      <c r="NZE2946" s="46"/>
      <c r="NZF2946" s="46"/>
      <c r="NZG2946" s="46"/>
      <c r="NZH2946" s="46"/>
      <c r="NZI2946" s="46"/>
      <c r="NZJ2946" s="46"/>
      <c r="NZK2946" s="46"/>
      <c r="NZL2946" s="46"/>
      <c r="NZM2946" s="46"/>
      <c r="NZN2946" s="46"/>
      <c r="NZO2946" s="46"/>
      <c r="NZP2946" s="46"/>
      <c r="NZQ2946" s="46"/>
      <c r="NZR2946" s="46"/>
      <c r="NZS2946" s="46"/>
      <c r="NZT2946" s="46"/>
      <c r="NZU2946" s="46"/>
      <c r="NZV2946" s="46"/>
      <c r="NZW2946" s="46"/>
      <c r="NZX2946" s="46"/>
      <c r="NZY2946" s="46"/>
      <c r="NZZ2946" s="46"/>
      <c r="OAA2946" s="46"/>
      <c r="OAB2946" s="46"/>
      <c r="OAC2946" s="46"/>
      <c r="OAD2946" s="46"/>
      <c r="OAE2946" s="46"/>
      <c r="OAF2946" s="46"/>
      <c r="OAG2946" s="46"/>
      <c r="OAH2946" s="46"/>
      <c r="OAI2946" s="46"/>
      <c r="OAJ2946" s="46"/>
      <c r="OAK2946" s="46"/>
      <c r="OAL2946" s="46"/>
      <c r="OAM2946" s="46"/>
      <c r="OAN2946" s="46"/>
      <c r="OAO2946" s="46"/>
      <c r="OAP2946" s="46"/>
      <c r="OAQ2946" s="46"/>
      <c r="OAR2946" s="46"/>
      <c r="OAS2946" s="46"/>
      <c r="OAT2946" s="46"/>
      <c r="OAU2946" s="46"/>
      <c r="OAV2946" s="46"/>
      <c r="OAW2946" s="46"/>
      <c r="OAX2946" s="46"/>
      <c r="OAY2946" s="46"/>
      <c r="OAZ2946" s="46"/>
      <c r="OBA2946" s="46"/>
      <c r="OBB2946" s="46"/>
      <c r="OBC2946" s="46"/>
      <c r="OBD2946" s="46"/>
      <c r="OBE2946" s="46"/>
      <c r="OBF2946" s="46"/>
      <c r="OBG2946" s="46"/>
      <c r="OBH2946" s="46"/>
      <c r="OBI2946" s="46"/>
      <c r="OBJ2946" s="46"/>
      <c r="OBK2946" s="46"/>
      <c r="OBL2946" s="46"/>
      <c r="OBM2946" s="46"/>
      <c r="OBN2946" s="46"/>
      <c r="OBO2946" s="46"/>
      <c r="OBP2946" s="46"/>
      <c r="OBQ2946" s="46"/>
      <c r="OBR2946" s="46"/>
      <c r="OBS2946" s="46"/>
      <c r="OBT2946" s="46"/>
      <c r="OBU2946" s="46"/>
      <c r="OBV2946" s="46"/>
      <c r="OBW2946" s="46"/>
      <c r="OBX2946" s="46"/>
      <c r="OBY2946" s="46"/>
      <c r="OBZ2946" s="46"/>
      <c r="OCA2946" s="46"/>
      <c r="OCB2946" s="46"/>
      <c r="OCC2946" s="46"/>
      <c r="OCD2946" s="46"/>
      <c r="OCE2946" s="46"/>
      <c r="OCF2946" s="46"/>
      <c r="OCG2946" s="46"/>
      <c r="OCH2946" s="46"/>
      <c r="OCI2946" s="46"/>
      <c r="OCJ2946" s="46"/>
      <c r="OCK2946" s="46"/>
      <c r="OCL2946" s="46"/>
      <c r="OCM2946" s="46"/>
      <c r="OCN2946" s="46"/>
      <c r="OCO2946" s="46"/>
      <c r="OCP2946" s="46"/>
      <c r="OCQ2946" s="46"/>
      <c r="OCR2946" s="46"/>
      <c r="OCS2946" s="46"/>
      <c r="OCT2946" s="46"/>
      <c r="OCU2946" s="46"/>
      <c r="OCV2946" s="46"/>
      <c r="OCW2946" s="46"/>
      <c r="OCX2946" s="46"/>
      <c r="OCY2946" s="46"/>
      <c r="OCZ2946" s="46"/>
      <c r="ODA2946" s="46"/>
      <c r="ODB2946" s="46"/>
      <c r="ODC2946" s="46"/>
      <c r="ODD2946" s="46"/>
      <c r="ODE2946" s="46"/>
      <c r="ODF2946" s="46"/>
      <c r="ODG2946" s="46"/>
      <c r="ODH2946" s="46"/>
      <c r="ODI2946" s="46"/>
      <c r="ODJ2946" s="46"/>
      <c r="ODK2946" s="46"/>
      <c r="ODL2946" s="46"/>
      <c r="ODM2946" s="46"/>
      <c r="ODN2946" s="46"/>
      <c r="ODO2946" s="46"/>
      <c r="ODP2946" s="46"/>
      <c r="ODQ2946" s="46"/>
      <c r="ODR2946" s="46"/>
      <c r="ODS2946" s="46"/>
      <c r="ODT2946" s="46"/>
      <c r="ODU2946" s="46"/>
      <c r="ODV2946" s="46"/>
      <c r="ODW2946" s="46"/>
      <c r="ODX2946" s="46"/>
      <c r="ODY2946" s="46"/>
      <c r="ODZ2946" s="46"/>
      <c r="OEA2946" s="46"/>
      <c r="OEB2946" s="46"/>
      <c r="OEC2946" s="46"/>
      <c r="OED2946" s="46"/>
      <c r="OEE2946" s="46"/>
      <c r="OEF2946" s="46"/>
      <c r="OEG2946" s="46"/>
      <c r="OEH2946" s="46"/>
      <c r="OEI2946" s="46"/>
      <c r="OEJ2946" s="46"/>
      <c r="OEK2946" s="46"/>
      <c r="OEL2946" s="46"/>
      <c r="OEM2946" s="46"/>
      <c r="OEN2946" s="46"/>
      <c r="OEO2946" s="46"/>
      <c r="OEP2946" s="46"/>
      <c r="OEQ2946" s="46"/>
      <c r="OER2946" s="46"/>
      <c r="OES2946" s="46"/>
      <c r="OET2946" s="46"/>
      <c r="OEU2946" s="46"/>
      <c r="OEV2946" s="46"/>
      <c r="OEW2946" s="46"/>
      <c r="OEX2946" s="46"/>
      <c r="OEY2946" s="46"/>
      <c r="OEZ2946" s="46"/>
      <c r="OFA2946" s="46"/>
      <c r="OFB2946" s="46"/>
      <c r="OFC2946" s="46"/>
      <c r="OFD2946" s="46"/>
      <c r="OFE2946" s="46"/>
      <c r="OFF2946" s="46"/>
      <c r="OFG2946" s="46"/>
      <c r="OFH2946" s="46"/>
      <c r="OFI2946" s="46"/>
      <c r="OFJ2946" s="46"/>
      <c r="OFK2946" s="46"/>
      <c r="OFL2946" s="46"/>
      <c r="OFM2946" s="46"/>
      <c r="OFN2946" s="46"/>
      <c r="OFO2946" s="46"/>
      <c r="OFP2946" s="46"/>
      <c r="OFQ2946" s="46"/>
      <c r="OFR2946" s="46"/>
      <c r="OFS2946" s="46"/>
      <c r="OFT2946" s="46"/>
      <c r="OFU2946" s="46"/>
      <c r="OFV2946" s="46"/>
      <c r="OFW2946" s="46"/>
      <c r="OFX2946" s="46"/>
      <c r="OFY2946" s="46"/>
      <c r="OFZ2946" s="46"/>
      <c r="OGA2946" s="46"/>
      <c r="OGB2946" s="46"/>
      <c r="OGC2946" s="46"/>
      <c r="OGD2946" s="46"/>
      <c r="OGE2946" s="46"/>
      <c r="OGF2946" s="46"/>
      <c r="OGG2946" s="46"/>
      <c r="OGH2946" s="46"/>
      <c r="OGI2946" s="46"/>
      <c r="OGJ2946" s="46"/>
      <c r="OGK2946" s="46"/>
      <c r="OGL2946" s="46"/>
      <c r="OGM2946" s="46"/>
      <c r="OGN2946" s="46"/>
      <c r="OGO2946" s="46"/>
      <c r="OGP2946" s="46"/>
      <c r="OGQ2946" s="46"/>
      <c r="OGR2946" s="46"/>
      <c r="OGS2946" s="46"/>
      <c r="OGT2946" s="46"/>
      <c r="OGU2946" s="46"/>
      <c r="OGV2946" s="46"/>
      <c r="OGW2946" s="46"/>
      <c r="OGX2946" s="46"/>
      <c r="OGY2946" s="46"/>
      <c r="OGZ2946" s="46"/>
      <c r="OHA2946" s="46"/>
      <c r="OHB2946" s="46"/>
      <c r="OHC2946" s="46"/>
      <c r="OHD2946" s="46"/>
      <c r="OHE2946" s="46"/>
      <c r="OHF2946" s="46"/>
      <c r="OHG2946" s="46"/>
      <c r="OHH2946" s="46"/>
      <c r="OHI2946" s="46"/>
      <c r="OHJ2946" s="46"/>
      <c r="OHK2946" s="46"/>
      <c r="OHL2946" s="46"/>
      <c r="OHM2946" s="46"/>
      <c r="OHN2946" s="46"/>
      <c r="OHO2946" s="46"/>
      <c r="OHP2946" s="46"/>
      <c r="OHQ2946" s="46"/>
      <c r="OHR2946" s="46"/>
      <c r="OHS2946" s="46"/>
      <c r="OHT2946" s="46"/>
      <c r="OHU2946" s="46"/>
      <c r="OHV2946" s="46"/>
      <c r="OHW2946" s="46"/>
      <c r="OHX2946" s="46"/>
      <c r="OHY2946" s="46"/>
      <c r="OHZ2946" s="46"/>
      <c r="OIA2946" s="46"/>
      <c r="OIB2946" s="46"/>
      <c r="OIC2946" s="46"/>
      <c r="OID2946" s="46"/>
      <c r="OIE2946" s="46"/>
      <c r="OIF2946" s="46"/>
      <c r="OIG2946" s="46"/>
      <c r="OIH2946" s="46"/>
      <c r="OII2946" s="46"/>
      <c r="OIJ2946" s="46"/>
      <c r="OIK2946" s="46"/>
      <c r="OIL2946" s="46"/>
      <c r="OIM2946" s="46"/>
      <c r="OIN2946" s="46"/>
      <c r="OIO2946" s="46"/>
      <c r="OIP2946" s="46"/>
      <c r="OIQ2946" s="46"/>
      <c r="OIR2946" s="46"/>
      <c r="OIS2946" s="46"/>
      <c r="OIT2946" s="46"/>
      <c r="OIU2946" s="46"/>
      <c r="OIV2946" s="46"/>
      <c r="OIW2946" s="46"/>
      <c r="OIX2946" s="46"/>
      <c r="OIY2946" s="46"/>
      <c r="OIZ2946" s="46"/>
      <c r="OJA2946" s="46"/>
      <c r="OJB2946" s="46"/>
      <c r="OJC2946" s="46"/>
      <c r="OJD2946" s="46"/>
      <c r="OJE2946" s="46"/>
      <c r="OJF2946" s="46"/>
      <c r="OJG2946" s="46"/>
      <c r="OJH2946" s="46"/>
      <c r="OJI2946" s="46"/>
      <c r="OJJ2946" s="46"/>
      <c r="OJK2946" s="46"/>
      <c r="OJL2946" s="46"/>
      <c r="OJM2946" s="46"/>
      <c r="OJN2946" s="46"/>
      <c r="OJO2946" s="46"/>
      <c r="OJP2946" s="46"/>
      <c r="OJQ2946" s="46"/>
      <c r="OJR2946" s="46"/>
      <c r="OJS2946" s="46"/>
      <c r="OJT2946" s="46"/>
      <c r="OJU2946" s="46"/>
      <c r="OJV2946" s="46"/>
      <c r="OJW2946" s="46"/>
      <c r="OJX2946" s="46"/>
      <c r="OJY2946" s="46"/>
      <c r="OJZ2946" s="46"/>
      <c r="OKA2946" s="46"/>
      <c r="OKB2946" s="46"/>
      <c r="OKC2946" s="46"/>
      <c r="OKD2946" s="46"/>
      <c r="OKE2946" s="46"/>
      <c r="OKF2946" s="46"/>
      <c r="OKG2946" s="46"/>
      <c r="OKH2946" s="46"/>
      <c r="OKI2946" s="46"/>
      <c r="OKJ2946" s="46"/>
      <c r="OKK2946" s="46"/>
      <c r="OKL2946" s="46"/>
      <c r="OKM2946" s="46"/>
      <c r="OKN2946" s="46"/>
      <c r="OKO2946" s="46"/>
      <c r="OKP2946" s="46"/>
      <c r="OKQ2946" s="46"/>
      <c r="OKR2946" s="46"/>
      <c r="OKS2946" s="46"/>
      <c r="OKT2946" s="46"/>
      <c r="OKU2946" s="46"/>
      <c r="OKV2946" s="46"/>
      <c r="OKW2946" s="46"/>
      <c r="OKX2946" s="46"/>
      <c r="OKY2946" s="46"/>
      <c r="OKZ2946" s="46"/>
      <c r="OLA2946" s="46"/>
      <c r="OLB2946" s="46"/>
      <c r="OLC2946" s="46"/>
      <c r="OLD2946" s="46"/>
      <c r="OLE2946" s="46"/>
      <c r="OLF2946" s="46"/>
      <c r="OLG2946" s="46"/>
      <c r="OLH2946" s="46"/>
      <c r="OLI2946" s="46"/>
      <c r="OLJ2946" s="46"/>
      <c r="OLK2946" s="46"/>
      <c r="OLL2946" s="46"/>
      <c r="OLM2946" s="46"/>
      <c r="OLN2946" s="46"/>
      <c r="OLO2946" s="46"/>
      <c r="OLP2946" s="46"/>
      <c r="OLQ2946" s="46"/>
      <c r="OLR2946" s="46"/>
      <c r="OLS2946" s="46"/>
      <c r="OLT2946" s="46"/>
      <c r="OLU2946" s="46"/>
      <c r="OLV2946" s="46"/>
      <c r="OLW2946" s="46"/>
      <c r="OLX2946" s="46"/>
      <c r="OLY2946" s="46"/>
      <c r="OLZ2946" s="46"/>
      <c r="OMA2946" s="46"/>
      <c r="OMB2946" s="46"/>
      <c r="OMC2946" s="46"/>
      <c r="OMD2946" s="46"/>
      <c r="OME2946" s="46"/>
      <c r="OMF2946" s="46"/>
      <c r="OMG2946" s="46"/>
      <c r="OMH2946" s="46"/>
      <c r="OMI2946" s="46"/>
      <c r="OMJ2946" s="46"/>
      <c r="OMK2946" s="46"/>
      <c r="OML2946" s="46"/>
      <c r="OMM2946" s="46"/>
      <c r="OMN2946" s="46"/>
      <c r="OMO2946" s="46"/>
      <c r="OMP2946" s="46"/>
      <c r="OMQ2946" s="46"/>
      <c r="OMR2946" s="46"/>
      <c r="OMS2946" s="46"/>
      <c r="OMT2946" s="46"/>
      <c r="OMU2946" s="46"/>
      <c r="OMV2946" s="46"/>
      <c r="OMW2946" s="46"/>
      <c r="OMX2946" s="46"/>
      <c r="OMY2946" s="46"/>
      <c r="OMZ2946" s="46"/>
      <c r="ONA2946" s="46"/>
      <c r="ONB2946" s="46"/>
      <c r="ONC2946" s="46"/>
      <c r="OND2946" s="46"/>
      <c r="ONE2946" s="46"/>
      <c r="ONF2946" s="46"/>
      <c r="ONG2946" s="46"/>
      <c r="ONH2946" s="46"/>
      <c r="ONI2946" s="46"/>
      <c r="ONJ2946" s="46"/>
      <c r="ONK2946" s="46"/>
      <c r="ONL2946" s="46"/>
      <c r="ONM2946" s="46"/>
      <c r="ONN2946" s="46"/>
      <c r="ONO2946" s="46"/>
      <c r="ONP2946" s="46"/>
      <c r="ONQ2946" s="46"/>
      <c r="ONR2946" s="46"/>
      <c r="ONS2946" s="46"/>
      <c r="ONT2946" s="46"/>
      <c r="ONU2946" s="46"/>
      <c r="ONV2946" s="46"/>
      <c r="ONW2946" s="46"/>
      <c r="ONX2946" s="46"/>
      <c r="ONY2946" s="46"/>
      <c r="ONZ2946" s="46"/>
      <c r="OOA2946" s="46"/>
      <c r="OOB2946" s="46"/>
      <c r="OOC2946" s="46"/>
      <c r="OOD2946" s="46"/>
      <c r="OOE2946" s="46"/>
      <c r="OOF2946" s="46"/>
      <c r="OOG2946" s="46"/>
      <c r="OOH2946" s="46"/>
      <c r="OOI2946" s="46"/>
      <c r="OOJ2946" s="46"/>
      <c r="OOK2946" s="46"/>
      <c r="OOL2946" s="46"/>
      <c r="OOM2946" s="46"/>
      <c r="OON2946" s="46"/>
      <c r="OOO2946" s="46"/>
      <c r="OOP2946" s="46"/>
      <c r="OOQ2946" s="46"/>
      <c r="OOR2946" s="46"/>
      <c r="OOS2946" s="46"/>
      <c r="OOT2946" s="46"/>
      <c r="OOU2946" s="46"/>
      <c r="OOV2946" s="46"/>
      <c r="OOW2946" s="46"/>
      <c r="OOX2946" s="46"/>
      <c r="OOY2946" s="46"/>
      <c r="OOZ2946" s="46"/>
      <c r="OPA2946" s="46"/>
      <c r="OPB2946" s="46"/>
      <c r="OPC2946" s="46"/>
      <c r="OPD2946" s="46"/>
      <c r="OPE2946" s="46"/>
      <c r="OPF2946" s="46"/>
      <c r="OPG2946" s="46"/>
      <c r="OPH2946" s="46"/>
      <c r="OPI2946" s="46"/>
      <c r="OPJ2946" s="46"/>
      <c r="OPK2946" s="46"/>
      <c r="OPL2946" s="46"/>
      <c r="OPM2946" s="46"/>
      <c r="OPN2946" s="46"/>
      <c r="OPO2946" s="46"/>
      <c r="OPP2946" s="46"/>
      <c r="OPQ2946" s="46"/>
      <c r="OPR2946" s="46"/>
      <c r="OPS2946" s="46"/>
      <c r="OPT2946" s="46"/>
      <c r="OPU2946" s="46"/>
      <c r="OPV2946" s="46"/>
      <c r="OPW2946" s="46"/>
      <c r="OPX2946" s="46"/>
      <c r="OPY2946" s="46"/>
      <c r="OPZ2946" s="46"/>
      <c r="OQA2946" s="46"/>
      <c r="OQB2946" s="46"/>
      <c r="OQC2946" s="46"/>
      <c r="OQD2946" s="46"/>
      <c r="OQE2946" s="46"/>
      <c r="OQF2946" s="46"/>
      <c r="OQG2946" s="46"/>
      <c r="OQH2946" s="46"/>
      <c r="OQI2946" s="46"/>
      <c r="OQJ2946" s="46"/>
      <c r="OQK2946" s="46"/>
      <c r="OQL2946" s="46"/>
      <c r="OQM2946" s="46"/>
      <c r="OQN2946" s="46"/>
      <c r="OQO2946" s="46"/>
      <c r="OQP2946" s="46"/>
      <c r="OQQ2946" s="46"/>
      <c r="OQR2946" s="46"/>
      <c r="OQS2946" s="46"/>
      <c r="OQT2946" s="46"/>
      <c r="OQU2946" s="46"/>
      <c r="OQV2946" s="46"/>
      <c r="OQW2946" s="46"/>
      <c r="OQX2946" s="46"/>
      <c r="OQY2946" s="46"/>
      <c r="OQZ2946" s="46"/>
      <c r="ORA2946" s="46"/>
      <c r="ORB2946" s="46"/>
      <c r="ORC2946" s="46"/>
      <c r="ORD2946" s="46"/>
      <c r="ORE2946" s="46"/>
      <c r="ORF2946" s="46"/>
      <c r="ORG2946" s="46"/>
      <c r="ORH2946" s="46"/>
      <c r="ORI2946" s="46"/>
      <c r="ORJ2946" s="46"/>
      <c r="ORK2946" s="46"/>
      <c r="ORL2946" s="46"/>
      <c r="ORM2946" s="46"/>
      <c r="ORN2946" s="46"/>
      <c r="ORO2946" s="46"/>
      <c r="ORP2946" s="46"/>
      <c r="ORQ2946" s="46"/>
      <c r="ORR2946" s="46"/>
      <c r="ORS2946" s="46"/>
      <c r="ORT2946" s="46"/>
      <c r="ORU2946" s="46"/>
      <c r="ORV2946" s="46"/>
      <c r="ORW2946" s="46"/>
      <c r="ORX2946" s="46"/>
      <c r="ORY2946" s="46"/>
      <c r="ORZ2946" s="46"/>
      <c r="OSA2946" s="46"/>
      <c r="OSB2946" s="46"/>
      <c r="OSC2946" s="46"/>
      <c r="OSD2946" s="46"/>
      <c r="OSE2946" s="46"/>
      <c r="OSF2946" s="46"/>
      <c r="OSG2946" s="46"/>
      <c r="OSH2946" s="46"/>
      <c r="OSI2946" s="46"/>
      <c r="OSJ2946" s="46"/>
      <c r="OSK2946" s="46"/>
      <c r="OSL2946" s="46"/>
      <c r="OSM2946" s="46"/>
      <c r="OSN2946" s="46"/>
      <c r="OSO2946" s="46"/>
      <c r="OSP2946" s="46"/>
      <c r="OSQ2946" s="46"/>
      <c r="OSR2946" s="46"/>
      <c r="OSS2946" s="46"/>
      <c r="OST2946" s="46"/>
      <c r="OSU2946" s="46"/>
      <c r="OSV2946" s="46"/>
      <c r="OSW2946" s="46"/>
      <c r="OSX2946" s="46"/>
      <c r="OSY2946" s="46"/>
      <c r="OSZ2946" s="46"/>
      <c r="OTA2946" s="46"/>
      <c r="OTB2946" s="46"/>
      <c r="OTC2946" s="46"/>
      <c r="OTD2946" s="46"/>
      <c r="OTE2946" s="46"/>
      <c r="OTF2946" s="46"/>
      <c r="OTG2946" s="46"/>
      <c r="OTH2946" s="46"/>
      <c r="OTI2946" s="46"/>
      <c r="OTJ2946" s="46"/>
      <c r="OTK2946" s="46"/>
      <c r="OTL2946" s="46"/>
      <c r="OTM2946" s="46"/>
      <c r="OTN2946" s="46"/>
      <c r="OTO2946" s="46"/>
      <c r="OTP2946" s="46"/>
      <c r="OTQ2946" s="46"/>
      <c r="OTR2946" s="46"/>
      <c r="OTS2946" s="46"/>
      <c r="OTT2946" s="46"/>
      <c r="OTU2946" s="46"/>
      <c r="OTV2946" s="46"/>
      <c r="OTW2946" s="46"/>
      <c r="OTX2946" s="46"/>
      <c r="OTY2946" s="46"/>
      <c r="OTZ2946" s="46"/>
      <c r="OUA2946" s="46"/>
      <c r="OUB2946" s="46"/>
      <c r="OUC2946" s="46"/>
      <c r="OUD2946" s="46"/>
      <c r="OUE2946" s="46"/>
      <c r="OUF2946" s="46"/>
      <c r="OUG2946" s="46"/>
      <c r="OUH2946" s="46"/>
      <c r="OUI2946" s="46"/>
      <c r="OUJ2946" s="46"/>
      <c r="OUK2946" s="46"/>
      <c r="OUL2946" s="46"/>
      <c r="OUM2946" s="46"/>
      <c r="OUN2946" s="46"/>
      <c r="OUO2946" s="46"/>
      <c r="OUP2946" s="46"/>
      <c r="OUQ2946" s="46"/>
      <c r="OUR2946" s="46"/>
      <c r="OUS2946" s="46"/>
      <c r="OUT2946" s="46"/>
      <c r="OUU2946" s="46"/>
      <c r="OUV2946" s="46"/>
      <c r="OUW2946" s="46"/>
      <c r="OUX2946" s="46"/>
      <c r="OUY2946" s="46"/>
      <c r="OUZ2946" s="46"/>
      <c r="OVA2946" s="46"/>
      <c r="OVB2946" s="46"/>
      <c r="OVC2946" s="46"/>
      <c r="OVD2946" s="46"/>
      <c r="OVE2946" s="46"/>
      <c r="OVF2946" s="46"/>
      <c r="OVG2946" s="46"/>
      <c r="OVH2946" s="46"/>
      <c r="OVI2946" s="46"/>
      <c r="OVJ2946" s="46"/>
      <c r="OVK2946" s="46"/>
      <c r="OVL2946" s="46"/>
      <c r="OVM2946" s="46"/>
      <c r="OVN2946" s="46"/>
      <c r="OVO2946" s="46"/>
      <c r="OVP2946" s="46"/>
      <c r="OVQ2946" s="46"/>
      <c r="OVR2946" s="46"/>
      <c r="OVS2946" s="46"/>
      <c r="OVT2946" s="46"/>
      <c r="OVU2946" s="46"/>
      <c r="OVV2946" s="46"/>
      <c r="OVW2946" s="46"/>
      <c r="OVX2946" s="46"/>
      <c r="OVY2946" s="46"/>
      <c r="OVZ2946" s="46"/>
      <c r="OWA2946" s="46"/>
      <c r="OWB2946" s="46"/>
      <c r="OWC2946" s="46"/>
      <c r="OWD2946" s="46"/>
      <c r="OWE2946" s="46"/>
      <c r="OWF2946" s="46"/>
      <c r="OWG2946" s="46"/>
      <c r="OWH2946" s="46"/>
      <c r="OWI2946" s="46"/>
      <c r="OWJ2946" s="46"/>
      <c r="OWK2946" s="46"/>
      <c r="OWL2946" s="46"/>
      <c r="OWM2946" s="46"/>
      <c r="OWN2946" s="46"/>
      <c r="OWO2946" s="46"/>
      <c r="OWP2946" s="46"/>
      <c r="OWQ2946" s="46"/>
      <c r="OWR2946" s="46"/>
      <c r="OWS2946" s="46"/>
      <c r="OWT2946" s="46"/>
      <c r="OWU2946" s="46"/>
      <c r="OWV2946" s="46"/>
      <c r="OWW2946" s="46"/>
      <c r="OWX2946" s="46"/>
      <c r="OWY2946" s="46"/>
      <c r="OWZ2946" s="46"/>
      <c r="OXA2946" s="46"/>
      <c r="OXB2946" s="46"/>
      <c r="OXC2946" s="46"/>
      <c r="OXD2946" s="46"/>
      <c r="OXE2946" s="46"/>
      <c r="OXF2946" s="46"/>
      <c r="OXG2946" s="46"/>
      <c r="OXH2946" s="46"/>
      <c r="OXI2946" s="46"/>
      <c r="OXJ2946" s="46"/>
      <c r="OXK2946" s="46"/>
      <c r="OXL2946" s="46"/>
      <c r="OXM2946" s="46"/>
      <c r="OXN2946" s="46"/>
      <c r="OXO2946" s="46"/>
      <c r="OXP2946" s="46"/>
      <c r="OXQ2946" s="46"/>
      <c r="OXR2946" s="46"/>
      <c r="OXS2946" s="46"/>
      <c r="OXT2946" s="46"/>
      <c r="OXU2946" s="46"/>
      <c r="OXV2946" s="46"/>
      <c r="OXW2946" s="46"/>
      <c r="OXX2946" s="46"/>
      <c r="OXY2946" s="46"/>
      <c r="OXZ2946" s="46"/>
      <c r="OYA2946" s="46"/>
      <c r="OYB2946" s="46"/>
      <c r="OYC2946" s="46"/>
      <c r="OYD2946" s="46"/>
      <c r="OYE2946" s="46"/>
      <c r="OYF2946" s="46"/>
      <c r="OYG2946" s="46"/>
      <c r="OYH2946" s="46"/>
      <c r="OYI2946" s="46"/>
      <c r="OYJ2946" s="46"/>
      <c r="OYK2946" s="46"/>
      <c r="OYL2946" s="46"/>
      <c r="OYM2946" s="46"/>
      <c r="OYN2946" s="46"/>
      <c r="OYO2946" s="46"/>
      <c r="OYP2946" s="46"/>
      <c r="OYQ2946" s="46"/>
      <c r="OYR2946" s="46"/>
      <c r="OYS2946" s="46"/>
      <c r="OYT2946" s="46"/>
      <c r="OYU2946" s="46"/>
      <c r="OYV2946" s="46"/>
      <c r="OYW2946" s="46"/>
      <c r="OYX2946" s="46"/>
      <c r="OYY2946" s="46"/>
      <c r="OYZ2946" s="46"/>
      <c r="OZA2946" s="46"/>
      <c r="OZB2946" s="46"/>
      <c r="OZC2946" s="46"/>
      <c r="OZD2946" s="46"/>
      <c r="OZE2946" s="46"/>
      <c r="OZF2946" s="46"/>
      <c r="OZG2946" s="46"/>
      <c r="OZH2946" s="46"/>
      <c r="OZI2946" s="46"/>
      <c r="OZJ2946" s="46"/>
      <c r="OZK2946" s="46"/>
      <c r="OZL2946" s="46"/>
      <c r="OZM2946" s="46"/>
      <c r="OZN2946" s="46"/>
      <c r="OZO2946" s="46"/>
      <c r="OZP2946" s="46"/>
      <c r="OZQ2946" s="46"/>
      <c r="OZR2946" s="46"/>
      <c r="OZS2946" s="46"/>
      <c r="OZT2946" s="46"/>
      <c r="OZU2946" s="46"/>
      <c r="OZV2946" s="46"/>
      <c r="OZW2946" s="46"/>
      <c r="OZX2946" s="46"/>
      <c r="OZY2946" s="46"/>
      <c r="OZZ2946" s="46"/>
      <c r="PAA2946" s="46"/>
      <c r="PAB2946" s="46"/>
      <c r="PAC2946" s="46"/>
      <c r="PAD2946" s="46"/>
      <c r="PAE2946" s="46"/>
      <c r="PAF2946" s="46"/>
      <c r="PAG2946" s="46"/>
      <c r="PAH2946" s="46"/>
      <c r="PAI2946" s="46"/>
      <c r="PAJ2946" s="46"/>
      <c r="PAK2946" s="46"/>
      <c r="PAL2946" s="46"/>
      <c r="PAM2946" s="46"/>
      <c r="PAN2946" s="46"/>
      <c r="PAO2946" s="46"/>
      <c r="PAP2946" s="46"/>
      <c r="PAQ2946" s="46"/>
      <c r="PAR2946" s="46"/>
      <c r="PAS2946" s="46"/>
      <c r="PAT2946" s="46"/>
      <c r="PAU2946" s="46"/>
      <c r="PAV2946" s="46"/>
      <c r="PAW2946" s="46"/>
      <c r="PAX2946" s="46"/>
      <c r="PAY2946" s="46"/>
      <c r="PAZ2946" s="46"/>
      <c r="PBA2946" s="46"/>
      <c r="PBB2946" s="46"/>
      <c r="PBC2946" s="46"/>
      <c r="PBD2946" s="46"/>
      <c r="PBE2946" s="46"/>
      <c r="PBF2946" s="46"/>
      <c r="PBG2946" s="46"/>
      <c r="PBH2946" s="46"/>
      <c r="PBI2946" s="46"/>
      <c r="PBJ2946" s="46"/>
      <c r="PBK2946" s="46"/>
      <c r="PBL2946" s="46"/>
      <c r="PBM2946" s="46"/>
      <c r="PBN2946" s="46"/>
      <c r="PBO2946" s="46"/>
      <c r="PBP2946" s="46"/>
      <c r="PBQ2946" s="46"/>
      <c r="PBR2946" s="46"/>
      <c r="PBS2946" s="46"/>
      <c r="PBT2946" s="46"/>
      <c r="PBU2946" s="46"/>
      <c r="PBV2946" s="46"/>
      <c r="PBW2946" s="46"/>
      <c r="PBX2946" s="46"/>
      <c r="PBY2946" s="46"/>
      <c r="PBZ2946" s="46"/>
      <c r="PCA2946" s="46"/>
      <c r="PCB2946" s="46"/>
      <c r="PCC2946" s="46"/>
      <c r="PCD2946" s="46"/>
      <c r="PCE2946" s="46"/>
      <c r="PCF2946" s="46"/>
      <c r="PCG2946" s="46"/>
      <c r="PCH2946" s="46"/>
      <c r="PCI2946" s="46"/>
      <c r="PCJ2946" s="46"/>
      <c r="PCK2946" s="46"/>
      <c r="PCL2946" s="46"/>
      <c r="PCM2946" s="46"/>
      <c r="PCN2946" s="46"/>
      <c r="PCO2946" s="46"/>
      <c r="PCP2946" s="46"/>
      <c r="PCQ2946" s="46"/>
      <c r="PCR2946" s="46"/>
      <c r="PCS2946" s="46"/>
      <c r="PCT2946" s="46"/>
      <c r="PCU2946" s="46"/>
      <c r="PCV2946" s="46"/>
      <c r="PCW2946" s="46"/>
      <c r="PCX2946" s="46"/>
      <c r="PCY2946" s="46"/>
      <c r="PCZ2946" s="46"/>
      <c r="PDA2946" s="46"/>
      <c r="PDB2946" s="46"/>
      <c r="PDC2946" s="46"/>
      <c r="PDD2946" s="46"/>
      <c r="PDE2946" s="46"/>
      <c r="PDF2946" s="46"/>
      <c r="PDG2946" s="46"/>
      <c r="PDH2946" s="46"/>
      <c r="PDI2946" s="46"/>
      <c r="PDJ2946" s="46"/>
      <c r="PDK2946" s="46"/>
      <c r="PDL2946" s="46"/>
      <c r="PDM2946" s="46"/>
      <c r="PDN2946" s="46"/>
      <c r="PDO2946" s="46"/>
      <c r="PDP2946" s="46"/>
      <c r="PDQ2946" s="46"/>
      <c r="PDR2946" s="46"/>
      <c r="PDS2946" s="46"/>
      <c r="PDT2946" s="46"/>
      <c r="PDU2946" s="46"/>
      <c r="PDV2946" s="46"/>
      <c r="PDW2946" s="46"/>
      <c r="PDX2946" s="46"/>
      <c r="PDY2946" s="46"/>
      <c r="PDZ2946" s="46"/>
      <c r="PEA2946" s="46"/>
      <c r="PEB2946" s="46"/>
      <c r="PEC2946" s="46"/>
      <c r="PED2946" s="46"/>
      <c r="PEE2946" s="46"/>
      <c r="PEF2946" s="46"/>
      <c r="PEG2946" s="46"/>
      <c r="PEH2946" s="46"/>
      <c r="PEI2946" s="46"/>
      <c r="PEJ2946" s="46"/>
      <c r="PEK2946" s="46"/>
      <c r="PEL2946" s="46"/>
      <c r="PEM2946" s="46"/>
      <c r="PEN2946" s="46"/>
      <c r="PEO2946" s="46"/>
      <c r="PEP2946" s="46"/>
      <c r="PEQ2946" s="46"/>
      <c r="PER2946" s="46"/>
      <c r="PES2946" s="46"/>
      <c r="PET2946" s="46"/>
      <c r="PEU2946" s="46"/>
      <c r="PEV2946" s="46"/>
      <c r="PEW2946" s="46"/>
      <c r="PEX2946" s="46"/>
      <c r="PEY2946" s="46"/>
      <c r="PEZ2946" s="46"/>
      <c r="PFA2946" s="46"/>
      <c r="PFB2946" s="46"/>
      <c r="PFC2946" s="46"/>
      <c r="PFD2946" s="46"/>
      <c r="PFE2946" s="46"/>
      <c r="PFF2946" s="46"/>
      <c r="PFG2946" s="46"/>
      <c r="PFH2946" s="46"/>
      <c r="PFI2946" s="46"/>
      <c r="PFJ2946" s="46"/>
      <c r="PFK2946" s="46"/>
      <c r="PFL2946" s="46"/>
      <c r="PFM2946" s="46"/>
      <c r="PFN2946" s="46"/>
      <c r="PFO2946" s="46"/>
      <c r="PFP2946" s="46"/>
      <c r="PFQ2946" s="46"/>
      <c r="PFR2946" s="46"/>
      <c r="PFS2946" s="46"/>
      <c r="PFT2946" s="46"/>
      <c r="PFU2946" s="46"/>
      <c r="PFV2946" s="46"/>
      <c r="PFW2946" s="46"/>
      <c r="PFX2946" s="46"/>
      <c r="PFY2946" s="46"/>
      <c r="PFZ2946" s="46"/>
      <c r="PGA2946" s="46"/>
      <c r="PGB2946" s="46"/>
      <c r="PGC2946" s="46"/>
      <c r="PGD2946" s="46"/>
      <c r="PGE2946" s="46"/>
      <c r="PGF2946" s="46"/>
      <c r="PGG2946" s="46"/>
      <c r="PGH2946" s="46"/>
      <c r="PGI2946" s="46"/>
      <c r="PGJ2946" s="46"/>
      <c r="PGK2946" s="46"/>
      <c r="PGL2946" s="46"/>
      <c r="PGM2946" s="46"/>
      <c r="PGN2946" s="46"/>
      <c r="PGO2946" s="46"/>
      <c r="PGP2946" s="46"/>
      <c r="PGQ2946" s="46"/>
      <c r="PGR2946" s="46"/>
      <c r="PGS2946" s="46"/>
      <c r="PGT2946" s="46"/>
      <c r="PGU2946" s="46"/>
      <c r="PGV2946" s="46"/>
      <c r="PGW2946" s="46"/>
      <c r="PGX2946" s="46"/>
      <c r="PGY2946" s="46"/>
      <c r="PGZ2946" s="46"/>
      <c r="PHA2946" s="46"/>
      <c r="PHB2946" s="46"/>
      <c r="PHC2946" s="46"/>
      <c r="PHD2946" s="46"/>
      <c r="PHE2946" s="46"/>
      <c r="PHF2946" s="46"/>
      <c r="PHG2946" s="46"/>
      <c r="PHH2946" s="46"/>
      <c r="PHI2946" s="46"/>
      <c r="PHJ2946" s="46"/>
      <c r="PHK2946" s="46"/>
      <c r="PHL2946" s="46"/>
      <c r="PHM2946" s="46"/>
      <c r="PHN2946" s="46"/>
      <c r="PHO2946" s="46"/>
      <c r="PHP2946" s="46"/>
      <c r="PHQ2946" s="46"/>
      <c r="PHR2946" s="46"/>
      <c r="PHS2946" s="46"/>
      <c r="PHT2946" s="46"/>
      <c r="PHU2946" s="46"/>
      <c r="PHV2946" s="46"/>
      <c r="PHW2946" s="46"/>
      <c r="PHX2946" s="46"/>
      <c r="PHY2946" s="46"/>
      <c r="PHZ2946" s="46"/>
      <c r="PIA2946" s="46"/>
      <c r="PIB2946" s="46"/>
      <c r="PIC2946" s="46"/>
      <c r="PID2946" s="46"/>
      <c r="PIE2946" s="46"/>
      <c r="PIF2946" s="46"/>
      <c r="PIG2946" s="46"/>
      <c r="PIH2946" s="46"/>
      <c r="PII2946" s="46"/>
      <c r="PIJ2946" s="46"/>
      <c r="PIK2946" s="46"/>
      <c r="PIL2946" s="46"/>
      <c r="PIM2946" s="46"/>
      <c r="PIN2946" s="46"/>
      <c r="PIO2946" s="46"/>
      <c r="PIP2946" s="46"/>
      <c r="PIQ2946" s="46"/>
      <c r="PIR2946" s="46"/>
      <c r="PIS2946" s="46"/>
      <c r="PIT2946" s="46"/>
      <c r="PIU2946" s="46"/>
      <c r="PIV2946" s="46"/>
      <c r="PIW2946" s="46"/>
      <c r="PIX2946" s="46"/>
      <c r="PIY2946" s="46"/>
      <c r="PIZ2946" s="46"/>
      <c r="PJA2946" s="46"/>
      <c r="PJB2946" s="46"/>
      <c r="PJC2946" s="46"/>
      <c r="PJD2946" s="46"/>
      <c r="PJE2946" s="46"/>
      <c r="PJF2946" s="46"/>
      <c r="PJG2946" s="46"/>
      <c r="PJH2946" s="46"/>
      <c r="PJI2946" s="46"/>
      <c r="PJJ2946" s="46"/>
      <c r="PJK2946" s="46"/>
      <c r="PJL2946" s="46"/>
      <c r="PJM2946" s="46"/>
      <c r="PJN2946" s="46"/>
      <c r="PJO2946" s="46"/>
      <c r="PJP2946" s="46"/>
      <c r="PJQ2946" s="46"/>
      <c r="PJR2946" s="46"/>
      <c r="PJS2946" s="46"/>
      <c r="PJT2946" s="46"/>
      <c r="PJU2946" s="46"/>
      <c r="PJV2946" s="46"/>
      <c r="PJW2946" s="46"/>
      <c r="PJX2946" s="46"/>
      <c r="PJY2946" s="46"/>
      <c r="PJZ2946" s="46"/>
      <c r="PKA2946" s="46"/>
      <c r="PKB2946" s="46"/>
      <c r="PKC2946" s="46"/>
      <c r="PKD2946" s="46"/>
      <c r="PKE2946" s="46"/>
      <c r="PKF2946" s="46"/>
      <c r="PKG2946" s="46"/>
      <c r="PKH2946" s="46"/>
      <c r="PKI2946" s="46"/>
      <c r="PKJ2946" s="46"/>
      <c r="PKK2946" s="46"/>
      <c r="PKL2946" s="46"/>
      <c r="PKM2946" s="46"/>
      <c r="PKN2946" s="46"/>
      <c r="PKO2946" s="46"/>
      <c r="PKP2946" s="46"/>
      <c r="PKQ2946" s="46"/>
      <c r="PKR2946" s="46"/>
      <c r="PKS2946" s="46"/>
      <c r="PKT2946" s="46"/>
      <c r="PKU2946" s="46"/>
      <c r="PKV2946" s="46"/>
      <c r="PKW2946" s="46"/>
      <c r="PKX2946" s="46"/>
      <c r="PKY2946" s="46"/>
      <c r="PKZ2946" s="46"/>
      <c r="PLA2946" s="46"/>
      <c r="PLB2946" s="46"/>
      <c r="PLC2946" s="46"/>
      <c r="PLD2946" s="46"/>
      <c r="PLE2946" s="46"/>
      <c r="PLF2946" s="46"/>
      <c r="PLG2946" s="46"/>
      <c r="PLH2946" s="46"/>
      <c r="PLI2946" s="46"/>
      <c r="PLJ2946" s="46"/>
      <c r="PLK2946" s="46"/>
      <c r="PLL2946" s="46"/>
      <c r="PLM2946" s="46"/>
      <c r="PLN2946" s="46"/>
      <c r="PLO2946" s="46"/>
      <c r="PLP2946" s="46"/>
      <c r="PLQ2946" s="46"/>
      <c r="PLR2946" s="46"/>
      <c r="PLS2946" s="46"/>
      <c r="PLT2946" s="46"/>
      <c r="PLU2946" s="46"/>
      <c r="PLV2946" s="46"/>
      <c r="PLW2946" s="46"/>
      <c r="PLX2946" s="46"/>
      <c r="PLY2946" s="46"/>
      <c r="PLZ2946" s="46"/>
      <c r="PMA2946" s="46"/>
      <c r="PMB2946" s="46"/>
      <c r="PMC2946" s="46"/>
      <c r="PMD2946" s="46"/>
      <c r="PME2946" s="46"/>
      <c r="PMF2946" s="46"/>
      <c r="PMG2946" s="46"/>
      <c r="PMH2946" s="46"/>
      <c r="PMI2946" s="46"/>
      <c r="PMJ2946" s="46"/>
      <c r="PMK2946" s="46"/>
      <c r="PML2946" s="46"/>
      <c r="PMM2946" s="46"/>
      <c r="PMN2946" s="46"/>
      <c r="PMO2946" s="46"/>
      <c r="PMP2946" s="46"/>
      <c r="PMQ2946" s="46"/>
      <c r="PMR2946" s="46"/>
      <c r="PMS2946" s="46"/>
      <c r="PMT2946" s="46"/>
      <c r="PMU2946" s="46"/>
      <c r="PMV2946" s="46"/>
      <c r="PMW2946" s="46"/>
      <c r="PMX2946" s="46"/>
      <c r="PMY2946" s="46"/>
      <c r="PMZ2946" s="46"/>
      <c r="PNA2946" s="46"/>
      <c r="PNB2946" s="46"/>
      <c r="PNC2946" s="46"/>
      <c r="PND2946" s="46"/>
      <c r="PNE2946" s="46"/>
      <c r="PNF2946" s="46"/>
      <c r="PNG2946" s="46"/>
      <c r="PNH2946" s="46"/>
      <c r="PNI2946" s="46"/>
      <c r="PNJ2946" s="46"/>
      <c r="PNK2946" s="46"/>
      <c r="PNL2946" s="46"/>
      <c r="PNM2946" s="46"/>
      <c r="PNN2946" s="46"/>
      <c r="PNO2946" s="46"/>
      <c r="PNP2946" s="46"/>
      <c r="PNQ2946" s="46"/>
      <c r="PNR2946" s="46"/>
      <c r="PNS2946" s="46"/>
      <c r="PNT2946" s="46"/>
      <c r="PNU2946" s="46"/>
      <c r="PNV2946" s="46"/>
      <c r="PNW2946" s="46"/>
      <c r="PNX2946" s="46"/>
      <c r="PNY2946" s="46"/>
      <c r="PNZ2946" s="46"/>
      <c r="POA2946" s="46"/>
      <c r="POB2946" s="46"/>
      <c r="POC2946" s="46"/>
      <c r="POD2946" s="46"/>
      <c r="POE2946" s="46"/>
      <c r="POF2946" s="46"/>
      <c r="POG2946" s="46"/>
      <c r="POH2946" s="46"/>
      <c r="POI2946" s="46"/>
      <c r="POJ2946" s="46"/>
      <c r="POK2946" s="46"/>
      <c r="POL2946" s="46"/>
      <c r="POM2946" s="46"/>
      <c r="PON2946" s="46"/>
      <c r="POO2946" s="46"/>
      <c r="POP2946" s="46"/>
      <c r="POQ2946" s="46"/>
      <c r="POR2946" s="46"/>
      <c r="POS2946" s="46"/>
      <c r="POT2946" s="46"/>
      <c r="POU2946" s="46"/>
      <c r="POV2946" s="46"/>
      <c r="POW2946" s="46"/>
      <c r="POX2946" s="46"/>
      <c r="POY2946" s="46"/>
      <c r="POZ2946" s="46"/>
      <c r="PPA2946" s="46"/>
      <c r="PPB2946" s="46"/>
      <c r="PPC2946" s="46"/>
      <c r="PPD2946" s="46"/>
      <c r="PPE2946" s="46"/>
      <c r="PPF2946" s="46"/>
      <c r="PPG2946" s="46"/>
      <c r="PPH2946" s="46"/>
      <c r="PPI2946" s="46"/>
      <c r="PPJ2946" s="46"/>
      <c r="PPK2946" s="46"/>
      <c r="PPL2946" s="46"/>
      <c r="PPM2946" s="46"/>
      <c r="PPN2946" s="46"/>
      <c r="PPO2946" s="46"/>
      <c r="PPP2946" s="46"/>
      <c r="PPQ2946" s="46"/>
      <c r="PPR2946" s="46"/>
      <c r="PPS2946" s="46"/>
      <c r="PPT2946" s="46"/>
      <c r="PPU2946" s="46"/>
      <c r="PPV2946" s="46"/>
      <c r="PPW2946" s="46"/>
      <c r="PPX2946" s="46"/>
      <c r="PPY2946" s="46"/>
      <c r="PPZ2946" s="46"/>
      <c r="PQA2946" s="46"/>
      <c r="PQB2946" s="46"/>
      <c r="PQC2946" s="46"/>
      <c r="PQD2946" s="46"/>
      <c r="PQE2946" s="46"/>
      <c r="PQF2946" s="46"/>
      <c r="PQG2946" s="46"/>
      <c r="PQH2946" s="46"/>
      <c r="PQI2946" s="46"/>
      <c r="PQJ2946" s="46"/>
      <c r="PQK2946" s="46"/>
      <c r="PQL2946" s="46"/>
      <c r="PQM2946" s="46"/>
      <c r="PQN2946" s="46"/>
      <c r="PQO2946" s="46"/>
      <c r="PQP2946" s="46"/>
      <c r="PQQ2946" s="46"/>
      <c r="PQR2946" s="46"/>
      <c r="PQS2946" s="46"/>
      <c r="PQT2946" s="46"/>
      <c r="PQU2946" s="46"/>
      <c r="PQV2946" s="46"/>
      <c r="PQW2946" s="46"/>
      <c r="PQX2946" s="46"/>
      <c r="PQY2946" s="46"/>
      <c r="PQZ2946" s="46"/>
      <c r="PRA2946" s="46"/>
      <c r="PRB2946" s="46"/>
      <c r="PRC2946" s="46"/>
      <c r="PRD2946" s="46"/>
      <c r="PRE2946" s="46"/>
      <c r="PRF2946" s="46"/>
      <c r="PRG2946" s="46"/>
      <c r="PRH2946" s="46"/>
      <c r="PRI2946" s="46"/>
      <c r="PRJ2946" s="46"/>
      <c r="PRK2946" s="46"/>
      <c r="PRL2946" s="46"/>
      <c r="PRM2946" s="46"/>
      <c r="PRN2946" s="46"/>
      <c r="PRO2946" s="46"/>
      <c r="PRP2946" s="46"/>
      <c r="PRQ2946" s="46"/>
      <c r="PRR2946" s="46"/>
      <c r="PRS2946" s="46"/>
      <c r="PRT2946" s="46"/>
      <c r="PRU2946" s="46"/>
      <c r="PRV2946" s="46"/>
      <c r="PRW2946" s="46"/>
      <c r="PRX2946" s="46"/>
      <c r="PRY2946" s="46"/>
      <c r="PRZ2946" s="46"/>
      <c r="PSA2946" s="46"/>
      <c r="PSB2946" s="46"/>
      <c r="PSC2946" s="46"/>
      <c r="PSD2946" s="46"/>
      <c r="PSE2946" s="46"/>
      <c r="PSF2946" s="46"/>
      <c r="PSG2946" s="46"/>
      <c r="PSH2946" s="46"/>
      <c r="PSI2946" s="46"/>
      <c r="PSJ2946" s="46"/>
      <c r="PSK2946" s="46"/>
      <c r="PSL2946" s="46"/>
      <c r="PSM2946" s="46"/>
      <c r="PSN2946" s="46"/>
      <c r="PSO2946" s="46"/>
      <c r="PSP2946" s="46"/>
      <c r="PSQ2946" s="46"/>
      <c r="PSR2946" s="46"/>
      <c r="PSS2946" s="46"/>
      <c r="PST2946" s="46"/>
      <c r="PSU2946" s="46"/>
      <c r="PSV2946" s="46"/>
      <c r="PSW2946" s="46"/>
      <c r="PSX2946" s="46"/>
      <c r="PSY2946" s="46"/>
      <c r="PSZ2946" s="46"/>
      <c r="PTA2946" s="46"/>
      <c r="PTB2946" s="46"/>
      <c r="PTC2946" s="46"/>
      <c r="PTD2946" s="46"/>
      <c r="PTE2946" s="46"/>
      <c r="PTF2946" s="46"/>
      <c r="PTG2946" s="46"/>
      <c r="PTH2946" s="46"/>
      <c r="PTI2946" s="46"/>
      <c r="PTJ2946" s="46"/>
      <c r="PTK2946" s="46"/>
      <c r="PTL2946" s="46"/>
      <c r="PTM2946" s="46"/>
      <c r="PTN2946" s="46"/>
      <c r="PTO2946" s="46"/>
      <c r="PTP2946" s="46"/>
      <c r="PTQ2946" s="46"/>
      <c r="PTR2946" s="46"/>
      <c r="PTS2946" s="46"/>
      <c r="PTT2946" s="46"/>
      <c r="PTU2946" s="46"/>
      <c r="PTV2946" s="46"/>
      <c r="PTW2946" s="46"/>
      <c r="PTX2946" s="46"/>
      <c r="PTY2946" s="46"/>
      <c r="PTZ2946" s="46"/>
      <c r="PUA2946" s="46"/>
      <c r="PUB2946" s="46"/>
      <c r="PUC2946" s="46"/>
      <c r="PUD2946" s="46"/>
      <c r="PUE2946" s="46"/>
      <c r="PUF2946" s="46"/>
      <c r="PUG2946" s="46"/>
      <c r="PUH2946" s="46"/>
      <c r="PUI2946" s="46"/>
      <c r="PUJ2946" s="46"/>
      <c r="PUK2946" s="46"/>
      <c r="PUL2946" s="46"/>
      <c r="PUM2946" s="46"/>
      <c r="PUN2946" s="46"/>
      <c r="PUO2946" s="46"/>
      <c r="PUP2946" s="46"/>
      <c r="PUQ2946" s="46"/>
      <c r="PUR2946" s="46"/>
      <c r="PUS2946" s="46"/>
      <c r="PUT2946" s="46"/>
      <c r="PUU2946" s="46"/>
      <c r="PUV2946" s="46"/>
      <c r="PUW2946" s="46"/>
      <c r="PUX2946" s="46"/>
      <c r="PUY2946" s="46"/>
      <c r="PUZ2946" s="46"/>
      <c r="PVA2946" s="46"/>
      <c r="PVB2946" s="46"/>
      <c r="PVC2946" s="46"/>
      <c r="PVD2946" s="46"/>
      <c r="PVE2946" s="46"/>
      <c r="PVF2946" s="46"/>
      <c r="PVG2946" s="46"/>
      <c r="PVH2946" s="46"/>
      <c r="PVI2946" s="46"/>
      <c r="PVJ2946" s="46"/>
      <c r="PVK2946" s="46"/>
      <c r="PVL2946" s="46"/>
      <c r="PVM2946" s="46"/>
      <c r="PVN2946" s="46"/>
      <c r="PVO2946" s="46"/>
      <c r="PVP2946" s="46"/>
      <c r="PVQ2946" s="46"/>
      <c r="PVR2946" s="46"/>
      <c r="PVS2946" s="46"/>
      <c r="PVT2946" s="46"/>
      <c r="PVU2946" s="46"/>
      <c r="PVV2946" s="46"/>
      <c r="PVW2946" s="46"/>
      <c r="PVX2946" s="46"/>
      <c r="PVY2946" s="46"/>
      <c r="PVZ2946" s="46"/>
      <c r="PWA2946" s="46"/>
      <c r="PWB2946" s="46"/>
      <c r="PWC2946" s="46"/>
      <c r="PWD2946" s="46"/>
      <c r="PWE2946" s="46"/>
      <c r="PWF2946" s="46"/>
      <c r="PWG2946" s="46"/>
      <c r="PWH2946" s="46"/>
      <c r="PWI2946" s="46"/>
      <c r="PWJ2946" s="46"/>
      <c r="PWK2946" s="46"/>
      <c r="PWL2946" s="46"/>
      <c r="PWM2946" s="46"/>
      <c r="PWN2946" s="46"/>
      <c r="PWO2946" s="46"/>
      <c r="PWP2946" s="46"/>
      <c r="PWQ2946" s="46"/>
      <c r="PWR2946" s="46"/>
      <c r="PWS2946" s="46"/>
      <c r="PWT2946" s="46"/>
      <c r="PWU2946" s="46"/>
      <c r="PWV2946" s="46"/>
      <c r="PWW2946" s="46"/>
      <c r="PWX2946" s="46"/>
      <c r="PWY2946" s="46"/>
      <c r="PWZ2946" s="46"/>
      <c r="PXA2946" s="46"/>
      <c r="PXB2946" s="46"/>
      <c r="PXC2946" s="46"/>
      <c r="PXD2946" s="46"/>
      <c r="PXE2946" s="46"/>
      <c r="PXF2946" s="46"/>
      <c r="PXG2946" s="46"/>
      <c r="PXH2946" s="46"/>
      <c r="PXI2946" s="46"/>
      <c r="PXJ2946" s="46"/>
      <c r="PXK2946" s="46"/>
      <c r="PXL2946" s="46"/>
      <c r="PXM2946" s="46"/>
      <c r="PXN2946" s="46"/>
      <c r="PXO2946" s="46"/>
      <c r="PXP2946" s="46"/>
      <c r="PXQ2946" s="46"/>
      <c r="PXR2946" s="46"/>
      <c r="PXS2946" s="46"/>
      <c r="PXT2946" s="46"/>
      <c r="PXU2946" s="46"/>
      <c r="PXV2946" s="46"/>
      <c r="PXW2946" s="46"/>
      <c r="PXX2946" s="46"/>
      <c r="PXY2946" s="46"/>
      <c r="PXZ2946" s="46"/>
      <c r="PYA2946" s="46"/>
      <c r="PYB2946" s="46"/>
      <c r="PYC2946" s="46"/>
      <c r="PYD2946" s="46"/>
      <c r="PYE2946" s="46"/>
      <c r="PYF2946" s="46"/>
      <c r="PYG2946" s="46"/>
      <c r="PYH2946" s="46"/>
      <c r="PYI2946" s="46"/>
      <c r="PYJ2946" s="46"/>
      <c r="PYK2946" s="46"/>
      <c r="PYL2946" s="46"/>
      <c r="PYM2946" s="46"/>
      <c r="PYN2946" s="46"/>
      <c r="PYO2946" s="46"/>
      <c r="PYP2946" s="46"/>
      <c r="PYQ2946" s="46"/>
      <c r="PYR2946" s="46"/>
      <c r="PYS2946" s="46"/>
      <c r="PYT2946" s="46"/>
      <c r="PYU2946" s="46"/>
      <c r="PYV2946" s="46"/>
      <c r="PYW2946" s="46"/>
      <c r="PYX2946" s="46"/>
      <c r="PYY2946" s="46"/>
      <c r="PYZ2946" s="46"/>
      <c r="PZA2946" s="46"/>
      <c r="PZB2946" s="46"/>
      <c r="PZC2946" s="46"/>
      <c r="PZD2946" s="46"/>
      <c r="PZE2946" s="46"/>
      <c r="PZF2946" s="46"/>
      <c r="PZG2946" s="46"/>
      <c r="PZH2946" s="46"/>
      <c r="PZI2946" s="46"/>
      <c r="PZJ2946" s="46"/>
      <c r="PZK2946" s="46"/>
      <c r="PZL2946" s="46"/>
      <c r="PZM2946" s="46"/>
      <c r="PZN2946" s="46"/>
      <c r="PZO2946" s="46"/>
      <c r="PZP2946" s="46"/>
      <c r="PZQ2946" s="46"/>
      <c r="PZR2946" s="46"/>
      <c r="PZS2946" s="46"/>
      <c r="PZT2946" s="46"/>
      <c r="PZU2946" s="46"/>
      <c r="PZV2946" s="46"/>
      <c r="PZW2946" s="46"/>
      <c r="PZX2946" s="46"/>
      <c r="PZY2946" s="46"/>
      <c r="PZZ2946" s="46"/>
      <c r="QAA2946" s="46"/>
      <c r="QAB2946" s="46"/>
      <c r="QAC2946" s="46"/>
      <c r="QAD2946" s="46"/>
      <c r="QAE2946" s="46"/>
      <c r="QAF2946" s="46"/>
      <c r="QAG2946" s="46"/>
      <c r="QAH2946" s="46"/>
      <c r="QAI2946" s="46"/>
      <c r="QAJ2946" s="46"/>
      <c r="QAK2946" s="46"/>
      <c r="QAL2946" s="46"/>
      <c r="QAM2946" s="46"/>
      <c r="QAN2946" s="46"/>
      <c r="QAO2946" s="46"/>
      <c r="QAP2946" s="46"/>
      <c r="QAQ2946" s="46"/>
      <c r="QAR2946" s="46"/>
      <c r="QAS2946" s="46"/>
      <c r="QAT2946" s="46"/>
      <c r="QAU2946" s="46"/>
      <c r="QAV2946" s="46"/>
      <c r="QAW2946" s="46"/>
      <c r="QAX2946" s="46"/>
      <c r="QAY2946" s="46"/>
      <c r="QAZ2946" s="46"/>
      <c r="QBA2946" s="46"/>
      <c r="QBB2946" s="46"/>
      <c r="QBC2946" s="46"/>
      <c r="QBD2946" s="46"/>
      <c r="QBE2946" s="46"/>
      <c r="QBF2946" s="46"/>
      <c r="QBG2946" s="46"/>
      <c r="QBH2946" s="46"/>
      <c r="QBI2946" s="46"/>
      <c r="QBJ2946" s="46"/>
      <c r="QBK2946" s="46"/>
      <c r="QBL2946" s="46"/>
      <c r="QBM2946" s="46"/>
      <c r="QBN2946" s="46"/>
      <c r="QBO2946" s="46"/>
      <c r="QBP2946" s="46"/>
      <c r="QBQ2946" s="46"/>
      <c r="QBR2946" s="46"/>
      <c r="QBS2946" s="46"/>
      <c r="QBT2946" s="46"/>
      <c r="QBU2946" s="46"/>
      <c r="QBV2946" s="46"/>
      <c r="QBW2946" s="46"/>
      <c r="QBX2946" s="46"/>
      <c r="QBY2946" s="46"/>
      <c r="QBZ2946" s="46"/>
      <c r="QCA2946" s="46"/>
      <c r="QCB2946" s="46"/>
      <c r="QCC2946" s="46"/>
      <c r="QCD2946" s="46"/>
      <c r="QCE2946" s="46"/>
      <c r="QCF2946" s="46"/>
      <c r="QCG2946" s="46"/>
      <c r="QCH2946" s="46"/>
      <c r="QCI2946" s="46"/>
      <c r="QCJ2946" s="46"/>
      <c r="QCK2946" s="46"/>
      <c r="QCL2946" s="46"/>
      <c r="QCM2946" s="46"/>
      <c r="QCN2946" s="46"/>
      <c r="QCO2946" s="46"/>
      <c r="QCP2946" s="46"/>
      <c r="QCQ2946" s="46"/>
      <c r="QCR2946" s="46"/>
      <c r="QCS2946" s="46"/>
      <c r="QCT2946" s="46"/>
      <c r="QCU2946" s="46"/>
      <c r="QCV2946" s="46"/>
      <c r="QCW2946" s="46"/>
      <c r="QCX2946" s="46"/>
      <c r="QCY2946" s="46"/>
      <c r="QCZ2946" s="46"/>
      <c r="QDA2946" s="46"/>
      <c r="QDB2946" s="46"/>
      <c r="QDC2946" s="46"/>
      <c r="QDD2946" s="46"/>
      <c r="QDE2946" s="46"/>
      <c r="QDF2946" s="46"/>
      <c r="QDG2946" s="46"/>
      <c r="QDH2946" s="46"/>
      <c r="QDI2946" s="46"/>
      <c r="QDJ2946" s="46"/>
      <c r="QDK2946" s="46"/>
      <c r="QDL2946" s="46"/>
      <c r="QDM2946" s="46"/>
      <c r="QDN2946" s="46"/>
      <c r="QDO2946" s="46"/>
      <c r="QDP2946" s="46"/>
      <c r="QDQ2946" s="46"/>
      <c r="QDR2946" s="46"/>
      <c r="QDS2946" s="46"/>
      <c r="QDT2946" s="46"/>
      <c r="QDU2946" s="46"/>
      <c r="QDV2946" s="46"/>
      <c r="QDW2946" s="46"/>
      <c r="QDX2946" s="46"/>
      <c r="QDY2946" s="46"/>
      <c r="QDZ2946" s="46"/>
      <c r="QEA2946" s="46"/>
      <c r="QEB2946" s="46"/>
      <c r="QEC2946" s="46"/>
      <c r="QED2946" s="46"/>
      <c r="QEE2946" s="46"/>
      <c r="QEF2946" s="46"/>
      <c r="QEG2946" s="46"/>
      <c r="QEH2946" s="46"/>
      <c r="QEI2946" s="46"/>
      <c r="QEJ2946" s="46"/>
      <c r="QEK2946" s="46"/>
      <c r="QEL2946" s="46"/>
      <c r="QEM2946" s="46"/>
      <c r="QEN2946" s="46"/>
      <c r="QEO2946" s="46"/>
      <c r="QEP2946" s="46"/>
      <c r="QEQ2946" s="46"/>
      <c r="QER2946" s="46"/>
      <c r="QES2946" s="46"/>
      <c r="QET2946" s="46"/>
      <c r="QEU2946" s="46"/>
      <c r="QEV2946" s="46"/>
      <c r="QEW2946" s="46"/>
      <c r="QEX2946" s="46"/>
      <c r="QEY2946" s="46"/>
      <c r="QEZ2946" s="46"/>
      <c r="QFA2946" s="46"/>
      <c r="QFB2946" s="46"/>
      <c r="QFC2946" s="46"/>
      <c r="QFD2946" s="46"/>
      <c r="QFE2946" s="46"/>
      <c r="QFF2946" s="46"/>
      <c r="QFG2946" s="46"/>
      <c r="QFH2946" s="46"/>
      <c r="QFI2946" s="46"/>
      <c r="QFJ2946" s="46"/>
      <c r="QFK2946" s="46"/>
      <c r="QFL2946" s="46"/>
      <c r="QFM2946" s="46"/>
      <c r="QFN2946" s="46"/>
      <c r="QFO2946" s="46"/>
      <c r="QFP2946" s="46"/>
      <c r="QFQ2946" s="46"/>
      <c r="QFR2946" s="46"/>
      <c r="QFS2946" s="46"/>
      <c r="QFT2946" s="46"/>
      <c r="QFU2946" s="46"/>
      <c r="QFV2946" s="46"/>
      <c r="QFW2946" s="46"/>
      <c r="QFX2946" s="46"/>
      <c r="QFY2946" s="46"/>
      <c r="QFZ2946" s="46"/>
      <c r="QGA2946" s="46"/>
      <c r="QGB2946" s="46"/>
      <c r="QGC2946" s="46"/>
      <c r="QGD2946" s="46"/>
      <c r="QGE2946" s="46"/>
      <c r="QGF2946" s="46"/>
      <c r="QGG2946" s="46"/>
      <c r="QGH2946" s="46"/>
      <c r="QGI2946" s="46"/>
      <c r="QGJ2946" s="46"/>
      <c r="QGK2946" s="46"/>
      <c r="QGL2946" s="46"/>
      <c r="QGM2946" s="46"/>
      <c r="QGN2946" s="46"/>
      <c r="QGO2946" s="46"/>
      <c r="QGP2946" s="46"/>
      <c r="QGQ2946" s="46"/>
      <c r="QGR2946" s="46"/>
      <c r="QGS2946" s="46"/>
      <c r="QGT2946" s="46"/>
      <c r="QGU2946" s="46"/>
      <c r="QGV2946" s="46"/>
      <c r="QGW2946" s="46"/>
      <c r="QGX2946" s="46"/>
      <c r="QGY2946" s="46"/>
      <c r="QGZ2946" s="46"/>
      <c r="QHA2946" s="46"/>
      <c r="QHB2946" s="46"/>
      <c r="QHC2946" s="46"/>
      <c r="QHD2946" s="46"/>
      <c r="QHE2946" s="46"/>
      <c r="QHF2946" s="46"/>
      <c r="QHG2946" s="46"/>
      <c r="QHH2946" s="46"/>
      <c r="QHI2946" s="46"/>
      <c r="QHJ2946" s="46"/>
      <c r="QHK2946" s="46"/>
      <c r="QHL2946" s="46"/>
      <c r="QHM2946" s="46"/>
      <c r="QHN2946" s="46"/>
      <c r="QHO2946" s="46"/>
      <c r="QHP2946" s="46"/>
      <c r="QHQ2946" s="46"/>
      <c r="QHR2946" s="46"/>
      <c r="QHS2946" s="46"/>
      <c r="QHT2946" s="46"/>
      <c r="QHU2946" s="46"/>
      <c r="QHV2946" s="46"/>
      <c r="QHW2946" s="46"/>
      <c r="QHX2946" s="46"/>
      <c r="QHY2946" s="46"/>
      <c r="QHZ2946" s="46"/>
      <c r="QIA2946" s="46"/>
      <c r="QIB2946" s="46"/>
      <c r="QIC2946" s="46"/>
      <c r="QID2946" s="46"/>
      <c r="QIE2946" s="46"/>
      <c r="QIF2946" s="46"/>
      <c r="QIG2946" s="46"/>
      <c r="QIH2946" s="46"/>
      <c r="QII2946" s="46"/>
      <c r="QIJ2946" s="46"/>
      <c r="QIK2946" s="46"/>
      <c r="QIL2946" s="46"/>
      <c r="QIM2946" s="46"/>
      <c r="QIN2946" s="46"/>
      <c r="QIO2946" s="46"/>
      <c r="QIP2946" s="46"/>
      <c r="QIQ2946" s="46"/>
      <c r="QIR2946" s="46"/>
      <c r="QIS2946" s="46"/>
      <c r="QIT2946" s="46"/>
      <c r="QIU2946" s="46"/>
      <c r="QIV2946" s="46"/>
      <c r="QIW2946" s="46"/>
      <c r="QIX2946" s="46"/>
      <c r="QIY2946" s="46"/>
      <c r="QIZ2946" s="46"/>
      <c r="QJA2946" s="46"/>
      <c r="QJB2946" s="46"/>
      <c r="QJC2946" s="46"/>
      <c r="QJD2946" s="46"/>
      <c r="QJE2946" s="46"/>
      <c r="QJF2946" s="46"/>
      <c r="QJG2946" s="46"/>
      <c r="QJH2946" s="46"/>
      <c r="QJI2946" s="46"/>
      <c r="QJJ2946" s="46"/>
      <c r="QJK2946" s="46"/>
      <c r="QJL2946" s="46"/>
      <c r="QJM2946" s="46"/>
      <c r="QJN2946" s="46"/>
      <c r="QJO2946" s="46"/>
      <c r="QJP2946" s="46"/>
      <c r="QJQ2946" s="46"/>
      <c r="QJR2946" s="46"/>
      <c r="QJS2946" s="46"/>
      <c r="QJT2946" s="46"/>
      <c r="QJU2946" s="46"/>
      <c r="QJV2946" s="46"/>
      <c r="QJW2946" s="46"/>
      <c r="QJX2946" s="46"/>
      <c r="QJY2946" s="46"/>
      <c r="QJZ2946" s="46"/>
      <c r="QKA2946" s="46"/>
      <c r="QKB2946" s="46"/>
      <c r="QKC2946" s="46"/>
      <c r="QKD2946" s="46"/>
      <c r="QKE2946" s="46"/>
      <c r="QKF2946" s="46"/>
      <c r="QKG2946" s="46"/>
      <c r="QKH2946" s="46"/>
      <c r="QKI2946" s="46"/>
      <c r="QKJ2946" s="46"/>
      <c r="QKK2946" s="46"/>
      <c r="QKL2946" s="46"/>
      <c r="QKM2946" s="46"/>
      <c r="QKN2946" s="46"/>
      <c r="QKO2946" s="46"/>
      <c r="QKP2946" s="46"/>
      <c r="QKQ2946" s="46"/>
      <c r="QKR2946" s="46"/>
      <c r="QKS2946" s="46"/>
      <c r="QKT2946" s="46"/>
      <c r="QKU2946" s="46"/>
      <c r="QKV2946" s="46"/>
      <c r="QKW2946" s="46"/>
      <c r="QKX2946" s="46"/>
      <c r="QKY2946" s="46"/>
      <c r="QKZ2946" s="46"/>
      <c r="QLA2946" s="46"/>
      <c r="QLB2946" s="46"/>
      <c r="QLC2946" s="46"/>
      <c r="QLD2946" s="46"/>
      <c r="QLE2946" s="46"/>
      <c r="QLF2946" s="46"/>
      <c r="QLG2946" s="46"/>
      <c r="QLH2946" s="46"/>
      <c r="QLI2946" s="46"/>
      <c r="QLJ2946" s="46"/>
      <c r="QLK2946" s="46"/>
      <c r="QLL2946" s="46"/>
      <c r="QLM2946" s="46"/>
      <c r="QLN2946" s="46"/>
      <c r="QLO2946" s="46"/>
      <c r="QLP2946" s="46"/>
      <c r="QLQ2946" s="46"/>
      <c r="QLR2946" s="46"/>
      <c r="QLS2946" s="46"/>
      <c r="QLT2946" s="46"/>
      <c r="QLU2946" s="46"/>
      <c r="QLV2946" s="46"/>
      <c r="QLW2946" s="46"/>
      <c r="QLX2946" s="46"/>
      <c r="QLY2946" s="46"/>
      <c r="QLZ2946" s="46"/>
      <c r="QMA2946" s="46"/>
      <c r="QMB2946" s="46"/>
      <c r="QMC2946" s="46"/>
      <c r="QMD2946" s="46"/>
      <c r="QME2946" s="46"/>
      <c r="QMF2946" s="46"/>
      <c r="QMG2946" s="46"/>
      <c r="QMH2946" s="46"/>
      <c r="QMI2946" s="46"/>
      <c r="QMJ2946" s="46"/>
      <c r="QMK2946" s="46"/>
      <c r="QML2946" s="46"/>
      <c r="QMM2946" s="46"/>
      <c r="QMN2946" s="46"/>
      <c r="QMO2946" s="46"/>
      <c r="QMP2946" s="46"/>
      <c r="QMQ2946" s="46"/>
      <c r="QMR2946" s="46"/>
      <c r="QMS2946" s="46"/>
      <c r="QMT2946" s="46"/>
      <c r="QMU2946" s="46"/>
      <c r="QMV2946" s="46"/>
      <c r="QMW2946" s="46"/>
      <c r="QMX2946" s="46"/>
      <c r="QMY2946" s="46"/>
      <c r="QMZ2946" s="46"/>
      <c r="QNA2946" s="46"/>
      <c r="QNB2946" s="46"/>
      <c r="QNC2946" s="46"/>
      <c r="QND2946" s="46"/>
      <c r="QNE2946" s="46"/>
      <c r="QNF2946" s="46"/>
      <c r="QNG2946" s="46"/>
      <c r="QNH2946" s="46"/>
      <c r="QNI2946" s="46"/>
      <c r="QNJ2946" s="46"/>
      <c r="QNK2946" s="46"/>
      <c r="QNL2946" s="46"/>
      <c r="QNM2946" s="46"/>
      <c r="QNN2946" s="46"/>
      <c r="QNO2946" s="46"/>
      <c r="QNP2946" s="46"/>
      <c r="QNQ2946" s="46"/>
      <c r="QNR2946" s="46"/>
      <c r="QNS2946" s="46"/>
      <c r="QNT2946" s="46"/>
      <c r="QNU2946" s="46"/>
      <c r="QNV2946" s="46"/>
      <c r="QNW2946" s="46"/>
      <c r="QNX2946" s="46"/>
      <c r="QNY2946" s="46"/>
      <c r="QNZ2946" s="46"/>
      <c r="QOA2946" s="46"/>
      <c r="QOB2946" s="46"/>
      <c r="QOC2946" s="46"/>
      <c r="QOD2946" s="46"/>
      <c r="QOE2946" s="46"/>
      <c r="QOF2946" s="46"/>
      <c r="QOG2946" s="46"/>
      <c r="QOH2946" s="46"/>
      <c r="QOI2946" s="46"/>
      <c r="QOJ2946" s="46"/>
      <c r="QOK2946" s="46"/>
      <c r="QOL2946" s="46"/>
      <c r="QOM2946" s="46"/>
      <c r="QON2946" s="46"/>
      <c r="QOO2946" s="46"/>
      <c r="QOP2946" s="46"/>
      <c r="QOQ2946" s="46"/>
      <c r="QOR2946" s="46"/>
      <c r="QOS2946" s="46"/>
      <c r="QOT2946" s="46"/>
      <c r="QOU2946" s="46"/>
      <c r="QOV2946" s="46"/>
      <c r="QOW2946" s="46"/>
      <c r="QOX2946" s="46"/>
      <c r="QOY2946" s="46"/>
      <c r="QOZ2946" s="46"/>
      <c r="QPA2946" s="46"/>
      <c r="QPB2946" s="46"/>
      <c r="QPC2946" s="46"/>
      <c r="QPD2946" s="46"/>
      <c r="QPE2946" s="46"/>
      <c r="QPF2946" s="46"/>
      <c r="QPG2946" s="46"/>
      <c r="QPH2946" s="46"/>
      <c r="QPI2946" s="46"/>
      <c r="QPJ2946" s="46"/>
      <c r="QPK2946" s="46"/>
      <c r="QPL2946" s="46"/>
      <c r="QPM2946" s="46"/>
      <c r="QPN2946" s="46"/>
      <c r="QPO2946" s="46"/>
      <c r="QPP2946" s="46"/>
      <c r="QPQ2946" s="46"/>
      <c r="QPR2946" s="46"/>
      <c r="QPS2946" s="46"/>
      <c r="QPT2946" s="46"/>
      <c r="QPU2946" s="46"/>
      <c r="QPV2946" s="46"/>
      <c r="QPW2946" s="46"/>
      <c r="QPX2946" s="46"/>
      <c r="QPY2946" s="46"/>
      <c r="QPZ2946" s="46"/>
      <c r="QQA2946" s="46"/>
      <c r="QQB2946" s="46"/>
      <c r="QQC2946" s="46"/>
      <c r="QQD2946" s="46"/>
      <c r="QQE2946" s="46"/>
      <c r="QQF2946" s="46"/>
      <c r="QQG2946" s="46"/>
      <c r="QQH2946" s="46"/>
      <c r="QQI2946" s="46"/>
      <c r="QQJ2946" s="46"/>
      <c r="QQK2946" s="46"/>
      <c r="QQL2946" s="46"/>
      <c r="QQM2946" s="46"/>
      <c r="QQN2946" s="46"/>
      <c r="QQO2946" s="46"/>
      <c r="QQP2946" s="46"/>
      <c r="QQQ2946" s="46"/>
      <c r="QQR2946" s="46"/>
      <c r="QQS2946" s="46"/>
      <c r="QQT2946" s="46"/>
      <c r="QQU2946" s="46"/>
      <c r="QQV2946" s="46"/>
      <c r="QQW2946" s="46"/>
      <c r="QQX2946" s="46"/>
      <c r="QQY2946" s="46"/>
      <c r="QQZ2946" s="46"/>
      <c r="QRA2946" s="46"/>
      <c r="QRB2946" s="46"/>
      <c r="QRC2946" s="46"/>
      <c r="QRD2946" s="46"/>
      <c r="QRE2946" s="46"/>
      <c r="QRF2946" s="46"/>
      <c r="QRG2946" s="46"/>
      <c r="QRH2946" s="46"/>
      <c r="QRI2946" s="46"/>
      <c r="QRJ2946" s="46"/>
      <c r="QRK2946" s="46"/>
      <c r="QRL2946" s="46"/>
      <c r="QRM2946" s="46"/>
      <c r="QRN2946" s="46"/>
      <c r="QRO2946" s="46"/>
      <c r="QRP2946" s="46"/>
      <c r="QRQ2946" s="46"/>
      <c r="QRR2946" s="46"/>
      <c r="QRS2946" s="46"/>
      <c r="QRT2946" s="46"/>
      <c r="QRU2946" s="46"/>
      <c r="QRV2946" s="46"/>
      <c r="QRW2946" s="46"/>
      <c r="QRX2946" s="46"/>
      <c r="QRY2946" s="46"/>
      <c r="QRZ2946" s="46"/>
      <c r="QSA2946" s="46"/>
      <c r="QSB2946" s="46"/>
      <c r="QSC2946" s="46"/>
      <c r="QSD2946" s="46"/>
      <c r="QSE2946" s="46"/>
      <c r="QSF2946" s="46"/>
      <c r="QSG2946" s="46"/>
      <c r="QSH2946" s="46"/>
      <c r="QSI2946" s="46"/>
      <c r="QSJ2946" s="46"/>
      <c r="QSK2946" s="46"/>
      <c r="QSL2946" s="46"/>
      <c r="QSM2946" s="46"/>
      <c r="QSN2946" s="46"/>
      <c r="QSO2946" s="46"/>
      <c r="QSP2946" s="46"/>
      <c r="QSQ2946" s="46"/>
      <c r="QSR2946" s="46"/>
      <c r="QSS2946" s="46"/>
      <c r="QST2946" s="46"/>
      <c r="QSU2946" s="46"/>
      <c r="QSV2946" s="46"/>
      <c r="QSW2946" s="46"/>
      <c r="QSX2946" s="46"/>
      <c r="QSY2946" s="46"/>
      <c r="QSZ2946" s="46"/>
      <c r="QTA2946" s="46"/>
      <c r="QTB2946" s="46"/>
      <c r="QTC2946" s="46"/>
      <c r="QTD2946" s="46"/>
      <c r="QTE2946" s="46"/>
      <c r="QTF2946" s="46"/>
      <c r="QTG2946" s="46"/>
      <c r="QTH2946" s="46"/>
      <c r="QTI2946" s="46"/>
      <c r="QTJ2946" s="46"/>
      <c r="QTK2946" s="46"/>
      <c r="QTL2946" s="46"/>
      <c r="QTM2946" s="46"/>
      <c r="QTN2946" s="46"/>
      <c r="QTO2946" s="46"/>
      <c r="QTP2946" s="46"/>
      <c r="QTQ2946" s="46"/>
      <c r="QTR2946" s="46"/>
      <c r="QTS2946" s="46"/>
      <c r="QTT2946" s="46"/>
      <c r="QTU2946" s="46"/>
      <c r="QTV2946" s="46"/>
      <c r="QTW2946" s="46"/>
      <c r="QTX2946" s="46"/>
      <c r="QTY2946" s="46"/>
      <c r="QTZ2946" s="46"/>
      <c r="QUA2946" s="46"/>
      <c r="QUB2946" s="46"/>
      <c r="QUC2946" s="46"/>
      <c r="QUD2946" s="46"/>
      <c r="QUE2946" s="46"/>
      <c r="QUF2946" s="46"/>
      <c r="QUG2946" s="46"/>
      <c r="QUH2946" s="46"/>
      <c r="QUI2946" s="46"/>
      <c r="QUJ2946" s="46"/>
      <c r="QUK2946" s="46"/>
      <c r="QUL2946" s="46"/>
      <c r="QUM2946" s="46"/>
      <c r="QUN2946" s="46"/>
      <c r="QUO2946" s="46"/>
      <c r="QUP2946" s="46"/>
      <c r="QUQ2946" s="46"/>
      <c r="QUR2946" s="46"/>
      <c r="QUS2946" s="46"/>
      <c r="QUT2946" s="46"/>
      <c r="QUU2946" s="46"/>
      <c r="QUV2946" s="46"/>
      <c r="QUW2946" s="46"/>
      <c r="QUX2946" s="46"/>
      <c r="QUY2946" s="46"/>
      <c r="QUZ2946" s="46"/>
      <c r="QVA2946" s="46"/>
      <c r="QVB2946" s="46"/>
      <c r="QVC2946" s="46"/>
      <c r="QVD2946" s="46"/>
      <c r="QVE2946" s="46"/>
      <c r="QVF2946" s="46"/>
      <c r="QVG2946" s="46"/>
      <c r="QVH2946" s="46"/>
      <c r="QVI2946" s="46"/>
      <c r="QVJ2946" s="46"/>
      <c r="QVK2946" s="46"/>
      <c r="QVL2946" s="46"/>
      <c r="QVM2946" s="46"/>
      <c r="QVN2946" s="46"/>
      <c r="QVO2946" s="46"/>
      <c r="QVP2946" s="46"/>
      <c r="QVQ2946" s="46"/>
      <c r="QVR2946" s="46"/>
      <c r="QVS2946" s="46"/>
      <c r="QVT2946" s="46"/>
      <c r="QVU2946" s="46"/>
      <c r="QVV2946" s="46"/>
      <c r="QVW2946" s="46"/>
      <c r="QVX2946" s="46"/>
      <c r="QVY2946" s="46"/>
      <c r="QVZ2946" s="46"/>
      <c r="QWA2946" s="46"/>
      <c r="QWB2946" s="46"/>
      <c r="QWC2946" s="46"/>
      <c r="QWD2946" s="46"/>
      <c r="QWE2946" s="46"/>
      <c r="QWF2946" s="46"/>
      <c r="QWG2946" s="46"/>
      <c r="QWH2946" s="46"/>
      <c r="QWI2946" s="46"/>
      <c r="QWJ2946" s="46"/>
      <c r="QWK2946" s="46"/>
      <c r="QWL2946" s="46"/>
      <c r="QWM2946" s="46"/>
      <c r="QWN2946" s="46"/>
      <c r="QWO2946" s="46"/>
      <c r="QWP2946" s="46"/>
      <c r="QWQ2946" s="46"/>
      <c r="QWR2946" s="46"/>
      <c r="QWS2946" s="46"/>
      <c r="QWT2946" s="46"/>
      <c r="QWU2946" s="46"/>
      <c r="QWV2946" s="46"/>
      <c r="QWW2946" s="46"/>
      <c r="QWX2946" s="46"/>
      <c r="QWY2946" s="46"/>
      <c r="QWZ2946" s="46"/>
      <c r="QXA2946" s="46"/>
      <c r="QXB2946" s="46"/>
      <c r="QXC2946" s="46"/>
      <c r="QXD2946" s="46"/>
      <c r="QXE2946" s="46"/>
      <c r="QXF2946" s="46"/>
      <c r="QXG2946" s="46"/>
      <c r="QXH2946" s="46"/>
      <c r="QXI2946" s="46"/>
      <c r="QXJ2946" s="46"/>
      <c r="QXK2946" s="46"/>
      <c r="QXL2946" s="46"/>
      <c r="QXM2946" s="46"/>
      <c r="QXN2946" s="46"/>
      <c r="QXO2946" s="46"/>
      <c r="QXP2946" s="46"/>
      <c r="QXQ2946" s="46"/>
      <c r="QXR2946" s="46"/>
      <c r="QXS2946" s="46"/>
      <c r="QXT2946" s="46"/>
      <c r="QXU2946" s="46"/>
      <c r="QXV2946" s="46"/>
      <c r="QXW2946" s="46"/>
      <c r="QXX2946" s="46"/>
      <c r="QXY2946" s="46"/>
      <c r="QXZ2946" s="46"/>
      <c r="QYA2946" s="46"/>
      <c r="QYB2946" s="46"/>
      <c r="QYC2946" s="46"/>
      <c r="QYD2946" s="46"/>
      <c r="QYE2946" s="46"/>
      <c r="QYF2946" s="46"/>
      <c r="QYG2946" s="46"/>
      <c r="QYH2946" s="46"/>
      <c r="QYI2946" s="46"/>
      <c r="QYJ2946" s="46"/>
      <c r="QYK2946" s="46"/>
      <c r="QYL2946" s="46"/>
      <c r="QYM2946" s="46"/>
      <c r="QYN2946" s="46"/>
      <c r="QYO2946" s="46"/>
      <c r="QYP2946" s="46"/>
      <c r="QYQ2946" s="46"/>
      <c r="QYR2946" s="46"/>
      <c r="QYS2946" s="46"/>
      <c r="QYT2946" s="46"/>
      <c r="QYU2946" s="46"/>
      <c r="QYV2946" s="46"/>
      <c r="QYW2946" s="46"/>
      <c r="QYX2946" s="46"/>
      <c r="QYY2946" s="46"/>
      <c r="QYZ2946" s="46"/>
      <c r="QZA2946" s="46"/>
      <c r="QZB2946" s="46"/>
      <c r="QZC2946" s="46"/>
      <c r="QZD2946" s="46"/>
      <c r="QZE2946" s="46"/>
      <c r="QZF2946" s="46"/>
      <c r="QZG2946" s="46"/>
      <c r="QZH2946" s="46"/>
      <c r="QZI2946" s="46"/>
      <c r="QZJ2946" s="46"/>
      <c r="QZK2946" s="46"/>
      <c r="QZL2946" s="46"/>
      <c r="QZM2946" s="46"/>
      <c r="QZN2946" s="46"/>
      <c r="QZO2946" s="46"/>
      <c r="QZP2946" s="46"/>
      <c r="QZQ2946" s="46"/>
      <c r="QZR2946" s="46"/>
      <c r="QZS2946" s="46"/>
      <c r="QZT2946" s="46"/>
      <c r="QZU2946" s="46"/>
      <c r="QZV2946" s="46"/>
      <c r="QZW2946" s="46"/>
      <c r="QZX2946" s="46"/>
      <c r="QZY2946" s="46"/>
      <c r="QZZ2946" s="46"/>
      <c r="RAA2946" s="46"/>
      <c r="RAB2946" s="46"/>
      <c r="RAC2946" s="46"/>
      <c r="RAD2946" s="46"/>
      <c r="RAE2946" s="46"/>
      <c r="RAF2946" s="46"/>
      <c r="RAG2946" s="46"/>
      <c r="RAH2946" s="46"/>
      <c r="RAI2946" s="46"/>
      <c r="RAJ2946" s="46"/>
      <c r="RAK2946" s="46"/>
      <c r="RAL2946" s="46"/>
      <c r="RAM2946" s="46"/>
      <c r="RAN2946" s="46"/>
      <c r="RAO2946" s="46"/>
      <c r="RAP2946" s="46"/>
      <c r="RAQ2946" s="46"/>
      <c r="RAR2946" s="46"/>
      <c r="RAS2946" s="46"/>
      <c r="RAT2946" s="46"/>
      <c r="RAU2946" s="46"/>
      <c r="RAV2946" s="46"/>
      <c r="RAW2946" s="46"/>
      <c r="RAX2946" s="46"/>
      <c r="RAY2946" s="46"/>
      <c r="RAZ2946" s="46"/>
      <c r="RBA2946" s="46"/>
      <c r="RBB2946" s="46"/>
      <c r="RBC2946" s="46"/>
      <c r="RBD2946" s="46"/>
      <c r="RBE2946" s="46"/>
      <c r="RBF2946" s="46"/>
      <c r="RBG2946" s="46"/>
      <c r="RBH2946" s="46"/>
      <c r="RBI2946" s="46"/>
      <c r="RBJ2946" s="46"/>
      <c r="RBK2946" s="46"/>
      <c r="RBL2946" s="46"/>
      <c r="RBM2946" s="46"/>
      <c r="RBN2946" s="46"/>
      <c r="RBO2946" s="46"/>
      <c r="RBP2946" s="46"/>
      <c r="RBQ2946" s="46"/>
      <c r="RBR2946" s="46"/>
      <c r="RBS2946" s="46"/>
      <c r="RBT2946" s="46"/>
      <c r="RBU2946" s="46"/>
      <c r="RBV2946" s="46"/>
      <c r="RBW2946" s="46"/>
      <c r="RBX2946" s="46"/>
      <c r="RBY2946" s="46"/>
      <c r="RBZ2946" s="46"/>
      <c r="RCA2946" s="46"/>
      <c r="RCB2946" s="46"/>
      <c r="RCC2946" s="46"/>
      <c r="RCD2946" s="46"/>
      <c r="RCE2946" s="46"/>
      <c r="RCF2946" s="46"/>
      <c r="RCG2946" s="46"/>
      <c r="RCH2946" s="46"/>
      <c r="RCI2946" s="46"/>
      <c r="RCJ2946" s="46"/>
      <c r="RCK2946" s="46"/>
      <c r="RCL2946" s="46"/>
      <c r="RCM2946" s="46"/>
      <c r="RCN2946" s="46"/>
      <c r="RCO2946" s="46"/>
      <c r="RCP2946" s="46"/>
      <c r="RCQ2946" s="46"/>
      <c r="RCR2946" s="46"/>
      <c r="RCS2946" s="46"/>
      <c r="RCT2946" s="46"/>
      <c r="RCU2946" s="46"/>
      <c r="RCV2946" s="46"/>
      <c r="RCW2946" s="46"/>
      <c r="RCX2946" s="46"/>
      <c r="RCY2946" s="46"/>
      <c r="RCZ2946" s="46"/>
      <c r="RDA2946" s="46"/>
      <c r="RDB2946" s="46"/>
      <c r="RDC2946" s="46"/>
      <c r="RDD2946" s="46"/>
      <c r="RDE2946" s="46"/>
      <c r="RDF2946" s="46"/>
      <c r="RDG2946" s="46"/>
      <c r="RDH2946" s="46"/>
      <c r="RDI2946" s="46"/>
      <c r="RDJ2946" s="46"/>
      <c r="RDK2946" s="46"/>
      <c r="RDL2946" s="46"/>
      <c r="RDM2946" s="46"/>
      <c r="RDN2946" s="46"/>
      <c r="RDO2946" s="46"/>
      <c r="RDP2946" s="46"/>
      <c r="RDQ2946" s="46"/>
      <c r="RDR2946" s="46"/>
      <c r="RDS2946" s="46"/>
      <c r="RDT2946" s="46"/>
      <c r="RDU2946" s="46"/>
      <c r="RDV2946" s="46"/>
      <c r="RDW2946" s="46"/>
      <c r="RDX2946" s="46"/>
      <c r="RDY2946" s="46"/>
      <c r="RDZ2946" s="46"/>
      <c r="REA2946" s="46"/>
      <c r="REB2946" s="46"/>
      <c r="REC2946" s="46"/>
      <c r="RED2946" s="46"/>
      <c r="REE2946" s="46"/>
      <c r="REF2946" s="46"/>
      <c r="REG2946" s="46"/>
      <c r="REH2946" s="46"/>
      <c r="REI2946" s="46"/>
      <c r="REJ2946" s="46"/>
      <c r="REK2946" s="46"/>
      <c r="REL2946" s="46"/>
      <c r="REM2946" s="46"/>
      <c r="REN2946" s="46"/>
      <c r="REO2946" s="46"/>
      <c r="REP2946" s="46"/>
      <c r="REQ2946" s="46"/>
      <c r="RER2946" s="46"/>
      <c r="RES2946" s="46"/>
      <c r="RET2946" s="46"/>
      <c r="REU2946" s="46"/>
      <c r="REV2946" s="46"/>
      <c r="REW2946" s="46"/>
      <c r="REX2946" s="46"/>
      <c r="REY2946" s="46"/>
      <c r="REZ2946" s="46"/>
      <c r="RFA2946" s="46"/>
      <c r="RFB2946" s="46"/>
      <c r="RFC2946" s="46"/>
      <c r="RFD2946" s="46"/>
      <c r="RFE2946" s="46"/>
      <c r="RFF2946" s="46"/>
      <c r="RFG2946" s="46"/>
      <c r="RFH2946" s="46"/>
      <c r="RFI2946" s="46"/>
      <c r="RFJ2946" s="46"/>
      <c r="RFK2946" s="46"/>
      <c r="RFL2946" s="46"/>
      <c r="RFM2946" s="46"/>
      <c r="RFN2946" s="46"/>
      <c r="RFO2946" s="46"/>
      <c r="RFP2946" s="46"/>
      <c r="RFQ2946" s="46"/>
      <c r="RFR2946" s="46"/>
      <c r="RFS2946" s="46"/>
      <c r="RFT2946" s="46"/>
      <c r="RFU2946" s="46"/>
      <c r="RFV2946" s="46"/>
      <c r="RFW2946" s="46"/>
      <c r="RFX2946" s="46"/>
      <c r="RFY2946" s="46"/>
      <c r="RFZ2946" s="46"/>
      <c r="RGA2946" s="46"/>
      <c r="RGB2946" s="46"/>
      <c r="RGC2946" s="46"/>
      <c r="RGD2946" s="46"/>
      <c r="RGE2946" s="46"/>
      <c r="RGF2946" s="46"/>
      <c r="RGG2946" s="46"/>
      <c r="RGH2946" s="46"/>
      <c r="RGI2946" s="46"/>
      <c r="RGJ2946" s="46"/>
      <c r="RGK2946" s="46"/>
      <c r="RGL2946" s="46"/>
      <c r="RGM2946" s="46"/>
      <c r="RGN2946" s="46"/>
      <c r="RGO2946" s="46"/>
      <c r="RGP2946" s="46"/>
      <c r="RGQ2946" s="46"/>
      <c r="RGR2946" s="46"/>
      <c r="RGS2946" s="46"/>
      <c r="RGT2946" s="46"/>
      <c r="RGU2946" s="46"/>
      <c r="RGV2946" s="46"/>
      <c r="RGW2946" s="46"/>
      <c r="RGX2946" s="46"/>
      <c r="RGY2946" s="46"/>
      <c r="RGZ2946" s="46"/>
      <c r="RHA2946" s="46"/>
      <c r="RHB2946" s="46"/>
      <c r="RHC2946" s="46"/>
      <c r="RHD2946" s="46"/>
      <c r="RHE2946" s="46"/>
      <c r="RHF2946" s="46"/>
      <c r="RHG2946" s="46"/>
      <c r="RHH2946" s="46"/>
      <c r="RHI2946" s="46"/>
      <c r="RHJ2946" s="46"/>
      <c r="RHK2946" s="46"/>
      <c r="RHL2946" s="46"/>
      <c r="RHM2946" s="46"/>
      <c r="RHN2946" s="46"/>
      <c r="RHO2946" s="46"/>
      <c r="RHP2946" s="46"/>
      <c r="RHQ2946" s="46"/>
      <c r="RHR2946" s="46"/>
      <c r="RHS2946" s="46"/>
      <c r="RHT2946" s="46"/>
      <c r="RHU2946" s="46"/>
      <c r="RHV2946" s="46"/>
      <c r="RHW2946" s="46"/>
      <c r="RHX2946" s="46"/>
      <c r="RHY2946" s="46"/>
      <c r="RHZ2946" s="46"/>
      <c r="RIA2946" s="46"/>
      <c r="RIB2946" s="46"/>
      <c r="RIC2946" s="46"/>
      <c r="RID2946" s="46"/>
      <c r="RIE2946" s="46"/>
      <c r="RIF2946" s="46"/>
      <c r="RIG2946" s="46"/>
      <c r="RIH2946" s="46"/>
      <c r="RII2946" s="46"/>
      <c r="RIJ2946" s="46"/>
      <c r="RIK2946" s="46"/>
      <c r="RIL2946" s="46"/>
      <c r="RIM2946" s="46"/>
      <c r="RIN2946" s="46"/>
      <c r="RIO2946" s="46"/>
      <c r="RIP2946" s="46"/>
      <c r="RIQ2946" s="46"/>
      <c r="RIR2946" s="46"/>
      <c r="RIS2946" s="46"/>
      <c r="RIT2946" s="46"/>
      <c r="RIU2946" s="46"/>
      <c r="RIV2946" s="46"/>
      <c r="RIW2946" s="46"/>
      <c r="RIX2946" s="46"/>
      <c r="RIY2946" s="46"/>
      <c r="RIZ2946" s="46"/>
      <c r="RJA2946" s="46"/>
      <c r="RJB2946" s="46"/>
      <c r="RJC2946" s="46"/>
      <c r="RJD2946" s="46"/>
      <c r="RJE2946" s="46"/>
      <c r="RJF2946" s="46"/>
      <c r="RJG2946" s="46"/>
      <c r="RJH2946" s="46"/>
      <c r="RJI2946" s="46"/>
      <c r="RJJ2946" s="46"/>
      <c r="RJK2946" s="46"/>
      <c r="RJL2946" s="46"/>
      <c r="RJM2946" s="46"/>
      <c r="RJN2946" s="46"/>
      <c r="RJO2946" s="46"/>
      <c r="RJP2946" s="46"/>
      <c r="RJQ2946" s="46"/>
      <c r="RJR2946" s="46"/>
      <c r="RJS2946" s="46"/>
      <c r="RJT2946" s="46"/>
      <c r="RJU2946" s="46"/>
      <c r="RJV2946" s="46"/>
      <c r="RJW2946" s="46"/>
      <c r="RJX2946" s="46"/>
      <c r="RJY2946" s="46"/>
      <c r="RJZ2946" s="46"/>
      <c r="RKA2946" s="46"/>
      <c r="RKB2946" s="46"/>
      <c r="RKC2946" s="46"/>
      <c r="RKD2946" s="46"/>
      <c r="RKE2946" s="46"/>
      <c r="RKF2946" s="46"/>
      <c r="RKG2946" s="46"/>
      <c r="RKH2946" s="46"/>
      <c r="RKI2946" s="46"/>
      <c r="RKJ2946" s="46"/>
      <c r="RKK2946" s="46"/>
      <c r="RKL2946" s="46"/>
      <c r="RKM2946" s="46"/>
      <c r="RKN2946" s="46"/>
      <c r="RKO2946" s="46"/>
      <c r="RKP2946" s="46"/>
      <c r="RKQ2946" s="46"/>
      <c r="RKR2946" s="46"/>
      <c r="RKS2946" s="46"/>
      <c r="RKT2946" s="46"/>
      <c r="RKU2946" s="46"/>
      <c r="RKV2946" s="46"/>
      <c r="RKW2946" s="46"/>
      <c r="RKX2946" s="46"/>
      <c r="RKY2946" s="46"/>
      <c r="RKZ2946" s="46"/>
      <c r="RLA2946" s="46"/>
      <c r="RLB2946" s="46"/>
      <c r="RLC2946" s="46"/>
      <c r="RLD2946" s="46"/>
      <c r="RLE2946" s="46"/>
      <c r="RLF2946" s="46"/>
      <c r="RLG2946" s="46"/>
      <c r="RLH2946" s="46"/>
      <c r="RLI2946" s="46"/>
      <c r="RLJ2946" s="46"/>
      <c r="RLK2946" s="46"/>
      <c r="RLL2946" s="46"/>
      <c r="RLM2946" s="46"/>
      <c r="RLN2946" s="46"/>
      <c r="RLO2946" s="46"/>
      <c r="RLP2946" s="46"/>
      <c r="RLQ2946" s="46"/>
      <c r="RLR2946" s="46"/>
      <c r="RLS2946" s="46"/>
      <c r="RLT2946" s="46"/>
      <c r="RLU2946" s="46"/>
      <c r="RLV2946" s="46"/>
      <c r="RLW2946" s="46"/>
      <c r="RLX2946" s="46"/>
      <c r="RLY2946" s="46"/>
      <c r="RLZ2946" s="46"/>
      <c r="RMA2946" s="46"/>
      <c r="RMB2946" s="46"/>
      <c r="RMC2946" s="46"/>
      <c r="RMD2946" s="46"/>
      <c r="RME2946" s="46"/>
      <c r="RMF2946" s="46"/>
      <c r="RMG2946" s="46"/>
      <c r="RMH2946" s="46"/>
      <c r="RMI2946" s="46"/>
      <c r="RMJ2946" s="46"/>
      <c r="RMK2946" s="46"/>
      <c r="RML2946" s="46"/>
      <c r="RMM2946" s="46"/>
      <c r="RMN2946" s="46"/>
      <c r="RMO2946" s="46"/>
      <c r="RMP2946" s="46"/>
      <c r="RMQ2946" s="46"/>
      <c r="RMR2946" s="46"/>
      <c r="RMS2946" s="46"/>
      <c r="RMT2946" s="46"/>
      <c r="RMU2946" s="46"/>
      <c r="RMV2946" s="46"/>
      <c r="RMW2946" s="46"/>
      <c r="RMX2946" s="46"/>
      <c r="RMY2946" s="46"/>
      <c r="RMZ2946" s="46"/>
      <c r="RNA2946" s="46"/>
      <c r="RNB2946" s="46"/>
      <c r="RNC2946" s="46"/>
      <c r="RND2946" s="46"/>
      <c r="RNE2946" s="46"/>
      <c r="RNF2946" s="46"/>
      <c r="RNG2946" s="46"/>
      <c r="RNH2946" s="46"/>
      <c r="RNI2946" s="46"/>
      <c r="RNJ2946" s="46"/>
      <c r="RNK2946" s="46"/>
      <c r="RNL2946" s="46"/>
      <c r="RNM2946" s="46"/>
      <c r="RNN2946" s="46"/>
      <c r="RNO2946" s="46"/>
      <c r="RNP2946" s="46"/>
      <c r="RNQ2946" s="46"/>
      <c r="RNR2946" s="46"/>
      <c r="RNS2946" s="46"/>
      <c r="RNT2946" s="46"/>
      <c r="RNU2946" s="46"/>
      <c r="RNV2946" s="46"/>
      <c r="RNW2946" s="46"/>
      <c r="RNX2946" s="46"/>
      <c r="RNY2946" s="46"/>
      <c r="RNZ2946" s="46"/>
      <c r="ROA2946" s="46"/>
      <c r="ROB2946" s="46"/>
      <c r="ROC2946" s="46"/>
      <c r="ROD2946" s="46"/>
      <c r="ROE2946" s="46"/>
      <c r="ROF2946" s="46"/>
      <c r="ROG2946" s="46"/>
      <c r="ROH2946" s="46"/>
      <c r="ROI2946" s="46"/>
      <c r="ROJ2946" s="46"/>
      <c r="ROK2946" s="46"/>
      <c r="ROL2946" s="46"/>
      <c r="ROM2946" s="46"/>
      <c r="RON2946" s="46"/>
      <c r="ROO2946" s="46"/>
      <c r="ROP2946" s="46"/>
      <c r="ROQ2946" s="46"/>
      <c r="ROR2946" s="46"/>
      <c r="ROS2946" s="46"/>
      <c r="ROT2946" s="46"/>
      <c r="ROU2946" s="46"/>
      <c r="ROV2946" s="46"/>
      <c r="ROW2946" s="46"/>
      <c r="ROX2946" s="46"/>
      <c r="ROY2946" s="46"/>
      <c r="ROZ2946" s="46"/>
      <c r="RPA2946" s="46"/>
      <c r="RPB2946" s="46"/>
      <c r="RPC2946" s="46"/>
      <c r="RPD2946" s="46"/>
      <c r="RPE2946" s="46"/>
      <c r="RPF2946" s="46"/>
      <c r="RPG2946" s="46"/>
      <c r="RPH2946" s="46"/>
      <c r="RPI2946" s="46"/>
      <c r="RPJ2946" s="46"/>
      <c r="RPK2946" s="46"/>
      <c r="RPL2946" s="46"/>
      <c r="RPM2946" s="46"/>
      <c r="RPN2946" s="46"/>
      <c r="RPO2946" s="46"/>
      <c r="RPP2946" s="46"/>
      <c r="RPQ2946" s="46"/>
      <c r="RPR2946" s="46"/>
      <c r="RPS2946" s="46"/>
      <c r="RPT2946" s="46"/>
      <c r="RPU2946" s="46"/>
      <c r="RPV2946" s="46"/>
      <c r="RPW2946" s="46"/>
      <c r="RPX2946" s="46"/>
      <c r="RPY2946" s="46"/>
      <c r="RPZ2946" s="46"/>
      <c r="RQA2946" s="46"/>
      <c r="RQB2946" s="46"/>
      <c r="RQC2946" s="46"/>
      <c r="RQD2946" s="46"/>
      <c r="RQE2946" s="46"/>
      <c r="RQF2946" s="46"/>
      <c r="RQG2946" s="46"/>
      <c r="RQH2946" s="46"/>
      <c r="RQI2946" s="46"/>
      <c r="RQJ2946" s="46"/>
      <c r="RQK2946" s="46"/>
      <c r="RQL2946" s="46"/>
      <c r="RQM2946" s="46"/>
      <c r="RQN2946" s="46"/>
      <c r="RQO2946" s="46"/>
      <c r="RQP2946" s="46"/>
      <c r="RQQ2946" s="46"/>
      <c r="RQR2946" s="46"/>
      <c r="RQS2946" s="46"/>
      <c r="RQT2946" s="46"/>
      <c r="RQU2946" s="46"/>
      <c r="RQV2946" s="46"/>
      <c r="RQW2946" s="46"/>
      <c r="RQX2946" s="46"/>
      <c r="RQY2946" s="46"/>
      <c r="RQZ2946" s="46"/>
      <c r="RRA2946" s="46"/>
      <c r="RRB2946" s="46"/>
      <c r="RRC2946" s="46"/>
      <c r="RRD2946" s="46"/>
      <c r="RRE2946" s="46"/>
      <c r="RRF2946" s="46"/>
      <c r="RRG2946" s="46"/>
      <c r="RRH2946" s="46"/>
      <c r="RRI2946" s="46"/>
      <c r="RRJ2946" s="46"/>
      <c r="RRK2946" s="46"/>
      <c r="RRL2946" s="46"/>
      <c r="RRM2946" s="46"/>
      <c r="RRN2946" s="46"/>
      <c r="RRO2946" s="46"/>
      <c r="RRP2946" s="46"/>
      <c r="RRQ2946" s="46"/>
      <c r="RRR2946" s="46"/>
      <c r="RRS2946" s="46"/>
      <c r="RRT2946" s="46"/>
      <c r="RRU2946" s="46"/>
      <c r="RRV2946" s="46"/>
      <c r="RRW2946" s="46"/>
      <c r="RRX2946" s="46"/>
      <c r="RRY2946" s="46"/>
      <c r="RRZ2946" s="46"/>
      <c r="RSA2946" s="46"/>
      <c r="RSB2946" s="46"/>
      <c r="RSC2946" s="46"/>
      <c r="RSD2946" s="46"/>
      <c r="RSE2946" s="46"/>
      <c r="RSF2946" s="46"/>
      <c r="RSG2946" s="46"/>
      <c r="RSH2946" s="46"/>
      <c r="RSI2946" s="46"/>
      <c r="RSJ2946" s="46"/>
      <c r="RSK2946" s="46"/>
      <c r="RSL2946" s="46"/>
      <c r="RSM2946" s="46"/>
      <c r="RSN2946" s="46"/>
      <c r="RSO2946" s="46"/>
      <c r="RSP2946" s="46"/>
      <c r="RSQ2946" s="46"/>
      <c r="RSR2946" s="46"/>
      <c r="RSS2946" s="46"/>
      <c r="RST2946" s="46"/>
      <c r="RSU2946" s="46"/>
      <c r="RSV2946" s="46"/>
      <c r="RSW2946" s="46"/>
      <c r="RSX2946" s="46"/>
      <c r="RSY2946" s="46"/>
      <c r="RSZ2946" s="46"/>
      <c r="RTA2946" s="46"/>
      <c r="RTB2946" s="46"/>
      <c r="RTC2946" s="46"/>
      <c r="RTD2946" s="46"/>
      <c r="RTE2946" s="46"/>
      <c r="RTF2946" s="46"/>
      <c r="RTG2946" s="46"/>
      <c r="RTH2946" s="46"/>
      <c r="RTI2946" s="46"/>
      <c r="RTJ2946" s="46"/>
      <c r="RTK2946" s="46"/>
      <c r="RTL2946" s="46"/>
      <c r="RTM2946" s="46"/>
      <c r="RTN2946" s="46"/>
      <c r="RTO2946" s="46"/>
      <c r="RTP2946" s="46"/>
      <c r="RTQ2946" s="46"/>
      <c r="RTR2946" s="46"/>
      <c r="RTS2946" s="46"/>
      <c r="RTT2946" s="46"/>
      <c r="RTU2946" s="46"/>
      <c r="RTV2946" s="46"/>
      <c r="RTW2946" s="46"/>
      <c r="RTX2946" s="46"/>
      <c r="RTY2946" s="46"/>
      <c r="RTZ2946" s="46"/>
      <c r="RUA2946" s="46"/>
      <c r="RUB2946" s="46"/>
      <c r="RUC2946" s="46"/>
      <c r="RUD2946" s="46"/>
      <c r="RUE2946" s="46"/>
      <c r="RUF2946" s="46"/>
      <c r="RUG2946" s="46"/>
      <c r="RUH2946" s="46"/>
      <c r="RUI2946" s="46"/>
      <c r="RUJ2946" s="46"/>
      <c r="RUK2946" s="46"/>
      <c r="RUL2946" s="46"/>
      <c r="RUM2946" s="46"/>
      <c r="RUN2946" s="46"/>
      <c r="RUO2946" s="46"/>
      <c r="RUP2946" s="46"/>
      <c r="RUQ2946" s="46"/>
      <c r="RUR2946" s="46"/>
      <c r="RUS2946" s="46"/>
      <c r="RUT2946" s="46"/>
      <c r="RUU2946" s="46"/>
      <c r="RUV2946" s="46"/>
      <c r="RUW2946" s="46"/>
      <c r="RUX2946" s="46"/>
      <c r="RUY2946" s="46"/>
      <c r="RUZ2946" s="46"/>
      <c r="RVA2946" s="46"/>
      <c r="RVB2946" s="46"/>
      <c r="RVC2946" s="46"/>
      <c r="RVD2946" s="46"/>
      <c r="RVE2946" s="46"/>
      <c r="RVF2946" s="46"/>
      <c r="RVG2946" s="46"/>
      <c r="RVH2946" s="46"/>
      <c r="RVI2946" s="46"/>
      <c r="RVJ2946" s="46"/>
      <c r="RVK2946" s="46"/>
      <c r="RVL2946" s="46"/>
      <c r="RVM2946" s="46"/>
      <c r="RVN2946" s="46"/>
      <c r="RVO2946" s="46"/>
      <c r="RVP2946" s="46"/>
      <c r="RVQ2946" s="46"/>
      <c r="RVR2946" s="46"/>
      <c r="RVS2946" s="46"/>
      <c r="RVT2946" s="46"/>
      <c r="RVU2946" s="46"/>
      <c r="RVV2946" s="46"/>
      <c r="RVW2946" s="46"/>
      <c r="RVX2946" s="46"/>
      <c r="RVY2946" s="46"/>
      <c r="RVZ2946" s="46"/>
      <c r="RWA2946" s="46"/>
      <c r="RWB2946" s="46"/>
      <c r="RWC2946" s="46"/>
      <c r="RWD2946" s="46"/>
      <c r="RWE2946" s="46"/>
      <c r="RWF2946" s="46"/>
      <c r="RWG2946" s="46"/>
      <c r="RWH2946" s="46"/>
      <c r="RWI2946" s="46"/>
      <c r="RWJ2946" s="46"/>
      <c r="RWK2946" s="46"/>
      <c r="RWL2946" s="46"/>
      <c r="RWM2946" s="46"/>
      <c r="RWN2946" s="46"/>
      <c r="RWO2946" s="46"/>
      <c r="RWP2946" s="46"/>
      <c r="RWQ2946" s="46"/>
      <c r="RWR2946" s="46"/>
      <c r="RWS2946" s="46"/>
      <c r="RWT2946" s="46"/>
      <c r="RWU2946" s="46"/>
      <c r="RWV2946" s="46"/>
      <c r="RWW2946" s="46"/>
      <c r="RWX2946" s="46"/>
      <c r="RWY2946" s="46"/>
      <c r="RWZ2946" s="46"/>
      <c r="RXA2946" s="46"/>
      <c r="RXB2946" s="46"/>
      <c r="RXC2946" s="46"/>
      <c r="RXD2946" s="46"/>
      <c r="RXE2946" s="46"/>
      <c r="RXF2946" s="46"/>
      <c r="RXG2946" s="46"/>
      <c r="RXH2946" s="46"/>
      <c r="RXI2946" s="46"/>
      <c r="RXJ2946" s="46"/>
      <c r="RXK2946" s="46"/>
      <c r="RXL2946" s="46"/>
      <c r="RXM2946" s="46"/>
      <c r="RXN2946" s="46"/>
      <c r="RXO2946" s="46"/>
      <c r="RXP2946" s="46"/>
      <c r="RXQ2946" s="46"/>
      <c r="RXR2946" s="46"/>
      <c r="RXS2946" s="46"/>
      <c r="RXT2946" s="46"/>
      <c r="RXU2946" s="46"/>
      <c r="RXV2946" s="46"/>
      <c r="RXW2946" s="46"/>
      <c r="RXX2946" s="46"/>
      <c r="RXY2946" s="46"/>
      <c r="RXZ2946" s="46"/>
      <c r="RYA2946" s="46"/>
      <c r="RYB2946" s="46"/>
      <c r="RYC2946" s="46"/>
      <c r="RYD2946" s="46"/>
      <c r="RYE2946" s="46"/>
      <c r="RYF2946" s="46"/>
      <c r="RYG2946" s="46"/>
      <c r="RYH2946" s="46"/>
      <c r="RYI2946" s="46"/>
      <c r="RYJ2946" s="46"/>
      <c r="RYK2946" s="46"/>
      <c r="RYL2946" s="46"/>
      <c r="RYM2946" s="46"/>
      <c r="RYN2946" s="46"/>
      <c r="RYO2946" s="46"/>
      <c r="RYP2946" s="46"/>
      <c r="RYQ2946" s="46"/>
      <c r="RYR2946" s="46"/>
      <c r="RYS2946" s="46"/>
      <c r="RYT2946" s="46"/>
      <c r="RYU2946" s="46"/>
      <c r="RYV2946" s="46"/>
      <c r="RYW2946" s="46"/>
      <c r="RYX2946" s="46"/>
      <c r="RYY2946" s="46"/>
      <c r="RYZ2946" s="46"/>
      <c r="RZA2946" s="46"/>
      <c r="RZB2946" s="46"/>
      <c r="RZC2946" s="46"/>
      <c r="RZD2946" s="46"/>
      <c r="RZE2946" s="46"/>
      <c r="RZF2946" s="46"/>
      <c r="RZG2946" s="46"/>
      <c r="RZH2946" s="46"/>
      <c r="RZI2946" s="46"/>
      <c r="RZJ2946" s="46"/>
      <c r="RZK2946" s="46"/>
      <c r="RZL2946" s="46"/>
      <c r="RZM2946" s="46"/>
      <c r="RZN2946" s="46"/>
      <c r="RZO2946" s="46"/>
      <c r="RZP2946" s="46"/>
      <c r="RZQ2946" s="46"/>
      <c r="RZR2946" s="46"/>
      <c r="RZS2946" s="46"/>
      <c r="RZT2946" s="46"/>
      <c r="RZU2946" s="46"/>
      <c r="RZV2946" s="46"/>
      <c r="RZW2946" s="46"/>
      <c r="RZX2946" s="46"/>
      <c r="RZY2946" s="46"/>
      <c r="RZZ2946" s="46"/>
      <c r="SAA2946" s="46"/>
      <c r="SAB2946" s="46"/>
      <c r="SAC2946" s="46"/>
      <c r="SAD2946" s="46"/>
      <c r="SAE2946" s="46"/>
      <c r="SAF2946" s="46"/>
      <c r="SAG2946" s="46"/>
      <c r="SAH2946" s="46"/>
      <c r="SAI2946" s="46"/>
      <c r="SAJ2946" s="46"/>
      <c r="SAK2946" s="46"/>
      <c r="SAL2946" s="46"/>
      <c r="SAM2946" s="46"/>
      <c r="SAN2946" s="46"/>
      <c r="SAO2946" s="46"/>
      <c r="SAP2946" s="46"/>
      <c r="SAQ2946" s="46"/>
      <c r="SAR2946" s="46"/>
      <c r="SAS2946" s="46"/>
      <c r="SAT2946" s="46"/>
      <c r="SAU2946" s="46"/>
      <c r="SAV2946" s="46"/>
      <c r="SAW2946" s="46"/>
      <c r="SAX2946" s="46"/>
      <c r="SAY2946" s="46"/>
      <c r="SAZ2946" s="46"/>
      <c r="SBA2946" s="46"/>
      <c r="SBB2946" s="46"/>
      <c r="SBC2946" s="46"/>
      <c r="SBD2946" s="46"/>
      <c r="SBE2946" s="46"/>
      <c r="SBF2946" s="46"/>
      <c r="SBG2946" s="46"/>
      <c r="SBH2946" s="46"/>
      <c r="SBI2946" s="46"/>
      <c r="SBJ2946" s="46"/>
      <c r="SBK2946" s="46"/>
      <c r="SBL2946" s="46"/>
      <c r="SBM2946" s="46"/>
      <c r="SBN2946" s="46"/>
      <c r="SBO2946" s="46"/>
      <c r="SBP2946" s="46"/>
      <c r="SBQ2946" s="46"/>
      <c r="SBR2946" s="46"/>
      <c r="SBS2946" s="46"/>
      <c r="SBT2946" s="46"/>
      <c r="SBU2946" s="46"/>
      <c r="SBV2946" s="46"/>
      <c r="SBW2946" s="46"/>
      <c r="SBX2946" s="46"/>
      <c r="SBY2946" s="46"/>
      <c r="SBZ2946" s="46"/>
      <c r="SCA2946" s="46"/>
      <c r="SCB2946" s="46"/>
      <c r="SCC2946" s="46"/>
      <c r="SCD2946" s="46"/>
      <c r="SCE2946" s="46"/>
      <c r="SCF2946" s="46"/>
      <c r="SCG2946" s="46"/>
      <c r="SCH2946" s="46"/>
      <c r="SCI2946" s="46"/>
      <c r="SCJ2946" s="46"/>
      <c r="SCK2946" s="46"/>
      <c r="SCL2946" s="46"/>
      <c r="SCM2946" s="46"/>
      <c r="SCN2946" s="46"/>
      <c r="SCO2946" s="46"/>
      <c r="SCP2946" s="46"/>
      <c r="SCQ2946" s="46"/>
      <c r="SCR2946" s="46"/>
      <c r="SCS2946" s="46"/>
      <c r="SCT2946" s="46"/>
      <c r="SCU2946" s="46"/>
      <c r="SCV2946" s="46"/>
      <c r="SCW2946" s="46"/>
      <c r="SCX2946" s="46"/>
      <c r="SCY2946" s="46"/>
      <c r="SCZ2946" s="46"/>
      <c r="SDA2946" s="46"/>
      <c r="SDB2946" s="46"/>
      <c r="SDC2946" s="46"/>
      <c r="SDD2946" s="46"/>
      <c r="SDE2946" s="46"/>
      <c r="SDF2946" s="46"/>
      <c r="SDG2946" s="46"/>
      <c r="SDH2946" s="46"/>
      <c r="SDI2946" s="46"/>
      <c r="SDJ2946" s="46"/>
      <c r="SDK2946" s="46"/>
      <c r="SDL2946" s="46"/>
      <c r="SDM2946" s="46"/>
      <c r="SDN2946" s="46"/>
      <c r="SDO2946" s="46"/>
      <c r="SDP2946" s="46"/>
      <c r="SDQ2946" s="46"/>
      <c r="SDR2946" s="46"/>
      <c r="SDS2946" s="46"/>
      <c r="SDT2946" s="46"/>
      <c r="SDU2946" s="46"/>
      <c r="SDV2946" s="46"/>
      <c r="SDW2946" s="46"/>
      <c r="SDX2946" s="46"/>
      <c r="SDY2946" s="46"/>
      <c r="SDZ2946" s="46"/>
      <c r="SEA2946" s="46"/>
      <c r="SEB2946" s="46"/>
      <c r="SEC2946" s="46"/>
      <c r="SED2946" s="46"/>
      <c r="SEE2946" s="46"/>
      <c r="SEF2946" s="46"/>
      <c r="SEG2946" s="46"/>
      <c r="SEH2946" s="46"/>
      <c r="SEI2946" s="46"/>
      <c r="SEJ2946" s="46"/>
      <c r="SEK2946" s="46"/>
      <c r="SEL2946" s="46"/>
      <c r="SEM2946" s="46"/>
      <c r="SEN2946" s="46"/>
      <c r="SEO2946" s="46"/>
      <c r="SEP2946" s="46"/>
      <c r="SEQ2946" s="46"/>
      <c r="SER2946" s="46"/>
      <c r="SES2946" s="46"/>
      <c r="SET2946" s="46"/>
      <c r="SEU2946" s="46"/>
      <c r="SEV2946" s="46"/>
      <c r="SEW2946" s="46"/>
      <c r="SEX2946" s="46"/>
      <c r="SEY2946" s="46"/>
      <c r="SEZ2946" s="46"/>
      <c r="SFA2946" s="46"/>
      <c r="SFB2946" s="46"/>
      <c r="SFC2946" s="46"/>
      <c r="SFD2946" s="46"/>
      <c r="SFE2946" s="46"/>
      <c r="SFF2946" s="46"/>
      <c r="SFG2946" s="46"/>
      <c r="SFH2946" s="46"/>
      <c r="SFI2946" s="46"/>
      <c r="SFJ2946" s="46"/>
      <c r="SFK2946" s="46"/>
      <c r="SFL2946" s="46"/>
      <c r="SFM2946" s="46"/>
      <c r="SFN2946" s="46"/>
      <c r="SFO2946" s="46"/>
      <c r="SFP2946" s="46"/>
      <c r="SFQ2946" s="46"/>
      <c r="SFR2946" s="46"/>
      <c r="SFS2946" s="46"/>
      <c r="SFT2946" s="46"/>
      <c r="SFU2946" s="46"/>
      <c r="SFV2946" s="46"/>
      <c r="SFW2946" s="46"/>
      <c r="SFX2946" s="46"/>
      <c r="SFY2946" s="46"/>
      <c r="SFZ2946" s="46"/>
      <c r="SGA2946" s="46"/>
      <c r="SGB2946" s="46"/>
      <c r="SGC2946" s="46"/>
      <c r="SGD2946" s="46"/>
      <c r="SGE2946" s="46"/>
      <c r="SGF2946" s="46"/>
      <c r="SGG2946" s="46"/>
      <c r="SGH2946" s="46"/>
      <c r="SGI2946" s="46"/>
      <c r="SGJ2946" s="46"/>
      <c r="SGK2946" s="46"/>
      <c r="SGL2946" s="46"/>
      <c r="SGM2946" s="46"/>
      <c r="SGN2946" s="46"/>
      <c r="SGO2946" s="46"/>
      <c r="SGP2946" s="46"/>
      <c r="SGQ2946" s="46"/>
      <c r="SGR2946" s="46"/>
      <c r="SGS2946" s="46"/>
      <c r="SGT2946" s="46"/>
      <c r="SGU2946" s="46"/>
      <c r="SGV2946" s="46"/>
      <c r="SGW2946" s="46"/>
      <c r="SGX2946" s="46"/>
      <c r="SGY2946" s="46"/>
      <c r="SGZ2946" s="46"/>
      <c r="SHA2946" s="46"/>
      <c r="SHB2946" s="46"/>
      <c r="SHC2946" s="46"/>
      <c r="SHD2946" s="46"/>
      <c r="SHE2946" s="46"/>
      <c r="SHF2946" s="46"/>
      <c r="SHG2946" s="46"/>
      <c r="SHH2946" s="46"/>
      <c r="SHI2946" s="46"/>
      <c r="SHJ2946" s="46"/>
      <c r="SHK2946" s="46"/>
      <c r="SHL2946" s="46"/>
      <c r="SHM2946" s="46"/>
      <c r="SHN2946" s="46"/>
      <c r="SHO2946" s="46"/>
      <c r="SHP2946" s="46"/>
      <c r="SHQ2946" s="46"/>
      <c r="SHR2946" s="46"/>
      <c r="SHS2946" s="46"/>
      <c r="SHT2946" s="46"/>
      <c r="SHU2946" s="46"/>
      <c r="SHV2946" s="46"/>
      <c r="SHW2946" s="46"/>
      <c r="SHX2946" s="46"/>
      <c r="SHY2946" s="46"/>
      <c r="SHZ2946" s="46"/>
      <c r="SIA2946" s="46"/>
      <c r="SIB2946" s="46"/>
      <c r="SIC2946" s="46"/>
      <c r="SID2946" s="46"/>
      <c r="SIE2946" s="46"/>
      <c r="SIF2946" s="46"/>
      <c r="SIG2946" s="46"/>
      <c r="SIH2946" s="46"/>
      <c r="SII2946" s="46"/>
      <c r="SIJ2946" s="46"/>
      <c r="SIK2946" s="46"/>
      <c r="SIL2946" s="46"/>
      <c r="SIM2946" s="46"/>
      <c r="SIN2946" s="46"/>
      <c r="SIO2946" s="46"/>
      <c r="SIP2946" s="46"/>
      <c r="SIQ2946" s="46"/>
      <c r="SIR2946" s="46"/>
      <c r="SIS2946" s="46"/>
      <c r="SIT2946" s="46"/>
      <c r="SIU2946" s="46"/>
      <c r="SIV2946" s="46"/>
      <c r="SIW2946" s="46"/>
      <c r="SIX2946" s="46"/>
      <c r="SIY2946" s="46"/>
      <c r="SIZ2946" s="46"/>
      <c r="SJA2946" s="46"/>
      <c r="SJB2946" s="46"/>
      <c r="SJC2946" s="46"/>
      <c r="SJD2946" s="46"/>
      <c r="SJE2946" s="46"/>
      <c r="SJF2946" s="46"/>
      <c r="SJG2946" s="46"/>
      <c r="SJH2946" s="46"/>
      <c r="SJI2946" s="46"/>
      <c r="SJJ2946" s="46"/>
      <c r="SJK2946" s="46"/>
      <c r="SJL2946" s="46"/>
      <c r="SJM2946" s="46"/>
      <c r="SJN2946" s="46"/>
      <c r="SJO2946" s="46"/>
      <c r="SJP2946" s="46"/>
      <c r="SJQ2946" s="46"/>
      <c r="SJR2946" s="46"/>
      <c r="SJS2946" s="46"/>
      <c r="SJT2946" s="46"/>
      <c r="SJU2946" s="46"/>
      <c r="SJV2946" s="46"/>
      <c r="SJW2946" s="46"/>
      <c r="SJX2946" s="46"/>
      <c r="SJY2946" s="46"/>
      <c r="SJZ2946" s="46"/>
      <c r="SKA2946" s="46"/>
      <c r="SKB2946" s="46"/>
      <c r="SKC2946" s="46"/>
      <c r="SKD2946" s="46"/>
      <c r="SKE2946" s="46"/>
      <c r="SKF2946" s="46"/>
      <c r="SKG2946" s="46"/>
      <c r="SKH2946" s="46"/>
      <c r="SKI2946" s="46"/>
      <c r="SKJ2946" s="46"/>
      <c r="SKK2946" s="46"/>
      <c r="SKL2946" s="46"/>
      <c r="SKM2946" s="46"/>
      <c r="SKN2946" s="46"/>
      <c r="SKO2946" s="46"/>
      <c r="SKP2946" s="46"/>
      <c r="SKQ2946" s="46"/>
      <c r="SKR2946" s="46"/>
      <c r="SKS2946" s="46"/>
      <c r="SKT2946" s="46"/>
      <c r="SKU2946" s="46"/>
      <c r="SKV2946" s="46"/>
      <c r="SKW2946" s="46"/>
      <c r="SKX2946" s="46"/>
      <c r="SKY2946" s="46"/>
      <c r="SKZ2946" s="46"/>
      <c r="SLA2946" s="46"/>
      <c r="SLB2946" s="46"/>
      <c r="SLC2946" s="46"/>
      <c r="SLD2946" s="46"/>
      <c r="SLE2946" s="46"/>
      <c r="SLF2946" s="46"/>
      <c r="SLG2946" s="46"/>
      <c r="SLH2946" s="46"/>
      <c r="SLI2946" s="46"/>
      <c r="SLJ2946" s="46"/>
      <c r="SLK2946" s="46"/>
      <c r="SLL2946" s="46"/>
      <c r="SLM2946" s="46"/>
      <c r="SLN2946" s="46"/>
      <c r="SLO2946" s="46"/>
      <c r="SLP2946" s="46"/>
      <c r="SLQ2946" s="46"/>
      <c r="SLR2946" s="46"/>
      <c r="SLS2946" s="46"/>
      <c r="SLT2946" s="46"/>
      <c r="SLU2946" s="46"/>
      <c r="SLV2946" s="46"/>
      <c r="SLW2946" s="46"/>
      <c r="SLX2946" s="46"/>
      <c r="SLY2946" s="46"/>
      <c r="SLZ2946" s="46"/>
      <c r="SMA2946" s="46"/>
      <c r="SMB2946" s="46"/>
      <c r="SMC2946" s="46"/>
      <c r="SMD2946" s="46"/>
      <c r="SME2946" s="46"/>
      <c r="SMF2946" s="46"/>
      <c r="SMG2946" s="46"/>
      <c r="SMH2946" s="46"/>
      <c r="SMI2946" s="46"/>
      <c r="SMJ2946" s="46"/>
      <c r="SMK2946" s="46"/>
      <c r="SML2946" s="46"/>
      <c r="SMM2946" s="46"/>
      <c r="SMN2946" s="46"/>
      <c r="SMO2946" s="46"/>
      <c r="SMP2946" s="46"/>
      <c r="SMQ2946" s="46"/>
      <c r="SMR2946" s="46"/>
      <c r="SMS2946" s="46"/>
      <c r="SMT2946" s="46"/>
      <c r="SMU2946" s="46"/>
      <c r="SMV2946" s="46"/>
      <c r="SMW2946" s="46"/>
      <c r="SMX2946" s="46"/>
      <c r="SMY2946" s="46"/>
      <c r="SMZ2946" s="46"/>
      <c r="SNA2946" s="46"/>
      <c r="SNB2946" s="46"/>
      <c r="SNC2946" s="46"/>
      <c r="SND2946" s="46"/>
      <c r="SNE2946" s="46"/>
      <c r="SNF2946" s="46"/>
      <c r="SNG2946" s="46"/>
      <c r="SNH2946" s="46"/>
      <c r="SNI2946" s="46"/>
      <c r="SNJ2946" s="46"/>
      <c r="SNK2946" s="46"/>
      <c r="SNL2946" s="46"/>
      <c r="SNM2946" s="46"/>
      <c r="SNN2946" s="46"/>
      <c r="SNO2946" s="46"/>
      <c r="SNP2946" s="46"/>
      <c r="SNQ2946" s="46"/>
      <c r="SNR2946" s="46"/>
      <c r="SNS2946" s="46"/>
      <c r="SNT2946" s="46"/>
      <c r="SNU2946" s="46"/>
      <c r="SNV2946" s="46"/>
      <c r="SNW2946" s="46"/>
      <c r="SNX2946" s="46"/>
      <c r="SNY2946" s="46"/>
      <c r="SNZ2946" s="46"/>
      <c r="SOA2946" s="46"/>
      <c r="SOB2946" s="46"/>
      <c r="SOC2946" s="46"/>
      <c r="SOD2946" s="46"/>
      <c r="SOE2946" s="46"/>
      <c r="SOF2946" s="46"/>
      <c r="SOG2946" s="46"/>
      <c r="SOH2946" s="46"/>
      <c r="SOI2946" s="46"/>
      <c r="SOJ2946" s="46"/>
      <c r="SOK2946" s="46"/>
      <c r="SOL2946" s="46"/>
      <c r="SOM2946" s="46"/>
      <c r="SON2946" s="46"/>
      <c r="SOO2946" s="46"/>
      <c r="SOP2946" s="46"/>
      <c r="SOQ2946" s="46"/>
      <c r="SOR2946" s="46"/>
      <c r="SOS2946" s="46"/>
      <c r="SOT2946" s="46"/>
      <c r="SOU2946" s="46"/>
      <c r="SOV2946" s="46"/>
      <c r="SOW2946" s="46"/>
      <c r="SOX2946" s="46"/>
      <c r="SOY2946" s="46"/>
      <c r="SOZ2946" s="46"/>
      <c r="SPA2946" s="46"/>
      <c r="SPB2946" s="46"/>
      <c r="SPC2946" s="46"/>
      <c r="SPD2946" s="46"/>
      <c r="SPE2946" s="46"/>
      <c r="SPF2946" s="46"/>
      <c r="SPG2946" s="46"/>
      <c r="SPH2946" s="46"/>
      <c r="SPI2946" s="46"/>
      <c r="SPJ2946" s="46"/>
      <c r="SPK2946" s="46"/>
      <c r="SPL2946" s="46"/>
      <c r="SPM2946" s="46"/>
      <c r="SPN2946" s="46"/>
      <c r="SPO2946" s="46"/>
      <c r="SPP2946" s="46"/>
      <c r="SPQ2946" s="46"/>
      <c r="SPR2946" s="46"/>
      <c r="SPS2946" s="46"/>
      <c r="SPT2946" s="46"/>
      <c r="SPU2946" s="46"/>
      <c r="SPV2946" s="46"/>
      <c r="SPW2946" s="46"/>
      <c r="SPX2946" s="46"/>
      <c r="SPY2946" s="46"/>
      <c r="SPZ2946" s="46"/>
      <c r="SQA2946" s="46"/>
      <c r="SQB2946" s="46"/>
      <c r="SQC2946" s="46"/>
      <c r="SQD2946" s="46"/>
      <c r="SQE2946" s="46"/>
      <c r="SQF2946" s="46"/>
      <c r="SQG2946" s="46"/>
      <c r="SQH2946" s="46"/>
      <c r="SQI2946" s="46"/>
      <c r="SQJ2946" s="46"/>
      <c r="SQK2946" s="46"/>
      <c r="SQL2946" s="46"/>
      <c r="SQM2946" s="46"/>
      <c r="SQN2946" s="46"/>
      <c r="SQO2946" s="46"/>
      <c r="SQP2946" s="46"/>
      <c r="SQQ2946" s="46"/>
      <c r="SQR2946" s="46"/>
      <c r="SQS2946" s="46"/>
      <c r="SQT2946" s="46"/>
      <c r="SQU2946" s="46"/>
      <c r="SQV2946" s="46"/>
      <c r="SQW2946" s="46"/>
      <c r="SQX2946" s="46"/>
      <c r="SQY2946" s="46"/>
      <c r="SQZ2946" s="46"/>
      <c r="SRA2946" s="46"/>
      <c r="SRB2946" s="46"/>
      <c r="SRC2946" s="46"/>
      <c r="SRD2946" s="46"/>
      <c r="SRE2946" s="46"/>
      <c r="SRF2946" s="46"/>
      <c r="SRG2946" s="46"/>
      <c r="SRH2946" s="46"/>
      <c r="SRI2946" s="46"/>
      <c r="SRJ2946" s="46"/>
      <c r="SRK2946" s="46"/>
      <c r="SRL2946" s="46"/>
      <c r="SRM2946" s="46"/>
      <c r="SRN2946" s="46"/>
      <c r="SRO2946" s="46"/>
      <c r="SRP2946" s="46"/>
      <c r="SRQ2946" s="46"/>
      <c r="SRR2946" s="46"/>
      <c r="SRS2946" s="46"/>
      <c r="SRT2946" s="46"/>
      <c r="SRU2946" s="46"/>
      <c r="SRV2946" s="46"/>
      <c r="SRW2946" s="46"/>
      <c r="SRX2946" s="46"/>
      <c r="SRY2946" s="46"/>
      <c r="SRZ2946" s="46"/>
      <c r="SSA2946" s="46"/>
      <c r="SSB2946" s="46"/>
      <c r="SSC2946" s="46"/>
      <c r="SSD2946" s="46"/>
      <c r="SSE2946" s="46"/>
      <c r="SSF2946" s="46"/>
      <c r="SSG2946" s="46"/>
      <c r="SSH2946" s="46"/>
      <c r="SSI2946" s="46"/>
      <c r="SSJ2946" s="46"/>
      <c r="SSK2946" s="46"/>
      <c r="SSL2946" s="46"/>
      <c r="SSM2946" s="46"/>
      <c r="SSN2946" s="46"/>
      <c r="SSO2946" s="46"/>
      <c r="SSP2946" s="46"/>
      <c r="SSQ2946" s="46"/>
      <c r="SSR2946" s="46"/>
      <c r="SSS2946" s="46"/>
      <c r="SST2946" s="46"/>
      <c r="SSU2946" s="46"/>
      <c r="SSV2946" s="46"/>
      <c r="SSW2946" s="46"/>
      <c r="SSX2946" s="46"/>
      <c r="SSY2946" s="46"/>
      <c r="SSZ2946" s="46"/>
      <c r="STA2946" s="46"/>
      <c r="STB2946" s="46"/>
      <c r="STC2946" s="46"/>
      <c r="STD2946" s="46"/>
      <c r="STE2946" s="46"/>
      <c r="STF2946" s="46"/>
      <c r="STG2946" s="46"/>
      <c r="STH2946" s="46"/>
      <c r="STI2946" s="46"/>
      <c r="STJ2946" s="46"/>
      <c r="STK2946" s="46"/>
      <c r="STL2946" s="46"/>
      <c r="STM2946" s="46"/>
      <c r="STN2946" s="46"/>
      <c r="STO2946" s="46"/>
      <c r="STP2946" s="46"/>
      <c r="STQ2946" s="46"/>
      <c r="STR2946" s="46"/>
      <c r="STS2946" s="46"/>
      <c r="STT2946" s="46"/>
      <c r="STU2946" s="46"/>
      <c r="STV2946" s="46"/>
      <c r="STW2946" s="46"/>
      <c r="STX2946" s="46"/>
      <c r="STY2946" s="46"/>
      <c r="STZ2946" s="46"/>
      <c r="SUA2946" s="46"/>
      <c r="SUB2946" s="46"/>
      <c r="SUC2946" s="46"/>
      <c r="SUD2946" s="46"/>
      <c r="SUE2946" s="46"/>
      <c r="SUF2946" s="46"/>
      <c r="SUG2946" s="46"/>
      <c r="SUH2946" s="46"/>
      <c r="SUI2946" s="46"/>
      <c r="SUJ2946" s="46"/>
      <c r="SUK2946" s="46"/>
      <c r="SUL2946" s="46"/>
      <c r="SUM2946" s="46"/>
      <c r="SUN2946" s="46"/>
      <c r="SUO2946" s="46"/>
      <c r="SUP2946" s="46"/>
      <c r="SUQ2946" s="46"/>
      <c r="SUR2946" s="46"/>
      <c r="SUS2946" s="46"/>
      <c r="SUT2946" s="46"/>
      <c r="SUU2946" s="46"/>
      <c r="SUV2946" s="46"/>
      <c r="SUW2946" s="46"/>
      <c r="SUX2946" s="46"/>
      <c r="SUY2946" s="46"/>
      <c r="SUZ2946" s="46"/>
      <c r="SVA2946" s="46"/>
      <c r="SVB2946" s="46"/>
      <c r="SVC2946" s="46"/>
      <c r="SVD2946" s="46"/>
      <c r="SVE2946" s="46"/>
      <c r="SVF2946" s="46"/>
      <c r="SVG2946" s="46"/>
      <c r="SVH2946" s="46"/>
      <c r="SVI2946" s="46"/>
      <c r="SVJ2946" s="46"/>
      <c r="SVK2946" s="46"/>
      <c r="SVL2946" s="46"/>
      <c r="SVM2946" s="46"/>
      <c r="SVN2946" s="46"/>
      <c r="SVO2946" s="46"/>
      <c r="SVP2946" s="46"/>
      <c r="SVQ2946" s="46"/>
      <c r="SVR2946" s="46"/>
      <c r="SVS2946" s="46"/>
      <c r="SVT2946" s="46"/>
      <c r="SVU2946" s="46"/>
      <c r="SVV2946" s="46"/>
      <c r="SVW2946" s="46"/>
      <c r="SVX2946" s="46"/>
      <c r="SVY2946" s="46"/>
      <c r="SVZ2946" s="46"/>
      <c r="SWA2946" s="46"/>
      <c r="SWB2946" s="46"/>
      <c r="SWC2946" s="46"/>
      <c r="SWD2946" s="46"/>
      <c r="SWE2946" s="46"/>
      <c r="SWF2946" s="46"/>
      <c r="SWG2946" s="46"/>
      <c r="SWH2946" s="46"/>
      <c r="SWI2946" s="46"/>
      <c r="SWJ2946" s="46"/>
      <c r="SWK2946" s="46"/>
      <c r="SWL2946" s="46"/>
      <c r="SWM2946" s="46"/>
      <c r="SWN2946" s="46"/>
      <c r="SWO2946" s="46"/>
      <c r="SWP2946" s="46"/>
      <c r="SWQ2946" s="46"/>
      <c r="SWR2946" s="46"/>
      <c r="SWS2946" s="46"/>
      <c r="SWT2946" s="46"/>
      <c r="SWU2946" s="46"/>
      <c r="SWV2946" s="46"/>
      <c r="SWW2946" s="46"/>
      <c r="SWX2946" s="46"/>
      <c r="SWY2946" s="46"/>
      <c r="SWZ2946" s="46"/>
      <c r="SXA2946" s="46"/>
      <c r="SXB2946" s="46"/>
      <c r="SXC2946" s="46"/>
      <c r="SXD2946" s="46"/>
      <c r="SXE2946" s="46"/>
      <c r="SXF2946" s="46"/>
      <c r="SXG2946" s="46"/>
      <c r="SXH2946" s="46"/>
      <c r="SXI2946" s="46"/>
      <c r="SXJ2946" s="46"/>
      <c r="SXK2946" s="46"/>
      <c r="SXL2946" s="46"/>
      <c r="SXM2946" s="46"/>
      <c r="SXN2946" s="46"/>
      <c r="SXO2946" s="46"/>
      <c r="SXP2946" s="46"/>
      <c r="SXQ2946" s="46"/>
      <c r="SXR2946" s="46"/>
      <c r="SXS2946" s="46"/>
      <c r="SXT2946" s="46"/>
      <c r="SXU2946" s="46"/>
      <c r="SXV2946" s="46"/>
      <c r="SXW2946" s="46"/>
      <c r="SXX2946" s="46"/>
      <c r="SXY2946" s="46"/>
      <c r="SXZ2946" s="46"/>
      <c r="SYA2946" s="46"/>
      <c r="SYB2946" s="46"/>
      <c r="SYC2946" s="46"/>
      <c r="SYD2946" s="46"/>
      <c r="SYE2946" s="46"/>
      <c r="SYF2946" s="46"/>
      <c r="SYG2946" s="46"/>
      <c r="SYH2946" s="46"/>
      <c r="SYI2946" s="46"/>
      <c r="SYJ2946" s="46"/>
      <c r="SYK2946" s="46"/>
      <c r="SYL2946" s="46"/>
      <c r="SYM2946" s="46"/>
      <c r="SYN2946" s="46"/>
      <c r="SYO2946" s="46"/>
      <c r="SYP2946" s="46"/>
      <c r="SYQ2946" s="46"/>
      <c r="SYR2946" s="46"/>
      <c r="SYS2946" s="46"/>
      <c r="SYT2946" s="46"/>
      <c r="SYU2946" s="46"/>
      <c r="SYV2946" s="46"/>
      <c r="SYW2946" s="46"/>
      <c r="SYX2946" s="46"/>
      <c r="SYY2946" s="46"/>
      <c r="SYZ2946" s="46"/>
      <c r="SZA2946" s="46"/>
      <c r="SZB2946" s="46"/>
      <c r="SZC2946" s="46"/>
      <c r="SZD2946" s="46"/>
      <c r="SZE2946" s="46"/>
      <c r="SZF2946" s="46"/>
      <c r="SZG2946" s="46"/>
      <c r="SZH2946" s="46"/>
      <c r="SZI2946" s="46"/>
      <c r="SZJ2946" s="46"/>
      <c r="SZK2946" s="46"/>
      <c r="SZL2946" s="46"/>
      <c r="SZM2946" s="46"/>
      <c r="SZN2946" s="46"/>
      <c r="SZO2946" s="46"/>
      <c r="SZP2946" s="46"/>
      <c r="SZQ2946" s="46"/>
      <c r="SZR2946" s="46"/>
      <c r="SZS2946" s="46"/>
      <c r="SZT2946" s="46"/>
      <c r="SZU2946" s="46"/>
      <c r="SZV2946" s="46"/>
      <c r="SZW2946" s="46"/>
      <c r="SZX2946" s="46"/>
      <c r="SZY2946" s="46"/>
      <c r="SZZ2946" s="46"/>
      <c r="TAA2946" s="46"/>
      <c r="TAB2946" s="46"/>
      <c r="TAC2946" s="46"/>
      <c r="TAD2946" s="46"/>
      <c r="TAE2946" s="46"/>
      <c r="TAF2946" s="46"/>
      <c r="TAG2946" s="46"/>
      <c r="TAH2946" s="46"/>
      <c r="TAI2946" s="46"/>
      <c r="TAJ2946" s="46"/>
      <c r="TAK2946" s="46"/>
      <c r="TAL2946" s="46"/>
      <c r="TAM2946" s="46"/>
      <c r="TAN2946" s="46"/>
      <c r="TAO2946" s="46"/>
      <c r="TAP2946" s="46"/>
      <c r="TAQ2946" s="46"/>
      <c r="TAR2946" s="46"/>
      <c r="TAS2946" s="46"/>
      <c r="TAT2946" s="46"/>
      <c r="TAU2946" s="46"/>
      <c r="TAV2946" s="46"/>
      <c r="TAW2946" s="46"/>
      <c r="TAX2946" s="46"/>
      <c r="TAY2946" s="46"/>
      <c r="TAZ2946" s="46"/>
      <c r="TBA2946" s="46"/>
      <c r="TBB2946" s="46"/>
      <c r="TBC2946" s="46"/>
      <c r="TBD2946" s="46"/>
      <c r="TBE2946" s="46"/>
      <c r="TBF2946" s="46"/>
      <c r="TBG2946" s="46"/>
      <c r="TBH2946" s="46"/>
      <c r="TBI2946" s="46"/>
      <c r="TBJ2946" s="46"/>
      <c r="TBK2946" s="46"/>
      <c r="TBL2946" s="46"/>
      <c r="TBM2946" s="46"/>
      <c r="TBN2946" s="46"/>
      <c r="TBO2946" s="46"/>
      <c r="TBP2946" s="46"/>
      <c r="TBQ2946" s="46"/>
      <c r="TBR2946" s="46"/>
      <c r="TBS2946" s="46"/>
      <c r="TBT2946" s="46"/>
      <c r="TBU2946" s="46"/>
      <c r="TBV2946" s="46"/>
      <c r="TBW2946" s="46"/>
      <c r="TBX2946" s="46"/>
      <c r="TBY2946" s="46"/>
      <c r="TBZ2946" s="46"/>
      <c r="TCA2946" s="46"/>
      <c r="TCB2946" s="46"/>
      <c r="TCC2946" s="46"/>
      <c r="TCD2946" s="46"/>
      <c r="TCE2946" s="46"/>
      <c r="TCF2946" s="46"/>
      <c r="TCG2946" s="46"/>
      <c r="TCH2946" s="46"/>
      <c r="TCI2946" s="46"/>
      <c r="TCJ2946" s="46"/>
      <c r="TCK2946" s="46"/>
      <c r="TCL2946" s="46"/>
      <c r="TCM2946" s="46"/>
      <c r="TCN2946" s="46"/>
      <c r="TCO2946" s="46"/>
      <c r="TCP2946" s="46"/>
      <c r="TCQ2946" s="46"/>
      <c r="TCR2946" s="46"/>
      <c r="TCS2946" s="46"/>
      <c r="TCT2946" s="46"/>
      <c r="TCU2946" s="46"/>
      <c r="TCV2946" s="46"/>
      <c r="TCW2946" s="46"/>
      <c r="TCX2946" s="46"/>
      <c r="TCY2946" s="46"/>
      <c r="TCZ2946" s="46"/>
      <c r="TDA2946" s="46"/>
      <c r="TDB2946" s="46"/>
      <c r="TDC2946" s="46"/>
      <c r="TDD2946" s="46"/>
      <c r="TDE2946" s="46"/>
      <c r="TDF2946" s="46"/>
      <c r="TDG2946" s="46"/>
      <c r="TDH2946" s="46"/>
      <c r="TDI2946" s="46"/>
      <c r="TDJ2946" s="46"/>
      <c r="TDK2946" s="46"/>
      <c r="TDL2946" s="46"/>
      <c r="TDM2946" s="46"/>
      <c r="TDN2946" s="46"/>
      <c r="TDO2946" s="46"/>
      <c r="TDP2946" s="46"/>
      <c r="TDQ2946" s="46"/>
      <c r="TDR2946" s="46"/>
      <c r="TDS2946" s="46"/>
      <c r="TDT2946" s="46"/>
      <c r="TDU2946" s="46"/>
      <c r="TDV2946" s="46"/>
      <c r="TDW2946" s="46"/>
      <c r="TDX2946" s="46"/>
      <c r="TDY2946" s="46"/>
      <c r="TDZ2946" s="46"/>
      <c r="TEA2946" s="46"/>
      <c r="TEB2946" s="46"/>
      <c r="TEC2946" s="46"/>
      <c r="TED2946" s="46"/>
      <c r="TEE2946" s="46"/>
      <c r="TEF2946" s="46"/>
      <c r="TEG2946" s="46"/>
      <c r="TEH2946" s="46"/>
      <c r="TEI2946" s="46"/>
      <c r="TEJ2946" s="46"/>
      <c r="TEK2946" s="46"/>
      <c r="TEL2946" s="46"/>
      <c r="TEM2946" s="46"/>
      <c r="TEN2946" s="46"/>
      <c r="TEO2946" s="46"/>
      <c r="TEP2946" s="46"/>
      <c r="TEQ2946" s="46"/>
      <c r="TER2946" s="46"/>
      <c r="TES2946" s="46"/>
      <c r="TET2946" s="46"/>
      <c r="TEU2946" s="46"/>
      <c r="TEV2946" s="46"/>
      <c r="TEW2946" s="46"/>
      <c r="TEX2946" s="46"/>
      <c r="TEY2946" s="46"/>
      <c r="TEZ2946" s="46"/>
      <c r="TFA2946" s="46"/>
      <c r="TFB2946" s="46"/>
      <c r="TFC2946" s="46"/>
      <c r="TFD2946" s="46"/>
      <c r="TFE2946" s="46"/>
      <c r="TFF2946" s="46"/>
      <c r="TFG2946" s="46"/>
      <c r="TFH2946" s="46"/>
      <c r="TFI2946" s="46"/>
      <c r="TFJ2946" s="46"/>
      <c r="TFK2946" s="46"/>
      <c r="TFL2946" s="46"/>
      <c r="TFM2946" s="46"/>
      <c r="TFN2946" s="46"/>
      <c r="TFO2946" s="46"/>
      <c r="TFP2946" s="46"/>
      <c r="TFQ2946" s="46"/>
      <c r="TFR2946" s="46"/>
      <c r="TFS2946" s="46"/>
      <c r="TFT2946" s="46"/>
      <c r="TFU2946" s="46"/>
      <c r="TFV2946" s="46"/>
      <c r="TFW2946" s="46"/>
      <c r="TFX2946" s="46"/>
      <c r="TFY2946" s="46"/>
      <c r="TFZ2946" s="46"/>
      <c r="TGA2946" s="46"/>
      <c r="TGB2946" s="46"/>
      <c r="TGC2946" s="46"/>
      <c r="TGD2946" s="46"/>
      <c r="TGE2946" s="46"/>
      <c r="TGF2946" s="46"/>
      <c r="TGG2946" s="46"/>
      <c r="TGH2946" s="46"/>
      <c r="TGI2946" s="46"/>
      <c r="TGJ2946" s="46"/>
      <c r="TGK2946" s="46"/>
      <c r="TGL2946" s="46"/>
      <c r="TGM2946" s="46"/>
      <c r="TGN2946" s="46"/>
      <c r="TGO2946" s="46"/>
      <c r="TGP2946" s="46"/>
      <c r="TGQ2946" s="46"/>
      <c r="TGR2946" s="46"/>
      <c r="TGS2946" s="46"/>
      <c r="TGT2946" s="46"/>
      <c r="TGU2946" s="46"/>
      <c r="TGV2946" s="46"/>
      <c r="TGW2946" s="46"/>
      <c r="TGX2946" s="46"/>
      <c r="TGY2946" s="46"/>
      <c r="TGZ2946" s="46"/>
      <c r="THA2946" s="46"/>
      <c r="THB2946" s="46"/>
      <c r="THC2946" s="46"/>
      <c r="THD2946" s="46"/>
      <c r="THE2946" s="46"/>
      <c r="THF2946" s="46"/>
      <c r="THG2946" s="46"/>
      <c r="THH2946" s="46"/>
      <c r="THI2946" s="46"/>
      <c r="THJ2946" s="46"/>
      <c r="THK2946" s="46"/>
      <c r="THL2946" s="46"/>
      <c r="THM2946" s="46"/>
      <c r="THN2946" s="46"/>
      <c r="THO2946" s="46"/>
      <c r="THP2946" s="46"/>
      <c r="THQ2946" s="46"/>
      <c r="THR2946" s="46"/>
      <c r="THS2946" s="46"/>
      <c r="THT2946" s="46"/>
      <c r="THU2946" s="46"/>
      <c r="THV2946" s="46"/>
      <c r="THW2946" s="46"/>
      <c r="THX2946" s="46"/>
      <c r="THY2946" s="46"/>
      <c r="THZ2946" s="46"/>
      <c r="TIA2946" s="46"/>
      <c r="TIB2946" s="46"/>
      <c r="TIC2946" s="46"/>
      <c r="TID2946" s="46"/>
      <c r="TIE2946" s="46"/>
      <c r="TIF2946" s="46"/>
      <c r="TIG2946" s="46"/>
      <c r="TIH2946" s="46"/>
      <c r="TII2946" s="46"/>
      <c r="TIJ2946" s="46"/>
      <c r="TIK2946" s="46"/>
      <c r="TIL2946" s="46"/>
      <c r="TIM2946" s="46"/>
      <c r="TIN2946" s="46"/>
      <c r="TIO2946" s="46"/>
      <c r="TIP2946" s="46"/>
      <c r="TIQ2946" s="46"/>
      <c r="TIR2946" s="46"/>
      <c r="TIS2946" s="46"/>
      <c r="TIT2946" s="46"/>
      <c r="TIU2946" s="46"/>
      <c r="TIV2946" s="46"/>
      <c r="TIW2946" s="46"/>
      <c r="TIX2946" s="46"/>
      <c r="TIY2946" s="46"/>
      <c r="TIZ2946" s="46"/>
      <c r="TJA2946" s="46"/>
      <c r="TJB2946" s="46"/>
      <c r="TJC2946" s="46"/>
      <c r="TJD2946" s="46"/>
      <c r="TJE2946" s="46"/>
      <c r="TJF2946" s="46"/>
      <c r="TJG2946" s="46"/>
      <c r="TJH2946" s="46"/>
      <c r="TJI2946" s="46"/>
      <c r="TJJ2946" s="46"/>
      <c r="TJK2946" s="46"/>
      <c r="TJL2946" s="46"/>
      <c r="TJM2946" s="46"/>
      <c r="TJN2946" s="46"/>
      <c r="TJO2946" s="46"/>
      <c r="TJP2946" s="46"/>
      <c r="TJQ2946" s="46"/>
      <c r="TJR2946" s="46"/>
      <c r="TJS2946" s="46"/>
      <c r="TJT2946" s="46"/>
      <c r="TJU2946" s="46"/>
      <c r="TJV2946" s="46"/>
      <c r="TJW2946" s="46"/>
      <c r="TJX2946" s="46"/>
      <c r="TJY2946" s="46"/>
      <c r="TJZ2946" s="46"/>
      <c r="TKA2946" s="46"/>
      <c r="TKB2946" s="46"/>
      <c r="TKC2946" s="46"/>
      <c r="TKD2946" s="46"/>
      <c r="TKE2946" s="46"/>
      <c r="TKF2946" s="46"/>
      <c r="TKG2946" s="46"/>
      <c r="TKH2946" s="46"/>
      <c r="TKI2946" s="46"/>
      <c r="TKJ2946" s="46"/>
      <c r="TKK2946" s="46"/>
      <c r="TKL2946" s="46"/>
      <c r="TKM2946" s="46"/>
      <c r="TKN2946" s="46"/>
      <c r="TKO2946" s="46"/>
      <c r="TKP2946" s="46"/>
      <c r="TKQ2946" s="46"/>
      <c r="TKR2946" s="46"/>
      <c r="TKS2946" s="46"/>
      <c r="TKT2946" s="46"/>
      <c r="TKU2946" s="46"/>
      <c r="TKV2946" s="46"/>
      <c r="TKW2946" s="46"/>
      <c r="TKX2946" s="46"/>
      <c r="TKY2946" s="46"/>
      <c r="TKZ2946" s="46"/>
      <c r="TLA2946" s="46"/>
      <c r="TLB2946" s="46"/>
      <c r="TLC2946" s="46"/>
      <c r="TLD2946" s="46"/>
      <c r="TLE2946" s="46"/>
      <c r="TLF2946" s="46"/>
      <c r="TLG2946" s="46"/>
      <c r="TLH2946" s="46"/>
      <c r="TLI2946" s="46"/>
      <c r="TLJ2946" s="46"/>
      <c r="TLK2946" s="46"/>
      <c r="TLL2946" s="46"/>
      <c r="TLM2946" s="46"/>
      <c r="TLN2946" s="46"/>
      <c r="TLO2946" s="46"/>
      <c r="TLP2946" s="46"/>
      <c r="TLQ2946" s="46"/>
      <c r="TLR2946" s="46"/>
      <c r="TLS2946" s="46"/>
      <c r="TLT2946" s="46"/>
      <c r="TLU2946" s="46"/>
      <c r="TLV2946" s="46"/>
      <c r="TLW2946" s="46"/>
      <c r="TLX2946" s="46"/>
      <c r="TLY2946" s="46"/>
      <c r="TLZ2946" s="46"/>
      <c r="TMA2946" s="46"/>
      <c r="TMB2946" s="46"/>
      <c r="TMC2946" s="46"/>
      <c r="TMD2946" s="46"/>
      <c r="TME2946" s="46"/>
      <c r="TMF2946" s="46"/>
      <c r="TMG2946" s="46"/>
      <c r="TMH2946" s="46"/>
      <c r="TMI2946" s="46"/>
      <c r="TMJ2946" s="46"/>
      <c r="TMK2946" s="46"/>
      <c r="TML2946" s="46"/>
      <c r="TMM2946" s="46"/>
      <c r="TMN2946" s="46"/>
      <c r="TMO2946" s="46"/>
      <c r="TMP2946" s="46"/>
      <c r="TMQ2946" s="46"/>
      <c r="TMR2946" s="46"/>
      <c r="TMS2946" s="46"/>
      <c r="TMT2946" s="46"/>
      <c r="TMU2946" s="46"/>
      <c r="TMV2946" s="46"/>
      <c r="TMW2946" s="46"/>
      <c r="TMX2946" s="46"/>
      <c r="TMY2946" s="46"/>
      <c r="TMZ2946" s="46"/>
      <c r="TNA2946" s="46"/>
      <c r="TNB2946" s="46"/>
      <c r="TNC2946" s="46"/>
      <c r="TND2946" s="46"/>
      <c r="TNE2946" s="46"/>
      <c r="TNF2946" s="46"/>
      <c r="TNG2946" s="46"/>
      <c r="TNH2946" s="46"/>
      <c r="TNI2946" s="46"/>
      <c r="TNJ2946" s="46"/>
      <c r="TNK2946" s="46"/>
      <c r="TNL2946" s="46"/>
      <c r="TNM2946" s="46"/>
      <c r="TNN2946" s="46"/>
      <c r="TNO2946" s="46"/>
      <c r="TNP2946" s="46"/>
      <c r="TNQ2946" s="46"/>
      <c r="TNR2946" s="46"/>
      <c r="TNS2946" s="46"/>
      <c r="TNT2946" s="46"/>
      <c r="TNU2946" s="46"/>
      <c r="TNV2946" s="46"/>
      <c r="TNW2946" s="46"/>
      <c r="TNX2946" s="46"/>
      <c r="TNY2946" s="46"/>
      <c r="TNZ2946" s="46"/>
      <c r="TOA2946" s="46"/>
      <c r="TOB2946" s="46"/>
      <c r="TOC2946" s="46"/>
      <c r="TOD2946" s="46"/>
      <c r="TOE2946" s="46"/>
      <c r="TOF2946" s="46"/>
      <c r="TOG2946" s="46"/>
      <c r="TOH2946" s="46"/>
      <c r="TOI2946" s="46"/>
      <c r="TOJ2946" s="46"/>
      <c r="TOK2946" s="46"/>
      <c r="TOL2946" s="46"/>
      <c r="TOM2946" s="46"/>
      <c r="TON2946" s="46"/>
      <c r="TOO2946" s="46"/>
      <c r="TOP2946" s="46"/>
      <c r="TOQ2946" s="46"/>
      <c r="TOR2946" s="46"/>
      <c r="TOS2946" s="46"/>
      <c r="TOT2946" s="46"/>
      <c r="TOU2946" s="46"/>
      <c r="TOV2946" s="46"/>
      <c r="TOW2946" s="46"/>
      <c r="TOX2946" s="46"/>
      <c r="TOY2946" s="46"/>
      <c r="TOZ2946" s="46"/>
      <c r="TPA2946" s="46"/>
      <c r="TPB2946" s="46"/>
      <c r="TPC2946" s="46"/>
      <c r="TPD2946" s="46"/>
      <c r="TPE2946" s="46"/>
      <c r="TPF2946" s="46"/>
      <c r="TPG2946" s="46"/>
      <c r="TPH2946" s="46"/>
      <c r="TPI2946" s="46"/>
      <c r="TPJ2946" s="46"/>
      <c r="TPK2946" s="46"/>
      <c r="TPL2946" s="46"/>
      <c r="TPM2946" s="46"/>
      <c r="TPN2946" s="46"/>
      <c r="TPO2946" s="46"/>
      <c r="TPP2946" s="46"/>
      <c r="TPQ2946" s="46"/>
      <c r="TPR2946" s="46"/>
      <c r="TPS2946" s="46"/>
      <c r="TPT2946" s="46"/>
      <c r="TPU2946" s="46"/>
      <c r="TPV2946" s="46"/>
      <c r="TPW2946" s="46"/>
      <c r="TPX2946" s="46"/>
      <c r="TPY2946" s="46"/>
      <c r="TPZ2946" s="46"/>
      <c r="TQA2946" s="46"/>
      <c r="TQB2946" s="46"/>
      <c r="TQC2946" s="46"/>
      <c r="TQD2946" s="46"/>
      <c r="TQE2946" s="46"/>
      <c r="TQF2946" s="46"/>
      <c r="TQG2946" s="46"/>
      <c r="TQH2946" s="46"/>
      <c r="TQI2946" s="46"/>
      <c r="TQJ2946" s="46"/>
      <c r="TQK2946" s="46"/>
      <c r="TQL2946" s="46"/>
      <c r="TQM2946" s="46"/>
      <c r="TQN2946" s="46"/>
      <c r="TQO2946" s="46"/>
      <c r="TQP2946" s="46"/>
      <c r="TQQ2946" s="46"/>
      <c r="TQR2946" s="46"/>
      <c r="TQS2946" s="46"/>
      <c r="TQT2946" s="46"/>
      <c r="TQU2946" s="46"/>
      <c r="TQV2946" s="46"/>
      <c r="TQW2946" s="46"/>
      <c r="TQX2946" s="46"/>
      <c r="TQY2946" s="46"/>
      <c r="TQZ2946" s="46"/>
      <c r="TRA2946" s="46"/>
      <c r="TRB2946" s="46"/>
      <c r="TRC2946" s="46"/>
      <c r="TRD2946" s="46"/>
      <c r="TRE2946" s="46"/>
      <c r="TRF2946" s="46"/>
      <c r="TRG2946" s="46"/>
      <c r="TRH2946" s="46"/>
      <c r="TRI2946" s="46"/>
      <c r="TRJ2946" s="46"/>
      <c r="TRK2946" s="46"/>
      <c r="TRL2946" s="46"/>
      <c r="TRM2946" s="46"/>
      <c r="TRN2946" s="46"/>
      <c r="TRO2946" s="46"/>
      <c r="TRP2946" s="46"/>
      <c r="TRQ2946" s="46"/>
      <c r="TRR2946" s="46"/>
      <c r="TRS2946" s="46"/>
      <c r="TRT2946" s="46"/>
      <c r="TRU2946" s="46"/>
      <c r="TRV2946" s="46"/>
      <c r="TRW2946" s="46"/>
      <c r="TRX2946" s="46"/>
      <c r="TRY2946" s="46"/>
      <c r="TRZ2946" s="46"/>
      <c r="TSA2946" s="46"/>
      <c r="TSB2946" s="46"/>
      <c r="TSC2946" s="46"/>
      <c r="TSD2946" s="46"/>
      <c r="TSE2946" s="46"/>
      <c r="TSF2946" s="46"/>
      <c r="TSG2946" s="46"/>
      <c r="TSH2946" s="46"/>
      <c r="TSI2946" s="46"/>
      <c r="TSJ2946" s="46"/>
      <c r="TSK2946" s="46"/>
      <c r="TSL2946" s="46"/>
      <c r="TSM2946" s="46"/>
      <c r="TSN2946" s="46"/>
      <c r="TSO2946" s="46"/>
      <c r="TSP2946" s="46"/>
      <c r="TSQ2946" s="46"/>
      <c r="TSR2946" s="46"/>
      <c r="TSS2946" s="46"/>
      <c r="TST2946" s="46"/>
      <c r="TSU2946" s="46"/>
      <c r="TSV2946" s="46"/>
      <c r="TSW2946" s="46"/>
      <c r="TSX2946" s="46"/>
      <c r="TSY2946" s="46"/>
      <c r="TSZ2946" s="46"/>
      <c r="TTA2946" s="46"/>
      <c r="TTB2946" s="46"/>
      <c r="TTC2946" s="46"/>
      <c r="TTD2946" s="46"/>
      <c r="TTE2946" s="46"/>
      <c r="TTF2946" s="46"/>
      <c r="TTG2946" s="46"/>
      <c r="TTH2946" s="46"/>
      <c r="TTI2946" s="46"/>
      <c r="TTJ2946" s="46"/>
      <c r="TTK2946" s="46"/>
      <c r="TTL2946" s="46"/>
      <c r="TTM2946" s="46"/>
      <c r="TTN2946" s="46"/>
      <c r="TTO2946" s="46"/>
      <c r="TTP2946" s="46"/>
      <c r="TTQ2946" s="46"/>
      <c r="TTR2946" s="46"/>
      <c r="TTS2946" s="46"/>
      <c r="TTT2946" s="46"/>
      <c r="TTU2946" s="46"/>
      <c r="TTV2946" s="46"/>
      <c r="TTW2946" s="46"/>
      <c r="TTX2946" s="46"/>
      <c r="TTY2946" s="46"/>
      <c r="TTZ2946" s="46"/>
      <c r="TUA2946" s="46"/>
      <c r="TUB2946" s="46"/>
      <c r="TUC2946" s="46"/>
      <c r="TUD2946" s="46"/>
      <c r="TUE2946" s="46"/>
      <c r="TUF2946" s="46"/>
      <c r="TUG2946" s="46"/>
      <c r="TUH2946" s="46"/>
      <c r="TUI2946" s="46"/>
      <c r="TUJ2946" s="46"/>
      <c r="TUK2946" s="46"/>
      <c r="TUL2946" s="46"/>
      <c r="TUM2946" s="46"/>
      <c r="TUN2946" s="46"/>
      <c r="TUO2946" s="46"/>
      <c r="TUP2946" s="46"/>
      <c r="TUQ2946" s="46"/>
      <c r="TUR2946" s="46"/>
      <c r="TUS2946" s="46"/>
      <c r="TUT2946" s="46"/>
      <c r="TUU2946" s="46"/>
      <c r="TUV2946" s="46"/>
      <c r="TUW2946" s="46"/>
      <c r="TUX2946" s="46"/>
      <c r="TUY2946" s="46"/>
      <c r="TUZ2946" s="46"/>
      <c r="TVA2946" s="46"/>
      <c r="TVB2946" s="46"/>
      <c r="TVC2946" s="46"/>
      <c r="TVD2946" s="46"/>
      <c r="TVE2946" s="46"/>
      <c r="TVF2946" s="46"/>
      <c r="TVG2946" s="46"/>
      <c r="TVH2946" s="46"/>
      <c r="TVI2946" s="46"/>
      <c r="TVJ2946" s="46"/>
      <c r="TVK2946" s="46"/>
      <c r="TVL2946" s="46"/>
      <c r="TVM2946" s="46"/>
      <c r="TVN2946" s="46"/>
      <c r="TVO2946" s="46"/>
      <c r="TVP2946" s="46"/>
      <c r="TVQ2946" s="46"/>
      <c r="TVR2946" s="46"/>
      <c r="TVS2946" s="46"/>
      <c r="TVT2946" s="46"/>
      <c r="TVU2946" s="46"/>
      <c r="TVV2946" s="46"/>
      <c r="TVW2946" s="46"/>
      <c r="TVX2946" s="46"/>
      <c r="TVY2946" s="46"/>
      <c r="TVZ2946" s="46"/>
      <c r="TWA2946" s="46"/>
      <c r="TWB2946" s="46"/>
      <c r="TWC2946" s="46"/>
      <c r="TWD2946" s="46"/>
      <c r="TWE2946" s="46"/>
      <c r="TWF2946" s="46"/>
      <c r="TWG2946" s="46"/>
      <c r="TWH2946" s="46"/>
      <c r="TWI2946" s="46"/>
      <c r="TWJ2946" s="46"/>
      <c r="TWK2946" s="46"/>
      <c r="TWL2946" s="46"/>
      <c r="TWM2946" s="46"/>
      <c r="TWN2946" s="46"/>
      <c r="TWO2946" s="46"/>
      <c r="TWP2946" s="46"/>
      <c r="TWQ2946" s="46"/>
      <c r="TWR2946" s="46"/>
      <c r="TWS2946" s="46"/>
      <c r="TWT2946" s="46"/>
      <c r="TWU2946" s="46"/>
      <c r="TWV2946" s="46"/>
      <c r="TWW2946" s="46"/>
      <c r="TWX2946" s="46"/>
      <c r="TWY2946" s="46"/>
      <c r="TWZ2946" s="46"/>
      <c r="TXA2946" s="46"/>
      <c r="TXB2946" s="46"/>
      <c r="TXC2946" s="46"/>
      <c r="TXD2946" s="46"/>
      <c r="TXE2946" s="46"/>
      <c r="TXF2946" s="46"/>
      <c r="TXG2946" s="46"/>
      <c r="TXH2946" s="46"/>
      <c r="TXI2946" s="46"/>
      <c r="TXJ2946" s="46"/>
      <c r="TXK2946" s="46"/>
      <c r="TXL2946" s="46"/>
      <c r="TXM2946" s="46"/>
      <c r="TXN2946" s="46"/>
      <c r="TXO2946" s="46"/>
      <c r="TXP2946" s="46"/>
      <c r="TXQ2946" s="46"/>
      <c r="TXR2946" s="46"/>
      <c r="TXS2946" s="46"/>
      <c r="TXT2946" s="46"/>
      <c r="TXU2946" s="46"/>
      <c r="TXV2946" s="46"/>
      <c r="TXW2946" s="46"/>
      <c r="TXX2946" s="46"/>
      <c r="TXY2946" s="46"/>
      <c r="TXZ2946" s="46"/>
      <c r="TYA2946" s="46"/>
      <c r="TYB2946" s="46"/>
      <c r="TYC2946" s="46"/>
      <c r="TYD2946" s="46"/>
      <c r="TYE2946" s="46"/>
      <c r="TYF2946" s="46"/>
      <c r="TYG2946" s="46"/>
      <c r="TYH2946" s="46"/>
      <c r="TYI2946" s="46"/>
      <c r="TYJ2946" s="46"/>
      <c r="TYK2946" s="46"/>
      <c r="TYL2946" s="46"/>
      <c r="TYM2946" s="46"/>
      <c r="TYN2946" s="46"/>
      <c r="TYO2946" s="46"/>
      <c r="TYP2946" s="46"/>
      <c r="TYQ2946" s="46"/>
      <c r="TYR2946" s="46"/>
      <c r="TYS2946" s="46"/>
      <c r="TYT2946" s="46"/>
      <c r="TYU2946" s="46"/>
      <c r="TYV2946" s="46"/>
      <c r="TYW2946" s="46"/>
      <c r="TYX2946" s="46"/>
      <c r="TYY2946" s="46"/>
      <c r="TYZ2946" s="46"/>
      <c r="TZA2946" s="46"/>
      <c r="TZB2946" s="46"/>
      <c r="TZC2946" s="46"/>
      <c r="TZD2946" s="46"/>
      <c r="TZE2946" s="46"/>
      <c r="TZF2946" s="46"/>
      <c r="TZG2946" s="46"/>
      <c r="TZH2946" s="46"/>
      <c r="TZI2946" s="46"/>
      <c r="TZJ2946" s="46"/>
      <c r="TZK2946" s="46"/>
      <c r="TZL2946" s="46"/>
      <c r="TZM2946" s="46"/>
      <c r="TZN2946" s="46"/>
      <c r="TZO2946" s="46"/>
      <c r="TZP2946" s="46"/>
      <c r="TZQ2946" s="46"/>
      <c r="TZR2946" s="46"/>
      <c r="TZS2946" s="46"/>
      <c r="TZT2946" s="46"/>
      <c r="TZU2946" s="46"/>
      <c r="TZV2946" s="46"/>
      <c r="TZW2946" s="46"/>
      <c r="TZX2946" s="46"/>
      <c r="TZY2946" s="46"/>
      <c r="TZZ2946" s="46"/>
      <c r="UAA2946" s="46"/>
      <c r="UAB2946" s="46"/>
      <c r="UAC2946" s="46"/>
      <c r="UAD2946" s="46"/>
      <c r="UAE2946" s="46"/>
      <c r="UAF2946" s="46"/>
      <c r="UAG2946" s="46"/>
      <c r="UAH2946" s="46"/>
      <c r="UAI2946" s="46"/>
      <c r="UAJ2946" s="46"/>
      <c r="UAK2946" s="46"/>
      <c r="UAL2946" s="46"/>
      <c r="UAM2946" s="46"/>
      <c r="UAN2946" s="46"/>
      <c r="UAO2946" s="46"/>
      <c r="UAP2946" s="46"/>
      <c r="UAQ2946" s="46"/>
      <c r="UAR2946" s="46"/>
      <c r="UAS2946" s="46"/>
      <c r="UAT2946" s="46"/>
      <c r="UAU2946" s="46"/>
      <c r="UAV2946" s="46"/>
      <c r="UAW2946" s="46"/>
      <c r="UAX2946" s="46"/>
      <c r="UAY2946" s="46"/>
      <c r="UAZ2946" s="46"/>
      <c r="UBA2946" s="46"/>
      <c r="UBB2946" s="46"/>
      <c r="UBC2946" s="46"/>
      <c r="UBD2946" s="46"/>
      <c r="UBE2946" s="46"/>
      <c r="UBF2946" s="46"/>
      <c r="UBG2946" s="46"/>
      <c r="UBH2946" s="46"/>
      <c r="UBI2946" s="46"/>
      <c r="UBJ2946" s="46"/>
      <c r="UBK2946" s="46"/>
      <c r="UBL2946" s="46"/>
      <c r="UBM2946" s="46"/>
      <c r="UBN2946" s="46"/>
      <c r="UBO2946" s="46"/>
      <c r="UBP2946" s="46"/>
      <c r="UBQ2946" s="46"/>
      <c r="UBR2946" s="46"/>
      <c r="UBS2946" s="46"/>
      <c r="UBT2946" s="46"/>
      <c r="UBU2946" s="46"/>
      <c r="UBV2946" s="46"/>
      <c r="UBW2946" s="46"/>
      <c r="UBX2946" s="46"/>
      <c r="UBY2946" s="46"/>
      <c r="UBZ2946" s="46"/>
      <c r="UCA2946" s="46"/>
      <c r="UCB2946" s="46"/>
      <c r="UCC2946" s="46"/>
      <c r="UCD2946" s="46"/>
      <c r="UCE2946" s="46"/>
      <c r="UCF2946" s="46"/>
      <c r="UCG2946" s="46"/>
      <c r="UCH2946" s="46"/>
      <c r="UCI2946" s="46"/>
      <c r="UCJ2946" s="46"/>
      <c r="UCK2946" s="46"/>
      <c r="UCL2946" s="46"/>
      <c r="UCM2946" s="46"/>
      <c r="UCN2946" s="46"/>
      <c r="UCO2946" s="46"/>
      <c r="UCP2946" s="46"/>
      <c r="UCQ2946" s="46"/>
      <c r="UCR2946" s="46"/>
      <c r="UCS2946" s="46"/>
      <c r="UCT2946" s="46"/>
      <c r="UCU2946" s="46"/>
      <c r="UCV2946" s="46"/>
      <c r="UCW2946" s="46"/>
      <c r="UCX2946" s="46"/>
      <c r="UCY2946" s="46"/>
      <c r="UCZ2946" s="46"/>
      <c r="UDA2946" s="46"/>
      <c r="UDB2946" s="46"/>
      <c r="UDC2946" s="46"/>
      <c r="UDD2946" s="46"/>
      <c r="UDE2946" s="46"/>
      <c r="UDF2946" s="46"/>
      <c r="UDG2946" s="46"/>
      <c r="UDH2946" s="46"/>
      <c r="UDI2946" s="46"/>
      <c r="UDJ2946" s="46"/>
      <c r="UDK2946" s="46"/>
      <c r="UDL2946" s="46"/>
      <c r="UDM2946" s="46"/>
      <c r="UDN2946" s="46"/>
      <c r="UDO2946" s="46"/>
      <c r="UDP2946" s="46"/>
      <c r="UDQ2946" s="46"/>
      <c r="UDR2946" s="46"/>
      <c r="UDS2946" s="46"/>
      <c r="UDT2946" s="46"/>
      <c r="UDU2946" s="46"/>
      <c r="UDV2946" s="46"/>
      <c r="UDW2946" s="46"/>
      <c r="UDX2946" s="46"/>
      <c r="UDY2946" s="46"/>
      <c r="UDZ2946" s="46"/>
      <c r="UEA2946" s="46"/>
      <c r="UEB2946" s="46"/>
      <c r="UEC2946" s="46"/>
      <c r="UED2946" s="46"/>
      <c r="UEE2946" s="46"/>
      <c r="UEF2946" s="46"/>
      <c r="UEG2946" s="46"/>
      <c r="UEH2946" s="46"/>
      <c r="UEI2946" s="46"/>
      <c r="UEJ2946" s="46"/>
      <c r="UEK2946" s="46"/>
      <c r="UEL2946" s="46"/>
      <c r="UEM2946" s="46"/>
      <c r="UEN2946" s="46"/>
      <c r="UEO2946" s="46"/>
      <c r="UEP2946" s="46"/>
      <c r="UEQ2946" s="46"/>
      <c r="UER2946" s="46"/>
      <c r="UES2946" s="46"/>
      <c r="UET2946" s="46"/>
      <c r="UEU2946" s="46"/>
      <c r="UEV2946" s="46"/>
      <c r="UEW2946" s="46"/>
      <c r="UEX2946" s="46"/>
      <c r="UEY2946" s="46"/>
      <c r="UEZ2946" s="46"/>
      <c r="UFA2946" s="46"/>
      <c r="UFB2946" s="46"/>
      <c r="UFC2946" s="46"/>
      <c r="UFD2946" s="46"/>
      <c r="UFE2946" s="46"/>
      <c r="UFF2946" s="46"/>
      <c r="UFG2946" s="46"/>
      <c r="UFH2946" s="46"/>
      <c r="UFI2946" s="46"/>
      <c r="UFJ2946" s="46"/>
      <c r="UFK2946" s="46"/>
      <c r="UFL2946" s="46"/>
      <c r="UFM2946" s="46"/>
      <c r="UFN2946" s="46"/>
      <c r="UFO2946" s="46"/>
      <c r="UFP2946" s="46"/>
      <c r="UFQ2946" s="46"/>
      <c r="UFR2946" s="46"/>
      <c r="UFS2946" s="46"/>
      <c r="UFT2946" s="46"/>
      <c r="UFU2946" s="46"/>
      <c r="UFV2946" s="46"/>
      <c r="UFW2946" s="46"/>
      <c r="UFX2946" s="46"/>
      <c r="UFY2946" s="46"/>
      <c r="UFZ2946" s="46"/>
      <c r="UGA2946" s="46"/>
      <c r="UGB2946" s="46"/>
      <c r="UGC2946" s="46"/>
      <c r="UGD2946" s="46"/>
      <c r="UGE2946" s="46"/>
      <c r="UGF2946" s="46"/>
      <c r="UGG2946" s="46"/>
      <c r="UGH2946" s="46"/>
      <c r="UGI2946" s="46"/>
      <c r="UGJ2946" s="46"/>
      <c r="UGK2946" s="46"/>
      <c r="UGL2946" s="46"/>
      <c r="UGM2946" s="46"/>
      <c r="UGN2946" s="46"/>
      <c r="UGO2946" s="46"/>
      <c r="UGP2946" s="46"/>
      <c r="UGQ2946" s="46"/>
      <c r="UGR2946" s="46"/>
      <c r="UGS2946" s="46"/>
      <c r="UGT2946" s="46"/>
      <c r="UGU2946" s="46"/>
      <c r="UGV2946" s="46"/>
      <c r="UGW2946" s="46"/>
      <c r="UGX2946" s="46"/>
      <c r="UGY2946" s="46"/>
      <c r="UGZ2946" s="46"/>
      <c r="UHA2946" s="46"/>
      <c r="UHB2946" s="46"/>
      <c r="UHC2946" s="46"/>
      <c r="UHD2946" s="46"/>
      <c r="UHE2946" s="46"/>
      <c r="UHF2946" s="46"/>
      <c r="UHG2946" s="46"/>
      <c r="UHH2946" s="46"/>
      <c r="UHI2946" s="46"/>
      <c r="UHJ2946" s="46"/>
      <c r="UHK2946" s="46"/>
      <c r="UHL2946" s="46"/>
      <c r="UHM2946" s="46"/>
      <c r="UHN2946" s="46"/>
      <c r="UHO2946" s="46"/>
      <c r="UHP2946" s="46"/>
      <c r="UHQ2946" s="46"/>
      <c r="UHR2946" s="46"/>
      <c r="UHS2946" s="46"/>
      <c r="UHT2946" s="46"/>
      <c r="UHU2946" s="46"/>
      <c r="UHV2946" s="46"/>
      <c r="UHW2946" s="46"/>
      <c r="UHX2946" s="46"/>
      <c r="UHY2946" s="46"/>
      <c r="UHZ2946" s="46"/>
      <c r="UIA2946" s="46"/>
      <c r="UIB2946" s="46"/>
      <c r="UIC2946" s="46"/>
      <c r="UID2946" s="46"/>
      <c r="UIE2946" s="46"/>
      <c r="UIF2946" s="46"/>
      <c r="UIG2946" s="46"/>
      <c r="UIH2946" s="46"/>
      <c r="UII2946" s="46"/>
      <c r="UIJ2946" s="46"/>
      <c r="UIK2946" s="46"/>
      <c r="UIL2946" s="46"/>
      <c r="UIM2946" s="46"/>
      <c r="UIN2946" s="46"/>
      <c r="UIO2946" s="46"/>
      <c r="UIP2946" s="46"/>
      <c r="UIQ2946" s="46"/>
      <c r="UIR2946" s="46"/>
      <c r="UIS2946" s="46"/>
      <c r="UIT2946" s="46"/>
      <c r="UIU2946" s="46"/>
      <c r="UIV2946" s="46"/>
      <c r="UIW2946" s="46"/>
      <c r="UIX2946" s="46"/>
      <c r="UIY2946" s="46"/>
      <c r="UIZ2946" s="46"/>
      <c r="UJA2946" s="46"/>
      <c r="UJB2946" s="46"/>
      <c r="UJC2946" s="46"/>
      <c r="UJD2946" s="46"/>
      <c r="UJE2946" s="46"/>
      <c r="UJF2946" s="46"/>
      <c r="UJG2946" s="46"/>
      <c r="UJH2946" s="46"/>
      <c r="UJI2946" s="46"/>
      <c r="UJJ2946" s="46"/>
      <c r="UJK2946" s="46"/>
      <c r="UJL2946" s="46"/>
      <c r="UJM2946" s="46"/>
      <c r="UJN2946" s="46"/>
      <c r="UJO2946" s="46"/>
      <c r="UJP2946" s="46"/>
      <c r="UJQ2946" s="46"/>
      <c r="UJR2946" s="46"/>
      <c r="UJS2946" s="46"/>
      <c r="UJT2946" s="46"/>
      <c r="UJU2946" s="46"/>
      <c r="UJV2946" s="46"/>
      <c r="UJW2946" s="46"/>
      <c r="UJX2946" s="46"/>
      <c r="UJY2946" s="46"/>
      <c r="UJZ2946" s="46"/>
      <c r="UKA2946" s="46"/>
      <c r="UKB2946" s="46"/>
      <c r="UKC2946" s="46"/>
      <c r="UKD2946" s="46"/>
      <c r="UKE2946" s="46"/>
      <c r="UKF2946" s="46"/>
      <c r="UKG2946" s="46"/>
      <c r="UKH2946" s="46"/>
      <c r="UKI2946" s="46"/>
      <c r="UKJ2946" s="46"/>
      <c r="UKK2946" s="46"/>
      <c r="UKL2946" s="46"/>
      <c r="UKM2946" s="46"/>
      <c r="UKN2946" s="46"/>
      <c r="UKO2946" s="46"/>
      <c r="UKP2946" s="46"/>
      <c r="UKQ2946" s="46"/>
      <c r="UKR2946" s="46"/>
      <c r="UKS2946" s="46"/>
      <c r="UKT2946" s="46"/>
      <c r="UKU2946" s="46"/>
      <c r="UKV2946" s="46"/>
      <c r="UKW2946" s="46"/>
      <c r="UKX2946" s="46"/>
      <c r="UKY2946" s="46"/>
      <c r="UKZ2946" s="46"/>
      <c r="ULA2946" s="46"/>
      <c r="ULB2946" s="46"/>
      <c r="ULC2946" s="46"/>
      <c r="ULD2946" s="46"/>
      <c r="ULE2946" s="46"/>
      <c r="ULF2946" s="46"/>
      <c r="ULG2946" s="46"/>
      <c r="ULH2946" s="46"/>
      <c r="ULI2946" s="46"/>
      <c r="ULJ2946" s="46"/>
      <c r="ULK2946" s="46"/>
      <c r="ULL2946" s="46"/>
      <c r="ULM2946" s="46"/>
      <c r="ULN2946" s="46"/>
      <c r="ULO2946" s="46"/>
      <c r="ULP2946" s="46"/>
      <c r="ULQ2946" s="46"/>
      <c r="ULR2946" s="46"/>
      <c r="ULS2946" s="46"/>
      <c r="ULT2946" s="46"/>
      <c r="ULU2946" s="46"/>
      <c r="ULV2946" s="46"/>
      <c r="ULW2946" s="46"/>
      <c r="ULX2946" s="46"/>
      <c r="ULY2946" s="46"/>
      <c r="ULZ2946" s="46"/>
      <c r="UMA2946" s="46"/>
      <c r="UMB2946" s="46"/>
      <c r="UMC2946" s="46"/>
      <c r="UMD2946" s="46"/>
      <c r="UME2946" s="46"/>
      <c r="UMF2946" s="46"/>
      <c r="UMG2946" s="46"/>
      <c r="UMH2946" s="46"/>
      <c r="UMI2946" s="46"/>
      <c r="UMJ2946" s="46"/>
      <c r="UMK2946" s="46"/>
      <c r="UML2946" s="46"/>
      <c r="UMM2946" s="46"/>
      <c r="UMN2946" s="46"/>
      <c r="UMO2946" s="46"/>
      <c r="UMP2946" s="46"/>
      <c r="UMQ2946" s="46"/>
      <c r="UMR2946" s="46"/>
      <c r="UMS2946" s="46"/>
      <c r="UMT2946" s="46"/>
      <c r="UMU2946" s="46"/>
      <c r="UMV2946" s="46"/>
      <c r="UMW2946" s="46"/>
      <c r="UMX2946" s="46"/>
      <c r="UMY2946" s="46"/>
      <c r="UMZ2946" s="46"/>
      <c r="UNA2946" s="46"/>
      <c r="UNB2946" s="46"/>
      <c r="UNC2946" s="46"/>
      <c r="UND2946" s="46"/>
      <c r="UNE2946" s="46"/>
      <c r="UNF2946" s="46"/>
      <c r="UNG2946" s="46"/>
      <c r="UNH2946" s="46"/>
      <c r="UNI2946" s="46"/>
      <c r="UNJ2946" s="46"/>
      <c r="UNK2946" s="46"/>
      <c r="UNL2946" s="46"/>
      <c r="UNM2946" s="46"/>
      <c r="UNN2946" s="46"/>
      <c r="UNO2946" s="46"/>
      <c r="UNP2946" s="46"/>
      <c r="UNQ2946" s="46"/>
      <c r="UNR2946" s="46"/>
      <c r="UNS2946" s="46"/>
      <c r="UNT2946" s="46"/>
      <c r="UNU2946" s="46"/>
      <c r="UNV2946" s="46"/>
      <c r="UNW2946" s="46"/>
      <c r="UNX2946" s="46"/>
      <c r="UNY2946" s="46"/>
      <c r="UNZ2946" s="46"/>
      <c r="UOA2946" s="46"/>
      <c r="UOB2946" s="46"/>
      <c r="UOC2946" s="46"/>
      <c r="UOD2946" s="46"/>
      <c r="UOE2946" s="46"/>
      <c r="UOF2946" s="46"/>
      <c r="UOG2946" s="46"/>
      <c r="UOH2946" s="46"/>
      <c r="UOI2946" s="46"/>
      <c r="UOJ2946" s="46"/>
      <c r="UOK2946" s="46"/>
      <c r="UOL2946" s="46"/>
      <c r="UOM2946" s="46"/>
      <c r="UON2946" s="46"/>
      <c r="UOO2946" s="46"/>
      <c r="UOP2946" s="46"/>
      <c r="UOQ2946" s="46"/>
      <c r="UOR2946" s="46"/>
      <c r="UOS2946" s="46"/>
      <c r="UOT2946" s="46"/>
      <c r="UOU2946" s="46"/>
      <c r="UOV2946" s="46"/>
      <c r="UOW2946" s="46"/>
      <c r="UOX2946" s="46"/>
      <c r="UOY2946" s="46"/>
      <c r="UOZ2946" s="46"/>
      <c r="UPA2946" s="46"/>
      <c r="UPB2946" s="46"/>
      <c r="UPC2946" s="46"/>
      <c r="UPD2946" s="46"/>
      <c r="UPE2946" s="46"/>
      <c r="UPF2946" s="46"/>
      <c r="UPG2946" s="46"/>
      <c r="UPH2946" s="46"/>
      <c r="UPI2946" s="46"/>
      <c r="UPJ2946" s="46"/>
      <c r="UPK2946" s="46"/>
      <c r="UPL2946" s="46"/>
      <c r="UPM2946" s="46"/>
      <c r="UPN2946" s="46"/>
      <c r="UPO2946" s="46"/>
      <c r="UPP2946" s="46"/>
      <c r="UPQ2946" s="46"/>
      <c r="UPR2946" s="46"/>
      <c r="UPS2946" s="46"/>
      <c r="UPT2946" s="46"/>
      <c r="UPU2946" s="46"/>
      <c r="UPV2946" s="46"/>
      <c r="UPW2946" s="46"/>
      <c r="UPX2946" s="46"/>
      <c r="UPY2946" s="46"/>
      <c r="UPZ2946" s="46"/>
      <c r="UQA2946" s="46"/>
      <c r="UQB2946" s="46"/>
      <c r="UQC2946" s="46"/>
      <c r="UQD2946" s="46"/>
      <c r="UQE2946" s="46"/>
      <c r="UQF2946" s="46"/>
      <c r="UQG2946" s="46"/>
      <c r="UQH2946" s="46"/>
      <c r="UQI2946" s="46"/>
      <c r="UQJ2946" s="46"/>
      <c r="UQK2946" s="46"/>
      <c r="UQL2946" s="46"/>
      <c r="UQM2946" s="46"/>
      <c r="UQN2946" s="46"/>
      <c r="UQO2946" s="46"/>
      <c r="UQP2946" s="46"/>
      <c r="UQQ2946" s="46"/>
      <c r="UQR2946" s="46"/>
      <c r="UQS2946" s="46"/>
      <c r="UQT2946" s="46"/>
      <c r="UQU2946" s="46"/>
      <c r="UQV2946" s="46"/>
      <c r="UQW2946" s="46"/>
      <c r="UQX2946" s="46"/>
      <c r="UQY2946" s="46"/>
      <c r="UQZ2946" s="46"/>
      <c r="URA2946" s="46"/>
      <c r="URB2946" s="46"/>
      <c r="URC2946" s="46"/>
      <c r="URD2946" s="46"/>
      <c r="URE2946" s="46"/>
      <c r="URF2946" s="46"/>
      <c r="URG2946" s="46"/>
      <c r="URH2946" s="46"/>
      <c r="URI2946" s="46"/>
      <c r="URJ2946" s="46"/>
      <c r="URK2946" s="46"/>
      <c r="URL2946" s="46"/>
      <c r="URM2946" s="46"/>
      <c r="URN2946" s="46"/>
      <c r="URO2946" s="46"/>
      <c r="URP2946" s="46"/>
      <c r="URQ2946" s="46"/>
      <c r="URR2946" s="46"/>
      <c r="URS2946" s="46"/>
      <c r="URT2946" s="46"/>
      <c r="URU2946" s="46"/>
      <c r="URV2946" s="46"/>
      <c r="URW2946" s="46"/>
      <c r="URX2946" s="46"/>
      <c r="URY2946" s="46"/>
      <c r="URZ2946" s="46"/>
      <c r="USA2946" s="46"/>
      <c r="USB2946" s="46"/>
      <c r="USC2946" s="46"/>
      <c r="USD2946" s="46"/>
      <c r="USE2946" s="46"/>
      <c r="USF2946" s="46"/>
      <c r="USG2946" s="46"/>
      <c r="USH2946" s="46"/>
      <c r="USI2946" s="46"/>
      <c r="USJ2946" s="46"/>
      <c r="USK2946" s="46"/>
      <c r="USL2946" s="46"/>
      <c r="USM2946" s="46"/>
      <c r="USN2946" s="46"/>
      <c r="USO2946" s="46"/>
      <c r="USP2946" s="46"/>
      <c r="USQ2946" s="46"/>
      <c r="USR2946" s="46"/>
      <c r="USS2946" s="46"/>
      <c r="UST2946" s="46"/>
      <c r="USU2946" s="46"/>
      <c r="USV2946" s="46"/>
      <c r="USW2946" s="46"/>
      <c r="USX2946" s="46"/>
      <c r="USY2946" s="46"/>
      <c r="USZ2946" s="46"/>
      <c r="UTA2946" s="46"/>
      <c r="UTB2946" s="46"/>
      <c r="UTC2946" s="46"/>
      <c r="UTD2946" s="46"/>
      <c r="UTE2946" s="46"/>
      <c r="UTF2946" s="46"/>
      <c r="UTG2946" s="46"/>
      <c r="UTH2946" s="46"/>
      <c r="UTI2946" s="46"/>
      <c r="UTJ2946" s="46"/>
      <c r="UTK2946" s="46"/>
      <c r="UTL2946" s="46"/>
      <c r="UTM2946" s="46"/>
      <c r="UTN2946" s="46"/>
      <c r="UTO2946" s="46"/>
      <c r="UTP2946" s="46"/>
      <c r="UTQ2946" s="46"/>
      <c r="UTR2946" s="46"/>
      <c r="UTS2946" s="46"/>
      <c r="UTT2946" s="46"/>
      <c r="UTU2946" s="46"/>
      <c r="UTV2946" s="46"/>
      <c r="UTW2946" s="46"/>
      <c r="UTX2946" s="46"/>
      <c r="UTY2946" s="46"/>
      <c r="UTZ2946" s="46"/>
      <c r="UUA2946" s="46"/>
      <c r="UUB2946" s="46"/>
      <c r="UUC2946" s="46"/>
      <c r="UUD2946" s="46"/>
      <c r="UUE2946" s="46"/>
      <c r="UUF2946" s="46"/>
      <c r="UUG2946" s="46"/>
      <c r="UUH2946" s="46"/>
      <c r="UUI2946" s="46"/>
      <c r="UUJ2946" s="46"/>
      <c r="UUK2946" s="46"/>
      <c r="UUL2946" s="46"/>
      <c r="UUM2946" s="46"/>
      <c r="UUN2946" s="46"/>
      <c r="UUO2946" s="46"/>
      <c r="UUP2946" s="46"/>
      <c r="UUQ2946" s="46"/>
      <c r="UUR2946" s="46"/>
      <c r="UUS2946" s="46"/>
      <c r="UUT2946" s="46"/>
      <c r="UUU2946" s="46"/>
      <c r="UUV2946" s="46"/>
      <c r="UUW2946" s="46"/>
      <c r="UUX2946" s="46"/>
      <c r="UUY2946" s="46"/>
      <c r="UUZ2946" s="46"/>
      <c r="UVA2946" s="46"/>
      <c r="UVB2946" s="46"/>
      <c r="UVC2946" s="46"/>
      <c r="UVD2946" s="46"/>
      <c r="UVE2946" s="46"/>
      <c r="UVF2946" s="46"/>
      <c r="UVG2946" s="46"/>
      <c r="UVH2946" s="46"/>
      <c r="UVI2946" s="46"/>
      <c r="UVJ2946" s="46"/>
      <c r="UVK2946" s="46"/>
      <c r="UVL2946" s="46"/>
      <c r="UVM2946" s="46"/>
      <c r="UVN2946" s="46"/>
      <c r="UVO2946" s="46"/>
      <c r="UVP2946" s="46"/>
      <c r="UVQ2946" s="46"/>
      <c r="UVR2946" s="46"/>
      <c r="UVS2946" s="46"/>
      <c r="UVT2946" s="46"/>
      <c r="UVU2946" s="46"/>
      <c r="UVV2946" s="46"/>
      <c r="UVW2946" s="46"/>
      <c r="UVX2946" s="46"/>
      <c r="UVY2946" s="46"/>
      <c r="UVZ2946" s="46"/>
      <c r="UWA2946" s="46"/>
      <c r="UWB2946" s="46"/>
      <c r="UWC2946" s="46"/>
      <c r="UWD2946" s="46"/>
      <c r="UWE2946" s="46"/>
      <c r="UWF2946" s="46"/>
      <c r="UWG2946" s="46"/>
      <c r="UWH2946" s="46"/>
      <c r="UWI2946" s="46"/>
      <c r="UWJ2946" s="46"/>
      <c r="UWK2946" s="46"/>
      <c r="UWL2946" s="46"/>
      <c r="UWM2946" s="46"/>
      <c r="UWN2946" s="46"/>
      <c r="UWO2946" s="46"/>
      <c r="UWP2946" s="46"/>
      <c r="UWQ2946" s="46"/>
      <c r="UWR2946" s="46"/>
      <c r="UWS2946" s="46"/>
      <c r="UWT2946" s="46"/>
      <c r="UWU2946" s="46"/>
      <c r="UWV2946" s="46"/>
      <c r="UWW2946" s="46"/>
      <c r="UWX2946" s="46"/>
      <c r="UWY2946" s="46"/>
      <c r="UWZ2946" s="46"/>
      <c r="UXA2946" s="46"/>
      <c r="UXB2946" s="46"/>
      <c r="UXC2946" s="46"/>
      <c r="UXD2946" s="46"/>
      <c r="UXE2946" s="46"/>
      <c r="UXF2946" s="46"/>
      <c r="UXG2946" s="46"/>
      <c r="UXH2946" s="46"/>
      <c r="UXI2946" s="46"/>
      <c r="UXJ2946" s="46"/>
      <c r="UXK2946" s="46"/>
      <c r="UXL2946" s="46"/>
      <c r="UXM2946" s="46"/>
      <c r="UXN2946" s="46"/>
      <c r="UXO2946" s="46"/>
      <c r="UXP2946" s="46"/>
      <c r="UXQ2946" s="46"/>
      <c r="UXR2946" s="46"/>
      <c r="UXS2946" s="46"/>
      <c r="UXT2946" s="46"/>
      <c r="UXU2946" s="46"/>
      <c r="UXV2946" s="46"/>
      <c r="UXW2946" s="46"/>
      <c r="UXX2946" s="46"/>
      <c r="UXY2946" s="46"/>
      <c r="UXZ2946" s="46"/>
      <c r="UYA2946" s="46"/>
      <c r="UYB2946" s="46"/>
      <c r="UYC2946" s="46"/>
      <c r="UYD2946" s="46"/>
      <c r="UYE2946" s="46"/>
      <c r="UYF2946" s="46"/>
      <c r="UYG2946" s="46"/>
      <c r="UYH2946" s="46"/>
      <c r="UYI2946" s="46"/>
      <c r="UYJ2946" s="46"/>
      <c r="UYK2946" s="46"/>
      <c r="UYL2946" s="46"/>
      <c r="UYM2946" s="46"/>
      <c r="UYN2946" s="46"/>
      <c r="UYO2946" s="46"/>
      <c r="UYP2946" s="46"/>
      <c r="UYQ2946" s="46"/>
      <c r="UYR2946" s="46"/>
      <c r="UYS2946" s="46"/>
      <c r="UYT2946" s="46"/>
      <c r="UYU2946" s="46"/>
      <c r="UYV2946" s="46"/>
      <c r="UYW2946" s="46"/>
      <c r="UYX2946" s="46"/>
      <c r="UYY2946" s="46"/>
      <c r="UYZ2946" s="46"/>
      <c r="UZA2946" s="46"/>
      <c r="UZB2946" s="46"/>
      <c r="UZC2946" s="46"/>
      <c r="UZD2946" s="46"/>
      <c r="UZE2946" s="46"/>
      <c r="UZF2946" s="46"/>
      <c r="UZG2946" s="46"/>
      <c r="UZH2946" s="46"/>
      <c r="UZI2946" s="46"/>
      <c r="UZJ2946" s="46"/>
      <c r="UZK2946" s="46"/>
      <c r="UZL2946" s="46"/>
      <c r="UZM2946" s="46"/>
      <c r="UZN2946" s="46"/>
      <c r="UZO2946" s="46"/>
      <c r="UZP2946" s="46"/>
      <c r="UZQ2946" s="46"/>
      <c r="UZR2946" s="46"/>
      <c r="UZS2946" s="46"/>
      <c r="UZT2946" s="46"/>
      <c r="UZU2946" s="46"/>
      <c r="UZV2946" s="46"/>
      <c r="UZW2946" s="46"/>
      <c r="UZX2946" s="46"/>
      <c r="UZY2946" s="46"/>
      <c r="UZZ2946" s="46"/>
      <c r="VAA2946" s="46"/>
      <c r="VAB2946" s="46"/>
      <c r="VAC2946" s="46"/>
      <c r="VAD2946" s="46"/>
      <c r="VAE2946" s="46"/>
      <c r="VAF2946" s="46"/>
      <c r="VAG2946" s="46"/>
      <c r="VAH2946" s="46"/>
      <c r="VAI2946" s="46"/>
      <c r="VAJ2946" s="46"/>
      <c r="VAK2946" s="46"/>
      <c r="VAL2946" s="46"/>
      <c r="VAM2946" s="46"/>
      <c r="VAN2946" s="46"/>
      <c r="VAO2946" s="46"/>
      <c r="VAP2946" s="46"/>
      <c r="VAQ2946" s="46"/>
      <c r="VAR2946" s="46"/>
      <c r="VAS2946" s="46"/>
      <c r="VAT2946" s="46"/>
      <c r="VAU2946" s="46"/>
      <c r="VAV2946" s="46"/>
      <c r="VAW2946" s="46"/>
      <c r="VAX2946" s="46"/>
      <c r="VAY2946" s="46"/>
      <c r="VAZ2946" s="46"/>
      <c r="VBA2946" s="46"/>
      <c r="VBB2946" s="46"/>
      <c r="VBC2946" s="46"/>
      <c r="VBD2946" s="46"/>
      <c r="VBE2946" s="46"/>
      <c r="VBF2946" s="46"/>
      <c r="VBG2946" s="46"/>
      <c r="VBH2946" s="46"/>
      <c r="VBI2946" s="46"/>
      <c r="VBJ2946" s="46"/>
      <c r="VBK2946" s="46"/>
      <c r="VBL2946" s="46"/>
      <c r="VBM2946" s="46"/>
      <c r="VBN2946" s="46"/>
      <c r="VBO2946" s="46"/>
      <c r="VBP2946" s="46"/>
      <c r="VBQ2946" s="46"/>
      <c r="VBR2946" s="46"/>
      <c r="VBS2946" s="46"/>
      <c r="VBT2946" s="46"/>
      <c r="VBU2946" s="46"/>
      <c r="VBV2946" s="46"/>
      <c r="VBW2946" s="46"/>
      <c r="VBX2946" s="46"/>
      <c r="VBY2946" s="46"/>
      <c r="VBZ2946" s="46"/>
      <c r="VCA2946" s="46"/>
      <c r="VCB2946" s="46"/>
      <c r="VCC2946" s="46"/>
      <c r="VCD2946" s="46"/>
      <c r="VCE2946" s="46"/>
      <c r="VCF2946" s="46"/>
      <c r="VCG2946" s="46"/>
      <c r="VCH2946" s="46"/>
      <c r="VCI2946" s="46"/>
      <c r="VCJ2946" s="46"/>
      <c r="VCK2946" s="46"/>
      <c r="VCL2946" s="46"/>
      <c r="VCM2946" s="46"/>
      <c r="VCN2946" s="46"/>
      <c r="VCO2946" s="46"/>
      <c r="VCP2946" s="46"/>
      <c r="VCQ2946" s="46"/>
      <c r="VCR2946" s="46"/>
      <c r="VCS2946" s="46"/>
      <c r="VCT2946" s="46"/>
      <c r="VCU2946" s="46"/>
      <c r="VCV2946" s="46"/>
      <c r="VCW2946" s="46"/>
      <c r="VCX2946" s="46"/>
      <c r="VCY2946" s="46"/>
      <c r="VCZ2946" s="46"/>
      <c r="VDA2946" s="46"/>
      <c r="VDB2946" s="46"/>
      <c r="VDC2946" s="46"/>
      <c r="VDD2946" s="46"/>
      <c r="VDE2946" s="46"/>
      <c r="VDF2946" s="46"/>
      <c r="VDG2946" s="46"/>
      <c r="VDH2946" s="46"/>
      <c r="VDI2946" s="46"/>
      <c r="VDJ2946" s="46"/>
      <c r="VDK2946" s="46"/>
      <c r="VDL2946" s="46"/>
      <c r="VDM2946" s="46"/>
      <c r="VDN2946" s="46"/>
      <c r="VDO2946" s="46"/>
      <c r="VDP2946" s="46"/>
      <c r="VDQ2946" s="46"/>
      <c r="VDR2946" s="46"/>
      <c r="VDS2946" s="46"/>
      <c r="VDT2946" s="46"/>
      <c r="VDU2946" s="46"/>
      <c r="VDV2946" s="46"/>
      <c r="VDW2946" s="46"/>
      <c r="VDX2946" s="46"/>
      <c r="VDY2946" s="46"/>
      <c r="VDZ2946" s="46"/>
      <c r="VEA2946" s="46"/>
      <c r="VEB2946" s="46"/>
      <c r="VEC2946" s="46"/>
      <c r="VED2946" s="46"/>
      <c r="VEE2946" s="46"/>
      <c r="VEF2946" s="46"/>
      <c r="VEG2946" s="46"/>
      <c r="VEH2946" s="46"/>
      <c r="VEI2946" s="46"/>
      <c r="VEJ2946" s="46"/>
      <c r="VEK2946" s="46"/>
      <c r="VEL2946" s="46"/>
      <c r="VEM2946" s="46"/>
      <c r="VEN2946" s="46"/>
      <c r="VEO2946" s="46"/>
      <c r="VEP2946" s="46"/>
      <c r="VEQ2946" s="46"/>
      <c r="VER2946" s="46"/>
      <c r="VES2946" s="46"/>
      <c r="VET2946" s="46"/>
      <c r="VEU2946" s="46"/>
      <c r="VEV2946" s="46"/>
      <c r="VEW2946" s="46"/>
      <c r="VEX2946" s="46"/>
      <c r="VEY2946" s="46"/>
      <c r="VEZ2946" s="46"/>
      <c r="VFA2946" s="46"/>
      <c r="VFB2946" s="46"/>
      <c r="VFC2946" s="46"/>
      <c r="VFD2946" s="46"/>
      <c r="VFE2946" s="46"/>
      <c r="VFF2946" s="46"/>
      <c r="VFG2946" s="46"/>
      <c r="VFH2946" s="46"/>
      <c r="VFI2946" s="46"/>
      <c r="VFJ2946" s="46"/>
      <c r="VFK2946" s="46"/>
      <c r="VFL2946" s="46"/>
      <c r="VFM2946" s="46"/>
      <c r="VFN2946" s="46"/>
      <c r="VFO2946" s="46"/>
      <c r="VFP2946" s="46"/>
      <c r="VFQ2946" s="46"/>
      <c r="VFR2946" s="46"/>
      <c r="VFS2946" s="46"/>
      <c r="VFT2946" s="46"/>
      <c r="VFU2946" s="46"/>
      <c r="VFV2946" s="46"/>
      <c r="VFW2946" s="46"/>
      <c r="VFX2946" s="46"/>
      <c r="VFY2946" s="46"/>
      <c r="VFZ2946" s="46"/>
      <c r="VGA2946" s="46"/>
      <c r="VGB2946" s="46"/>
      <c r="VGC2946" s="46"/>
      <c r="VGD2946" s="46"/>
      <c r="VGE2946" s="46"/>
      <c r="VGF2946" s="46"/>
      <c r="VGG2946" s="46"/>
      <c r="VGH2946" s="46"/>
      <c r="VGI2946" s="46"/>
      <c r="VGJ2946" s="46"/>
      <c r="VGK2946" s="46"/>
      <c r="VGL2946" s="46"/>
      <c r="VGM2946" s="46"/>
      <c r="VGN2946" s="46"/>
      <c r="VGO2946" s="46"/>
      <c r="VGP2946" s="46"/>
      <c r="VGQ2946" s="46"/>
      <c r="VGR2946" s="46"/>
      <c r="VGS2946" s="46"/>
      <c r="VGT2946" s="46"/>
      <c r="VGU2946" s="46"/>
      <c r="VGV2946" s="46"/>
      <c r="VGW2946" s="46"/>
      <c r="VGX2946" s="46"/>
      <c r="VGY2946" s="46"/>
      <c r="VGZ2946" s="46"/>
      <c r="VHA2946" s="46"/>
      <c r="VHB2946" s="46"/>
      <c r="VHC2946" s="46"/>
      <c r="VHD2946" s="46"/>
      <c r="VHE2946" s="46"/>
      <c r="VHF2946" s="46"/>
      <c r="VHG2946" s="46"/>
      <c r="VHH2946" s="46"/>
      <c r="VHI2946" s="46"/>
      <c r="VHJ2946" s="46"/>
      <c r="VHK2946" s="46"/>
      <c r="VHL2946" s="46"/>
      <c r="VHM2946" s="46"/>
      <c r="VHN2946" s="46"/>
      <c r="VHO2946" s="46"/>
      <c r="VHP2946" s="46"/>
      <c r="VHQ2946" s="46"/>
      <c r="VHR2946" s="46"/>
      <c r="VHS2946" s="46"/>
      <c r="VHT2946" s="46"/>
      <c r="VHU2946" s="46"/>
      <c r="VHV2946" s="46"/>
      <c r="VHW2946" s="46"/>
      <c r="VHX2946" s="46"/>
      <c r="VHY2946" s="46"/>
      <c r="VHZ2946" s="46"/>
      <c r="VIA2946" s="46"/>
      <c r="VIB2946" s="46"/>
      <c r="VIC2946" s="46"/>
      <c r="VID2946" s="46"/>
      <c r="VIE2946" s="46"/>
      <c r="VIF2946" s="46"/>
      <c r="VIG2946" s="46"/>
      <c r="VIH2946" s="46"/>
      <c r="VII2946" s="46"/>
      <c r="VIJ2946" s="46"/>
      <c r="VIK2946" s="46"/>
      <c r="VIL2946" s="46"/>
      <c r="VIM2946" s="46"/>
      <c r="VIN2946" s="46"/>
      <c r="VIO2946" s="46"/>
      <c r="VIP2946" s="46"/>
      <c r="VIQ2946" s="46"/>
      <c r="VIR2946" s="46"/>
      <c r="VIS2946" s="46"/>
      <c r="VIT2946" s="46"/>
      <c r="VIU2946" s="46"/>
      <c r="VIV2946" s="46"/>
      <c r="VIW2946" s="46"/>
      <c r="VIX2946" s="46"/>
      <c r="VIY2946" s="46"/>
      <c r="VIZ2946" s="46"/>
      <c r="VJA2946" s="46"/>
      <c r="VJB2946" s="46"/>
      <c r="VJC2946" s="46"/>
      <c r="VJD2946" s="46"/>
      <c r="VJE2946" s="46"/>
      <c r="VJF2946" s="46"/>
      <c r="VJG2946" s="46"/>
      <c r="VJH2946" s="46"/>
      <c r="VJI2946" s="46"/>
      <c r="VJJ2946" s="46"/>
      <c r="VJK2946" s="46"/>
      <c r="VJL2946" s="46"/>
      <c r="VJM2946" s="46"/>
      <c r="VJN2946" s="46"/>
      <c r="VJO2946" s="46"/>
      <c r="VJP2946" s="46"/>
      <c r="VJQ2946" s="46"/>
      <c r="VJR2946" s="46"/>
      <c r="VJS2946" s="46"/>
      <c r="VJT2946" s="46"/>
      <c r="VJU2946" s="46"/>
      <c r="VJV2946" s="46"/>
      <c r="VJW2946" s="46"/>
      <c r="VJX2946" s="46"/>
      <c r="VJY2946" s="46"/>
      <c r="VJZ2946" s="46"/>
      <c r="VKA2946" s="46"/>
      <c r="VKB2946" s="46"/>
      <c r="VKC2946" s="46"/>
      <c r="VKD2946" s="46"/>
      <c r="VKE2946" s="46"/>
      <c r="VKF2946" s="46"/>
      <c r="VKG2946" s="46"/>
      <c r="VKH2946" s="46"/>
      <c r="VKI2946" s="46"/>
      <c r="VKJ2946" s="46"/>
      <c r="VKK2946" s="46"/>
      <c r="VKL2946" s="46"/>
      <c r="VKM2946" s="46"/>
      <c r="VKN2946" s="46"/>
      <c r="VKO2946" s="46"/>
      <c r="VKP2946" s="46"/>
      <c r="VKQ2946" s="46"/>
      <c r="VKR2946" s="46"/>
      <c r="VKS2946" s="46"/>
      <c r="VKT2946" s="46"/>
      <c r="VKU2946" s="46"/>
      <c r="VKV2946" s="46"/>
      <c r="VKW2946" s="46"/>
      <c r="VKX2946" s="46"/>
      <c r="VKY2946" s="46"/>
      <c r="VKZ2946" s="46"/>
      <c r="VLA2946" s="46"/>
      <c r="VLB2946" s="46"/>
      <c r="VLC2946" s="46"/>
      <c r="VLD2946" s="46"/>
      <c r="VLE2946" s="46"/>
      <c r="VLF2946" s="46"/>
      <c r="VLG2946" s="46"/>
      <c r="VLH2946" s="46"/>
      <c r="VLI2946" s="46"/>
      <c r="VLJ2946" s="46"/>
      <c r="VLK2946" s="46"/>
      <c r="VLL2946" s="46"/>
      <c r="VLM2946" s="46"/>
      <c r="VLN2946" s="46"/>
      <c r="VLO2946" s="46"/>
      <c r="VLP2946" s="46"/>
      <c r="VLQ2946" s="46"/>
      <c r="VLR2946" s="46"/>
      <c r="VLS2946" s="46"/>
      <c r="VLT2946" s="46"/>
      <c r="VLU2946" s="46"/>
      <c r="VLV2946" s="46"/>
      <c r="VLW2946" s="46"/>
      <c r="VLX2946" s="46"/>
      <c r="VLY2946" s="46"/>
      <c r="VLZ2946" s="46"/>
      <c r="VMA2946" s="46"/>
      <c r="VMB2946" s="46"/>
      <c r="VMC2946" s="46"/>
      <c r="VMD2946" s="46"/>
      <c r="VME2946" s="46"/>
      <c r="VMF2946" s="46"/>
      <c r="VMG2946" s="46"/>
      <c r="VMH2946" s="46"/>
      <c r="VMI2946" s="46"/>
      <c r="VMJ2946" s="46"/>
      <c r="VMK2946" s="46"/>
      <c r="VML2946" s="46"/>
      <c r="VMM2946" s="46"/>
      <c r="VMN2946" s="46"/>
      <c r="VMO2946" s="46"/>
      <c r="VMP2946" s="46"/>
      <c r="VMQ2946" s="46"/>
      <c r="VMR2946" s="46"/>
      <c r="VMS2946" s="46"/>
      <c r="VMT2946" s="46"/>
      <c r="VMU2946" s="46"/>
      <c r="VMV2946" s="46"/>
      <c r="VMW2946" s="46"/>
      <c r="VMX2946" s="46"/>
      <c r="VMY2946" s="46"/>
      <c r="VMZ2946" s="46"/>
      <c r="VNA2946" s="46"/>
      <c r="VNB2946" s="46"/>
      <c r="VNC2946" s="46"/>
      <c r="VND2946" s="46"/>
      <c r="VNE2946" s="46"/>
      <c r="VNF2946" s="46"/>
      <c r="VNG2946" s="46"/>
      <c r="VNH2946" s="46"/>
      <c r="VNI2946" s="46"/>
      <c r="VNJ2946" s="46"/>
      <c r="VNK2946" s="46"/>
      <c r="VNL2946" s="46"/>
      <c r="VNM2946" s="46"/>
      <c r="VNN2946" s="46"/>
      <c r="VNO2946" s="46"/>
      <c r="VNP2946" s="46"/>
      <c r="VNQ2946" s="46"/>
      <c r="VNR2946" s="46"/>
      <c r="VNS2946" s="46"/>
      <c r="VNT2946" s="46"/>
      <c r="VNU2946" s="46"/>
      <c r="VNV2946" s="46"/>
      <c r="VNW2946" s="46"/>
      <c r="VNX2946" s="46"/>
      <c r="VNY2946" s="46"/>
      <c r="VNZ2946" s="46"/>
      <c r="VOA2946" s="46"/>
      <c r="VOB2946" s="46"/>
      <c r="VOC2946" s="46"/>
      <c r="VOD2946" s="46"/>
      <c r="VOE2946" s="46"/>
      <c r="VOF2946" s="46"/>
      <c r="VOG2946" s="46"/>
      <c r="VOH2946" s="46"/>
      <c r="VOI2946" s="46"/>
      <c r="VOJ2946" s="46"/>
      <c r="VOK2946" s="46"/>
      <c r="VOL2946" s="46"/>
      <c r="VOM2946" s="46"/>
      <c r="VON2946" s="46"/>
      <c r="VOO2946" s="46"/>
      <c r="VOP2946" s="46"/>
      <c r="VOQ2946" s="46"/>
      <c r="VOR2946" s="46"/>
      <c r="VOS2946" s="46"/>
      <c r="VOT2946" s="46"/>
      <c r="VOU2946" s="46"/>
      <c r="VOV2946" s="46"/>
      <c r="VOW2946" s="46"/>
      <c r="VOX2946" s="46"/>
      <c r="VOY2946" s="46"/>
      <c r="VOZ2946" s="46"/>
      <c r="VPA2946" s="46"/>
      <c r="VPB2946" s="46"/>
      <c r="VPC2946" s="46"/>
      <c r="VPD2946" s="46"/>
      <c r="VPE2946" s="46"/>
      <c r="VPF2946" s="46"/>
      <c r="VPG2946" s="46"/>
      <c r="VPH2946" s="46"/>
      <c r="VPI2946" s="46"/>
      <c r="VPJ2946" s="46"/>
      <c r="VPK2946" s="46"/>
      <c r="VPL2946" s="46"/>
      <c r="VPM2946" s="46"/>
      <c r="VPN2946" s="46"/>
      <c r="VPO2946" s="46"/>
      <c r="VPP2946" s="46"/>
      <c r="VPQ2946" s="46"/>
      <c r="VPR2946" s="46"/>
      <c r="VPS2946" s="46"/>
      <c r="VPT2946" s="46"/>
      <c r="VPU2946" s="46"/>
      <c r="VPV2946" s="46"/>
      <c r="VPW2946" s="46"/>
      <c r="VPX2946" s="46"/>
      <c r="VPY2946" s="46"/>
      <c r="VPZ2946" s="46"/>
      <c r="VQA2946" s="46"/>
      <c r="VQB2946" s="46"/>
      <c r="VQC2946" s="46"/>
      <c r="VQD2946" s="46"/>
      <c r="VQE2946" s="46"/>
      <c r="VQF2946" s="46"/>
      <c r="VQG2946" s="46"/>
      <c r="VQH2946" s="46"/>
      <c r="VQI2946" s="46"/>
      <c r="VQJ2946" s="46"/>
      <c r="VQK2946" s="46"/>
      <c r="VQL2946" s="46"/>
      <c r="VQM2946" s="46"/>
      <c r="VQN2946" s="46"/>
      <c r="VQO2946" s="46"/>
      <c r="VQP2946" s="46"/>
      <c r="VQQ2946" s="46"/>
      <c r="VQR2946" s="46"/>
      <c r="VQS2946" s="46"/>
      <c r="VQT2946" s="46"/>
      <c r="VQU2946" s="46"/>
      <c r="VQV2946" s="46"/>
      <c r="VQW2946" s="46"/>
      <c r="VQX2946" s="46"/>
      <c r="VQY2946" s="46"/>
      <c r="VQZ2946" s="46"/>
      <c r="VRA2946" s="46"/>
      <c r="VRB2946" s="46"/>
      <c r="VRC2946" s="46"/>
      <c r="VRD2946" s="46"/>
      <c r="VRE2946" s="46"/>
      <c r="VRF2946" s="46"/>
      <c r="VRG2946" s="46"/>
      <c r="VRH2946" s="46"/>
      <c r="VRI2946" s="46"/>
      <c r="VRJ2946" s="46"/>
      <c r="VRK2946" s="46"/>
      <c r="VRL2946" s="46"/>
      <c r="VRM2946" s="46"/>
      <c r="VRN2946" s="46"/>
      <c r="VRO2946" s="46"/>
      <c r="VRP2946" s="46"/>
      <c r="VRQ2946" s="46"/>
      <c r="VRR2946" s="46"/>
      <c r="VRS2946" s="46"/>
      <c r="VRT2946" s="46"/>
      <c r="VRU2946" s="46"/>
      <c r="VRV2946" s="46"/>
      <c r="VRW2946" s="46"/>
      <c r="VRX2946" s="46"/>
      <c r="VRY2946" s="46"/>
      <c r="VRZ2946" s="46"/>
      <c r="VSA2946" s="46"/>
      <c r="VSB2946" s="46"/>
      <c r="VSC2946" s="46"/>
      <c r="VSD2946" s="46"/>
      <c r="VSE2946" s="46"/>
      <c r="VSF2946" s="46"/>
      <c r="VSG2946" s="46"/>
      <c r="VSH2946" s="46"/>
      <c r="VSI2946" s="46"/>
      <c r="VSJ2946" s="46"/>
      <c r="VSK2946" s="46"/>
      <c r="VSL2946" s="46"/>
      <c r="VSM2946" s="46"/>
      <c r="VSN2946" s="46"/>
      <c r="VSO2946" s="46"/>
      <c r="VSP2946" s="46"/>
      <c r="VSQ2946" s="46"/>
      <c r="VSR2946" s="46"/>
      <c r="VSS2946" s="46"/>
      <c r="VST2946" s="46"/>
      <c r="VSU2946" s="46"/>
      <c r="VSV2946" s="46"/>
      <c r="VSW2946" s="46"/>
      <c r="VSX2946" s="46"/>
      <c r="VSY2946" s="46"/>
      <c r="VSZ2946" s="46"/>
      <c r="VTA2946" s="46"/>
      <c r="VTB2946" s="46"/>
      <c r="VTC2946" s="46"/>
      <c r="VTD2946" s="46"/>
      <c r="VTE2946" s="46"/>
      <c r="VTF2946" s="46"/>
      <c r="VTG2946" s="46"/>
      <c r="VTH2946" s="46"/>
      <c r="VTI2946" s="46"/>
      <c r="VTJ2946" s="46"/>
      <c r="VTK2946" s="46"/>
      <c r="VTL2946" s="46"/>
      <c r="VTM2946" s="46"/>
      <c r="VTN2946" s="46"/>
      <c r="VTO2946" s="46"/>
      <c r="VTP2946" s="46"/>
      <c r="VTQ2946" s="46"/>
      <c r="VTR2946" s="46"/>
      <c r="VTS2946" s="46"/>
      <c r="VTT2946" s="46"/>
      <c r="VTU2946" s="46"/>
      <c r="VTV2946" s="46"/>
      <c r="VTW2946" s="46"/>
      <c r="VTX2946" s="46"/>
      <c r="VTY2946" s="46"/>
      <c r="VTZ2946" s="46"/>
      <c r="VUA2946" s="46"/>
      <c r="VUB2946" s="46"/>
      <c r="VUC2946" s="46"/>
      <c r="VUD2946" s="46"/>
      <c r="VUE2946" s="46"/>
      <c r="VUF2946" s="46"/>
      <c r="VUG2946" s="46"/>
      <c r="VUH2946" s="46"/>
      <c r="VUI2946" s="46"/>
      <c r="VUJ2946" s="46"/>
      <c r="VUK2946" s="46"/>
      <c r="VUL2946" s="46"/>
      <c r="VUM2946" s="46"/>
      <c r="VUN2946" s="46"/>
      <c r="VUO2946" s="46"/>
      <c r="VUP2946" s="46"/>
      <c r="VUQ2946" s="46"/>
      <c r="VUR2946" s="46"/>
      <c r="VUS2946" s="46"/>
      <c r="VUT2946" s="46"/>
      <c r="VUU2946" s="46"/>
      <c r="VUV2946" s="46"/>
      <c r="VUW2946" s="46"/>
      <c r="VUX2946" s="46"/>
      <c r="VUY2946" s="46"/>
      <c r="VUZ2946" s="46"/>
      <c r="VVA2946" s="46"/>
      <c r="VVB2946" s="46"/>
      <c r="VVC2946" s="46"/>
      <c r="VVD2946" s="46"/>
      <c r="VVE2946" s="46"/>
      <c r="VVF2946" s="46"/>
      <c r="VVG2946" s="46"/>
      <c r="VVH2946" s="46"/>
      <c r="VVI2946" s="46"/>
      <c r="VVJ2946" s="46"/>
      <c r="VVK2946" s="46"/>
      <c r="VVL2946" s="46"/>
      <c r="VVM2946" s="46"/>
      <c r="VVN2946" s="46"/>
      <c r="VVO2946" s="46"/>
      <c r="VVP2946" s="46"/>
      <c r="VVQ2946" s="46"/>
      <c r="VVR2946" s="46"/>
      <c r="VVS2946" s="46"/>
      <c r="VVT2946" s="46"/>
      <c r="VVU2946" s="46"/>
      <c r="VVV2946" s="46"/>
      <c r="VVW2946" s="46"/>
      <c r="VVX2946" s="46"/>
      <c r="VVY2946" s="46"/>
      <c r="VVZ2946" s="46"/>
      <c r="VWA2946" s="46"/>
      <c r="VWB2946" s="46"/>
      <c r="VWC2946" s="46"/>
      <c r="VWD2946" s="46"/>
      <c r="VWE2946" s="46"/>
      <c r="VWF2946" s="46"/>
      <c r="VWG2946" s="46"/>
      <c r="VWH2946" s="46"/>
      <c r="VWI2946" s="46"/>
      <c r="VWJ2946" s="46"/>
      <c r="VWK2946" s="46"/>
      <c r="VWL2946" s="46"/>
      <c r="VWM2946" s="46"/>
      <c r="VWN2946" s="46"/>
      <c r="VWO2946" s="46"/>
      <c r="VWP2946" s="46"/>
      <c r="VWQ2946" s="46"/>
      <c r="VWR2946" s="46"/>
      <c r="VWS2946" s="46"/>
      <c r="VWT2946" s="46"/>
      <c r="VWU2946" s="46"/>
      <c r="VWV2946" s="46"/>
      <c r="VWW2946" s="46"/>
      <c r="VWX2946" s="46"/>
      <c r="VWY2946" s="46"/>
      <c r="VWZ2946" s="46"/>
      <c r="VXA2946" s="46"/>
      <c r="VXB2946" s="46"/>
      <c r="VXC2946" s="46"/>
      <c r="VXD2946" s="46"/>
      <c r="VXE2946" s="46"/>
      <c r="VXF2946" s="46"/>
      <c r="VXG2946" s="46"/>
      <c r="VXH2946" s="46"/>
      <c r="VXI2946" s="46"/>
      <c r="VXJ2946" s="46"/>
      <c r="VXK2946" s="46"/>
      <c r="VXL2946" s="46"/>
      <c r="VXM2946" s="46"/>
      <c r="VXN2946" s="46"/>
      <c r="VXO2946" s="46"/>
      <c r="VXP2946" s="46"/>
      <c r="VXQ2946" s="46"/>
      <c r="VXR2946" s="46"/>
      <c r="VXS2946" s="46"/>
      <c r="VXT2946" s="46"/>
      <c r="VXU2946" s="46"/>
      <c r="VXV2946" s="46"/>
      <c r="VXW2946" s="46"/>
      <c r="VXX2946" s="46"/>
      <c r="VXY2946" s="46"/>
      <c r="VXZ2946" s="46"/>
      <c r="VYA2946" s="46"/>
      <c r="VYB2946" s="46"/>
      <c r="VYC2946" s="46"/>
      <c r="VYD2946" s="46"/>
      <c r="VYE2946" s="46"/>
      <c r="VYF2946" s="46"/>
      <c r="VYG2946" s="46"/>
      <c r="VYH2946" s="46"/>
      <c r="VYI2946" s="46"/>
      <c r="VYJ2946" s="46"/>
      <c r="VYK2946" s="46"/>
      <c r="VYL2946" s="46"/>
      <c r="VYM2946" s="46"/>
      <c r="VYN2946" s="46"/>
      <c r="VYO2946" s="46"/>
      <c r="VYP2946" s="46"/>
      <c r="VYQ2946" s="46"/>
      <c r="VYR2946" s="46"/>
      <c r="VYS2946" s="46"/>
      <c r="VYT2946" s="46"/>
      <c r="VYU2946" s="46"/>
      <c r="VYV2946" s="46"/>
      <c r="VYW2946" s="46"/>
      <c r="VYX2946" s="46"/>
      <c r="VYY2946" s="46"/>
      <c r="VYZ2946" s="46"/>
      <c r="VZA2946" s="46"/>
      <c r="VZB2946" s="46"/>
      <c r="VZC2946" s="46"/>
      <c r="VZD2946" s="46"/>
      <c r="VZE2946" s="46"/>
      <c r="VZF2946" s="46"/>
      <c r="VZG2946" s="46"/>
      <c r="VZH2946" s="46"/>
      <c r="VZI2946" s="46"/>
      <c r="VZJ2946" s="46"/>
      <c r="VZK2946" s="46"/>
      <c r="VZL2946" s="46"/>
      <c r="VZM2946" s="46"/>
      <c r="VZN2946" s="46"/>
      <c r="VZO2946" s="46"/>
      <c r="VZP2946" s="46"/>
      <c r="VZQ2946" s="46"/>
      <c r="VZR2946" s="46"/>
      <c r="VZS2946" s="46"/>
      <c r="VZT2946" s="46"/>
      <c r="VZU2946" s="46"/>
      <c r="VZV2946" s="46"/>
      <c r="VZW2946" s="46"/>
      <c r="VZX2946" s="46"/>
      <c r="VZY2946" s="46"/>
      <c r="VZZ2946" s="46"/>
      <c r="WAA2946" s="46"/>
      <c r="WAB2946" s="46"/>
      <c r="WAC2946" s="46"/>
      <c r="WAD2946" s="46"/>
      <c r="WAE2946" s="46"/>
      <c r="WAF2946" s="46"/>
      <c r="WAG2946" s="46"/>
      <c r="WAH2946" s="46"/>
      <c r="WAI2946" s="46"/>
      <c r="WAJ2946" s="46"/>
      <c r="WAK2946" s="46"/>
      <c r="WAL2946" s="46"/>
      <c r="WAM2946" s="46"/>
      <c r="WAN2946" s="46"/>
      <c r="WAO2946" s="46"/>
      <c r="WAP2946" s="46"/>
      <c r="WAQ2946" s="46"/>
      <c r="WAR2946" s="46"/>
      <c r="WAS2946" s="46"/>
      <c r="WAT2946" s="46"/>
      <c r="WAU2946" s="46"/>
      <c r="WAV2946" s="46"/>
      <c r="WAW2946" s="46"/>
      <c r="WAX2946" s="46"/>
      <c r="WAY2946" s="46"/>
      <c r="WAZ2946" s="46"/>
      <c r="WBA2946" s="46"/>
      <c r="WBB2946" s="46"/>
      <c r="WBC2946" s="46"/>
      <c r="WBD2946" s="46"/>
      <c r="WBE2946" s="46"/>
      <c r="WBF2946" s="46"/>
      <c r="WBG2946" s="46"/>
      <c r="WBH2946" s="46"/>
      <c r="WBI2946" s="46"/>
      <c r="WBJ2946" s="46"/>
      <c r="WBK2946" s="46"/>
      <c r="WBL2946" s="46"/>
      <c r="WBM2946" s="46"/>
      <c r="WBN2946" s="46"/>
      <c r="WBO2946" s="46"/>
      <c r="WBP2946" s="46"/>
      <c r="WBQ2946" s="46"/>
      <c r="WBR2946" s="46"/>
      <c r="WBS2946" s="46"/>
      <c r="WBT2946" s="46"/>
      <c r="WBU2946" s="46"/>
      <c r="WBV2946" s="46"/>
      <c r="WBW2946" s="46"/>
      <c r="WBX2946" s="46"/>
      <c r="WBY2946" s="46"/>
      <c r="WBZ2946" s="46"/>
      <c r="WCA2946" s="46"/>
      <c r="WCB2946" s="46"/>
      <c r="WCC2946" s="46"/>
      <c r="WCD2946" s="46"/>
      <c r="WCE2946" s="46"/>
      <c r="WCF2946" s="46"/>
      <c r="WCG2946" s="46"/>
      <c r="WCH2946" s="46"/>
      <c r="WCI2946" s="46"/>
      <c r="WCJ2946" s="46"/>
      <c r="WCK2946" s="46"/>
      <c r="WCL2946" s="46"/>
      <c r="WCM2946" s="46"/>
      <c r="WCN2946" s="46"/>
      <c r="WCO2946" s="46"/>
      <c r="WCP2946" s="46"/>
      <c r="WCQ2946" s="46"/>
      <c r="WCR2946" s="46"/>
      <c r="WCS2946" s="46"/>
      <c r="WCT2946" s="46"/>
      <c r="WCU2946" s="46"/>
      <c r="WCV2946" s="46"/>
      <c r="WCW2946" s="46"/>
      <c r="WCX2946" s="46"/>
      <c r="WCY2946" s="46"/>
      <c r="WCZ2946" s="46"/>
      <c r="WDA2946" s="46"/>
      <c r="WDB2946" s="46"/>
      <c r="WDC2946" s="46"/>
      <c r="WDD2946" s="46"/>
      <c r="WDE2946" s="46"/>
      <c r="WDF2946" s="46"/>
      <c r="WDG2946" s="46"/>
      <c r="WDH2946" s="46"/>
      <c r="WDI2946" s="46"/>
      <c r="WDJ2946" s="46"/>
      <c r="WDK2946" s="46"/>
      <c r="WDL2946" s="46"/>
      <c r="WDM2946" s="46"/>
      <c r="WDN2946" s="46"/>
      <c r="WDO2946" s="46"/>
      <c r="WDP2946" s="46"/>
      <c r="WDQ2946" s="46"/>
      <c r="WDR2946" s="46"/>
      <c r="WDS2946" s="46"/>
      <c r="WDT2946" s="46"/>
      <c r="WDU2946" s="46"/>
      <c r="WDV2946" s="46"/>
      <c r="WDW2946" s="46"/>
      <c r="WDX2946" s="46"/>
      <c r="WDY2946" s="46"/>
      <c r="WDZ2946" s="46"/>
      <c r="WEA2946" s="46"/>
      <c r="WEB2946" s="46"/>
      <c r="WEC2946" s="46"/>
      <c r="WED2946" s="46"/>
      <c r="WEE2946" s="46"/>
      <c r="WEF2946" s="46"/>
      <c r="WEG2946" s="46"/>
      <c r="WEH2946" s="46"/>
      <c r="WEI2946" s="46"/>
      <c r="WEJ2946" s="46"/>
      <c r="WEK2946" s="46"/>
      <c r="WEL2946" s="46"/>
      <c r="WEM2946" s="46"/>
      <c r="WEN2946" s="46"/>
      <c r="WEO2946" s="46"/>
      <c r="WEP2946" s="46"/>
      <c r="WEQ2946" s="46"/>
      <c r="WER2946" s="46"/>
      <c r="WES2946" s="46"/>
      <c r="WET2946" s="46"/>
      <c r="WEU2946" s="46"/>
      <c r="WEV2946" s="46"/>
      <c r="WEW2946" s="46"/>
      <c r="WEX2946" s="46"/>
      <c r="WEY2946" s="46"/>
      <c r="WEZ2946" s="46"/>
      <c r="WFA2946" s="46"/>
      <c r="WFB2946" s="46"/>
      <c r="WFC2946" s="46"/>
      <c r="WFD2946" s="46"/>
      <c r="WFE2946" s="46"/>
      <c r="WFF2946" s="46"/>
      <c r="WFG2946" s="46"/>
      <c r="WFH2946" s="46"/>
      <c r="WFI2946" s="46"/>
      <c r="WFJ2946" s="46"/>
      <c r="WFK2946" s="46"/>
      <c r="WFL2946" s="46"/>
      <c r="WFM2946" s="46"/>
      <c r="WFN2946" s="46"/>
      <c r="WFO2946" s="46"/>
      <c r="WFP2946" s="46"/>
      <c r="WFQ2946" s="46"/>
      <c r="WFR2946" s="46"/>
      <c r="WFS2946" s="46"/>
      <c r="WFT2946" s="46"/>
      <c r="WFU2946" s="46"/>
      <c r="WFV2946" s="46"/>
      <c r="WFW2946" s="46"/>
      <c r="WFX2946" s="46"/>
      <c r="WFY2946" s="46"/>
      <c r="WFZ2946" s="46"/>
      <c r="WGA2946" s="46"/>
      <c r="WGB2946" s="46"/>
      <c r="WGC2946" s="46"/>
      <c r="WGD2946" s="46"/>
      <c r="WGE2946" s="46"/>
      <c r="WGF2946" s="46"/>
      <c r="WGG2946" s="46"/>
      <c r="WGH2946" s="46"/>
      <c r="WGI2946" s="46"/>
      <c r="WGJ2946" s="46"/>
      <c r="WGK2946" s="46"/>
      <c r="WGL2946" s="46"/>
      <c r="WGM2946" s="46"/>
      <c r="WGN2946" s="46"/>
      <c r="WGO2946" s="46"/>
      <c r="WGP2946" s="46"/>
      <c r="WGQ2946" s="46"/>
      <c r="WGR2946" s="46"/>
      <c r="WGS2946" s="46"/>
      <c r="WGT2946" s="46"/>
      <c r="WGU2946" s="46"/>
      <c r="WGV2946" s="46"/>
      <c r="WGW2946" s="46"/>
      <c r="WGX2946" s="46"/>
      <c r="WGY2946" s="46"/>
      <c r="WGZ2946" s="46"/>
      <c r="WHA2946" s="46"/>
      <c r="WHB2946" s="46"/>
      <c r="WHC2946" s="46"/>
      <c r="WHD2946" s="46"/>
      <c r="WHE2946" s="46"/>
      <c r="WHF2946" s="46"/>
      <c r="WHG2946" s="46"/>
      <c r="WHH2946" s="46"/>
      <c r="WHI2946" s="46"/>
      <c r="WHJ2946" s="46"/>
      <c r="WHK2946" s="46"/>
      <c r="WHL2946" s="46"/>
      <c r="WHM2946" s="46"/>
      <c r="WHN2946" s="46"/>
      <c r="WHO2946" s="46"/>
      <c r="WHP2946" s="46"/>
      <c r="WHQ2946" s="46"/>
      <c r="WHR2946" s="46"/>
      <c r="WHS2946" s="46"/>
      <c r="WHT2946" s="46"/>
      <c r="WHU2946" s="46"/>
      <c r="WHV2946" s="46"/>
      <c r="WHW2946" s="46"/>
      <c r="WHX2946" s="46"/>
      <c r="WHY2946" s="46"/>
      <c r="WHZ2946" s="46"/>
      <c r="WIA2946" s="46"/>
      <c r="WIB2946" s="46"/>
      <c r="WIC2946" s="46"/>
      <c r="WID2946" s="46"/>
      <c r="WIE2946" s="46"/>
      <c r="WIF2946" s="46"/>
      <c r="WIG2946" s="46"/>
      <c r="WIH2946" s="46"/>
      <c r="WII2946" s="46"/>
      <c r="WIJ2946" s="46"/>
      <c r="WIK2946" s="46"/>
      <c r="WIL2946" s="46"/>
      <c r="WIM2946" s="46"/>
      <c r="WIN2946" s="46"/>
      <c r="WIO2946" s="46"/>
      <c r="WIP2946" s="46"/>
      <c r="WIQ2946" s="46"/>
      <c r="WIR2946" s="46"/>
      <c r="WIS2946" s="46"/>
      <c r="WIT2946" s="46"/>
      <c r="WIU2946" s="46"/>
      <c r="WIV2946" s="46"/>
      <c r="WIW2946" s="46"/>
      <c r="WIX2946" s="46"/>
      <c r="WIY2946" s="46"/>
      <c r="WIZ2946" s="46"/>
      <c r="WJA2946" s="46"/>
      <c r="WJB2946" s="46"/>
      <c r="WJC2946" s="46"/>
      <c r="WJD2946" s="46"/>
      <c r="WJE2946" s="46"/>
      <c r="WJF2946" s="46"/>
      <c r="WJG2946" s="46"/>
      <c r="WJH2946" s="46"/>
      <c r="WJI2946" s="46"/>
      <c r="WJJ2946" s="46"/>
      <c r="WJK2946" s="46"/>
      <c r="WJL2946" s="46"/>
      <c r="WJM2946" s="46"/>
      <c r="WJN2946" s="46"/>
      <c r="WJO2946" s="46"/>
      <c r="WJP2946" s="46"/>
      <c r="WJQ2946" s="46"/>
      <c r="WJR2946" s="46"/>
      <c r="WJS2946" s="46"/>
      <c r="WJT2946" s="46"/>
      <c r="WJU2946" s="46"/>
      <c r="WJV2946" s="46"/>
      <c r="WJW2946" s="46"/>
      <c r="WJX2946" s="46"/>
      <c r="WJY2946" s="46"/>
      <c r="WJZ2946" s="46"/>
      <c r="WKA2946" s="46"/>
      <c r="WKB2946" s="46"/>
      <c r="WKC2946" s="46"/>
      <c r="WKD2946" s="46"/>
      <c r="WKE2946" s="46"/>
      <c r="WKF2946" s="46"/>
      <c r="WKG2946" s="46"/>
      <c r="WKH2946" s="46"/>
      <c r="WKI2946" s="46"/>
      <c r="WKJ2946" s="46"/>
      <c r="WKK2946" s="46"/>
      <c r="WKL2946" s="46"/>
      <c r="WKM2946" s="46"/>
      <c r="WKN2946" s="46"/>
      <c r="WKO2946" s="46"/>
      <c r="WKP2946" s="46"/>
      <c r="WKQ2946" s="46"/>
      <c r="WKR2946" s="46"/>
      <c r="WKS2946" s="46"/>
      <c r="WKT2946" s="46"/>
      <c r="WKU2946" s="46"/>
      <c r="WKV2946" s="46"/>
      <c r="WKW2946" s="46"/>
      <c r="WKX2946" s="46"/>
      <c r="WKY2946" s="46"/>
      <c r="WKZ2946" s="46"/>
      <c r="WLA2946" s="46"/>
      <c r="WLB2946" s="46"/>
      <c r="WLC2946" s="46"/>
      <c r="WLD2946" s="46"/>
      <c r="WLE2946" s="46"/>
      <c r="WLF2946" s="46"/>
      <c r="WLG2946" s="46"/>
      <c r="WLH2946" s="46"/>
      <c r="WLI2946" s="46"/>
      <c r="WLJ2946" s="46"/>
      <c r="WLK2946" s="46"/>
      <c r="WLL2946" s="46"/>
      <c r="WLM2946" s="46"/>
      <c r="WLN2946" s="46"/>
      <c r="WLO2946" s="46"/>
      <c r="WLP2946" s="46"/>
      <c r="WLQ2946" s="46"/>
      <c r="WLR2946" s="46"/>
      <c r="WLS2946" s="46"/>
      <c r="WLT2946" s="46"/>
      <c r="WLU2946" s="46"/>
      <c r="WLV2946" s="46"/>
      <c r="WLW2946" s="46"/>
      <c r="WLX2946" s="46"/>
      <c r="WLY2946" s="46"/>
      <c r="WLZ2946" s="46"/>
      <c r="WMA2946" s="46"/>
      <c r="WMB2946" s="46"/>
      <c r="WMC2946" s="46"/>
      <c r="WMD2946" s="46"/>
      <c r="WME2946" s="46"/>
      <c r="WMF2946" s="46"/>
      <c r="WMG2946" s="46"/>
      <c r="WMH2946" s="46"/>
      <c r="WMI2946" s="46"/>
      <c r="WMJ2946" s="46"/>
      <c r="WMK2946" s="46"/>
      <c r="WML2946" s="46"/>
      <c r="WMM2946" s="46"/>
      <c r="WMN2946" s="46"/>
      <c r="WMO2946" s="46"/>
      <c r="WMP2946" s="46"/>
      <c r="WMQ2946" s="46"/>
      <c r="WMR2946" s="46"/>
      <c r="WMS2946" s="46"/>
      <c r="WMT2946" s="46"/>
      <c r="WMU2946" s="46"/>
      <c r="WMV2946" s="46"/>
      <c r="WMW2946" s="46"/>
      <c r="WMX2946" s="46"/>
      <c r="WMY2946" s="46"/>
      <c r="WMZ2946" s="46"/>
      <c r="WNA2946" s="46"/>
      <c r="WNB2946" s="46"/>
      <c r="WNC2946" s="46"/>
      <c r="WND2946" s="46"/>
      <c r="WNE2946" s="46"/>
      <c r="WNF2946" s="46"/>
      <c r="WNG2946" s="46"/>
      <c r="WNH2946" s="46"/>
      <c r="WNI2946" s="46"/>
      <c r="WNJ2946" s="46"/>
      <c r="WNK2946" s="46"/>
      <c r="WNL2946" s="46"/>
      <c r="WNM2946" s="46"/>
      <c r="WNN2946" s="46"/>
      <c r="WNO2946" s="46"/>
      <c r="WNP2946" s="46"/>
      <c r="WNQ2946" s="46"/>
      <c r="WNR2946" s="46"/>
      <c r="WNS2946" s="46"/>
      <c r="WNT2946" s="46"/>
      <c r="WNU2946" s="46"/>
      <c r="WNV2946" s="46"/>
      <c r="WNW2946" s="46"/>
      <c r="WNX2946" s="46"/>
      <c r="WNY2946" s="46"/>
      <c r="WNZ2946" s="46"/>
      <c r="WOA2946" s="46"/>
      <c r="WOB2946" s="46"/>
      <c r="WOC2946" s="46"/>
      <c r="WOD2946" s="46"/>
      <c r="WOE2946" s="46"/>
      <c r="WOF2946" s="46"/>
      <c r="WOG2946" s="46"/>
      <c r="WOH2946" s="46"/>
      <c r="WOI2946" s="46"/>
      <c r="WOJ2946" s="46"/>
      <c r="WOK2946" s="46"/>
      <c r="WOL2946" s="46"/>
      <c r="WOM2946" s="46"/>
      <c r="WON2946" s="46"/>
      <c r="WOO2946" s="46"/>
      <c r="WOP2946" s="46"/>
      <c r="WOQ2946" s="46"/>
      <c r="WOR2946" s="46"/>
      <c r="WOS2946" s="46"/>
      <c r="WOT2946" s="46"/>
      <c r="WOU2946" s="46"/>
      <c r="WOV2946" s="46"/>
      <c r="WOW2946" s="46"/>
      <c r="WOX2946" s="46"/>
      <c r="WOY2946" s="46"/>
      <c r="WOZ2946" s="46"/>
      <c r="WPA2946" s="46"/>
      <c r="WPB2946" s="46"/>
      <c r="WPC2946" s="46"/>
      <c r="WPD2946" s="46"/>
      <c r="WPE2946" s="46"/>
      <c r="WPF2946" s="46"/>
      <c r="WPG2946" s="46"/>
      <c r="WPH2946" s="46"/>
      <c r="WPI2946" s="46"/>
      <c r="WPJ2946" s="46"/>
      <c r="WPK2946" s="46"/>
      <c r="WPL2946" s="46"/>
      <c r="WPM2946" s="46"/>
      <c r="WPN2946" s="46"/>
      <c r="WPO2946" s="46"/>
      <c r="WPP2946" s="46"/>
      <c r="WPQ2946" s="46"/>
      <c r="WPR2946" s="46"/>
      <c r="WPS2946" s="46"/>
      <c r="WPT2946" s="46"/>
      <c r="WPU2946" s="46"/>
      <c r="WPV2946" s="46"/>
      <c r="WPW2946" s="46"/>
      <c r="WPX2946" s="46"/>
      <c r="WPY2946" s="46"/>
      <c r="WPZ2946" s="46"/>
      <c r="WQA2946" s="46"/>
      <c r="WQB2946" s="46"/>
      <c r="WQC2946" s="46"/>
      <c r="WQD2946" s="46"/>
      <c r="WQE2946" s="46"/>
      <c r="WQF2946" s="46"/>
      <c r="WQG2946" s="46"/>
      <c r="WQH2946" s="46"/>
      <c r="WQI2946" s="46"/>
      <c r="WQJ2946" s="46"/>
      <c r="WQK2946" s="46"/>
      <c r="WQL2946" s="46"/>
      <c r="WQM2946" s="46"/>
      <c r="WQN2946" s="46"/>
      <c r="WQO2946" s="46"/>
      <c r="WQP2946" s="46"/>
      <c r="WQQ2946" s="46"/>
      <c r="WQR2946" s="46"/>
      <c r="WQS2946" s="46"/>
      <c r="WQT2946" s="46"/>
      <c r="WQU2946" s="46"/>
      <c r="WQV2946" s="46"/>
      <c r="WQW2946" s="46"/>
      <c r="WQX2946" s="46"/>
      <c r="WQY2946" s="46"/>
      <c r="WQZ2946" s="46"/>
      <c r="WRA2946" s="46"/>
      <c r="WRB2946" s="46"/>
      <c r="WRC2946" s="46"/>
      <c r="WRD2946" s="46"/>
      <c r="WRE2946" s="46"/>
      <c r="WRF2946" s="46"/>
      <c r="WRG2946" s="46"/>
      <c r="WRH2946" s="46"/>
      <c r="WRI2946" s="46"/>
      <c r="WRJ2946" s="46"/>
      <c r="WRK2946" s="46"/>
      <c r="WRL2946" s="46"/>
      <c r="WRM2946" s="46"/>
      <c r="WRN2946" s="46"/>
      <c r="WRO2946" s="46"/>
      <c r="WRP2946" s="46"/>
      <c r="WRQ2946" s="46"/>
      <c r="WRR2946" s="46"/>
      <c r="WRS2946" s="46"/>
      <c r="WRT2946" s="46"/>
      <c r="WRU2946" s="46"/>
      <c r="WRV2946" s="46"/>
      <c r="WRW2946" s="46"/>
      <c r="WRX2946" s="46"/>
      <c r="WRY2946" s="46"/>
      <c r="WRZ2946" s="46"/>
      <c r="WSA2946" s="46"/>
      <c r="WSB2946" s="46"/>
      <c r="WSC2946" s="46"/>
      <c r="WSD2946" s="46"/>
      <c r="WSE2946" s="46"/>
      <c r="WSF2946" s="46"/>
      <c r="WSG2946" s="46"/>
      <c r="WSH2946" s="46"/>
      <c r="WSI2946" s="46"/>
      <c r="WSJ2946" s="46"/>
      <c r="WSK2946" s="46"/>
      <c r="WSL2946" s="46"/>
      <c r="WSM2946" s="46"/>
      <c r="WSN2946" s="46"/>
      <c r="WSO2946" s="46"/>
      <c r="WSP2946" s="46"/>
      <c r="WSQ2946" s="46"/>
      <c r="WSR2946" s="46"/>
      <c r="WSS2946" s="46"/>
      <c r="WST2946" s="46"/>
      <c r="WSU2946" s="46"/>
      <c r="WSV2946" s="46"/>
      <c r="WSW2946" s="46"/>
      <c r="WSX2946" s="46"/>
      <c r="WSY2946" s="46"/>
      <c r="WSZ2946" s="46"/>
      <c r="WTA2946" s="46"/>
      <c r="WTB2946" s="46"/>
      <c r="WTC2946" s="46"/>
      <c r="WTD2946" s="46"/>
      <c r="WTE2946" s="46"/>
      <c r="WTF2946" s="46"/>
      <c r="WTG2946" s="46"/>
      <c r="WTH2946" s="46"/>
      <c r="WTI2946" s="46"/>
      <c r="WTJ2946" s="46"/>
      <c r="WTK2946" s="46"/>
      <c r="WTL2946" s="46"/>
      <c r="WTM2946" s="46"/>
      <c r="WTN2946" s="46"/>
      <c r="WTO2946" s="46"/>
      <c r="WTP2946" s="46"/>
      <c r="WTQ2946" s="46"/>
      <c r="WTR2946" s="46"/>
      <c r="WTS2946" s="46"/>
      <c r="WTT2946" s="46"/>
      <c r="WTU2946" s="46"/>
      <c r="WTV2946" s="46"/>
      <c r="WTW2946" s="46"/>
      <c r="WTX2946" s="46"/>
      <c r="WTY2946" s="46"/>
      <c r="WTZ2946" s="46"/>
      <c r="WUA2946" s="46"/>
      <c r="WUB2946" s="46"/>
      <c r="WUC2946" s="46"/>
      <c r="WUD2946" s="46"/>
      <c r="WUE2946" s="46"/>
      <c r="WUF2946" s="46"/>
      <c r="WUG2946" s="46"/>
      <c r="WUH2946" s="46"/>
      <c r="WUI2946" s="46"/>
      <c r="WUJ2946" s="46"/>
      <c r="WUK2946" s="46"/>
      <c r="WUL2946" s="46"/>
      <c r="WUM2946" s="46"/>
      <c r="WUN2946" s="46"/>
      <c r="WUO2946" s="46"/>
      <c r="WUP2946" s="46"/>
      <c r="WUQ2946" s="46"/>
      <c r="WUR2946" s="46"/>
      <c r="WUS2946" s="46"/>
      <c r="WUT2946" s="46"/>
      <c r="WUU2946" s="46"/>
      <c r="WUV2946" s="46"/>
      <c r="WUW2946" s="46"/>
      <c r="WUX2946" s="46"/>
      <c r="WUY2946" s="46"/>
      <c r="WUZ2946" s="46"/>
      <c r="WVA2946" s="46"/>
      <c r="WVB2946" s="46"/>
      <c r="WVC2946" s="46"/>
      <c r="WVD2946" s="46"/>
      <c r="WVE2946" s="46"/>
      <c r="WVF2946" s="46"/>
      <c r="WVG2946" s="46"/>
      <c r="WVH2946" s="46"/>
      <c r="WVI2946" s="46"/>
      <c r="WVJ2946" s="46"/>
      <c r="WVK2946" s="46"/>
      <c r="WVL2946" s="46"/>
      <c r="WVM2946" s="46"/>
      <c r="WVN2946" s="46"/>
      <c r="WVO2946" s="46"/>
      <c r="WVP2946" s="46"/>
      <c r="WVQ2946" s="46"/>
      <c r="WVR2946" s="46"/>
      <c r="WVS2946" s="46"/>
      <c r="WVT2946" s="46"/>
      <c r="WVU2946" s="46"/>
      <c r="WVV2946" s="46"/>
      <c r="WVW2946" s="46"/>
      <c r="WVX2946" s="46"/>
      <c r="WVY2946" s="46"/>
      <c r="WVZ2946" s="46"/>
      <c r="WWA2946" s="46"/>
      <c r="WWB2946" s="46"/>
      <c r="WWC2946" s="46"/>
      <c r="WWD2946" s="46"/>
      <c r="WWE2946" s="46"/>
      <c r="WWF2946" s="46"/>
      <c r="WWG2946" s="46"/>
      <c r="WWH2946" s="46"/>
      <c r="WWI2946" s="46"/>
      <c r="WWJ2946" s="46"/>
      <c r="WWK2946" s="46"/>
      <c r="WWL2946" s="46"/>
      <c r="WWM2946" s="46"/>
      <c r="WWN2946" s="46"/>
      <c r="WWO2946" s="46"/>
      <c r="WWP2946" s="46"/>
      <c r="WWQ2946" s="46"/>
      <c r="WWR2946" s="46"/>
      <c r="WWS2946" s="46"/>
      <c r="WWT2946" s="46"/>
      <c r="WWU2946" s="46"/>
      <c r="WWV2946" s="46"/>
      <c r="WWW2946" s="46"/>
      <c r="WWX2946" s="46"/>
      <c r="WWY2946" s="46"/>
      <c r="WWZ2946" s="46"/>
      <c r="WXA2946" s="46"/>
      <c r="WXB2946" s="46"/>
      <c r="WXC2946" s="46"/>
      <c r="WXD2946" s="46"/>
      <c r="WXE2946" s="46"/>
      <c r="WXF2946" s="46"/>
      <c r="WXG2946" s="46"/>
      <c r="WXH2946" s="46"/>
      <c r="WXI2946" s="46"/>
      <c r="WXJ2946" s="46"/>
      <c r="WXK2946" s="46"/>
      <c r="WXL2946" s="46"/>
      <c r="WXM2946" s="46"/>
      <c r="WXN2946" s="46"/>
      <c r="WXO2946" s="46"/>
      <c r="WXP2946" s="46"/>
      <c r="WXQ2946" s="46"/>
      <c r="WXR2946" s="46"/>
      <c r="WXS2946" s="46"/>
      <c r="WXT2946" s="46"/>
      <c r="WXU2946" s="46"/>
      <c r="WXV2946" s="46"/>
      <c r="WXW2946" s="46"/>
      <c r="WXX2946" s="46"/>
      <c r="WXY2946" s="46"/>
      <c r="WXZ2946" s="46"/>
      <c r="WYA2946" s="46"/>
      <c r="WYB2946" s="46"/>
      <c r="WYC2946" s="46"/>
      <c r="WYD2946" s="46"/>
      <c r="WYE2946" s="46"/>
      <c r="WYF2946" s="46"/>
      <c r="WYG2946" s="46"/>
      <c r="WYH2946" s="46"/>
      <c r="WYI2946" s="46"/>
      <c r="WYJ2946" s="46"/>
      <c r="WYK2946" s="46"/>
      <c r="WYL2946" s="46"/>
      <c r="WYM2946" s="46"/>
      <c r="WYN2946" s="46"/>
      <c r="WYO2946" s="46"/>
      <c r="WYP2946" s="46"/>
      <c r="WYQ2946" s="46"/>
      <c r="WYR2946" s="46"/>
      <c r="WYS2946" s="46"/>
      <c r="WYT2946" s="46"/>
      <c r="WYU2946" s="46"/>
      <c r="WYV2946" s="46"/>
      <c r="WYW2946" s="46"/>
      <c r="WYX2946" s="46"/>
      <c r="WYY2946" s="46"/>
      <c r="WYZ2946" s="46"/>
      <c r="WZA2946" s="46"/>
      <c r="WZB2946" s="46"/>
      <c r="WZC2946" s="46"/>
      <c r="WZD2946" s="46"/>
      <c r="WZE2946" s="46"/>
      <c r="WZF2946" s="46"/>
      <c r="WZG2946" s="46"/>
      <c r="WZH2946" s="46"/>
      <c r="WZI2946" s="46"/>
      <c r="WZJ2946" s="46"/>
      <c r="WZK2946" s="46"/>
      <c r="WZL2946" s="46"/>
      <c r="WZM2946" s="46"/>
      <c r="WZN2946" s="46"/>
      <c r="WZO2946" s="46"/>
      <c r="WZP2946" s="46"/>
      <c r="WZQ2946" s="46"/>
      <c r="WZR2946" s="46"/>
      <c r="WZS2946" s="46"/>
      <c r="WZT2946" s="46"/>
      <c r="WZU2946" s="46"/>
      <c r="WZV2946" s="46"/>
      <c r="WZW2946" s="46"/>
      <c r="WZX2946" s="46"/>
      <c r="WZY2946" s="46"/>
      <c r="WZZ2946" s="46"/>
      <c r="XAA2946" s="46"/>
      <c r="XAB2946" s="46"/>
      <c r="XAC2946" s="46"/>
      <c r="XAD2946" s="46"/>
      <c r="XAE2946" s="46"/>
      <c r="XAF2946" s="46"/>
      <c r="XAG2946" s="46"/>
      <c r="XAH2946" s="46"/>
      <c r="XAI2946" s="46"/>
      <c r="XAJ2946" s="46"/>
      <c r="XAK2946" s="46"/>
      <c r="XAL2946" s="46"/>
      <c r="XAM2946" s="46"/>
      <c r="XAN2946" s="46"/>
      <c r="XAO2946" s="46"/>
      <c r="XAP2946" s="46"/>
      <c r="XAQ2946" s="46"/>
      <c r="XAR2946" s="46"/>
      <c r="XAS2946" s="46"/>
      <c r="XAT2946" s="46"/>
      <c r="XAU2946" s="46"/>
      <c r="XAV2946" s="46"/>
      <c r="XAW2946" s="46"/>
      <c r="XAX2946" s="46"/>
      <c r="XAY2946" s="46"/>
      <c r="XAZ2946" s="46"/>
      <c r="XBA2946" s="46"/>
      <c r="XBB2946" s="46"/>
      <c r="XBC2946" s="46"/>
      <c r="XBD2946" s="46"/>
      <c r="XBE2946" s="46"/>
      <c r="XBF2946" s="46"/>
      <c r="XBG2946" s="46"/>
      <c r="XBH2946" s="46"/>
      <c r="XBI2946" s="46"/>
      <c r="XBJ2946" s="46"/>
      <c r="XBK2946" s="46"/>
      <c r="XBL2946" s="46"/>
      <c r="XBM2946" s="46"/>
      <c r="XBN2946" s="46"/>
      <c r="XBO2946" s="46"/>
      <c r="XBP2946" s="46"/>
      <c r="XBQ2946" s="46"/>
      <c r="XBR2946" s="46"/>
      <c r="XBS2946" s="46"/>
      <c r="XBT2946" s="46"/>
      <c r="XBU2946" s="46"/>
      <c r="XBV2946" s="46"/>
      <c r="XBW2946" s="46"/>
      <c r="XBX2946" s="46"/>
      <c r="XBY2946" s="46"/>
      <c r="XBZ2946" s="46"/>
      <c r="XCA2946" s="46"/>
      <c r="XCB2946" s="46"/>
      <c r="XCC2946" s="46"/>
      <c r="XCD2946" s="46"/>
      <c r="XCE2946" s="46"/>
      <c r="XCF2946" s="46"/>
      <c r="XCG2946" s="46"/>
      <c r="XCH2946" s="46"/>
      <c r="XCI2946" s="46"/>
      <c r="XCJ2946" s="46"/>
      <c r="XCK2946" s="46"/>
      <c r="XCL2946" s="46"/>
      <c r="XCM2946" s="46"/>
      <c r="XCN2946" s="46"/>
      <c r="XCO2946" s="46"/>
      <c r="XCP2946" s="46"/>
      <c r="XCQ2946" s="46"/>
      <c r="XCR2946" s="46"/>
      <c r="XCS2946" s="46"/>
      <c r="XCT2946" s="46"/>
      <c r="XCU2946" s="46"/>
      <c r="XCV2946" s="46"/>
      <c r="XCW2946" s="46"/>
      <c r="XCX2946" s="46"/>
      <c r="XCY2946" s="46"/>
      <c r="XCZ2946" s="46"/>
      <c r="XDA2946" s="46"/>
      <c r="XDB2946" s="46"/>
      <c r="XDC2946" s="46"/>
      <c r="XDD2946" s="46"/>
      <c r="XDE2946" s="46"/>
      <c r="XDF2946" s="46"/>
      <c r="XDG2946" s="46"/>
      <c r="XDH2946" s="46"/>
      <c r="XDI2946" s="46"/>
      <c r="XDJ2946" s="46"/>
      <c r="XDK2946" s="46"/>
      <c r="XDL2946" s="46"/>
      <c r="XDM2946" s="46"/>
      <c r="XDN2946" s="46"/>
      <c r="XDO2946" s="46"/>
      <c r="XDP2946" s="46"/>
      <c r="XDQ2946" s="46"/>
      <c r="XDR2946" s="46"/>
      <c r="XDS2946" s="46"/>
      <c r="XDT2946" s="46"/>
      <c r="XDU2946" s="46"/>
      <c r="XDV2946" s="46"/>
      <c r="XDW2946" s="46"/>
      <c r="XDX2946" s="46"/>
      <c r="XDY2946" s="46"/>
      <c r="XDZ2946" s="46"/>
      <c r="XEA2946" s="46"/>
      <c r="XEB2946" s="46"/>
      <c r="XEC2946" s="46"/>
      <c r="XED2946" s="46"/>
      <c r="XEE2946" s="46"/>
      <c r="XEF2946" s="46"/>
      <c r="XEG2946" s="46"/>
      <c r="XEH2946" s="46"/>
      <c r="XEI2946" s="46"/>
      <c r="XEJ2946" s="46"/>
      <c r="XEK2946" s="46"/>
      <c r="XEL2946" s="46"/>
      <c r="XEM2946" s="46"/>
      <c r="XEN2946" s="46"/>
      <c r="XEO2946" s="46"/>
      <c r="XEP2946" s="46"/>
      <c r="XEQ2946" s="46"/>
      <c r="XER2946" s="46"/>
      <c r="XES2946" s="46"/>
      <c r="XET2946" s="46"/>
      <c r="XEU2946" s="46"/>
      <c r="XEV2946" s="46"/>
      <c r="XEW2946" s="46"/>
      <c r="XEX2946" s="46"/>
      <c r="XEY2946" s="46"/>
      <c r="XEZ2946" s="46"/>
      <c r="XFA2946" s="46"/>
      <c r="XFB2946" s="46"/>
      <c r="XFC2946" s="46"/>
    </row>
    <row r="2947" spans="1:16383" s="82" customFormat="1" ht="15" customHeight="1" x14ac:dyDescent="0.2">
      <c r="A2947" s="7"/>
      <c r="B2947" s="24"/>
      <c r="C2947" s="21"/>
      <c r="D2947" s="54"/>
      <c r="E2947" s="35"/>
      <c r="F2947" s="21"/>
      <c r="G2947" s="21"/>
      <c r="H2947" s="21"/>
      <c r="I2947" s="21"/>
      <c r="J2947" s="21"/>
      <c r="K2947" s="21"/>
      <c r="L2947" s="21"/>
      <c r="M2947" s="21"/>
      <c r="N2947" s="21"/>
      <c r="O2947" s="21"/>
      <c r="P2947" s="21"/>
      <c r="Q2947" s="21"/>
      <c r="R2947" s="21"/>
      <c r="S2947" s="21"/>
      <c r="T2947" s="21"/>
      <c r="U2947" s="41"/>
      <c r="V2947" s="55"/>
      <c r="W2947" s="55"/>
      <c r="X2947" s="46"/>
      <c r="Y2947" s="46"/>
      <c r="Z2947" s="46"/>
      <c r="AA2947" s="46"/>
      <c r="AB2947" s="46"/>
      <c r="AC2947" s="46"/>
      <c r="AD2947" s="46"/>
      <c r="AE2947" s="46"/>
      <c r="AF2947" s="46"/>
      <c r="AG2947" s="46"/>
      <c r="AH2947" s="46"/>
      <c r="AI2947" s="46"/>
      <c r="AJ2947" s="46"/>
      <c r="AK2947" s="46"/>
      <c r="AL2947" s="46"/>
      <c r="AM2947" s="46"/>
      <c r="AN2947" s="46"/>
      <c r="AO2947" s="46"/>
      <c r="AP2947" s="46"/>
      <c r="AQ2947" s="46"/>
      <c r="AR2947" s="46"/>
      <c r="AS2947" s="46"/>
      <c r="AT2947" s="46"/>
      <c r="AU2947" s="46"/>
      <c r="AV2947" s="46"/>
      <c r="AW2947" s="46"/>
      <c r="AX2947" s="46"/>
      <c r="AY2947" s="46"/>
      <c r="AZ2947" s="46"/>
      <c r="BA2947" s="46"/>
      <c r="BB2947" s="46"/>
      <c r="BC2947" s="46"/>
      <c r="BD2947" s="46"/>
      <c r="BE2947" s="46"/>
      <c r="BF2947" s="46"/>
      <c r="BG2947" s="46"/>
      <c r="BH2947" s="46"/>
      <c r="BI2947" s="46"/>
      <c r="BJ2947" s="46"/>
      <c r="BK2947" s="46"/>
      <c r="BL2947" s="46"/>
      <c r="BM2947" s="46"/>
      <c r="BN2947" s="46"/>
      <c r="BO2947" s="46"/>
      <c r="BP2947" s="46"/>
      <c r="BQ2947" s="46"/>
      <c r="BR2947" s="46"/>
      <c r="BS2947" s="46"/>
      <c r="BT2947" s="46"/>
      <c r="BU2947" s="46"/>
      <c r="BV2947" s="46"/>
      <c r="BW2947" s="46"/>
      <c r="BX2947" s="46"/>
      <c r="BY2947" s="46"/>
      <c r="BZ2947" s="46"/>
      <c r="CA2947" s="46"/>
      <c r="CB2947" s="46"/>
      <c r="CC2947" s="46"/>
      <c r="CD2947" s="46"/>
      <c r="CE2947" s="46"/>
      <c r="CF2947" s="46"/>
      <c r="CG2947" s="46"/>
      <c r="CH2947" s="46"/>
      <c r="CI2947" s="46"/>
      <c r="CJ2947" s="46"/>
      <c r="CK2947" s="46"/>
      <c r="CL2947" s="46"/>
      <c r="CM2947" s="46"/>
      <c r="CN2947" s="46"/>
      <c r="CO2947" s="46"/>
      <c r="CP2947" s="46"/>
      <c r="CQ2947" s="46"/>
      <c r="CR2947" s="46"/>
      <c r="CS2947" s="46"/>
      <c r="CT2947" s="46"/>
      <c r="CU2947" s="46"/>
      <c r="CV2947" s="46"/>
      <c r="CW2947" s="46"/>
      <c r="CX2947" s="46"/>
      <c r="CY2947" s="46"/>
      <c r="CZ2947" s="46"/>
      <c r="DA2947" s="46"/>
      <c r="DB2947" s="46"/>
      <c r="DC2947" s="46"/>
      <c r="DD2947" s="46"/>
      <c r="DE2947" s="46"/>
      <c r="DF2947" s="46"/>
      <c r="DG2947" s="46"/>
      <c r="DH2947" s="46"/>
      <c r="DI2947" s="46"/>
      <c r="DJ2947" s="46"/>
      <c r="DK2947" s="46"/>
      <c r="DL2947" s="46"/>
      <c r="DM2947" s="46"/>
      <c r="DN2947" s="46"/>
      <c r="DO2947" s="46"/>
      <c r="DP2947" s="46"/>
      <c r="DQ2947" s="46"/>
      <c r="DR2947" s="46"/>
      <c r="DS2947" s="46"/>
      <c r="DT2947" s="46"/>
      <c r="DU2947" s="46"/>
      <c r="DV2947" s="46"/>
      <c r="DW2947" s="46"/>
      <c r="DX2947" s="46"/>
      <c r="DY2947" s="46"/>
      <c r="DZ2947" s="46"/>
      <c r="EA2947" s="46"/>
      <c r="EB2947" s="46"/>
      <c r="EC2947" s="46"/>
      <c r="ED2947" s="46"/>
      <c r="EE2947" s="46"/>
      <c r="EF2947" s="46"/>
      <c r="EG2947" s="46"/>
      <c r="EH2947" s="46"/>
      <c r="EI2947" s="46"/>
      <c r="EJ2947" s="46"/>
      <c r="EK2947" s="46"/>
      <c r="EL2947" s="46"/>
      <c r="EM2947" s="46"/>
      <c r="EN2947" s="46"/>
      <c r="EO2947" s="46"/>
      <c r="EP2947" s="46"/>
      <c r="EQ2947" s="46"/>
      <c r="ER2947" s="46"/>
      <c r="ES2947" s="46"/>
      <c r="ET2947" s="46"/>
      <c r="EU2947" s="46"/>
      <c r="EV2947" s="46"/>
      <c r="EW2947" s="46"/>
      <c r="EX2947" s="46"/>
      <c r="EY2947" s="46"/>
      <c r="EZ2947" s="46"/>
      <c r="FA2947" s="46"/>
      <c r="FB2947" s="46"/>
      <c r="FC2947" s="46"/>
      <c r="FD2947" s="46"/>
      <c r="FE2947" s="46"/>
      <c r="FF2947" s="46"/>
      <c r="FG2947" s="46"/>
      <c r="FH2947" s="46"/>
      <c r="FI2947" s="46"/>
      <c r="FJ2947" s="46"/>
      <c r="FK2947" s="46"/>
      <c r="FL2947" s="46"/>
      <c r="FM2947" s="46"/>
      <c r="FN2947" s="46"/>
      <c r="FO2947" s="46"/>
      <c r="FP2947" s="46"/>
      <c r="FQ2947" s="46"/>
      <c r="FR2947" s="46"/>
      <c r="FS2947" s="46"/>
      <c r="FT2947" s="46"/>
      <c r="FU2947" s="46"/>
      <c r="FV2947" s="46"/>
      <c r="FW2947" s="46"/>
      <c r="FX2947" s="46"/>
      <c r="FY2947" s="46"/>
      <c r="FZ2947" s="46"/>
      <c r="GA2947" s="46"/>
      <c r="GB2947" s="46"/>
      <c r="GC2947" s="46"/>
      <c r="GD2947" s="46"/>
      <c r="GE2947" s="46"/>
      <c r="GF2947" s="46"/>
      <c r="GG2947" s="46"/>
      <c r="GH2947" s="46"/>
      <c r="GI2947" s="46"/>
      <c r="GJ2947" s="46"/>
      <c r="GK2947" s="46"/>
      <c r="GL2947" s="46"/>
      <c r="GM2947" s="46"/>
      <c r="GN2947" s="46"/>
      <c r="GO2947" s="46"/>
      <c r="GP2947" s="46"/>
      <c r="GQ2947" s="46"/>
      <c r="GR2947" s="46"/>
      <c r="GS2947" s="46"/>
      <c r="GT2947" s="46"/>
      <c r="GU2947" s="46"/>
      <c r="GV2947" s="46"/>
      <c r="GW2947" s="46"/>
      <c r="GX2947" s="46"/>
      <c r="GY2947" s="46"/>
      <c r="GZ2947" s="46"/>
      <c r="HA2947" s="46"/>
      <c r="HB2947" s="46"/>
      <c r="HC2947" s="46"/>
      <c r="HD2947" s="46"/>
      <c r="HE2947" s="46"/>
      <c r="HF2947" s="46"/>
      <c r="HG2947" s="46"/>
      <c r="HH2947" s="46"/>
      <c r="HI2947" s="46"/>
      <c r="HJ2947" s="46"/>
      <c r="HK2947" s="46"/>
      <c r="HL2947" s="46"/>
      <c r="HM2947" s="46"/>
      <c r="HN2947" s="46"/>
      <c r="HO2947" s="46"/>
      <c r="HP2947" s="46"/>
      <c r="HQ2947" s="46"/>
      <c r="HR2947" s="46"/>
      <c r="HS2947" s="46"/>
      <c r="HT2947" s="46"/>
      <c r="HU2947" s="46"/>
      <c r="HV2947" s="46"/>
      <c r="HW2947" s="46"/>
      <c r="HX2947" s="46"/>
      <c r="HY2947" s="46"/>
      <c r="HZ2947" s="46"/>
      <c r="IA2947" s="46"/>
      <c r="IB2947" s="46"/>
      <c r="IC2947" s="46"/>
      <c r="ID2947" s="46"/>
      <c r="IE2947" s="46"/>
      <c r="IF2947" s="46"/>
      <c r="IG2947" s="46"/>
      <c r="IH2947" s="46"/>
      <c r="II2947" s="46"/>
      <c r="IJ2947" s="46"/>
      <c r="IK2947" s="46"/>
      <c r="IL2947" s="46"/>
      <c r="IM2947" s="46"/>
      <c r="IN2947" s="46"/>
      <c r="IO2947" s="46"/>
      <c r="IP2947" s="46"/>
      <c r="IQ2947" s="46"/>
      <c r="IR2947" s="46"/>
      <c r="IS2947" s="46"/>
      <c r="IT2947" s="46"/>
      <c r="IU2947" s="46"/>
      <c r="IV2947" s="46"/>
      <c r="IW2947" s="46"/>
      <c r="IX2947" s="46"/>
      <c r="IY2947" s="46"/>
      <c r="IZ2947" s="46"/>
      <c r="JA2947" s="46"/>
      <c r="JB2947" s="46"/>
      <c r="JC2947" s="46"/>
      <c r="JD2947" s="46"/>
      <c r="JE2947" s="46"/>
      <c r="JF2947" s="46"/>
      <c r="JG2947" s="46"/>
      <c r="JH2947" s="46"/>
      <c r="JI2947" s="46"/>
      <c r="JJ2947" s="46"/>
      <c r="JK2947" s="46"/>
      <c r="JL2947" s="46"/>
      <c r="JM2947" s="46"/>
      <c r="JN2947" s="46"/>
      <c r="JO2947" s="46"/>
      <c r="JP2947" s="46"/>
      <c r="JQ2947" s="46"/>
      <c r="JR2947" s="46"/>
      <c r="JS2947" s="46"/>
      <c r="JT2947" s="46"/>
      <c r="JU2947" s="46"/>
      <c r="JV2947" s="46"/>
      <c r="JW2947" s="46"/>
      <c r="JX2947" s="46"/>
      <c r="JY2947" s="46"/>
      <c r="JZ2947" s="46"/>
      <c r="KA2947" s="46"/>
      <c r="KB2947" s="46"/>
      <c r="KC2947" s="46"/>
      <c r="KD2947" s="46"/>
      <c r="KE2947" s="46"/>
      <c r="KF2947" s="46"/>
      <c r="KG2947" s="46"/>
      <c r="KH2947" s="46"/>
      <c r="KI2947" s="46"/>
      <c r="KJ2947" s="46"/>
      <c r="KK2947" s="46"/>
      <c r="KL2947" s="46"/>
      <c r="KM2947" s="46"/>
      <c r="KN2947" s="46"/>
      <c r="KO2947" s="46"/>
      <c r="KP2947" s="46"/>
      <c r="KQ2947" s="46"/>
      <c r="KR2947" s="46"/>
      <c r="KS2947" s="46"/>
      <c r="KT2947" s="46"/>
      <c r="KU2947" s="46"/>
      <c r="KV2947" s="46"/>
      <c r="KW2947" s="46"/>
      <c r="KX2947" s="46"/>
      <c r="KY2947" s="46"/>
      <c r="KZ2947" s="46"/>
      <c r="LA2947" s="46"/>
      <c r="LB2947" s="46"/>
      <c r="LC2947" s="46"/>
      <c r="LD2947" s="46"/>
      <c r="LE2947" s="46"/>
      <c r="LF2947" s="46"/>
      <c r="LG2947" s="46"/>
      <c r="LH2947" s="46"/>
      <c r="LI2947" s="46"/>
      <c r="LJ2947" s="46"/>
      <c r="LK2947" s="46"/>
      <c r="LL2947" s="46"/>
      <c r="LM2947" s="46"/>
      <c r="LN2947" s="46"/>
      <c r="LO2947" s="46"/>
      <c r="LP2947" s="46"/>
      <c r="LQ2947" s="46"/>
      <c r="LR2947" s="46"/>
      <c r="LS2947" s="46"/>
      <c r="LT2947" s="46"/>
      <c r="LU2947" s="46"/>
      <c r="LV2947" s="46"/>
      <c r="LW2947" s="46"/>
      <c r="LX2947" s="46"/>
      <c r="LY2947" s="46"/>
      <c r="LZ2947" s="46"/>
      <c r="MA2947" s="46"/>
      <c r="MB2947" s="46"/>
      <c r="MC2947" s="46"/>
      <c r="MD2947" s="46"/>
      <c r="ME2947" s="46"/>
      <c r="MF2947" s="46"/>
      <c r="MG2947" s="46"/>
      <c r="MH2947" s="46"/>
      <c r="MI2947" s="46"/>
      <c r="MJ2947" s="46"/>
      <c r="MK2947" s="46"/>
      <c r="ML2947" s="46"/>
      <c r="MM2947" s="46"/>
      <c r="MN2947" s="46"/>
      <c r="MO2947" s="46"/>
      <c r="MP2947" s="46"/>
      <c r="MQ2947" s="46"/>
      <c r="MR2947" s="46"/>
      <c r="MS2947" s="46"/>
      <c r="MT2947" s="46"/>
      <c r="MU2947" s="46"/>
      <c r="MV2947" s="46"/>
      <c r="MW2947" s="46"/>
      <c r="MX2947" s="46"/>
      <c r="MY2947" s="46"/>
      <c r="MZ2947" s="46"/>
      <c r="NA2947" s="46"/>
      <c r="NB2947" s="46"/>
      <c r="NC2947" s="46"/>
      <c r="ND2947" s="46"/>
      <c r="NE2947" s="46"/>
      <c r="NF2947" s="46"/>
      <c r="NG2947" s="46"/>
      <c r="NH2947" s="46"/>
      <c r="NI2947" s="46"/>
      <c r="NJ2947" s="46"/>
      <c r="NK2947" s="46"/>
      <c r="NL2947" s="46"/>
      <c r="NM2947" s="46"/>
      <c r="NN2947" s="46"/>
      <c r="NO2947" s="46"/>
      <c r="NP2947" s="46"/>
      <c r="NQ2947" s="46"/>
      <c r="NR2947" s="46"/>
      <c r="NS2947" s="46"/>
      <c r="NT2947" s="46"/>
      <c r="NU2947" s="46"/>
      <c r="NV2947" s="46"/>
      <c r="NW2947" s="46"/>
      <c r="NX2947" s="46"/>
      <c r="NY2947" s="46"/>
      <c r="NZ2947" s="46"/>
      <c r="OA2947" s="46"/>
      <c r="OB2947" s="46"/>
      <c r="OC2947" s="46"/>
      <c r="OD2947" s="46"/>
      <c r="OE2947" s="46"/>
      <c r="OF2947" s="46"/>
      <c r="OG2947" s="46"/>
      <c r="OH2947" s="46"/>
      <c r="OI2947" s="46"/>
      <c r="OJ2947" s="46"/>
      <c r="OK2947" s="46"/>
      <c r="OL2947" s="46"/>
      <c r="OM2947" s="46"/>
      <c r="ON2947" s="46"/>
      <c r="OO2947" s="46"/>
      <c r="OP2947" s="46"/>
      <c r="OQ2947" s="46"/>
      <c r="OR2947" s="46"/>
      <c r="OS2947" s="46"/>
      <c r="OT2947" s="46"/>
      <c r="OU2947" s="46"/>
      <c r="OV2947" s="46"/>
      <c r="OW2947" s="46"/>
      <c r="OX2947" s="46"/>
      <c r="OY2947" s="46"/>
      <c r="OZ2947" s="46"/>
      <c r="PA2947" s="46"/>
      <c r="PB2947" s="46"/>
      <c r="PC2947" s="46"/>
      <c r="PD2947" s="46"/>
      <c r="PE2947" s="46"/>
      <c r="PF2947" s="46"/>
      <c r="PG2947" s="46"/>
      <c r="PH2947" s="46"/>
      <c r="PI2947" s="46"/>
      <c r="PJ2947" s="46"/>
      <c r="PK2947" s="46"/>
      <c r="PL2947" s="46"/>
      <c r="PM2947" s="46"/>
      <c r="PN2947" s="46"/>
      <c r="PO2947" s="46"/>
      <c r="PP2947" s="46"/>
      <c r="PQ2947" s="46"/>
      <c r="PR2947" s="46"/>
      <c r="PS2947" s="46"/>
      <c r="PT2947" s="46"/>
      <c r="PU2947" s="46"/>
      <c r="PV2947" s="46"/>
      <c r="PW2947" s="46"/>
      <c r="PX2947" s="46"/>
      <c r="PY2947" s="46"/>
      <c r="PZ2947" s="46"/>
      <c r="QA2947" s="46"/>
      <c r="QB2947" s="46"/>
      <c r="QC2947" s="46"/>
      <c r="QD2947" s="46"/>
      <c r="QE2947" s="46"/>
      <c r="QF2947" s="46"/>
      <c r="QG2947" s="46"/>
      <c r="QH2947" s="46"/>
      <c r="QI2947" s="46"/>
      <c r="QJ2947" s="46"/>
      <c r="QK2947" s="46"/>
      <c r="QL2947" s="46"/>
      <c r="QM2947" s="46"/>
      <c r="QN2947" s="46"/>
      <c r="QO2947" s="46"/>
      <c r="QP2947" s="46"/>
      <c r="QQ2947" s="46"/>
      <c r="QR2947" s="46"/>
      <c r="QS2947" s="46"/>
      <c r="QT2947" s="46"/>
      <c r="QU2947" s="46"/>
      <c r="QV2947" s="46"/>
      <c r="QW2947" s="46"/>
      <c r="QX2947" s="46"/>
      <c r="QY2947" s="46"/>
      <c r="QZ2947" s="46"/>
      <c r="RA2947" s="46"/>
      <c r="RB2947" s="46"/>
      <c r="RC2947" s="46"/>
      <c r="RD2947" s="46"/>
      <c r="RE2947" s="46"/>
      <c r="RF2947" s="46"/>
      <c r="RG2947" s="46"/>
      <c r="RH2947" s="46"/>
      <c r="RI2947" s="46"/>
      <c r="RJ2947" s="46"/>
      <c r="RK2947" s="46"/>
      <c r="RL2947" s="46"/>
      <c r="RM2947" s="46"/>
      <c r="RN2947" s="46"/>
      <c r="RO2947" s="46"/>
      <c r="RP2947" s="46"/>
      <c r="RQ2947" s="46"/>
      <c r="RR2947" s="46"/>
      <c r="RS2947" s="46"/>
      <c r="RT2947" s="46"/>
      <c r="RU2947" s="46"/>
      <c r="RV2947" s="46"/>
      <c r="RW2947" s="46"/>
      <c r="RX2947" s="46"/>
      <c r="RY2947" s="46"/>
      <c r="RZ2947" s="46"/>
      <c r="SA2947" s="46"/>
      <c r="SB2947" s="46"/>
      <c r="SC2947" s="46"/>
      <c r="SD2947" s="46"/>
      <c r="SE2947" s="46"/>
      <c r="SF2947" s="46"/>
      <c r="SG2947" s="46"/>
      <c r="SH2947" s="46"/>
      <c r="SI2947" s="46"/>
      <c r="SJ2947" s="46"/>
      <c r="SK2947" s="46"/>
      <c r="SL2947" s="46"/>
      <c r="SM2947" s="46"/>
      <c r="SN2947" s="46"/>
      <c r="SO2947" s="46"/>
      <c r="SP2947" s="46"/>
      <c r="SQ2947" s="46"/>
      <c r="SR2947" s="46"/>
      <c r="SS2947" s="46"/>
      <c r="ST2947" s="46"/>
      <c r="SU2947" s="46"/>
      <c r="SV2947" s="46"/>
      <c r="SW2947" s="46"/>
      <c r="SX2947" s="46"/>
      <c r="SY2947" s="46"/>
      <c r="SZ2947" s="46"/>
      <c r="TA2947" s="46"/>
      <c r="TB2947" s="46"/>
      <c r="TC2947" s="46"/>
      <c r="TD2947" s="46"/>
      <c r="TE2947" s="46"/>
      <c r="TF2947" s="46"/>
      <c r="TG2947" s="46"/>
      <c r="TH2947" s="46"/>
      <c r="TI2947" s="46"/>
      <c r="TJ2947" s="46"/>
      <c r="TK2947" s="46"/>
      <c r="TL2947" s="46"/>
      <c r="TM2947" s="46"/>
      <c r="TN2947" s="46"/>
      <c r="TO2947" s="46"/>
      <c r="TP2947" s="46"/>
      <c r="TQ2947" s="46"/>
      <c r="TR2947" s="46"/>
      <c r="TS2947" s="46"/>
      <c r="TT2947" s="46"/>
      <c r="TU2947" s="46"/>
      <c r="TV2947" s="46"/>
      <c r="TW2947" s="46"/>
      <c r="TX2947" s="46"/>
      <c r="TY2947" s="46"/>
      <c r="TZ2947" s="46"/>
      <c r="UA2947" s="46"/>
      <c r="UB2947" s="46"/>
      <c r="UC2947" s="46"/>
      <c r="UD2947" s="46"/>
      <c r="UE2947" s="46"/>
      <c r="UF2947" s="46"/>
      <c r="UG2947" s="46"/>
      <c r="UH2947" s="46"/>
      <c r="UI2947" s="46"/>
      <c r="UJ2947" s="46"/>
      <c r="UK2947" s="46"/>
      <c r="UL2947" s="46"/>
      <c r="UM2947" s="46"/>
      <c r="UN2947" s="46"/>
      <c r="UO2947" s="46"/>
      <c r="UP2947" s="46"/>
      <c r="UQ2947" s="46"/>
      <c r="UR2947" s="46"/>
      <c r="US2947" s="46"/>
      <c r="UT2947" s="46"/>
      <c r="UU2947" s="46"/>
      <c r="UV2947" s="46"/>
      <c r="UW2947" s="46"/>
      <c r="UX2947" s="46"/>
      <c r="UY2947" s="46"/>
      <c r="UZ2947" s="46"/>
      <c r="VA2947" s="46"/>
      <c r="VB2947" s="46"/>
      <c r="VC2947" s="46"/>
      <c r="VD2947" s="46"/>
      <c r="VE2947" s="46"/>
      <c r="VF2947" s="46"/>
      <c r="VG2947" s="46"/>
      <c r="VH2947" s="46"/>
      <c r="VI2947" s="46"/>
      <c r="VJ2947" s="46"/>
      <c r="VK2947" s="46"/>
      <c r="VL2947" s="46"/>
      <c r="VM2947" s="46"/>
      <c r="VN2947" s="46"/>
      <c r="VO2947" s="46"/>
      <c r="VP2947" s="46"/>
      <c r="VQ2947" s="46"/>
      <c r="VR2947" s="46"/>
      <c r="VS2947" s="46"/>
      <c r="VT2947" s="46"/>
      <c r="VU2947" s="46"/>
      <c r="VV2947" s="46"/>
      <c r="VW2947" s="46"/>
      <c r="VX2947" s="46"/>
      <c r="VY2947" s="46"/>
      <c r="VZ2947" s="46"/>
      <c r="WA2947" s="46"/>
      <c r="WB2947" s="46"/>
      <c r="WC2947" s="46"/>
      <c r="WD2947" s="46"/>
      <c r="WE2947" s="46"/>
      <c r="WF2947" s="46"/>
      <c r="WG2947" s="46"/>
      <c r="WH2947" s="46"/>
      <c r="WI2947" s="46"/>
      <c r="WJ2947" s="46"/>
      <c r="WK2947" s="46"/>
      <c r="WL2947" s="46"/>
      <c r="WM2947" s="46"/>
      <c r="WN2947" s="46"/>
      <c r="WO2947" s="46"/>
      <c r="WP2947" s="46"/>
      <c r="WQ2947" s="46"/>
      <c r="WR2947" s="46"/>
      <c r="WS2947" s="46"/>
      <c r="WT2947" s="46"/>
      <c r="WU2947" s="46"/>
      <c r="WV2947" s="46"/>
      <c r="WW2947" s="46"/>
      <c r="WX2947" s="46"/>
      <c r="WY2947" s="46"/>
      <c r="WZ2947" s="46"/>
      <c r="XA2947" s="46"/>
      <c r="XB2947" s="46"/>
      <c r="XC2947" s="46"/>
      <c r="XD2947" s="46"/>
      <c r="XE2947" s="46"/>
      <c r="XF2947" s="46"/>
      <c r="XG2947" s="46"/>
      <c r="XH2947" s="46"/>
      <c r="XI2947" s="46"/>
      <c r="XJ2947" s="46"/>
      <c r="XK2947" s="46"/>
      <c r="XL2947" s="46"/>
      <c r="XM2947" s="46"/>
      <c r="XN2947" s="46"/>
      <c r="XO2947" s="46"/>
      <c r="XP2947" s="46"/>
      <c r="XQ2947" s="46"/>
      <c r="XR2947" s="46"/>
      <c r="XS2947" s="46"/>
      <c r="XT2947" s="46"/>
      <c r="XU2947" s="46"/>
      <c r="XV2947" s="46"/>
      <c r="XW2947" s="46"/>
      <c r="XX2947" s="46"/>
      <c r="XY2947" s="46"/>
      <c r="XZ2947" s="46"/>
      <c r="YA2947" s="46"/>
      <c r="YB2947" s="46"/>
      <c r="YC2947" s="46"/>
      <c r="YD2947" s="46"/>
      <c r="YE2947" s="46"/>
      <c r="YF2947" s="46"/>
      <c r="YG2947" s="46"/>
      <c r="YH2947" s="46"/>
      <c r="YI2947" s="46"/>
      <c r="YJ2947" s="46"/>
      <c r="YK2947" s="46"/>
      <c r="YL2947" s="46"/>
      <c r="YM2947" s="46"/>
      <c r="YN2947" s="46"/>
      <c r="YO2947" s="46"/>
      <c r="YP2947" s="46"/>
      <c r="YQ2947" s="46"/>
      <c r="YR2947" s="46"/>
      <c r="YS2947" s="46"/>
      <c r="YT2947" s="46"/>
      <c r="YU2947" s="46"/>
      <c r="YV2947" s="46"/>
      <c r="YW2947" s="46"/>
      <c r="YX2947" s="46"/>
      <c r="YY2947" s="46"/>
      <c r="YZ2947" s="46"/>
      <c r="ZA2947" s="46"/>
      <c r="ZB2947" s="46"/>
      <c r="ZC2947" s="46"/>
      <c r="ZD2947" s="46"/>
      <c r="ZE2947" s="46"/>
      <c r="ZF2947" s="46"/>
      <c r="ZG2947" s="46"/>
      <c r="ZH2947" s="46"/>
      <c r="ZI2947" s="46"/>
      <c r="ZJ2947" s="46"/>
      <c r="ZK2947" s="46"/>
      <c r="ZL2947" s="46"/>
      <c r="ZM2947" s="46"/>
      <c r="ZN2947" s="46"/>
      <c r="ZO2947" s="46"/>
      <c r="ZP2947" s="46"/>
      <c r="ZQ2947" s="46"/>
      <c r="ZR2947" s="46"/>
      <c r="ZS2947" s="46"/>
      <c r="ZT2947" s="46"/>
      <c r="ZU2947" s="46"/>
      <c r="ZV2947" s="46"/>
      <c r="ZW2947" s="46"/>
      <c r="ZX2947" s="46"/>
      <c r="ZY2947" s="46"/>
      <c r="ZZ2947" s="46"/>
      <c r="AAA2947" s="46"/>
      <c r="AAB2947" s="46"/>
      <c r="AAC2947" s="46"/>
      <c r="AAD2947" s="46"/>
      <c r="AAE2947" s="46"/>
      <c r="AAF2947" s="46"/>
      <c r="AAG2947" s="46"/>
      <c r="AAH2947" s="46"/>
      <c r="AAI2947" s="46"/>
      <c r="AAJ2947" s="46"/>
      <c r="AAK2947" s="46"/>
      <c r="AAL2947" s="46"/>
      <c r="AAM2947" s="46"/>
      <c r="AAN2947" s="46"/>
      <c r="AAO2947" s="46"/>
      <c r="AAP2947" s="46"/>
      <c r="AAQ2947" s="46"/>
      <c r="AAR2947" s="46"/>
      <c r="AAS2947" s="46"/>
      <c r="AAT2947" s="46"/>
      <c r="AAU2947" s="46"/>
      <c r="AAV2947" s="46"/>
      <c r="AAW2947" s="46"/>
      <c r="AAX2947" s="46"/>
      <c r="AAY2947" s="46"/>
      <c r="AAZ2947" s="46"/>
      <c r="ABA2947" s="46"/>
      <c r="ABB2947" s="46"/>
      <c r="ABC2947" s="46"/>
      <c r="ABD2947" s="46"/>
      <c r="ABE2947" s="46"/>
      <c r="ABF2947" s="46"/>
      <c r="ABG2947" s="46"/>
      <c r="ABH2947" s="46"/>
      <c r="ABI2947" s="46"/>
      <c r="ABJ2947" s="46"/>
      <c r="ABK2947" s="46"/>
      <c r="ABL2947" s="46"/>
      <c r="ABM2947" s="46"/>
      <c r="ABN2947" s="46"/>
      <c r="ABO2947" s="46"/>
      <c r="ABP2947" s="46"/>
      <c r="ABQ2947" s="46"/>
      <c r="ABR2947" s="46"/>
      <c r="ABS2947" s="46"/>
      <c r="ABT2947" s="46"/>
      <c r="ABU2947" s="46"/>
      <c r="ABV2947" s="46"/>
      <c r="ABW2947" s="46"/>
      <c r="ABX2947" s="46"/>
      <c r="ABY2947" s="46"/>
      <c r="ABZ2947" s="46"/>
      <c r="ACA2947" s="46"/>
      <c r="ACB2947" s="46"/>
      <c r="ACC2947" s="46"/>
      <c r="ACD2947" s="46"/>
      <c r="ACE2947" s="46"/>
      <c r="ACF2947" s="46"/>
      <c r="ACG2947" s="46"/>
      <c r="ACH2947" s="46"/>
      <c r="ACI2947" s="46"/>
      <c r="ACJ2947" s="46"/>
      <c r="ACK2947" s="46"/>
      <c r="ACL2947" s="46"/>
      <c r="ACM2947" s="46"/>
      <c r="ACN2947" s="46"/>
      <c r="ACO2947" s="46"/>
      <c r="ACP2947" s="46"/>
      <c r="ACQ2947" s="46"/>
      <c r="ACR2947" s="46"/>
      <c r="ACS2947" s="46"/>
      <c r="ACT2947" s="46"/>
      <c r="ACU2947" s="46"/>
      <c r="ACV2947" s="46"/>
      <c r="ACW2947" s="46"/>
      <c r="ACX2947" s="46"/>
      <c r="ACY2947" s="46"/>
      <c r="ACZ2947" s="46"/>
      <c r="ADA2947" s="46"/>
      <c r="ADB2947" s="46"/>
      <c r="ADC2947" s="46"/>
      <c r="ADD2947" s="46"/>
      <c r="ADE2947" s="46"/>
      <c r="ADF2947" s="46"/>
      <c r="ADG2947" s="46"/>
      <c r="ADH2947" s="46"/>
      <c r="ADI2947" s="46"/>
      <c r="ADJ2947" s="46"/>
      <c r="ADK2947" s="46"/>
      <c r="ADL2947" s="46"/>
      <c r="ADM2947" s="46"/>
      <c r="ADN2947" s="46"/>
      <c r="ADO2947" s="46"/>
      <c r="ADP2947" s="46"/>
      <c r="ADQ2947" s="46"/>
      <c r="ADR2947" s="46"/>
      <c r="ADS2947" s="46"/>
      <c r="ADT2947" s="46"/>
      <c r="ADU2947" s="46"/>
      <c r="ADV2947" s="46"/>
      <c r="ADW2947" s="46"/>
      <c r="ADX2947" s="46"/>
      <c r="ADY2947" s="46"/>
      <c r="ADZ2947" s="46"/>
      <c r="AEA2947" s="46"/>
      <c r="AEB2947" s="46"/>
      <c r="AEC2947" s="46"/>
      <c r="AED2947" s="46"/>
      <c r="AEE2947" s="46"/>
      <c r="AEF2947" s="46"/>
      <c r="AEG2947" s="46"/>
      <c r="AEH2947" s="46"/>
      <c r="AEI2947" s="46"/>
      <c r="AEJ2947" s="46"/>
      <c r="AEK2947" s="46"/>
      <c r="AEL2947" s="46"/>
      <c r="AEM2947" s="46"/>
      <c r="AEN2947" s="46"/>
      <c r="AEO2947" s="46"/>
      <c r="AEP2947" s="46"/>
      <c r="AEQ2947" s="46"/>
      <c r="AER2947" s="46"/>
      <c r="AES2947" s="46"/>
      <c r="AET2947" s="46"/>
      <c r="AEU2947" s="46"/>
      <c r="AEV2947" s="46"/>
      <c r="AEW2947" s="46"/>
      <c r="AEX2947" s="46"/>
      <c r="AEY2947" s="46"/>
      <c r="AEZ2947" s="46"/>
      <c r="AFA2947" s="46"/>
      <c r="AFB2947" s="46"/>
      <c r="AFC2947" s="46"/>
      <c r="AFD2947" s="46"/>
      <c r="AFE2947" s="46"/>
      <c r="AFF2947" s="46"/>
      <c r="AFG2947" s="46"/>
      <c r="AFH2947" s="46"/>
      <c r="AFI2947" s="46"/>
      <c r="AFJ2947" s="46"/>
      <c r="AFK2947" s="46"/>
      <c r="AFL2947" s="46"/>
      <c r="AFM2947" s="46"/>
      <c r="AFN2947" s="46"/>
      <c r="AFO2947" s="46"/>
      <c r="AFP2947" s="46"/>
      <c r="AFQ2947" s="46"/>
      <c r="AFR2947" s="46"/>
      <c r="AFS2947" s="46"/>
      <c r="AFT2947" s="46"/>
      <c r="AFU2947" s="46"/>
      <c r="AFV2947" s="46"/>
      <c r="AFW2947" s="46"/>
      <c r="AFX2947" s="46"/>
      <c r="AFY2947" s="46"/>
      <c r="AFZ2947" s="46"/>
      <c r="AGA2947" s="46"/>
      <c r="AGB2947" s="46"/>
      <c r="AGC2947" s="46"/>
      <c r="AGD2947" s="46"/>
      <c r="AGE2947" s="46"/>
      <c r="AGF2947" s="46"/>
      <c r="AGG2947" s="46"/>
      <c r="AGH2947" s="46"/>
      <c r="AGI2947" s="46"/>
      <c r="AGJ2947" s="46"/>
      <c r="AGK2947" s="46"/>
      <c r="AGL2947" s="46"/>
      <c r="AGM2947" s="46"/>
      <c r="AGN2947" s="46"/>
      <c r="AGO2947" s="46"/>
      <c r="AGP2947" s="46"/>
      <c r="AGQ2947" s="46"/>
      <c r="AGR2947" s="46"/>
      <c r="AGS2947" s="46"/>
      <c r="AGT2947" s="46"/>
      <c r="AGU2947" s="46"/>
      <c r="AGV2947" s="46"/>
      <c r="AGW2947" s="46"/>
      <c r="AGX2947" s="46"/>
      <c r="AGY2947" s="46"/>
      <c r="AGZ2947" s="46"/>
      <c r="AHA2947" s="46"/>
      <c r="AHB2947" s="46"/>
      <c r="AHC2947" s="46"/>
      <c r="AHD2947" s="46"/>
      <c r="AHE2947" s="46"/>
      <c r="AHF2947" s="46"/>
      <c r="AHG2947" s="46"/>
      <c r="AHH2947" s="46"/>
      <c r="AHI2947" s="46"/>
      <c r="AHJ2947" s="46"/>
      <c r="AHK2947" s="46"/>
      <c r="AHL2947" s="46"/>
      <c r="AHM2947" s="46"/>
      <c r="AHN2947" s="46"/>
      <c r="AHO2947" s="46"/>
      <c r="AHP2947" s="46"/>
      <c r="AHQ2947" s="46"/>
      <c r="AHR2947" s="46"/>
      <c r="AHS2947" s="46"/>
      <c r="AHT2947" s="46"/>
      <c r="AHU2947" s="46"/>
      <c r="AHV2947" s="46"/>
      <c r="AHW2947" s="46"/>
      <c r="AHX2947" s="46"/>
      <c r="AHY2947" s="46"/>
      <c r="AHZ2947" s="46"/>
      <c r="AIA2947" s="46"/>
      <c r="AIB2947" s="46"/>
      <c r="AIC2947" s="46"/>
      <c r="AID2947" s="46"/>
      <c r="AIE2947" s="46"/>
      <c r="AIF2947" s="46"/>
      <c r="AIG2947" s="46"/>
      <c r="AIH2947" s="46"/>
      <c r="AII2947" s="46"/>
      <c r="AIJ2947" s="46"/>
      <c r="AIK2947" s="46"/>
      <c r="AIL2947" s="46"/>
      <c r="AIM2947" s="46"/>
      <c r="AIN2947" s="46"/>
      <c r="AIO2947" s="46"/>
      <c r="AIP2947" s="46"/>
      <c r="AIQ2947" s="46"/>
      <c r="AIR2947" s="46"/>
      <c r="AIS2947" s="46"/>
      <c r="AIT2947" s="46"/>
      <c r="AIU2947" s="46"/>
      <c r="AIV2947" s="46"/>
      <c r="AIW2947" s="46"/>
      <c r="AIX2947" s="46"/>
      <c r="AIY2947" s="46"/>
      <c r="AIZ2947" s="46"/>
      <c r="AJA2947" s="46"/>
      <c r="AJB2947" s="46"/>
      <c r="AJC2947" s="46"/>
      <c r="AJD2947" s="46"/>
      <c r="AJE2947" s="46"/>
      <c r="AJF2947" s="46"/>
      <c r="AJG2947" s="46"/>
      <c r="AJH2947" s="46"/>
      <c r="AJI2947" s="46"/>
      <c r="AJJ2947" s="46"/>
      <c r="AJK2947" s="46"/>
      <c r="AJL2947" s="46"/>
      <c r="AJM2947" s="46"/>
      <c r="AJN2947" s="46"/>
      <c r="AJO2947" s="46"/>
      <c r="AJP2947" s="46"/>
      <c r="AJQ2947" s="46"/>
      <c r="AJR2947" s="46"/>
      <c r="AJS2947" s="46"/>
      <c r="AJT2947" s="46"/>
      <c r="AJU2947" s="46"/>
      <c r="AJV2947" s="46"/>
      <c r="AJW2947" s="46"/>
      <c r="AJX2947" s="46"/>
      <c r="AJY2947" s="46"/>
      <c r="AJZ2947" s="46"/>
      <c r="AKA2947" s="46"/>
      <c r="AKB2947" s="46"/>
      <c r="AKC2947" s="46"/>
      <c r="AKD2947" s="46"/>
      <c r="AKE2947" s="46"/>
      <c r="AKF2947" s="46"/>
      <c r="AKG2947" s="46"/>
      <c r="AKH2947" s="46"/>
      <c r="AKI2947" s="46"/>
      <c r="AKJ2947" s="46"/>
      <c r="AKK2947" s="46"/>
      <c r="AKL2947" s="46"/>
      <c r="AKM2947" s="46"/>
      <c r="AKN2947" s="46"/>
      <c r="AKO2947" s="46"/>
      <c r="AKP2947" s="46"/>
      <c r="AKQ2947" s="46"/>
      <c r="AKR2947" s="46"/>
      <c r="AKS2947" s="46"/>
      <c r="AKT2947" s="46"/>
      <c r="AKU2947" s="46"/>
      <c r="AKV2947" s="46"/>
      <c r="AKW2947" s="46"/>
      <c r="AKX2947" s="46"/>
      <c r="AKY2947" s="46"/>
      <c r="AKZ2947" s="46"/>
      <c r="ALA2947" s="46"/>
      <c r="ALB2947" s="46"/>
      <c r="ALC2947" s="46"/>
      <c r="ALD2947" s="46"/>
      <c r="ALE2947" s="46"/>
      <c r="ALF2947" s="46"/>
      <c r="ALG2947" s="46"/>
      <c r="ALH2947" s="46"/>
      <c r="ALI2947" s="46"/>
      <c r="ALJ2947" s="46"/>
      <c r="ALK2947" s="46"/>
      <c r="ALL2947" s="46"/>
      <c r="ALM2947" s="46"/>
      <c r="ALN2947" s="46"/>
      <c r="ALO2947" s="46"/>
      <c r="ALP2947" s="46"/>
      <c r="ALQ2947" s="46"/>
      <c r="ALR2947" s="46"/>
      <c r="ALS2947" s="46"/>
      <c r="ALT2947" s="46"/>
      <c r="ALU2947" s="46"/>
      <c r="ALV2947" s="46"/>
      <c r="ALW2947" s="46"/>
      <c r="ALX2947" s="46"/>
      <c r="ALY2947" s="46"/>
      <c r="ALZ2947" s="46"/>
      <c r="AMA2947" s="46"/>
      <c r="AMB2947" s="46"/>
      <c r="AMC2947" s="46"/>
      <c r="AMD2947" s="46"/>
      <c r="AME2947" s="46"/>
      <c r="AMF2947" s="46"/>
      <c r="AMG2947" s="46"/>
      <c r="AMH2947" s="46"/>
      <c r="AMI2947" s="46"/>
      <c r="AMJ2947" s="46"/>
      <c r="AMK2947" s="46"/>
      <c r="AML2947" s="46"/>
      <c r="AMM2947" s="46"/>
      <c r="AMN2947" s="46"/>
      <c r="AMO2947" s="46"/>
      <c r="AMP2947" s="46"/>
      <c r="AMQ2947" s="46"/>
      <c r="AMR2947" s="46"/>
      <c r="AMS2947" s="46"/>
      <c r="AMT2947" s="46"/>
      <c r="AMU2947" s="46"/>
      <c r="AMV2947" s="46"/>
      <c r="AMW2947" s="46"/>
      <c r="AMX2947" s="46"/>
      <c r="AMY2947" s="46"/>
      <c r="AMZ2947" s="46"/>
      <c r="ANA2947" s="46"/>
      <c r="ANB2947" s="46"/>
      <c r="ANC2947" s="46"/>
      <c r="AND2947" s="46"/>
      <c r="ANE2947" s="46"/>
      <c r="ANF2947" s="46"/>
      <c r="ANG2947" s="46"/>
      <c r="ANH2947" s="46"/>
      <c r="ANI2947" s="46"/>
      <c r="ANJ2947" s="46"/>
      <c r="ANK2947" s="46"/>
      <c r="ANL2947" s="46"/>
      <c r="ANM2947" s="46"/>
      <c r="ANN2947" s="46"/>
      <c r="ANO2947" s="46"/>
      <c r="ANP2947" s="46"/>
      <c r="ANQ2947" s="46"/>
      <c r="ANR2947" s="46"/>
      <c r="ANS2947" s="46"/>
      <c r="ANT2947" s="46"/>
      <c r="ANU2947" s="46"/>
      <c r="ANV2947" s="46"/>
      <c r="ANW2947" s="46"/>
      <c r="ANX2947" s="46"/>
      <c r="ANY2947" s="46"/>
      <c r="ANZ2947" s="46"/>
      <c r="AOA2947" s="46"/>
      <c r="AOB2947" s="46"/>
      <c r="AOC2947" s="46"/>
      <c r="AOD2947" s="46"/>
      <c r="AOE2947" s="46"/>
      <c r="AOF2947" s="46"/>
      <c r="AOG2947" s="46"/>
      <c r="AOH2947" s="46"/>
      <c r="AOI2947" s="46"/>
      <c r="AOJ2947" s="46"/>
      <c r="AOK2947" s="46"/>
      <c r="AOL2947" s="46"/>
      <c r="AOM2947" s="46"/>
      <c r="AON2947" s="46"/>
      <c r="AOO2947" s="46"/>
      <c r="AOP2947" s="46"/>
      <c r="AOQ2947" s="46"/>
      <c r="AOR2947" s="46"/>
      <c r="AOS2947" s="46"/>
      <c r="AOT2947" s="46"/>
      <c r="AOU2947" s="46"/>
      <c r="AOV2947" s="46"/>
      <c r="AOW2947" s="46"/>
      <c r="AOX2947" s="46"/>
      <c r="AOY2947" s="46"/>
      <c r="AOZ2947" s="46"/>
      <c r="APA2947" s="46"/>
      <c r="APB2947" s="46"/>
      <c r="APC2947" s="46"/>
      <c r="APD2947" s="46"/>
      <c r="APE2947" s="46"/>
      <c r="APF2947" s="46"/>
      <c r="APG2947" s="46"/>
      <c r="APH2947" s="46"/>
      <c r="API2947" s="46"/>
      <c r="APJ2947" s="46"/>
      <c r="APK2947" s="46"/>
      <c r="APL2947" s="46"/>
      <c r="APM2947" s="46"/>
      <c r="APN2947" s="46"/>
      <c r="APO2947" s="46"/>
      <c r="APP2947" s="46"/>
      <c r="APQ2947" s="46"/>
      <c r="APR2947" s="46"/>
      <c r="APS2947" s="46"/>
      <c r="APT2947" s="46"/>
      <c r="APU2947" s="46"/>
      <c r="APV2947" s="46"/>
      <c r="APW2947" s="46"/>
      <c r="APX2947" s="46"/>
      <c r="APY2947" s="46"/>
      <c r="APZ2947" s="46"/>
      <c r="AQA2947" s="46"/>
      <c r="AQB2947" s="46"/>
      <c r="AQC2947" s="46"/>
      <c r="AQD2947" s="46"/>
      <c r="AQE2947" s="46"/>
      <c r="AQF2947" s="46"/>
      <c r="AQG2947" s="46"/>
      <c r="AQH2947" s="46"/>
      <c r="AQI2947" s="46"/>
      <c r="AQJ2947" s="46"/>
      <c r="AQK2947" s="46"/>
      <c r="AQL2947" s="46"/>
      <c r="AQM2947" s="46"/>
      <c r="AQN2947" s="46"/>
      <c r="AQO2947" s="46"/>
      <c r="AQP2947" s="46"/>
      <c r="AQQ2947" s="46"/>
      <c r="AQR2947" s="46"/>
      <c r="AQS2947" s="46"/>
      <c r="AQT2947" s="46"/>
      <c r="AQU2947" s="46"/>
      <c r="AQV2947" s="46"/>
      <c r="AQW2947" s="46"/>
      <c r="AQX2947" s="46"/>
      <c r="AQY2947" s="46"/>
      <c r="AQZ2947" s="46"/>
      <c r="ARA2947" s="46"/>
      <c r="ARB2947" s="46"/>
      <c r="ARC2947" s="46"/>
      <c r="ARD2947" s="46"/>
      <c r="ARE2947" s="46"/>
      <c r="ARF2947" s="46"/>
      <c r="ARG2947" s="46"/>
      <c r="ARH2947" s="46"/>
      <c r="ARI2947" s="46"/>
      <c r="ARJ2947" s="46"/>
      <c r="ARK2947" s="46"/>
      <c r="ARL2947" s="46"/>
      <c r="ARM2947" s="46"/>
      <c r="ARN2947" s="46"/>
      <c r="ARO2947" s="46"/>
      <c r="ARP2947" s="46"/>
      <c r="ARQ2947" s="46"/>
      <c r="ARR2947" s="46"/>
      <c r="ARS2947" s="46"/>
      <c r="ART2947" s="46"/>
      <c r="ARU2947" s="46"/>
      <c r="ARV2947" s="46"/>
      <c r="ARW2947" s="46"/>
      <c r="ARX2947" s="46"/>
      <c r="ARY2947" s="46"/>
      <c r="ARZ2947" s="46"/>
      <c r="ASA2947" s="46"/>
      <c r="ASB2947" s="46"/>
      <c r="ASC2947" s="46"/>
      <c r="ASD2947" s="46"/>
      <c r="ASE2947" s="46"/>
      <c r="ASF2947" s="46"/>
      <c r="ASG2947" s="46"/>
      <c r="ASH2947" s="46"/>
      <c r="ASI2947" s="46"/>
      <c r="ASJ2947" s="46"/>
      <c r="ASK2947" s="46"/>
      <c r="ASL2947" s="46"/>
      <c r="ASM2947" s="46"/>
      <c r="ASN2947" s="46"/>
      <c r="ASO2947" s="46"/>
      <c r="ASP2947" s="46"/>
      <c r="ASQ2947" s="46"/>
      <c r="ASR2947" s="46"/>
      <c r="ASS2947" s="46"/>
      <c r="AST2947" s="46"/>
      <c r="ASU2947" s="46"/>
      <c r="ASV2947" s="46"/>
      <c r="ASW2947" s="46"/>
      <c r="ASX2947" s="46"/>
      <c r="ASY2947" s="46"/>
      <c r="ASZ2947" s="46"/>
      <c r="ATA2947" s="46"/>
      <c r="ATB2947" s="46"/>
      <c r="ATC2947" s="46"/>
      <c r="ATD2947" s="46"/>
      <c r="ATE2947" s="46"/>
      <c r="ATF2947" s="46"/>
      <c r="ATG2947" s="46"/>
      <c r="ATH2947" s="46"/>
      <c r="ATI2947" s="46"/>
      <c r="ATJ2947" s="46"/>
      <c r="ATK2947" s="46"/>
      <c r="ATL2947" s="46"/>
      <c r="ATM2947" s="46"/>
      <c r="ATN2947" s="46"/>
      <c r="ATO2947" s="46"/>
      <c r="ATP2947" s="46"/>
      <c r="ATQ2947" s="46"/>
      <c r="ATR2947" s="46"/>
      <c r="ATS2947" s="46"/>
      <c r="ATT2947" s="46"/>
      <c r="ATU2947" s="46"/>
      <c r="ATV2947" s="46"/>
      <c r="ATW2947" s="46"/>
      <c r="ATX2947" s="46"/>
      <c r="ATY2947" s="46"/>
      <c r="ATZ2947" s="46"/>
      <c r="AUA2947" s="46"/>
      <c r="AUB2947" s="46"/>
      <c r="AUC2947" s="46"/>
      <c r="AUD2947" s="46"/>
      <c r="AUE2947" s="46"/>
      <c r="AUF2947" s="46"/>
      <c r="AUG2947" s="46"/>
      <c r="AUH2947" s="46"/>
      <c r="AUI2947" s="46"/>
      <c r="AUJ2947" s="46"/>
      <c r="AUK2947" s="46"/>
      <c r="AUL2947" s="46"/>
      <c r="AUM2947" s="46"/>
      <c r="AUN2947" s="46"/>
      <c r="AUO2947" s="46"/>
      <c r="AUP2947" s="46"/>
      <c r="AUQ2947" s="46"/>
      <c r="AUR2947" s="46"/>
      <c r="AUS2947" s="46"/>
      <c r="AUT2947" s="46"/>
      <c r="AUU2947" s="46"/>
      <c r="AUV2947" s="46"/>
      <c r="AUW2947" s="46"/>
      <c r="AUX2947" s="46"/>
      <c r="AUY2947" s="46"/>
      <c r="AUZ2947" s="46"/>
      <c r="AVA2947" s="46"/>
      <c r="AVB2947" s="46"/>
      <c r="AVC2947" s="46"/>
      <c r="AVD2947" s="46"/>
      <c r="AVE2947" s="46"/>
      <c r="AVF2947" s="46"/>
      <c r="AVG2947" s="46"/>
      <c r="AVH2947" s="46"/>
      <c r="AVI2947" s="46"/>
      <c r="AVJ2947" s="46"/>
      <c r="AVK2947" s="46"/>
      <c r="AVL2947" s="46"/>
      <c r="AVM2947" s="46"/>
      <c r="AVN2947" s="46"/>
      <c r="AVO2947" s="46"/>
      <c r="AVP2947" s="46"/>
      <c r="AVQ2947" s="46"/>
      <c r="AVR2947" s="46"/>
      <c r="AVS2947" s="46"/>
      <c r="AVT2947" s="46"/>
      <c r="AVU2947" s="46"/>
      <c r="AVV2947" s="46"/>
      <c r="AVW2947" s="46"/>
      <c r="AVX2947" s="46"/>
      <c r="AVY2947" s="46"/>
      <c r="AVZ2947" s="46"/>
      <c r="AWA2947" s="46"/>
      <c r="AWB2947" s="46"/>
      <c r="AWC2947" s="46"/>
      <c r="AWD2947" s="46"/>
      <c r="AWE2947" s="46"/>
      <c r="AWF2947" s="46"/>
      <c r="AWG2947" s="46"/>
      <c r="AWH2947" s="46"/>
      <c r="AWI2947" s="46"/>
      <c r="AWJ2947" s="46"/>
      <c r="AWK2947" s="46"/>
      <c r="AWL2947" s="46"/>
      <c r="AWM2947" s="46"/>
      <c r="AWN2947" s="46"/>
      <c r="AWO2947" s="46"/>
      <c r="AWP2947" s="46"/>
      <c r="AWQ2947" s="46"/>
      <c r="AWR2947" s="46"/>
      <c r="AWS2947" s="46"/>
      <c r="AWT2947" s="46"/>
      <c r="AWU2947" s="46"/>
      <c r="AWV2947" s="46"/>
      <c r="AWW2947" s="46"/>
      <c r="AWX2947" s="46"/>
      <c r="AWY2947" s="46"/>
      <c r="AWZ2947" s="46"/>
      <c r="AXA2947" s="46"/>
      <c r="AXB2947" s="46"/>
      <c r="AXC2947" s="46"/>
      <c r="AXD2947" s="46"/>
      <c r="AXE2947" s="46"/>
      <c r="AXF2947" s="46"/>
      <c r="AXG2947" s="46"/>
      <c r="AXH2947" s="46"/>
      <c r="AXI2947" s="46"/>
      <c r="AXJ2947" s="46"/>
      <c r="AXK2947" s="46"/>
      <c r="AXL2947" s="46"/>
      <c r="AXM2947" s="46"/>
      <c r="AXN2947" s="46"/>
      <c r="AXO2947" s="46"/>
      <c r="AXP2947" s="46"/>
      <c r="AXQ2947" s="46"/>
      <c r="AXR2947" s="46"/>
      <c r="AXS2947" s="46"/>
      <c r="AXT2947" s="46"/>
      <c r="AXU2947" s="46"/>
      <c r="AXV2947" s="46"/>
      <c r="AXW2947" s="46"/>
      <c r="AXX2947" s="46"/>
      <c r="AXY2947" s="46"/>
      <c r="AXZ2947" s="46"/>
      <c r="AYA2947" s="46"/>
      <c r="AYB2947" s="46"/>
      <c r="AYC2947" s="46"/>
      <c r="AYD2947" s="46"/>
      <c r="AYE2947" s="46"/>
      <c r="AYF2947" s="46"/>
      <c r="AYG2947" s="46"/>
      <c r="AYH2947" s="46"/>
      <c r="AYI2947" s="46"/>
      <c r="AYJ2947" s="46"/>
      <c r="AYK2947" s="46"/>
      <c r="AYL2947" s="46"/>
      <c r="AYM2947" s="46"/>
      <c r="AYN2947" s="46"/>
      <c r="AYO2947" s="46"/>
      <c r="AYP2947" s="46"/>
      <c r="AYQ2947" s="46"/>
      <c r="AYR2947" s="46"/>
      <c r="AYS2947" s="46"/>
      <c r="AYT2947" s="46"/>
      <c r="AYU2947" s="46"/>
      <c r="AYV2947" s="46"/>
      <c r="AYW2947" s="46"/>
      <c r="AYX2947" s="46"/>
      <c r="AYY2947" s="46"/>
      <c r="AYZ2947" s="46"/>
      <c r="AZA2947" s="46"/>
      <c r="AZB2947" s="46"/>
      <c r="AZC2947" s="46"/>
      <c r="AZD2947" s="46"/>
      <c r="AZE2947" s="46"/>
      <c r="AZF2947" s="46"/>
      <c r="AZG2947" s="46"/>
      <c r="AZH2947" s="46"/>
      <c r="AZI2947" s="46"/>
      <c r="AZJ2947" s="46"/>
      <c r="AZK2947" s="46"/>
      <c r="AZL2947" s="46"/>
      <c r="AZM2947" s="46"/>
      <c r="AZN2947" s="46"/>
      <c r="AZO2947" s="46"/>
      <c r="AZP2947" s="46"/>
      <c r="AZQ2947" s="46"/>
      <c r="AZR2947" s="46"/>
      <c r="AZS2947" s="46"/>
      <c r="AZT2947" s="46"/>
      <c r="AZU2947" s="46"/>
      <c r="AZV2947" s="46"/>
      <c r="AZW2947" s="46"/>
      <c r="AZX2947" s="46"/>
      <c r="AZY2947" s="46"/>
      <c r="AZZ2947" s="46"/>
      <c r="BAA2947" s="46"/>
      <c r="BAB2947" s="46"/>
      <c r="BAC2947" s="46"/>
      <c r="BAD2947" s="46"/>
      <c r="BAE2947" s="46"/>
      <c r="BAF2947" s="46"/>
      <c r="BAG2947" s="46"/>
      <c r="BAH2947" s="46"/>
      <c r="BAI2947" s="46"/>
      <c r="BAJ2947" s="46"/>
      <c r="BAK2947" s="46"/>
      <c r="BAL2947" s="46"/>
      <c r="BAM2947" s="46"/>
      <c r="BAN2947" s="46"/>
      <c r="BAO2947" s="46"/>
      <c r="BAP2947" s="46"/>
      <c r="BAQ2947" s="46"/>
      <c r="BAR2947" s="46"/>
      <c r="BAS2947" s="46"/>
      <c r="BAT2947" s="46"/>
      <c r="BAU2947" s="46"/>
      <c r="BAV2947" s="46"/>
      <c r="BAW2947" s="46"/>
      <c r="BAX2947" s="46"/>
      <c r="BAY2947" s="46"/>
      <c r="BAZ2947" s="46"/>
      <c r="BBA2947" s="46"/>
      <c r="BBB2947" s="46"/>
      <c r="BBC2947" s="46"/>
      <c r="BBD2947" s="46"/>
      <c r="BBE2947" s="46"/>
      <c r="BBF2947" s="46"/>
      <c r="BBG2947" s="46"/>
      <c r="BBH2947" s="46"/>
      <c r="BBI2947" s="46"/>
      <c r="BBJ2947" s="46"/>
      <c r="BBK2947" s="46"/>
      <c r="BBL2947" s="46"/>
      <c r="BBM2947" s="46"/>
      <c r="BBN2947" s="46"/>
      <c r="BBO2947" s="46"/>
      <c r="BBP2947" s="46"/>
      <c r="BBQ2947" s="46"/>
      <c r="BBR2947" s="46"/>
      <c r="BBS2947" s="46"/>
      <c r="BBT2947" s="46"/>
      <c r="BBU2947" s="46"/>
      <c r="BBV2947" s="46"/>
      <c r="BBW2947" s="46"/>
      <c r="BBX2947" s="46"/>
      <c r="BBY2947" s="46"/>
      <c r="BBZ2947" s="46"/>
      <c r="BCA2947" s="46"/>
      <c r="BCB2947" s="46"/>
      <c r="BCC2947" s="46"/>
      <c r="BCD2947" s="46"/>
      <c r="BCE2947" s="46"/>
      <c r="BCF2947" s="46"/>
      <c r="BCG2947" s="46"/>
      <c r="BCH2947" s="46"/>
      <c r="BCI2947" s="46"/>
      <c r="BCJ2947" s="46"/>
      <c r="BCK2947" s="46"/>
      <c r="BCL2947" s="46"/>
      <c r="BCM2947" s="46"/>
      <c r="BCN2947" s="46"/>
      <c r="BCO2947" s="46"/>
      <c r="BCP2947" s="46"/>
      <c r="BCQ2947" s="46"/>
      <c r="BCR2947" s="46"/>
      <c r="BCS2947" s="46"/>
      <c r="BCT2947" s="46"/>
      <c r="BCU2947" s="46"/>
      <c r="BCV2947" s="46"/>
      <c r="BCW2947" s="46"/>
      <c r="BCX2947" s="46"/>
      <c r="BCY2947" s="46"/>
      <c r="BCZ2947" s="46"/>
      <c r="BDA2947" s="46"/>
      <c r="BDB2947" s="46"/>
      <c r="BDC2947" s="46"/>
      <c r="BDD2947" s="46"/>
      <c r="BDE2947" s="46"/>
      <c r="BDF2947" s="46"/>
      <c r="BDG2947" s="46"/>
      <c r="BDH2947" s="46"/>
      <c r="BDI2947" s="46"/>
      <c r="BDJ2947" s="46"/>
      <c r="BDK2947" s="46"/>
      <c r="BDL2947" s="46"/>
      <c r="BDM2947" s="46"/>
      <c r="BDN2947" s="46"/>
      <c r="BDO2947" s="46"/>
      <c r="BDP2947" s="46"/>
      <c r="BDQ2947" s="46"/>
      <c r="BDR2947" s="46"/>
      <c r="BDS2947" s="46"/>
      <c r="BDT2947" s="46"/>
      <c r="BDU2947" s="46"/>
      <c r="BDV2947" s="46"/>
      <c r="BDW2947" s="46"/>
      <c r="BDX2947" s="46"/>
      <c r="BDY2947" s="46"/>
      <c r="BDZ2947" s="46"/>
      <c r="BEA2947" s="46"/>
      <c r="BEB2947" s="46"/>
      <c r="BEC2947" s="46"/>
      <c r="BED2947" s="46"/>
      <c r="BEE2947" s="46"/>
      <c r="BEF2947" s="46"/>
      <c r="BEG2947" s="46"/>
      <c r="BEH2947" s="46"/>
      <c r="BEI2947" s="46"/>
      <c r="BEJ2947" s="46"/>
      <c r="BEK2947" s="46"/>
      <c r="BEL2947" s="46"/>
      <c r="BEM2947" s="46"/>
      <c r="BEN2947" s="46"/>
      <c r="BEO2947" s="46"/>
      <c r="BEP2947" s="46"/>
      <c r="BEQ2947" s="46"/>
      <c r="BER2947" s="46"/>
      <c r="BES2947" s="46"/>
      <c r="BET2947" s="46"/>
      <c r="BEU2947" s="46"/>
      <c r="BEV2947" s="46"/>
      <c r="BEW2947" s="46"/>
      <c r="BEX2947" s="46"/>
      <c r="BEY2947" s="46"/>
      <c r="BEZ2947" s="46"/>
      <c r="BFA2947" s="46"/>
      <c r="BFB2947" s="46"/>
      <c r="BFC2947" s="46"/>
      <c r="BFD2947" s="46"/>
      <c r="BFE2947" s="46"/>
      <c r="BFF2947" s="46"/>
      <c r="BFG2947" s="46"/>
      <c r="BFH2947" s="46"/>
      <c r="BFI2947" s="46"/>
      <c r="BFJ2947" s="46"/>
      <c r="BFK2947" s="46"/>
      <c r="BFL2947" s="46"/>
      <c r="BFM2947" s="46"/>
      <c r="BFN2947" s="46"/>
      <c r="BFO2947" s="46"/>
      <c r="BFP2947" s="46"/>
      <c r="BFQ2947" s="46"/>
      <c r="BFR2947" s="46"/>
      <c r="BFS2947" s="46"/>
      <c r="BFT2947" s="46"/>
      <c r="BFU2947" s="46"/>
      <c r="BFV2947" s="46"/>
      <c r="BFW2947" s="46"/>
      <c r="BFX2947" s="46"/>
      <c r="BFY2947" s="46"/>
      <c r="BFZ2947" s="46"/>
      <c r="BGA2947" s="46"/>
      <c r="BGB2947" s="46"/>
      <c r="BGC2947" s="46"/>
      <c r="BGD2947" s="46"/>
      <c r="BGE2947" s="46"/>
      <c r="BGF2947" s="46"/>
      <c r="BGG2947" s="46"/>
      <c r="BGH2947" s="46"/>
      <c r="BGI2947" s="46"/>
      <c r="BGJ2947" s="46"/>
      <c r="BGK2947" s="46"/>
      <c r="BGL2947" s="46"/>
      <c r="BGM2947" s="46"/>
      <c r="BGN2947" s="46"/>
      <c r="BGO2947" s="46"/>
      <c r="BGP2947" s="46"/>
      <c r="BGQ2947" s="46"/>
      <c r="BGR2947" s="46"/>
      <c r="BGS2947" s="46"/>
      <c r="BGT2947" s="46"/>
      <c r="BGU2947" s="46"/>
      <c r="BGV2947" s="46"/>
      <c r="BGW2947" s="46"/>
      <c r="BGX2947" s="46"/>
      <c r="BGY2947" s="46"/>
      <c r="BGZ2947" s="46"/>
      <c r="BHA2947" s="46"/>
      <c r="BHB2947" s="46"/>
      <c r="BHC2947" s="46"/>
      <c r="BHD2947" s="46"/>
      <c r="BHE2947" s="46"/>
      <c r="BHF2947" s="46"/>
      <c r="BHG2947" s="46"/>
      <c r="BHH2947" s="46"/>
      <c r="BHI2947" s="46"/>
      <c r="BHJ2947" s="46"/>
      <c r="BHK2947" s="46"/>
      <c r="BHL2947" s="46"/>
      <c r="BHM2947" s="46"/>
      <c r="BHN2947" s="46"/>
      <c r="BHO2947" s="46"/>
      <c r="BHP2947" s="46"/>
      <c r="BHQ2947" s="46"/>
      <c r="BHR2947" s="46"/>
      <c r="BHS2947" s="46"/>
      <c r="BHT2947" s="46"/>
      <c r="BHU2947" s="46"/>
      <c r="BHV2947" s="46"/>
      <c r="BHW2947" s="46"/>
      <c r="BHX2947" s="46"/>
      <c r="BHY2947" s="46"/>
      <c r="BHZ2947" s="46"/>
      <c r="BIA2947" s="46"/>
      <c r="BIB2947" s="46"/>
      <c r="BIC2947" s="46"/>
      <c r="BID2947" s="46"/>
      <c r="BIE2947" s="46"/>
      <c r="BIF2947" s="46"/>
      <c r="BIG2947" s="46"/>
      <c r="BIH2947" s="46"/>
      <c r="BII2947" s="46"/>
      <c r="BIJ2947" s="46"/>
      <c r="BIK2947" s="46"/>
      <c r="BIL2947" s="46"/>
      <c r="BIM2947" s="46"/>
      <c r="BIN2947" s="46"/>
      <c r="BIO2947" s="46"/>
      <c r="BIP2947" s="46"/>
      <c r="BIQ2947" s="46"/>
      <c r="BIR2947" s="46"/>
      <c r="BIS2947" s="46"/>
      <c r="BIT2947" s="46"/>
      <c r="BIU2947" s="46"/>
      <c r="BIV2947" s="46"/>
      <c r="BIW2947" s="46"/>
      <c r="BIX2947" s="46"/>
      <c r="BIY2947" s="46"/>
      <c r="BIZ2947" s="46"/>
      <c r="BJA2947" s="46"/>
      <c r="BJB2947" s="46"/>
      <c r="BJC2947" s="46"/>
      <c r="BJD2947" s="46"/>
      <c r="BJE2947" s="46"/>
      <c r="BJF2947" s="46"/>
      <c r="BJG2947" s="46"/>
      <c r="BJH2947" s="46"/>
      <c r="BJI2947" s="46"/>
      <c r="BJJ2947" s="46"/>
      <c r="BJK2947" s="46"/>
      <c r="BJL2947" s="46"/>
      <c r="BJM2947" s="46"/>
      <c r="BJN2947" s="46"/>
      <c r="BJO2947" s="46"/>
      <c r="BJP2947" s="46"/>
      <c r="BJQ2947" s="46"/>
      <c r="BJR2947" s="46"/>
      <c r="BJS2947" s="46"/>
      <c r="BJT2947" s="46"/>
      <c r="BJU2947" s="46"/>
      <c r="BJV2947" s="46"/>
      <c r="BJW2947" s="46"/>
      <c r="BJX2947" s="46"/>
      <c r="BJY2947" s="46"/>
      <c r="BJZ2947" s="46"/>
      <c r="BKA2947" s="46"/>
      <c r="BKB2947" s="46"/>
      <c r="BKC2947" s="46"/>
      <c r="BKD2947" s="46"/>
      <c r="BKE2947" s="46"/>
      <c r="BKF2947" s="46"/>
      <c r="BKG2947" s="46"/>
      <c r="BKH2947" s="46"/>
      <c r="BKI2947" s="46"/>
      <c r="BKJ2947" s="46"/>
      <c r="BKK2947" s="46"/>
      <c r="BKL2947" s="46"/>
      <c r="BKM2947" s="46"/>
      <c r="BKN2947" s="46"/>
      <c r="BKO2947" s="46"/>
      <c r="BKP2947" s="46"/>
      <c r="BKQ2947" s="46"/>
      <c r="BKR2947" s="46"/>
      <c r="BKS2947" s="46"/>
      <c r="BKT2947" s="46"/>
      <c r="BKU2947" s="46"/>
      <c r="BKV2947" s="46"/>
      <c r="BKW2947" s="46"/>
      <c r="BKX2947" s="46"/>
      <c r="BKY2947" s="46"/>
      <c r="BKZ2947" s="46"/>
      <c r="BLA2947" s="46"/>
      <c r="BLB2947" s="46"/>
      <c r="BLC2947" s="46"/>
      <c r="BLD2947" s="46"/>
      <c r="BLE2947" s="46"/>
      <c r="BLF2947" s="46"/>
      <c r="BLG2947" s="46"/>
      <c r="BLH2947" s="46"/>
      <c r="BLI2947" s="46"/>
      <c r="BLJ2947" s="46"/>
      <c r="BLK2947" s="46"/>
      <c r="BLL2947" s="46"/>
      <c r="BLM2947" s="46"/>
      <c r="BLN2947" s="46"/>
      <c r="BLO2947" s="46"/>
      <c r="BLP2947" s="46"/>
      <c r="BLQ2947" s="46"/>
      <c r="BLR2947" s="46"/>
      <c r="BLS2947" s="46"/>
      <c r="BLT2947" s="46"/>
      <c r="BLU2947" s="46"/>
      <c r="BLV2947" s="46"/>
      <c r="BLW2947" s="46"/>
      <c r="BLX2947" s="46"/>
      <c r="BLY2947" s="46"/>
      <c r="BLZ2947" s="46"/>
      <c r="BMA2947" s="46"/>
      <c r="BMB2947" s="46"/>
      <c r="BMC2947" s="46"/>
      <c r="BMD2947" s="46"/>
      <c r="BME2947" s="46"/>
      <c r="BMF2947" s="46"/>
      <c r="BMG2947" s="46"/>
      <c r="BMH2947" s="46"/>
      <c r="BMI2947" s="46"/>
      <c r="BMJ2947" s="46"/>
      <c r="BMK2947" s="46"/>
      <c r="BML2947" s="46"/>
      <c r="BMM2947" s="46"/>
      <c r="BMN2947" s="46"/>
      <c r="BMO2947" s="46"/>
      <c r="BMP2947" s="46"/>
      <c r="BMQ2947" s="46"/>
      <c r="BMR2947" s="46"/>
      <c r="BMS2947" s="46"/>
      <c r="BMT2947" s="46"/>
      <c r="BMU2947" s="46"/>
      <c r="BMV2947" s="46"/>
      <c r="BMW2947" s="46"/>
      <c r="BMX2947" s="46"/>
      <c r="BMY2947" s="46"/>
      <c r="BMZ2947" s="46"/>
      <c r="BNA2947" s="46"/>
      <c r="BNB2947" s="46"/>
      <c r="BNC2947" s="46"/>
      <c r="BND2947" s="46"/>
      <c r="BNE2947" s="46"/>
      <c r="BNF2947" s="46"/>
      <c r="BNG2947" s="46"/>
      <c r="BNH2947" s="46"/>
      <c r="BNI2947" s="46"/>
      <c r="BNJ2947" s="46"/>
      <c r="BNK2947" s="46"/>
      <c r="BNL2947" s="46"/>
      <c r="BNM2947" s="46"/>
      <c r="BNN2947" s="46"/>
      <c r="BNO2947" s="46"/>
      <c r="BNP2947" s="46"/>
      <c r="BNQ2947" s="46"/>
      <c r="BNR2947" s="46"/>
      <c r="BNS2947" s="46"/>
      <c r="BNT2947" s="46"/>
      <c r="BNU2947" s="46"/>
      <c r="BNV2947" s="46"/>
      <c r="BNW2947" s="46"/>
      <c r="BNX2947" s="46"/>
      <c r="BNY2947" s="46"/>
      <c r="BNZ2947" s="46"/>
      <c r="BOA2947" s="46"/>
      <c r="BOB2947" s="46"/>
      <c r="BOC2947" s="46"/>
      <c r="BOD2947" s="46"/>
      <c r="BOE2947" s="46"/>
      <c r="BOF2947" s="46"/>
      <c r="BOG2947" s="46"/>
      <c r="BOH2947" s="46"/>
      <c r="BOI2947" s="46"/>
      <c r="BOJ2947" s="46"/>
      <c r="BOK2947" s="46"/>
      <c r="BOL2947" s="46"/>
      <c r="BOM2947" s="46"/>
      <c r="BON2947" s="46"/>
      <c r="BOO2947" s="46"/>
      <c r="BOP2947" s="46"/>
      <c r="BOQ2947" s="46"/>
      <c r="BOR2947" s="46"/>
      <c r="BOS2947" s="46"/>
      <c r="BOT2947" s="46"/>
      <c r="BOU2947" s="46"/>
      <c r="BOV2947" s="46"/>
      <c r="BOW2947" s="46"/>
      <c r="BOX2947" s="46"/>
      <c r="BOY2947" s="46"/>
      <c r="BOZ2947" s="46"/>
      <c r="BPA2947" s="46"/>
      <c r="BPB2947" s="46"/>
      <c r="BPC2947" s="46"/>
      <c r="BPD2947" s="46"/>
      <c r="BPE2947" s="46"/>
      <c r="BPF2947" s="46"/>
      <c r="BPG2947" s="46"/>
      <c r="BPH2947" s="46"/>
      <c r="BPI2947" s="46"/>
      <c r="BPJ2947" s="46"/>
      <c r="BPK2947" s="46"/>
      <c r="BPL2947" s="46"/>
      <c r="BPM2947" s="46"/>
      <c r="BPN2947" s="46"/>
      <c r="BPO2947" s="46"/>
      <c r="BPP2947" s="46"/>
      <c r="BPQ2947" s="46"/>
      <c r="BPR2947" s="46"/>
      <c r="BPS2947" s="46"/>
      <c r="BPT2947" s="46"/>
      <c r="BPU2947" s="46"/>
      <c r="BPV2947" s="46"/>
      <c r="BPW2947" s="46"/>
      <c r="BPX2947" s="46"/>
      <c r="BPY2947" s="46"/>
      <c r="BPZ2947" s="46"/>
      <c r="BQA2947" s="46"/>
      <c r="BQB2947" s="46"/>
      <c r="BQC2947" s="46"/>
      <c r="BQD2947" s="46"/>
      <c r="BQE2947" s="46"/>
      <c r="BQF2947" s="46"/>
      <c r="BQG2947" s="46"/>
      <c r="BQH2947" s="46"/>
      <c r="BQI2947" s="46"/>
      <c r="BQJ2947" s="46"/>
      <c r="BQK2947" s="46"/>
      <c r="BQL2947" s="46"/>
      <c r="BQM2947" s="46"/>
      <c r="BQN2947" s="46"/>
      <c r="BQO2947" s="46"/>
      <c r="BQP2947" s="46"/>
      <c r="BQQ2947" s="46"/>
      <c r="BQR2947" s="46"/>
      <c r="BQS2947" s="46"/>
      <c r="BQT2947" s="46"/>
      <c r="BQU2947" s="46"/>
      <c r="BQV2947" s="46"/>
      <c r="BQW2947" s="46"/>
      <c r="BQX2947" s="46"/>
      <c r="BQY2947" s="46"/>
      <c r="BQZ2947" s="46"/>
      <c r="BRA2947" s="46"/>
      <c r="BRB2947" s="46"/>
      <c r="BRC2947" s="46"/>
      <c r="BRD2947" s="46"/>
      <c r="BRE2947" s="46"/>
      <c r="BRF2947" s="46"/>
      <c r="BRG2947" s="46"/>
      <c r="BRH2947" s="46"/>
      <c r="BRI2947" s="46"/>
      <c r="BRJ2947" s="46"/>
      <c r="BRK2947" s="46"/>
      <c r="BRL2947" s="46"/>
      <c r="BRM2947" s="46"/>
      <c r="BRN2947" s="46"/>
      <c r="BRO2947" s="46"/>
      <c r="BRP2947" s="46"/>
      <c r="BRQ2947" s="46"/>
      <c r="BRR2947" s="46"/>
      <c r="BRS2947" s="46"/>
      <c r="BRT2947" s="46"/>
      <c r="BRU2947" s="46"/>
      <c r="BRV2947" s="46"/>
      <c r="BRW2947" s="46"/>
      <c r="BRX2947" s="46"/>
      <c r="BRY2947" s="46"/>
      <c r="BRZ2947" s="46"/>
      <c r="BSA2947" s="46"/>
      <c r="BSB2947" s="46"/>
      <c r="BSC2947" s="46"/>
      <c r="BSD2947" s="46"/>
      <c r="BSE2947" s="46"/>
      <c r="BSF2947" s="46"/>
      <c r="BSG2947" s="46"/>
      <c r="BSH2947" s="46"/>
      <c r="BSI2947" s="46"/>
      <c r="BSJ2947" s="46"/>
      <c r="BSK2947" s="46"/>
      <c r="BSL2947" s="46"/>
      <c r="BSM2947" s="46"/>
      <c r="BSN2947" s="46"/>
      <c r="BSO2947" s="46"/>
      <c r="BSP2947" s="46"/>
      <c r="BSQ2947" s="46"/>
      <c r="BSR2947" s="46"/>
      <c r="BSS2947" s="46"/>
      <c r="BST2947" s="46"/>
      <c r="BSU2947" s="46"/>
      <c r="BSV2947" s="46"/>
      <c r="BSW2947" s="46"/>
      <c r="BSX2947" s="46"/>
      <c r="BSY2947" s="46"/>
      <c r="BSZ2947" s="46"/>
      <c r="BTA2947" s="46"/>
      <c r="BTB2947" s="46"/>
      <c r="BTC2947" s="46"/>
      <c r="BTD2947" s="46"/>
      <c r="BTE2947" s="46"/>
      <c r="BTF2947" s="46"/>
      <c r="BTG2947" s="46"/>
      <c r="BTH2947" s="46"/>
      <c r="BTI2947" s="46"/>
      <c r="BTJ2947" s="46"/>
      <c r="BTK2947" s="46"/>
      <c r="BTL2947" s="46"/>
      <c r="BTM2947" s="46"/>
      <c r="BTN2947" s="46"/>
      <c r="BTO2947" s="46"/>
      <c r="BTP2947" s="46"/>
      <c r="BTQ2947" s="46"/>
      <c r="BTR2947" s="46"/>
      <c r="BTS2947" s="46"/>
      <c r="BTT2947" s="46"/>
      <c r="BTU2947" s="46"/>
      <c r="BTV2947" s="46"/>
      <c r="BTW2947" s="46"/>
      <c r="BTX2947" s="46"/>
      <c r="BTY2947" s="46"/>
      <c r="BTZ2947" s="46"/>
      <c r="BUA2947" s="46"/>
      <c r="BUB2947" s="46"/>
      <c r="BUC2947" s="46"/>
      <c r="BUD2947" s="46"/>
      <c r="BUE2947" s="46"/>
      <c r="BUF2947" s="46"/>
      <c r="BUG2947" s="46"/>
      <c r="BUH2947" s="46"/>
      <c r="BUI2947" s="46"/>
      <c r="BUJ2947" s="46"/>
      <c r="BUK2947" s="46"/>
      <c r="BUL2947" s="46"/>
      <c r="BUM2947" s="46"/>
      <c r="BUN2947" s="46"/>
      <c r="BUO2947" s="46"/>
      <c r="BUP2947" s="46"/>
      <c r="BUQ2947" s="46"/>
      <c r="BUR2947" s="46"/>
      <c r="BUS2947" s="46"/>
      <c r="BUT2947" s="46"/>
      <c r="BUU2947" s="46"/>
      <c r="BUV2947" s="46"/>
      <c r="BUW2947" s="46"/>
      <c r="BUX2947" s="46"/>
      <c r="BUY2947" s="46"/>
      <c r="BUZ2947" s="46"/>
      <c r="BVA2947" s="46"/>
      <c r="BVB2947" s="46"/>
      <c r="BVC2947" s="46"/>
      <c r="BVD2947" s="46"/>
      <c r="BVE2947" s="46"/>
      <c r="BVF2947" s="46"/>
      <c r="BVG2947" s="46"/>
      <c r="BVH2947" s="46"/>
      <c r="BVI2947" s="46"/>
      <c r="BVJ2947" s="46"/>
      <c r="BVK2947" s="46"/>
      <c r="BVL2947" s="46"/>
      <c r="BVM2947" s="46"/>
      <c r="BVN2947" s="46"/>
      <c r="BVO2947" s="46"/>
      <c r="BVP2947" s="46"/>
      <c r="BVQ2947" s="46"/>
      <c r="BVR2947" s="46"/>
      <c r="BVS2947" s="46"/>
      <c r="BVT2947" s="46"/>
      <c r="BVU2947" s="46"/>
      <c r="BVV2947" s="46"/>
      <c r="BVW2947" s="46"/>
      <c r="BVX2947" s="46"/>
      <c r="BVY2947" s="46"/>
      <c r="BVZ2947" s="46"/>
      <c r="BWA2947" s="46"/>
      <c r="BWB2947" s="46"/>
      <c r="BWC2947" s="46"/>
      <c r="BWD2947" s="46"/>
      <c r="BWE2947" s="46"/>
      <c r="BWF2947" s="46"/>
      <c r="BWG2947" s="46"/>
      <c r="BWH2947" s="46"/>
      <c r="BWI2947" s="46"/>
      <c r="BWJ2947" s="46"/>
      <c r="BWK2947" s="46"/>
      <c r="BWL2947" s="46"/>
      <c r="BWM2947" s="46"/>
      <c r="BWN2947" s="46"/>
      <c r="BWO2947" s="46"/>
      <c r="BWP2947" s="46"/>
      <c r="BWQ2947" s="46"/>
      <c r="BWR2947" s="46"/>
      <c r="BWS2947" s="46"/>
      <c r="BWT2947" s="46"/>
      <c r="BWU2947" s="46"/>
      <c r="BWV2947" s="46"/>
      <c r="BWW2947" s="46"/>
      <c r="BWX2947" s="46"/>
      <c r="BWY2947" s="46"/>
      <c r="BWZ2947" s="46"/>
      <c r="BXA2947" s="46"/>
      <c r="BXB2947" s="46"/>
      <c r="BXC2947" s="46"/>
      <c r="BXD2947" s="46"/>
      <c r="BXE2947" s="46"/>
      <c r="BXF2947" s="46"/>
      <c r="BXG2947" s="46"/>
      <c r="BXH2947" s="46"/>
      <c r="BXI2947" s="46"/>
      <c r="BXJ2947" s="46"/>
      <c r="BXK2947" s="46"/>
      <c r="BXL2947" s="46"/>
      <c r="BXM2947" s="46"/>
      <c r="BXN2947" s="46"/>
      <c r="BXO2947" s="46"/>
      <c r="BXP2947" s="46"/>
      <c r="BXQ2947" s="46"/>
      <c r="BXR2947" s="46"/>
      <c r="BXS2947" s="46"/>
      <c r="BXT2947" s="46"/>
      <c r="BXU2947" s="46"/>
      <c r="BXV2947" s="46"/>
      <c r="BXW2947" s="46"/>
      <c r="BXX2947" s="46"/>
      <c r="BXY2947" s="46"/>
      <c r="BXZ2947" s="46"/>
      <c r="BYA2947" s="46"/>
      <c r="BYB2947" s="46"/>
      <c r="BYC2947" s="46"/>
      <c r="BYD2947" s="46"/>
      <c r="BYE2947" s="46"/>
      <c r="BYF2947" s="46"/>
      <c r="BYG2947" s="46"/>
      <c r="BYH2947" s="46"/>
      <c r="BYI2947" s="46"/>
      <c r="BYJ2947" s="46"/>
      <c r="BYK2947" s="46"/>
      <c r="BYL2947" s="46"/>
      <c r="BYM2947" s="46"/>
      <c r="BYN2947" s="46"/>
      <c r="BYO2947" s="46"/>
      <c r="BYP2947" s="46"/>
      <c r="BYQ2947" s="46"/>
      <c r="BYR2947" s="46"/>
      <c r="BYS2947" s="46"/>
      <c r="BYT2947" s="46"/>
      <c r="BYU2947" s="46"/>
      <c r="BYV2947" s="46"/>
      <c r="BYW2947" s="46"/>
      <c r="BYX2947" s="46"/>
      <c r="BYY2947" s="46"/>
      <c r="BYZ2947" s="46"/>
      <c r="BZA2947" s="46"/>
      <c r="BZB2947" s="46"/>
      <c r="BZC2947" s="46"/>
      <c r="BZD2947" s="46"/>
      <c r="BZE2947" s="46"/>
      <c r="BZF2947" s="46"/>
      <c r="BZG2947" s="46"/>
      <c r="BZH2947" s="46"/>
      <c r="BZI2947" s="46"/>
      <c r="BZJ2947" s="46"/>
      <c r="BZK2947" s="46"/>
      <c r="BZL2947" s="46"/>
      <c r="BZM2947" s="46"/>
      <c r="BZN2947" s="46"/>
      <c r="BZO2947" s="46"/>
      <c r="BZP2947" s="46"/>
      <c r="BZQ2947" s="46"/>
      <c r="BZR2947" s="46"/>
      <c r="BZS2947" s="46"/>
      <c r="BZT2947" s="46"/>
      <c r="BZU2947" s="46"/>
      <c r="BZV2947" s="46"/>
      <c r="BZW2947" s="46"/>
      <c r="BZX2947" s="46"/>
      <c r="BZY2947" s="46"/>
      <c r="BZZ2947" s="46"/>
      <c r="CAA2947" s="46"/>
      <c r="CAB2947" s="46"/>
      <c r="CAC2947" s="46"/>
      <c r="CAD2947" s="46"/>
      <c r="CAE2947" s="46"/>
      <c r="CAF2947" s="46"/>
      <c r="CAG2947" s="46"/>
      <c r="CAH2947" s="46"/>
      <c r="CAI2947" s="46"/>
      <c r="CAJ2947" s="46"/>
      <c r="CAK2947" s="46"/>
      <c r="CAL2947" s="46"/>
      <c r="CAM2947" s="46"/>
      <c r="CAN2947" s="46"/>
      <c r="CAO2947" s="46"/>
      <c r="CAP2947" s="46"/>
      <c r="CAQ2947" s="46"/>
      <c r="CAR2947" s="46"/>
      <c r="CAS2947" s="46"/>
      <c r="CAT2947" s="46"/>
      <c r="CAU2947" s="46"/>
      <c r="CAV2947" s="46"/>
      <c r="CAW2947" s="46"/>
      <c r="CAX2947" s="46"/>
      <c r="CAY2947" s="46"/>
      <c r="CAZ2947" s="46"/>
      <c r="CBA2947" s="46"/>
      <c r="CBB2947" s="46"/>
      <c r="CBC2947" s="46"/>
      <c r="CBD2947" s="46"/>
      <c r="CBE2947" s="46"/>
      <c r="CBF2947" s="46"/>
      <c r="CBG2947" s="46"/>
      <c r="CBH2947" s="46"/>
      <c r="CBI2947" s="46"/>
      <c r="CBJ2947" s="46"/>
      <c r="CBK2947" s="46"/>
      <c r="CBL2947" s="46"/>
      <c r="CBM2947" s="46"/>
      <c r="CBN2947" s="46"/>
      <c r="CBO2947" s="46"/>
      <c r="CBP2947" s="46"/>
      <c r="CBQ2947" s="46"/>
      <c r="CBR2947" s="46"/>
      <c r="CBS2947" s="46"/>
      <c r="CBT2947" s="46"/>
      <c r="CBU2947" s="46"/>
      <c r="CBV2947" s="46"/>
      <c r="CBW2947" s="46"/>
      <c r="CBX2947" s="46"/>
      <c r="CBY2947" s="46"/>
      <c r="CBZ2947" s="46"/>
      <c r="CCA2947" s="46"/>
      <c r="CCB2947" s="46"/>
      <c r="CCC2947" s="46"/>
      <c r="CCD2947" s="46"/>
      <c r="CCE2947" s="46"/>
      <c r="CCF2947" s="46"/>
      <c r="CCG2947" s="46"/>
      <c r="CCH2947" s="46"/>
      <c r="CCI2947" s="46"/>
      <c r="CCJ2947" s="46"/>
      <c r="CCK2947" s="46"/>
      <c r="CCL2947" s="46"/>
      <c r="CCM2947" s="46"/>
      <c r="CCN2947" s="46"/>
      <c r="CCO2947" s="46"/>
      <c r="CCP2947" s="46"/>
      <c r="CCQ2947" s="46"/>
      <c r="CCR2947" s="46"/>
      <c r="CCS2947" s="46"/>
      <c r="CCT2947" s="46"/>
      <c r="CCU2947" s="46"/>
      <c r="CCV2947" s="46"/>
      <c r="CCW2947" s="46"/>
      <c r="CCX2947" s="46"/>
      <c r="CCY2947" s="46"/>
      <c r="CCZ2947" s="46"/>
      <c r="CDA2947" s="46"/>
      <c r="CDB2947" s="46"/>
      <c r="CDC2947" s="46"/>
      <c r="CDD2947" s="46"/>
      <c r="CDE2947" s="46"/>
      <c r="CDF2947" s="46"/>
      <c r="CDG2947" s="46"/>
      <c r="CDH2947" s="46"/>
      <c r="CDI2947" s="46"/>
      <c r="CDJ2947" s="46"/>
      <c r="CDK2947" s="46"/>
      <c r="CDL2947" s="46"/>
      <c r="CDM2947" s="46"/>
      <c r="CDN2947" s="46"/>
      <c r="CDO2947" s="46"/>
      <c r="CDP2947" s="46"/>
      <c r="CDQ2947" s="46"/>
      <c r="CDR2947" s="46"/>
      <c r="CDS2947" s="46"/>
      <c r="CDT2947" s="46"/>
      <c r="CDU2947" s="46"/>
      <c r="CDV2947" s="46"/>
      <c r="CDW2947" s="46"/>
      <c r="CDX2947" s="46"/>
      <c r="CDY2947" s="46"/>
      <c r="CDZ2947" s="46"/>
      <c r="CEA2947" s="46"/>
      <c r="CEB2947" s="46"/>
      <c r="CEC2947" s="46"/>
      <c r="CED2947" s="46"/>
      <c r="CEE2947" s="46"/>
      <c r="CEF2947" s="46"/>
      <c r="CEG2947" s="46"/>
      <c r="CEH2947" s="46"/>
      <c r="CEI2947" s="46"/>
      <c r="CEJ2947" s="46"/>
      <c r="CEK2947" s="46"/>
      <c r="CEL2947" s="46"/>
      <c r="CEM2947" s="46"/>
      <c r="CEN2947" s="46"/>
      <c r="CEO2947" s="46"/>
      <c r="CEP2947" s="46"/>
      <c r="CEQ2947" s="46"/>
      <c r="CER2947" s="46"/>
      <c r="CES2947" s="46"/>
      <c r="CET2947" s="46"/>
      <c r="CEU2947" s="46"/>
      <c r="CEV2947" s="46"/>
      <c r="CEW2947" s="46"/>
      <c r="CEX2947" s="46"/>
      <c r="CEY2947" s="46"/>
      <c r="CEZ2947" s="46"/>
      <c r="CFA2947" s="46"/>
      <c r="CFB2947" s="46"/>
      <c r="CFC2947" s="46"/>
      <c r="CFD2947" s="46"/>
      <c r="CFE2947" s="46"/>
      <c r="CFF2947" s="46"/>
      <c r="CFG2947" s="46"/>
      <c r="CFH2947" s="46"/>
      <c r="CFI2947" s="46"/>
      <c r="CFJ2947" s="46"/>
      <c r="CFK2947" s="46"/>
      <c r="CFL2947" s="46"/>
      <c r="CFM2947" s="46"/>
      <c r="CFN2947" s="46"/>
      <c r="CFO2947" s="46"/>
      <c r="CFP2947" s="46"/>
      <c r="CFQ2947" s="46"/>
      <c r="CFR2947" s="46"/>
      <c r="CFS2947" s="46"/>
      <c r="CFT2947" s="46"/>
      <c r="CFU2947" s="46"/>
      <c r="CFV2947" s="46"/>
      <c r="CFW2947" s="46"/>
      <c r="CFX2947" s="46"/>
      <c r="CFY2947" s="46"/>
      <c r="CFZ2947" s="46"/>
      <c r="CGA2947" s="46"/>
      <c r="CGB2947" s="46"/>
      <c r="CGC2947" s="46"/>
      <c r="CGD2947" s="46"/>
      <c r="CGE2947" s="46"/>
      <c r="CGF2947" s="46"/>
      <c r="CGG2947" s="46"/>
      <c r="CGH2947" s="46"/>
      <c r="CGI2947" s="46"/>
      <c r="CGJ2947" s="46"/>
      <c r="CGK2947" s="46"/>
      <c r="CGL2947" s="46"/>
      <c r="CGM2947" s="46"/>
      <c r="CGN2947" s="46"/>
      <c r="CGO2947" s="46"/>
      <c r="CGP2947" s="46"/>
      <c r="CGQ2947" s="46"/>
      <c r="CGR2947" s="46"/>
      <c r="CGS2947" s="46"/>
      <c r="CGT2947" s="46"/>
      <c r="CGU2947" s="46"/>
      <c r="CGV2947" s="46"/>
      <c r="CGW2947" s="46"/>
      <c r="CGX2947" s="46"/>
      <c r="CGY2947" s="46"/>
      <c r="CGZ2947" s="46"/>
      <c r="CHA2947" s="46"/>
      <c r="CHB2947" s="46"/>
      <c r="CHC2947" s="46"/>
      <c r="CHD2947" s="46"/>
      <c r="CHE2947" s="46"/>
      <c r="CHF2947" s="46"/>
      <c r="CHG2947" s="46"/>
      <c r="CHH2947" s="46"/>
      <c r="CHI2947" s="46"/>
      <c r="CHJ2947" s="46"/>
      <c r="CHK2947" s="46"/>
      <c r="CHL2947" s="46"/>
      <c r="CHM2947" s="46"/>
      <c r="CHN2947" s="46"/>
      <c r="CHO2947" s="46"/>
      <c r="CHP2947" s="46"/>
      <c r="CHQ2947" s="46"/>
      <c r="CHR2947" s="46"/>
      <c r="CHS2947" s="46"/>
      <c r="CHT2947" s="46"/>
      <c r="CHU2947" s="46"/>
      <c r="CHV2947" s="46"/>
      <c r="CHW2947" s="46"/>
      <c r="CHX2947" s="46"/>
      <c r="CHY2947" s="46"/>
      <c r="CHZ2947" s="46"/>
      <c r="CIA2947" s="46"/>
      <c r="CIB2947" s="46"/>
      <c r="CIC2947" s="46"/>
      <c r="CID2947" s="46"/>
      <c r="CIE2947" s="46"/>
      <c r="CIF2947" s="46"/>
      <c r="CIG2947" s="46"/>
      <c r="CIH2947" s="46"/>
      <c r="CII2947" s="46"/>
      <c r="CIJ2947" s="46"/>
      <c r="CIK2947" s="46"/>
      <c r="CIL2947" s="46"/>
      <c r="CIM2947" s="46"/>
      <c r="CIN2947" s="46"/>
      <c r="CIO2947" s="46"/>
      <c r="CIP2947" s="46"/>
      <c r="CIQ2947" s="46"/>
      <c r="CIR2947" s="46"/>
      <c r="CIS2947" s="46"/>
      <c r="CIT2947" s="46"/>
      <c r="CIU2947" s="46"/>
      <c r="CIV2947" s="46"/>
      <c r="CIW2947" s="46"/>
      <c r="CIX2947" s="46"/>
      <c r="CIY2947" s="46"/>
      <c r="CIZ2947" s="46"/>
      <c r="CJA2947" s="46"/>
      <c r="CJB2947" s="46"/>
      <c r="CJC2947" s="46"/>
      <c r="CJD2947" s="46"/>
      <c r="CJE2947" s="46"/>
      <c r="CJF2947" s="46"/>
      <c r="CJG2947" s="46"/>
      <c r="CJH2947" s="46"/>
      <c r="CJI2947" s="46"/>
      <c r="CJJ2947" s="46"/>
      <c r="CJK2947" s="46"/>
      <c r="CJL2947" s="46"/>
      <c r="CJM2947" s="46"/>
      <c r="CJN2947" s="46"/>
      <c r="CJO2947" s="46"/>
      <c r="CJP2947" s="46"/>
      <c r="CJQ2947" s="46"/>
      <c r="CJR2947" s="46"/>
      <c r="CJS2947" s="46"/>
      <c r="CJT2947" s="46"/>
      <c r="CJU2947" s="46"/>
      <c r="CJV2947" s="46"/>
      <c r="CJW2947" s="46"/>
      <c r="CJX2947" s="46"/>
      <c r="CJY2947" s="46"/>
      <c r="CJZ2947" s="46"/>
      <c r="CKA2947" s="46"/>
      <c r="CKB2947" s="46"/>
      <c r="CKC2947" s="46"/>
      <c r="CKD2947" s="46"/>
      <c r="CKE2947" s="46"/>
      <c r="CKF2947" s="46"/>
      <c r="CKG2947" s="46"/>
      <c r="CKH2947" s="46"/>
      <c r="CKI2947" s="46"/>
      <c r="CKJ2947" s="46"/>
      <c r="CKK2947" s="46"/>
      <c r="CKL2947" s="46"/>
      <c r="CKM2947" s="46"/>
      <c r="CKN2947" s="46"/>
      <c r="CKO2947" s="46"/>
      <c r="CKP2947" s="46"/>
      <c r="CKQ2947" s="46"/>
      <c r="CKR2947" s="46"/>
      <c r="CKS2947" s="46"/>
      <c r="CKT2947" s="46"/>
      <c r="CKU2947" s="46"/>
      <c r="CKV2947" s="46"/>
      <c r="CKW2947" s="46"/>
      <c r="CKX2947" s="46"/>
      <c r="CKY2947" s="46"/>
      <c r="CKZ2947" s="46"/>
      <c r="CLA2947" s="46"/>
      <c r="CLB2947" s="46"/>
      <c r="CLC2947" s="46"/>
      <c r="CLD2947" s="46"/>
      <c r="CLE2947" s="46"/>
      <c r="CLF2947" s="46"/>
      <c r="CLG2947" s="46"/>
      <c r="CLH2947" s="46"/>
      <c r="CLI2947" s="46"/>
      <c r="CLJ2947" s="46"/>
      <c r="CLK2947" s="46"/>
      <c r="CLL2947" s="46"/>
      <c r="CLM2947" s="46"/>
      <c r="CLN2947" s="46"/>
      <c r="CLO2947" s="46"/>
      <c r="CLP2947" s="46"/>
      <c r="CLQ2947" s="46"/>
      <c r="CLR2947" s="46"/>
      <c r="CLS2947" s="46"/>
      <c r="CLT2947" s="46"/>
      <c r="CLU2947" s="46"/>
      <c r="CLV2947" s="46"/>
      <c r="CLW2947" s="46"/>
      <c r="CLX2947" s="46"/>
      <c r="CLY2947" s="46"/>
      <c r="CLZ2947" s="46"/>
      <c r="CMA2947" s="46"/>
      <c r="CMB2947" s="46"/>
      <c r="CMC2947" s="46"/>
      <c r="CMD2947" s="46"/>
      <c r="CME2947" s="46"/>
      <c r="CMF2947" s="46"/>
      <c r="CMG2947" s="46"/>
      <c r="CMH2947" s="46"/>
      <c r="CMI2947" s="46"/>
      <c r="CMJ2947" s="46"/>
      <c r="CMK2947" s="46"/>
      <c r="CML2947" s="46"/>
      <c r="CMM2947" s="46"/>
      <c r="CMN2947" s="46"/>
      <c r="CMO2947" s="46"/>
      <c r="CMP2947" s="46"/>
      <c r="CMQ2947" s="46"/>
      <c r="CMR2947" s="46"/>
      <c r="CMS2947" s="46"/>
      <c r="CMT2947" s="46"/>
      <c r="CMU2947" s="46"/>
      <c r="CMV2947" s="46"/>
      <c r="CMW2947" s="46"/>
      <c r="CMX2947" s="46"/>
      <c r="CMY2947" s="46"/>
      <c r="CMZ2947" s="46"/>
      <c r="CNA2947" s="46"/>
      <c r="CNB2947" s="46"/>
      <c r="CNC2947" s="46"/>
      <c r="CND2947" s="46"/>
      <c r="CNE2947" s="46"/>
      <c r="CNF2947" s="46"/>
      <c r="CNG2947" s="46"/>
      <c r="CNH2947" s="46"/>
      <c r="CNI2947" s="46"/>
      <c r="CNJ2947" s="46"/>
      <c r="CNK2947" s="46"/>
      <c r="CNL2947" s="46"/>
      <c r="CNM2947" s="46"/>
      <c r="CNN2947" s="46"/>
      <c r="CNO2947" s="46"/>
      <c r="CNP2947" s="46"/>
      <c r="CNQ2947" s="46"/>
      <c r="CNR2947" s="46"/>
      <c r="CNS2947" s="46"/>
      <c r="CNT2947" s="46"/>
      <c r="CNU2947" s="46"/>
      <c r="CNV2947" s="46"/>
      <c r="CNW2947" s="46"/>
      <c r="CNX2947" s="46"/>
      <c r="CNY2947" s="46"/>
      <c r="CNZ2947" s="46"/>
      <c r="COA2947" s="46"/>
      <c r="COB2947" s="46"/>
      <c r="COC2947" s="46"/>
      <c r="COD2947" s="46"/>
      <c r="COE2947" s="46"/>
      <c r="COF2947" s="46"/>
      <c r="COG2947" s="46"/>
      <c r="COH2947" s="46"/>
      <c r="COI2947" s="46"/>
      <c r="COJ2947" s="46"/>
      <c r="COK2947" s="46"/>
      <c r="COL2947" s="46"/>
      <c r="COM2947" s="46"/>
      <c r="CON2947" s="46"/>
      <c r="COO2947" s="46"/>
      <c r="COP2947" s="46"/>
      <c r="COQ2947" s="46"/>
      <c r="COR2947" s="46"/>
      <c r="COS2947" s="46"/>
      <c r="COT2947" s="46"/>
      <c r="COU2947" s="46"/>
      <c r="COV2947" s="46"/>
      <c r="COW2947" s="46"/>
      <c r="COX2947" s="46"/>
      <c r="COY2947" s="46"/>
      <c r="COZ2947" s="46"/>
      <c r="CPA2947" s="46"/>
      <c r="CPB2947" s="46"/>
      <c r="CPC2947" s="46"/>
      <c r="CPD2947" s="46"/>
      <c r="CPE2947" s="46"/>
      <c r="CPF2947" s="46"/>
      <c r="CPG2947" s="46"/>
      <c r="CPH2947" s="46"/>
      <c r="CPI2947" s="46"/>
      <c r="CPJ2947" s="46"/>
      <c r="CPK2947" s="46"/>
      <c r="CPL2947" s="46"/>
      <c r="CPM2947" s="46"/>
      <c r="CPN2947" s="46"/>
      <c r="CPO2947" s="46"/>
      <c r="CPP2947" s="46"/>
      <c r="CPQ2947" s="46"/>
      <c r="CPR2947" s="46"/>
      <c r="CPS2947" s="46"/>
      <c r="CPT2947" s="46"/>
      <c r="CPU2947" s="46"/>
      <c r="CPV2947" s="46"/>
      <c r="CPW2947" s="46"/>
      <c r="CPX2947" s="46"/>
      <c r="CPY2947" s="46"/>
      <c r="CPZ2947" s="46"/>
      <c r="CQA2947" s="46"/>
      <c r="CQB2947" s="46"/>
      <c r="CQC2947" s="46"/>
      <c r="CQD2947" s="46"/>
      <c r="CQE2947" s="46"/>
      <c r="CQF2947" s="46"/>
      <c r="CQG2947" s="46"/>
      <c r="CQH2947" s="46"/>
      <c r="CQI2947" s="46"/>
      <c r="CQJ2947" s="46"/>
      <c r="CQK2947" s="46"/>
      <c r="CQL2947" s="46"/>
      <c r="CQM2947" s="46"/>
      <c r="CQN2947" s="46"/>
      <c r="CQO2947" s="46"/>
      <c r="CQP2947" s="46"/>
      <c r="CQQ2947" s="46"/>
      <c r="CQR2947" s="46"/>
      <c r="CQS2947" s="46"/>
      <c r="CQT2947" s="46"/>
      <c r="CQU2947" s="46"/>
      <c r="CQV2947" s="46"/>
      <c r="CQW2947" s="46"/>
      <c r="CQX2947" s="46"/>
      <c r="CQY2947" s="46"/>
      <c r="CQZ2947" s="46"/>
      <c r="CRA2947" s="46"/>
      <c r="CRB2947" s="46"/>
      <c r="CRC2947" s="46"/>
      <c r="CRD2947" s="46"/>
      <c r="CRE2947" s="46"/>
      <c r="CRF2947" s="46"/>
      <c r="CRG2947" s="46"/>
      <c r="CRH2947" s="46"/>
      <c r="CRI2947" s="46"/>
      <c r="CRJ2947" s="46"/>
      <c r="CRK2947" s="46"/>
      <c r="CRL2947" s="46"/>
      <c r="CRM2947" s="46"/>
      <c r="CRN2947" s="46"/>
      <c r="CRO2947" s="46"/>
      <c r="CRP2947" s="46"/>
      <c r="CRQ2947" s="46"/>
      <c r="CRR2947" s="46"/>
      <c r="CRS2947" s="46"/>
      <c r="CRT2947" s="46"/>
      <c r="CRU2947" s="46"/>
      <c r="CRV2947" s="46"/>
      <c r="CRW2947" s="46"/>
      <c r="CRX2947" s="46"/>
      <c r="CRY2947" s="46"/>
      <c r="CRZ2947" s="46"/>
      <c r="CSA2947" s="46"/>
      <c r="CSB2947" s="46"/>
      <c r="CSC2947" s="46"/>
      <c r="CSD2947" s="46"/>
      <c r="CSE2947" s="46"/>
      <c r="CSF2947" s="46"/>
      <c r="CSG2947" s="46"/>
      <c r="CSH2947" s="46"/>
      <c r="CSI2947" s="46"/>
      <c r="CSJ2947" s="46"/>
      <c r="CSK2947" s="46"/>
      <c r="CSL2947" s="46"/>
      <c r="CSM2947" s="46"/>
      <c r="CSN2947" s="46"/>
      <c r="CSO2947" s="46"/>
      <c r="CSP2947" s="46"/>
      <c r="CSQ2947" s="46"/>
      <c r="CSR2947" s="46"/>
      <c r="CSS2947" s="46"/>
      <c r="CST2947" s="46"/>
      <c r="CSU2947" s="46"/>
      <c r="CSV2947" s="46"/>
      <c r="CSW2947" s="46"/>
      <c r="CSX2947" s="46"/>
      <c r="CSY2947" s="46"/>
      <c r="CSZ2947" s="46"/>
      <c r="CTA2947" s="46"/>
      <c r="CTB2947" s="46"/>
      <c r="CTC2947" s="46"/>
      <c r="CTD2947" s="46"/>
      <c r="CTE2947" s="46"/>
      <c r="CTF2947" s="46"/>
      <c r="CTG2947" s="46"/>
      <c r="CTH2947" s="46"/>
      <c r="CTI2947" s="46"/>
      <c r="CTJ2947" s="46"/>
      <c r="CTK2947" s="46"/>
      <c r="CTL2947" s="46"/>
      <c r="CTM2947" s="46"/>
      <c r="CTN2947" s="46"/>
      <c r="CTO2947" s="46"/>
      <c r="CTP2947" s="46"/>
      <c r="CTQ2947" s="46"/>
      <c r="CTR2947" s="46"/>
      <c r="CTS2947" s="46"/>
      <c r="CTT2947" s="46"/>
      <c r="CTU2947" s="46"/>
      <c r="CTV2947" s="46"/>
      <c r="CTW2947" s="46"/>
      <c r="CTX2947" s="46"/>
      <c r="CTY2947" s="46"/>
      <c r="CTZ2947" s="46"/>
      <c r="CUA2947" s="46"/>
      <c r="CUB2947" s="46"/>
      <c r="CUC2947" s="46"/>
      <c r="CUD2947" s="46"/>
      <c r="CUE2947" s="46"/>
      <c r="CUF2947" s="46"/>
      <c r="CUG2947" s="46"/>
      <c r="CUH2947" s="46"/>
      <c r="CUI2947" s="46"/>
      <c r="CUJ2947" s="46"/>
      <c r="CUK2947" s="46"/>
      <c r="CUL2947" s="46"/>
      <c r="CUM2947" s="46"/>
      <c r="CUN2947" s="46"/>
      <c r="CUO2947" s="46"/>
      <c r="CUP2947" s="46"/>
      <c r="CUQ2947" s="46"/>
      <c r="CUR2947" s="46"/>
      <c r="CUS2947" s="46"/>
      <c r="CUT2947" s="46"/>
      <c r="CUU2947" s="46"/>
      <c r="CUV2947" s="46"/>
      <c r="CUW2947" s="46"/>
      <c r="CUX2947" s="46"/>
      <c r="CUY2947" s="46"/>
      <c r="CUZ2947" s="46"/>
      <c r="CVA2947" s="46"/>
      <c r="CVB2947" s="46"/>
      <c r="CVC2947" s="46"/>
      <c r="CVD2947" s="46"/>
      <c r="CVE2947" s="46"/>
      <c r="CVF2947" s="46"/>
      <c r="CVG2947" s="46"/>
      <c r="CVH2947" s="46"/>
      <c r="CVI2947" s="46"/>
      <c r="CVJ2947" s="46"/>
      <c r="CVK2947" s="46"/>
      <c r="CVL2947" s="46"/>
      <c r="CVM2947" s="46"/>
      <c r="CVN2947" s="46"/>
      <c r="CVO2947" s="46"/>
      <c r="CVP2947" s="46"/>
      <c r="CVQ2947" s="46"/>
      <c r="CVR2947" s="46"/>
      <c r="CVS2947" s="46"/>
      <c r="CVT2947" s="46"/>
      <c r="CVU2947" s="46"/>
      <c r="CVV2947" s="46"/>
      <c r="CVW2947" s="46"/>
      <c r="CVX2947" s="46"/>
      <c r="CVY2947" s="46"/>
      <c r="CVZ2947" s="46"/>
      <c r="CWA2947" s="46"/>
      <c r="CWB2947" s="46"/>
      <c r="CWC2947" s="46"/>
      <c r="CWD2947" s="46"/>
      <c r="CWE2947" s="46"/>
      <c r="CWF2947" s="46"/>
      <c r="CWG2947" s="46"/>
      <c r="CWH2947" s="46"/>
      <c r="CWI2947" s="46"/>
      <c r="CWJ2947" s="46"/>
      <c r="CWK2947" s="46"/>
      <c r="CWL2947" s="46"/>
      <c r="CWM2947" s="46"/>
      <c r="CWN2947" s="46"/>
      <c r="CWO2947" s="46"/>
      <c r="CWP2947" s="46"/>
      <c r="CWQ2947" s="46"/>
      <c r="CWR2947" s="46"/>
      <c r="CWS2947" s="46"/>
      <c r="CWT2947" s="46"/>
      <c r="CWU2947" s="46"/>
      <c r="CWV2947" s="46"/>
      <c r="CWW2947" s="46"/>
      <c r="CWX2947" s="46"/>
      <c r="CWY2947" s="46"/>
      <c r="CWZ2947" s="46"/>
      <c r="CXA2947" s="46"/>
      <c r="CXB2947" s="46"/>
      <c r="CXC2947" s="46"/>
      <c r="CXD2947" s="46"/>
      <c r="CXE2947" s="46"/>
      <c r="CXF2947" s="46"/>
      <c r="CXG2947" s="46"/>
      <c r="CXH2947" s="46"/>
      <c r="CXI2947" s="46"/>
      <c r="CXJ2947" s="46"/>
      <c r="CXK2947" s="46"/>
      <c r="CXL2947" s="46"/>
      <c r="CXM2947" s="46"/>
      <c r="CXN2947" s="46"/>
      <c r="CXO2947" s="46"/>
      <c r="CXP2947" s="46"/>
      <c r="CXQ2947" s="46"/>
      <c r="CXR2947" s="46"/>
      <c r="CXS2947" s="46"/>
      <c r="CXT2947" s="46"/>
      <c r="CXU2947" s="46"/>
      <c r="CXV2947" s="46"/>
      <c r="CXW2947" s="46"/>
      <c r="CXX2947" s="46"/>
      <c r="CXY2947" s="46"/>
      <c r="CXZ2947" s="46"/>
      <c r="CYA2947" s="46"/>
      <c r="CYB2947" s="46"/>
      <c r="CYC2947" s="46"/>
      <c r="CYD2947" s="46"/>
      <c r="CYE2947" s="46"/>
      <c r="CYF2947" s="46"/>
      <c r="CYG2947" s="46"/>
      <c r="CYH2947" s="46"/>
      <c r="CYI2947" s="46"/>
      <c r="CYJ2947" s="46"/>
      <c r="CYK2947" s="46"/>
      <c r="CYL2947" s="46"/>
      <c r="CYM2947" s="46"/>
      <c r="CYN2947" s="46"/>
      <c r="CYO2947" s="46"/>
      <c r="CYP2947" s="46"/>
      <c r="CYQ2947" s="46"/>
      <c r="CYR2947" s="46"/>
      <c r="CYS2947" s="46"/>
      <c r="CYT2947" s="46"/>
      <c r="CYU2947" s="46"/>
      <c r="CYV2947" s="46"/>
      <c r="CYW2947" s="46"/>
      <c r="CYX2947" s="46"/>
      <c r="CYY2947" s="46"/>
      <c r="CYZ2947" s="46"/>
      <c r="CZA2947" s="46"/>
      <c r="CZB2947" s="46"/>
      <c r="CZC2947" s="46"/>
      <c r="CZD2947" s="46"/>
      <c r="CZE2947" s="46"/>
      <c r="CZF2947" s="46"/>
      <c r="CZG2947" s="46"/>
      <c r="CZH2947" s="46"/>
      <c r="CZI2947" s="46"/>
      <c r="CZJ2947" s="46"/>
      <c r="CZK2947" s="46"/>
      <c r="CZL2947" s="46"/>
      <c r="CZM2947" s="46"/>
      <c r="CZN2947" s="46"/>
      <c r="CZO2947" s="46"/>
      <c r="CZP2947" s="46"/>
      <c r="CZQ2947" s="46"/>
      <c r="CZR2947" s="46"/>
      <c r="CZS2947" s="46"/>
      <c r="CZT2947" s="46"/>
      <c r="CZU2947" s="46"/>
      <c r="CZV2947" s="46"/>
      <c r="CZW2947" s="46"/>
      <c r="CZX2947" s="46"/>
      <c r="CZY2947" s="46"/>
      <c r="CZZ2947" s="46"/>
      <c r="DAA2947" s="46"/>
      <c r="DAB2947" s="46"/>
      <c r="DAC2947" s="46"/>
      <c r="DAD2947" s="46"/>
      <c r="DAE2947" s="46"/>
      <c r="DAF2947" s="46"/>
      <c r="DAG2947" s="46"/>
      <c r="DAH2947" s="46"/>
      <c r="DAI2947" s="46"/>
      <c r="DAJ2947" s="46"/>
      <c r="DAK2947" s="46"/>
      <c r="DAL2947" s="46"/>
      <c r="DAM2947" s="46"/>
      <c r="DAN2947" s="46"/>
      <c r="DAO2947" s="46"/>
      <c r="DAP2947" s="46"/>
      <c r="DAQ2947" s="46"/>
      <c r="DAR2947" s="46"/>
      <c r="DAS2947" s="46"/>
      <c r="DAT2947" s="46"/>
      <c r="DAU2947" s="46"/>
      <c r="DAV2947" s="46"/>
      <c r="DAW2947" s="46"/>
      <c r="DAX2947" s="46"/>
      <c r="DAY2947" s="46"/>
      <c r="DAZ2947" s="46"/>
      <c r="DBA2947" s="46"/>
      <c r="DBB2947" s="46"/>
      <c r="DBC2947" s="46"/>
      <c r="DBD2947" s="46"/>
      <c r="DBE2947" s="46"/>
      <c r="DBF2947" s="46"/>
      <c r="DBG2947" s="46"/>
      <c r="DBH2947" s="46"/>
      <c r="DBI2947" s="46"/>
      <c r="DBJ2947" s="46"/>
      <c r="DBK2947" s="46"/>
      <c r="DBL2947" s="46"/>
      <c r="DBM2947" s="46"/>
      <c r="DBN2947" s="46"/>
      <c r="DBO2947" s="46"/>
      <c r="DBP2947" s="46"/>
      <c r="DBQ2947" s="46"/>
      <c r="DBR2947" s="46"/>
      <c r="DBS2947" s="46"/>
      <c r="DBT2947" s="46"/>
      <c r="DBU2947" s="46"/>
      <c r="DBV2947" s="46"/>
      <c r="DBW2947" s="46"/>
      <c r="DBX2947" s="46"/>
      <c r="DBY2947" s="46"/>
      <c r="DBZ2947" s="46"/>
      <c r="DCA2947" s="46"/>
      <c r="DCB2947" s="46"/>
      <c r="DCC2947" s="46"/>
      <c r="DCD2947" s="46"/>
      <c r="DCE2947" s="46"/>
      <c r="DCF2947" s="46"/>
      <c r="DCG2947" s="46"/>
      <c r="DCH2947" s="46"/>
      <c r="DCI2947" s="46"/>
      <c r="DCJ2947" s="46"/>
      <c r="DCK2947" s="46"/>
      <c r="DCL2947" s="46"/>
      <c r="DCM2947" s="46"/>
      <c r="DCN2947" s="46"/>
      <c r="DCO2947" s="46"/>
      <c r="DCP2947" s="46"/>
      <c r="DCQ2947" s="46"/>
      <c r="DCR2947" s="46"/>
      <c r="DCS2947" s="46"/>
      <c r="DCT2947" s="46"/>
      <c r="DCU2947" s="46"/>
      <c r="DCV2947" s="46"/>
      <c r="DCW2947" s="46"/>
      <c r="DCX2947" s="46"/>
      <c r="DCY2947" s="46"/>
      <c r="DCZ2947" s="46"/>
      <c r="DDA2947" s="46"/>
      <c r="DDB2947" s="46"/>
      <c r="DDC2947" s="46"/>
      <c r="DDD2947" s="46"/>
      <c r="DDE2947" s="46"/>
      <c r="DDF2947" s="46"/>
      <c r="DDG2947" s="46"/>
      <c r="DDH2947" s="46"/>
      <c r="DDI2947" s="46"/>
      <c r="DDJ2947" s="46"/>
      <c r="DDK2947" s="46"/>
      <c r="DDL2947" s="46"/>
      <c r="DDM2947" s="46"/>
      <c r="DDN2947" s="46"/>
      <c r="DDO2947" s="46"/>
      <c r="DDP2947" s="46"/>
      <c r="DDQ2947" s="46"/>
      <c r="DDR2947" s="46"/>
      <c r="DDS2947" s="46"/>
      <c r="DDT2947" s="46"/>
      <c r="DDU2947" s="46"/>
      <c r="DDV2947" s="46"/>
      <c r="DDW2947" s="46"/>
      <c r="DDX2947" s="46"/>
      <c r="DDY2947" s="46"/>
      <c r="DDZ2947" s="46"/>
      <c r="DEA2947" s="46"/>
      <c r="DEB2947" s="46"/>
      <c r="DEC2947" s="46"/>
      <c r="DED2947" s="46"/>
      <c r="DEE2947" s="46"/>
      <c r="DEF2947" s="46"/>
      <c r="DEG2947" s="46"/>
      <c r="DEH2947" s="46"/>
      <c r="DEI2947" s="46"/>
      <c r="DEJ2947" s="46"/>
      <c r="DEK2947" s="46"/>
      <c r="DEL2947" s="46"/>
      <c r="DEM2947" s="46"/>
      <c r="DEN2947" s="46"/>
      <c r="DEO2947" s="46"/>
      <c r="DEP2947" s="46"/>
      <c r="DEQ2947" s="46"/>
      <c r="DER2947" s="46"/>
      <c r="DES2947" s="46"/>
      <c r="DET2947" s="46"/>
      <c r="DEU2947" s="46"/>
      <c r="DEV2947" s="46"/>
      <c r="DEW2947" s="46"/>
      <c r="DEX2947" s="46"/>
      <c r="DEY2947" s="46"/>
      <c r="DEZ2947" s="46"/>
      <c r="DFA2947" s="46"/>
      <c r="DFB2947" s="46"/>
      <c r="DFC2947" s="46"/>
      <c r="DFD2947" s="46"/>
      <c r="DFE2947" s="46"/>
      <c r="DFF2947" s="46"/>
      <c r="DFG2947" s="46"/>
      <c r="DFH2947" s="46"/>
      <c r="DFI2947" s="46"/>
      <c r="DFJ2947" s="46"/>
      <c r="DFK2947" s="46"/>
      <c r="DFL2947" s="46"/>
      <c r="DFM2947" s="46"/>
      <c r="DFN2947" s="46"/>
      <c r="DFO2947" s="46"/>
      <c r="DFP2947" s="46"/>
      <c r="DFQ2947" s="46"/>
      <c r="DFR2947" s="46"/>
      <c r="DFS2947" s="46"/>
      <c r="DFT2947" s="46"/>
      <c r="DFU2947" s="46"/>
      <c r="DFV2947" s="46"/>
      <c r="DFW2947" s="46"/>
      <c r="DFX2947" s="46"/>
      <c r="DFY2947" s="46"/>
      <c r="DFZ2947" s="46"/>
      <c r="DGA2947" s="46"/>
      <c r="DGB2947" s="46"/>
      <c r="DGC2947" s="46"/>
      <c r="DGD2947" s="46"/>
      <c r="DGE2947" s="46"/>
      <c r="DGF2947" s="46"/>
      <c r="DGG2947" s="46"/>
      <c r="DGH2947" s="46"/>
      <c r="DGI2947" s="46"/>
      <c r="DGJ2947" s="46"/>
      <c r="DGK2947" s="46"/>
      <c r="DGL2947" s="46"/>
      <c r="DGM2947" s="46"/>
      <c r="DGN2947" s="46"/>
      <c r="DGO2947" s="46"/>
      <c r="DGP2947" s="46"/>
      <c r="DGQ2947" s="46"/>
      <c r="DGR2947" s="46"/>
      <c r="DGS2947" s="46"/>
      <c r="DGT2947" s="46"/>
      <c r="DGU2947" s="46"/>
      <c r="DGV2947" s="46"/>
      <c r="DGW2947" s="46"/>
      <c r="DGX2947" s="46"/>
      <c r="DGY2947" s="46"/>
      <c r="DGZ2947" s="46"/>
      <c r="DHA2947" s="46"/>
      <c r="DHB2947" s="46"/>
      <c r="DHC2947" s="46"/>
      <c r="DHD2947" s="46"/>
      <c r="DHE2947" s="46"/>
      <c r="DHF2947" s="46"/>
      <c r="DHG2947" s="46"/>
      <c r="DHH2947" s="46"/>
      <c r="DHI2947" s="46"/>
      <c r="DHJ2947" s="46"/>
      <c r="DHK2947" s="46"/>
      <c r="DHL2947" s="46"/>
      <c r="DHM2947" s="46"/>
      <c r="DHN2947" s="46"/>
      <c r="DHO2947" s="46"/>
      <c r="DHP2947" s="46"/>
      <c r="DHQ2947" s="46"/>
      <c r="DHR2947" s="46"/>
      <c r="DHS2947" s="46"/>
      <c r="DHT2947" s="46"/>
      <c r="DHU2947" s="46"/>
      <c r="DHV2947" s="46"/>
      <c r="DHW2947" s="46"/>
      <c r="DHX2947" s="46"/>
      <c r="DHY2947" s="46"/>
      <c r="DHZ2947" s="46"/>
      <c r="DIA2947" s="46"/>
      <c r="DIB2947" s="46"/>
      <c r="DIC2947" s="46"/>
      <c r="DID2947" s="46"/>
      <c r="DIE2947" s="46"/>
      <c r="DIF2947" s="46"/>
      <c r="DIG2947" s="46"/>
      <c r="DIH2947" s="46"/>
      <c r="DII2947" s="46"/>
      <c r="DIJ2947" s="46"/>
      <c r="DIK2947" s="46"/>
      <c r="DIL2947" s="46"/>
      <c r="DIM2947" s="46"/>
      <c r="DIN2947" s="46"/>
      <c r="DIO2947" s="46"/>
      <c r="DIP2947" s="46"/>
      <c r="DIQ2947" s="46"/>
      <c r="DIR2947" s="46"/>
      <c r="DIS2947" s="46"/>
      <c r="DIT2947" s="46"/>
      <c r="DIU2947" s="46"/>
      <c r="DIV2947" s="46"/>
      <c r="DIW2947" s="46"/>
      <c r="DIX2947" s="46"/>
      <c r="DIY2947" s="46"/>
      <c r="DIZ2947" s="46"/>
      <c r="DJA2947" s="46"/>
      <c r="DJB2947" s="46"/>
      <c r="DJC2947" s="46"/>
      <c r="DJD2947" s="46"/>
      <c r="DJE2947" s="46"/>
      <c r="DJF2947" s="46"/>
      <c r="DJG2947" s="46"/>
      <c r="DJH2947" s="46"/>
      <c r="DJI2947" s="46"/>
      <c r="DJJ2947" s="46"/>
      <c r="DJK2947" s="46"/>
      <c r="DJL2947" s="46"/>
      <c r="DJM2947" s="46"/>
      <c r="DJN2947" s="46"/>
      <c r="DJO2947" s="46"/>
      <c r="DJP2947" s="46"/>
      <c r="DJQ2947" s="46"/>
      <c r="DJR2947" s="46"/>
      <c r="DJS2947" s="46"/>
      <c r="DJT2947" s="46"/>
      <c r="DJU2947" s="46"/>
      <c r="DJV2947" s="46"/>
      <c r="DJW2947" s="46"/>
      <c r="DJX2947" s="46"/>
      <c r="DJY2947" s="46"/>
      <c r="DJZ2947" s="46"/>
      <c r="DKA2947" s="46"/>
      <c r="DKB2947" s="46"/>
      <c r="DKC2947" s="46"/>
      <c r="DKD2947" s="46"/>
      <c r="DKE2947" s="46"/>
      <c r="DKF2947" s="46"/>
      <c r="DKG2947" s="46"/>
      <c r="DKH2947" s="46"/>
      <c r="DKI2947" s="46"/>
      <c r="DKJ2947" s="46"/>
      <c r="DKK2947" s="46"/>
      <c r="DKL2947" s="46"/>
      <c r="DKM2947" s="46"/>
      <c r="DKN2947" s="46"/>
      <c r="DKO2947" s="46"/>
      <c r="DKP2947" s="46"/>
      <c r="DKQ2947" s="46"/>
      <c r="DKR2947" s="46"/>
      <c r="DKS2947" s="46"/>
      <c r="DKT2947" s="46"/>
      <c r="DKU2947" s="46"/>
      <c r="DKV2947" s="46"/>
      <c r="DKW2947" s="46"/>
      <c r="DKX2947" s="46"/>
      <c r="DKY2947" s="46"/>
      <c r="DKZ2947" s="46"/>
      <c r="DLA2947" s="46"/>
      <c r="DLB2947" s="46"/>
      <c r="DLC2947" s="46"/>
      <c r="DLD2947" s="46"/>
      <c r="DLE2947" s="46"/>
      <c r="DLF2947" s="46"/>
      <c r="DLG2947" s="46"/>
      <c r="DLH2947" s="46"/>
      <c r="DLI2947" s="46"/>
      <c r="DLJ2947" s="46"/>
      <c r="DLK2947" s="46"/>
      <c r="DLL2947" s="46"/>
      <c r="DLM2947" s="46"/>
      <c r="DLN2947" s="46"/>
      <c r="DLO2947" s="46"/>
      <c r="DLP2947" s="46"/>
      <c r="DLQ2947" s="46"/>
      <c r="DLR2947" s="46"/>
      <c r="DLS2947" s="46"/>
      <c r="DLT2947" s="46"/>
      <c r="DLU2947" s="46"/>
      <c r="DLV2947" s="46"/>
      <c r="DLW2947" s="46"/>
      <c r="DLX2947" s="46"/>
      <c r="DLY2947" s="46"/>
      <c r="DLZ2947" s="46"/>
      <c r="DMA2947" s="46"/>
      <c r="DMB2947" s="46"/>
      <c r="DMC2947" s="46"/>
      <c r="DMD2947" s="46"/>
      <c r="DME2947" s="46"/>
      <c r="DMF2947" s="46"/>
      <c r="DMG2947" s="46"/>
      <c r="DMH2947" s="46"/>
      <c r="DMI2947" s="46"/>
      <c r="DMJ2947" s="46"/>
      <c r="DMK2947" s="46"/>
      <c r="DML2947" s="46"/>
      <c r="DMM2947" s="46"/>
      <c r="DMN2947" s="46"/>
      <c r="DMO2947" s="46"/>
      <c r="DMP2947" s="46"/>
      <c r="DMQ2947" s="46"/>
      <c r="DMR2947" s="46"/>
      <c r="DMS2947" s="46"/>
      <c r="DMT2947" s="46"/>
      <c r="DMU2947" s="46"/>
      <c r="DMV2947" s="46"/>
      <c r="DMW2947" s="46"/>
      <c r="DMX2947" s="46"/>
      <c r="DMY2947" s="46"/>
      <c r="DMZ2947" s="46"/>
      <c r="DNA2947" s="46"/>
      <c r="DNB2947" s="46"/>
      <c r="DNC2947" s="46"/>
      <c r="DND2947" s="46"/>
      <c r="DNE2947" s="46"/>
      <c r="DNF2947" s="46"/>
      <c r="DNG2947" s="46"/>
      <c r="DNH2947" s="46"/>
      <c r="DNI2947" s="46"/>
      <c r="DNJ2947" s="46"/>
      <c r="DNK2947" s="46"/>
      <c r="DNL2947" s="46"/>
      <c r="DNM2947" s="46"/>
      <c r="DNN2947" s="46"/>
      <c r="DNO2947" s="46"/>
      <c r="DNP2947" s="46"/>
      <c r="DNQ2947" s="46"/>
      <c r="DNR2947" s="46"/>
      <c r="DNS2947" s="46"/>
      <c r="DNT2947" s="46"/>
      <c r="DNU2947" s="46"/>
      <c r="DNV2947" s="46"/>
      <c r="DNW2947" s="46"/>
      <c r="DNX2947" s="46"/>
      <c r="DNY2947" s="46"/>
      <c r="DNZ2947" s="46"/>
      <c r="DOA2947" s="46"/>
      <c r="DOB2947" s="46"/>
      <c r="DOC2947" s="46"/>
      <c r="DOD2947" s="46"/>
      <c r="DOE2947" s="46"/>
      <c r="DOF2947" s="46"/>
      <c r="DOG2947" s="46"/>
      <c r="DOH2947" s="46"/>
      <c r="DOI2947" s="46"/>
      <c r="DOJ2947" s="46"/>
      <c r="DOK2947" s="46"/>
      <c r="DOL2947" s="46"/>
      <c r="DOM2947" s="46"/>
      <c r="DON2947" s="46"/>
      <c r="DOO2947" s="46"/>
      <c r="DOP2947" s="46"/>
      <c r="DOQ2947" s="46"/>
      <c r="DOR2947" s="46"/>
      <c r="DOS2947" s="46"/>
      <c r="DOT2947" s="46"/>
      <c r="DOU2947" s="46"/>
      <c r="DOV2947" s="46"/>
      <c r="DOW2947" s="46"/>
      <c r="DOX2947" s="46"/>
      <c r="DOY2947" s="46"/>
      <c r="DOZ2947" s="46"/>
      <c r="DPA2947" s="46"/>
      <c r="DPB2947" s="46"/>
      <c r="DPC2947" s="46"/>
      <c r="DPD2947" s="46"/>
      <c r="DPE2947" s="46"/>
      <c r="DPF2947" s="46"/>
      <c r="DPG2947" s="46"/>
      <c r="DPH2947" s="46"/>
      <c r="DPI2947" s="46"/>
      <c r="DPJ2947" s="46"/>
      <c r="DPK2947" s="46"/>
      <c r="DPL2947" s="46"/>
      <c r="DPM2947" s="46"/>
      <c r="DPN2947" s="46"/>
      <c r="DPO2947" s="46"/>
      <c r="DPP2947" s="46"/>
      <c r="DPQ2947" s="46"/>
      <c r="DPR2947" s="46"/>
      <c r="DPS2947" s="46"/>
      <c r="DPT2947" s="46"/>
      <c r="DPU2947" s="46"/>
      <c r="DPV2947" s="46"/>
      <c r="DPW2947" s="46"/>
      <c r="DPX2947" s="46"/>
      <c r="DPY2947" s="46"/>
      <c r="DPZ2947" s="46"/>
      <c r="DQA2947" s="46"/>
      <c r="DQB2947" s="46"/>
      <c r="DQC2947" s="46"/>
      <c r="DQD2947" s="46"/>
      <c r="DQE2947" s="46"/>
      <c r="DQF2947" s="46"/>
      <c r="DQG2947" s="46"/>
      <c r="DQH2947" s="46"/>
      <c r="DQI2947" s="46"/>
      <c r="DQJ2947" s="46"/>
      <c r="DQK2947" s="46"/>
      <c r="DQL2947" s="46"/>
      <c r="DQM2947" s="46"/>
      <c r="DQN2947" s="46"/>
      <c r="DQO2947" s="46"/>
      <c r="DQP2947" s="46"/>
      <c r="DQQ2947" s="46"/>
      <c r="DQR2947" s="46"/>
      <c r="DQS2947" s="46"/>
      <c r="DQT2947" s="46"/>
      <c r="DQU2947" s="46"/>
      <c r="DQV2947" s="46"/>
      <c r="DQW2947" s="46"/>
      <c r="DQX2947" s="46"/>
      <c r="DQY2947" s="46"/>
      <c r="DQZ2947" s="46"/>
      <c r="DRA2947" s="46"/>
      <c r="DRB2947" s="46"/>
      <c r="DRC2947" s="46"/>
      <c r="DRD2947" s="46"/>
      <c r="DRE2947" s="46"/>
      <c r="DRF2947" s="46"/>
      <c r="DRG2947" s="46"/>
      <c r="DRH2947" s="46"/>
      <c r="DRI2947" s="46"/>
      <c r="DRJ2947" s="46"/>
      <c r="DRK2947" s="46"/>
      <c r="DRL2947" s="46"/>
      <c r="DRM2947" s="46"/>
      <c r="DRN2947" s="46"/>
      <c r="DRO2947" s="46"/>
      <c r="DRP2947" s="46"/>
      <c r="DRQ2947" s="46"/>
      <c r="DRR2947" s="46"/>
      <c r="DRS2947" s="46"/>
      <c r="DRT2947" s="46"/>
      <c r="DRU2947" s="46"/>
      <c r="DRV2947" s="46"/>
      <c r="DRW2947" s="46"/>
      <c r="DRX2947" s="46"/>
      <c r="DRY2947" s="46"/>
      <c r="DRZ2947" s="46"/>
      <c r="DSA2947" s="46"/>
      <c r="DSB2947" s="46"/>
      <c r="DSC2947" s="46"/>
      <c r="DSD2947" s="46"/>
      <c r="DSE2947" s="46"/>
      <c r="DSF2947" s="46"/>
      <c r="DSG2947" s="46"/>
      <c r="DSH2947" s="46"/>
      <c r="DSI2947" s="46"/>
      <c r="DSJ2947" s="46"/>
      <c r="DSK2947" s="46"/>
      <c r="DSL2947" s="46"/>
      <c r="DSM2947" s="46"/>
      <c r="DSN2947" s="46"/>
      <c r="DSO2947" s="46"/>
      <c r="DSP2947" s="46"/>
      <c r="DSQ2947" s="46"/>
      <c r="DSR2947" s="46"/>
      <c r="DSS2947" s="46"/>
      <c r="DST2947" s="46"/>
      <c r="DSU2947" s="46"/>
      <c r="DSV2947" s="46"/>
      <c r="DSW2947" s="46"/>
      <c r="DSX2947" s="46"/>
      <c r="DSY2947" s="46"/>
      <c r="DSZ2947" s="46"/>
      <c r="DTA2947" s="46"/>
      <c r="DTB2947" s="46"/>
      <c r="DTC2947" s="46"/>
      <c r="DTD2947" s="46"/>
      <c r="DTE2947" s="46"/>
      <c r="DTF2947" s="46"/>
      <c r="DTG2947" s="46"/>
      <c r="DTH2947" s="46"/>
      <c r="DTI2947" s="46"/>
      <c r="DTJ2947" s="46"/>
      <c r="DTK2947" s="46"/>
      <c r="DTL2947" s="46"/>
      <c r="DTM2947" s="46"/>
      <c r="DTN2947" s="46"/>
      <c r="DTO2947" s="46"/>
      <c r="DTP2947" s="46"/>
      <c r="DTQ2947" s="46"/>
      <c r="DTR2947" s="46"/>
      <c r="DTS2947" s="46"/>
      <c r="DTT2947" s="46"/>
      <c r="DTU2947" s="46"/>
      <c r="DTV2947" s="46"/>
      <c r="DTW2947" s="46"/>
      <c r="DTX2947" s="46"/>
      <c r="DTY2947" s="46"/>
      <c r="DTZ2947" s="46"/>
      <c r="DUA2947" s="46"/>
      <c r="DUB2947" s="46"/>
      <c r="DUC2947" s="46"/>
      <c r="DUD2947" s="46"/>
      <c r="DUE2947" s="46"/>
      <c r="DUF2947" s="46"/>
      <c r="DUG2947" s="46"/>
      <c r="DUH2947" s="46"/>
      <c r="DUI2947" s="46"/>
      <c r="DUJ2947" s="46"/>
      <c r="DUK2947" s="46"/>
      <c r="DUL2947" s="46"/>
      <c r="DUM2947" s="46"/>
      <c r="DUN2947" s="46"/>
      <c r="DUO2947" s="46"/>
      <c r="DUP2947" s="46"/>
      <c r="DUQ2947" s="46"/>
      <c r="DUR2947" s="46"/>
      <c r="DUS2947" s="46"/>
      <c r="DUT2947" s="46"/>
      <c r="DUU2947" s="46"/>
      <c r="DUV2947" s="46"/>
      <c r="DUW2947" s="46"/>
      <c r="DUX2947" s="46"/>
      <c r="DUY2947" s="46"/>
      <c r="DUZ2947" s="46"/>
      <c r="DVA2947" s="46"/>
      <c r="DVB2947" s="46"/>
      <c r="DVC2947" s="46"/>
      <c r="DVD2947" s="46"/>
      <c r="DVE2947" s="46"/>
      <c r="DVF2947" s="46"/>
      <c r="DVG2947" s="46"/>
      <c r="DVH2947" s="46"/>
      <c r="DVI2947" s="46"/>
      <c r="DVJ2947" s="46"/>
      <c r="DVK2947" s="46"/>
      <c r="DVL2947" s="46"/>
      <c r="DVM2947" s="46"/>
      <c r="DVN2947" s="46"/>
      <c r="DVO2947" s="46"/>
      <c r="DVP2947" s="46"/>
      <c r="DVQ2947" s="46"/>
      <c r="DVR2947" s="46"/>
      <c r="DVS2947" s="46"/>
      <c r="DVT2947" s="46"/>
      <c r="DVU2947" s="46"/>
      <c r="DVV2947" s="46"/>
      <c r="DVW2947" s="46"/>
      <c r="DVX2947" s="46"/>
      <c r="DVY2947" s="46"/>
      <c r="DVZ2947" s="46"/>
      <c r="DWA2947" s="46"/>
      <c r="DWB2947" s="46"/>
      <c r="DWC2947" s="46"/>
      <c r="DWD2947" s="46"/>
      <c r="DWE2947" s="46"/>
      <c r="DWF2947" s="46"/>
      <c r="DWG2947" s="46"/>
      <c r="DWH2947" s="46"/>
      <c r="DWI2947" s="46"/>
      <c r="DWJ2947" s="46"/>
      <c r="DWK2947" s="46"/>
      <c r="DWL2947" s="46"/>
      <c r="DWM2947" s="46"/>
      <c r="DWN2947" s="46"/>
      <c r="DWO2947" s="46"/>
      <c r="DWP2947" s="46"/>
      <c r="DWQ2947" s="46"/>
      <c r="DWR2947" s="46"/>
      <c r="DWS2947" s="46"/>
      <c r="DWT2947" s="46"/>
      <c r="DWU2947" s="46"/>
      <c r="DWV2947" s="46"/>
      <c r="DWW2947" s="46"/>
      <c r="DWX2947" s="46"/>
      <c r="DWY2947" s="46"/>
      <c r="DWZ2947" s="46"/>
      <c r="DXA2947" s="46"/>
      <c r="DXB2947" s="46"/>
      <c r="DXC2947" s="46"/>
      <c r="DXD2947" s="46"/>
      <c r="DXE2947" s="46"/>
      <c r="DXF2947" s="46"/>
      <c r="DXG2947" s="46"/>
      <c r="DXH2947" s="46"/>
      <c r="DXI2947" s="46"/>
      <c r="DXJ2947" s="46"/>
      <c r="DXK2947" s="46"/>
      <c r="DXL2947" s="46"/>
      <c r="DXM2947" s="46"/>
      <c r="DXN2947" s="46"/>
      <c r="DXO2947" s="46"/>
      <c r="DXP2947" s="46"/>
      <c r="DXQ2947" s="46"/>
      <c r="DXR2947" s="46"/>
      <c r="DXS2947" s="46"/>
      <c r="DXT2947" s="46"/>
      <c r="DXU2947" s="46"/>
      <c r="DXV2947" s="46"/>
      <c r="DXW2947" s="46"/>
      <c r="DXX2947" s="46"/>
      <c r="DXY2947" s="46"/>
      <c r="DXZ2947" s="46"/>
      <c r="DYA2947" s="46"/>
      <c r="DYB2947" s="46"/>
      <c r="DYC2947" s="46"/>
      <c r="DYD2947" s="46"/>
      <c r="DYE2947" s="46"/>
      <c r="DYF2947" s="46"/>
      <c r="DYG2947" s="46"/>
      <c r="DYH2947" s="46"/>
      <c r="DYI2947" s="46"/>
      <c r="DYJ2947" s="46"/>
      <c r="DYK2947" s="46"/>
      <c r="DYL2947" s="46"/>
      <c r="DYM2947" s="46"/>
      <c r="DYN2947" s="46"/>
      <c r="DYO2947" s="46"/>
      <c r="DYP2947" s="46"/>
      <c r="DYQ2947" s="46"/>
      <c r="DYR2947" s="46"/>
      <c r="DYS2947" s="46"/>
      <c r="DYT2947" s="46"/>
      <c r="DYU2947" s="46"/>
      <c r="DYV2947" s="46"/>
      <c r="DYW2947" s="46"/>
      <c r="DYX2947" s="46"/>
      <c r="DYY2947" s="46"/>
      <c r="DYZ2947" s="46"/>
      <c r="DZA2947" s="46"/>
      <c r="DZB2947" s="46"/>
      <c r="DZC2947" s="46"/>
      <c r="DZD2947" s="46"/>
      <c r="DZE2947" s="46"/>
      <c r="DZF2947" s="46"/>
      <c r="DZG2947" s="46"/>
      <c r="DZH2947" s="46"/>
      <c r="DZI2947" s="46"/>
      <c r="DZJ2947" s="46"/>
      <c r="DZK2947" s="46"/>
      <c r="DZL2947" s="46"/>
      <c r="DZM2947" s="46"/>
      <c r="DZN2947" s="46"/>
      <c r="DZO2947" s="46"/>
      <c r="DZP2947" s="46"/>
      <c r="DZQ2947" s="46"/>
      <c r="DZR2947" s="46"/>
      <c r="DZS2947" s="46"/>
      <c r="DZT2947" s="46"/>
      <c r="DZU2947" s="46"/>
      <c r="DZV2947" s="46"/>
      <c r="DZW2947" s="46"/>
      <c r="DZX2947" s="46"/>
      <c r="DZY2947" s="46"/>
      <c r="DZZ2947" s="46"/>
      <c r="EAA2947" s="46"/>
      <c r="EAB2947" s="46"/>
      <c r="EAC2947" s="46"/>
      <c r="EAD2947" s="46"/>
      <c r="EAE2947" s="46"/>
      <c r="EAF2947" s="46"/>
      <c r="EAG2947" s="46"/>
      <c r="EAH2947" s="46"/>
      <c r="EAI2947" s="46"/>
      <c r="EAJ2947" s="46"/>
      <c r="EAK2947" s="46"/>
      <c r="EAL2947" s="46"/>
      <c r="EAM2947" s="46"/>
      <c r="EAN2947" s="46"/>
      <c r="EAO2947" s="46"/>
      <c r="EAP2947" s="46"/>
      <c r="EAQ2947" s="46"/>
      <c r="EAR2947" s="46"/>
      <c r="EAS2947" s="46"/>
      <c r="EAT2947" s="46"/>
      <c r="EAU2947" s="46"/>
      <c r="EAV2947" s="46"/>
      <c r="EAW2947" s="46"/>
      <c r="EAX2947" s="46"/>
      <c r="EAY2947" s="46"/>
      <c r="EAZ2947" s="46"/>
      <c r="EBA2947" s="46"/>
      <c r="EBB2947" s="46"/>
      <c r="EBC2947" s="46"/>
      <c r="EBD2947" s="46"/>
      <c r="EBE2947" s="46"/>
      <c r="EBF2947" s="46"/>
      <c r="EBG2947" s="46"/>
      <c r="EBH2947" s="46"/>
      <c r="EBI2947" s="46"/>
      <c r="EBJ2947" s="46"/>
      <c r="EBK2947" s="46"/>
      <c r="EBL2947" s="46"/>
      <c r="EBM2947" s="46"/>
      <c r="EBN2947" s="46"/>
      <c r="EBO2947" s="46"/>
      <c r="EBP2947" s="46"/>
      <c r="EBQ2947" s="46"/>
      <c r="EBR2947" s="46"/>
      <c r="EBS2947" s="46"/>
      <c r="EBT2947" s="46"/>
      <c r="EBU2947" s="46"/>
      <c r="EBV2947" s="46"/>
      <c r="EBW2947" s="46"/>
      <c r="EBX2947" s="46"/>
      <c r="EBY2947" s="46"/>
      <c r="EBZ2947" s="46"/>
      <c r="ECA2947" s="46"/>
      <c r="ECB2947" s="46"/>
      <c r="ECC2947" s="46"/>
      <c r="ECD2947" s="46"/>
      <c r="ECE2947" s="46"/>
      <c r="ECF2947" s="46"/>
      <c r="ECG2947" s="46"/>
      <c r="ECH2947" s="46"/>
      <c r="ECI2947" s="46"/>
      <c r="ECJ2947" s="46"/>
      <c r="ECK2947" s="46"/>
      <c r="ECL2947" s="46"/>
      <c r="ECM2947" s="46"/>
      <c r="ECN2947" s="46"/>
      <c r="ECO2947" s="46"/>
      <c r="ECP2947" s="46"/>
      <c r="ECQ2947" s="46"/>
      <c r="ECR2947" s="46"/>
      <c r="ECS2947" s="46"/>
      <c r="ECT2947" s="46"/>
      <c r="ECU2947" s="46"/>
      <c r="ECV2947" s="46"/>
      <c r="ECW2947" s="46"/>
      <c r="ECX2947" s="46"/>
      <c r="ECY2947" s="46"/>
      <c r="ECZ2947" s="46"/>
      <c r="EDA2947" s="46"/>
      <c r="EDB2947" s="46"/>
      <c r="EDC2947" s="46"/>
      <c r="EDD2947" s="46"/>
      <c r="EDE2947" s="46"/>
      <c r="EDF2947" s="46"/>
      <c r="EDG2947" s="46"/>
      <c r="EDH2947" s="46"/>
      <c r="EDI2947" s="46"/>
      <c r="EDJ2947" s="46"/>
      <c r="EDK2947" s="46"/>
      <c r="EDL2947" s="46"/>
      <c r="EDM2947" s="46"/>
      <c r="EDN2947" s="46"/>
      <c r="EDO2947" s="46"/>
      <c r="EDP2947" s="46"/>
      <c r="EDQ2947" s="46"/>
      <c r="EDR2947" s="46"/>
      <c r="EDS2947" s="46"/>
      <c r="EDT2947" s="46"/>
      <c r="EDU2947" s="46"/>
      <c r="EDV2947" s="46"/>
      <c r="EDW2947" s="46"/>
      <c r="EDX2947" s="46"/>
      <c r="EDY2947" s="46"/>
      <c r="EDZ2947" s="46"/>
      <c r="EEA2947" s="46"/>
      <c r="EEB2947" s="46"/>
      <c r="EEC2947" s="46"/>
      <c r="EED2947" s="46"/>
      <c r="EEE2947" s="46"/>
      <c r="EEF2947" s="46"/>
      <c r="EEG2947" s="46"/>
      <c r="EEH2947" s="46"/>
      <c r="EEI2947" s="46"/>
      <c r="EEJ2947" s="46"/>
      <c r="EEK2947" s="46"/>
      <c r="EEL2947" s="46"/>
      <c r="EEM2947" s="46"/>
      <c r="EEN2947" s="46"/>
      <c r="EEO2947" s="46"/>
      <c r="EEP2947" s="46"/>
      <c r="EEQ2947" s="46"/>
      <c r="EER2947" s="46"/>
      <c r="EES2947" s="46"/>
      <c r="EET2947" s="46"/>
      <c r="EEU2947" s="46"/>
      <c r="EEV2947" s="46"/>
      <c r="EEW2947" s="46"/>
      <c r="EEX2947" s="46"/>
      <c r="EEY2947" s="46"/>
      <c r="EEZ2947" s="46"/>
      <c r="EFA2947" s="46"/>
      <c r="EFB2947" s="46"/>
      <c r="EFC2947" s="46"/>
      <c r="EFD2947" s="46"/>
      <c r="EFE2947" s="46"/>
      <c r="EFF2947" s="46"/>
      <c r="EFG2947" s="46"/>
      <c r="EFH2947" s="46"/>
      <c r="EFI2947" s="46"/>
      <c r="EFJ2947" s="46"/>
      <c r="EFK2947" s="46"/>
      <c r="EFL2947" s="46"/>
      <c r="EFM2947" s="46"/>
      <c r="EFN2947" s="46"/>
      <c r="EFO2947" s="46"/>
      <c r="EFP2947" s="46"/>
      <c r="EFQ2947" s="46"/>
      <c r="EFR2947" s="46"/>
      <c r="EFS2947" s="46"/>
      <c r="EFT2947" s="46"/>
      <c r="EFU2947" s="46"/>
      <c r="EFV2947" s="46"/>
      <c r="EFW2947" s="46"/>
      <c r="EFX2947" s="46"/>
      <c r="EFY2947" s="46"/>
      <c r="EFZ2947" s="46"/>
      <c r="EGA2947" s="46"/>
      <c r="EGB2947" s="46"/>
      <c r="EGC2947" s="46"/>
      <c r="EGD2947" s="46"/>
      <c r="EGE2947" s="46"/>
      <c r="EGF2947" s="46"/>
      <c r="EGG2947" s="46"/>
      <c r="EGH2947" s="46"/>
      <c r="EGI2947" s="46"/>
      <c r="EGJ2947" s="46"/>
      <c r="EGK2947" s="46"/>
      <c r="EGL2947" s="46"/>
      <c r="EGM2947" s="46"/>
      <c r="EGN2947" s="46"/>
      <c r="EGO2947" s="46"/>
      <c r="EGP2947" s="46"/>
      <c r="EGQ2947" s="46"/>
      <c r="EGR2947" s="46"/>
      <c r="EGS2947" s="46"/>
      <c r="EGT2947" s="46"/>
      <c r="EGU2947" s="46"/>
      <c r="EGV2947" s="46"/>
      <c r="EGW2947" s="46"/>
      <c r="EGX2947" s="46"/>
      <c r="EGY2947" s="46"/>
      <c r="EGZ2947" s="46"/>
      <c r="EHA2947" s="46"/>
      <c r="EHB2947" s="46"/>
      <c r="EHC2947" s="46"/>
      <c r="EHD2947" s="46"/>
      <c r="EHE2947" s="46"/>
      <c r="EHF2947" s="46"/>
      <c r="EHG2947" s="46"/>
      <c r="EHH2947" s="46"/>
      <c r="EHI2947" s="46"/>
      <c r="EHJ2947" s="46"/>
      <c r="EHK2947" s="46"/>
      <c r="EHL2947" s="46"/>
      <c r="EHM2947" s="46"/>
      <c r="EHN2947" s="46"/>
      <c r="EHO2947" s="46"/>
      <c r="EHP2947" s="46"/>
      <c r="EHQ2947" s="46"/>
      <c r="EHR2947" s="46"/>
      <c r="EHS2947" s="46"/>
      <c r="EHT2947" s="46"/>
      <c r="EHU2947" s="46"/>
      <c r="EHV2947" s="46"/>
      <c r="EHW2947" s="46"/>
      <c r="EHX2947" s="46"/>
      <c r="EHY2947" s="46"/>
      <c r="EHZ2947" s="46"/>
      <c r="EIA2947" s="46"/>
      <c r="EIB2947" s="46"/>
      <c r="EIC2947" s="46"/>
      <c r="EID2947" s="46"/>
      <c r="EIE2947" s="46"/>
      <c r="EIF2947" s="46"/>
      <c r="EIG2947" s="46"/>
      <c r="EIH2947" s="46"/>
      <c r="EII2947" s="46"/>
      <c r="EIJ2947" s="46"/>
      <c r="EIK2947" s="46"/>
      <c r="EIL2947" s="46"/>
      <c r="EIM2947" s="46"/>
      <c r="EIN2947" s="46"/>
      <c r="EIO2947" s="46"/>
      <c r="EIP2947" s="46"/>
      <c r="EIQ2947" s="46"/>
      <c r="EIR2947" s="46"/>
      <c r="EIS2947" s="46"/>
      <c r="EIT2947" s="46"/>
      <c r="EIU2947" s="46"/>
      <c r="EIV2947" s="46"/>
      <c r="EIW2947" s="46"/>
      <c r="EIX2947" s="46"/>
      <c r="EIY2947" s="46"/>
      <c r="EIZ2947" s="46"/>
      <c r="EJA2947" s="46"/>
      <c r="EJB2947" s="46"/>
      <c r="EJC2947" s="46"/>
      <c r="EJD2947" s="46"/>
      <c r="EJE2947" s="46"/>
      <c r="EJF2947" s="46"/>
      <c r="EJG2947" s="46"/>
      <c r="EJH2947" s="46"/>
      <c r="EJI2947" s="46"/>
      <c r="EJJ2947" s="46"/>
      <c r="EJK2947" s="46"/>
      <c r="EJL2947" s="46"/>
      <c r="EJM2947" s="46"/>
      <c r="EJN2947" s="46"/>
      <c r="EJO2947" s="46"/>
      <c r="EJP2947" s="46"/>
      <c r="EJQ2947" s="46"/>
      <c r="EJR2947" s="46"/>
      <c r="EJS2947" s="46"/>
      <c r="EJT2947" s="46"/>
      <c r="EJU2947" s="46"/>
      <c r="EJV2947" s="46"/>
      <c r="EJW2947" s="46"/>
      <c r="EJX2947" s="46"/>
      <c r="EJY2947" s="46"/>
      <c r="EJZ2947" s="46"/>
      <c r="EKA2947" s="46"/>
      <c r="EKB2947" s="46"/>
      <c r="EKC2947" s="46"/>
      <c r="EKD2947" s="46"/>
      <c r="EKE2947" s="46"/>
      <c r="EKF2947" s="46"/>
      <c r="EKG2947" s="46"/>
      <c r="EKH2947" s="46"/>
      <c r="EKI2947" s="46"/>
      <c r="EKJ2947" s="46"/>
      <c r="EKK2947" s="46"/>
      <c r="EKL2947" s="46"/>
      <c r="EKM2947" s="46"/>
      <c r="EKN2947" s="46"/>
      <c r="EKO2947" s="46"/>
      <c r="EKP2947" s="46"/>
      <c r="EKQ2947" s="46"/>
      <c r="EKR2947" s="46"/>
      <c r="EKS2947" s="46"/>
      <c r="EKT2947" s="46"/>
      <c r="EKU2947" s="46"/>
      <c r="EKV2947" s="46"/>
      <c r="EKW2947" s="46"/>
      <c r="EKX2947" s="46"/>
      <c r="EKY2947" s="46"/>
      <c r="EKZ2947" s="46"/>
      <c r="ELA2947" s="46"/>
      <c r="ELB2947" s="46"/>
      <c r="ELC2947" s="46"/>
      <c r="ELD2947" s="46"/>
      <c r="ELE2947" s="46"/>
      <c r="ELF2947" s="46"/>
      <c r="ELG2947" s="46"/>
      <c r="ELH2947" s="46"/>
      <c r="ELI2947" s="46"/>
      <c r="ELJ2947" s="46"/>
      <c r="ELK2947" s="46"/>
      <c r="ELL2947" s="46"/>
      <c r="ELM2947" s="46"/>
      <c r="ELN2947" s="46"/>
      <c r="ELO2947" s="46"/>
      <c r="ELP2947" s="46"/>
      <c r="ELQ2947" s="46"/>
      <c r="ELR2947" s="46"/>
      <c r="ELS2947" s="46"/>
      <c r="ELT2947" s="46"/>
      <c r="ELU2947" s="46"/>
      <c r="ELV2947" s="46"/>
      <c r="ELW2947" s="46"/>
      <c r="ELX2947" s="46"/>
      <c r="ELY2947" s="46"/>
      <c r="ELZ2947" s="46"/>
      <c r="EMA2947" s="46"/>
      <c r="EMB2947" s="46"/>
      <c r="EMC2947" s="46"/>
      <c r="EMD2947" s="46"/>
      <c r="EME2947" s="46"/>
      <c r="EMF2947" s="46"/>
      <c r="EMG2947" s="46"/>
      <c r="EMH2947" s="46"/>
      <c r="EMI2947" s="46"/>
      <c r="EMJ2947" s="46"/>
      <c r="EMK2947" s="46"/>
      <c r="EML2947" s="46"/>
      <c r="EMM2947" s="46"/>
      <c r="EMN2947" s="46"/>
      <c r="EMO2947" s="46"/>
      <c r="EMP2947" s="46"/>
      <c r="EMQ2947" s="46"/>
      <c r="EMR2947" s="46"/>
      <c r="EMS2947" s="46"/>
      <c r="EMT2947" s="46"/>
      <c r="EMU2947" s="46"/>
      <c r="EMV2947" s="46"/>
      <c r="EMW2947" s="46"/>
      <c r="EMX2947" s="46"/>
      <c r="EMY2947" s="46"/>
      <c r="EMZ2947" s="46"/>
      <c r="ENA2947" s="46"/>
      <c r="ENB2947" s="46"/>
      <c r="ENC2947" s="46"/>
      <c r="END2947" s="46"/>
      <c r="ENE2947" s="46"/>
      <c r="ENF2947" s="46"/>
      <c r="ENG2947" s="46"/>
      <c r="ENH2947" s="46"/>
      <c r="ENI2947" s="46"/>
      <c r="ENJ2947" s="46"/>
      <c r="ENK2947" s="46"/>
      <c r="ENL2947" s="46"/>
      <c r="ENM2947" s="46"/>
      <c r="ENN2947" s="46"/>
      <c r="ENO2947" s="46"/>
      <c r="ENP2947" s="46"/>
      <c r="ENQ2947" s="46"/>
      <c r="ENR2947" s="46"/>
      <c r="ENS2947" s="46"/>
      <c r="ENT2947" s="46"/>
      <c r="ENU2947" s="46"/>
      <c r="ENV2947" s="46"/>
      <c r="ENW2947" s="46"/>
      <c r="ENX2947" s="46"/>
      <c r="ENY2947" s="46"/>
      <c r="ENZ2947" s="46"/>
      <c r="EOA2947" s="46"/>
      <c r="EOB2947" s="46"/>
      <c r="EOC2947" s="46"/>
      <c r="EOD2947" s="46"/>
      <c r="EOE2947" s="46"/>
      <c r="EOF2947" s="46"/>
      <c r="EOG2947" s="46"/>
      <c r="EOH2947" s="46"/>
      <c r="EOI2947" s="46"/>
      <c r="EOJ2947" s="46"/>
      <c r="EOK2947" s="46"/>
      <c r="EOL2947" s="46"/>
      <c r="EOM2947" s="46"/>
      <c r="EON2947" s="46"/>
      <c r="EOO2947" s="46"/>
      <c r="EOP2947" s="46"/>
      <c r="EOQ2947" s="46"/>
      <c r="EOR2947" s="46"/>
      <c r="EOS2947" s="46"/>
      <c r="EOT2947" s="46"/>
      <c r="EOU2947" s="46"/>
      <c r="EOV2947" s="46"/>
      <c r="EOW2947" s="46"/>
      <c r="EOX2947" s="46"/>
      <c r="EOY2947" s="46"/>
      <c r="EOZ2947" s="46"/>
      <c r="EPA2947" s="46"/>
      <c r="EPB2947" s="46"/>
      <c r="EPC2947" s="46"/>
      <c r="EPD2947" s="46"/>
      <c r="EPE2947" s="46"/>
      <c r="EPF2947" s="46"/>
      <c r="EPG2947" s="46"/>
      <c r="EPH2947" s="46"/>
      <c r="EPI2947" s="46"/>
      <c r="EPJ2947" s="46"/>
      <c r="EPK2947" s="46"/>
      <c r="EPL2947" s="46"/>
      <c r="EPM2947" s="46"/>
      <c r="EPN2947" s="46"/>
      <c r="EPO2947" s="46"/>
      <c r="EPP2947" s="46"/>
      <c r="EPQ2947" s="46"/>
      <c r="EPR2947" s="46"/>
      <c r="EPS2947" s="46"/>
      <c r="EPT2947" s="46"/>
      <c r="EPU2947" s="46"/>
      <c r="EPV2947" s="46"/>
      <c r="EPW2947" s="46"/>
      <c r="EPX2947" s="46"/>
      <c r="EPY2947" s="46"/>
      <c r="EPZ2947" s="46"/>
      <c r="EQA2947" s="46"/>
      <c r="EQB2947" s="46"/>
      <c r="EQC2947" s="46"/>
      <c r="EQD2947" s="46"/>
      <c r="EQE2947" s="46"/>
      <c r="EQF2947" s="46"/>
      <c r="EQG2947" s="46"/>
      <c r="EQH2947" s="46"/>
      <c r="EQI2947" s="46"/>
      <c r="EQJ2947" s="46"/>
      <c r="EQK2947" s="46"/>
      <c r="EQL2947" s="46"/>
      <c r="EQM2947" s="46"/>
      <c r="EQN2947" s="46"/>
      <c r="EQO2947" s="46"/>
      <c r="EQP2947" s="46"/>
      <c r="EQQ2947" s="46"/>
      <c r="EQR2947" s="46"/>
      <c r="EQS2947" s="46"/>
      <c r="EQT2947" s="46"/>
      <c r="EQU2947" s="46"/>
      <c r="EQV2947" s="46"/>
      <c r="EQW2947" s="46"/>
      <c r="EQX2947" s="46"/>
      <c r="EQY2947" s="46"/>
      <c r="EQZ2947" s="46"/>
      <c r="ERA2947" s="46"/>
      <c r="ERB2947" s="46"/>
      <c r="ERC2947" s="46"/>
      <c r="ERD2947" s="46"/>
      <c r="ERE2947" s="46"/>
      <c r="ERF2947" s="46"/>
      <c r="ERG2947" s="46"/>
      <c r="ERH2947" s="46"/>
      <c r="ERI2947" s="46"/>
      <c r="ERJ2947" s="46"/>
      <c r="ERK2947" s="46"/>
      <c r="ERL2947" s="46"/>
      <c r="ERM2947" s="46"/>
      <c r="ERN2947" s="46"/>
      <c r="ERO2947" s="46"/>
      <c r="ERP2947" s="46"/>
      <c r="ERQ2947" s="46"/>
      <c r="ERR2947" s="46"/>
      <c r="ERS2947" s="46"/>
      <c r="ERT2947" s="46"/>
      <c r="ERU2947" s="46"/>
      <c r="ERV2947" s="46"/>
      <c r="ERW2947" s="46"/>
      <c r="ERX2947" s="46"/>
      <c r="ERY2947" s="46"/>
      <c r="ERZ2947" s="46"/>
      <c r="ESA2947" s="46"/>
      <c r="ESB2947" s="46"/>
      <c r="ESC2947" s="46"/>
      <c r="ESD2947" s="46"/>
      <c r="ESE2947" s="46"/>
      <c r="ESF2947" s="46"/>
      <c r="ESG2947" s="46"/>
      <c r="ESH2947" s="46"/>
      <c r="ESI2947" s="46"/>
      <c r="ESJ2947" s="46"/>
      <c r="ESK2947" s="46"/>
      <c r="ESL2947" s="46"/>
      <c r="ESM2947" s="46"/>
      <c r="ESN2947" s="46"/>
      <c r="ESO2947" s="46"/>
      <c r="ESP2947" s="46"/>
      <c r="ESQ2947" s="46"/>
      <c r="ESR2947" s="46"/>
      <c r="ESS2947" s="46"/>
      <c r="EST2947" s="46"/>
      <c r="ESU2947" s="46"/>
      <c r="ESV2947" s="46"/>
      <c r="ESW2947" s="46"/>
      <c r="ESX2947" s="46"/>
      <c r="ESY2947" s="46"/>
      <c r="ESZ2947" s="46"/>
      <c r="ETA2947" s="46"/>
      <c r="ETB2947" s="46"/>
      <c r="ETC2947" s="46"/>
      <c r="ETD2947" s="46"/>
      <c r="ETE2947" s="46"/>
      <c r="ETF2947" s="46"/>
      <c r="ETG2947" s="46"/>
      <c r="ETH2947" s="46"/>
      <c r="ETI2947" s="46"/>
      <c r="ETJ2947" s="46"/>
      <c r="ETK2947" s="46"/>
      <c r="ETL2947" s="46"/>
      <c r="ETM2947" s="46"/>
      <c r="ETN2947" s="46"/>
      <c r="ETO2947" s="46"/>
      <c r="ETP2947" s="46"/>
      <c r="ETQ2947" s="46"/>
      <c r="ETR2947" s="46"/>
      <c r="ETS2947" s="46"/>
      <c r="ETT2947" s="46"/>
      <c r="ETU2947" s="46"/>
      <c r="ETV2947" s="46"/>
      <c r="ETW2947" s="46"/>
      <c r="ETX2947" s="46"/>
      <c r="ETY2947" s="46"/>
      <c r="ETZ2947" s="46"/>
      <c r="EUA2947" s="46"/>
      <c r="EUB2947" s="46"/>
      <c r="EUC2947" s="46"/>
      <c r="EUD2947" s="46"/>
      <c r="EUE2947" s="46"/>
      <c r="EUF2947" s="46"/>
      <c r="EUG2947" s="46"/>
      <c r="EUH2947" s="46"/>
      <c r="EUI2947" s="46"/>
      <c r="EUJ2947" s="46"/>
      <c r="EUK2947" s="46"/>
      <c r="EUL2947" s="46"/>
      <c r="EUM2947" s="46"/>
      <c r="EUN2947" s="46"/>
      <c r="EUO2947" s="46"/>
      <c r="EUP2947" s="46"/>
      <c r="EUQ2947" s="46"/>
      <c r="EUR2947" s="46"/>
      <c r="EUS2947" s="46"/>
      <c r="EUT2947" s="46"/>
      <c r="EUU2947" s="46"/>
      <c r="EUV2947" s="46"/>
      <c r="EUW2947" s="46"/>
      <c r="EUX2947" s="46"/>
      <c r="EUY2947" s="46"/>
      <c r="EUZ2947" s="46"/>
      <c r="EVA2947" s="46"/>
      <c r="EVB2947" s="46"/>
      <c r="EVC2947" s="46"/>
      <c r="EVD2947" s="46"/>
      <c r="EVE2947" s="46"/>
      <c r="EVF2947" s="46"/>
      <c r="EVG2947" s="46"/>
      <c r="EVH2947" s="46"/>
      <c r="EVI2947" s="46"/>
      <c r="EVJ2947" s="46"/>
      <c r="EVK2947" s="46"/>
      <c r="EVL2947" s="46"/>
      <c r="EVM2947" s="46"/>
      <c r="EVN2947" s="46"/>
      <c r="EVO2947" s="46"/>
      <c r="EVP2947" s="46"/>
      <c r="EVQ2947" s="46"/>
      <c r="EVR2947" s="46"/>
      <c r="EVS2947" s="46"/>
      <c r="EVT2947" s="46"/>
      <c r="EVU2947" s="46"/>
      <c r="EVV2947" s="46"/>
      <c r="EVW2947" s="46"/>
      <c r="EVX2947" s="46"/>
      <c r="EVY2947" s="46"/>
      <c r="EVZ2947" s="46"/>
      <c r="EWA2947" s="46"/>
      <c r="EWB2947" s="46"/>
      <c r="EWC2947" s="46"/>
      <c r="EWD2947" s="46"/>
      <c r="EWE2947" s="46"/>
      <c r="EWF2947" s="46"/>
      <c r="EWG2947" s="46"/>
      <c r="EWH2947" s="46"/>
      <c r="EWI2947" s="46"/>
      <c r="EWJ2947" s="46"/>
      <c r="EWK2947" s="46"/>
      <c r="EWL2947" s="46"/>
      <c r="EWM2947" s="46"/>
      <c r="EWN2947" s="46"/>
      <c r="EWO2947" s="46"/>
      <c r="EWP2947" s="46"/>
      <c r="EWQ2947" s="46"/>
      <c r="EWR2947" s="46"/>
      <c r="EWS2947" s="46"/>
      <c r="EWT2947" s="46"/>
      <c r="EWU2947" s="46"/>
      <c r="EWV2947" s="46"/>
      <c r="EWW2947" s="46"/>
      <c r="EWX2947" s="46"/>
      <c r="EWY2947" s="46"/>
      <c r="EWZ2947" s="46"/>
      <c r="EXA2947" s="46"/>
      <c r="EXB2947" s="46"/>
      <c r="EXC2947" s="46"/>
      <c r="EXD2947" s="46"/>
      <c r="EXE2947" s="46"/>
      <c r="EXF2947" s="46"/>
      <c r="EXG2947" s="46"/>
      <c r="EXH2947" s="46"/>
      <c r="EXI2947" s="46"/>
      <c r="EXJ2947" s="46"/>
      <c r="EXK2947" s="46"/>
      <c r="EXL2947" s="46"/>
      <c r="EXM2947" s="46"/>
      <c r="EXN2947" s="46"/>
      <c r="EXO2947" s="46"/>
      <c r="EXP2947" s="46"/>
      <c r="EXQ2947" s="46"/>
      <c r="EXR2947" s="46"/>
      <c r="EXS2947" s="46"/>
      <c r="EXT2947" s="46"/>
      <c r="EXU2947" s="46"/>
      <c r="EXV2947" s="46"/>
      <c r="EXW2947" s="46"/>
      <c r="EXX2947" s="46"/>
      <c r="EXY2947" s="46"/>
      <c r="EXZ2947" s="46"/>
      <c r="EYA2947" s="46"/>
      <c r="EYB2947" s="46"/>
      <c r="EYC2947" s="46"/>
      <c r="EYD2947" s="46"/>
      <c r="EYE2947" s="46"/>
      <c r="EYF2947" s="46"/>
      <c r="EYG2947" s="46"/>
      <c r="EYH2947" s="46"/>
      <c r="EYI2947" s="46"/>
      <c r="EYJ2947" s="46"/>
      <c r="EYK2947" s="46"/>
      <c r="EYL2947" s="46"/>
      <c r="EYM2947" s="46"/>
      <c r="EYN2947" s="46"/>
      <c r="EYO2947" s="46"/>
      <c r="EYP2947" s="46"/>
      <c r="EYQ2947" s="46"/>
      <c r="EYR2947" s="46"/>
      <c r="EYS2947" s="46"/>
      <c r="EYT2947" s="46"/>
      <c r="EYU2947" s="46"/>
      <c r="EYV2947" s="46"/>
      <c r="EYW2947" s="46"/>
      <c r="EYX2947" s="46"/>
      <c r="EYY2947" s="46"/>
      <c r="EYZ2947" s="46"/>
      <c r="EZA2947" s="46"/>
      <c r="EZB2947" s="46"/>
      <c r="EZC2947" s="46"/>
      <c r="EZD2947" s="46"/>
      <c r="EZE2947" s="46"/>
      <c r="EZF2947" s="46"/>
      <c r="EZG2947" s="46"/>
      <c r="EZH2947" s="46"/>
      <c r="EZI2947" s="46"/>
      <c r="EZJ2947" s="46"/>
      <c r="EZK2947" s="46"/>
      <c r="EZL2947" s="46"/>
      <c r="EZM2947" s="46"/>
      <c r="EZN2947" s="46"/>
      <c r="EZO2947" s="46"/>
      <c r="EZP2947" s="46"/>
      <c r="EZQ2947" s="46"/>
      <c r="EZR2947" s="46"/>
      <c r="EZS2947" s="46"/>
      <c r="EZT2947" s="46"/>
      <c r="EZU2947" s="46"/>
      <c r="EZV2947" s="46"/>
      <c r="EZW2947" s="46"/>
      <c r="EZX2947" s="46"/>
      <c r="EZY2947" s="46"/>
      <c r="EZZ2947" s="46"/>
      <c r="FAA2947" s="46"/>
      <c r="FAB2947" s="46"/>
      <c r="FAC2947" s="46"/>
      <c r="FAD2947" s="46"/>
      <c r="FAE2947" s="46"/>
      <c r="FAF2947" s="46"/>
      <c r="FAG2947" s="46"/>
      <c r="FAH2947" s="46"/>
      <c r="FAI2947" s="46"/>
      <c r="FAJ2947" s="46"/>
      <c r="FAK2947" s="46"/>
      <c r="FAL2947" s="46"/>
      <c r="FAM2947" s="46"/>
      <c r="FAN2947" s="46"/>
      <c r="FAO2947" s="46"/>
      <c r="FAP2947" s="46"/>
      <c r="FAQ2947" s="46"/>
      <c r="FAR2947" s="46"/>
      <c r="FAS2947" s="46"/>
      <c r="FAT2947" s="46"/>
      <c r="FAU2947" s="46"/>
      <c r="FAV2947" s="46"/>
      <c r="FAW2947" s="46"/>
      <c r="FAX2947" s="46"/>
      <c r="FAY2947" s="46"/>
      <c r="FAZ2947" s="46"/>
      <c r="FBA2947" s="46"/>
      <c r="FBB2947" s="46"/>
      <c r="FBC2947" s="46"/>
      <c r="FBD2947" s="46"/>
      <c r="FBE2947" s="46"/>
      <c r="FBF2947" s="46"/>
      <c r="FBG2947" s="46"/>
      <c r="FBH2947" s="46"/>
      <c r="FBI2947" s="46"/>
      <c r="FBJ2947" s="46"/>
      <c r="FBK2947" s="46"/>
      <c r="FBL2947" s="46"/>
      <c r="FBM2947" s="46"/>
      <c r="FBN2947" s="46"/>
      <c r="FBO2947" s="46"/>
      <c r="FBP2947" s="46"/>
      <c r="FBQ2947" s="46"/>
      <c r="FBR2947" s="46"/>
      <c r="FBS2947" s="46"/>
      <c r="FBT2947" s="46"/>
      <c r="FBU2947" s="46"/>
      <c r="FBV2947" s="46"/>
      <c r="FBW2947" s="46"/>
      <c r="FBX2947" s="46"/>
      <c r="FBY2947" s="46"/>
      <c r="FBZ2947" s="46"/>
      <c r="FCA2947" s="46"/>
      <c r="FCB2947" s="46"/>
      <c r="FCC2947" s="46"/>
      <c r="FCD2947" s="46"/>
      <c r="FCE2947" s="46"/>
      <c r="FCF2947" s="46"/>
      <c r="FCG2947" s="46"/>
      <c r="FCH2947" s="46"/>
      <c r="FCI2947" s="46"/>
      <c r="FCJ2947" s="46"/>
      <c r="FCK2947" s="46"/>
      <c r="FCL2947" s="46"/>
      <c r="FCM2947" s="46"/>
      <c r="FCN2947" s="46"/>
      <c r="FCO2947" s="46"/>
      <c r="FCP2947" s="46"/>
      <c r="FCQ2947" s="46"/>
      <c r="FCR2947" s="46"/>
      <c r="FCS2947" s="46"/>
      <c r="FCT2947" s="46"/>
      <c r="FCU2947" s="46"/>
      <c r="FCV2947" s="46"/>
      <c r="FCW2947" s="46"/>
      <c r="FCX2947" s="46"/>
      <c r="FCY2947" s="46"/>
      <c r="FCZ2947" s="46"/>
      <c r="FDA2947" s="46"/>
      <c r="FDB2947" s="46"/>
      <c r="FDC2947" s="46"/>
      <c r="FDD2947" s="46"/>
      <c r="FDE2947" s="46"/>
      <c r="FDF2947" s="46"/>
      <c r="FDG2947" s="46"/>
      <c r="FDH2947" s="46"/>
      <c r="FDI2947" s="46"/>
      <c r="FDJ2947" s="46"/>
      <c r="FDK2947" s="46"/>
      <c r="FDL2947" s="46"/>
      <c r="FDM2947" s="46"/>
      <c r="FDN2947" s="46"/>
      <c r="FDO2947" s="46"/>
      <c r="FDP2947" s="46"/>
      <c r="FDQ2947" s="46"/>
      <c r="FDR2947" s="46"/>
      <c r="FDS2947" s="46"/>
      <c r="FDT2947" s="46"/>
      <c r="FDU2947" s="46"/>
      <c r="FDV2947" s="46"/>
      <c r="FDW2947" s="46"/>
      <c r="FDX2947" s="46"/>
      <c r="FDY2947" s="46"/>
      <c r="FDZ2947" s="46"/>
      <c r="FEA2947" s="46"/>
      <c r="FEB2947" s="46"/>
      <c r="FEC2947" s="46"/>
      <c r="FED2947" s="46"/>
      <c r="FEE2947" s="46"/>
      <c r="FEF2947" s="46"/>
      <c r="FEG2947" s="46"/>
      <c r="FEH2947" s="46"/>
      <c r="FEI2947" s="46"/>
      <c r="FEJ2947" s="46"/>
      <c r="FEK2947" s="46"/>
      <c r="FEL2947" s="46"/>
      <c r="FEM2947" s="46"/>
      <c r="FEN2947" s="46"/>
      <c r="FEO2947" s="46"/>
      <c r="FEP2947" s="46"/>
      <c r="FEQ2947" s="46"/>
      <c r="FER2947" s="46"/>
      <c r="FES2947" s="46"/>
      <c r="FET2947" s="46"/>
      <c r="FEU2947" s="46"/>
      <c r="FEV2947" s="46"/>
      <c r="FEW2947" s="46"/>
      <c r="FEX2947" s="46"/>
      <c r="FEY2947" s="46"/>
      <c r="FEZ2947" s="46"/>
      <c r="FFA2947" s="46"/>
      <c r="FFB2947" s="46"/>
      <c r="FFC2947" s="46"/>
      <c r="FFD2947" s="46"/>
      <c r="FFE2947" s="46"/>
      <c r="FFF2947" s="46"/>
      <c r="FFG2947" s="46"/>
      <c r="FFH2947" s="46"/>
      <c r="FFI2947" s="46"/>
      <c r="FFJ2947" s="46"/>
      <c r="FFK2947" s="46"/>
      <c r="FFL2947" s="46"/>
      <c r="FFM2947" s="46"/>
      <c r="FFN2947" s="46"/>
      <c r="FFO2947" s="46"/>
      <c r="FFP2947" s="46"/>
      <c r="FFQ2947" s="46"/>
      <c r="FFR2947" s="46"/>
      <c r="FFS2947" s="46"/>
      <c r="FFT2947" s="46"/>
      <c r="FFU2947" s="46"/>
      <c r="FFV2947" s="46"/>
      <c r="FFW2947" s="46"/>
      <c r="FFX2947" s="46"/>
      <c r="FFY2947" s="46"/>
      <c r="FFZ2947" s="46"/>
      <c r="FGA2947" s="46"/>
      <c r="FGB2947" s="46"/>
      <c r="FGC2947" s="46"/>
      <c r="FGD2947" s="46"/>
      <c r="FGE2947" s="46"/>
      <c r="FGF2947" s="46"/>
      <c r="FGG2947" s="46"/>
      <c r="FGH2947" s="46"/>
      <c r="FGI2947" s="46"/>
      <c r="FGJ2947" s="46"/>
      <c r="FGK2947" s="46"/>
      <c r="FGL2947" s="46"/>
      <c r="FGM2947" s="46"/>
      <c r="FGN2947" s="46"/>
      <c r="FGO2947" s="46"/>
      <c r="FGP2947" s="46"/>
      <c r="FGQ2947" s="46"/>
      <c r="FGR2947" s="46"/>
      <c r="FGS2947" s="46"/>
      <c r="FGT2947" s="46"/>
      <c r="FGU2947" s="46"/>
      <c r="FGV2947" s="46"/>
      <c r="FGW2947" s="46"/>
      <c r="FGX2947" s="46"/>
      <c r="FGY2947" s="46"/>
      <c r="FGZ2947" s="46"/>
      <c r="FHA2947" s="46"/>
      <c r="FHB2947" s="46"/>
      <c r="FHC2947" s="46"/>
      <c r="FHD2947" s="46"/>
      <c r="FHE2947" s="46"/>
      <c r="FHF2947" s="46"/>
      <c r="FHG2947" s="46"/>
      <c r="FHH2947" s="46"/>
      <c r="FHI2947" s="46"/>
      <c r="FHJ2947" s="46"/>
      <c r="FHK2947" s="46"/>
      <c r="FHL2947" s="46"/>
      <c r="FHM2947" s="46"/>
      <c r="FHN2947" s="46"/>
      <c r="FHO2947" s="46"/>
      <c r="FHP2947" s="46"/>
      <c r="FHQ2947" s="46"/>
      <c r="FHR2947" s="46"/>
      <c r="FHS2947" s="46"/>
      <c r="FHT2947" s="46"/>
      <c r="FHU2947" s="46"/>
      <c r="FHV2947" s="46"/>
      <c r="FHW2947" s="46"/>
      <c r="FHX2947" s="46"/>
      <c r="FHY2947" s="46"/>
      <c r="FHZ2947" s="46"/>
      <c r="FIA2947" s="46"/>
      <c r="FIB2947" s="46"/>
      <c r="FIC2947" s="46"/>
      <c r="FID2947" s="46"/>
      <c r="FIE2947" s="46"/>
      <c r="FIF2947" s="46"/>
      <c r="FIG2947" s="46"/>
      <c r="FIH2947" s="46"/>
      <c r="FII2947" s="46"/>
      <c r="FIJ2947" s="46"/>
      <c r="FIK2947" s="46"/>
      <c r="FIL2947" s="46"/>
      <c r="FIM2947" s="46"/>
      <c r="FIN2947" s="46"/>
      <c r="FIO2947" s="46"/>
      <c r="FIP2947" s="46"/>
      <c r="FIQ2947" s="46"/>
      <c r="FIR2947" s="46"/>
      <c r="FIS2947" s="46"/>
      <c r="FIT2947" s="46"/>
      <c r="FIU2947" s="46"/>
      <c r="FIV2947" s="46"/>
      <c r="FIW2947" s="46"/>
      <c r="FIX2947" s="46"/>
      <c r="FIY2947" s="46"/>
      <c r="FIZ2947" s="46"/>
      <c r="FJA2947" s="46"/>
      <c r="FJB2947" s="46"/>
      <c r="FJC2947" s="46"/>
      <c r="FJD2947" s="46"/>
      <c r="FJE2947" s="46"/>
      <c r="FJF2947" s="46"/>
      <c r="FJG2947" s="46"/>
      <c r="FJH2947" s="46"/>
      <c r="FJI2947" s="46"/>
      <c r="FJJ2947" s="46"/>
      <c r="FJK2947" s="46"/>
      <c r="FJL2947" s="46"/>
      <c r="FJM2947" s="46"/>
      <c r="FJN2947" s="46"/>
      <c r="FJO2947" s="46"/>
      <c r="FJP2947" s="46"/>
      <c r="FJQ2947" s="46"/>
      <c r="FJR2947" s="46"/>
      <c r="FJS2947" s="46"/>
      <c r="FJT2947" s="46"/>
      <c r="FJU2947" s="46"/>
      <c r="FJV2947" s="46"/>
      <c r="FJW2947" s="46"/>
      <c r="FJX2947" s="46"/>
      <c r="FJY2947" s="46"/>
      <c r="FJZ2947" s="46"/>
      <c r="FKA2947" s="46"/>
      <c r="FKB2947" s="46"/>
      <c r="FKC2947" s="46"/>
      <c r="FKD2947" s="46"/>
      <c r="FKE2947" s="46"/>
      <c r="FKF2947" s="46"/>
      <c r="FKG2947" s="46"/>
      <c r="FKH2947" s="46"/>
      <c r="FKI2947" s="46"/>
      <c r="FKJ2947" s="46"/>
      <c r="FKK2947" s="46"/>
      <c r="FKL2947" s="46"/>
      <c r="FKM2947" s="46"/>
      <c r="FKN2947" s="46"/>
      <c r="FKO2947" s="46"/>
      <c r="FKP2947" s="46"/>
      <c r="FKQ2947" s="46"/>
      <c r="FKR2947" s="46"/>
      <c r="FKS2947" s="46"/>
      <c r="FKT2947" s="46"/>
      <c r="FKU2947" s="46"/>
      <c r="FKV2947" s="46"/>
      <c r="FKW2947" s="46"/>
      <c r="FKX2947" s="46"/>
      <c r="FKY2947" s="46"/>
      <c r="FKZ2947" s="46"/>
      <c r="FLA2947" s="46"/>
      <c r="FLB2947" s="46"/>
      <c r="FLC2947" s="46"/>
      <c r="FLD2947" s="46"/>
      <c r="FLE2947" s="46"/>
      <c r="FLF2947" s="46"/>
      <c r="FLG2947" s="46"/>
      <c r="FLH2947" s="46"/>
      <c r="FLI2947" s="46"/>
      <c r="FLJ2947" s="46"/>
      <c r="FLK2947" s="46"/>
      <c r="FLL2947" s="46"/>
      <c r="FLM2947" s="46"/>
      <c r="FLN2947" s="46"/>
      <c r="FLO2947" s="46"/>
      <c r="FLP2947" s="46"/>
      <c r="FLQ2947" s="46"/>
      <c r="FLR2947" s="46"/>
      <c r="FLS2947" s="46"/>
      <c r="FLT2947" s="46"/>
      <c r="FLU2947" s="46"/>
      <c r="FLV2947" s="46"/>
      <c r="FLW2947" s="46"/>
      <c r="FLX2947" s="46"/>
      <c r="FLY2947" s="46"/>
      <c r="FLZ2947" s="46"/>
      <c r="FMA2947" s="46"/>
      <c r="FMB2947" s="46"/>
      <c r="FMC2947" s="46"/>
      <c r="FMD2947" s="46"/>
      <c r="FME2947" s="46"/>
      <c r="FMF2947" s="46"/>
      <c r="FMG2947" s="46"/>
      <c r="FMH2947" s="46"/>
      <c r="FMI2947" s="46"/>
      <c r="FMJ2947" s="46"/>
      <c r="FMK2947" s="46"/>
      <c r="FML2947" s="46"/>
      <c r="FMM2947" s="46"/>
      <c r="FMN2947" s="46"/>
      <c r="FMO2947" s="46"/>
      <c r="FMP2947" s="46"/>
      <c r="FMQ2947" s="46"/>
      <c r="FMR2947" s="46"/>
      <c r="FMS2947" s="46"/>
      <c r="FMT2947" s="46"/>
      <c r="FMU2947" s="46"/>
      <c r="FMV2947" s="46"/>
      <c r="FMW2947" s="46"/>
      <c r="FMX2947" s="46"/>
      <c r="FMY2947" s="46"/>
      <c r="FMZ2947" s="46"/>
      <c r="FNA2947" s="46"/>
      <c r="FNB2947" s="46"/>
      <c r="FNC2947" s="46"/>
      <c r="FND2947" s="46"/>
      <c r="FNE2947" s="46"/>
      <c r="FNF2947" s="46"/>
      <c r="FNG2947" s="46"/>
      <c r="FNH2947" s="46"/>
      <c r="FNI2947" s="46"/>
      <c r="FNJ2947" s="46"/>
      <c r="FNK2947" s="46"/>
      <c r="FNL2947" s="46"/>
      <c r="FNM2947" s="46"/>
      <c r="FNN2947" s="46"/>
      <c r="FNO2947" s="46"/>
      <c r="FNP2947" s="46"/>
      <c r="FNQ2947" s="46"/>
      <c r="FNR2947" s="46"/>
      <c r="FNS2947" s="46"/>
      <c r="FNT2947" s="46"/>
      <c r="FNU2947" s="46"/>
      <c r="FNV2947" s="46"/>
      <c r="FNW2947" s="46"/>
      <c r="FNX2947" s="46"/>
      <c r="FNY2947" s="46"/>
      <c r="FNZ2947" s="46"/>
      <c r="FOA2947" s="46"/>
      <c r="FOB2947" s="46"/>
      <c r="FOC2947" s="46"/>
      <c r="FOD2947" s="46"/>
      <c r="FOE2947" s="46"/>
      <c r="FOF2947" s="46"/>
      <c r="FOG2947" s="46"/>
      <c r="FOH2947" s="46"/>
      <c r="FOI2947" s="46"/>
      <c r="FOJ2947" s="46"/>
      <c r="FOK2947" s="46"/>
      <c r="FOL2947" s="46"/>
      <c r="FOM2947" s="46"/>
      <c r="FON2947" s="46"/>
      <c r="FOO2947" s="46"/>
      <c r="FOP2947" s="46"/>
      <c r="FOQ2947" s="46"/>
      <c r="FOR2947" s="46"/>
      <c r="FOS2947" s="46"/>
      <c r="FOT2947" s="46"/>
      <c r="FOU2947" s="46"/>
      <c r="FOV2947" s="46"/>
      <c r="FOW2947" s="46"/>
      <c r="FOX2947" s="46"/>
      <c r="FOY2947" s="46"/>
      <c r="FOZ2947" s="46"/>
      <c r="FPA2947" s="46"/>
      <c r="FPB2947" s="46"/>
      <c r="FPC2947" s="46"/>
      <c r="FPD2947" s="46"/>
      <c r="FPE2947" s="46"/>
      <c r="FPF2947" s="46"/>
      <c r="FPG2947" s="46"/>
      <c r="FPH2947" s="46"/>
      <c r="FPI2947" s="46"/>
      <c r="FPJ2947" s="46"/>
      <c r="FPK2947" s="46"/>
      <c r="FPL2947" s="46"/>
      <c r="FPM2947" s="46"/>
      <c r="FPN2947" s="46"/>
      <c r="FPO2947" s="46"/>
      <c r="FPP2947" s="46"/>
      <c r="FPQ2947" s="46"/>
      <c r="FPR2947" s="46"/>
      <c r="FPS2947" s="46"/>
      <c r="FPT2947" s="46"/>
      <c r="FPU2947" s="46"/>
      <c r="FPV2947" s="46"/>
      <c r="FPW2947" s="46"/>
      <c r="FPX2947" s="46"/>
      <c r="FPY2947" s="46"/>
      <c r="FPZ2947" s="46"/>
      <c r="FQA2947" s="46"/>
      <c r="FQB2947" s="46"/>
      <c r="FQC2947" s="46"/>
      <c r="FQD2947" s="46"/>
      <c r="FQE2947" s="46"/>
      <c r="FQF2947" s="46"/>
      <c r="FQG2947" s="46"/>
      <c r="FQH2947" s="46"/>
      <c r="FQI2947" s="46"/>
      <c r="FQJ2947" s="46"/>
      <c r="FQK2947" s="46"/>
      <c r="FQL2947" s="46"/>
      <c r="FQM2947" s="46"/>
      <c r="FQN2947" s="46"/>
      <c r="FQO2947" s="46"/>
      <c r="FQP2947" s="46"/>
      <c r="FQQ2947" s="46"/>
      <c r="FQR2947" s="46"/>
      <c r="FQS2947" s="46"/>
      <c r="FQT2947" s="46"/>
      <c r="FQU2947" s="46"/>
      <c r="FQV2947" s="46"/>
      <c r="FQW2947" s="46"/>
      <c r="FQX2947" s="46"/>
      <c r="FQY2947" s="46"/>
      <c r="FQZ2947" s="46"/>
      <c r="FRA2947" s="46"/>
      <c r="FRB2947" s="46"/>
      <c r="FRC2947" s="46"/>
      <c r="FRD2947" s="46"/>
      <c r="FRE2947" s="46"/>
      <c r="FRF2947" s="46"/>
      <c r="FRG2947" s="46"/>
      <c r="FRH2947" s="46"/>
      <c r="FRI2947" s="46"/>
      <c r="FRJ2947" s="46"/>
      <c r="FRK2947" s="46"/>
      <c r="FRL2947" s="46"/>
      <c r="FRM2947" s="46"/>
      <c r="FRN2947" s="46"/>
      <c r="FRO2947" s="46"/>
      <c r="FRP2947" s="46"/>
      <c r="FRQ2947" s="46"/>
      <c r="FRR2947" s="46"/>
      <c r="FRS2947" s="46"/>
      <c r="FRT2947" s="46"/>
      <c r="FRU2947" s="46"/>
      <c r="FRV2947" s="46"/>
      <c r="FRW2947" s="46"/>
      <c r="FRX2947" s="46"/>
      <c r="FRY2947" s="46"/>
      <c r="FRZ2947" s="46"/>
      <c r="FSA2947" s="46"/>
      <c r="FSB2947" s="46"/>
      <c r="FSC2947" s="46"/>
      <c r="FSD2947" s="46"/>
      <c r="FSE2947" s="46"/>
      <c r="FSF2947" s="46"/>
      <c r="FSG2947" s="46"/>
      <c r="FSH2947" s="46"/>
      <c r="FSI2947" s="46"/>
      <c r="FSJ2947" s="46"/>
      <c r="FSK2947" s="46"/>
      <c r="FSL2947" s="46"/>
      <c r="FSM2947" s="46"/>
      <c r="FSN2947" s="46"/>
      <c r="FSO2947" s="46"/>
      <c r="FSP2947" s="46"/>
      <c r="FSQ2947" s="46"/>
      <c r="FSR2947" s="46"/>
      <c r="FSS2947" s="46"/>
      <c r="FST2947" s="46"/>
      <c r="FSU2947" s="46"/>
      <c r="FSV2947" s="46"/>
      <c r="FSW2947" s="46"/>
      <c r="FSX2947" s="46"/>
      <c r="FSY2947" s="46"/>
      <c r="FSZ2947" s="46"/>
      <c r="FTA2947" s="46"/>
      <c r="FTB2947" s="46"/>
      <c r="FTC2947" s="46"/>
      <c r="FTD2947" s="46"/>
      <c r="FTE2947" s="46"/>
      <c r="FTF2947" s="46"/>
      <c r="FTG2947" s="46"/>
      <c r="FTH2947" s="46"/>
      <c r="FTI2947" s="46"/>
      <c r="FTJ2947" s="46"/>
      <c r="FTK2947" s="46"/>
      <c r="FTL2947" s="46"/>
      <c r="FTM2947" s="46"/>
      <c r="FTN2947" s="46"/>
      <c r="FTO2947" s="46"/>
      <c r="FTP2947" s="46"/>
      <c r="FTQ2947" s="46"/>
      <c r="FTR2947" s="46"/>
      <c r="FTS2947" s="46"/>
      <c r="FTT2947" s="46"/>
      <c r="FTU2947" s="46"/>
      <c r="FTV2947" s="46"/>
      <c r="FTW2947" s="46"/>
      <c r="FTX2947" s="46"/>
      <c r="FTY2947" s="46"/>
      <c r="FTZ2947" s="46"/>
      <c r="FUA2947" s="46"/>
      <c r="FUB2947" s="46"/>
      <c r="FUC2947" s="46"/>
      <c r="FUD2947" s="46"/>
      <c r="FUE2947" s="46"/>
      <c r="FUF2947" s="46"/>
      <c r="FUG2947" s="46"/>
      <c r="FUH2947" s="46"/>
      <c r="FUI2947" s="46"/>
      <c r="FUJ2947" s="46"/>
      <c r="FUK2947" s="46"/>
      <c r="FUL2947" s="46"/>
      <c r="FUM2947" s="46"/>
      <c r="FUN2947" s="46"/>
      <c r="FUO2947" s="46"/>
      <c r="FUP2947" s="46"/>
      <c r="FUQ2947" s="46"/>
      <c r="FUR2947" s="46"/>
      <c r="FUS2947" s="46"/>
      <c r="FUT2947" s="46"/>
      <c r="FUU2947" s="46"/>
      <c r="FUV2947" s="46"/>
      <c r="FUW2947" s="46"/>
      <c r="FUX2947" s="46"/>
      <c r="FUY2947" s="46"/>
      <c r="FUZ2947" s="46"/>
      <c r="FVA2947" s="46"/>
      <c r="FVB2947" s="46"/>
      <c r="FVC2947" s="46"/>
      <c r="FVD2947" s="46"/>
      <c r="FVE2947" s="46"/>
      <c r="FVF2947" s="46"/>
      <c r="FVG2947" s="46"/>
      <c r="FVH2947" s="46"/>
      <c r="FVI2947" s="46"/>
      <c r="FVJ2947" s="46"/>
      <c r="FVK2947" s="46"/>
      <c r="FVL2947" s="46"/>
      <c r="FVM2947" s="46"/>
      <c r="FVN2947" s="46"/>
      <c r="FVO2947" s="46"/>
      <c r="FVP2947" s="46"/>
      <c r="FVQ2947" s="46"/>
      <c r="FVR2947" s="46"/>
      <c r="FVS2947" s="46"/>
      <c r="FVT2947" s="46"/>
      <c r="FVU2947" s="46"/>
      <c r="FVV2947" s="46"/>
      <c r="FVW2947" s="46"/>
      <c r="FVX2947" s="46"/>
      <c r="FVY2947" s="46"/>
      <c r="FVZ2947" s="46"/>
      <c r="FWA2947" s="46"/>
      <c r="FWB2947" s="46"/>
      <c r="FWC2947" s="46"/>
      <c r="FWD2947" s="46"/>
      <c r="FWE2947" s="46"/>
      <c r="FWF2947" s="46"/>
      <c r="FWG2947" s="46"/>
      <c r="FWH2947" s="46"/>
      <c r="FWI2947" s="46"/>
      <c r="FWJ2947" s="46"/>
      <c r="FWK2947" s="46"/>
      <c r="FWL2947" s="46"/>
      <c r="FWM2947" s="46"/>
      <c r="FWN2947" s="46"/>
      <c r="FWO2947" s="46"/>
      <c r="FWP2947" s="46"/>
      <c r="FWQ2947" s="46"/>
      <c r="FWR2947" s="46"/>
      <c r="FWS2947" s="46"/>
      <c r="FWT2947" s="46"/>
      <c r="FWU2947" s="46"/>
      <c r="FWV2947" s="46"/>
      <c r="FWW2947" s="46"/>
      <c r="FWX2947" s="46"/>
      <c r="FWY2947" s="46"/>
      <c r="FWZ2947" s="46"/>
      <c r="FXA2947" s="46"/>
      <c r="FXB2947" s="46"/>
      <c r="FXC2947" s="46"/>
      <c r="FXD2947" s="46"/>
      <c r="FXE2947" s="46"/>
      <c r="FXF2947" s="46"/>
      <c r="FXG2947" s="46"/>
      <c r="FXH2947" s="46"/>
      <c r="FXI2947" s="46"/>
      <c r="FXJ2947" s="46"/>
      <c r="FXK2947" s="46"/>
      <c r="FXL2947" s="46"/>
      <c r="FXM2947" s="46"/>
      <c r="FXN2947" s="46"/>
      <c r="FXO2947" s="46"/>
      <c r="FXP2947" s="46"/>
      <c r="FXQ2947" s="46"/>
      <c r="FXR2947" s="46"/>
      <c r="FXS2947" s="46"/>
      <c r="FXT2947" s="46"/>
      <c r="FXU2947" s="46"/>
      <c r="FXV2947" s="46"/>
      <c r="FXW2947" s="46"/>
      <c r="FXX2947" s="46"/>
      <c r="FXY2947" s="46"/>
      <c r="FXZ2947" s="46"/>
      <c r="FYA2947" s="46"/>
      <c r="FYB2947" s="46"/>
      <c r="FYC2947" s="46"/>
      <c r="FYD2947" s="46"/>
      <c r="FYE2947" s="46"/>
      <c r="FYF2947" s="46"/>
      <c r="FYG2947" s="46"/>
      <c r="FYH2947" s="46"/>
      <c r="FYI2947" s="46"/>
      <c r="FYJ2947" s="46"/>
      <c r="FYK2947" s="46"/>
      <c r="FYL2947" s="46"/>
      <c r="FYM2947" s="46"/>
      <c r="FYN2947" s="46"/>
      <c r="FYO2947" s="46"/>
      <c r="FYP2947" s="46"/>
      <c r="FYQ2947" s="46"/>
      <c r="FYR2947" s="46"/>
      <c r="FYS2947" s="46"/>
      <c r="FYT2947" s="46"/>
      <c r="FYU2947" s="46"/>
      <c r="FYV2947" s="46"/>
      <c r="FYW2947" s="46"/>
      <c r="FYX2947" s="46"/>
      <c r="FYY2947" s="46"/>
      <c r="FYZ2947" s="46"/>
      <c r="FZA2947" s="46"/>
      <c r="FZB2947" s="46"/>
      <c r="FZC2947" s="46"/>
      <c r="FZD2947" s="46"/>
      <c r="FZE2947" s="46"/>
      <c r="FZF2947" s="46"/>
      <c r="FZG2947" s="46"/>
      <c r="FZH2947" s="46"/>
      <c r="FZI2947" s="46"/>
      <c r="FZJ2947" s="46"/>
      <c r="FZK2947" s="46"/>
      <c r="FZL2947" s="46"/>
      <c r="FZM2947" s="46"/>
      <c r="FZN2947" s="46"/>
      <c r="FZO2947" s="46"/>
      <c r="FZP2947" s="46"/>
      <c r="FZQ2947" s="46"/>
      <c r="FZR2947" s="46"/>
      <c r="FZS2947" s="46"/>
      <c r="FZT2947" s="46"/>
      <c r="FZU2947" s="46"/>
      <c r="FZV2947" s="46"/>
      <c r="FZW2947" s="46"/>
      <c r="FZX2947" s="46"/>
      <c r="FZY2947" s="46"/>
      <c r="FZZ2947" s="46"/>
      <c r="GAA2947" s="46"/>
      <c r="GAB2947" s="46"/>
      <c r="GAC2947" s="46"/>
      <c r="GAD2947" s="46"/>
      <c r="GAE2947" s="46"/>
      <c r="GAF2947" s="46"/>
      <c r="GAG2947" s="46"/>
      <c r="GAH2947" s="46"/>
      <c r="GAI2947" s="46"/>
      <c r="GAJ2947" s="46"/>
      <c r="GAK2947" s="46"/>
      <c r="GAL2947" s="46"/>
      <c r="GAM2947" s="46"/>
      <c r="GAN2947" s="46"/>
      <c r="GAO2947" s="46"/>
      <c r="GAP2947" s="46"/>
      <c r="GAQ2947" s="46"/>
      <c r="GAR2947" s="46"/>
      <c r="GAS2947" s="46"/>
      <c r="GAT2947" s="46"/>
      <c r="GAU2947" s="46"/>
      <c r="GAV2947" s="46"/>
      <c r="GAW2947" s="46"/>
      <c r="GAX2947" s="46"/>
      <c r="GAY2947" s="46"/>
      <c r="GAZ2947" s="46"/>
      <c r="GBA2947" s="46"/>
      <c r="GBB2947" s="46"/>
      <c r="GBC2947" s="46"/>
      <c r="GBD2947" s="46"/>
      <c r="GBE2947" s="46"/>
      <c r="GBF2947" s="46"/>
      <c r="GBG2947" s="46"/>
      <c r="GBH2947" s="46"/>
      <c r="GBI2947" s="46"/>
      <c r="GBJ2947" s="46"/>
      <c r="GBK2947" s="46"/>
      <c r="GBL2947" s="46"/>
      <c r="GBM2947" s="46"/>
      <c r="GBN2947" s="46"/>
      <c r="GBO2947" s="46"/>
      <c r="GBP2947" s="46"/>
      <c r="GBQ2947" s="46"/>
      <c r="GBR2947" s="46"/>
      <c r="GBS2947" s="46"/>
      <c r="GBT2947" s="46"/>
      <c r="GBU2947" s="46"/>
      <c r="GBV2947" s="46"/>
      <c r="GBW2947" s="46"/>
      <c r="GBX2947" s="46"/>
      <c r="GBY2947" s="46"/>
      <c r="GBZ2947" s="46"/>
      <c r="GCA2947" s="46"/>
      <c r="GCB2947" s="46"/>
      <c r="GCC2947" s="46"/>
      <c r="GCD2947" s="46"/>
      <c r="GCE2947" s="46"/>
      <c r="GCF2947" s="46"/>
      <c r="GCG2947" s="46"/>
      <c r="GCH2947" s="46"/>
      <c r="GCI2947" s="46"/>
      <c r="GCJ2947" s="46"/>
      <c r="GCK2947" s="46"/>
      <c r="GCL2947" s="46"/>
      <c r="GCM2947" s="46"/>
      <c r="GCN2947" s="46"/>
      <c r="GCO2947" s="46"/>
      <c r="GCP2947" s="46"/>
      <c r="GCQ2947" s="46"/>
      <c r="GCR2947" s="46"/>
      <c r="GCS2947" s="46"/>
      <c r="GCT2947" s="46"/>
      <c r="GCU2947" s="46"/>
      <c r="GCV2947" s="46"/>
      <c r="GCW2947" s="46"/>
      <c r="GCX2947" s="46"/>
      <c r="GCY2947" s="46"/>
      <c r="GCZ2947" s="46"/>
      <c r="GDA2947" s="46"/>
      <c r="GDB2947" s="46"/>
      <c r="GDC2947" s="46"/>
      <c r="GDD2947" s="46"/>
      <c r="GDE2947" s="46"/>
      <c r="GDF2947" s="46"/>
      <c r="GDG2947" s="46"/>
      <c r="GDH2947" s="46"/>
      <c r="GDI2947" s="46"/>
      <c r="GDJ2947" s="46"/>
      <c r="GDK2947" s="46"/>
      <c r="GDL2947" s="46"/>
      <c r="GDM2947" s="46"/>
      <c r="GDN2947" s="46"/>
      <c r="GDO2947" s="46"/>
      <c r="GDP2947" s="46"/>
      <c r="GDQ2947" s="46"/>
      <c r="GDR2947" s="46"/>
      <c r="GDS2947" s="46"/>
      <c r="GDT2947" s="46"/>
      <c r="GDU2947" s="46"/>
      <c r="GDV2947" s="46"/>
      <c r="GDW2947" s="46"/>
      <c r="GDX2947" s="46"/>
      <c r="GDY2947" s="46"/>
      <c r="GDZ2947" s="46"/>
      <c r="GEA2947" s="46"/>
      <c r="GEB2947" s="46"/>
      <c r="GEC2947" s="46"/>
      <c r="GED2947" s="46"/>
      <c r="GEE2947" s="46"/>
      <c r="GEF2947" s="46"/>
      <c r="GEG2947" s="46"/>
      <c r="GEH2947" s="46"/>
      <c r="GEI2947" s="46"/>
      <c r="GEJ2947" s="46"/>
      <c r="GEK2947" s="46"/>
      <c r="GEL2947" s="46"/>
      <c r="GEM2947" s="46"/>
      <c r="GEN2947" s="46"/>
      <c r="GEO2947" s="46"/>
      <c r="GEP2947" s="46"/>
      <c r="GEQ2947" s="46"/>
      <c r="GER2947" s="46"/>
      <c r="GES2947" s="46"/>
      <c r="GET2947" s="46"/>
      <c r="GEU2947" s="46"/>
      <c r="GEV2947" s="46"/>
      <c r="GEW2947" s="46"/>
      <c r="GEX2947" s="46"/>
      <c r="GEY2947" s="46"/>
      <c r="GEZ2947" s="46"/>
      <c r="GFA2947" s="46"/>
      <c r="GFB2947" s="46"/>
      <c r="GFC2947" s="46"/>
      <c r="GFD2947" s="46"/>
      <c r="GFE2947" s="46"/>
      <c r="GFF2947" s="46"/>
      <c r="GFG2947" s="46"/>
      <c r="GFH2947" s="46"/>
      <c r="GFI2947" s="46"/>
      <c r="GFJ2947" s="46"/>
      <c r="GFK2947" s="46"/>
      <c r="GFL2947" s="46"/>
      <c r="GFM2947" s="46"/>
      <c r="GFN2947" s="46"/>
      <c r="GFO2947" s="46"/>
      <c r="GFP2947" s="46"/>
      <c r="GFQ2947" s="46"/>
      <c r="GFR2947" s="46"/>
      <c r="GFS2947" s="46"/>
      <c r="GFT2947" s="46"/>
      <c r="GFU2947" s="46"/>
      <c r="GFV2947" s="46"/>
      <c r="GFW2947" s="46"/>
      <c r="GFX2947" s="46"/>
      <c r="GFY2947" s="46"/>
      <c r="GFZ2947" s="46"/>
      <c r="GGA2947" s="46"/>
      <c r="GGB2947" s="46"/>
      <c r="GGC2947" s="46"/>
      <c r="GGD2947" s="46"/>
      <c r="GGE2947" s="46"/>
      <c r="GGF2947" s="46"/>
      <c r="GGG2947" s="46"/>
      <c r="GGH2947" s="46"/>
      <c r="GGI2947" s="46"/>
      <c r="GGJ2947" s="46"/>
      <c r="GGK2947" s="46"/>
      <c r="GGL2947" s="46"/>
      <c r="GGM2947" s="46"/>
      <c r="GGN2947" s="46"/>
      <c r="GGO2947" s="46"/>
      <c r="GGP2947" s="46"/>
      <c r="GGQ2947" s="46"/>
      <c r="GGR2947" s="46"/>
      <c r="GGS2947" s="46"/>
      <c r="GGT2947" s="46"/>
      <c r="GGU2947" s="46"/>
      <c r="GGV2947" s="46"/>
      <c r="GGW2947" s="46"/>
      <c r="GGX2947" s="46"/>
      <c r="GGY2947" s="46"/>
      <c r="GGZ2947" s="46"/>
      <c r="GHA2947" s="46"/>
      <c r="GHB2947" s="46"/>
      <c r="GHC2947" s="46"/>
      <c r="GHD2947" s="46"/>
      <c r="GHE2947" s="46"/>
      <c r="GHF2947" s="46"/>
      <c r="GHG2947" s="46"/>
      <c r="GHH2947" s="46"/>
      <c r="GHI2947" s="46"/>
      <c r="GHJ2947" s="46"/>
      <c r="GHK2947" s="46"/>
      <c r="GHL2947" s="46"/>
      <c r="GHM2947" s="46"/>
      <c r="GHN2947" s="46"/>
      <c r="GHO2947" s="46"/>
      <c r="GHP2947" s="46"/>
      <c r="GHQ2947" s="46"/>
      <c r="GHR2947" s="46"/>
      <c r="GHS2947" s="46"/>
      <c r="GHT2947" s="46"/>
      <c r="GHU2947" s="46"/>
      <c r="GHV2947" s="46"/>
      <c r="GHW2947" s="46"/>
      <c r="GHX2947" s="46"/>
      <c r="GHY2947" s="46"/>
      <c r="GHZ2947" s="46"/>
      <c r="GIA2947" s="46"/>
      <c r="GIB2947" s="46"/>
      <c r="GIC2947" s="46"/>
      <c r="GID2947" s="46"/>
      <c r="GIE2947" s="46"/>
      <c r="GIF2947" s="46"/>
      <c r="GIG2947" s="46"/>
      <c r="GIH2947" s="46"/>
      <c r="GII2947" s="46"/>
      <c r="GIJ2947" s="46"/>
      <c r="GIK2947" s="46"/>
      <c r="GIL2947" s="46"/>
      <c r="GIM2947" s="46"/>
      <c r="GIN2947" s="46"/>
      <c r="GIO2947" s="46"/>
      <c r="GIP2947" s="46"/>
      <c r="GIQ2947" s="46"/>
      <c r="GIR2947" s="46"/>
      <c r="GIS2947" s="46"/>
      <c r="GIT2947" s="46"/>
      <c r="GIU2947" s="46"/>
      <c r="GIV2947" s="46"/>
      <c r="GIW2947" s="46"/>
      <c r="GIX2947" s="46"/>
      <c r="GIY2947" s="46"/>
      <c r="GIZ2947" s="46"/>
      <c r="GJA2947" s="46"/>
      <c r="GJB2947" s="46"/>
      <c r="GJC2947" s="46"/>
      <c r="GJD2947" s="46"/>
      <c r="GJE2947" s="46"/>
      <c r="GJF2947" s="46"/>
      <c r="GJG2947" s="46"/>
      <c r="GJH2947" s="46"/>
      <c r="GJI2947" s="46"/>
      <c r="GJJ2947" s="46"/>
      <c r="GJK2947" s="46"/>
      <c r="GJL2947" s="46"/>
      <c r="GJM2947" s="46"/>
      <c r="GJN2947" s="46"/>
      <c r="GJO2947" s="46"/>
      <c r="GJP2947" s="46"/>
      <c r="GJQ2947" s="46"/>
      <c r="GJR2947" s="46"/>
      <c r="GJS2947" s="46"/>
      <c r="GJT2947" s="46"/>
      <c r="GJU2947" s="46"/>
      <c r="GJV2947" s="46"/>
      <c r="GJW2947" s="46"/>
      <c r="GJX2947" s="46"/>
      <c r="GJY2947" s="46"/>
      <c r="GJZ2947" s="46"/>
      <c r="GKA2947" s="46"/>
      <c r="GKB2947" s="46"/>
      <c r="GKC2947" s="46"/>
      <c r="GKD2947" s="46"/>
      <c r="GKE2947" s="46"/>
      <c r="GKF2947" s="46"/>
      <c r="GKG2947" s="46"/>
      <c r="GKH2947" s="46"/>
      <c r="GKI2947" s="46"/>
      <c r="GKJ2947" s="46"/>
      <c r="GKK2947" s="46"/>
      <c r="GKL2947" s="46"/>
      <c r="GKM2947" s="46"/>
      <c r="GKN2947" s="46"/>
      <c r="GKO2947" s="46"/>
      <c r="GKP2947" s="46"/>
      <c r="GKQ2947" s="46"/>
      <c r="GKR2947" s="46"/>
      <c r="GKS2947" s="46"/>
      <c r="GKT2947" s="46"/>
      <c r="GKU2947" s="46"/>
      <c r="GKV2947" s="46"/>
      <c r="GKW2947" s="46"/>
      <c r="GKX2947" s="46"/>
      <c r="GKY2947" s="46"/>
      <c r="GKZ2947" s="46"/>
      <c r="GLA2947" s="46"/>
      <c r="GLB2947" s="46"/>
      <c r="GLC2947" s="46"/>
      <c r="GLD2947" s="46"/>
      <c r="GLE2947" s="46"/>
      <c r="GLF2947" s="46"/>
      <c r="GLG2947" s="46"/>
      <c r="GLH2947" s="46"/>
      <c r="GLI2947" s="46"/>
      <c r="GLJ2947" s="46"/>
      <c r="GLK2947" s="46"/>
      <c r="GLL2947" s="46"/>
      <c r="GLM2947" s="46"/>
      <c r="GLN2947" s="46"/>
      <c r="GLO2947" s="46"/>
      <c r="GLP2947" s="46"/>
      <c r="GLQ2947" s="46"/>
      <c r="GLR2947" s="46"/>
      <c r="GLS2947" s="46"/>
      <c r="GLT2947" s="46"/>
      <c r="GLU2947" s="46"/>
      <c r="GLV2947" s="46"/>
      <c r="GLW2947" s="46"/>
      <c r="GLX2947" s="46"/>
      <c r="GLY2947" s="46"/>
      <c r="GLZ2947" s="46"/>
      <c r="GMA2947" s="46"/>
      <c r="GMB2947" s="46"/>
      <c r="GMC2947" s="46"/>
      <c r="GMD2947" s="46"/>
      <c r="GME2947" s="46"/>
      <c r="GMF2947" s="46"/>
      <c r="GMG2947" s="46"/>
      <c r="GMH2947" s="46"/>
      <c r="GMI2947" s="46"/>
      <c r="GMJ2947" s="46"/>
      <c r="GMK2947" s="46"/>
      <c r="GML2947" s="46"/>
      <c r="GMM2947" s="46"/>
      <c r="GMN2947" s="46"/>
      <c r="GMO2947" s="46"/>
      <c r="GMP2947" s="46"/>
      <c r="GMQ2947" s="46"/>
      <c r="GMR2947" s="46"/>
      <c r="GMS2947" s="46"/>
      <c r="GMT2947" s="46"/>
      <c r="GMU2947" s="46"/>
      <c r="GMV2947" s="46"/>
      <c r="GMW2947" s="46"/>
      <c r="GMX2947" s="46"/>
      <c r="GMY2947" s="46"/>
      <c r="GMZ2947" s="46"/>
      <c r="GNA2947" s="46"/>
      <c r="GNB2947" s="46"/>
      <c r="GNC2947" s="46"/>
      <c r="GND2947" s="46"/>
      <c r="GNE2947" s="46"/>
      <c r="GNF2947" s="46"/>
      <c r="GNG2947" s="46"/>
      <c r="GNH2947" s="46"/>
      <c r="GNI2947" s="46"/>
      <c r="GNJ2947" s="46"/>
      <c r="GNK2947" s="46"/>
      <c r="GNL2947" s="46"/>
      <c r="GNM2947" s="46"/>
      <c r="GNN2947" s="46"/>
      <c r="GNO2947" s="46"/>
      <c r="GNP2947" s="46"/>
      <c r="GNQ2947" s="46"/>
      <c r="GNR2947" s="46"/>
      <c r="GNS2947" s="46"/>
      <c r="GNT2947" s="46"/>
      <c r="GNU2947" s="46"/>
      <c r="GNV2947" s="46"/>
      <c r="GNW2947" s="46"/>
      <c r="GNX2947" s="46"/>
      <c r="GNY2947" s="46"/>
      <c r="GNZ2947" s="46"/>
      <c r="GOA2947" s="46"/>
      <c r="GOB2947" s="46"/>
      <c r="GOC2947" s="46"/>
      <c r="GOD2947" s="46"/>
      <c r="GOE2947" s="46"/>
      <c r="GOF2947" s="46"/>
      <c r="GOG2947" s="46"/>
      <c r="GOH2947" s="46"/>
      <c r="GOI2947" s="46"/>
      <c r="GOJ2947" s="46"/>
      <c r="GOK2947" s="46"/>
      <c r="GOL2947" s="46"/>
      <c r="GOM2947" s="46"/>
      <c r="GON2947" s="46"/>
      <c r="GOO2947" s="46"/>
      <c r="GOP2947" s="46"/>
      <c r="GOQ2947" s="46"/>
      <c r="GOR2947" s="46"/>
      <c r="GOS2947" s="46"/>
      <c r="GOT2947" s="46"/>
      <c r="GOU2947" s="46"/>
      <c r="GOV2947" s="46"/>
      <c r="GOW2947" s="46"/>
      <c r="GOX2947" s="46"/>
      <c r="GOY2947" s="46"/>
      <c r="GOZ2947" s="46"/>
      <c r="GPA2947" s="46"/>
      <c r="GPB2947" s="46"/>
      <c r="GPC2947" s="46"/>
      <c r="GPD2947" s="46"/>
      <c r="GPE2947" s="46"/>
      <c r="GPF2947" s="46"/>
      <c r="GPG2947" s="46"/>
      <c r="GPH2947" s="46"/>
      <c r="GPI2947" s="46"/>
      <c r="GPJ2947" s="46"/>
      <c r="GPK2947" s="46"/>
      <c r="GPL2947" s="46"/>
      <c r="GPM2947" s="46"/>
      <c r="GPN2947" s="46"/>
      <c r="GPO2947" s="46"/>
      <c r="GPP2947" s="46"/>
      <c r="GPQ2947" s="46"/>
      <c r="GPR2947" s="46"/>
      <c r="GPS2947" s="46"/>
      <c r="GPT2947" s="46"/>
      <c r="GPU2947" s="46"/>
      <c r="GPV2947" s="46"/>
      <c r="GPW2947" s="46"/>
      <c r="GPX2947" s="46"/>
      <c r="GPY2947" s="46"/>
      <c r="GPZ2947" s="46"/>
      <c r="GQA2947" s="46"/>
      <c r="GQB2947" s="46"/>
      <c r="GQC2947" s="46"/>
      <c r="GQD2947" s="46"/>
      <c r="GQE2947" s="46"/>
      <c r="GQF2947" s="46"/>
      <c r="GQG2947" s="46"/>
      <c r="GQH2947" s="46"/>
      <c r="GQI2947" s="46"/>
      <c r="GQJ2947" s="46"/>
      <c r="GQK2947" s="46"/>
      <c r="GQL2947" s="46"/>
      <c r="GQM2947" s="46"/>
      <c r="GQN2947" s="46"/>
      <c r="GQO2947" s="46"/>
      <c r="GQP2947" s="46"/>
      <c r="GQQ2947" s="46"/>
      <c r="GQR2947" s="46"/>
      <c r="GQS2947" s="46"/>
      <c r="GQT2947" s="46"/>
      <c r="GQU2947" s="46"/>
      <c r="GQV2947" s="46"/>
      <c r="GQW2947" s="46"/>
      <c r="GQX2947" s="46"/>
      <c r="GQY2947" s="46"/>
      <c r="GQZ2947" s="46"/>
      <c r="GRA2947" s="46"/>
      <c r="GRB2947" s="46"/>
      <c r="GRC2947" s="46"/>
      <c r="GRD2947" s="46"/>
      <c r="GRE2947" s="46"/>
      <c r="GRF2947" s="46"/>
      <c r="GRG2947" s="46"/>
      <c r="GRH2947" s="46"/>
      <c r="GRI2947" s="46"/>
      <c r="GRJ2947" s="46"/>
      <c r="GRK2947" s="46"/>
      <c r="GRL2947" s="46"/>
      <c r="GRM2947" s="46"/>
      <c r="GRN2947" s="46"/>
      <c r="GRO2947" s="46"/>
      <c r="GRP2947" s="46"/>
      <c r="GRQ2947" s="46"/>
      <c r="GRR2947" s="46"/>
      <c r="GRS2947" s="46"/>
      <c r="GRT2947" s="46"/>
      <c r="GRU2947" s="46"/>
      <c r="GRV2947" s="46"/>
      <c r="GRW2947" s="46"/>
      <c r="GRX2947" s="46"/>
      <c r="GRY2947" s="46"/>
      <c r="GRZ2947" s="46"/>
      <c r="GSA2947" s="46"/>
      <c r="GSB2947" s="46"/>
      <c r="GSC2947" s="46"/>
      <c r="GSD2947" s="46"/>
      <c r="GSE2947" s="46"/>
      <c r="GSF2947" s="46"/>
      <c r="GSG2947" s="46"/>
      <c r="GSH2947" s="46"/>
      <c r="GSI2947" s="46"/>
      <c r="GSJ2947" s="46"/>
      <c r="GSK2947" s="46"/>
      <c r="GSL2947" s="46"/>
      <c r="GSM2947" s="46"/>
      <c r="GSN2947" s="46"/>
      <c r="GSO2947" s="46"/>
      <c r="GSP2947" s="46"/>
      <c r="GSQ2947" s="46"/>
      <c r="GSR2947" s="46"/>
      <c r="GSS2947" s="46"/>
      <c r="GST2947" s="46"/>
      <c r="GSU2947" s="46"/>
      <c r="GSV2947" s="46"/>
      <c r="GSW2947" s="46"/>
      <c r="GSX2947" s="46"/>
      <c r="GSY2947" s="46"/>
      <c r="GSZ2947" s="46"/>
      <c r="GTA2947" s="46"/>
      <c r="GTB2947" s="46"/>
      <c r="GTC2947" s="46"/>
      <c r="GTD2947" s="46"/>
      <c r="GTE2947" s="46"/>
      <c r="GTF2947" s="46"/>
      <c r="GTG2947" s="46"/>
      <c r="GTH2947" s="46"/>
      <c r="GTI2947" s="46"/>
      <c r="GTJ2947" s="46"/>
      <c r="GTK2947" s="46"/>
      <c r="GTL2947" s="46"/>
      <c r="GTM2947" s="46"/>
      <c r="GTN2947" s="46"/>
      <c r="GTO2947" s="46"/>
      <c r="GTP2947" s="46"/>
      <c r="GTQ2947" s="46"/>
      <c r="GTR2947" s="46"/>
      <c r="GTS2947" s="46"/>
      <c r="GTT2947" s="46"/>
      <c r="GTU2947" s="46"/>
      <c r="GTV2947" s="46"/>
      <c r="GTW2947" s="46"/>
      <c r="GTX2947" s="46"/>
      <c r="GTY2947" s="46"/>
      <c r="GTZ2947" s="46"/>
      <c r="GUA2947" s="46"/>
      <c r="GUB2947" s="46"/>
      <c r="GUC2947" s="46"/>
      <c r="GUD2947" s="46"/>
      <c r="GUE2947" s="46"/>
      <c r="GUF2947" s="46"/>
      <c r="GUG2947" s="46"/>
      <c r="GUH2947" s="46"/>
      <c r="GUI2947" s="46"/>
      <c r="GUJ2947" s="46"/>
      <c r="GUK2947" s="46"/>
      <c r="GUL2947" s="46"/>
      <c r="GUM2947" s="46"/>
      <c r="GUN2947" s="46"/>
      <c r="GUO2947" s="46"/>
      <c r="GUP2947" s="46"/>
      <c r="GUQ2947" s="46"/>
      <c r="GUR2947" s="46"/>
      <c r="GUS2947" s="46"/>
      <c r="GUT2947" s="46"/>
      <c r="GUU2947" s="46"/>
      <c r="GUV2947" s="46"/>
      <c r="GUW2947" s="46"/>
      <c r="GUX2947" s="46"/>
      <c r="GUY2947" s="46"/>
      <c r="GUZ2947" s="46"/>
      <c r="GVA2947" s="46"/>
      <c r="GVB2947" s="46"/>
      <c r="GVC2947" s="46"/>
      <c r="GVD2947" s="46"/>
      <c r="GVE2947" s="46"/>
      <c r="GVF2947" s="46"/>
      <c r="GVG2947" s="46"/>
      <c r="GVH2947" s="46"/>
      <c r="GVI2947" s="46"/>
      <c r="GVJ2947" s="46"/>
      <c r="GVK2947" s="46"/>
      <c r="GVL2947" s="46"/>
      <c r="GVM2947" s="46"/>
      <c r="GVN2947" s="46"/>
      <c r="GVO2947" s="46"/>
      <c r="GVP2947" s="46"/>
      <c r="GVQ2947" s="46"/>
      <c r="GVR2947" s="46"/>
      <c r="GVS2947" s="46"/>
      <c r="GVT2947" s="46"/>
      <c r="GVU2947" s="46"/>
      <c r="GVV2947" s="46"/>
      <c r="GVW2947" s="46"/>
      <c r="GVX2947" s="46"/>
      <c r="GVY2947" s="46"/>
      <c r="GVZ2947" s="46"/>
      <c r="GWA2947" s="46"/>
      <c r="GWB2947" s="46"/>
      <c r="GWC2947" s="46"/>
      <c r="GWD2947" s="46"/>
      <c r="GWE2947" s="46"/>
      <c r="GWF2947" s="46"/>
      <c r="GWG2947" s="46"/>
      <c r="GWH2947" s="46"/>
      <c r="GWI2947" s="46"/>
      <c r="GWJ2947" s="46"/>
      <c r="GWK2947" s="46"/>
      <c r="GWL2947" s="46"/>
      <c r="GWM2947" s="46"/>
      <c r="GWN2947" s="46"/>
      <c r="GWO2947" s="46"/>
      <c r="GWP2947" s="46"/>
      <c r="GWQ2947" s="46"/>
      <c r="GWR2947" s="46"/>
      <c r="GWS2947" s="46"/>
      <c r="GWT2947" s="46"/>
      <c r="GWU2947" s="46"/>
      <c r="GWV2947" s="46"/>
      <c r="GWW2947" s="46"/>
      <c r="GWX2947" s="46"/>
      <c r="GWY2947" s="46"/>
      <c r="GWZ2947" s="46"/>
      <c r="GXA2947" s="46"/>
      <c r="GXB2947" s="46"/>
      <c r="GXC2947" s="46"/>
      <c r="GXD2947" s="46"/>
      <c r="GXE2947" s="46"/>
      <c r="GXF2947" s="46"/>
      <c r="GXG2947" s="46"/>
      <c r="GXH2947" s="46"/>
      <c r="GXI2947" s="46"/>
      <c r="GXJ2947" s="46"/>
      <c r="GXK2947" s="46"/>
      <c r="GXL2947" s="46"/>
      <c r="GXM2947" s="46"/>
      <c r="GXN2947" s="46"/>
      <c r="GXO2947" s="46"/>
      <c r="GXP2947" s="46"/>
      <c r="GXQ2947" s="46"/>
      <c r="GXR2947" s="46"/>
      <c r="GXS2947" s="46"/>
      <c r="GXT2947" s="46"/>
      <c r="GXU2947" s="46"/>
      <c r="GXV2947" s="46"/>
      <c r="GXW2947" s="46"/>
      <c r="GXX2947" s="46"/>
      <c r="GXY2947" s="46"/>
      <c r="GXZ2947" s="46"/>
      <c r="GYA2947" s="46"/>
      <c r="GYB2947" s="46"/>
      <c r="GYC2947" s="46"/>
      <c r="GYD2947" s="46"/>
      <c r="GYE2947" s="46"/>
      <c r="GYF2947" s="46"/>
      <c r="GYG2947" s="46"/>
      <c r="GYH2947" s="46"/>
      <c r="GYI2947" s="46"/>
      <c r="GYJ2947" s="46"/>
      <c r="GYK2947" s="46"/>
      <c r="GYL2947" s="46"/>
      <c r="GYM2947" s="46"/>
      <c r="GYN2947" s="46"/>
      <c r="GYO2947" s="46"/>
      <c r="GYP2947" s="46"/>
      <c r="GYQ2947" s="46"/>
      <c r="GYR2947" s="46"/>
      <c r="GYS2947" s="46"/>
      <c r="GYT2947" s="46"/>
      <c r="GYU2947" s="46"/>
      <c r="GYV2947" s="46"/>
      <c r="GYW2947" s="46"/>
      <c r="GYX2947" s="46"/>
      <c r="GYY2947" s="46"/>
      <c r="GYZ2947" s="46"/>
      <c r="GZA2947" s="46"/>
      <c r="GZB2947" s="46"/>
      <c r="GZC2947" s="46"/>
      <c r="GZD2947" s="46"/>
      <c r="GZE2947" s="46"/>
      <c r="GZF2947" s="46"/>
      <c r="GZG2947" s="46"/>
      <c r="GZH2947" s="46"/>
      <c r="GZI2947" s="46"/>
      <c r="GZJ2947" s="46"/>
      <c r="GZK2947" s="46"/>
      <c r="GZL2947" s="46"/>
      <c r="GZM2947" s="46"/>
      <c r="GZN2947" s="46"/>
      <c r="GZO2947" s="46"/>
      <c r="GZP2947" s="46"/>
      <c r="GZQ2947" s="46"/>
      <c r="GZR2947" s="46"/>
      <c r="GZS2947" s="46"/>
      <c r="GZT2947" s="46"/>
      <c r="GZU2947" s="46"/>
      <c r="GZV2947" s="46"/>
      <c r="GZW2947" s="46"/>
      <c r="GZX2947" s="46"/>
      <c r="GZY2947" s="46"/>
      <c r="GZZ2947" s="46"/>
      <c r="HAA2947" s="46"/>
      <c r="HAB2947" s="46"/>
      <c r="HAC2947" s="46"/>
      <c r="HAD2947" s="46"/>
      <c r="HAE2947" s="46"/>
      <c r="HAF2947" s="46"/>
      <c r="HAG2947" s="46"/>
      <c r="HAH2947" s="46"/>
      <c r="HAI2947" s="46"/>
      <c r="HAJ2947" s="46"/>
      <c r="HAK2947" s="46"/>
      <c r="HAL2947" s="46"/>
      <c r="HAM2947" s="46"/>
      <c r="HAN2947" s="46"/>
      <c r="HAO2947" s="46"/>
      <c r="HAP2947" s="46"/>
      <c r="HAQ2947" s="46"/>
      <c r="HAR2947" s="46"/>
      <c r="HAS2947" s="46"/>
      <c r="HAT2947" s="46"/>
      <c r="HAU2947" s="46"/>
      <c r="HAV2947" s="46"/>
      <c r="HAW2947" s="46"/>
      <c r="HAX2947" s="46"/>
      <c r="HAY2947" s="46"/>
      <c r="HAZ2947" s="46"/>
      <c r="HBA2947" s="46"/>
      <c r="HBB2947" s="46"/>
      <c r="HBC2947" s="46"/>
      <c r="HBD2947" s="46"/>
      <c r="HBE2947" s="46"/>
      <c r="HBF2947" s="46"/>
      <c r="HBG2947" s="46"/>
      <c r="HBH2947" s="46"/>
      <c r="HBI2947" s="46"/>
      <c r="HBJ2947" s="46"/>
      <c r="HBK2947" s="46"/>
      <c r="HBL2947" s="46"/>
      <c r="HBM2947" s="46"/>
      <c r="HBN2947" s="46"/>
      <c r="HBO2947" s="46"/>
      <c r="HBP2947" s="46"/>
      <c r="HBQ2947" s="46"/>
      <c r="HBR2947" s="46"/>
      <c r="HBS2947" s="46"/>
      <c r="HBT2947" s="46"/>
      <c r="HBU2947" s="46"/>
      <c r="HBV2947" s="46"/>
      <c r="HBW2947" s="46"/>
      <c r="HBX2947" s="46"/>
      <c r="HBY2947" s="46"/>
      <c r="HBZ2947" s="46"/>
      <c r="HCA2947" s="46"/>
      <c r="HCB2947" s="46"/>
      <c r="HCC2947" s="46"/>
      <c r="HCD2947" s="46"/>
      <c r="HCE2947" s="46"/>
      <c r="HCF2947" s="46"/>
      <c r="HCG2947" s="46"/>
      <c r="HCH2947" s="46"/>
      <c r="HCI2947" s="46"/>
      <c r="HCJ2947" s="46"/>
      <c r="HCK2947" s="46"/>
      <c r="HCL2947" s="46"/>
      <c r="HCM2947" s="46"/>
      <c r="HCN2947" s="46"/>
      <c r="HCO2947" s="46"/>
      <c r="HCP2947" s="46"/>
      <c r="HCQ2947" s="46"/>
      <c r="HCR2947" s="46"/>
      <c r="HCS2947" s="46"/>
      <c r="HCT2947" s="46"/>
      <c r="HCU2947" s="46"/>
      <c r="HCV2947" s="46"/>
      <c r="HCW2947" s="46"/>
      <c r="HCX2947" s="46"/>
      <c r="HCY2947" s="46"/>
      <c r="HCZ2947" s="46"/>
      <c r="HDA2947" s="46"/>
      <c r="HDB2947" s="46"/>
      <c r="HDC2947" s="46"/>
      <c r="HDD2947" s="46"/>
      <c r="HDE2947" s="46"/>
      <c r="HDF2947" s="46"/>
      <c r="HDG2947" s="46"/>
      <c r="HDH2947" s="46"/>
      <c r="HDI2947" s="46"/>
      <c r="HDJ2947" s="46"/>
      <c r="HDK2947" s="46"/>
      <c r="HDL2947" s="46"/>
      <c r="HDM2947" s="46"/>
      <c r="HDN2947" s="46"/>
      <c r="HDO2947" s="46"/>
      <c r="HDP2947" s="46"/>
      <c r="HDQ2947" s="46"/>
      <c r="HDR2947" s="46"/>
      <c r="HDS2947" s="46"/>
      <c r="HDT2947" s="46"/>
      <c r="HDU2947" s="46"/>
      <c r="HDV2947" s="46"/>
      <c r="HDW2947" s="46"/>
      <c r="HDX2947" s="46"/>
      <c r="HDY2947" s="46"/>
      <c r="HDZ2947" s="46"/>
      <c r="HEA2947" s="46"/>
      <c r="HEB2947" s="46"/>
      <c r="HEC2947" s="46"/>
      <c r="HED2947" s="46"/>
      <c r="HEE2947" s="46"/>
      <c r="HEF2947" s="46"/>
      <c r="HEG2947" s="46"/>
      <c r="HEH2947" s="46"/>
      <c r="HEI2947" s="46"/>
      <c r="HEJ2947" s="46"/>
      <c r="HEK2947" s="46"/>
      <c r="HEL2947" s="46"/>
      <c r="HEM2947" s="46"/>
      <c r="HEN2947" s="46"/>
      <c r="HEO2947" s="46"/>
      <c r="HEP2947" s="46"/>
      <c r="HEQ2947" s="46"/>
      <c r="HER2947" s="46"/>
      <c r="HES2947" s="46"/>
      <c r="HET2947" s="46"/>
      <c r="HEU2947" s="46"/>
      <c r="HEV2947" s="46"/>
      <c r="HEW2947" s="46"/>
      <c r="HEX2947" s="46"/>
      <c r="HEY2947" s="46"/>
      <c r="HEZ2947" s="46"/>
      <c r="HFA2947" s="46"/>
      <c r="HFB2947" s="46"/>
      <c r="HFC2947" s="46"/>
      <c r="HFD2947" s="46"/>
      <c r="HFE2947" s="46"/>
      <c r="HFF2947" s="46"/>
      <c r="HFG2947" s="46"/>
      <c r="HFH2947" s="46"/>
      <c r="HFI2947" s="46"/>
      <c r="HFJ2947" s="46"/>
      <c r="HFK2947" s="46"/>
      <c r="HFL2947" s="46"/>
      <c r="HFM2947" s="46"/>
      <c r="HFN2947" s="46"/>
      <c r="HFO2947" s="46"/>
      <c r="HFP2947" s="46"/>
      <c r="HFQ2947" s="46"/>
      <c r="HFR2947" s="46"/>
      <c r="HFS2947" s="46"/>
      <c r="HFT2947" s="46"/>
      <c r="HFU2947" s="46"/>
      <c r="HFV2947" s="46"/>
      <c r="HFW2947" s="46"/>
      <c r="HFX2947" s="46"/>
      <c r="HFY2947" s="46"/>
      <c r="HFZ2947" s="46"/>
      <c r="HGA2947" s="46"/>
      <c r="HGB2947" s="46"/>
      <c r="HGC2947" s="46"/>
      <c r="HGD2947" s="46"/>
      <c r="HGE2947" s="46"/>
      <c r="HGF2947" s="46"/>
      <c r="HGG2947" s="46"/>
      <c r="HGH2947" s="46"/>
      <c r="HGI2947" s="46"/>
      <c r="HGJ2947" s="46"/>
      <c r="HGK2947" s="46"/>
      <c r="HGL2947" s="46"/>
      <c r="HGM2947" s="46"/>
      <c r="HGN2947" s="46"/>
      <c r="HGO2947" s="46"/>
      <c r="HGP2947" s="46"/>
      <c r="HGQ2947" s="46"/>
      <c r="HGR2947" s="46"/>
      <c r="HGS2947" s="46"/>
      <c r="HGT2947" s="46"/>
      <c r="HGU2947" s="46"/>
      <c r="HGV2947" s="46"/>
      <c r="HGW2947" s="46"/>
      <c r="HGX2947" s="46"/>
      <c r="HGY2947" s="46"/>
      <c r="HGZ2947" s="46"/>
      <c r="HHA2947" s="46"/>
      <c r="HHB2947" s="46"/>
      <c r="HHC2947" s="46"/>
      <c r="HHD2947" s="46"/>
      <c r="HHE2947" s="46"/>
      <c r="HHF2947" s="46"/>
      <c r="HHG2947" s="46"/>
      <c r="HHH2947" s="46"/>
      <c r="HHI2947" s="46"/>
      <c r="HHJ2947" s="46"/>
      <c r="HHK2947" s="46"/>
      <c r="HHL2947" s="46"/>
      <c r="HHM2947" s="46"/>
      <c r="HHN2947" s="46"/>
      <c r="HHO2947" s="46"/>
      <c r="HHP2947" s="46"/>
      <c r="HHQ2947" s="46"/>
      <c r="HHR2947" s="46"/>
      <c r="HHS2947" s="46"/>
      <c r="HHT2947" s="46"/>
      <c r="HHU2947" s="46"/>
      <c r="HHV2947" s="46"/>
      <c r="HHW2947" s="46"/>
      <c r="HHX2947" s="46"/>
      <c r="HHY2947" s="46"/>
      <c r="HHZ2947" s="46"/>
      <c r="HIA2947" s="46"/>
      <c r="HIB2947" s="46"/>
      <c r="HIC2947" s="46"/>
      <c r="HID2947" s="46"/>
      <c r="HIE2947" s="46"/>
      <c r="HIF2947" s="46"/>
      <c r="HIG2947" s="46"/>
      <c r="HIH2947" s="46"/>
      <c r="HII2947" s="46"/>
      <c r="HIJ2947" s="46"/>
      <c r="HIK2947" s="46"/>
      <c r="HIL2947" s="46"/>
      <c r="HIM2947" s="46"/>
      <c r="HIN2947" s="46"/>
      <c r="HIO2947" s="46"/>
      <c r="HIP2947" s="46"/>
      <c r="HIQ2947" s="46"/>
      <c r="HIR2947" s="46"/>
      <c r="HIS2947" s="46"/>
      <c r="HIT2947" s="46"/>
      <c r="HIU2947" s="46"/>
      <c r="HIV2947" s="46"/>
      <c r="HIW2947" s="46"/>
      <c r="HIX2947" s="46"/>
      <c r="HIY2947" s="46"/>
      <c r="HIZ2947" s="46"/>
      <c r="HJA2947" s="46"/>
      <c r="HJB2947" s="46"/>
      <c r="HJC2947" s="46"/>
      <c r="HJD2947" s="46"/>
      <c r="HJE2947" s="46"/>
      <c r="HJF2947" s="46"/>
      <c r="HJG2947" s="46"/>
      <c r="HJH2947" s="46"/>
      <c r="HJI2947" s="46"/>
      <c r="HJJ2947" s="46"/>
      <c r="HJK2947" s="46"/>
      <c r="HJL2947" s="46"/>
      <c r="HJM2947" s="46"/>
      <c r="HJN2947" s="46"/>
      <c r="HJO2947" s="46"/>
      <c r="HJP2947" s="46"/>
      <c r="HJQ2947" s="46"/>
      <c r="HJR2947" s="46"/>
      <c r="HJS2947" s="46"/>
      <c r="HJT2947" s="46"/>
      <c r="HJU2947" s="46"/>
      <c r="HJV2947" s="46"/>
      <c r="HJW2947" s="46"/>
      <c r="HJX2947" s="46"/>
      <c r="HJY2947" s="46"/>
      <c r="HJZ2947" s="46"/>
      <c r="HKA2947" s="46"/>
      <c r="HKB2947" s="46"/>
      <c r="HKC2947" s="46"/>
      <c r="HKD2947" s="46"/>
      <c r="HKE2947" s="46"/>
      <c r="HKF2947" s="46"/>
      <c r="HKG2947" s="46"/>
      <c r="HKH2947" s="46"/>
      <c r="HKI2947" s="46"/>
      <c r="HKJ2947" s="46"/>
      <c r="HKK2947" s="46"/>
      <c r="HKL2947" s="46"/>
      <c r="HKM2947" s="46"/>
      <c r="HKN2947" s="46"/>
      <c r="HKO2947" s="46"/>
      <c r="HKP2947" s="46"/>
      <c r="HKQ2947" s="46"/>
      <c r="HKR2947" s="46"/>
      <c r="HKS2947" s="46"/>
      <c r="HKT2947" s="46"/>
      <c r="HKU2947" s="46"/>
      <c r="HKV2947" s="46"/>
      <c r="HKW2947" s="46"/>
      <c r="HKX2947" s="46"/>
      <c r="HKY2947" s="46"/>
      <c r="HKZ2947" s="46"/>
      <c r="HLA2947" s="46"/>
      <c r="HLB2947" s="46"/>
      <c r="HLC2947" s="46"/>
      <c r="HLD2947" s="46"/>
      <c r="HLE2947" s="46"/>
      <c r="HLF2947" s="46"/>
      <c r="HLG2947" s="46"/>
      <c r="HLH2947" s="46"/>
      <c r="HLI2947" s="46"/>
      <c r="HLJ2947" s="46"/>
      <c r="HLK2947" s="46"/>
      <c r="HLL2947" s="46"/>
      <c r="HLM2947" s="46"/>
      <c r="HLN2947" s="46"/>
      <c r="HLO2947" s="46"/>
      <c r="HLP2947" s="46"/>
      <c r="HLQ2947" s="46"/>
      <c r="HLR2947" s="46"/>
      <c r="HLS2947" s="46"/>
      <c r="HLT2947" s="46"/>
      <c r="HLU2947" s="46"/>
      <c r="HLV2947" s="46"/>
      <c r="HLW2947" s="46"/>
      <c r="HLX2947" s="46"/>
      <c r="HLY2947" s="46"/>
      <c r="HLZ2947" s="46"/>
      <c r="HMA2947" s="46"/>
      <c r="HMB2947" s="46"/>
      <c r="HMC2947" s="46"/>
      <c r="HMD2947" s="46"/>
      <c r="HME2947" s="46"/>
      <c r="HMF2947" s="46"/>
      <c r="HMG2947" s="46"/>
      <c r="HMH2947" s="46"/>
      <c r="HMI2947" s="46"/>
      <c r="HMJ2947" s="46"/>
      <c r="HMK2947" s="46"/>
      <c r="HML2947" s="46"/>
      <c r="HMM2947" s="46"/>
      <c r="HMN2947" s="46"/>
      <c r="HMO2947" s="46"/>
      <c r="HMP2947" s="46"/>
      <c r="HMQ2947" s="46"/>
      <c r="HMR2947" s="46"/>
      <c r="HMS2947" s="46"/>
      <c r="HMT2947" s="46"/>
      <c r="HMU2947" s="46"/>
      <c r="HMV2947" s="46"/>
      <c r="HMW2947" s="46"/>
      <c r="HMX2947" s="46"/>
      <c r="HMY2947" s="46"/>
      <c r="HMZ2947" s="46"/>
      <c r="HNA2947" s="46"/>
      <c r="HNB2947" s="46"/>
      <c r="HNC2947" s="46"/>
      <c r="HND2947" s="46"/>
      <c r="HNE2947" s="46"/>
      <c r="HNF2947" s="46"/>
      <c r="HNG2947" s="46"/>
      <c r="HNH2947" s="46"/>
      <c r="HNI2947" s="46"/>
      <c r="HNJ2947" s="46"/>
      <c r="HNK2947" s="46"/>
      <c r="HNL2947" s="46"/>
      <c r="HNM2947" s="46"/>
      <c r="HNN2947" s="46"/>
      <c r="HNO2947" s="46"/>
      <c r="HNP2947" s="46"/>
      <c r="HNQ2947" s="46"/>
      <c r="HNR2947" s="46"/>
      <c r="HNS2947" s="46"/>
      <c r="HNT2947" s="46"/>
      <c r="HNU2947" s="46"/>
      <c r="HNV2947" s="46"/>
      <c r="HNW2947" s="46"/>
      <c r="HNX2947" s="46"/>
      <c r="HNY2947" s="46"/>
      <c r="HNZ2947" s="46"/>
      <c r="HOA2947" s="46"/>
      <c r="HOB2947" s="46"/>
      <c r="HOC2947" s="46"/>
      <c r="HOD2947" s="46"/>
      <c r="HOE2947" s="46"/>
      <c r="HOF2947" s="46"/>
      <c r="HOG2947" s="46"/>
      <c r="HOH2947" s="46"/>
      <c r="HOI2947" s="46"/>
      <c r="HOJ2947" s="46"/>
      <c r="HOK2947" s="46"/>
      <c r="HOL2947" s="46"/>
      <c r="HOM2947" s="46"/>
      <c r="HON2947" s="46"/>
      <c r="HOO2947" s="46"/>
      <c r="HOP2947" s="46"/>
      <c r="HOQ2947" s="46"/>
      <c r="HOR2947" s="46"/>
      <c r="HOS2947" s="46"/>
      <c r="HOT2947" s="46"/>
      <c r="HOU2947" s="46"/>
      <c r="HOV2947" s="46"/>
      <c r="HOW2947" s="46"/>
      <c r="HOX2947" s="46"/>
      <c r="HOY2947" s="46"/>
      <c r="HOZ2947" s="46"/>
      <c r="HPA2947" s="46"/>
      <c r="HPB2947" s="46"/>
      <c r="HPC2947" s="46"/>
      <c r="HPD2947" s="46"/>
      <c r="HPE2947" s="46"/>
      <c r="HPF2947" s="46"/>
      <c r="HPG2947" s="46"/>
      <c r="HPH2947" s="46"/>
      <c r="HPI2947" s="46"/>
      <c r="HPJ2947" s="46"/>
      <c r="HPK2947" s="46"/>
      <c r="HPL2947" s="46"/>
      <c r="HPM2947" s="46"/>
      <c r="HPN2947" s="46"/>
      <c r="HPO2947" s="46"/>
      <c r="HPP2947" s="46"/>
      <c r="HPQ2947" s="46"/>
      <c r="HPR2947" s="46"/>
      <c r="HPS2947" s="46"/>
      <c r="HPT2947" s="46"/>
      <c r="HPU2947" s="46"/>
      <c r="HPV2947" s="46"/>
      <c r="HPW2947" s="46"/>
      <c r="HPX2947" s="46"/>
      <c r="HPY2947" s="46"/>
      <c r="HPZ2947" s="46"/>
      <c r="HQA2947" s="46"/>
      <c r="HQB2947" s="46"/>
      <c r="HQC2947" s="46"/>
      <c r="HQD2947" s="46"/>
      <c r="HQE2947" s="46"/>
      <c r="HQF2947" s="46"/>
      <c r="HQG2947" s="46"/>
      <c r="HQH2947" s="46"/>
      <c r="HQI2947" s="46"/>
      <c r="HQJ2947" s="46"/>
      <c r="HQK2947" s="46"/>
      <c r="HQL2947" s="46"/>
      <c r="HQM2947" s="46"/>
      <c r="HQN2947" s="46"/>
      <c r="HQO2947" s="46"/>
      <c r="HQP2947" s="46"/>
      <c r="HQQ2947" s="46"/>
      <c r="HQR2947" s="46"/>
      <c r="HQS2947" s="46"/>
      <c r="HQT2947" s="46"/>
      <c r="HQU2947" s="46"/>
      <c r="HQV2947" s="46"/>
      <c r="HQW2947" s="46"/>
      <c r="HQX2947" s="46"/>
      <c r="HQY2947" s="46"/>
      <c r="HQZ2947" s="46"/>
      <c r="HRA2947" s="46"/>
      <c r="HRB2947" s="46"/>
      <c r="HRC2947" s="46"/>
      <c r="HRD2947" s="46"/>
      <c r="HRE2947" s="46"/>
      <c r="HRF2947" s="46"/>
      <c r="HRG2947" s="46"/>
      <c r="HRH2947" s="46"/>
      <c r="HRI2947" s="46"/>
      <c r="HRJ2947" s="46"/>
      <c r="HRK2947" s="46"/>
      <c r="HRL2947" s="46"/>
      <c r="HRM2947" s="46"/>
      <c r="HRN2947" s="46"/>
      <c r="HRO2947" s="46"/>
      <c r="HRP2947" s="46"/>
      <c r="HRQ2947" s="46"/>
      <c r="HRR2947" s="46"/>
      <c r="HRS2947" s="46"/>
      <c r="HRT2947" s="46"/>
      <c r="HRU2947" s="46"/>
      <c r="HRV2947" s="46"/>
      <c r="HRW2947" s="46"/>
      <c r="HRX2947" s="46"/>
      <c r="HRY2947" s="46"/>
      <c r="HRZ2947" s="46"/>
      <c r="HSA2947" s="46"/>
      <c r="HSB2947" s="46"/>
      <c r="HSC2947" s="46"/>
      <c r="HSD2947" s="46"/>
      <c r="HSE2947" s="46"/>
      <c r="HSF2947" s="46"/>
      <c r="HSG2947" s="46"/>
      <c r="HSH2947" s="46"/>
      <c r="HSI2947" s="46"/>
      <c r="HSJ2947" s="46"/>
      <c r="HSK2947" s="46"/>
      <c r="HSL2947" s="46"/>
      <c r="HSM2947" s="46"/>
      <c r="HSN2947" s="46"/>
      <c r="HSO2947" s="46"/>
      <c r="HSP2947" s="46"/>
      <c r="HSQ2947" s="46"/>
      <c r="HSR2947" s="46"/>
      <c r="HSS2947" s="46"/>
      <c r="HST2947" s="46"/>
      <c r="HSU2947" s="46"/>
      <c r="HSV2947" s="46"/>
      <c r="HSW2947" s="46"/>
      <c r="HSX2947" s="46"/>
      <c r="HSY2947" s="46"/>
      <c r="HSZ2947" s="46"/>
      <c r="HTA2947" s="46"/>
      <c r="HTB2947" s="46"/>
      <c r="HTC2947" s="46"/>
      <c r="HTD2947" s="46"/>
      <c r="HTE2947" s="46"/>
      <c r="HTF2947" s="46"/>
      <c r="HTG2947" s="46"/>
      <c r="HTH2947" s="46"/>
      <c r="HTI2947" s="46"/>
      <c r="HTJ2947" s="46"/>
      <c r="HTK2947" s="46"/>
      <c r="HTL2947" s="46"/>
      <c r="HTM2947" s="46"/>
      <c r="HTN2947" s="46"/>
      <c r="HTO2947" s="46"/>
      <c r="HTP2947" s="46"/>
      <c r="HTQ2947" s="46"/>
      <c r="HTR2947" s="46"/>
      <c r="HTS2947" s="46"/>
      <c r="HTT2947" s="46"/>
      <c r="HTU2947" s="46"/>
      <c r="HTV2947" s="46"/>
      <c r="HTW2947" s="46"/>
      <c r="HTX2947" s="46"/>
      <c r="HTY2947" s="46"/>
      <c r="HTZ2947" s="46"/>
      <c r="HUA2947" s="46"/>
      <c r="HUB2947" s="46"/>
      <c r="HUC2947" s="46"/>
      <c r="HUD2947" s="46"/>
      <c r="HUE2947" s="46"/>
      <c r="HUF2947" s="46"/>
      <c r="HUG2947" s="46"/>
      <c r="HUH2947" s="46"/>
      <c r="HUI2947" s="46"/>
      <c r="HUJ2947" s="46"/>
      <c r="HUK2947" s="46"/>
      <c r="HUL2947" s="46"/>
      <c r="HUM2947" s="46"/>
      <c r="HUN2947" s="46"/>
      <c r="HUO2947" s="46"/>
      <c r="HUP2947" s="46"/>
      <c r="HUQ2947" s="46"/>
      <c r="HUR2947" s="46"/>
      <c r="HUS2947" s="46"/>
      <c r="HUT2947" s="46"/>
      <c r="HUU2947" s="46"/>
      <c r="HUV2947" s="46"/>
      <c r="HUW2947" s="46"/>
      <c r="HUX2947" s="46"/>
      <c r="HUY2947" s="46"/>
      <c r="HUZ2947" s="46"/>
      <c r="HVA2947" s="46"/>
      <c r="HVB2947" s="46"/>
      <c r="HVC2947" s="46"/>
      <c r="HVD2947" s="46"/>
      <c r="HVE2947" s="46"/>
      <c r="HVF2947" s="46"/>
      <c r="HVG2947" s="46"/>
      <c r="HVH2947" s="46"/>
      <c r="HVI2947" s="46"/>
      <c r="HVJ2947" s="46"/>
      <c r="HVK2947" s="46"/>
      <c r="HVL2947" s="46"/>
      <c r="HVM2947" s="46"/>
      <c r="HVN2947" s="46"/>
      <c r="HVO2947" s="46"/>
      <c r="HVP2947" s="46"/>
      <c r="HVQ2947" s="46"/>
      <c r="HVR2947" s="46"/>
      <c r="HVS2947" s="46"/>
      <c r="HVT2947" s="46"/>
      <c r="HVU2947" s="46"/>
      <c r="HVV2947" s="46"/>
      <c r="HVW2947" s="46"/>
      <c r="HVX2947" s="46"/>
      <c r="HVY2947" s="46"/>
      <c r="HVZ2947" s="46"/>
      <c r="HWA2947" s="46"/>
      <c r="HWB2947" s="46"/>
      <c r="HWC2947" s="46"/>
      <c r="HWD2947" s="46"/>
      <c r="HWE2947" s="46"/>
      <c r="HWF2947" s="46"/>
      <c r="HWG2947" s="46"/>
      <c r="HWH2947" s="46"/>
      <c r="HWI2947" s="46"/>
      <c r="HWJ2947" s="46"/>
      <c r="HWK2947" s="46"/>
      <c r="HWL2947" s="46"/>
      <c r="HWM2947" s="46"/>
      <c r="HWN2947" s="46"/>
      <c r="HWO2947" s="46"/>
      <c r="HWP2947" s="46"/>
      <c r="HWQ2947" s="46"/>
      <c r="HWR2947" s="46"/>
      <c r="HWS2947" s="46"/>
      <c r="HWT2947" s="46"/>
      <c r="HWU2947" s="46"/>
      <c r="HWV2947" s="46"/>
      <c r="HWW2947" s="46"/>
      <c r="HWX2947" s="46"/>
      <c r="HWY2947" s="46"/>
      <c r="HWZ2947" s="46"/>
      <c r="HXA2947" s="46"/>
      <c r="HXB2947" s="46"/>
      <c r="HXC2947" s="46"/>
      <c r="HXD2947" s="46"/>
      <c r="HXE2947" s="46"/>
      <c r="HXF2947" s="46"/>
      <c r="HXG2947" s="46"/>
      <c r="HXH2947" s="46"/>
      <c r="HXI2947" s="46"/>
      <c r="HXJ2947" s="46"/>
      <c r="HXK2947" s="46"/>
      <c r="HXL2947" s="46"/>
      <c r="HXM2947" s="46"/>
      <c r="HXN2947" s="46"/>
      <c r="HXO2947" s="46"/>
      <c r="HXP2947" s="46"/>
      <c r="HXQ2947" s="46"/>
      <c r="HXR2947" s="46"/>
      <c r="HXS2947" s="46"/>
      <c r="HXT2947" s="46"/>
      <c r="HXU2947" s="46"/>
      <c r="HXV2947" s="46"/>
      <c r="HXW2947" s="46"/>
      <c r="HXX2947" s="46"/>
      <c r="HXY2947" s="46"/>
      <c r="HXZ2947" s="46"/>
      <c r="HYA2947" s="46"/>
      <c r="HYB2947" s="46"/>
      <c r="HYC2947" s="46"/>
      <c r="HYD2947" s="46"/>
      <c r="HYE2947" s="46"/>
      <c r="HYF2947" s="46"/>
      <c r="HYG2947" s="46"/>
      <c r="HYH2947" s="46"/>
      <c r="HYI2947" s="46"/>
      <c r="HYJ2947" s="46"/>
      <c r="HYK2947" s="46"/>
      <c r="HYL2947" s="46"/>
      <c r="HYM2947" s="46"/>
      <c r="HYN2947" s="46"/>
      <c r="HYO2947" s="46"/>
      <c r="HYP2947" s="46"/>
      <c r="HYQ2947" s="46"/>
      <c r="HYR2947" s="46"/>
      <c r="HYS2947" s="46"/>
      <c r="HYT2947" s="46"/>
      <c r="HYU2947" s="46"/>
      <c r="HYV2947" s="46"/>
      <c r="HYW2947" s="46"/>
      <c r="HYX2947" s="46"/>
      <c r="HYY2947" s="46"/>
      <c r="HYZ2947" s="46"/>
      <c r="HZA2947" s="46"/>
      <c r="HZB2947" s="46"/>
      <c r="HZC2947" s="46"/>
      <c r="HZD2947" s="46"/>
      <c r="HZE2947" s="46"/>
      <c r="HZF2947" s="46"/>
      <c r="HZG2947" s="46"/>
      <c r="HZH2947" s="46"/>
      <c r="HZI2947" s="46"/>
      <c r="HZJ2947" s="46"/>
      <c r="HZK2947" s="46"/>
      <c r="HZL2947" s="46"/>
      <c r="HZM2947" s="46"/>
      <c r="HZN2947" s="46"/>
      <c r="HZO2947" s="46"/>
      <c r="HZP2947" s="46"/>
      <c r="HZQ2947" s="46"/>
      <c r="HZR2947" s="46"/>
      <c r="HZS2947" s="46"/>
      <c r="HZT2947" s="46"/>
      <c r="HZU2947" s="46"/>
      <c r="HZV2947" s="46"/>
      <c r="HZW2947" s="46"/>
      <c r="HZX2947" s="46"/>
      <c r="HZY2947" s="46"/>
      <c r="HZZ2947" s="46"/>
      <c r="IAA2947" s="46"/>
      <c r="IAB2947" s="46"/>
      <c r="IAC2947" s="46"/>
      <c r="IAD2947" s="46"/>
      <c r="IAE2947" s="46"/>
      <c r="IAF2947" s="46"/>
      <c r="IAG2947" s="46"/>
      <c r="IAH2947" s="46"/>
      <c r="IAI2947" s="46"/>
      <c r="IAJ2947" s="46"/>
      <c r="IAK2947" s="46"/>
      <c r="IAL2947" s="46"/>
      <c r="IAM2947" s="46"/>
      <c r="IAN2947" s="46"/>
      <c r="IAO2947" s="46"/>
      <c r="IAP2947" s="46"/>
      <c r="IAQ2947" s="46"/>
      <c r="IAR2947" s="46"/>
      <c r="IAS2947" s="46"/>
      <c r="IAT2947" s="46"/>
      <c r="IAU2947" s="46"/>
      <c r="IAV2947" s="46"/>
      <c r="IAW2947" s="46"/>
      <c r="IAX2947" s="46"/>
      <c r="IAY2947" s="46"/>
      <c r="IAZ2947" s="46"/>
      <c r="IBA2947" s="46"/>
      <c r="IBB2947" s="46"/>
      <c r="IBC2947" s="46"/>
      <c r="IBD2947" s="46"/>
      <c r="IBE2947" s="46"/>
      <c r="IBF2947" s="46"/>
      <c r="IBG2947" s="46"/>
      <c r="IBH2947" s="46"/>
      <c r="IBI2947" s="46"/>
      <c r="IBJ2947" s="46"/>
      <c r="IBK2947" s="46"/>
      <c r="IBL2947" s="46"/>
      <c r="IBM2947" s="46"/>
      <c r="IBN2947" s="46"/>
      <c r="IBO2947" s="46"/>
      <c r="IBP2947" s="46"/>
      <c r="IBQ2947" s="46"/>
      <c r="IBR2947" s="46"/>
      <c r="IBS2947" s="46"/>
      <c r="IBT2947" s="46"/>
      <c r="IBU2947" s="46"/>
      <c r="IBV2947" s="46"/>
      <c r="IBW2947" s="46"/>
      <c r="IBX2947" s="46"/>
      <c r="IBY2947" s="46"/>
      <c r="IBZ2947" s="46"/>
      <c r="ICA2947" s="46"/>
      <c r="ICB2947" s="46"/>
      <c r="ICC2947" s="46"/>
      <c r="ICD2947" s="46"/>
      <c r="ICE2947" s="46"/>
      <c r="ICF2947" s="46"/>
      <c r="ICG2947" s="46"/>
      <c r="ICH2947" s="46"/>
      <c r="ICI2947" s="46"/>
      <c r="ICJ2947" s="46"/>
      <c r="ICK2947" s="46"/>
      <c r="ICL2947" s="46"/>
      <c r="ICM2947" s="46"/>
      <c r="ICN2947" s="46"/>
      <c r="ICO2947" s="46"/>
      <c r="ICP2947" s="46"/>
      <c r="ICQ2947" s="46"/>
      <c r="ICR2947" s="46"/>
      <c r="ICS2947" s="46"/>
      <c r="ICT2947" s="46"/>
      <c r="ICU2947" s="46"/>
      <c r="ICV2947" s="46"/>
      <c r="ICW2947" s="46"/>
      <c r="ICX2947" s="46"/>
      <c r="ICY2947" s="46"/>
      <c r="ICZ2947" s="46"/>
      <c r="IDA2947" s="46"/>
      <c r="IDB2947" s="46"/>
      <c r="IDC2947" s="46"/>
      <c r="IDD2947" s="46"/>
      <c r="IDE2947" s="46"/>
      <c r="IDF2947" s="46"/>
      <c r="IDG2947" s="46"/>
      <c r="IDH2947" s="46"/>
      <c r="IDI2947" s="46"/>
      <c r="IDJ2947" s="46"/>
      <c r="IDK2947" s="46"/>
      <c r="IDL2947" s="46"/>
      <c r="IDM2947" s="46"/>
      <c r="IDN2947" s="46"/>
      <c r="IDO2947" s="46"/>
      <c r="IDP2947" s="46"/>
      <c r="IDQ2947" s="46"/>
      <c r="IDR2947" s="46"/>
      <c r="IDS2947" s="46"/>
      <c r="IDT2947" s="46"/>
      <c r="IDU2947" s="46"/>
      <c r="IDV2947" s="46"/>
      <c r="IDW2947" s="46"/>
      <c r="IDX2947" s="46"/>
      <c r="IDY2947" s="46"/>
      <c r="IDZ2947" s="46"/>
      <c r="IEA2947" s="46"/>
      <c r="IEB2947" s="46"/>
      <c r="IEC2947" s="46"/>
      <c r="IED2947" s="46"/>
      <c r="IEE2947" s="46"/>
      <c r="IEF2947" s="46"/>
      <c r="IEG2947" s="46"/>
      <c r="IEH2947" s="46"/>
      <c r="IEI2947" s="46"/>
      <c r="IEJ2947" s="46"/>
      <c r="IEK2947" s="46"/>
      <c r="IEL2947" s="46"/>
      <c r="IEM2947" s="46"/>
      <c r="IEN2947" s="46"/>
      <c r="IEO2947" s="46"/>
      <c r="IEP2947" s="46"/>
      <c r="IEQ2947" s="46"/>
      <c r="IER2947" s="46"/>
      <c r="IES2947" s="46"/>
      <c r="IET2947" s="46"/>
      <c r="IEU2947" s="46"/>
      <c r="IEV2947" s="46"/>
      <c r="IEW2947" s="46"/>
      <c r="IEX2947" s="46"/>
      <c r="IEY2947" s="46"/>
      <c r="IEZ2947" s="46"/>
      <c r="IFA2947" s="46"/>
      <c r="IFB2947" s="46"/>
      <c r="IFC2947" s="46"/>
      <c r="IFD2947" s="46"/>
      <c r="IFE2947" s="46"/>
      <c r="IFF2947" s="46"/>
      <c r="IFG2947" s="46"/>
      <c r="IFH2947" s="46"/>
      <c r="IFI2947" s="46"/>
      <c r="IFJ2947" s="46"/>
      <c r="IFK2947" s="46"/>
      <c r="IFL2947" s="46"/>
      <c r="IFM2947" s="46"/>
      <c r="IFN2947" s="46"/>
      <c r="IFO2947" s="46"/>
      <c r="IFP2947" s="46"/>
      <c r="IFQ2947" s="46"/>
      <c r="IFR2947" s="46"/>
      <c r="IFS2947" s="46"/>
      <c r="IFT2947" s="46"/>
      <c r="IFU2947" s="46"/>
      <c r="IFV2947" s="46"/>
      <c r="IFW2947" s="46"/>
      <c r="IFX2947" s="46"/>
      <c r="IFY2947" s="46"/>
      <c r="IFZ2947" s="46"/>
      <c r="IGA2947" s="46"/>
      <c r="IGB2947" s="46"/>
      <c r="IGC2947" s="46"/>
      <c r="IGD2947" s="46"/>
      <c r="IGE2947" s="46"/>
      <c r="IGF2947" s="46"/>
      <c r="IGG2947" s="46"/>
      <c r="IGH2947" s="46"/>
      <c r="IGI2947" s="46"/>
      <c r="IGJ2947" s="46"/>
      <c r="IGK2947" s="46"/>
      <c r="IGL2947" s="46"/>
      <c r="IGM2947" s="46"/>
      <c r="IGN2947" s="46"/>
      <c r="IGO2947" s="46"/>
      <c r="IGP2947" s="46"/>
      <c r="IGQ2947" s="46"/>
      <c r="IGR2947" s="46"/>
      <c r="IGS2947" s="46"/>
      <c r="IGT2947" s="46"/>
      <c r="IGU2947" s="46"/>
      <c r="IGV2947" s="46"/>
      <c r="IGW2947" s="46"/>
      <c r="IGX2947" s="46"/>
      <c r="IGY2947" s="46"/>
      <c r="IGZ2947" s="46"/>
      <c r="IHA2947" s="46"/>
      <c r="IHB2947" s="46"/>
      <c r="IHC2947" s="46"/>
      <c r="IHD2947" s="46"/>
      <c r="IHE2947" s="46"/>
      <c r="IHF2947" s="46"/>
      <c r="IHG2947" s="46"/>
      <c r="IHH2947" s="46"/>
      <c r="IHI2947" s="46"/>
      <c r="IHJ2947" s="46"/>
      <c r="IHK2947" s="46"/>
      <c r="IHL2947" s="46"/>
      <c r="IHM2947" s="46"/>
      <c r="IHN2947" s="46"/>
      <c r="IHO2947" s="46"/>
      <c r="IHP2947" s="46"/>
      <c r="IHQ2947" s="46"/>
      <c r="IHR2947" s="46"/>
      <c r="IHS2947" s="46"/>
      <c r="IHT2947" s="46"/>
      <c r="IHU2947" s="46"/>
      <c r="IHV2947" s="46"/>
      <c r="IHW2947" s="46"/>
      <c r="IHX2947" s="46"/>
      <c r="IHY2947" s="46"/>
      <c r="IHZ2947" s="46"/>
      <c r="IIA2947" s="46"/>
      <c r="IIB2947" s="46"/>
      <c r="IIC2947" s="46"/>
      <c r="IID2947" s="46"/>
      <c r="IIE2947" s="46"/>
      <c r="IIF2947" s="46"/>
      <c r="IIG2947" s="46"/>
      <c r="IIH2947" s="46"/>
      <c r="III2947" s="46"/>
      <c r="IIJ2947" s="46"/>
      <c r="IIK2947" s="46"/>
      <c r="IIL2947" s="46"/>
      <c r="IIM2947" s="46"/>
      <c r="IIN2947" s="46"/>
      <c r="IIO2947" s="46"/>
      <c r="IIP2947" s="46"/>
      <c r="IIQ2947" s="46"/>
      <c r="IIR2947" s="46"/>
      <c r="IIS2947" s="46"/>
      <c r="IIT2947" s="46"/>
      <c r="IIU2947" s="46"/>
      <c r="IIV2947" s="46"/>
      <c r="IIW2947" s="46"/>
      <c r="IIX2947" s="46"/>
      <c r="IIY2947" s="46"/>
      <c r="IIZ2947" s="46"/>
      <c r="IJA2947" s="46"/>
      <c r="IJB2947" s="46"/>
      <c r="IJC2947" s="46"/>
      <c r="IJD2947" s="46"/>
      <c r="IJE2947" s="46"/>
      <c r="IJF2947" s="46"/>
      <c r="IJG2947" s="46"/>
      <c r="IJH2947" s="46"/>
      <c r="IJI2947" s="46"/>
      <c r="IJJ2947" s="46"/>
      <c r="IJK2947" s="46"/>
      <c r="IJL2947" s="46"/>
      <c r="IJM2947" s="46"/>
      <c r="IJN2947" s="46"/>
      <c r="IJO2947" s="46"/>
      <c r="IJP2947" s="46"/>
      <c r="IJQ2947" s="46"/>
      <c r="IJR2947" s="46"/>
      <c r="IJS2947" s="46"/>
      <c r="IJT2947" s="46"/>
      <c r="IJU2947" s="46"/>
      <c r="IJV2947" s="46"/>
      <c r="IJW2947" s="46"/>
      <c r="IJX2947" s="46"/>
      <c r="IJY2947" s="46"/>
      <c r="IJZ2947" s="46"/>
      <c r="IKA2947" s="46"/>
      <c r="IKB2947" s="46"/>
      <c r="IKC2947" s="46"/>
      <c r="IKD2947" s="46"/>
      <c r="IKE2947" s="46"/>
      <c r="IKF2947" s="46"/>
      <c r="IKG2947" s="46"/>
      <c r="IKH2947" s="46"/>
      <c r="IKI2947" s="46"/>
      <c r="IKJ2947" s="46"/>
      <c r="IKK2947" s="46"/>
      <c r="IKL2947" s="46"/>
      <c r="IKM2947" s="46"/>
      <c r="IKN2947" s="46"/>
      <c r="IKO2947" s="46"/>
      <c r="IKP2947" s="46"/>
      <c r="IKQ2947" s="46"/>
      <c r="IKR2947" s="46"/>
      <c r="IKS2947" s="46"/>
      <c r="IKT2947" s="46"/>
      <c r="IKU2947" s="46"/>
      <c r="IKV2947" s="46"/>
      <c r="IKW2947" s="46"/>
      <c r="IKX2947" s="46"/>
      <c r="IKY2947" s="46"/>
      <c r="IKZ2947" s="46"/>
      <c r="ILA2947" s="46"/>
      <c r="ILB2947" s="46"/>
      <c r="ILC2947" s="46"/>
      <c r="ILD2947" s="46"/>
      <c r="ILE2947" s="46"/>
      <c r="ILF2947" s="46"/>
      <c r="ILG2947" s="46"/>
      <c r="ILH2947" s="46"/>
      <c r="ILI2947" s="46"/>
      <c r="ILJ2947" s="46"/>
      <c r="ILK2947" s="46"/>
      <c r="ILL2947" s="46"/>
      <c r="ILM2947" s="46"/>
      <c r="ILN2947" s="46"/>
      <c r="ILO2947" s="46"/>
      <c r="ILP2947" s="46"/>
      <c r="ILQ2947" s="46"/>
      <c r="ILR2947" s="46"/>
      <c r="ILS2947" s="46"/>
      <c r="ILT2947" s="46"/>
      <c r="ILU2947" s="46"/>
      <c r="ILV2947" s="46"/>
      <c r="ILW2947" s="46"/>
      <c r="ILX2947" s="46"/>
      <c r="ILY2947" s="46"/>
      <c r="ILZ2947" s="46"/>
      <c r="IMA2947" s="46"/>
      <c r="IMB2947" s="46"/>
      <c r="IMC2947" s="46"/>
      <c r="IMD2947" s="46"/>
      <c r="IME2947" s="46"/>
      <c r="IMF2947" s="46"/>
      <c r="IMG2947" s="46"/>
      <c r="IMH2947" s="46"/>
      <c r="IMI2947" s="46"/>
      <c r="IMJ2947" s="46"/>
      <c r="IMK2947" s="46"/>
      <c r="IML2947" s="46"/>
      <c r="IMM2947" s="46"/>
      <c r="IMN2947" s="46"/>
      <c r="IMO2947" s="46"/>
      <c r="IMP2947" s="46"/>
      <c r="IMQ2947" s="46"/>
      <c r="IMR2947" s="46"/>
      <c r="IMS2947" s="46"/>
      <c r="IMT2947" s="46"/>
      <c r="IMU2947" s="46"/>
      <c r="IMV2947" s="46"/>
      <c r="IMW2947" s="46"/>
      <c r="IMX2947" s="46"/>
      <c r="IMY2947" s="46"/>
      <c r="IMZ2947" s="46"/>
      <c r="INA2947" s="46"/>
      <c r="INB2947" s="46"/>
      <c r="INC2947" s="46"/>
      <c r="IND2947" s="46"/>
      <c r="INE2947" s="46"/>
      <c r="INF2947" s="46"/>
      <c r="ING2947" s="46"/>
      <c r="INH2947" s="46"/>
      <c r="INI2947" s="46"/>
      <c r="INJ2947" s="46"/>
      <c r="INK2947" s="46"/>
      <c r="INL2947" s="46"/>
      <c r="INM2947" s="46"/>
      <c r="INN2947" s="46"/>
      <c r="INO2947" s="46"/>
      <c r="INP2947" s="46"/>
      <c r="INQ2947" s="46"/>
      <c r="INR2947" s="46"/>
      <c r="INS2947" s="46"/>
      <c r="INT2947" s="46"/>
      <c r="INU2947" s="46"/>
      <c r="INV2947" s="46"/>
      <c r="INW2947" s="46"/>
      <c r="INX2947" s="46"/>
      <c r="INY2947" s="46"/>
      <c r="INZ2947" s="46"/>
      <c r="IOA2947" s="46"/>
      <c r="IOB2947" s="46"/>
      <c r="IOC2947" s="46"/>
      <c r="IOD2947" s="46"/>
      <c r="IOE2947" s="46"/>
      <c r="IOF2947" s="46"/>
      <c r="IOG2947" s="46"/>
      <c r="IOH2947" s="46"/>
      <c r="IOI2947" s="46"/>
      <c r="IOJ2947" s="46"/>
      <c r="IOK2947" s="46"/>
      <c r="IOL2947" s="46"/>
      <c r="IOM2947" s="46"/>
      <c r="ION2947" s="46"/>
      <c r="IOO2947" s="46"/>
      <c r="IOP2947" s="46"/>
      <c r="IOQ2947" s="46"/>
      <c r="IOR2947" s="46"/>
      <c r="IOS2947" s="46"/>
      <c r="IOT2947" s="46"/>
      <c r="IOU2947" s="46"/>
      <c r="IOV2947" s="46"/>
      <c r="IOW2947" s="46"/>
      <c r="IOX2947" s="46"/>
      <c r="IOY2947" s="46"/>
      <c r="IOZ2947" s="46"/>
      <c r="IPA2947" s="46"/>
      <c r="IPB2947" s="46"/>
      <c r="IPC2947" s="46"/>
      <c r="IPD2947" s="46"/>
      <c r="IPE2947" s="46"/>
      <c r="IPF2947" s="46"/>
      <c r="IPG2947" s="46"/>
      <c r="IPH2947" s="46"/>
      <c r="IPI2947" s="46"/>
      <c r="IPJ2947" s="46"/>
      <c r="IPK2947" s="46"/>
      <c r="IPL2947" s="46"/>
      <c r="IPM2947" s="46"/>
      <c r="IPN2947" s="46"/>
      <c r="IPO2947" s="46"/>
      <c r="IPP2947" s="46"/>
      <c r="IPQ2947" s="46"/>
      <c r="IPR2947" s="46"/>
      <c r="IPS2947" s="46"/>
      <c r="IPT2947" s="46"/>
      <c r="IPU2947" s="46"/>
      <c r="IPV2947" s="46"/>
      <c r="IPW2947" s="46"/>
      <c r="IPX2947" s="46"/>
      <c r="IPY2947" s="46"/>
      <c r="IPZ2947" s="46"/>
      <c r="IQA2947" s="46"/>
      <c r="IQB2947" s="46"/>
      <c r="IQC2947" s="46"/>
      <c r="IQD2947" s="46"/>
      <c r="IQE2947" s="46"/>
      <c r="IQF2947" s="46"/>
      <c r="IQG2947" s="46"/>
      <c r="IQH2947" s="46"/>
      <c r="IQI2947" s="46"/>
      <c r="IQJ2947" s="46"/>
      <c r="IQK2947" s="46"/>
      <c r="IQL2947" s="46"/>
      <c r="IQM2947" s="46"/>
      <c r="IQN2947" s="46"/>
      <c r="IQO2947" s="46"/>
      <c r="IQP2947" s="46"/>
      <c r="IQQ2947" s="46"/>
      <c r="IQR2947" s="46"/>
      <c r="IQS2947" s="46"/>
      <c r="IQT2947" s="46"/>
      <c r="IQU2947" s="46"/>
      <c r="IQV2947" s="46"/>
      <c r="IQW2947" s="46"/>
      <c r="IQX2947" s="46"/>
      <c r="IQY2947" s="46"/>
      <c r="IQZ2947" s="46"/>
      <c r="IRA2947" s="46"/>
      <c r="IRB2947" s="46"/>
      <c r="IRC2947" s="46"/>
      <c r="IRD2947" s="46"/>
      <c r="IRE2947" s="46"/>
      <c r="IRF2947" s="46"/>
      <c r="IRG2947" s="46"/>
      <c r="IRH2947" s="46"/>
      <c r="IRI2947" s="46"/>
      <c r="IRJ2947" s="46"/>
      <c r="IRK2947" s="46"/>
      <c r="IRL2947" s="46"/>
      <c r="IRM2947" s="46"/>
      <c r="IRN2947" s="46"/>
      <c r="IRO2947" s="46"/>
      <c r="IRP2947" s="46"/>
      <c r="IRQ2947" s="46"/>
      <c r="IRR2947" s="46"/>
      <c r="IRS2947" s="46"/>
      <c r="IRT2947" s="46"/>
      <c r="IRU2947" s="46"/>
      <c r="IRV2947" s="46"/>
      <c r="IRW2947" s="46"/>
      <c r="IRX2947" s="46"/>
      <c r="IRY2947" s="46"/>
      <c r="IRZ2947" s="46"/>
      <c r="ISA2947" s="46"/>
      <c r="ISB2947" s="46"/>
      <c r="ISC2947" s="46"/>
      <c r="ISD2947" s="46"/>
      <c r="ISE2947" s="46"/>
      <c r="ISF2947" s="46"/>
      <c r="ISG2947" s="46"/>
      <c r="ISH2947" s="46"/>
      <c r="ISI2947" s="46"/>
      <c r="ISJ2947" s="46"/>
      <c r="ISK2947" s="46"/>
      <c r="ISL2947" s="46"/>
      <c r="ISM2947" s="46"/>
      <c r="ISN2947" s="46"/>
      <c r="ISO2947" s="46"/>
      <c r="ISP2947" s="46"/>
      <c r="ISQ2947" s="46"/>
      <c r="ISR2947" s="46"/>
      <c r="ISS2947" s="46"/>
      <c r="IST2947" s="46"/>
      <c r="ISU2947" s="46"/>
      <c r="ISV2947" s="46"/>
      <c r="ISW2947" s="46"/>
      <c r="ISX2947" s="46"/>
      <c r="ISY2947" s="46"/>
      <c r="ISZ2947" s="46"/>
      <c r="ITA2947" s="46"/>
      <c r="ITB2947" s="46"/>
      <c r="ITC2947" s="46"/>
      <c r="ITD2947" s="46"/>
      <c r="ITE2947" s="46"/>
      <c r="ITF2947" s="46"/>
      <c r="ITG2947" s="46"/>
      <c r="ITH2947" s="46"/>
      <c r="ITI2947" s="46"/>
      <c r="ITJ2947" s="46"/>
      <c r="ITK2947" s="46"/>
      <c r="ITL2947" s="46"/>
      <c r="ITM2947" s="46"/>
      <c r="ITN2947" s="46"/>
      <c r="ITO2947" s="46"/>
      <c r="ITP2947" s="46"/>
      <c r="ITQ2947" s="46"/>
      <c r="ITR2947" s="46"/>
      <c r="ITS2947" s="46"/>
      <c r="ITT2947" s="46"/>
      <c r="ITU2947" s="46"/>
      <c r="ITV2947" s="46"/>
      <c r="ITW2947" s="46"/>
      <c r="ITX2947" s="46"/>
      <c r="ITY2947" s="46"/>
      <c r="ITZ2947" s="46"/>
      <c r="IUA2947" s="46"/>
      <c r="IUB2947" s="46"/>
      <c r="IUC2947" s="46"/>
      <c r="IUD2947" s="46"/>
      <c r="IUE2947" s="46"/>
      <c r="IUF2947" s="46"/>
      <c r="IUG2947" s="46"/>
      <c r="IUH2947" s="46"/>
      <c r="IUI2947" s="46"/>
      <c r="IUJ2947" s="46"/>
      <c r="IUK2947" s="46"/>
      <c r="IUL2947" s="46"/>
      <c r="IUM2947" s="46"/>
      <c r="IUN2947" s="46"/>
      <c r="IUO2947" s="46"/>
      <c r="IUP2947" s="46"/>
      <c r="IUQ2947" s="46"/>
      <c r="IUR2947" s="46"/>
      <c r="IUS2947" s="46"/>
      <c r="IUT2947" s="46"/>
      <c r="IUU2947" s="46"/>
      <c r="IUV2947" s="46"/>
      <c r="IUW2947" s="46"/>
      <c r="IUX2947" s="46"/>
      <c r="IUY2947" s="46"/>
      <c r="IUZ2947" s="46"/>
      <c r="IVA2947" s="46"/>
      <c r="IVB2947" s="46"/>
      <c r="IVC2947" s="46"/>
      <c r="IVD2947" s="46"/>
      <c r="IVE2947" s="46"/>
      <c r="IVF2947" s="46"/>
      <c r="IVG2947" s="46"/>
      <c r="IVH2947" s="46"/>
      <c r="IVI2947" s="46"/>
      <c r="IVJ2947" s="46"/>
      <c r="IVK2947" s="46"/>
      <c r="IVL2947" s="46"/>
      <c r="IVM2947" s="46"/>
      <c r="IVN2947" s="46"/>
      <c r="IVO2947" s="46"/>
      <c r="IVP2947" s="46"/>
      <c r="IVQ2947" s="46"/>
      <c r="IVR2947" s="46"/>
      <c r="IVS2947" s="46"/>
      <c r="IVT2947" s="46"/>
      <c r="IVU2947" s="46"/>
      <c r="IVV2947" s="46"/>
      <c r="IVW2947" s="46"/>
      <c r="IVX2947" s="46"/>
      <c r="IVY2947" s="46"/>
      <c r="IVZ2947" s="46"/>
      <c r="IWA2947" s="46"/>
      <c r="IWB2947" s="46"/>
      <c r="IWC2947" s="46"/>
      <c r="IWD2947" s="46"/>
      <c r="IWE2947" s="46"/>
      <c r="IWF2947" s="46"/>
      <c r="IWG2947" s="46"/>
      <c r="IWH2947" s="46"/>
      <c r="IWI2947" s="46"/>
      <c r="IWJ2947" s="46"/>
      <c r="IWK2947" s="46"/>
      <c r="IWL2947" s="46"/>
      <c r="IWM2947" s="46"/>
      <c r="IWN2947" s="46"/>
      <c r="IWO2947" s="46"/>
      <c r="IWP2947" s="46"/>
      <c r="IWQ2947" s="46"/>
      <c r="IWR2947" s="46"/>
      <c r="IWS2947" s="46"/>
      <c r="IWT2947" s="46"/>
      <c r="IWU2947" s="46"/>
      <c r="IWV2947" s="46"/>
      <c r="IWW2947" s="46"/>
      <c r="IWX2947" s="46"/>
      <c r="IWY2947" s="46"/>
      <c r="IWZ2947" s="46"/>
      <c r="IXA2947" s="46"/>
      <c r="IXB2947" s="46"/>
      <c r="IXC2947" s="46"/>
      <c r="IXD2947" s="46"/>
      <c r="IXE2947" s="46"/>
      <c r="IXF2947" s="46"/>
      <c r="IXG2947" s="46"/>
      <c r="IXH2947" s="46"/>
      <c r="IXI2947" s="46"/>
      <c r="IXJ2947" s="46"/>
      <c r="IXK2947" s="46"/>
      <c r="IXL2947" s="46"/>
      <c r="IXM2947" s="46"/>
      <c r="IXN2947" s="46"/>
      <c r="IXO2947" s="46"/>
      <c r="IXP2947" s="46"/>
      <c r="IXQ2947" s="46"/>
      <c r="IXR2947" s="46"/>
      <c r="IXS2947" s="46"/>
      <c r="IXT2947" s="46"/>
      <c r="IXU2947" s="46"/>
      <c r="IXV2947" s="46"/>
      <c r="IXW2947" s="46"/>
      <c r="IXX2947" s="46"/>
      <c r="IXY2947" s="46"/>
      <c r="IXZ2947" s="46"/>
      <c r="IYA2947" s="46"/>
      <c r="IYB2947" s="46"/>
      <c r="IYC2947" s="46"/>
      <c r="IYD2947" s="46"/>
      <c r="IYE2947" s="46"/>
      <c r="IYF2947" s="46"/>
      <c r="IYG2947" s="46"/>
      <c r="IYH2947" s="46"/>
      <c r="IYI2947" s="46"/>
      <c r="IYJ2947" s="46"/>
      <c r="IYK2947" s="46"/>
      <c r="IYL2947" s="46"/>
      <c r="IYM2947" s="46"/>
      <c r="IYN2947" s="46"/>
      <c r="IYO2947" s="46"/>
      <c r="IYP2947" s="46"/>
      <c r="IYQ2947" s="46"/>
      <c r="IYR2947" s="46"/>
      <c r="IYS2947" s="46"/>
      <c r="IYT2947" s="46"/>
      <c r="IYU2947" s="46"/>
      <c r="IYV2947" s="46"/>
      <c r="IYW2947" s="46"/>
      <c r="IYX2947" s="46"/>
      <c r="IYY2947" s="46"/>
      <c r="IYZ2947" s="46"/>
      <c r="IZA2947" s="46"/>
      <c r="IZB2947" s="46"/>
      <c r="IZC2947" s="46"/>
      <c r="IZD2947" s="46"/>
      <c r="IZE2947" s="46"/>
      <c r="IZF2947" s="46"/>
      <c r="IZG2947" s="46"/>
      <c r="IZH2947" s="46"/>
      <c r="IZI2947" s="46"/>
      <c r="IZJ2947" s="46"/>
      <c r="IZK2947" s="46"/>
      <c r="IZL2947" s="46"/>
      <c r="IZM2947" s="46"/>
      <c r="IZN2947" s="46"/>
      <c r="IZO2947" s="46"/>
      <c r="IZP2947" s="46"/>
      <c r="IZQ2947" s="46"/>
      <c r="IZR2947" s="46"/>
      <c r="IZS2947" s="46"/>
      <c r="IZT2947" s="46"/>
      <c r="IZU2947" s="46"/>
      <c r="IZV2947" s="46"/>
      <c r="IZW2947" s="46"/>
      <c r="IZX2947" s="46"/>
      <c r="IZY2947" s="46"/>
      <c r="IZZ2947" s="46"/>
      <c r="JAA2947" s="46"/>
      <c r="JAB2947" s="46"/>
      <c r="JAC2947" s="46"/>
      <c r="JAD2947" s="46"/>
      <c r="JAE2947" s="46"/>
      <c r="JAF2947" s="46"/>
      <c r="JAG2947" s="46"/>
      <c r="JAH2947" s="46"/>
      <c r="JAI2947" s="46"/>
      <c r="JAJ2947" s="46"/>
      <c r="JAK2947" s="46"/>
      <c r="JAL2947" s="46"/>
      <c r="JAM2947" s="46"/>
      <c r="JAN2947" s="46"/>
      <c r="JAO2947" s="46"/>
      <c r="JAP2947" s="46"/>
      <c r="JAQ2947" s="46"/>
      <c r="JAR2947" s="46"/>
      <c r="JAS2947" s="46"/>
      <c r="JAT2947" s="46"/>
      <c r="JAU2947" s="46"/>
      <c r="JAV2947" s="46"/>
      <c r="JAW2947" s="46"/>
      <c r="JAX2947" s="46"/>
      <c r="JAY2947" s="46"/>
      <c r="JAZ2947" s="46"/>
      <c r="JBA2947" s="46"/>
      <c r="JBB2947" s="46"/>
      <c r="JBC2947" s="46"/>
      <c r="JBD2947" s="46"/>
      <c r="JBE2947" s="46"/>
      <c r="JBF2947" s="46"/>
      <c r="JBG2947" s="46"/>
      <c r="JBH2947" s="46"/>
      <c r="JBI2947" s="46"/>
      <c r="JBJ2947" s="46"/>
      <c r="JBK2947" s="46"/>
      <c r="JBL2947" s="46"/>
      <c r="JBM2947" s="46"/>
      <c r="JBN2947" s="46"/>
      <c r="JBO2947" s="46"/>
      <c r="JBP2947" s="46"/>
      <c r="JBQ2947" s="46"/>
      <c r="JBR2947" s="46"/>
      <c r="JBS2947" s="46"/>
      <c r="JBT2947" s="46"/>
      <c r="JBU2947" s="46"/>
      <c r="JBV2947" s="46"/>
      <c r="JBW2947" s="46"/>
      <c r="JBX2947" s="46"/>
      <c r="JBY2947" s="46"/>
      <c r="JBZ2947" s="46"/>
      <c r="JCA2947" s="46"/>
      <c r="JCB2947" s="46"/>
      <c r="JCC2947" s="46"/>
      <c r="JCD2947" s="46"/>
      <c r="JCE2947" s="46"/>
      <c r="JCF2947" s="46"/>
      <c r="JCG2947" s="46"/>
      <c r="JCH2947" s="46"/>
      <c r="JCI2947" s="46"/>
      <c r="JCJ2947" s="46"/>
      <c r="JCK2947" s="46"/>
      <c r="JCL2947" s="46"/>
      <c r="JCM2947" s="46"/>
      <c r="JCN2947" s="46"/>
      <c r="JCO2947" s="46"/>
      <c r="JCP2947" s="46"/>
      <c r="JCQ2947" s="46"/>
      <c r="JCR2947" s="46"/>
      <c r="JCS2947" s="46"/>
      <c r="JCT2947" s="46"/>
      <c r="JCU2947" s="46"/>
      <c r="JCV2947" s="46"/>
      <c r="JCW2947" s="46"/>
      <c r="JCX2947" s="46"/>
      <c r="JCY2947" s="46"/>
      <c r="JCZ2947" s="46"/>
      <c r="JDA2947" s="46"/>
      <c r="JDB2947" s="46"/>
      <c r="JDC2947" s="46"/>
      <c r="JDD2947" s="46"/>
      <c r="JDE2947" s="46"/>
      <c r="JDF2947" s="46"/>
      <c r="JDG2947" s="46"/>
      <c r="JDH2947" s="46"/>
      <c r="JDI2947" s="46"/>
      <c r="JDJ2947" s="46"/>
      <c r="JDK2947" s="46"/>
      <c r="JDL2947" s="46"/>
      <c r="JDM2947" s="46"/>
      <c r="JDN2947" s="46"/>
      <c r="JDO2947" s="46"/>
      <c r="JDP2947" s="46"/>
      <c r="JDQ2947" s="46"/>
      <c r="JDR2947" s="46"/>
      <c r="JDS2947" s="46"/>
      <c r="JDT2947" s="46"/>
      <c r="JDU2947" s="46"/>
      <c r="JDV2947" s="46"/>
      <c r="JDW2947" s="46"/>
      <c r="JDX2947" s="46"/>
      <c r="JDY2947" s="46"/>
      <c r="JDZ2947" s="46"/>
      <c r="JEA2947" s="46"/>
      <c r="JEB2947" s="46"/>
      <c r="JEC2947" s="46"/>
      <c r="JED2947" s="46"/>
      <c r="JEE2947" s="46"/>
      <c r="JEF2947" s="46"/>
      <c r="JEG2947" s="46"/>
      <c r="JEH2947" s="46"/>
      <c r="JEI2947" s="46"/>
      <c r="JEJ2947" s="46"/>
      <c r="JEK2947" s="46"/>
      <c r="JEL2947" s="46"/>
      <c r="JEM2947" s="46"/>
      <c r="JEN2947" s="46"/>
      <c r="JEO2947" s="46"/>
      <c r="JEP2947" s="46"/>
      <c r="JEQ2947" s="46"/>
      <c r="JER2947" s="46"/>
      <c r="JES2947" s="46"/>
      <c r="JET2947" s="46"/>
      <c r="JEU2947" s="46"/>
      <c r="JEV2947" s="46"/>
      <c r="JEW2947" s="46"/>
      <c r="JEX2947" s="46"/>
      <c r="JEY2947" s="46"/>
      <c r="JEZ2947" s="46"/>
      <c r="JFA2947" s="46"/>
      <c r="JFB2947" s="46"/>
      <c r="JFC2947" s="46"/>
      <c r="JFD2947" s="46"/>
      <c r="JFE2947" s="46"/>
      <c r="JFF2947" s="46"/>
      <c r="JFG2947" s="46"/>
      <c r="JFH2947" s="46"/>
      <c r="JFI2947" s="46"/>
      <c r="JFJ2947" s="46"/>
      <c r="JFK2947" s="46"/>
      <c r="JFL2947" s="46"/>
      <c r="JFM2947" s="46"/>
      <c r="JFN2947" s="46"/>
      <c r="JFO2947" s="46"/>
      <c r="JFP2947" s="46"/>
      <c r="JFQ2947" s="46"/>
      <c r="JFR2947" s="46"/>
      <c r="JFS2947" s="46"/>
      <c r="JFT2947" s="46"/>
      <c r="JFU2947" s="46"/>
      <c r="JFV2947" s="46"/>
      <c r="JFW2947" s="46"/>
      <c r="JFX2947" s="46"/>
      <c r="JFY2947" s="46"/>
      <c r="JFZ2947" s="46"/>
      <c r="JGA2947" s="46"/>
      <c r="JGB2947" s="46"/>
      <c r="JGC2947" s="46"/>
      <c r="JGD2947" s="46"/>
      <c r="JGE2947" s="46"/>
      <c r="JGF2947" s="46"/>
      <c r="JGG2947" s="46"/>
      <c r="JGH2947" s="46"/>
      <c r="JGI2947" s="46"/>
      <c r="JGJ2947" s="46"/>
      <c r="JGK2947" s="46"/>
      <c r="JGL2947" s="46"/>
      <c r="JGM2947" s="46"/>
      <c r="JGN2947" s="46"/>
      <c r="JGO2947" s="46"/>
      <c r="JGP2947" s="46"/>
      <c r="JGQ2947" s="46"/>
      <c r="JGR2947" s="46"/>
      <c r="JGS2947" s="46"/>
      <c r="JGT2947" s="46"/>
      <c r="JGU2947" s="46"/>
      <c r="JGV2947" s="46"/>
      <c r="JGW2947" s="46"/>
      <c r="JGX2947" s="46"/>
      <c r="JGY2947" s="46"/>
      <c r="JGZ2947" s="46"/>
      <c r="JHA2947" s="46"/>
      <c r="JHB2947" s="46"/>
      <c r="JHC2947" s="46"/>
      <c r="JHD2947" s="46"/>
      <c r="JHE2947" s="46"/>
      <c r="JHF2947" s="46"/>
      <c r="JHG2947" s="46"/>
      <c r="JHH2947" s="46"/>
      <c r="JHI2947" s="46"/>
      <c r="JHJ2947" s="46"/>
      <c r="JHK2947" s="46"/>
      <c r="JHL2947" s="46"/>
      <c r="JHM2947" s="46"/>
      <c r="JHN2947" s="46"/>
      <c r="JHO2947" s="46"/>
      <c r="JHP2947" s="46"/>
      <c r="JHQ2947" s="46"/>
      <c r="JHR2947" s="46"/>
      <c r="JHS2947" s="46"/>
      <c r="JHT2947" s="46"/>
      <c r="JHU2947" s="46"/>
      <c r="JHV2947" s="46"/>
      <c r="JHW2947" s="46"/>
      <c r="JHX2947" s="46"/>
      <c r="JHY2947" s="46"/>
      <c r="JHZ2947" s="46"/>
      <c r="JIA2947" s="46"/>
      <c r="JIB2947" s="46"/>
      <c r="JIC2947" s="46"/>
      <c r="JID2947" s="46"/>
      <c r="JIE2947" s="46"/>
      <c r="JIF2947" s="46"/>
      <c r="JIG2947" s="46"/>
      <c r="JIH2947" s="46"/>
      <c r="JII2947" s="46"/>
      <c r="JIJ2947" s="46"/>
      <c r="JIK2947" s="46"/>
      <c r="JIL2947" s="46"/>
      <c r="JIM2947" s="46"/>
      <c r="JIN2947" s="46"/>
      <c r="JIO2947" s="46"/>
      <c r="JIP2947" s="46"/>
      <c r="JIQ2947" s="46"/>
      <c r="JIR2947" s="46"/>
      <c r="JIS2947" s="46"/>
      <c r="JIT2947" s="46"/>
      <c r="JIU2947" s="46"/>
      <c r="JIV2947" s="46"/>
      <c r="JIW2947" s="46"/>
      <c r="JIX2947" s="46"/>
      <c r="JIY2947" s="46"/>
      <c r="JIZ2947" s="46"/>
      <c r="JJA2947" s="46"/>
      <c r="JJB2947" s="46"/>
      <c r="JJC2947" s="46"/>
      <c r="JJD2947" s="46"/>
      <c r="JJE2947" s="46"/>
      <c r="JJF2947" s="46"/>
      <c r="JJG2947" s="46"/>
      <c r="JJH2947" s="46"/>
      <c r="JJI2947" s="46"/>
      <c r="JJJ2947" s="46"/>
      <c r="JJK2947" s="46"/>
      <c r="JJL2947" s="46"/>
      <c r="JJM2947" s="46"/>
      <c r="JJN2947" s="46"/>
      <c r="JJO2947" s="46"/>
      <c r="JJP2947" s="46"/>
      <c r="JJQ2947" s="46"/>
      <c r="JJR2947" s="46"/>
      <c r="JJS2947" s="46"/>
      <c r="JJT2947" s="46"/>
      <c r="JJU2947" s="46"/>
      <c r="JJV2947" s="46"/>
      <c r="JJW2947" s="46"/>
      <c r="JJX2947" s="46"/>
      <c r="JJY2947" s="46"/>
      <c r="JJZ2947" s="46"/>
      <c r="JKA2947" s="46"/>
      <c r="JKB2947" s="46"/>
      <c r="JKC2947" s="46"/>
      <c r="JKD2947" s="46"/>
      <c r="JKE2947" s="46"/>
      <c r="JKF2947" s="46"/>
      <c r="JKG2947" s="46"/>
      <c r="JKH2947" s="46"/>
      <c r="JKI2947" s="46"/>
      <c r="JKJ2947" s="46"/>
      <c r="JKK2947" s="46"/>
      <c r="JKL2947" s="46"/>
      <c r="JKM2947" s="46"/>
      <c r="JKN2947" s="46"/>
      <c r="JKO2947" s="46"/>
      <c r="JKP2947" s="46"/>
      <c r="JKQ2947" s="46"/>
      <c r="JKR2947" s="46"/>
      <c r="JKS2947" s="46"/>
      <c r="JKT2947" s="46"/>
      <c r="JKU2947" s="46"/>
      <c r="JKV2947" s="46"/>
      <c r="JKW2947" s="46"/>
      <c r="JKX2947" s="46"/>
      <c r="JKY2947" s="46"/>
      <c r="JKZ2947" s="46"/>
      <c r="JLA2947" s="46"/>
      <c r="JLB2947" s="46"/>
      <c r="JLC2947" s="46"/>
      <c r="JLD2947" s="46"/>
      <c r="JLE2947" s="46"/>
      <c r="JLF2947" s="46"/>
      <c r="JLG2947" s="46"/>
      <c r="JLH2947" s="46"/>
      <c r="JLI2947" s="46"/>
      <c r="JLJ2947" s="46"/>
      <c r="JLK2947" s="46"/>
      <c r="JLL2947" s="46"/>
      <c r="JLM2947" s="46"/>
      <c r="JLN2947" s="46"/>
      <c r="JLO2947" s="46"/>
      <c r="JLP2947" s="46"/>
      <c r="JLQ2947" s="46"/>
      <c r="JLR2947" s="46"/>
      <c r="JLS2947" s="46"/>
      <c r="JLT2947" s="46"/>
      <c r="JLU2947" s="46"/>
      <c r="JLV2947" s="46"/>
      <c r="JLW2947" s="46"/>
      <c r="JLX2947" s="46"/>
      <c r="JLY2947" s="46"/>
      <c r="JLZ2947" s="46"/>
      <c r="JMA2947" s="46"/>
      <c r="JMB2947" s="46"/>
      <c r="JMC2947" s="46"/>
      <c r="JMD2947" s="46"/>
      <c r="JME2947" s="46"/>
      <c r="JMF2947" s="46"/>
      <c r="JMG2947" s="46"/>
      <c r="JMH2947" s="46"/>
      <c r="JMI2947" s="46"/>
      <c r="JMJ2947" s="46"/>
      <c r="JMK2947" s="46"/>
      <c r="JML2947" s="46"/>
      <c r="JMM2947" s="46"/>
      <c r="JMN2947" s="46"/>
      <c r="JMO2947" s="46"/>
      <c r="JMP2947" s="46"/>
      <c r="JMQ2947" s="46"/>
      <c r="JMR2947" s="46"/>
      <c r="JMS2947" s="46"/>
      <c r="JMT2947" s="46"/>
      <c r="JMU2947" s="46"/>
      <c r="JMV2947" s="46"/>
      <c r="JMW2947" s="46"/>
      <c r="JMX2947" s="46"/>
      <c r="JMY2947" s="46"/>
      <c r="JMZ2947" s="46"/>
      <c r="JNA2947" s="46"/>
      <c r="JNB2947" s="46"/>
      <c r="JNC2947" s="46"/>
      <c r="JND2947" s="46"/>
      <c r="JNE2947" s="46"/>
      <c r="JNF2947" s="46"/>
      <c r="JNG2947" s="46"/>
      <c r="JNH2947" s="46"/>
      <c r="JNI2947" s="46"/>
      <c r="JNJ2947" s="46"/>
      <c r="JNK2947" s="46"/>
      <c r="JNL2947" s="46"/>
      <c r="JNM2947" s="46"/>
      <c r="JNN2947" s="46"/>
      <c r="JNO2947" s="46"/>
      <c r="JNP2947" s="46"/>
      <c r="JNQ2947" s="46"/>
      <c r="JNR2947" s="46"/>
      <c r="JNS2947" s="46"/>
      <c r="JNT2947" s="46"/>
      <c r="JNU2947" s="46"/>
      <c r="JNV2947" s="46"/>
      <c r="JNW2947" s="46"/>
      <c r="JNX2947" s="46"/>
      <c r="JNY2947" s="46"/>
      <c r="JNZ2947" s="46"/>
      <c r="JOA2947" s="46"/>
      <c r="JOB2947" s="46"/>
      <c r="JOC2947" s="46"/>
      <c r="JOD2947" s="46"/>
      <c r="JOE2947" s="46"/>
      <c r="JOF2947" s="46"/>
      <c r="JOG2947" s="46"/>
      <c r="JOH2947" s="46"/>
      <c r="JOI2947" s="46"/>
      <c r="JOJ2947" s="46"/>
      <c r="JOK2947" s="46"/>
      <c r="JOL2947" s="46"/>
      <c r="JOM2947" s="46"/>
      <c r="JON2947" s="46"/>
      <c r="JOO2947" s="46"/>
      <c r="JOP2947" s="46"/>
      <c r="JOQ2947" s="46"/>
      <c r="JOR2947" s="46"/>
      <c r="JOS2947" s="46"/>
      <c r="JOT2947" s="46"/>
      <c r="JOU2947" s="46"/>
      <c r="JOV2947" s="46"/>
      <c r="JOW2947" s="46"/>
      <c r="JOX2947" s="46"/>
      <c r="JOY2947" s="46"/>
      <c r="JOZ2947" s="46"/>
      <c r="JPA2947" s="46"/>
      <c r="JPB2947" s="46"/>
      <c r="JPC2947" s="46"/>
      <c r="JPD2947" s="46"/>
      <c r="JPE2947" s="46"/>
      <c r="JPF2947" s="46"/>
      <c r="JPG2947" s="46"/>
      <c r="JPH2947" s="46"/>
      <c r="JPI2947" s="46"/>
      <c r="JPJ2947" s="46"/>
      <c r="JPK2947" s="46"/>
      <c r="JPL2947" s="46"/>
      <c r="JPM2947" s="46"/>
      <c r="JPN2947" s="46"/>
      <c r="JPO2947" s="46"/>
      <c r="JPP2947" s="46"/>
      <c r="JPQ2947" s="46"/>
      <c r="JPR2947" s="46"/>
      <c r="JPS2947" s="46"/>
      <c r="JPT2947" s="46"/>
      <c r="JPU2947" s="46"/>
      <c r="JPV2947" s="46"/>
      <c r="JPW2947" s="46"/>
      <c r="JPX2947" s="46"/>
      <c r="JPY2947" s="46"/>
      <c r="JPZ2947" s="46"/>
      <c r="JQA2947" s="46"/>
      <c r="JQB2947" s="46"/>
      <c r="JQC2947" s="46"/>
      <c r="JQD2947" s="46"/>
      <c r="JQE2947" s="46"/>
      <c r="JQF2947" s="46"/>
      <c r="JQG2947" s="46"/>
      <c r="JQH2947" s="46"/>
      <c r="JQI2947" s="46"/>
      <c r="JQJ2947" s="46"/>
      <c r="JQK2947" s="46"/>
      <c r="JQL2947" s="46"/>
      <c r="JQM2947" s="46"/>
      <c r="JQN2947" s="46"/>
      <c r="JQO2947" s="46"/>
      <c r="JQP2947" s="46"/>
      <c r="JQQ2947" s="46"/>
      <c r="JQR2947" s="46"/>
      <c r="JQS2947" s="46"/>
      <c r="JQT2947" s="46"/>
      <c r="JQU2947" s="46"/>
      <c r="JQV2947" s="46"/>
      <c r="JQW2947" s="46"/>
      <c r="JQX2947" s="46"/>
      <c r="JQY2947" s="46"/>
      <c r="JQZ2947" s="46"/>
      <c r="JRA2947" s="46"/>
      <c r="JRB2947" s="46"/>
      <c r="JRC2947" s="46"/>
      <c r="JRD2947" s="46"/>
      <c r="JRE2947" s="46"/>
      <c r="JRF2947" s="46"/>
      <c r="JRG2947" s="46"/>
      <c r="JRH2947" s="46"/>
      <c r="JRI2947" s="46"/>
      <c r="JRJ2947" s="46"/>
      <c r="JRK2947" s="46"/>
      <c r="JRL2947" s="46"/>
      <c r="JRM2947" s="46"/>
      <c r="JRN2947" s="46"/>
      <c r="JRO2947" s="46"/>
      <c r="JRP2947" s="46"/>
      <c r="JRQ2947" s="46"/>
      <c r="JRR2947" s="46"/>
      <c r="JRS2947" s="46"/>
      <c r="JRT2947" s="46"/>
      <c r="JRU2947" s="46"/>
      <c r="JRV2947" s="46"/>
      <c r="JRW2947" s="46"/>
      <c r="JRX2947" s="46"/>
      <c r="JRY2947" s="46"/>
      <c r="JRZ2947" s="46"/>
      <c r="JSA2947" s="46"/>
      <c r="JSB2947" s="46"/>
      <c r="JSC2947" s="46"/>
      <c r="JSD2947" s="46"/>
      <c r="JSE2947" s="46"/>
      <c r="JSF2947" s="46"/>
      <c r="JSG2947" s="46"/>
      <c r="JSH2947" s="46"/>
      <c r="JSI2947" s="46"/>
      <c r="JSJ2947" s="46"/>
      <c r="JSK2947" s="46"/>
      <c r="JSL2947" s="46"/>
      <c r="JSM2947" s="46"/>
      <c r="JSN2947" s="46"/>
      <c r="JSO2947" s="46"/>
      <c r="JSP2947" s="46"/>
      <c r="JSQ2947" s="46"/>
      <c r="JSR2947" s="46"/>
      <c r="JSS2947" s="46"/>
      <c r="JST2947" s="46"/>
      <c r="JSU2947" s="46"/>
      <c r="JSV2947" s="46"/>
      <c r="JSW2947" s="46"/>
      <c r="JSX2947" s="46"/>
      <c r="JSY2947" s="46"/>
      <c r="JSZ2947" s="46"/>
      <c r="JTA2947" s="46"/>
      <c r="JTB2947" s="46"/>
      <c r="JTC2947" s="46"/>
      <c r="JTD2947" s="46"/>
      <c r="JTE2947" s="46"/>
      <c r="JTF2947" s="46"/>
      <c r="JTG2947" s="46"/>
      <c r="JTH2947" s="46"/>
      <c r="JTI2947" s="46"/>
      <c r="JTJ2947" s="46"/>
      <c r="JTK2947" s="46"/>
      <c r="JTL2947" s="46"/>
      <c r="JTM2947" s="46"/>
      <c r="JTN2947" s="46"/>
      <c r="JTO2947" s="46"/>
      <c r="JTP2947" s="46"/>
      <c r="JTQ2947" s="46"/>
      <c r="JTR2947" s="46"/>
      <c r="JTS2947" s="46"/>
      <c r="JTT2947" s="46"/>
      <c r="JTU2947" s="46"/>
      <c r="JTV2947" s="46"/>
      <c r="JTW2947" s="46"/>
      <c r="JTX2947" s="46"/>
      <c r="JTY2947" s="46"/>
      <c r="JTZ2947" s="46"/>
      <c r="JUA2947" s="46"/>
      <c r="JUB2947" s="46"/>
      <c r="JUC2947" s="46"/>
      <c r="JUD2947" s="46"/>
      <c r="JUE2947" s="46"/>
      <c r="JUF2947" s="46"/>
      <c r="JUG2947" s="46"/>
      <c r="JUH2947" s="46"/>
      <c r="JUI2947" s="46"/>
      <c r="JUJ2947" s="46"/>
      <c r="JUK2947" s="46"/>
      <c r="JUL2947" s="46"/>
      <c r="JUM2947" s="46"/>
      <c r="JUN2947" s="46"/>
      <c r="JUO2947" s="46"/>
      <c r="JUP2947" s="46"/>
      <c r="JUQ2947" s="46"/>
      <c r="JUR2947" s="46"/>
      <c r="JUS2947" s="46"/>
      <c r="JUT2947" s="46"/>
      <c r="JUU2947" s="46"/>
      <c r="JUV2947" s="46"/>
      <c r="JUW2947" s="46"/>
      <c r="JUX2947" s="46"/>
      <c r="JUY2947" s="46"/>
      <c r="JUZ2947" s="46"/>
      <c r="JVA2947" s="46"/>
      <c r="JVB2947" s="46"/>
      <c r="JVC2947" s="46"/>
      <c r="JVD2947" s="46"/>
      <c r="JVE2947" s="46"/>
      <c r="JVF2947" s="46"/>
      <c r="JVG2947" s="46"/>
      <c r="JVH2947" s="46"/>
      <c r="JVI2947" s="46"/>
      <c r="JVJ2947" s="46"/>
      <c r="JVK2947" s="46"/>
      <c r="JVL2947" s="46"/>
      <c r="JVM2947" s="46"/>
      <c r="JVN2947" s="46"/>
      <c r="JVO2947" s="46"/>
      <c r="JVP2947" s="46"/>
      <c r="JVQ2947" s="46"/>
      <c r="JVR2947" s="46"/>
      <c r="JVS2947" s="46"/>
      <c r="JVT2947" s="46"/>
      <c r="JVU2947" s="46"/>
      <c r="JVV2947" s="46"/>
      <c r="JVW2947" s="46"/>
      <c r="JVX2947" s="46"/>
      <c r="JVY2947" s="46"/>
      <c r="JVZ2947" s="46"/>
      <c r="JWA2947" s="46"/>
      <c r="JWB2947" s="46"/>
      <c r="JWC2947" s="46"/>
      <c r="JWD2947" s="46"/>
      <c r="JWE2947" s="46"/>
      <c r="JWF2947" s="46"/>
      <c r="JWG2947" s="46"/>
      <c r="JWH2947" s="46"/>
      <c r="JWI2947" s="46"/>
      <c r="JWJ2947" s="46"/>
      <c r="JWK2947" s="46"/>
      <c r="JWL2947" s="46"/>
      <c r="JWM2947" s="46"/>
      <c r="JWN2947" s="46"/>
      <c r="JWO2947" s="46"/>
      <c r="JWP2947" s="46"/>
      <c r="JWQ2947" s="46"/>
      <c r="JWR2947" s="46"/>
      <c r="JWS2947" s="46"/>
      <c r="JWT2947" s="46"/>
      <c r="JWU2947" s="46"/>
      <c r="JWV2947" s="46"/>
      <c r="JWW2947" s="46"/>
      <c r="JWX2947" s="46"/>
      <c r="JWY2947" s="46"/>
      <c r="JWZ2947" s="46"/>
      <c r="JXA2947" s="46"/>
      <c r="JXB2947" s="46"/>
      <c r="JXC2947" s="46"/>
      <c r="JXD2947" s="46"/>
      <c r="JXE2947" s="46"/>
      <c r="JXF2947" s="46"/>
      <c r="JXG2947" s="46"/>
      <c r="JXH2947" s="46"/>
      <c r="JXI2947" s="46"/>
      <c r="JXJ2947" s="46"/>
      <c r="JXK2947" s="46"/>
      <c r="JXL2947" s="46"/>
      <c r="JXM2947" s="46"/>
      <c r="JXN2947" s="46"/>
      <c r="JXO2947" s="46"/>
      <c r="JXP2947" s="46"/>
      <c r="JXQ2947" s="46"/>
      <c r="JXR2947" s="46"/>
      <c r="JXS2947" s="46"/>
      <c r="JXT2947" s="46"/>
      <c r="JXU2947" s="46"/>
      <c r="JXV2947" s="46"/>
      <c r="JXW2947" s="46"/>
      <c r="JXX2947" s="46"/>
      <c r="JXY2947" s="46"/>
      <c r="JXZ2947" s="46"/>
      <c r="JYA2947" s="46"/>
      <c r="JYB2947" s="46"/>
      <c r="JYC2947" s="46"/>
      <c r="JYD2947" s="46"/>
      <c r="JYE2947" s="46"/>
      <c r="JYF2947" s="46"/>
      <c r="JYG2947" s="46"/>
      <c r="JYH2947" s="46"/>
      <c r="JYI2947" s="46"/>
      <c r="JYJ2947" s="46"/>
      <c r="JYK2947" s="46"/>
      <c r="JYL2947" s="46"/>
      <c r="JYM2947" s="46"/>
      <c r="JYN2947" s="46"/>
      <c r="JYO2947" s="46"/>
      <c r="JYP2947" s="46"/>
      <c r="JYQ2947" s="46"/>
      <c r="JYR2947" s="46"/>
      <c r="JYS2947" s="46"/>
      <c r="JYT2947" s="46"/>
      <c r="JYU2947" s="46"/>
      <c r="JYV2947" s="46"/>
      <c r="JYW2947" s="46"/>
      <c r="JYX2947" s="46"/>
      <c r="JYY2947" s="46"/>
      <c r="JYZ2947" s="46"/>
      <c r="JZA2947" s="46"/>
      <c r="JZB2947" s="46"/>
      <c r="JZC2947" s="46"/>
      <c r="JZD2947" s="46"/>
      <c r="JZE2947" s="46"/>
      <c r="JZF2947" s="46"/>
      <c r="JZG2947" s="46"/>
      <c r="JZH2947" s="46"/>
      <c r="JZI2947" s="46"/>
      <c r="JZJ2947" s="46"/>
      <c r="JZK2947" s="46"/>
      <c r="JZL2947" s="46"/>
      <c r="JZM2947" s="46"/>
      <c r="JZN2947" s="46"/>
      <c r="JZO2947" s="46"/>
      <c r="JZP2947" s="46"/>
      <c r="JZQ2947" s="46"/>
      <c r="JZR2947" s="46"/>
      <c r="JZS2947" s="46"/>
      <c r="JZT2947" s="46"/>
      <c r="JZU2947" s="46"/>
      <c r="JZV2947" s="46"/>
      <c r="JZW2947" s="46"/>
      <c r="JZX2947" s="46"/>
      <c r="JZY2947" s="46"/>
      <c r="JZZ2947" s="46"/>
      <c r="KAA2947" s="46"/>
      <c r="KAB2947" s="46"/>
      <c r="KAC2947" s="46"/>
      <c r="KAD2947" s="46"/>
      <c r="KAE2947" s="46"/>
      <c r="KAF2947" s="46"/>
      <c r="KAG2947" s="46"/>
      <c r="KAH2947" s="46"/>
      <c r="KAI2947" s="46"/>
      <c r="KAJ2947" s="46"/>
      <c r="KAK2947" s="46"/>
      <c r="KAL2947" s="46"/>
      <c r="KAM2947" s="46"/>
      <c r="KAN2947" s="46"/>
      <c r="KAO2947" s="46"/>
      <c r="KAP2947" s="46"/>
      <c r="KAQ2947" s="46"/>
      <c r="KAR2947" s="46"/>
      <c r="KAS2947" s="46"/>
      <c r="KAT2947" s="46"/>
      <c r="KAU2947" s="46"/>
      <c r="KAV2947" s="46"/>
      <c r="KAW2947" s="46"/>
      <c r="KAX2947" s="46"/>
      <c r="KAY2947" s="46"/>
      <c r="KAZ2947" s="46"/>
      <c r="KBA2947" s="46"/>
      <c r="KBB2947" s="46"/>
      <c r="KBC2947" s="46"/>
      <c r="KBD2947" s="46"/>
      <c r="KBE2947" s="46"/>
      <c r="KBF2947" s="46"/>
      <c r="KBG2947" s="46"/>
      <c r="KBH2947" s="46"/>
      <c r="KBI2947" s="46"/>
      <c r="KBJ2947" s="46"/>
      <c r="KBK2947" s="46"/>
      <c r="KBL2947" s="46"/>
      <c r="KBM2947" s="46"/>
      <c r="KBN2947" s="46"/>
      <c r="KBO2947" s="46"/>
      <c r="KBP2947" s="46"/>
      <c r="KBQ2947" s="46"/>
      <c r="KBR2947" s="46"/>
      <c r="KBS2947" s="46"/>
      <c r="KBT2947" s="46"/>
      <c r="KBU2947" s="46"/>
      <c r="KBV2947" s="46"/>
      <c r="KBW2947" s="46"/>
      <c r="KBX2947" s="46"/>
      <c r="KBY2947" s="46"/>
      <c r="KBZ2947" s="46"/>
      <c r="KCA2947" s="46"/>
      <c r="KCB2947" s="46"/>
      <c r="KCC2947" s="46"/>
      <c r="KCD2947" s="46"/>
      <c r="KCE2947" s="46"/>
      <c r="KCF2947" s="46"/>
      <c r="KCG2947" s="46"/>
      <c r="KCH2947" s="46"/>
      <c r="KCI2947" s="46"/>
      <c r="KCJ2947" s="46"/>
      <c r="KCK2947" s="46"/>
      <c r="KCL2947" s="46"/>
      <c r="KCM2947" s="46"/>
      <c r="KCN2947" s="46"/>
      <c r="KCO2947" s="46"/>
      <c r="KCP2947" s="46"/>
      <c r="KCQ2947" s="46"/>
      <c r="KCR2947" s="46"/>
      <c r="KCS2947" s="46"/>
      <c r="KCT2947" s="46"/>
      <c r="KCU2947" s="46"/>
      <c r="KCV2947" s="46"/>
      <c r="KCW2947" s="46"/>
      <c r="KCX2947" s="46"/>
      <c r="KCY2947" s="46"/>
      <c r="KCZ2947" s="46"/>
      <c r="KDA2947" s="46"/>
      <c r="KDB2947" s="46"/>
      <c r="KDC2947" s="46"/>
      <c r="KDD2947" s="46"/>
      <c r="KDE2947" s="46"/>
      <c r="KDF2947" s="46"/>
      <c r="KDG2947" s="46"/>
      <c r="KDH2947" s="46"/>
      <c r="KDI2947" s="46"/>
      <c r="KDJ2947" s="46"/>
      <c r="KDK2947" s="46"/>
      <c r="KDL2947" s="46"/>
      <c r="KDM2947" s="46"/>
      <c r="KDN2947" s="46"/>
      <c r="KDO2947" s="46"/>
      <c r="KDP2947" s="46"/>
      <c r="KDQ2947" s="46"/>
      <c r="KDR2947" s="46"/>
      <c r="KDS2947" s="46"/>
      <c r="KDT2947" s="46"/>
      <c r="KDU2947" s="46"/>
      <c r="KDV2947" s="46"/>
      <c r="KDW2947" s="46"/>
      <c r="KDX2947" s="46"/>
      <c r="KDY2947" s="46"/>
      <c r="KDZ2947" s="46"/>
      <c r="KEA2947" s="46"/>
      <c r="KEB2947" s="46"/>
      <c r="KEC2947" s="46"/>
      <c r="KED2947" s="46"/>
      <c r="KEE2947" s="46"/>
      <c r="KEF2947" s="46"/>
      <c r="KEG2947" s="46"/>
      <c r="KEH2947" s="46"/>
      <c r="KEI2947" s="46"/>
      <c r="KEJ2947" s="46"/>
      <c r="KEK2947" s="46"/>
      <c r="KEL2947" s="46"/>
      <c r="KEM2947" s="46"/>
      <c r="KEN2947" s="46"/>
      <c r="KEO2947" s="46"/>
      <c r="KEP2947" s="46"/>
      <c r="KEQ2947" s="46"/>
      <c r="KER2947" s="46"/>
      <c r="KES2947" s="46"/>
      <c r="KET2947" s="46"/>
      <c r="KEU2947" s="46"/>
      <c r="KEV2947" s="46"/>
      <c r="KEW2947" s="46"/>
      <c r="KEX2947" s="46"/>
      <c r="KEY2947" s="46"/>
      <c r="KEZ2947" s="46"/>
      <c r="KFA2947" s="46"/>
      <c r="KFB2947" s="46"/>
      <c r="KFC2947" s="46"/>
      <c r="KFD2947" s="46"/>
      <c r="KFE2947" s="46"/>
      <c r="KFF2947" s="46"/>
      <c r="KFG2947" s="46"/>
      <c r="KFH2947" s="46"/>
      <c r="KFI2947" s="46"/>
      <c r="KFJ2947" s="46"/>
      <c r="KFK2947" s="46"/>
      <c r="KFL2947" s="46"/>
      <c r="KFM2947" s="46"/>
      <c r="KFN2947" s="46"/>
      <c r="KFO2947" s="46"/>
      <c r="KFP2947" s="46"/>
      <c r="KFQ2947" s="46"/>
      <c r="KFR2947" s="46"/>
      <c r="KFS2947" s="46"/>
      <c r="KFT2947" s="46"/>
      <c r="KFU2947" s="46"/>
      <c r="KFV2947" s="46"/>
      <c r="KFW2947" s="46"/>
      <c r="KFX2947" s="46"/>
      <c r="KFY2947" s="46"/>
      <c r="KFZ2947" s="46"/>
      <c r="KGA2947" s="46"/>
      <c r="KGB2947" s="46"/>
      <c r="KGC2947" s="46"/>
      <c r="KGD2947" s="46"/>
      <c r="KGE2947" s="46"/>
      <c r="KGF2947" s="46"/>
      <c r="KGG2947" s="46"/>
      <c r="KGH2947" s="46"/>
      <c r="KGI2947" s="46"/>
      <c r="KGJ2947" s="46"/>
      <c r="KGK2947" s="46"/>
      <c r="KGL2947" s="46"/>
      <c r="KGM2947" s="46"/>
      <c r="KGN2947" s="46"/>
      <c r="KGO2947" s="46"/>
      <c r="KGP2947" s="46"/>
      <c r="KGQ2947" s="46"/>
      <c r="KGR2947" s="46"/>
      <c r="KGS2947" s="46"/>
      <c r="KGT2947" s="46"/>
      <c r="KGU2947" s="46"/>
      <c r="KGV2947" s="46"/>
      <c r="KGW2947" s="46"/>
      <c r="KGX2947" s="46"/>
      <c r="KGY2947" s="46"/>
      <c r="KGZ2947" s="46"/>
      <c r="KHA2947" s="46"/>
      <c r="KHB2947" s="46"/>
      <c r="KHC2947" s="46"/>
      <c r="KHD2947" s="46"/>
      <c r="KHE2947" s="46"/>
      <c r="KHF2947" s="46"/>
      <c r="KHG2947" s="46"/>
      <c r="KHH2947" s="46"/>
      <c r="KHI2947" s="46"/>
      <c r="KHJ2947" s="46"/>
      <c r="KHK2947" s="46"/>
      <c r="KHL2947" s="46"/>
      <c r="KHM2947" s="46"/>
      <c r="KHN2947" s="46"/>
      <c r="KHO2947" s="46"/>
      <c r="KHP2947" s="46"/>
      <c r="KHQ2947" s="46"/>
      <c r="KHR2947" s="46"/>
      <c r="KHS2947" s="46"/>
      <c r="KHT2947" s="46"/>
      <c r="KHU2947" s="46"/>
      <c r="KHV2947" s="46"/>
      <c r="KHW2947" s="46"/>
      <c r="KHX2947" s="46"/>
      <c r="KHY2947" s="46"/>
      <c r="KHZ2947" s="46"/>
      <c r="KIA2947" s="46"/>
      <c r="KIB2947" s="46"/>
      <c r="KIC2947" s="46"/>
      <c r="KID2947" s="46"/>
      <c r="KIE2947" s="46"/>
      <c r="KIF2947" s="46"/>
      <c r="KIG2947" s="46"/>
      <c r="KIH2947" s="46"/>
      <c r="KII2947" s="46"/>
      <c r="KIJ2947" s="46"/>
      <c r="KIK2947" s="46"/>
      <c r="KIL2947" s="46"/>
      <c r="KIM2947" s="46"/>
      <c r="KIN2947" s="46"/>
      <c r="KIO2947" s="46"/>
      <c r="KIP2947" s="46"/>
      <c r="KIQ2947" s="46"/>
      <c r="KIR2947" s="46"/>
      <c r="KIS2947" s="46"/>
      <c r="KIT2947" s="46"/>
      <c r="KIU2947" s="46"/>
      <c r="KIV2947" s="46"/>
      <c r="KIW2947" s="46"/>
      <c r="KIX2947" s="46"/>
      <c r="KIY2947" s="46"/>
      <c r="KIZ2947" s="46"/>
      <c r="KJA2947" s="46"/>
      <c r="KJB2947" s="46"/>
      <c r="KJC2947" s="46"/>
      <c r="KJD2947" s="46"/>
      <c r="KJE2947" s="46"/>
      <c r="KJF2947" s="46"/>
      <c r="KJG2947" s="46"/>
      <c r="KJH2947" s="46"/>
      <c r="KJI2947" s="46"/>
      <c r="KJJ2947" s="46"/>
      <c r="KJK2947" s="46"/>
      <c r="KJL2947" s="46"/>
      <c r="KJM2947" s="46"/>
      <c r="KJN2947" s="46"/>
      <c r="KJO2947" s="46"/>
      <c r="KJP2947" s="46"/>
      <c r="KJQ2947" s="46"/>
      <c r="KJR2947" s="46"/>
      <c r="KJS2947" s="46"/>
      <c r="KJT2947" s="46"/>
      <c r="KJU2947" s="46"/>
      <c r="KJV2947" s="46"/>
      <c r="KJW2947" s="46"/>
      <c r="KJX2947" s="46"/>
      <c r="KJY2947" s="46"/>
      <c r="KJZ2947" s="46"/>
      <c r="KKA2947" s="46"/>
      <c r="KKB2947" s="46"/>
      <c r="KKC2947" s="46"/>
      <c r="KKD2947" s="46"/>
      <c r="KKE2947" s="46"/>
      <c r="KKF2947" s="46"/>
      <c r="KKG2947" s="46"/>
      <c r="KKH2947" s="46"/>
      <c r="KKI2947" s="46"/>
      <c r="KKJ2947" s="46"/>
      <c r="KKK2947" s="46"/>
      <c r="KKL2947" s="46"/>
      <c r="KKM2947" s="46"/>
      <c r="KKN2947" s="46"/>
      <c r="KKO2947" s="46"/>
      <c r="KKP2947" s="46"/>
      <c r="KKQ2947" s="46"/>
      <c r="KKR2947" s="46"/>
      <c r="KKS2947" s="46"/>
      <c r="KKT2947" s="46"/>
      <c r="KKU2947" s="46"/>
      <c r="KKV2947" s="46"/>
      <c r="KKW2947" s="46"/>
      <c r="KKX2947" s="46"/>
      <c r="KKY2947" s="46"/>
      <c r="KKZ2947" s="46"/>
      <c r="KLA2947" s="46"/>
      <c r="KLB2947" s="46"/>
      <c r="KLC2947" s="46"/>
      <c r="KLD2947" s="46"/>
      <c r="KLE2947" s="46"/>
      <c r="KLF2947" s="46"/>
      <c r="KLG2947" s="46"/>
      <c r="KLH2947" s="46"/>
      <c r="KLI2947" s="46"/>
      <c r="KLJ2947" s="46"/>
      <c r="KLK2947" s="46"/>
      <c r="KLL2947" s="46"/>
      <c r="KLM2947" s="46"/>
      <c r="KLN2947" s="46"/>
      <c r="KLO2947" s="46"/>
      <c r="KLP2947" s="46"/>
      <c r="KLQ2947" s="46"/>
      <c r="KLR2947" s="46"/>
      <c r="KLS2947" s="46"/>
      <c r="KLT2947" s="46"/>
      <c r="KLU2947" s="46"/>
      <c r="KLV2947" s="46"/>
      <c r="KLW2947" s="46"/>
      <c r="KLX2947" s="46"/>
      <c r="KLY2947" s="46"/>
      <c r="KLZ2947" s="46"/>
      <c r="KMA2947" s="46"/>
      <c r="KMB2947" s="46"/>
      <c r="KMC2947" s="46"/>
      <c r="KMD2947" s="46"/>
      <c r="KME2947" s="46"/>
      <c r="KMF2947" s="46"/>
      <c r="KMG2947" s="46"/>
      <c r="KMH2947" s="46"/>
      <c r="KMI2947" s="46"/>
      <c r="KMJ2947" s="46"/>
      <c r="KMK2947" s="46"/>
      <c r="KML2947" s="46"/>
      <c r="KMM2947" s="46"/>
      <c r="KMN2947" s="46"/>
      <c r="KMO2947" s="46"/>
      <c r="KMP2947" s="46"/>
      <c r="KMQ2947" s="46"/>
      <c r="KMR2947" s="46"/>
      <c r="KMS2947" s="46"/>
      <c r="KMT2947" s="46"/>
      <c r="KMU2947" s="46"/>
      <c r="KMV2947" s="46"/>
      <c r="KMW2947" s="46"/>
      <c r="KMX2947" s="46"/>
      <c r="KMY2947" s="46"/>
      <c r="KMZ2947" s="46"/>
      <c r="KNA2947" s="46"/>
      <c r="KNB2947" s="46"/>
      <c r="KNC2947" s="46"/>
      <c r="KND2947" s="46"/>
      <c r="KNE2947" s="46"/>
      <c r="KNF2947" s="46"/>
      <c r="KNG2947" s="46"/>
      <c r="KNH2947" s="46"/>
      <c r="KNI2947" s="46"/>
      <c r="KNJ2947" s="46"/>
      <c r="KNK2947" s="46"/>
      <c r="KNL2947" s="46"/>
      <c r="KNM2947" s="46"/>
      <c r="KNN2947" s="46"/>
      <c r="KNO2947" s="46"/>
      <c r="KNP2947" s="46"/>
      <c r="KNQ2947" s="46"/>
      <c r="KNR2947" s="46"/>
      <c r="KNS2947" s="46"/>
      <c r="KNT2947" s="46"/>
      <c r="KNU2947" s="46"/>
      <c r="KNV2947" s="46"/>
      <c r="KNW2947" s="46"/>
      <c r="KNX2947" s="46"/>
      <c r="KNY2947" s="46"/>
      <c r="KNZ2947" s="46"/>
      <c r="KOA2947" s="46"/>
      <c r="KOB2947" s="46"/>
      <c r="KOC2947" s="46"/>
      <c r="KOD2947" s="46"/>
      <c r="KOE2947" s="46"/>
      <c r="KOF2947" s="46"/>
      <c r="KOG2947" s="46"/>
      <c r="KOH2947" s="46"/>
      <c r="KOI2947" s="46"/>
      <c r="KOJ2947" s="46"/>
      <c r="KOK2947" s="46"/>
      <c r="KOL2947" s="46"/>
      <c r="KOM2947" s="46"/>
      <c r="KON2947" s="46"/>
      <c r="KOO2947" s="46"/>
      <c r="KOP2947" s="46"/>
      <c r="KOQ2947" s="46"/>
      <c r="KOR2947" s="46"/>
      <c r="KOS2947" s="46"/>
      <c r="KOT2947" s="46"/>
      <c r="KOU2947" s="46"/>
      <c r="KOV2947" s="46"/>
      <c r="KOW2947" s="46"/>
      <c r="KOX2947" s="46"/>
      <c r="KOY2947" s="46"/>
      <c r="KOZ2947" s="46"/>
      <c r="KPA2947" s="46"/>
      <c r="KPB2947" s="46"/>
      <c r="KPC2947" s="46"/>
      <c r="KPD2947" s="46"/>
      <c r="KPE2947" s="46"/>
      <c r="KPF2947" s="46"/>
      <c r="KPG2947" s="46"/>
      <c r="KPH2947" s="46"/>
      <c r="KPI2947" s="46"/>
      <c r="KPJ2947" s="46"/>
      <c r="KPK2947" s="46"/>
      <c r="KPL2947" s="46"/>
      <c r="KPM2947" s="46"/>
      <c r="KPN2947" s="46"/>
      <c r="KPO2947" s="46"/>
      <c r="KPP2947" s="46"/>
      <c r="KPQ2947" s="46"/>
      <c r="KPR2947" s="46"/>
      <c r="KPS2947" s="46"/>
      <c r="KPT2947" s="46"/>
      <c r="KPU2947" s="46"/>
      <c r="KPV2947" s="46"/>
      <c r="KPW2947" s="46"/>
      <c r="KPX2947" s="46"/>
      <c r="KPY2947" s="46"/>
      <c r="KPZ2947" s="46"/>
      <c r="KQA2947" s="46"/>
      <c r="KQB2947" s="46"/>
      <c r="KQC2947" s="46"/>
      <c r="KQD2947" s="46"/>
      <c r="KQE2947" s="46"/>
      <c r="KQF2947" s="46"/>
      <c r="KQG2947" s="46"/>
      <c r="KQH2947" s="46"/>
      <c r="KQI2947" s="46"/>
      <c r="KQJ2947" s="46"/>
      <c r="KQK2947" s="46"/>
      <c r="KQL2947" s="46"/>
      <c r="KQM2947" s="46"/>
      <c r="KQN2947" s="46"/>
      <c r="KQO2947" s="46"/>
      <c r="KQP2947" s="46"/>
      <c r="KQQ2947" s="46"/>
      <c r="KQR2947" s="46"/>
      <c r="KQS2947" s="46"/>
      <c r="KQT2947" s="46"/>
      <c r="KQU2947" s="46"/>
      <c r="KQV2947" s="46"/>
      <c r="KQW2947" s="46"/>
      <c r="KQX2947" s="46"/>
      <c r="KQY2947" s="46"/>
      <c r="KQZ2947" s="46"/>
      <c r="KRA2947" s="46"/>
      <c r="KRB2947" s="46"/>
      <c r="KRC2947" s="46"/>
      <c r="KRD2947" s="46"/>
      <c r="KRE2947" s="46"/>
      <c r="KRF2947" s="46"/>
      <c r="KRG2947" s="46"/>
      <c r="KRH2947" s="46"/>
      <c r="KRI2947" s="46"/>
      <c r="KRJ2947" s="46"/>
      <c r="KRK2947" s="46"/>
      <c r="KRL2947" s="46"/>
      <c r="KRM2947" s="46"/>
      <c r="KRN2947" s="46"/>
      <c r="KRO2947" s="46"/>
      <c r="KRP2947" s="46"/>
      <c r="KRQ2947" s="46"/>
      <c r="KRR2947" s="46"/>
      <c r="KRS2947" s="46"/>
      <c r="KRT2947" s="46"/>
      <c r="KRU2947" s="46"/>
      <c r="KRV2947" s="46"/>
      <c r="KRW2947" s="46"/>
      <c r="KRX2947" s="46"/>
      <c r="KRY2947" s="46"/>
      <c r="KRZ2947" s="46"/>
      <c r="KSA2947" s="46"/>
      <c r="KSB2947" s="46"/>
      <c r="KSC2947" s="46"/>
      <c r="KSD2947" s="46"/>
      <c r="KSE2947" s="46"/>
      <c r="KSF2947" s="46"/>
      <c r="KSG2947" s="46"/>
      <c r="KSH2947" s="46"/>
      <c r="KSI2947" s="46"/>
      <c r="KSJ2947" s="46"/>
      <c r="KSK2947" s="46"/>
      <c r="KSL2947" s="46"/>
      <c r="KSM2947" s="46"/>
      <c r="KSN2947" s="46"/>
      <c r="KSO2947" s="46"/>
      <c r="KSP2947" s="46"/>
      <c r="KSQ2947" s="46"/>
      <c r="KSR2947" s="46"/>
      <c r="KSS2947" s="46"/>
      <c r="KST2947" s="46"/>
      <c r="KSU2947" s="46"/>
      <c r="KSV2947" s="46"/>
      <c r="KSW2947" s="46"/>
      <c r="KSX2947" s="46"/>
      <c r="KSY2947" s="46"/>
      <c r="KSZ2947" s="46"/>
      <c r="KTA2947" s="46"/>
      <c r="KTB2947" s="46"/>
      <c r="KTC2947" s="46"/>
      <c r="KTD2947" s="46"/>
      <c r="KTE2947" s="46"/>
      <c r="KTF2947" s="46"/>
      <c r="KTG2947" s="46"/>
      <c r="KTH2947" s="46"/>
      <c r="KTI2947" s="46"/>
      <c r="KTJ2947" s="46"/>
      <c r="KTK2947" s="46"/>
      <c r="KTL2947" s="46"/>
      <c r="KTM2947" s="46"/>
      <c r="KTN2947" s="46"/>
      <c r="KTO2947" s="46"/>
      <c r="KTP2947" s="46"/>
      <c r="KTQ2947" s="46"/>
      <c r="KTR2947" s="46"/>
      <c r="KTS2947" s="46"/>
      <c r="KTT2947" s="46"/>
      <c r="KTU2947" s="46"/>
      <c r="KTV2947" s="46"/>
      <c r="KTW2947" s="46"/>
      <c r="KTX2947" s="46"/>
      <c r="KTY2947" s="46"/>
      <c r="KTZ2947" s="46"/>
      <c r="KUA2947" s="46"/>
      <c r="KUB2947" s="46"/>
      <c r="KUC2947" s="46"/>
      <c r="KUD2947" s="46"/>
      <c r="KUE2947" s="46"/>
      <c r="KUF2947" s="46"/>
      <c r="KUG2947" s="46"/>
      <c r="KUH2947" s="46"/>
      <c r="KUI2947" s="46"/>
      <c r="KUJ2947" s="46"/>
      <c r="KUK2947" s="46"/>
      <c r="KUL2947" s="46"/>
      <c r="KUM2947" s="46"/>
      <c r="KUN2947" s="46"/>
      <c r="KUO2947" s="46"/>
      <c r="KUP2947" s="46"/>
      <c r="KUQ2947" s="46"/>
      <c r="KUR2947" s="46"/>
      <c r="KUS2947" s="46"/>
      <c r="KUT2947" s="46"/>
      <c r="KUU2947" s="46"/>
      <c r="KUV2947" s="46"/>
      <c r="KUW2947" s="46"/>
      <c r="KUX2947" s="46"/>
      <c r="KUY2947" s="46"/>
      <c r="KUZ2947" s="46"/>
      <c r="KVA2947" s="46"/>
      <c r="KVB2947" s="46"/>
      <c r="KVC2947" s="46"/>
      <c r="KVD2947" s="46"/>
      <c r="KVE2947" s="46"/>
      <c r="KVF2947" s="46"/>
      <c r="KVG2947" s="46"/>
      <c r="KVH2947" s="46"/>
      <c r="KVI2947" s="46"/>
      <c r="KVJ2947" s="46"/>
      <c r="KVK2947" s="46"/>
      <c r="KVL2947" s="46"/>
      <c r="KVM2947" s="46"/>
      <c r="KVN2947" s="46"/>
      <c r="KVO2947" s="46"/>
      <c r="KVP2947" s="46"/>
      <c r="KVQ2947" s="46"/>
      <c r="KVR2947" s="46"/>
      <c r="KVS2947" s="46"/>
      <c r="KVT2947" s="46"/>
      <c r="KVU2947" s="46"/>
      <c r="KVV2947" s="46"/>
      <c r="KVW2947" s="46"/>
      <c r="KVX2947" s="46"/>
      <c r="KVY2947" s="46"/>
      <c r="KVZ2947" s="46"/>
      <c r="KWA2947" s="46"/>
      <c r="KWB2947" s="46"/>
      <c r="KWC2947" s="46"/>
      <c r="KWD2947" s="46"/>
      <c r="KWE2947" s="46"/>
      <c r="KWF2947" s="46"/>
      <c r="KWG2947" s="46"/>
      <c r="KWH2947" s="46"/>
      <c r="KWI2947" s="46"/>
      <c r="KWJ2947" s="46"/>
      <c r="KWK2947" s="46"/>
      <c r="KWL2947" s="46"/>
      <c r="KWM2947" s="46"/>
      <c r="KWN2947" s="46"/>
      <c r="KWO2947" s="46"/>
      <c r="KWP2947" s="46"/>
      <c r="KWQ2947" s="46"/>
      <c r="KWR2947" s="46"/>
      <c r="KWS2947" s="46"/>
      <c r="KWT2947" s="46"/>
      <c r="KWU2947" s="46"/>
      <c r="KWV2947" s="46"/>
      <c r="KWW2947" s="46"/>
      <c r="KWX2947" s="46"/>
      <c r="KWY2947" s="46"/>
      <c r="KWZ2947" s="46"/>
      <c r="KXA2947" s="46"/>
      <c r="KXB2947" s="46"/>
      <c r="KXC2947" s="46"/>
      <c r="KXD2947" s="46"/>
      <c r="KXE2947" s="46"/>
      <c r="KXF2947" s="46"/>
      <c r="KXG2947" s="46"/>
      <c r="KXH2947" s="46"/>
      <c r="KXI2947" s="46"/>
      <c r="KXJ2947" s="46"/>
      <c r="KXK2947" s="46"/>
      <c r="KXL2947" s="46"/>
      <c r="KXM2947" s="46"/>
      <c r="KXN2947" s="46"/>
      <c r="KXO2947" s="46"/>
      <c r="KXP2947" s="46"/>
      <c r="KXQ2947" s="46"/>
      <c r="KXR2947" s="46"/>
      <c r="KXS2947" s="46"/>
      <c r="KXT2947" s="46"/>
      <c r="KXU2947" s="46"/>
      <c r="KXV2947" s="46"/>
      <c r="KXW2947" s="46"/>
      <c r="KXX2947" s="46"/>
      <c r="KXY2947" s="46"/>
      <c r="KXZ2947" s="46"/>
      <c r="KYA2947" s="46"/>
      <c r="KYB2947" s="46"/>
      <c r="KYC2947" s="46"/>
      <c r="KYD2947" s="46"/>
      <c r="KYE2947" s="46"/>
      <c r="KYF2947" s="46"/>
      <c r="KYG2947" s="46"/>
      <c r="KYH2947" s="46"/>
      <c r="KYI2947" s="46"/>
      <c r="KYJ2947" s="46"/>
      <c r="KYK2947" s="46"/>
      <c r="KYL2947" s="46"/>
      <c r="KYM2947" s="46"/>
      <c r="KYN2947" s="46"/>
      <c r="KYO2947" s="46"/>
      <c r="KYP2947" s="46"/>
      <c r="KYQ2947" s="46"/>
      <c r="KYR2947" s="46"/>
      <c r="KYS2947" s="46"/>
      <c r="KYT2947" s="46"/>
      <c r="KYU2947" s="46"/>
      <c r="KYV2947" s="46"/>
      <c r="KYW2947" s="46"/>
      <c r="KYX2947" s="46"/>
      <c r="KYY2947" s="46"/>
      <c r="KYZ2947" s="46"/>
      <c r="KZA2947" s="46"/>
      <c r="KZB2947" s="46"/>
      <c r="KZC2947" s="46"/>
      <c r="KZD2947" s="46"/>
      <c r="KZE2947" s="46"/>
      <c r="KZF2947" s="46"/>
      <c r="KZG2947" s="46"/>
      <c r="KZH2947" s="46"/>
      <c r="KZI2947" s="46"/>
      <c r="KZJ2947" s="46"/>
      <c r="KZK2947" s="46"/>
      <c r="KZL2947" s="46"/>
      <c r="KZM2947" s="46"/>
      <c r="KZN2947" s="46"/>
      <c r="KZO2947" s="46"/>
      <c r="KZP2947" s="46"/>
      <c r="KZQ2947" s="46"/>
      <c r="KZR2947" s="46"/>
      <c r="KZS2947" s="46"/>
      <c r="KZT2947" s="46"/>
      <c r="KZU2947" s="46"/>
      <c r="KZV2947" s="46"/>
      <c r="KZW2947" s="46"/>
      <c r="KZX2947" s="46"/>
      <c r="KZY2947" s="46"/>
      <c r="KZZ2947" s="46"/>
      <c r="LAA2947" s="46"/>
      <c r="LAB2947" s="46"/>
      <c r="LAC2947" s="46"/>
      <c r="LAD2947" s="46"/>
      <c r="LAE2947" s="46"/>
      <c r="LAF2947" s="46"/>
      <c r="LAG2947" s="46"/>
      <c r="LAH2947" s="46"/>
      <c r="LAI2947" s="46"/>
      <c r="LAJ2947" s="46"/>
      <c r="LAK2947" s="46"/>
      <c r="LAL2947" s="46"/>
      <c r="LAM2947" s="46"/>
      <c r="LAN2947" s="46"/>
      <c r="LAO2947" s="46"/>
      <c r="LAP2947" s="46"/>
      <c r="LAQ2947" s="46"/>
      <c r="LAR2947" s="46"/>
      <c r="LAS2947" s="46"/>
      <c r="LAT2947" s="46"/>
      <c r="LAU2947" s="46"/>
      <c r="LAV2947" s="46"/>
      <c r="LAW2947" s="46"/>
      <c r="LAX2947" s="46"/>
      <c r="LAY2947" s="46"/>
      <c r="LAZ2947" s="46"/>
      <c r="LBA2947" s="46"/>
      <c r="LBB2947" s="46"/>
      <c r="LBC2947" s="46"/>
      <c r="LBD2947" s="46"/>
      <c r="LBE2947" s="46"/>
      <c r="LBF2947" s="46"/>
      <c r="LBG2947" s="46"/>
      <c r="LBH2947" s="46"/>
      <c r="LBI2947" s="46"/>
      <c r="LBJ2947" s="46"/>
      <c r="LBK2947" s="46"/>
      <c r="LBL2947" s="46"/>
      <c r="LBM2947" s="46"/>
      <c r="LBN2947" s="46"/>
      <c r="LBO2947" s="46"/>
      <c r="LBP2947" s="46"/>
      <c r="LBQ2947" s="46"/>
      <c r="LBR2947" s="46"/>
      <c r="LBS2947" s="46"/>
      <c r="LBT2947" s="46"/>
      <c r="LBU2947" s="46"/>
      <c r="LBV2947" s="46"/>
      <c r="LBW2947" s="46"/>
      <c r="LBX2947" s="46"/>
      <c r="LBY2947" s="46"/>
      <c r="LBZ2947" s="46"/>
      <c r="LCA2947" s="46"/>
      <c r="LCB2947" s="46"/>
      <c r="LCC2947" s="46"/>
      <c r="LCD2947" s="46"/>
      <c r="LCE2947" s="46"/>
      <c r="LCF2947" s="46"/>
      <c r="LCG2947" s="46"/>
      <c r="LCH2947" s="46"/>
      <c r="LCI2947" s="46"/>
      <c r="LCJ2947" s="46"/>
      <c r="LCK2947" s="46"/>
      <c r="LCL2947" s="46"/>
      <c r="LCM2947" s="46"/>
      <c r="LCN2947" s="46"/>
      <c r="LCO2947" s="46"/>
      <c r="LCP2947" s="46"/>
      <c r="LCQ2947" s="46"/>
      <c r="LCR2947" s="46"/>
      <c r="LCS2947" s="46"/>
      <c r="LCT2947" s="46"/>
      <c r="LCU2947" s="46"/>
      <c r="LCV2947" s="46"/>
      <c r="LCW2947" s="46"/>
      <c r="LCX2947" s="46"/>
      <c r="LCY2947" s="46"/>
      <c r="LCZ2947" s="46"/>
      <c r="LDA2947" s="46"/>
      <c r="LDB2947" s="46"/>
      <c r="LDC2947" s="46"/>
      <c r="LDD2947" s="46"/>
      <c r="LDE2947" s="46"/>
      <c r="LDF2947" s="46"/>
      <c r="LDG2947" s="46"/>
      <c r="LDH2947" s="46"/>
      <c r="LDI2947" s="46"/>
      <c r="LDJ2947" s="46"/>
      <c r="LDK2947" s="46"/>
      <c r="LDL2947" s="46"/>
      <c r="LDM2947" s="46"/>
      <c r="LDN2947" s="46"/>
      <c r="LDO2947" s="46"/>
      <c r="LDP2947" s="46"/>
      <c r="LDQ2947" s="46"/>
      <c r="LDR2947" s="46"/>
      <c r="LDS2947" s="46"/>
      <c r="LDT2947" s="46"/>
      <c r="LDU2947" s="46"/>
      <c r="LDV2947" s="46"/>
      <c r="LDW2947" s="46"/>
      <c r="LDX2947" s="46"/>
      <c r="LDY2947" s="46"/>
      <c r="LDZ2947" s="46"/>
      <c r="LEA2947" s="46"/>
      <c r="LEB2947" s="46"/>
      <c r="LEC2947" s="46"/>
      <c r="LED2947" s="46"/>
      <c r="LEE2947" s="46"/>
      <c r="LEF2947" s="46"/>
      <c r="LEG2947" s="46"/>
      <c r="LEH2947" s="46"/>
      <c r="LEI2947" s="46"/>
      <c r="LEJ2947" s="46"/>
      <c r="LEK2947" s="46"/>
      <c r="LEL2947" s="46"/>
      <c r="LEM2947" s="46"/>
      <c r="LEN2947" s="46"/>
      <c r="LEO2947" s="46"/>
      <c r="LEP2947" s="46"/>
      <c r="LEQ2947" s="46"/>
      <c r="LER2947" s="46"/>
      <c r="LES2947" s="46"/>
      <c r="LET2947" s="46"/>
      <c r="LEU2947" s="46"/>
      <c r="LEV2947" s="46"/>
      <c r="LEW2947" s="46"/>
      <c r="LEX2947" s="46"/>
      <c r="LEY2947" s="46"/>
      <c r="LEZ2947" s="46"/>
      <c r="LFA2947" s="46"/>
      <c r="LFB2947" s="46"/>
      <c r="LFC2947" s="46"/>
      <c r="LFD2947" s="46"/>
      <c r="LFE2947" s="46"/>
      <c r="LFF2947" s="46"/>
      <c r="LFG2947" s="46"/>
      <c r="LFH2947" s="46"/>
      <c r="LFI2947" s="46"/>
      <c r="LFJ2947" s="46"/>
      <c r="LFK2947" s="46"/>
      <c r="LFL2947" s="46"/>
      <c r="LFM2947" s="46"/>
      <c r="LFN2947" s="46"/>
      <c r="LFO2947" s="46"/>
      <c r="LFP2947" s="46"/>
      <c r="LFQ2947" s="46"/>
      <c r="LFR2947" s="46"/>
      <c r="LFS2947" s="46"/>
      <c r="LFT2947" s="46"/>
      <c r="LFU2947" s="46"/>
      <c r="LFV2947" s="46"/>
      <c r="LFW2947" s="46"/>
      <c r="LFX2947" s="46"/>
      <c r="LFY2947" s="46"/>
      <c r="LFZ2947" s="46"/>
      <c r="LGA2947" s="46"/>
      <c r="LGB2947" s="46"/>
      <c r="LGC2947" s="46"/>
      <c r="LGD2947" s="46"/>
      <c r="LGE2947" s="46"/>
      <c r="LGF2947" s="46"/>
      <c r="LGG2947" s="46"/>
      <c r="LGH2947" s="46"/>
      <c r="LGI2947" s="46"/>
      <c r="LGJ2947" s="46"/>
      <c r="LGK2947" s="46"/>
      <c r="LGL2947" s="46"/>
      <c r="LGM2947" s="46"/>
      <c r="LGN2947" s="46"/>
      <c r="LGO2947" s="46"/>
      <c r="LGP2947" s="46"/>
      <c r="LGQ2947" s="46"/>
      <c r="LGR2947" s="46"/>
      <c r="LGS2947" s="46"/>
      <c r="LGT2947" s="46"/>
      <c r="LGU2947" s="46"/>
      <c r="LGV2947" s="46"/>
      <c r="LGW2947" s="46"/>
      <c r="LGX2947" s="46"/>
      <c r="LGY2947" s="46"/>
      <c r="LGZ2947" s="46"/>
      <c r="LHA2947" s="46"/>
      <c r="LHB2947" s="46"/>
      <c r="LHC2947" s="46"/>
      <c r="LHD2947" s="46"/>
      <c r="LHE2947" s="46"/>
      <c r="LHF2947" s="46"/>
      <c r="LHG2947" s="46"/>
      <c r="LHH2947" s="46"/>
      <c r="LHI2947" s="46"/>
      <c r="LHJ2947" s="46"/>
      <c r="LHK2947" s="46"/>
      <c r="LHL2947" s="46"/>
      <c r="LHM2947" s="46"/>
      <c r="LHN2947" s="46"/>
      <c r="LHO2947" s="46"/>
      <c r="LHP2947" s="46"/>
      <c r="LHQ2947" s="46"/>
      <c r="LHR2947" s="46"/>
      <c r="LHS2947" s="46"/>
      <c r="LHT2947" s="46"/>
      <c r="LHU2947" s="46"/>
      <c r="LHV2947" s="46"/>
      <c r="LHW2947" s="46"/>
      <c r="LHX2947" s="46"/>
      <c r="LHY2947" s="46"/>
      <c r="LHZ2947" s="46"/>
      <c r="LIA2947" s="46"/>
      <c r="LIB2947" s="46"/>
      <c r="LIC2947" s="46"/>
      <c r="LID2947" s="46"/>
      <c r="LIE2947" s="46"/>
      <c r="LIF2947" s="46"/>
      <c r="LIG2947" s="46"/>
      <c r="LIH2947" s="46"/>
      <c r="LII2947" s="46"/>
      <c r="LIJ2947" s="46"/>
      <c r="LIK2947" s="46"/>
      <c r="LIL2947" s="46"/>
      <c r="LIM2947" s="46"/>
      <c r="LIN2947" s="46"/>
      <c r="LIO2947" s="46"/>
      <c r="LIP2947" s="46"/>
      <c r="LIQ2947" s="46"/>
      <c r="LIR2947" s="46"/>
      <c r="LIS2947" s="46"/>
      <c r="LIT2947" s="46"/>
      <c r="LIU2947" s="46"/>
      <c r="LIV2947" s="46"/>
      <c r="LIW2947" s="46"/>
      <c r="LIX2947" s="46"/>
      <c r="LIY2947" s="46"/>
      <c r="LIZ2947" s="46"/>
      <c r="LJA2947" s="46"/>
      <c r="LJB2947" s="46"/>
      <c r="LJC2947" s="46"/>
      <c r="LJD2947" s="46"/>
      <c r="LJE2947" s="46"/>
      <c r="LJF2947" s="46"/>
      <c r="LJG2947" s="46"/>
      <c r="LJH2947" s="46"/>
      <c r="LJI2947" s="46"/>
      <c r="LJJ2947" s="46"/>
      <c r="LJK2947" s="46"/>
      <c r="LJL2947" s="46"/>
      <c r="LJM2947" s="46"/>
      <c r="LJN2947" s="46"/>
      <c r="LJO2947" s="46"/>
      <c r="LJP2947" s="46"/>
      <c r="LJQ2947" s="46"/>
      <c r="LJR2947" s="46"/>
      <c r="LJS2947" s="46"/>
      <c r="LJT2947" s="46"/>
      <c r="LJU2947" s="46"/>
      <c r="LJV2947" s="46"/>
      <c r="LJW2947" s="46"/>
      <c r="LJX2947" s="46"/>
      <c r="LJY2947" s="46"/>
      <c r="LJZ2947" s="46"/>
      <c r="LKA2947" s="46"/>
      <c r="LKB2947" s="46"/>
      <c r="LKC2947" s="46"/>
      <c r="LKD2947" s="46"/>
      <c r="LKE2947" s="46"/>
      <c r="LKF2947" s="46"/>
      <c r="LKG2947" s="46"/>
      <c r="LKH2947" s="46"/>
      <c r="LKI2947" s="46"/>
      <c r="LKJ2947" s="46"/>
      <c r="LKK2947" s="46"/>
      <c r="LKL2947" s="46"/>
      <c r="LKM2947" s="46"/>
      <c r="LKN2947" s="46"/>
      <c r="LKO2947" s="46"/>
      <c r="LKP2947" s="46"/>
      <c r="LKQ2947" s="46"/>
      <c r="LKR2947" s="46"/>
      <c r="LKS2947" s="46"/>
      <c r="LKT2947" s="46"/>
      <c r="LKU2947" s="46"/>
      <c r="LKV2947" s="46"/>
      <c r="LKW2947" s="46"/>
      <c r="LKX2947" s="46"/>
      <c r="LKY2947" s="46"/>
      <c r="LKZ2947" s="46"/>
      <c r="LLA2947" s="46"/>
      <c r="LLB2947" s="46"/>
      <c r="LLC2947" s="46"/>
      <c r="LLD2947" s="46"/>
      <c r="LLE2947" s="46"/>
      <c r="LLF2947" s="46"/>
      <c r="LLG2947" s="46"/>
      <c r="LLH2947" s="46"/>
      <c r="LLI2947" s="46"/>
      <c r="LLJ2947" s="46"/>
      <c r="LLK2947" s="46"/>
      <c r="LLL2947" s="46"/>
      <c r="LLM2947" s="46"/>
      <c r="LLN2947" s="46"/>
      <c r="LLO2947" s="46"/>
      <c r="LLP2947" s="46"/>
      <c r="LLQ2947" s="46"/>
      <c r="LLR2947" s="46"/>
      <c r="LLS2947" s="46"/>
      <c r="LLT2947" s="46"/>
      <c r="LLU2947" s="46"/>
      <c r="LLV2947" s="46"/>
      <c r="LLW2947" s="46"/>
      <c r="LLX2947" s="46"/>
      <c r="LLY2947" s="46"/>
      <c r="LLZ2947" s="46"/>
      <c r="LMA2947" s="46"/>
      <c r="LMB2947" s="46"/>
      <c r="LMC2947" s="46"/>
      <c r="LMD2947" s="46"/>
      <c r="LME2947" s="46"/>
      <c r="LMF2947" s="46"/>
      <c r="LMG2947" s="46"/>
      <c r="LMH2947" s="46"/>
      <c r="LMI2947" s="46"/>
      <c r="LMJ2947" s="46"/>
      <c r="LMK2947" s="46"/>
      <c r="LML2947" s="46"/>
      <c r="LMM2947" s="46"/>
      <c r="LMN2947" s="46"/>
      <c r="LMO2947" s="46"/>
      <c r="LMP2947" s="46"/>
      <c r="LMQ2947" s="46"/>
      <c r="LMR2947" s="46"/>
      <c r="LMS2947" s="46"/>
      <c r="LMT2947" s="46"/>
      <c r="LMU2947" s="46"/>
      <c r="LMV2947" s="46"/>
      <c r="LMW2947" s="46"/>
      <c r="LMX2947" s="46"/>
      <c r="LMY2947" s="46"/>
      <c r="LMZ2947" s="46"/>
      <c r="LNA2947" s="46"/>
      <c r="LNB2947" s="46"/>
      <c r="LNC2947" s="46"/>
      <c r="LND2947" s="46"/>
      <c r="LNE2947" s="46"/>
      <c r="LNF2947" s="46"/>
      <c r="LNG2947" s="46"/>
      <c r="LNH2947" s="46"/>
      <c r="LNI2947" s="46"/>
      <c r="LNJ2947" s="46"/>
      <c r="LNK2947" s="46"/>
      <c r="LNL2947" s="46"/>
      <c r="LNM2947" s="46"/>
      <c r="LNN2947" s="46"/>
      <c r="LNO2947" s="46"/>
      <c r="LNP2947" s="46"/>
      <c r="LNQ2947" s="46"/>
      <c r="LNR2947" s="46"/>
      <c r="LNS2947" s="46"/>
      <c r="LNT2947" s="46"/>
      <c r="LNU2947" s="46"/>
      <c r="LNV2947" s="46"/>
      <c r="LNW2947" s="46"/>
      <c r="LNX2947" s="46"/>
      <c r="LNY2947" s="46"/>
      <c r="LNZ2947" s="46"/>
      <c r="LOA2947" s="46"/>
      <c r="LOB2947" s="46"/>
      <c r="LOC2947" s="46"/>
      <c r="LOD2947" s="46"/>
      <c r="LOE2947" s="46"/>
      <c r="LOF2947" s="46"/>
      <c r="LOG2947" s="46"/>
      <c r="LOH2947" s="46"/>
      <c r="LOI2947" s="46"/>
      <c r="LOJ2947" s="46"/>
      <c r="LOK2947" s="46"/>
      <c r="LOL2947" s="46"/>
      <c r="LOM2947" s="46"/>
      <c r="LON2947" s="46"/>
      <c r="LOO2947" s="46"/>
      <c r="LOP2947" s="46"/>
      <c r="LOQ2947" s="46"/>
      <c r="LOR2947" s="46"/>
      <c r="LOS2947" s="46"/>
      <c r="LOT2947" s="46"/>
      <c r="LOU2947" s="46"/>
      <c r="LOV2947" s="46"/>
      <c r="LOW2947" s="46"/>
      <c r="LOX2947" s="46"/>
      <c r="LOY2947" s="46"/>
      <c r="LOZ2947" s="46"/>
      <c r="LPA2947" s="46"/>
      <c r="LPB2947" s="46"/>
      <c r="LPC2947" s="46"/>
      <c r="LPD2947" s="46"/>
      <c r="LPE2947" s="46"/>
      <c r="LPF2947" s="46"/>
      <c r="LPG2947" s="46"/>
      <c r="LPH2947" s="46"/>
      <c r="LPI2947" s="46"/>
      <c r="LPJ2947" s="46"/>
      <c r="LPK2947" s="46"/>
      <c r="LPL2947" s="46"/>
      <c r="LPM2947" s="46"/>
      <c r="LPN2947" s="46"/>
      <c r="LPO2947" s="46"/>
      <c r="LPP2947" s="46"/>
      <c r="LPQ2947" s="46"/>
      <c r="LPR2947" s="46"/>
      <c r="LPS2947" s="46"/>
      <c r="LPT2947" s="46"/>
      <c r="LPU2947" s="46"/>
      <c r="LPV2947" s="46"/>
      <c r="LPW2947" s="46"/>
      <c r="LPX2947" s="46"/>
      <c r="LPY2947" s="46"/>
      <c r="LPZ2947" s="46"/>
      <c r="LQA2947" s="46"/>
      <c r="LQB2947" s="46"/>
      <c r="LQC2947" s="46"/>
      <c r="LQD2947" s="46"/>
      <c r="LQE2947" s="46"/>
      <c r="LQF2947" s="46"/>
      <c r="LQG2947" s="46"/>
      <c r="LQH2947" s="46"/>
      <c r="LQI2947" s="46"/>
      <c r="LQJ2947" s="46"/>
      <c r="LQK2947" s="46"/>
      <c r="LQL2947" s="46"/>
      <c r="LQM2947" s="46"/>
      <c r="LQN2947" s="46"/>
      <c r="LQO2947" s="46"/>
      <c r="LQP2947" s="46"/>
      <c r="LQQ2947" s="46"/>
      <c r="LQR2947" s="46"/>
      <c r="LQS2947" s="46"/>
      <c r="LQT2947" s="46"/>
      <c r="LQU2947" s="46"/>
      <c r="LQV2947" s="46"/>
      <c r="LQW2947" s="46"/>
      <c r="LQX2947" s="46"/>
      <c r="LQY2947" s="46"/>
      <c r="LQZ2947" s="46"/>
      <c r="LRA2947" s="46"/>
      <c r="LRB2947" s="46"/>
      <c r="LRC2947" s="46"/>
      <c r="LRD2947" s="46"/>
      <c r="LRE2947" s="46"/>
      <c r="LRF2947" s="46"/>
      <c r="LRG2947" s="46"/>
      <c r="LRH2947" s="46"/>
      <c r="LRI2947" s="46"/>
      <c r="LRJ2947" s="46"/>
      <c r="LRK2947" s="46"/>
      <c r="LRL2947" s="46"/>
      <c r="LRM2947" s="46"/>
      <c r="LRN2947" s="46"/>
      <c r="LRO2947" s="46"/>
      <c r="LRP2947" s="46"/>
      <c r="LRQ2947" s="46"/>
      <c r="LRR2947" s="46"/>
      <c r="LRS2947" s="46"/>
      <c r="LRT2947" s="46"/>
      <c r="LRU2947" s="46"/>
      <c r="LRV2947" s="46"/>
      <c r="LRW2947" s="46"/>
      <c r="LRX2947" s="46"/>
      <c r="LRY2947" s="46"/>
      <c r="LRZ2947" s="46"/>
      <c r="LSA2947" s="46"/>
      <c r="LSB2947" s="46"/>
      <c r="LSC2947" s="46"/>
      <c r="LSD2947" s="46"/>
      <c r="LSE2947" s="46"/>
      <c r="LSF2947" s="46"/>
      <c r="LSG2947" s="46"/>
      <c r="LSH2947" s="46"/>
      <c r="LSI2947" s="46"/>
      <c r="LSJ2947" s="46"/>
      <c r="LSK2947" s="46"/>
      <c r="LSL2947" s="46"/>
      <c r="LSM2947" s="46"/>
      <c r="LSN2947" s="46"/>
      <c r="LSO2947" s="46"/>
      <c r="LSP2947" s="46"/>
      <c r="LSQ2947" s="46"/>
      <c r="LSR2947" s="46"/>
      <c r="LSS2947" s="46"/>
      <c r="LST2947" s="46"/>
      <c r="LSU2947" s="46"/>
      <c r="LSV2947" s="46"/>
      <c r="LSW2947" s="46"/>
      <c r="LSX2947" s="46"/>
      <c r="LSY2947" s="46"/>
      <c r="LSZ2947" s="46"/>
      <c r="LTA2947" s="46"/>
      <c r="LTB2947" s="46"/>
      <c r="LTC2947" s="46"/>
      <c r="LTD2947" s="46"/>
      <c r="LTE2947" s="46"/>
      <c r="LTF2947" s="46"/>
      <c r="LTG2947" s="46"/>
      <c r="LTH2947" s="46"/>
      <c r="LTI2947" s="46"/>
      <c r="LTJ2947" s="46"/>
      <c r="LTK2947" s="46"/>
      <c r="LTL2947" s="46"/>
      <c r="LTM2947" s="46"/>
      <c r="LTN2947" s="46"/>
      <c r="LTO2947" s="46"/>
      <c r="LTP2947" s="46"/>
      <c r="LTQ2947" s="46"/>
      <c r="LTR2947" s="46"/>
      <c r="LTS2947" s="46"/>
      <c r="LTT2947" s="46"/>
      <c r="LTU2947" s="46"/>
      <c r="LTV2947" s="46"/>
      <c r="LTW2947" s="46"/>
      <c r="LTX2947" s="46"/>
      <c r="LTY2947" s="46"/>
      <c r="LTZ2947" s="46"/>
      <c r="LUA2947" s="46"/>
      <c r="LUB2947" s="46"/>
      <c r="LUC2947" s="46"/>
      <c r="LUD2947" s="46"/>
      <c r="LUE2947" s="46"/>
      <c r="LUF2947" s="46"/>
      <c r="LUG2947" s="46"/>
      <c r="LUH2947" s="46"/>
      <c r="LUI2947" s="46"/>
      <c r="LUJ2947" s="46"/>
      <c r="LUK2947" s="46"/>
      <c r="LUL2947" s="46"/>
      <c r="LUM2947" s="46"/>
      <c r="LUN2947" s="46"/>
      <c r="LUO2947" s="46"/>
      <c r="LUP2947" s="46"/>
      <c r="LUQ2947" s="46"/>
      <c r="LUR2947" s="46"/>
      <c r="LUS2947" s="46"/>
      <c r="LUT2947" s="46"/>
      <c r="LUU2947" s="46"/>
      <c r="LUV2947" s="46"/>
      <c r="LUW2947" s="46"/>
      <c r="LUX2947" s="46"/>
      <c r="LUY2947" s="46"/>
      <c r="LUZ2947" s="46"/>
      <c r="LVA2947" s="46"/>
      <c r="LVB2947" s="46"/>
      <c r="LVC2947" s="46"/>
      <c r="LVD2947" s="46"/>
      <c r="LVE2947" s="46"/>
      <c r="LVF2947" s="46"/>
      <c r="LVG2947" s="46"/>
      <c r="LVH2947" s="46"/>
      <c r="LVI2947" s="46"/>
      <c r="LVJ2947" s="46"/>
      <c r="LVK2947" s="46"/>
      <c r="LVL2947" s="46"/>
      <c r="LVM2947" s="46"/>
      <c r="LVN2947" s="46"/>
      <c r="LVO2947" s="46"/>
      <c r="LVP2947" s="46"/>
      <c r="LVQ2947" s="46"/>
      <c r="LVR2947" s="46"/>
      <c r="LVS2947" s="46"/>
      <c r="LVT2947" s="46"/>
      <c r="LVU2947" s="46"/>
      <c r="LVV2947" s="46"/>
      <c r="LVW2947" s="46"/>
      <c r="LVX2947" s="46"/>
      <c r="LVY2947" s="46"/>
      <c r="LVZ2947" s="46"/>
      <c r="LWA2947" s="46"/>
      <c r="LWB2947" s="46"/>
      <c r="LWC2947" s="46"/>
      <c r="LWD2947" s="46"/>
      <c r="LWE2947" s="46"/>
      <c r="LWF2947" s="46"/>
      <c r="LWG2947" s="46"/>
      <c r="LWH2947" s="46"/>
      <c r="LWI2947" s="46"/>
      <c r="LWJ2947" s="46"/>
      <c r="LWK2947" s="46"/>
      <c r="LWL2947" s="46"/>
      <c r="LWM2947" s="46"/>
      <c r="LWN2947" s="46"/>
      <c r="LWO2947" s="46"/>
      <c r="LWP2947" s="46"/>
      <c r="LWQ2947" s="46"/>
      <c r="LWR2947" s="46"/>
      <c r="LWS2947" s="46"/>
      <c r="LWT2947" s="46"/>
      <c r="LWU2947" s="46"/>
      <c r="LWV2947" s="46"/>
      <c r="LWW2947" s="46"/>
      <c r="LWX2947" s="46"/>
      <c r="LWY2947" s="46"/>
      <c r="LWZ2947" s="46"/>
      <c r="LXA2947" s="46"/>
      <c r="LXB2947" s="46"/>
      <c r="LXC2947" s="46"/>
      <c r="LXD2947" s="46"/>
      <c r="LXE2947" s="46"/>
      <c r="LXF2947" s="46"/>
      <c r="LXG2947" s="46"/>
      <c r="LXH2947" s="46"/>
      <c r="LXI2947" s="46"/>
      <c r="LXJ2947" s="46"/>
      <c r="LXK2947" s="46"/>
      <c r="LXL2947" s="46"/>
      <c r="LXM2947" s="46"/>
      <c r="LXN2947" s="46"/>
      <c r="LXO2947" s="46"/>
      <c r="LXP2947" s="46"/>
      <c r="LXQ2947" s="46"/>
      <c r="LXR2947" s="46"/>
      <c r="LXS2947" s="46"/>
      <c r="LXT2947" s="46"/>
      <c r="LXU2947" s="46"/>
      <c r="LXV2947" s="46"/>
      <c r="LXW2947" s="46"/>
      <c r="LXX2947" s="46"/>
      <c r="LXY2947" s="46"/>
      <c r="LXZ2947" s="46"/>
      <c r="LYA2947" s="46"/>
      <c r="LYB2947" s="46"/>
      <c r="LYC2947" s="46"/>
      <c r="LYD2947" s="46"/>
      <c r="LYE2947" s="46"/>
      <c r="LYF2947" s="46"/>
      <c r="LYG2947" s="46"/>
      <c r="LYH2947" s="46"/>
      <c r="LYI2947" s="46"/>
      <c r="LYJ2947" s="46"/>
      <c r="LYK2947" s="46"/>
      <c r="LYL2947" s="46"/>
      <c r="LYM2947" s="46"/>
      <c r="LYN2947" s="46"/>
      <c r="LYO2947" s="46"/>
      <c r="LYP2947" s="46"/>
      <c r="LYQ2947" s="46"/>
      <c r="LYR2947" s="46"/>
      <c r="LYS2947" s="46"/>
      <c r="LYT2947" s="46"/>
      <c r="LYU2947" s="46"/>
      <c r="LYV2947" s="46"/>
      <c r="LYW2947" s="46"/>
      <c r="LYX2947" s="46"/>
      <c r="LYY2947" s="46"/>
      <c r="LYZ2947" s="46"/>
      <c r="LZA2947" s="46"/>
      <c r="LZB2947" s="46"/>
      <c r="LZC2947" s="46"/>
      <c r="LZD2947" s="46"/>
      <c r="LZE2947" s="46"/>
      <c r="LZF2947" s="46"/>
      <c r="LZG2947" s="46"/>
      <c r="LZH2947" s="46"/>
      <c r="LZI2947" s="46"/>
      <c r="LZJ2947" s="46"/>
      <c r="LZK2947" s="46"/>
      <c r="LZL2947" s="46"/>
      <c r="LZM2947" s="46"/>
      <c r="LZN2947" s="46"/>
      <c r="LZO2947" s="46"/>
      <c r="LZP2947" s="46"/>
      <c r="LZQ2947" s="46"/>
      <c r="LZR2947" s="46"/>
      <c r="LZS2947" s="46"/>
      <c r="LZT2947" s="46"/>
      <c r="LZU2947" s="46"/>
      <c r="LZV2947" s="46"/>
      <c r="LZW2947" s="46"/>
      <c r="LZX2947" s="46"/>
      <c r="LZY2947" s="46"/>
      <c r="LZZ2947" s="46"/>
      <c r="MAA2947" s="46"/>
      <c r="MAB2947" s="46"/>
      <c r="MAC2947" s="46"/>
      <c r="MAD2947" s="46"/>
      <c r="MAE2947" s="46"/>
      <c r="MAF2947" s="46"/>
      <c r="MAG2947" s="46"/>
      <c r="MAH2947" s="46"/>
      <c r="MAI2947" s="46"/>
      <c r="MAJ2947" s="46"/>
      <c r="MAK2947" s="46"/>
      <c r="MAL2947" s="46"/>
      <c r="MAM2947" s="46"/>
      <c r="MAN2947" s="46"/>
      <c r="MAO2947" s="46"/>
      <c r="MAP2947" s="46"/>
      <c r="MAQ2947" s="46"/>
      <c r="MAR2947" s="46"/>
      <c r="MAS2947" s="46"/>
      <c r="MAT2947" s="46"/>
      <c r="MAU2947" s="46"/>
      <c r="MAV2947" s="46"/>
      <c r="MAW2947" s="46"/>
      <c r="MAX2947" s="46"/>
      <c r="MAY2947" s="46"/>
      <c r="MAZ2947" s="46"/>
      <c r="MBA2947" s="46"/>
      <c r="MBB2947" s="46"/>
      <c r="MBC2947" s="46"/>
      <c r="MBD2947" s="46"/>
      <c r="MBE2947" s="46"/>
      <c r="MBF2947" s="46"/>
      <c r="MBG2947" s="46"/>
      <c r="MBH2947" s="46"/>
      <c r="MBI2947" s="46"/>
      <c r="MBJ2947" s="46"/>
      <c r="MBK2947" s="46"/>
      <c r="MBL2947" s="46"/>
      <c r="MBM2947" s="46"/>
      <c r="MBN2947" s="46"/>
      <c r="MBO2947" s="46"/>
      <c r="MBP2947" s="46"/>
      <c r="MBQ2947" s="46"/>
      <c r="MBR2947" s="46"/>
      <c r="MBS2947" s="46"/>
      <c r="MBT2947" s="46"/>
      <c r="MBU2947" s="46"/>
      <c r="MBV2947" s="46"/>
      <c r="MBW2947" s="46"/>
      <c r="MBX2947" s="46"/>
      <c r="MBY2947" s="46"/>
      <c r="MBZ2947" s="46"/>
      <c r="MCA2947" s="46"/>
      <c r="MCB2947" s="46"/>
      <c r="MCC2947" s="46"/>
      <c r="MCD2947" s="46"/>
      <c r="MCE2947" s="46"/>
      <c r="MCF2947" s="46"/>
      <c r="MCG2947" s="46"/>
      <c r="MCH2947" s="46"/>
      <c r="MCI2947" s="46"/>
      <c r="MCJ2947" s="46"/>
      <c r="MCK2947" s="46"/>
      <c r="MCL2947" s="46"/>
      <c r="MCM2947" s="46"/>
      <c r="MCN2947" s="46"/>
      <c r="MCO2947" s="46"/>
      <c r="MCP2947" s="46"/>
      <c r="MCQ2947" s="46"/>
      <c r="MCR2947" s="46"/>
      <c r="MCS2947" s="46"/>
      <c r="MCT2947" s="46"/>
      <c r="MCU2947" s="46"/>
      <c r="MCV2947" s="46"/>
      <c r="MCW2947" s="46"/>
      <c r="MCX2947" s="46"/>
      <c r="MCY2947" s="46"/>
      <c r="MCZ2947" s="46"/>
      <c r="MDA2947" s="46"/>
      <c r="MDB2947" s="46"/>
      <c r="MDC2947" s="46"/>
      <c r="MDD2947" s="46"/>
      <c r="MDE2947" s="46"/>
      <c r="MDF2947" s="46"/>
      <c r="MDG2947" s="46"/>
      <c r="MDH2947" s="46"/>
      <c r="MDI2947" s="46"/>
      <c r="MDJ2947" s="46"/>
      <c r="MDK2947" s="46"/>
      <c r="MDL2947" s="46"/>
      <c r="MDM2947" s="46"/>
      <c r="MDN2947" s="46"/>
      <c r="MDO2947" s="46"/>
      <c r="MDP2947" s="46"/>
      <c r="MDQ2947" s="46"/>
      <c r="MDR2947" s="46"/>
      <c r="MDS2947" s="46"/>
      <c r="MDT2947" s="46"/>
      <c r="MDU2947" s="46"/>
      <c r="MDV2947" s="46"/>
      <c r="MDW2947" s="46"/>
      <c r="MDX2947" s="46"/>
      <c r="MDY2947" s="46"/>
      <c r="MDZ2947" s="46"/>
      <c r="MEA2947" s="46"/>
      <c r="MEB2947" s="46"/>
      <c r="MEC2947" s="46"/>
      <c r="MED2947" s="46"/>
      <c r="MEE2947" s="46"/>
      <c r="MEF2947" s="46"/>
      <c r="MEG2947" s="46"/>
      <c r="MEH2947" s="46"/>
      <c r="MEI2947" s="46"/>
      <c r="MEJ2947" s="46"/>
      <c r="MEK2947" s="46"/>
      <c r="MEL2947" s="46"/>
      <c r="MEM2947" s="46"/>
      <c r="MEN2947" s="46"/>
      <c r="MEO2947" s="46"/>
      <c r="MEP2947" s="46"/>
      <c r="MEQ2947" s="46"/>
      <c r="MER2947" s="46"/>
      <c r="MES2947" s="46"/>
      <c r="MET2947" s="46"/>
      <c r="MEU2947" s="46"/>
      <c r="MEV2947" s="46"/>
      <c r="MEW2947" s="46"/>
      <c r="MEX2947" s="46"/>
      <c r="MEY2947" s="46"/>
      <c r="MEZ2947" s="46"/>
      <c r="MFA2947" s="46"/>
      <c r="MFB2947" s="46"/>
      <c r="MFC2947" s="46"/>
      <c r="MFD2947" s="46"/>
      <c r="MFE2947" s="46"/>
      <c r="MFF2947" s="46"/>
      <c r="MFG2947" s="46"/>
      <c r="MFH2947" s="46"/>
      <c r="MFI2947" s="46"/>
      <c r="MFJ2947" s="46"/>
      <c r="MFK2947" s="46"/>
      <c r="MFL2947" s="46"/>
      <c r="MFM2947" s="46"/>
      <c r="MFN2947" s="46"/>
      <c r="MFO2947" s="46"/>
      <c r="MFP2947" s="46"/>
      <c r="MFQ2947" s="46"/>
      <c r="MFR2947" s="46"/>
      <c r="MFS2947" s="46"/>
      <c r="MFT2947" s="46"/>
      <c r="MFU2947" s="46"/>
      <c r="MFV2947" s="46"/>
      <c r="MFW2947" s="46"/>
      <c r="MFX2947" s="46"/>
      <c r="MFY2947" s="46"/>
      <c r="MFZ2947" s="46"/>
      <c r="MGA2947" s="46"/>
      <c r="MGB2947" s="46"/>
      <c r="MGC2947" s="46"/>
      <c r="MGD2947" s="46"/>
      <c r="MGE2947" s="46"/>
      <c r="MGF2947" s="46"/>
      <c r="MGG2947" s="46"/>
      <c r="MGH2947" s="46"/>
      <c r="MGI2947" s="46"/>
      <c r="MGJ2947" s="46"/>
      <c r="MGK2947" s="46"/>
      <c r="MGL2947" s="46"/>
      <c r="MGM2947" s="46"/>
      <c r="MGN2947" s="46"/>
      <c r="MGO2947" s="46"/>
      <c r="MGP2947" s="46"/>
      <c r="MGQ2947" s="46"/>
      <c r="MGR2947" s="46"/>
      <c r="MGS2947" s="46"/>
      <c r="MGT2947" s="46"/>
      <c r="MGU2947" s="46"/>
      <c r="MGV2947" s="46"/>
      <c r="MGW2947" s="46"/>
      <c r="MGX2947" s="46"/>
      <c r="MGY2947" s="46"/>
      <c r="MGZ2947" s="46"/>
      <c r="MHA2947" s="46"/>
      <c r="MHB2947" s="46"/>
      <c r="MHC2947" s="46"/>
      <c r="MHD2947" s="46"/>
      <c r="MHE2947" s="46"/>
      <c r="MHF2947" s="46"/>
      <c r="MHG2947" s="46"/>
      <c r="MHH2947" s="46"/>
      <c r="MHI2947" s="46"/>
      <c r="MHJ2947" s="46"/>
      <c r="MHK2947" s="46"/>
      <c r="MHL2947" s="46"/>
      <c r="MHM2947" s="46"/>
      <c r="MHN2947" s="46"/>
      <c r="MHO2947" s="46"/>
      <c r="MHP2947" s="46"/>
      <c r="MHQ2947" s="46"/>
      <c r="MHR2947" s="46"/>
      <c r="MHS2947" s="46"/>
      <c r="MHT2947" s="46"/>
      <c r="MHU2947" s="46"/>
      <c r="MHV2947" s="46"/>
      <c r="MHW2947" s="46"/>
      <c r="MHX2947" s="46"/>
      <c r="MHY2947" s="46"/>
      <c r="MHZ2947" s="46"/>
      <c r="MIA2947" s="46"/>
      <c r="MIB2947" s="46"/>
      <c r="MIC2947" s="46"/>
      <c r="MID2947" s="46"/>
      <c r="MIE2947" s="46"/>
      <c r="MIF2947" s="46"/>
      <c r="MIG2947" s="46"/>
      <c r="MIH2947" s="46"/>
      <c r="MII2947" s="46"/>
      <c r="MIJ2947" s="46"/>
      <c r="MIK2947" s="46"/>
      <c r="MIL2947" s="46"/>
      <c r="MIM2947" s="46"/>
      <c r="MIN2947" s="46"/>
      <c r="MIO2947" s="46"/>
      <c r="MIP2947" s="46"/>
      <c r="MIQ2947" s="46"/>
      <c r="MIR2947" s="46"/>
      <c r="MIS2947" s="46"/>
      <c r="MIT2947" s="46"/>
      <c r="MIU2947" s="46"/>
      <c r="MIV2947" s="46"/>
      <c r="MIW2947" s="46"/>
      <c r="MIX2947" s="46"/>
      <c r="MIY2947" s="46"/>
      <c r="MIZ2947" s="46"/>
      <c r="MJA2947" s="46"/>
      <c r="MJB2947" s="46"/>
      <c r="MJC2947" s="46"/>
      <c r="MJD2947" s="46"/>
      <c r="MJE2947" s="46"/>
      <c r="MJF2947" s="46"/>
      <c r="MJG2947" s="46"/>
      <c r="MJH2947" s="46"/>
      <c r="MJI2947" s="46"/>
      <c r="MJJ2947" s="46"/>
      <c r="MJK2947" s="46"/>
      <c r="MJL2947" s="46"/>
      <c r="MJM2947" s="46"/>
      <c r="MJN2947" s="46"/>
      <c r="MJO2947" s="46"/>
      <c r="MJP2947" s="46"/>
      <c r="MJQ2947" s="46"/>
      <c r="MJR2947" s="46"/>
      <c r="MJS2947" s="46"/>
      <c r="MJT2947" s="46"/>
      <c r="MJU2947" s="46"/>
      <c r="MJV2947" s="46"/>
      <c r="MJW2947" s="46"/>
      <c r="MJX2947" s="46"/>
      <c r="MJY2947" s="46"/>
      <c r="MJZ2947" s="46"/>
      <c r="MKA2947" s="46"/>
      <c r="MKB2947" s="46"/>
      <c r="MKC2947" s="46"/>
      <c r="MKD2947" s="46"/>
      <c r="MKE2947" s="46"/>
      <c r="MKF2947" s="46"/>
      <c r="MKG2947" s="46"/>
      <c r="MKH2947" s="46"/>
      <c r="MKI2947" s="46"/>
      <c r="MKJ2947" s="46"/>
      <c r="MKK2947" s="46"/>
      <c r="MKL2947" s="46"/>
      <c r="MKM2947" s="46"/>
      <c r="MKN2947" s="46"/>
      <c r="MKO2947" s="46"/>
      <c r="MKP2947" s="46"/>
      <c r="MKQ2947" s="46"/>
      <c r="MKR2947" s="46"/>
      <c r="MKS2947" s="46"/>
      <c r="MKT2947" s="46"/>
      <c r="MKU2947" s="46"/>
      <c r="MKV2947" s="46"/>
      <c r="MKW2947" s="46"/>
      <c r="MKX2947" s="46"/>
      <c r="MKY2947" s="46"/>
      <c r="MKZ2947" s="46"/>
      <c r="MLA2947" s="46"/>
      <c r="MLB2947" s="46"/>
      <c r="MLC2947" s="46"/>
      <c r="MLD2947" s="46"/>
      <c r="MLE2947" s="46"/>
      <c r="MLF2947" s="46"/>
      <c r="MLG2947" s="46"/>
      <c r="MLH2947" s="46"/>
      <c r="MLI2947" s="46"/>
      <c r="MLJ2947" s="46"/>
      <c r="MLK2947" s="46"/>
      <c r="MLL2947" s="46"/>
      <c r="MLM2947" s="46"/>
      <c r="MLN2947" s="46"/>
      <c r="MLO2947" s="46"/>
      <c r="MLP2947" s="46"/>
      <c r="MLQ2947" s="46"/>
      <c r="MLR2947" s="46"/>
      <c r="MLS2947" s="46"/>
      <c r="MLT2947" s="46"/>
      <c r="MLU2947" s="46"/>
      <c r="MLV2947" s="46"/>
      <c r="MLW2947" s="46"/>
      <c r="MLX2947" s="46"/>
      <c r="MLY2947" s="46"/>
      <c r="MLZ2947" s="46"/>
      <c r="MMA2947" s="46"/>
      <c r="MMB2947" s="46"/>
      <c r="MMC2947" s="46"/>
      <c r="MMD2947" s="46"/>
      <c r="MME2947" s="46"/>
      <c r="MMF2947" s="46"/>
      <c r="MMG2947" s="46"/>
      <c r="MMH2947" s="46"/>
      <c r="MMI2947" s="46"/>
      <c r="MMJ2947" s="46"/>
      <c r="MMK2947" s="46"/>
      <c r="MML2947" s="46"/>
      <c r="MMM2947" s="46"/>
      <c r="MMN2947" s="46"/>
      <c r="MMO2947" s="46"/>
      <c r="MMP2947" s="46"/>
      <c r="MMQ2947" s="46"/>
      <c r="MMR2947" s="46"/>
      <c r="MMS2947" s="46"/>
      <c r="MMT2947" s="46"/>
      <c r="MMU2947" s="46"/>
      <c r="MMV2947" s="46"/>
      <c r="MMW2947" s="46"/>
      <c r="MMX2947" s="46"/>
      <c r="MMY2947" s="46"/>
      <c r="MMZ2947" s="46"/>
      <c r="MNA2947" s="46"/>
      <c r="MNB2947" s="46"/>
      <c r="MNC2947" s="46"/>
      <c r="MND2947" s="46"/>
      <c r="MNE2947" s="46"/>
      <c r="MNF2947" s="46"/>
      <c r="MNG2947" s="46"/>
      <c r="MNH2947" s="46"/>
      <c r="MNI2947" s="46"/>
      <c r="MNJ2947" s="46"/>
      <c r="MNK2947" s="46"/>
      <c r="MNL2947" s="46"/>
      <c r="MNM2947" s="46"/>
      <c r="MNN2947" s="46"/>
      <c r="MNO2947" s="46"/>
      <c r="MNP2947" s="46"/>
      <c r="MNQ2947" s="46"/>
      <c r="MNR2947" s="46"/>
      <c r="MNS2947" s="46"/>
      <c r="MNT2947" s="46"/>
      <c r="MNU2947" s="46"/>
      <c r="MNV2947" s="46"/>
      <c r="MNW2947" s="46"/>
      <c r="MNX2947" s="46"/>
      <c r="MNY2947" s="46"/>
      <c r="MNZ2947" s="46"/>
      <c r="MOA2947" s="46"/>
      <c r="MOB2947" s="46"/>
      <c r="MOC2947" s="46"/>
      <c r="MOD2947" s="46"/>
      <c r="MOE2947" s="46"/>
      <c r="MOF2947" s="46"/>
      <c r="MOG2947" s="46"/>
      <c r="MOH2947" s="46"/>
      <c r="MOI2947" s="46"/>
      <c r="MOJ2947" s="46"/>
      <c r="MOK2947" s="46"/>
      <c r="MOL2947" s="46"/>
      <c r="MOM2947" s="46"/>
      <c r="MON2947" s="46"/>
      <c r="MOO2947" s="46"/>
      <c r="MOP2947" s="46"/>
      <c r="MOQ2947" s="46"/>
      <c r="MOR2947" s="46"/>
      <c r="MOS2947" s="46"/>
      <c r="MOT2947" s="46"/>
      <c r="MOU2947" s="46"/>
      <c r="MOV2947" s="46"/>
      <c r="MOW2947" s="46"/>
      <c r="MOX2947" s="46"/>
      <c r="MOY2947" s="46"/>
      <c r="MOZ2947" s="46"/>
      <c r="MPA2947" s="46"/>
      <c r="MPB2947" s="46"/>
      <c r="MPC2947" s="46"/>
      <c r="MPD2947" s="46"/>
      <c r="MPE2947" s="46"/>
      <c r="MPF2947" s="46"/>
      <c r="MPG2947" s="46"/>
      <c r="MPH2947" s="46"/>
      <c r="MPI2947" s="46"/>
      <c r="MPJ2947" s="46"/>
      <c r="MPK2947" s="46"/>
      <c r="MPL2947" s="46"/>
      <c r="MPM2947" s="46"/>
      <c r="MPN2947" s="46"/>
      <c r="MPO2947" s="46"/>
      <c r="MPP2947" s="46"/>
      <c r="MPQ2947" s="46"/>
      <c r="MPR2947" s="46"/>
      <c r="MPS2947" s="46"/>
      <c r="MPT2947" s="46"/>
      <c r="MPU2947" s="46"/>
      <c r="MPV2947" s="46"/>
      <c r="MPW2947" s="46"/>
      <c r="MPX2947" s="46"/>
      <c r="MPY2947" s="46"/>
      <c r="MPZ2947" s="46"/>
      <c r="MQA2947" s="46"/>
      <c r="MQB2947" s="46"/>
      <c r="MQC2947" s="46"/>
      <c r="MQD2947" s="46"/>
      <c r="MQE2947" s="46"/>
      <c r="MQF2947" s="46"/>
      <c r="MQG2947" s="46"/>
      <c r="MQH2947" s="46"/>
      <c r="MQI2947" s="46"/>
      <c r="MQJ2947" s="46"/>
      <c r="MQK2947" s="46"/>
      <c r="MQL2947" s="46"/>
      <c r="MQM2947" s="46"/>
      <c r="MQN2947" s="46"/>
      <c r="MQO2947" s="46"/>
      <c r="MQP2947" s="46"/>
      <c r="MQQ2947" s="46"/>
      <c r="MQR2947" s="46"/>
      <c r="MQS2947" s="46"/>
      <c r="MQT2947" s="46"/>
      <c r="MQU2947" s="46"/>
      <c r="MQV2947" s="46"/>
      <c r="MQW2947" s="46"/>
      <c r="MQX2947" s="46"/>
      <c r="MQY2947" s="46"/>
      <c r="MQZ2947" s="46"/>
      <c r="MRA2947" s="46"/>
      <c r="MRB2947" s="46"/>
      <c r="MRC2947" s="46"/>
      <c r="MRD2947" s="46"/>
      <c r="MRE2947" s="46"/>
      <c r="MRF2947" s="46"/>
      <c r="MRG2947" s="46"/>
      <c r="MRH2947" s="46"/>
      <c r="MRI2947" s="46"/>
      <c r="MRJ2947" s="46"/>
      <c r="MRK2947" s="46"/>
      <c r="MRL2947" s="46"/>
      <c r="MRM2947" s="46"/>
      <c r="MRN2947" s="46"/>
      <c r="MRO2947" s="46"/>
      <c r="MRP2947" s="46"/>
      <c r="MRQ2947" s="46"/>
      <c r="MRR2947" s="46"/>
      <c r="MRS2947" s="46"/>
      <c r="MRT2947" s="46"/>
      <c r="MRU2947" s="46"/>
      <c r="MRV2947" s="46"/>
      <c r="MRW2947" s="46"/>
      <c r="MRX2947" s="46"/>
      <c r="MRY2947" s="46"/>
      <c r="MRZ2947" s="46"/>
      <c r="MSA2947" s="46"/>
      <c r="MSB2947" s="46"/>
      <c r="MSC2947" s="46"/>
      <c r="MSD2947" s="46"/>
      <c r="MSE2947" s="46"/>
      <c r="MSF2947" s="46"/>
      <c r="MSG2947" s="46"/>
      <c r="MSH2947" s="46"/>
      <c r="MSI2947" s="46"/>
      <c r="MSJ2947" s="46"/>
      <c r="MSK2947" s="46"/>
      <c r="MSL2947" s="46"/>
      <c r="MSM2947" s="46"/>
      <c r="MSN2947" s="46"/>
      <c r="MSO2947" s="46"/>
      <c r="MSP2947" s="46"/>
      <c r="MSQ2947" s="46"/>
      <c r="MSR2947" s="46"/>
      <c r="MSS2947" s="46"/>
      <c r="MST2947" s="46"/>
      <c r="MSU2947" s="46"/>
      <c r="MSV2947" s="46"/>
      <c r="MSW2947" s="46"/>
      <c r="MSX2947" s="46"/>
      <c r="MSY2947" s="46"/>
      <c r="MSZ2947" s="46"/>
      <c r="MTA2947" s="46"/>
      <c r="MTB2947" s="46"/>
      <c r="MTC2947" s="46"/>
      <c r="MTD2947" s="46"/>
      <c r="MTE2947" s="46"/>
      <c r="MTF2947" s="46"/>
      <c r="MTG2947" s="46"/>
      <c r="MTH2947" s="46"/>
      <c r="MTI2947" s="46"/>
      <c r="MTJ2947" s="46"/>
      <c r="MTK2947" s="46"/>
      <c r="MTL2947" s="46"/>
      <c r="MTM2947" s="46"/>
      <c r="MTN2947" s="46"/>
      <c r="MTO2947" s="46"/>
      <c r="MTP2947" s="46"/>
      <c r="MTQ2947" s="46"/>
      <c r="MTR2947" s="46"/>
      <c r="MTS2947" s="46"/>
      <c r="MTT2947" s="46"/>
      <c r="MTU2947" s="46"/>
      <c r="MTV2947" s="46"/>
      <c r="MTW2947" s="46"/>
      <c r="MTX2947" s="46"/>
      <c r="MTY2947" s="46"/>
      <c r="MTZ2947" s="46"/>
      <c r="MUA2947" s="46"/>
      <c r="MUB2947" s="46"/>
      <c r="MUC2947" s="46"/>
      <c r="MUD2947" s="46"/>
      <c r="MUE2947" s="46"/>
      <c r="MUF2947" s="46"/>
      <c r="MUG2947" s="46"/>
      <c r="MUH2947" s="46"/>
      <c r="MUI2947" s="46"/>
      <c r="MUJ2947" s="46"/>
      <c r="MUK2947" s="46"/>
      <c r="MUL2947" s="46"/>
      <c r="MUM2947" s="46"/>
      <c r="MUN2947" s="46"/>
      <c r="MUO2947" s="46"/>
      <c r="MUP2947" s="46"/>
      <c r="MUQ2947" s="46"/>
      <c r="MUR2947" s="46"/>
      <c r="MUS2947" s="46"/>
      <c r="MUT2947" s="46"/>
      <c r="MUU2947" s="46"/>
      <c r="MUV2947" s="46"/>
      <c r="MUW2947" s="46"/>
      <c r="MUX2947" s="46"/>
      <c r="MUY2947" s="46"/>
      <c r="MUZ2947" s="46"/>
      <c r="MVA2947" s="46"/>
      <c r="MVB2947" s="46"/>
      <c r="MVC2947" s="46"/>
      <c r="MVD2947" s="46"/>
      <c r="MVE2947" s="46"/>
      <c r="MVF2947" s="46"/>
      <c r="MVG2947" s="46"/>
      <c r="MVH2947" s="46"/>
      <c r="MVI2947" s="46"/>
      <c r="MVJ2947" s="46"/>
      <c r="MVK2947" s="46"/>
      <c r="MVL2947" s="46"/>
      <c r="MVM2947" s="46"/>
      <c r="MVN2947" s="46"/>
      <c r="MVO2947" s="46"/>
      <c r="MVP2947" s="46"/>
      <c r="MVQ2947" s="46"/>
      <c r="MVR2947" s="46"/>
      <c r="MVS2947" s="46"/>
      <c r="MVT2947" s="46"/>
      <c r="MVU2947" s="46"/>
      <c r="MVV2947" s="46"/>
      <c r="MVW2947" s="46"/>
      <c r="MVX2947" s="46"/>
      <c r="MVY2947" s="46"/>
      <c r="MVZ2947" s="46"/>
      <c r="MWA2947" s="46"/>
      <c r="MWB2947" s="46"/>
      <c r="MWC2947" s="46"/>
      <c r="MWD2947" s="46"/>
      <c r="MWE2947" s="46"/>
      <c r="MWF2947" s="46"/>
      <c r="MWG2947" s="46"/>
      <c r="MWH2947" s="46"/>
      <c r="MWI2947" s="46"/>
      <c r="MWJ2947" s="46"/>
      <c r="MWK2947" s="46"/>
      <c r="MWL2947" s="46"/>
      <c r="MWM2947" s="46"/>
      <c r="MWN2947" s="46"/>
      <c r="MWO2947" s="46"/>
      <c r="MWP2947" s="46"/>
      <c r="MWQ2947" s="46"/>
      <c r="MWR2947" s="46"/>
      <c r="MWS2947" s="46"/>
      <c r="MWT2947" s="46"/>
      <c r="MWU2947" s="46"/>
      <c r="MWV2947" s="46"/>
      <c r="MWW2947" s="46"/>
      <c r="MWX2947" s="46"/>
      <c r="MWY2947" s="46"/>
      <c r="MWZ2947" s="46"/>
      <c r="MXA2947" s="46"/>
      <c r="MXB2947" s="46"/>
      <c r="MXC2947" s="46"/>
      <c r="MXD2947" s="46"/>
      <c r="MXE2947" s="46"/>
      <c r="MXF2947" s="46"/>
      <c r="MXG2947" s="46"/>
      <c r="MXH2947" s="46"/>
      <c r="MXI2947" s="46"/>
      <c r="MXJ2947" s="46"/>
      <c r="MXK2947" s="46"/>
      <c r="MXL2947" s="46"/>
      <c r="MXM2947" s="46"/>
      <c r="MXN2947" s="46"/>
      <c r="MXO2947" s="46"/>
      <c r="MXP2947" s="46"/>
      <c r="MXQ2947" s="46"/>
      <c r="MXR2947" s="46"/>
      <c r="MXS2947" s="46"/>
      <c r="MXT2947" s="46"/>
      <c r="MXU2947" s="46"/>
      <c r="MXV2947" s="46"/>
      <c r="MXW2947" s="46"/>
      <c r="MXX2947" s="46"/>
      <c r="MXY2947" s="46"/>
      <c r="MXZ2947" s="46"/>
      <c r="MYA2947" s="46"/>
      <c r="MYB2947" s="46"/>
      <c r="MYC2947" s="46"/>
      <c r="MYD2947" s="46"/>
      <c r="MYE2947" s="46"/>
      <c r="MYF2947" s="46"/>
      <c r="MYG2947" s="46"/>
      <c r="MYH2947" s="46"/>
      <c r="MYI2947" s="46"/>
      <c r="MYJ2947" s="46"/>
      <c r="MYK2947" s="46"/>
      <c r="MYL2947" s="46"/>
      <c r="MYM2947" s="46"/>
      <c r="MYN2947" s="46"/>
      <c r="MYO2947" s="46"/>
      <c r="MYP2947" s="46"/>
      <c r="MYQ2947" s="46"/>
      <c r="MYR2947" s="46"/>
      <c r="MYS2947" s="46"/>
      <c r="MYT2947" s="46"/>
      <c r="MYU2947" s="46"/>
      <c r="MYV2947" s="46"/>
      <c r="MYW2947" s="46"/>
      <c r="MYX2947" s="46"/>
      <c r="MYY2947" s="46"/>
      <c r="MYZ2947" s="46"/>
      <c r="MZA2947" s="46"/>
      <c r="MZB2947" s="46"/>
      <c r="MZC2947" s="46"/>
      <c r="MZD2947" s="46"/>
      <c r="MZE2947" s="46"/>
      <c r="MZF2947" s="46"/>
      <c r="MZG2947" s="46"/>
      <c r="MZH2947" s="46"/>
      <c r="MZI2947" s="46"/>
      <c r="MZJ2947" s="46"/>
      <c r="MZK2947" s="46"/>
      <c r="MZL2947" s="46"/>
      <c r="MZM2947" s="46"/>
      <c r="MZN2947" s="46"/>
      <c r="MZO2947" s="46"/>
      <c r="MZP2947" s="46"/>
      <c r="MZQ2947" s="46"/>
      <c r="MZR2947" s="46"/>
      <c r="MZS2947" s="46"/>
      <c r="MZT2947" s="46"/>
      <c r="MZU2947" s="46"/>
      <c r="MZV2947" s="46"/>
      <c r="MZW2947" s="46"/>
      <c r="MZX2947" s="46"/>
      <c r="MZY2947" s="46"/>
      <c r="MZZ2947" s="46"/>
      <c r="NAA2947" s="46"/>
      <c r="NAB2947" s="46"/>
      <c r="NAC2947" s="46"/>
      <c r="NAD2947" s="46"/>
      <c r="NAE2947" s="46"/>
      <c r="NAF2947" s="46"/>
      <c r="NAG2947" s="46"/>
      <c r="NAH2947" s="46"/>
      <c r="NAI2947" s="46"/>
      <c r="NAJ2947" s="46"/>
      <c r="NAK2947" s="46"/>
      <c r="NAL2947" s="46"/>
      <c r="NAM2947" s="46"/>
      <c r="NAN2947" s="46"/>
      <c r="NAO2947" s="46"/>
      <c r="NAP2947" s="46"/>
      <c r="NAQ2947" s="46"/>
      <c r="NAR2947" s="46"/>
      <c r="NAS2947" s="46"/>
      <c r="NAT2947" s="46"/>
      <c r="NAU2947" s="46"/>
      <c r="NAV2947" s="46"/>
      <c r="NAW2947" s="46"/>
      <c r="NAX2947" s="46"/>
      <c r="NAY2947" s="46"/>
      <c r="NAZ2947" s="46"/>
      <c r="NBA2947" s="46"/>
      <c r="NBB2947" s="46"/>
      <c r="NBC2947" s="46"/>
      <c r="NBD2947" s="46"/>
      <c r="NBE2947" s="46"/>
      <c r="NBF2947" s="46"/>
      <c r="NBG2947" s="46"/>
      <c r="NBH2947" s="46"/>
      <c r="NBI2947" s="46"/>
      <c r="NBJ2947" s="46"/>
      <c r="NBK2947" s="46"/>
      <c r="NBL2947" s="46"/>
      <c r="NBM2947" s="46"/>
      <c r="NBN2947" s="46"/>
      <c r="NBO2947" s="46"/>
      <c r="NBP2947" s="46"/>
      <c r="NBQ2947" s="46"/>
      <c r="NBR2947" s="46"/>
      <c r="NBS2947" s="46"/>
      <c r="NBT2947" s="46"/>
      <c r="NBU2947" s="46"/>
      <c r="NBV2947" s="46"/>
      <c r="NBW2947" s="46"/>
      <c r="NBX2947" s="46"/>
      <c r="NBY2947" s="46"/>
      <c r="NBZ2947" s="46"/>
      <c r="NCA2947" s="46"/>
      <c r="NCB2947" s="46"/>
      <c r="NCC2947" s="46"/>
      <c r="NCD2947" s="46"/>
      <c r="NCE2947" s="46"/>
      <c r="NCF2947" s="46"/>
      <c r="NCG2947" s="46"/>
      <c r="NCH2947" s="46"/>
      <c r="NCI2947" s="46"/>
      <c r="NCJ2947" s="46"/>
      <c r="NCK2947" s="46"/>
      <c r="NCL2947" s="46"/>
      <c r="NCM2947" s="46"/>
      <c r="NCN2947" s="46"/>
      <c r="NCO2947" s="46"/>
      <c r="NCP2947" s="46"/>
      <c r="NCQ2947" s="46"/>
      <c r="NCR2947" s="46"/>
      <c r="NCS2947" s="46"/>
      <c r="NCT2947" s="46"/>
      <c r="NCU2947" s="46"/>
      <c r="NCV2947" s="46"/>
      <c r="NCW2947" s="46"/>
      <c r="NCX2947" s="46"/>
      <c r="NCY2947" s="46"/>
      <c r="NCZ2947" s="46"/>
      <c r="NDA2947" s="46"/>
      <c r="NDB2947" s="46"/>
      <c r="NDC2947" s="46"/>
      <c r="NDD2947" s="46"/>
      <c r="NDE2947" s="46"/>
      <c r="NDF2947" s="46"/>
      <c r="NDG2947" s="46"/>
      <c r="NDH2947" s="46"/>
      <c r="NDI2947" s="46"/>
      <c r="NDJ2947" s="46"/>
      <c r="NDK2947" s="46"/>
      <c r="NDL2947" s="46"/>
      <c r="NDM2947" s="46"/>
      <c r="NDN2947" s="46"/>
      <c r="NDO2947" s="46"/>
      <c r="NDP2947" s="46"/>
      <c r="NDQ2947" s="46"/>
      <c r="NDR2947" s="46"/>
      <c r="NDS2947" s="46"/>
      <c r="NDT2947" s="46"/>
      <c r="NDU2947" s="46"/>
      <c r="NDV2947" s="46"/>
      <c r="NDW2947" s="46"/>
      <c r="NDX2947" s="46"/>
      <c r="NDY2947" s="46"/>
      <c r="NDZ2947" s="46"/>
      <c r="NEA2947" s="46"/>
      <c r="NEB2947" s="46"/>
      <c r="NEC2947" s="46"/>
      <c r="NED2947" s="46"/>
      <c r="NEE2947" s="46"/>
      <c r="NEF2947" s="46"/>
      <c r="NEG2947" s="46"/>
      <c r="NEH2947" s="46"/>
      <c r="NEI2947" s="46"/>
      <c r="NEJ2947" s="46"/>
      <c r="NEK2947" s="46"/>
      <c r="NEL2947" s="46"/>
      <c r="NEM2947" s="46"/>
      <c r="NEN2947" s="46"/>
      <c r="NEO2947" s="46"/>
      <c r="NEP2947" s="46"/>
      <c r="NEQ2947" s="46"/>
      <c r="NER2947" s="46"/>
      <c r="NES2947" s="46"/>
      <c r="NET2947" s="46"/>
      <c r="NEU2947" s="46"/>
      <c r="NEV2947" s="46"/>
      <c r="NEW2947" s="46"/>
      <c r="NEX2947" s="46"/>
      <c r="NEY2947" s="46"/>
      <c r="NEZ2947" s="46"/>
      <c r="NFA2947" s="46"/>
      <c r="NFB2947" s="46"/>
      <c r="NFC2947" s="46"/>
      <c r="NFD2947" s="46"/>
      <c r="NFE2947" s="46"/>
      <c r="NFF2947" s="46"/>
      <c r="NFG2947" s="46"/>
      <c r="NFH2947" s="46"/>
      <c r="NFI2947" s="46"/>
      <c r="NFJ2947" s="46"/>
      <c r="NFK2947" s="46"/>
      <c r="NFL2947" s="46"/>
      <c r="NFM2947" s="46"/>
      <c r="NFN2947" s="46"/>
      <c r="NFO2947" s="46"/>
      <c r="NFP2947" s="46"/>
      <c r="NFQ2947" s="46"/>
      <c r="NFR2947" s="46"/>
      <c r="NFS2947" s="46"/>
      <c r="NFT2947" s="46"/>
      <c r="NFU2947" s="46"/>
      <c r="NFV2947" s="46"/>
      <c r="NFW2947" s="46"/>
      <c r="NFX2947" s="46"/>
      <c r="NFY2947" s="46"/>
      <c r="NFZ2947" s="46"/>
      <c r="NGA2947" s="46"/>
      <c r="NGB2947" s="46"/>
      <c r="NGC2947" s="46"/>
      <c r="NGD2947" s="46"/>
      <c r="NGE2947" s="46"/>
      <c r="NGF2947" s="46"/>
      <c r="NGG2947" s="46"/>
      <c r="NGH2947" s="46"/>
      <c r="NGI2947" s="46"/>
      <c r="NGJ2947" s="46"/>
      <c r="NGK2947" s="46"/>
      <c r="NGL2947" s="46"/>
      <c r="NGM2947" s="46"/>
      <c r="NGN2947" s="46"/>
      <c r="NGO2947" s="46"/>
      <c r="NGP2947" s="46"/>
      <c r="NGQ2947" s="46"/>
      <c r="NGR2947" s="46"/>
      <c r="NGS2947" s="46"/>
      <c r="NGT2947" s="46"/>
      <c r="NGU2947" s="46"/>
      <c r="NGV2947" s="46"/>
      <c r="NGW2947" s="46"/>
      <c r="NGX2947" s="46"/>
      <c r="NGY2947" s="46"/>
      <c r="NGZ2947" s="46"/>
      <c r="NHA2947" s="46"/>
      <c r="NHB2947" s="46"/>
      <c r="NHC2947" s="46"/>
      <c r="NHD2947" s="46"/>
      <c r="NHE2947" s="46"/>
      <c r="NHF2947" s="46"/>
      <c r="NHG2947" s="46"/>
      <c r="NHH2947" s="46"/>
      <c r="NHI2947" s="46"/>
      <c r="NHJ2947" s="46"/>
      <c r="NHK2947" s="46"/>
      <c r="NHL2947" s="46"/>
      <c r="NHM2947" s="46"/>
      <c r="NHN2947" s="46"/>
      <c r="NHO2947" s="46"/>
      <c r="NHP2947" s="46"/>
      <c r="NHQ2947" s="46"/>
      <c r="NHR2947" s="46"/>
      <c r="NHS2947" s="46"/>
      <c r="NHT2947" s="46"/>
      <c r="NHU2947" s="46"/>
      <c r="NHV2947" s="46"/>
      <c r="NHW2947" s="46"/>
      <c r="NHX2947" s="46"/>
      <c r="NHY2947" s="46"/>
      <c r="NHZ2947" s="46"/>
      <c r="NIA2947" s="46"/>
      <c r="NIB2947" s="46"/>
      <c r="NIC2947" s="46"/>
      <c r="NID2947" s="46"/>
      <c r="NIE2947" s="46"/>
      <c r="NIF2947" s="46"/>
      <c r="NIG2947" s="46"/>
      <c r="NIH2947" s="46"/>
      <c r="NII2947" s="46"/>
      <c r="NIJ2947" s="46"/>
      <c r="NIK2947" s="46"/>
      <c r="NIL2947" s="46"/>
      <c r="NIM2947" s="46"/>
      <c r="NIN2947" s="46"/>
      <c r="NIO2947" s="46"/>
      <c r="NIP2947" s="46"/>
      <c r="NIQ2947" s="46"/>
      <c r="NIR2947" s="46"/>
      <c r="NIS2947" s="46"/>
      <c r="NIT2947" s="46"/>
      <c r="NIU2947" s="46"/>
      <c r="NIV2947" s="46"/>
      <c r="NIW2947" s="46"/>
      <c r="NIX2947" s="46"/>
      <c r="NIY2947" s="46"/>
      <c r="NIZ2947" s="46"/>
      <c r="NJA2947" s="46"/>
      <c r="NJB2947" s="46"/>
      <c r="NJC2947" s="46"/>
      <c r="NJD2947" s="46"/>
      <c r="NJE2947" s="46"/>
      <c r="NJF2947" s="46"/>
      <c r="NJG2947" s="46"/>
      <c r="NJH2947" s="46"/>
      <c r="NJI2947" s="46"/>
      <c r="NJJ2947" s="46"/>
      <c r="NJK2947" s="46"/>
      <c r="NJL2947" s="46"/>
      <c r="NJM2947" s="46"/>
      <c r="NJN2947" s="46"/>
      <c r="NJO2947" s="46"/>
      <c r="NJP2947" s="46"/>
      <c r="NJQ2947" s="46"/>
      <c r="NJR2947" s="46"/>
      <c r="NJS2947" s="46"/>
      <c r="NJT2947" s="46"/>
      <c r="NJU2947" s="46"/>
      <c r="NJV2947" s="46"/>
      <c r="NJW2947" s="46"/>
      <c r="NJX2947" s="46"/>
      <c r="NJY2947" s="46"/>
      <c r="NJZ2947" s="46"/>
      <c r="NKA2947" s="46"/>
      <c r="NKB2947" s="46"/>
      <c r="NKC2947" s="46"/>
      <c r="NKD2947" s="46"/>
      <c r="NKE2947" s="46"/>
      <c r="NKF2947" s="46"/>
      <c r="NKG2947" s="46"/>
      <c r="NKH2947" s="46"/>
      <c r="NKI2947" s="46"/>
      <c r="NKJ2947" s="46"/>
      <c r="NKK2947" s="46"/>
      <c r="NKL2947" s="46"/>
      <c r="NKM2947" s="46"/>
      <c r="NKN2947" s="46"/>
      <c r="NKO2947" s="46"/>
      <c r="NKP2947" s="46"/>
      <c r="NKQ2947" s="46"/>
      <c r="NKR2947" s="46"/>
      <c r="NKS2947" s="46"/>
      <c r="NKT2947" s="46"/>
      <c r="NKU2947" s="46"/>
      <c r="NKV2947" s="46"/>
      <c r="NKW2947" s="46"/>
      <c r="NKX2947" s="46"/>
      <c r="NKY2947" s="46"/>
      <c r="NKZ2947" s="46"/>
      <c r="NLA2947" s="46"/>
      <c r="NLB2947" s="46"/>
      <c r="NLC2947" s="46"/>
      <c r="NLD2947" s="46"/>
      <c r="NLE2947" s="46"/>
      <c r="NLF2947" s="46"/>
      <c r="NLG2947" s="46"/>
      <c r="NLH2947" s="46"/>
      <c r="NLI2947" s="46"/>
      <c r="NLJ2947" s="46"/>
      <c r="NLK2947" s="46"/>
      <c r="NLL2947" s="46"/>
      <c r="NLM2947" s="46"/>
      <c r="NLN2947" s="46"/>
      <c r="NLO2947" s="46"/>
      <c r="NLP2947" s="46"/>
      <c r="NLQ2947" s="46"/>
      <c r="NLR2947" s="46"/>
      <c r="NLS2947" s="46"/>
      <c r="NLT2947" s="46"/>
      <c r="NLU2947" s="46"/>
      <c r="NLV2947" s="46"/>
      <c r="NLW2947" s="46"/>
      <c r="NLX2947" s="46"/>
      <c r="NLY2947" s="46"/>
      <c r="NLZ2947" s="46"/>
      <c r="NMA2947" s="46"/>
      <c r="NMB2947" s="46"/>
      <c r="NMC2947" s="46"/>
      <c r="NMD2947" s="46"/>
      <c r="NME2947" s="46"/>
      <c r="NMF2947" s="46"/>
      <c r="NMG2947" s="46"/>
      <c r="NMH2947" s="46"/>
      <c r="NMI2947" s="46"/>
      <c r="NMJ2947" s="46"/>
      <c r="NMK2947" s="46"/>
      <c r="NML2947" s="46"/>
      <c r="NMM2947" s="46"/>
      <c r="NMN2947" s="46"/>
      <c r="NMO2947" s="46"/>
      <c r="NMP2947" s="46"/>
      <c r="NMQ2947" s="46"/>
      <c r="NMR2947" s="46"/>
      <c r="NMS2947" s="46"/>
      <c r="NMT2947" s="46"/>
      <c r="NMU2947" s="46"/>
      <c r="NMV2947" s="46"/>
      <c r="NMW2947" s="46"/>
      <c r="NMX2947" s="46"/>
      <c r="NMY2947" s="46"/>
      <c r="NMZ2947" s="46"/>
      <c r="NNA2947" s="46"/>
      <c r="NNB2947" s="46"/>
      <c r="NNC2947" s="46"/>
      <c r="NND2947" s="46"/>
      <c r="NNE2947" s="46"/>
      <c r="NNF2947" s="46"/>
      <c r="NNG2947" s="46"/>
      <c r="NNH2947" s="46"/>
      <c r="NNI2947" s="46"/>
      <c r="NNJ2947" s="46"/>
      <c r="NNK2947" s="46"/>
      <c r="NNL2947" s="46"/>
      <c r="NNM2947" s="46"/>
      <c r="NNN2947" s="46"/>
      <c r="NNO2947" s="46"/>
      <c r="NNP2947" s="46"/>
      <c r="NNQ2947" s="46"/>
      <c r="NNR2947" s="46"/>
      <c r="NNS2947" s="46"/>
      <c r="NNT2947" s="46"/>
      <c r="NNU2947" s="46"/>
      <c r="NNV2947" s="46"/>
      <c r="NNW2947" s="46"/>
      <c r="NNX2947" s="46"/>
      <c r="NNY2947" s="46"/>
      <c r="NNZ2947" s="46"/>
      <c r="NOA2947" s="46"/>
      <c r="NOB2947" s="46"/>
      <c r="NOC2947" s="46"/>
      <c r="NOD2947" s="46"/>
      <c r="NOE2947" s="46"/>
      <c r="NOF2947" s="46"/>
      <c r="NOG2947" s="46"/>
      <c r="NOH2947" s="46"/>
      <c r="NOI2947" s="46"/>
      <c r="NOJ2947" s="46"/>
      <c r="NOK2947" s="46"/>
      <c r="NOL2947" s="46"/>
      <c r="NOM2947" s="46"/>
      <c r="NON2947" s="46"/>
      <c r="NOO2947" s="46"/>
      <c r="NOP2947" s="46"/>
      <c r="NOQ2947" s="46"/>
      <c r="NOR2947" s="46"/>
      <c r="NOS2947" s="46"/>
      <c r="NOT2947" s="46"/>
      <c r="NOU2947" s="46"/>
      <c r="NOV2947" s="46"/>
      <c r="NOW2947" s="46"/>
      <c r="NOX2947" s="46"/>
      <c r="NOY2947" s="46"/>
      <c r="NOZ2947" s="46"/>
      <c r="NPA2947" s="46"/>
      <c r="NPB2947" s="46"/>
      <c r="NPC2947" s="46"/>
      <c r="NPD2947" s="46"/>
      <c r="NPE2947" s="46"/>
      <c r="NPF2947" s="46"/>
      <c r="NPG2947" s="46"/>
      <c r="NPH2947" s="46"/>
      <c r="NPI2947" s="46"/>
      <c r="NPJ2947" s="46"/>
      <c r="NPK2947" s="46"/>
      <c r="NPL2947" s="46"/>
      <c r="NPM2947" s="46"/>
      <c r="NPN2947" s="46"/>
      <c r="NPO2947" s="46"/>
      <c r="NPP2947" s="46"/>
      <c r="NPQ2947" s="46"/>
      <c r="NPR2947" s="46"/>
      <c r="NPS2947" s="46"/>
      <c r="NPT2947" s="46"/>
      <c r="NPU2947" s="46"/>
      <c r="NPV2947" s="46"/>
      <c r="NPW2947" s="46"/>
      <c r="NPX2947" s="46"/>
      <c r="NPY2947" s="46"/>
      <c r="NPZ2947" s="46"/>
      <c r="NQA2947" s="46"/>
      <c r="NQB2947" s="46"/>
      <c r="NQC2947" s="46"/>
      <c r="NQD2947" s="46"/>
      <c r="NQE2947" s="46"/>
      <c r="NQF2947" s="46"/>
      <c r="NQG2947" s="46"/>
      <c r="NQH2947" s="46"/>
      <c r="NQI2947" s="46"/>
      <c r="NQJ2947" s="46"/>
      <c r="NQK2947" s="46"/>
      <c r="NQL2947" s="46"/>
      <c r="NQM2947" s="46"/>
      <c r="NQN2947" s="46"/>
      <c r="NQO2947" s="46"/>
      <c r="NQP2947" s="46"/>
      <c r="NQQ2947" s="46"/>
      <c r="NQR2947" s="46"/>
      <c r="NQS2947" s="46"/>
      <c r="NQT2947" s="46"/>
      <c r="NQU2947" s="46"/>
      <c r="NQV2947" s="46"/>
      <c r="NQW2947" s="46"/>
      <c r="NQX2947" s="46"/>
      <c r="NQY2947" s="46"/>
      <c r="NQZ2947" s="46"/>
      <c r="NRA2947" s="46"/>
      <c r="NRB2947" s="46"/>
      <c r="NRC2947" s="46"/>
      <c r="NRD2947" s="46"/>
      <c r="NRE2947" s="46"/>
      <c r="NRF2947" s="46"/>
      <c r="NRG2947" s="46"/>
      <c r="NRH2947" s="46"/>
      <c r="NRI2947" s="46"/>
      <c r="NRJ2947" s="46"/>
      <c r="NRK2947" s="46"/>
      <c r="NRL2947" s="46"/>
      <c r="NRM2947" s="46"/>
      <c r="NRN2947" s="46"/>
      <c r="NRO2947" s="46"/>
      <c r="NRP2947" s="46"/>
      <c r="NRQ2947" s="46"/>
      <c r="NRR2947" s="46"/>
      <c r="NRS2947" s="46"/>
      <c r="NRT2947" s="46"/>
      <c r="NRU2947" s="46"/>
      <c r="NRV2947" s="46"/>
      <c r="NRW2947" s="46"/>
      <c r="NRX2947" s="46"/>
      <c r="NRY2947" s="46"/>
      <c r="NRZ2947" s="46"/>
      <c r="NSA2947" s="46"/>
      <c r="NSB2947" s="46"/>
      <c r="NSC2947" s="46"/>
      <c r="NSD2947" s="46"/>
      <c r="NSE2947" s="46"/>
      <c r="NSF2947" s="46"/>
      <c r="NSG2947" s="46"/>
      <c r="NSH2947" s="46"/>
      <c r="NSI2947" s="46"/>
      <c r="NSJ2947" s="46"/>
      <c r="NSK2947" s="46"/>
      <c r="NSL2947" s="46"/>
      <c r="NSM2947" s="46"/>
      <c r="NSN2947" s="46"/>
      <c r="NSO2947" s="46"/>
      <c r="NSP2947" s="46"/>
      <c r="NSQ2947" s="46"/>
      <c r="NSR2947" s="46"/>
      <c r="NSS2947" s="46"/>
      <c r="NST2947" s="46"/>
      <c r="NSU2947" s="46"/>
      <c r="NSV2947" s="46"/>
      <c r="NSW2947" s="46"/>
      <c r="NSX2947" s="46"/>
      <c r="NSY2947" s="46"/>
      <c r="NSZ2947" s="46"/>
      <c r="NTA2947" s="46"/>
      <c r="NTB2947" s="46"/>
      <c r="NTC2947" s="46"/>
      <c r="NTD2947" s="46"/>
      <c r="NTE2947" s="46"/>
      <c r="NTF2947" s="46"/>
      <c r="NTG2947" s="46"/>
      <c r="NTH2947" s="46"/>
      <c r="NTI2947" s="46"/>
      <c r="NTJ2947" s="46"/>
      <c r="NTK2947" s="46"/>
      <c r="NTL2947" s="46"/>
      <c r="NTM2947" s="46"/>
      <c r="NTN2947" s="46"/>
      <c r="NTO2947" s="46"/>
      <c r="NTP2947" s="46"/>
      <c r="NTQ2947" s="46"/>
      <c r="NTR2947" s="46"/>
      <c r="NTS2947" s="46"/>
      <c r="NTT2947" s="46"/>
      <c r="NTU2947" s="46"/>
      <c r="NTV2947" s="46"/>
      <c r="NTW2947" s="46"/>
      <c r="NTX2947" s="46"/>
      <c r="NTY2947" s="46"/>
      <c r="NTZ2947" s="46"/>
      <c r="NUA2947" s="46"/>
      <c r="NUB2947" s="46"/>
      <c r="NUC2947" s="46"/>
      <c r="NUD2947" s="46"/>
      <c r="NUE2947" s="46"/>
      <c r="NUF2947" s="46"/>
      <c r="NUG2947" s="46"/>
      <c r="NUH2947" s="46"/>
      <c r="NUI2947" s="46"/>
      <c r="NUJ2947" s="46"/>
      <c r="NUK2947" s="46"/>
      <c r="NUL2947" s="46"/>
      <c r="NUM2947" s="46"/>
      <c r="NUN2947" s="46"/>
      <c r="NUO2947" s="46"/>
      <c r="NUP2947" s="46"/>
      <c r="NUQ2947" s="46"/>
      <c r="NUR2947" s="46"/>
      <c r="NUS2947" s="46"/>
      <c r="NUT2947" s="46"/>
      <c r="NUU2947" s="46"/>
      <c r="NUV2947" s="46"/>
      <c r="NUW2947" s="46"/>
      <c r="NUX2947" s="46"/>
      <c r="NUY2947" s="46"/>
      <c r="NUZ2947" s="46"/>
      <c r="NVA2947" s="46"/>
      <c r="NVB2947" s="46"/>
      <c r="NVC2947" s="46"/>
      <c r="NVD2947" s="46"/>
      <c r="NVE2947" s="46"/>
      <c r="NVF2947" s="46"/>
      <c r="NVG2947" s="46"/>
      <c r="NVH2947" s="46"/>
      <c r="NVI2947" s="46"/>
      <c r="NVJ2947" s="46"/>
      <c r="NVK2947" s="46"/>
      <c r="NVL2947" s="46"/>
      <c r="NVM2947" s="46"/>
      <c r="NVN2947" s="46"/>
      <c r="NVO2947" s="46"/>
      <c r="NVP2947" s="46"/>
      <c r="NVQ2947" s="46"/>
      <c r="NVR2947" s="46"/>
      <c r="NVS2947" s="46"/>
      <c r="NVT2947" s="46"/>
      <c r="NVU2947" s="46"/>
      <c r="NVV2947" s="46"/>
      <c r="NVW2947" s="46"/>
      <c r="NVX2947" s="46"/>
      <c r="NVY2947" s="46"/>
      <c r="NVZ2947" s="46"/>
      <c r="NWA2947" s="46"/>
      <c r="NWB2947" s="46"/>
      <c r="NWC2947" s="46"/>
      <c r="NWD2947" s="46"/>
      <c r="NWE2947" s="46"/>
      <c r="NWF2947" s="46"/>
      <c r="NWG2947" s="46"/>
      <c r="NWH2947" s="46"/>
      <c r="NWI2947" s="46"/>
      <c r="NWJ2947" s="46"/>
      <c r="NWK2947" s="46"/>
      <c r="NWL2947" s="46"/>
      <c r="NWM2947" s="46"/>
      <c r="NWN2947" s="46"/>
      <c r="NWO2947" s="46"/>
      <c r="NWP2947" s="46"/>
      <c r="NWQ2947" s="46"/>
      <c r="NWR2947" s="46"/>
      <c r="NWS2947" s="46"/>
      <c r="NWT2947" s="46"/>
      <c r="NWU2947" s="46"/>
      <c r="NWV2947" s="46"/>
      <c r="NWW2947" s="46"/>
      <c r="NWX2947" s="46"/>
      <c r="NWY2947" s="46"/>
      <c r="NWZ2947" s="46"/>
      <c r="NXA2947" s="46"/>
      <c r="NXB2947" s="46"/>
      <c r="NXC2947" s="46"/>
      <c r="NXD2947" s="46"/>
      <c r="NXE2947" s="46"/>
      <c r="NXF2947" s="46"/>
      <c r="NXG2947" s="46"/>
      <c r="NXH2947" s="46"/>
      <c r="NXI2947" s="46"/>
      <c r="NXJ2947" s="46"/>
      <c r="NXK2947" s="46"/>
      <c r="NXL2947" s="46"/>
      <c r="NXM2947" s="46"/>
      <c r="NXN2947" s="46"/>
      <c r="NXO2947" s="46"/>
      <c r="NXP2947" s="46"/>
      <c r="NXQ2947" s="46"/>
      <c r="NXR2947" s="46"/>
      <c r="NXS2947" s="46"/>
      <c r="NXT2947" s="46"/>
      <c r="NXU2947" s="46"/>
      <c r="NXV2947" s="46"/>
      <c r="NXW2947" s="46"/>
      <c r="NXX2947" s="46"/>
      <c r="NXY2947" s="46"/>
      <c r="NXZ2947" s="46"/>
      <c r="NYA2947" s="46"/>
      <c r="NYB2947" s="46"/>
      <c r="NYC2947" s="46"/>
      <c r="NYD2947" s="46"/>
      <c r="NYE2947" s="46"/>
      <c r="NYF2947" s="46"/>
      <c r="NYG2947" s="46"/>
      <c r="NYH2947" s="46"/>
      <c r="NYI2947" s="46"/>
      <c r="NYJ2947" s="46"/>
      <c r="NYK2947" s="46"/>
      <c r="NYL2947" s="46"/>
      <c r="NYM2947" s="46"/>
      <c r="NYN2947" s="46"/>
      <c r="NYO2947" s="46"/>
      <c r="NYP2947" s="46"/>
      <c r="NYQ2947" s="46"/>
      <c r="NYR2947" s="46"/>
      <c r="NYS2947" s="46"/>
      <c r="NYT2947" s="46"/>
      <c r="NYU2947" s="46"/>
      <c r="NYV2947" s="46"/>
      <c r="NYW2947" s="46"/>
      <c r="NYX2947" s="46"/>
      <c r="NYY2947" s="46"/>
      <c r="NYZ2947" s="46"/>
      <c r="NZA2947" s="46"/>
      <c r="NZB2947" s="46"/>
      <c r="NZC2947" s="46"/>
      <c r="NZD2947" s="46"/>
      <c r="NZE2947" s="46"/>
      <c r="NZF2947" s="46"/>
      <c r="NZG2947" s="46"/>
      <c r="NZH2947" s="46"/>
      <c r="NZI2947" s="46"/>
      <c r="NZJ2947" s="46"/>
      <c r="NZK2947" s="46"/>
      <c r="NZL2947" s="46"/>
      <c r="NZM2947" s="46"/>
      <c r="NZN2947" s="46"/>
      <c r="NZO2947" s="46"/>
      <c r="NZP2947" s="46"/>
      <c r="NZQ2947" s="46"/>
      <c r="NZR2947" s="46"/>
      <c r="NZS2947" s="46"/>
      <c r="NZT2947" s="46"/>
      <c r="NZU2947" s="46"/>
      <c r="NZV2947" s="46"/>
      <c r="NZW2947" s="46"/>
      <c r="NZX2947" s="46"/>
      <c r="NZY2947" s="46"/>
      <c r="NZZ2947" s="46"/>
      <c r="OAA2947" s="46"/>
      <c r="OAB2947" s="46"/>
      <c r="OAC2947" s="46"/>
      <c r="OAD2947" s="46"/>
      <c r="OAE2947" s="46"/>
      <c r="OAF2947" s="46"/>
      <c r="OAG2947" s="46"/>
      <c r="OAH2947" s="46"/>
      <c r="OAI2947" s="46"/>
      <c r="OAJ2947" s="46"/>
      <c r="OAK2947" s="46"/>
      <c r="OAL2947" s="46"/>
      <c r="OAM2947" s="46"/>
      <c r="OAN2947" s="46"/>
      <c r="OAO2947" s="46"/>
      <c r="OAP2947" s="46"/>
      <c r="OAQ2947" s="46"/>
      <c r="OAR2947" s="46"/>
      <c r="OAS2947" s="46"/>
      <c r="OAT2947" s="46"/>
      <c r="OAU2947" s="46"/>
      <c r="OAV2947" s="46"/>
      <c r="OAW2947" s="46"/>
      <c r="OAX2947" s="46"/>
      <c r="OAY2947" s="46"/>
      <c r="OAZ2947" s="46"/>
      <c r="OBA2947" s="46"/>
      <c r="OBB2947" s="46"/>
      <c r="OBC2947" s="46"/>
      <c r="OBD2947" s="46"/>
      <c r="OBE2947" s="46"/>
      <c r="OBF2947" s="46"/>
      <c r="OBG2947" s="46"/>
      <c r="OBH2947" s="46"/>
      <c r="OBI2947" s="46"/>
      <c r="OBJ2947" s="46"/>
      <c r="OBK2947" s="46"/>
      <c r="OBL2947" s="46"/>
      <c r="OBM2947" s="46"/>
      <c r="OBN2947" s="46"/>
      <c r="OBO2947" s="46"/>
      <c r="OBP2947" s="46"/>
      <c r="OBQ2947" s="46"/>
      <c r="OBR2947" s="46"/>
      <c r="OBS2947" s="46"/>
      <c r="OBT2947" s="46"/>
      <c r="OBU2947" s="46"/>
      <c r="OBV2947" s="46"/>
      <c r="OBW2947" s="46"/>
      <c r="OBX2947" s="46"/>
      <c r="OBY2947" s="46"/>
      <c r="OBZ2947" s="46"/>
      <c r="OCA2947" s="46"/>
      <c r="OCB2947" s="46"/>
      <c r="OCC2947" s="46"/>
      <c r="OCD2947" s="46"/>
      <c r="OCE2947" s="46"/>
      <c r="OCF2947" s="46"/>
      <c r="OCG2947" s="46"/>
      <c r="OCH2947" s="46"/>
      <c r="OCI2947" s="46"/>
      <c r="OCJ2947" s="46"/>
      <c r="OCK2947" s="46"/>
      <c r="OCL2947" s="46"/>
      <c r="OCM2947" s="46"/>
      <c r="OCN2947" s="46"/>
      <c r="OCO2947" s="46"/>
      <c r="OCP2947" s="46"/>
      <c r="OCQ2947" s="46"/>
      <c r="OCR2947" s="46"/>
      <c r="OCS2947" s="46"/>
      <c r="OCT2947" s="46"/>
      <c r="OCU2947" s="46"/>
      <c r="OCV2947" s="46"/>
      <c r="OCW2947" s="46"/>
      <c r="OCX2947" s="46"/>
      <c r="OCY2947" s="46"/>
      <c r="OCZ2947" s="46"/>
      <c r="ODA2947" s="46"/>
      <c r="ODB2947" s="46"/>
      <c r="ODC2947" s="46"/>
      <c r="ODD2947" s="46"/>
      <c r="ODE2947" s="46"/>
      <c r="ODF2947" s="46"/>
      <c r="ODG2947" s="46"/>
      <c r="ODH2947" s="46"/>
      <c r="ODI2947" s="46"/>
      <c r="ODJ2947" s="46"/>
      <c r="ODK2947" s="46"/>
      <c r="ODL2947" s="46"/>
      <c r="ODM2947" s="46"/>
      <c r="ODN2947" s="46"/>
      <c r="ODO2947" s="46"/>
      <c r="ODP2947" s="46"/>
      <c r="ODQ2947" s="46"/>
      <c r="ODR2947" s="46"/>
      <c r="ODS2947" s="46"/>
      <c r="ODT2947" s="46"/>
      <c r="ODU2947" s="46"/>
      <c r="ODV2947" s="46"/>
      <c r="ODW2947" s="46"/>
      <c r="ODX2947" s="46"/>
      <c r="ODY2947" s="46"/>
      <c r="ODZ2947" s="46"/>
      <c r="OEA2947" s="46"/>
      <c r="OEB2947" s="46"/>
      <c r="OEC2947" s="46"/>
      <c r="OED2947" s="46"/>
      <c r="OEE2947" s="46"/>
      <c r="OEF2947" s="46"/>
      <c r="OEG2947" s="46"/>
      <c r="OEH2947" s="46"/>
      <c r="OEI2947" s="46"/>
      <c r="OEJ2947" s="46"/>
      <c r="OEK2947" s="46"/>
      <c r="OEL2947" s="46"/>
      <c r="OEM2947" s="46"/>
      <c r="OEN2947" s="46"/>
      <c r="OEO2947" s="46"/>
      <c r="OEP2947" s="46"/>
      <c r="OEQ2947" s="46"/>
      <c r="OER2947" s="46"/>
      <c r="OES2947" s="46"/>
      <c r="OET2947" s="46"/>
      <c r="OEU2947" s="46"/>
      <c r="OEV2947" s="46"/>
      <c r="OEW2947" s="46"/>
      <c r="OEX2947" s="46"/>
      <c r="OEY2947" s="46"/>
      <c r="OEZ2947" s="46"/>
      <c r="OFA2947" s="46"/>
      <c r="OFB2947" s="46"/>
      <c r="OFC2947" s="46"/>
      <c r="OFD2947" s="46"/>
      <c r="OFE2947" s="46"/>
      <c r="OFF2947" s="46"/>
      <c r="OFG2947" s="46"/>
      <c r="OFH2947" s="46"/>
      <c r="OFI2947" s="46"/>
      <c r="OFJ2947" s="46"/>
      <c r="OFK2947" s="46"/>
      <c r="OFL2947" s="46"/>
      <c r="OFM2947" s="46"/>
      <c r="OFN2947" s="46"/>
      <c r="OFO2947" s="46"/>
      <c r="OFP2947" s="46"/>
      <c r="OFQ2947" s="46"/>
      <c r="OFR2947" s="46"/>
      <c r="OFS2947" s="46"/>
      <c r="OFT2947" s="46"/>
      <c r="OFU2947" s="46"/>
      <c r="OFV2947" s="46"/>
      <c r="OFW2947" s="46"/>
      <c r="OFX2947" s="46"/>
      <c r="OFY2947" s="46"/>
      <c r="OFZ2947" s="46"/>
      <c r="OGA2947" s="46"/>
      <c r="OGB2947" s="46"/>
      <c r="OGC2947" s="46"/>
      <c r="OGD2947" s="46"/>
      <c r="OGE2947" s="46"/>
      <c r="OGF2947" s="46"/>
      <c r="OGG2947" s="46"/>
      <c r="OGH2947" s="46"/>
      <c r="OGI2947" s="46"/>
      <c r="OGJ2947" s="46"/>
      <c r="OGK2947" s="46"/>
      <c r="OGL2947" s="46"/>
      <c r="OGM2947" s="46"/>
      <c r="OGN2947" s="46"/>
      <c r="OGO2947" s="46"/>
      <c r="OGP2947" s="46"/>
      <c r="OGQ2947" s="46"/>
      <c r="OGR2947" s="46"/>
      <c r="OGS2947" s="46"/>
      <c r="OGT2947" s="46"/>
      <c r="OGU2947" s="46"/>
      <c r="OGV2947" s="46"/>
      <c r="OGW2947" s="46"/>
      <c r="OGX2947" s="46"/>
      <c r="OGY2947" s="46"/>
      <c r="OGZ2947" s="46"/>
      <c r="OHA2947" s="46"/>
      <c r="OHB2947" s="46"/>
      <c r="OHC2947" s="46"/>
      <c r="OHD2947" s="46"/>
      <c r="OHE2947" s="46"/>
      <c r="OHF2947" s="46"/>
      <c r="OHG2947" s="46"/>
      <c r="OHH2947" s="46"/>
      <c r="OHI2947" s="46"/>
      <c r="OHJ2947" s="46"/>
      <c r="OHK2947" s="46"/>
      <c r="OHL2947" s="46"/>
      <c r="OHM2947" s="46"/>
      <c r="OHN2947" s="46"/>
      <c r="OHO2947" s="46"/>
      <c r="OHP2947" s="46"/>
      <c r="OHQ2947" s="46"/>
      <c r="OHR2947" s="46"/>
      <c r="OHS2947" s="46"/>
      <c r="OHT2947" s="46"/>
      <c r="OHU2947" s="46"/>
      <c r="OHV2947" s="46"/>
      <c r="OHW2947" s="46"/>
      <c r="OHX2947" s="46"/>
      <c r="OHY2947" s="46"/>
      <c r="OHZ2947" s="46"/>
      <c r="OIA2947" s="46"/>
      <c r="OIB2947" s="46"/>
      <c r="OIC2947" s="46"/>
      <c r="OID2947" s="46"/>
      <c r="OIE2947" s="46"/>
      <c r="OIF2947" s="46"/>
      <c r="OIG2947" s="46"/>
      <c r="OIH2947" s="46"/>
      <c r="OII2947" s="46"/>
      <c r="OIJ2947" s="46"/>
      <c r="OIK2947" s="46"/>
      <c r="OIL2947" s="46"/>
      <c r="OIM2947" s="46"/>
      <c r="OIN2947" s="46"/>
      <c r="OIO2947" s="46"/>
      <c r="OIP2947" s="46"/>
      <c r="OIQ2947" s="46"/>
      <c r="OIR2947" s="46"/>
      <c r="OIS2947" s="46"/>
      <c r="OIT2947" s="46"/>
      <c r="OIU2947" s="46"/>
      <c r="OIV2947" s="46"/>
      <c r="OIW2947" s="46"/>
      <c r="OIX2947" s="46"/>
      <c r="OIY2947" s="46"/>
      <c r="OIZ2947" s="46"/>
      <c r="OJA2947" s="46"/>
      <c r="OJB2947" s="46"/>
      <c r="OJC2947" s="46"/>
      <c r="OJD2947" s="46"/>
      <c r="OJE2947" s="46"/>
      <c r="OJF2947" s="46"/>
      <c r="OJG2947" s="46"/>
      <c r="OJH2947" s="46"/>
      <c r="OJI2947" s="46"/>
      <c r="OJJ2947" s="46"/>
      <c r="OJK2947" s="46"/>
      <c r="OJL2947" s="46"/>
      <c r="OJM2947" s="46"/>
      <c r="OJN2947" s="46"/>
      <c r="OJO2947" s="46"/>
      <c r="OJP2947" s="46"/>
      <c r="OJQ2947" s="46"/>
      <c r="OJR2947" s="46"/>
      <c r="OJS2947" s="46"/>
      <c r="OJT2947" s="46"/>
      <c r="OJU2947" s="46"/>
      <c r="OJV2947" s="46"/>
      <c r="OJW2947" s="46"/>
      <c r="OJX2947" s="46"/>
      <c r="OJY2947" s="46"/>
      <c r="OJZ2947" s="46"/>
      <c r="OKA2947" s="46"/>
      <c r="OKB2947" s="46"/>
      <c r="OKC2947" s="46"/>
      <c r="OKD2947" s="46"/>
      <c r="OKE2947" s="46"/>
      <c r="OKF2947" s="46"/>
      <c r="OKG2947" s="46"/>
      <c r="OKH2947" s="46"/>
      <c r="OKI2947" s="46"/>
      <c r="OKJ2947" s="46"/>
      <c r="OKK2947" s="46"/>
      <c r="OKL2947" s="46"/>
      <c r="OKM2947" s="46"/>
      <c r="OKN2947" s="46"/>
      <c r="OKO2947" s="46"/>
      <c r="OKP2947" s="46"/>
      <c r="OKQ2947" s="46"/>
      <c r="OKR2947" s="46"/>
      <c r="OKS2947" s="46"/>
      <c r="OKT2947" s="46"/>
      <c r="OKU2947" s="46"/>
      <c r="OKV2947" s="46"/>
      <c r="OKW2947" s="46"/>
      <c r="OKX2947" s="46"/>
      <c r="OKY2947" s="46"/>
      <c r="OKZ2947" s="46"/>
      <c r="OLA2947" s="46"/>
      <c r="OLB2947" s="46"/>
      <c r="OLC2947" s="46"/>
      <c r="OLD2947" s="46"/>
      <c r="OLE2947" s="46"/>
      <c r="OLF2947" s="46"/>
      <c r="OLG2947" s="46"/>
      <c r="OLH2947" s="46"/>
      <c r="OLI2947" s="46"/>
      <c r="OLJ2947" s="46"/>
      <c r="OLK2947" s="46"/>
      <c r="OLL2947" s="46"/>
      <c r="OLM2947" s="46"/>
      <c r="OLN2947" s="46"/>
      <c r="OLO2947" s="46"/>
      <c r="OLP2947" s="46"/>
      <c r="OLQ2947" s="46"/>
      <c r="OLR2947" s="46"/>
      <c r="OLS2947" s="46"/>
      <c r="OLT2947" s="46"/>
      <c r="OLU2947" s="46"/>
      <c r="OLV2947" s="46"/>
      <c r="OLW2947" s="46"/>
      <c r="OLX2947" s="46"/>
      <c r="OLY2947" s="46"/>
      <c r="OLZ2947" s="46"/>
      <c r="OMA2947" s="46"/>
      <c r="OMB2947" s="46"/>
      <c r="OMC2947" s="46"/>
      <c r="OMD2947" s="46"/>
      <c r="OME2947" s="46"/>
      <c r="OMF2947" s="46"/>
      <c r="OMG2947" s="46"/>
      <c r="OMH2947" s="46"/>
      <c r="OMI2947" s="46"/>
      <c r="OMJ2947" s="46"/>
      <c r="OMK2947" s="46"/>
      <c r="OML2947" s="46"/>
      <c r="OMM2947" s="46"/>
      <c r="OMN2947" s="46"/>
      <c r="OMO2947" s="46"/>
      <c r="OMP2947" s="46"/>
      <c r="OMQ2947" s="46"/>
      <c r="OMR2947" s="46"/>
      <c r="OMS2947" s="46"/>
      <c r="OMT2947" s="46"/>
      <c r="OMU2947" s="46"/>
      <c r="OMV2947" s="46"/>
      <c r="OMW2947" s="46"/>
      <c r="OMX2947" s="46"/>
      <c r="OMY2947" s="46"/>
      <c r="OMZ2947" s="46"/>
      <c r="ONA2947" s="46"/>
      <c r="ONB2947" s="46"/>
      <c r="ONC2947" s="46"/>
      <c r="OND2947" s="46"/>
      <c r="ONE2947" s="46"/>
      <c r="ONF2947" s="46"/>
      <c r="ONG2947" s="46"/>
      <c r="ONH2947" s="46"/>
      <c r="ONI2947" s="46"/>
      <c r="ONJ2947" s="46"/>
      <c r="ONK2947" s="46"/>
      <c r="ONL2947" s="46"/>
      <c r="ONM2947" s="46"/>
      <c r="ONN2947" s="46"/>
      <c r="ONO2947" s="46"/>
      <c r="ONP2947" s="46"/>
      <c r="ONQ2947" s="46"/>
      <c r="ONR2947" s="46"/>
      <c r="ONS2947" s="46"/>
      <c r="ONT2947" s="46"/>
      <c r="ONU2947" s="46"/>
      <c r="ONV2947" s="46"/>
      <c r="ONW2947" s="46"/>
      <c r="ONX2947" s="46"/>
      <c r="ONY2947" s="46"/>
      <c r="ONZ2947" s="46"/>
      <c r="OOA2947" s="46"/>
      <c r="OOB2947" s="46"/>
      <c r="OOC2947" s="46"/>
      <c r="OOD2947" s="46"/>
      <c r="OOE2947" s="46"/>
      <c r="OOF2947" s="46"/>
      <c r="OOG2947" s="46"/>
      <c r="OOH2947" s="46"/>
      <c r="OOI2947" s="46"/>
      <c r="OOJ2947" s="46"/>
      <c r="OOK2947" s="46"/>
      <c r="OOL2947" s="46"/>
      <c r="OOM2947" s="46"/>
      <c r="OON2947" s="46"/>
      <c r="OOO2947" s="46"/>
      <c r="OOP2947" s="46"/>
      <c r="OOQ2947" s="46"/>
      <c r="OOR2947" s="46"/>
      <c r="OOS2947" s="46"/>
      <c r="OOT2947" s="46"/>
      <c r="OOU2947" s="46"/>
      <c r="OOV2947" s="46"/>
      <c r="OOW2947" s="46"/>
      <c r="OOX2947" s="46"/>
      <c r="OOY2947" s="46"/>
      <c r="OOZ2947" s="46"/>
      <c r="OPA2947" s="46"/>
      <c r="OPB2947" s="46"/>
      <c r="OPC2947" s="46"/>
      <c r="OPD2947" s="46"/>
      <c r="OPE2947" s="46"/>
      <c r="OPF2947" s="46"/>
      <c r="OPG2947" s="46"/>
      <c r="OPH2947" s="46"/>
      <c r="OPI2947" s="46"/>
      <c r="OPJ2947" s="46"/>
      <c r="OPK2947" s="46"/>
      <c r="OPL2947" s="46"/>
      <c r="OPM2947" s="46"/>
      <c r="OPN2947" s="46"/>
      <c r="OPO2947" s="46"/>
      <c r="OPP2947" s="46"/>
      <c r="OPQ2947" s="46"/>
      <c r="OPR2947" s="46"/>
      <c r="OPS2947" s="46"/>
      <c r="OPT2947" s="46"/>
      <c r="OPU2947" s="46"/>
      <c r="OPV2947" s="46"/>
      <c r="OPW2947" s="46"/>
      <c r="OPX2947" s="46"/>
      <c r="OPY2947" s="46"/>
      <c r="OPZ2947" s="46"/>
      <c r="OQA2947" s="46"/>
      <c r="OQB2947" s="46"/>
      <c r="OQC2947" s="46"/>
      <c r="OQD2947" s="46"/>
      <c r="OQE2947" s="46"/>
      <c r="OQF2947" s="46"/>
      <c r="OQG2947" s="46"/>
      <c r="OQH2947" s="46"/>
      <c r="OQI2947" s="46"/>
      <c r="OQJ2947" s="46"/>
      <c r="OQK2947" s="46"/>
      <c r="OQL2947" s="46"/>
      <c r="OQM2947" s="46"/>
      <c r="OQN2947" s="46"/>
      <c r="OQO2947" s="46"/>
      <c r="OQP2947" s="46"/>
      <c r="OQQ2947" s="46"/>
      <c r="OQR2947" s="46"/>
      <c r="OQS2947" s="46"/>
      <c r="OQT2947" s="46"/>
      <c r="OQU2947" s="46"/>
      <c r="OQV2947" s="46"/>
      <c r="OQW2947" s="46"/>
      <c r="OQX2947" s="46"/>
      <c r="OQY2947" s="46"/>
      <c r="OQZ2947" s="46"/>
      <c r="ORA2947" s="46"/>
      <c r="ORB2947" s="46"/>
      <c r="ORC2947" s="46"/>
      <c r="ORD2947" s="46"/>
      <c r="ORE2947" s="46"/>
      <c r="ORF2947" s="46"/>
      <c r="ORG2947" s="46"/>
      <c r="ORH2947" s="46"/>
      <c r="ORI2947" s="46"/>
      <c r="ORJ2947" s="46"/>
      <c r="ORK2947" s="46"/>
      <c r="ORL2947" s="46"/>
      <c r="ORM2947" s="46"/>
      <c r="ORN2947" s="46"/>
      <c r="ORO2947" s="46"/>
      <c r="ORP2947" s="46"/>
      <c r="ORQ2947" s="46"/>
      <c r="ORR2947" s="46"/>
      <c r="ORS2947" s="46"/>
      <c r="ORT2947" s="46"/>
      <c r="ORU2947" s="46"/>
      <c r="ORV2947" s="46"/>
      <c r="ORW2947" s="46"/>
      <c r="ORX2947" s="46"/>
      <c r="ORY2947" s="46"/>
      <c r="ORZ2947" s="46"/>
      <c r="OSA2947" s="46"/>
      <c r="OSB2947" s="46"/>
      <c r="OSC2947" s="46"/>
      <c r="OSD2947" s="46"/>
      <c r="OSE2947" s="46"/>
      <c r="OSF2947" s="46"/>
      <c r="OSG2947" s="46"/>
      <c r="OSH2947" s="46"/>
      <c r="OSI2947" s="46"/>
      <c r="OSJ2947" s="46"/>
      <c r="OSK2947" s="46"/>
      <c r="OSL2947" s="46"/>
      <c r="OSM2947" s="46"/>
      <c r="OSN2947" s="46"/>
      <c r="OSO2947" s="46"/>
      <c r="OSP2947" s="46"/>
      <c r="OSQ2947" s="46"/>
      <c r="OSR2947" s="46"/>
      <c r="OSS2947" s="46"/>
      <c r="OST2947" s="46"/>
      <c r="OSU2947" s="46"/>
      <c r="OSV2947" s="46"/>
      <c r="OSW2947" s="46"/>
      <c r="OSX2947" s="46"/>
      <c r="OSY2947" s="46"/>
      <c r="OSZ2947" s="46"/>
      <c r="OTA2947" s="46"/>
      <c r="OTB2947" s="46"/>
      <c r="OTC2947" s="46"/>
      <c r="OTD2947" s="46"/>
      <c r="OTE2947" s="46"/>
      <c r="OTF2947" s="46"/>
      <c r="OTG2947" s="46"/>
      <c r="OTH2947" s="46"/>
      <c r="OTI2947" s="46"/>
      <c r="OTJ2947" s="46"/>
      <c r="OTK2947" s="46"/>
      <c r="OTL2947" s="46"/>
      <c r="OTM2947" s="46"/>
      <c r="OTN2947" s="46"/>
      <c r="OTO2947" s="46"/>
      <c r="OTP2947" s="46"/>
      <c r="OTQ2947" s="46"/>
      <c r="OTR2947" s="46"/>
      <c r="OTS2947" s="46"/>
      <c r="OTT2947" s="46"/>
      <c r="OTU2947" s="46"/>
      <c r="OTV2947" s="46"/>
      <c r="OTW2947" s="46"/>
      <c r="OTX2947" s="46"/>
      <c r="OTY2947" s="46"/>
      <c r="OTZ2947" s="46"/>
      <c r="OUA2947" s="46"/>
      <c r="OUB2947" s="46"/>
      <c r="OUC2947" s="46"/>
      <c r="OUD2947" s="46"/>
      <c r="OUE2947" s="46"/>
      <c r="OUF2947" s="46"/>
      <c r="OUG2947" s="46"/>
      <c r="OUH2947" s="46"/>
      <c r="OUI2947" s="46"/>
      <c r="OUJ2947" s="46"/>
      <c r="OUK2947" s="46"/>
      <c r="OUL2947" s="46"/>
      <c r="OUM2947" s="46"/>
      <c r="OUN2947" s="46"/>
      <c r="OUO2947" s="46"/>
      <c r="OUP2947" s="46"/>
      <c r="OUQ2947" s="46"/>
      <c r="OUR2947" s="46"/>
      <c r="OUS2947" s="46"/>
      <c r="OUT2947" s="46"/>
      <c r="OUU2947" s="46"/>
      <c r="OUV2947" s="46"/>
      <c r="OUW2947" s="46"/>
      <c r="OUX2947" s="46"/>
      <c r="OUY2947" s="46"/>
      <c r="OUZ2947" s="46"/>
      <c r="OVA2947" s="46"/>
      <c r="OVB2947" s="46"/>
      <c r="OVC2947" s="46"/>
      <c r="OVD2947" s="46"/>
      <c r="OVE2947" s="46"/>
      <c r="OVF2947" s="46"/>
      <c r="OVG2947" s="46"/>
      <c r="OVH2947" s="46"/>
      <c r="OVI2947" s="46"/>
      <c r="OVJ2947" s="46"/>
      <c r="OVK2947" s="46"/>
      <c r="OVL2947" s="46"/>
      <c r="OVM2947" s="46"/>
      <c r="OVN2947" s="46"/>
      <c r="OVO2947" s="46"/>
      <c r="OVP2947" s="46"/>
      <c r="OVQ2947" s="46"/>
      <c r="OVR2947" s="46"/>
      <c r="OVS2947" s="46"/>
      <c r="OVT2947" s="46"/>
      <c r="OVU2947" s="46"/>
      <c r="OVV2947" s="46"/>
      <c r="OVW2947" s="46"/>
      <c r="OVX2947" s="46"/>
      <c r="OVY2947" s="46"/>
      <c r="OVZ2947" s="46"/>
      <c r="OWA2947" s="46"/>
      <c r="OWB2947" s="46"/>
      <c r="OWC2947" s="46"/>
      <c r="OWD2947" s="46"/>
      <c r="OWE2947" s="46"/>
      <c r="OWF2947" s="46"/>
      <c r="OWG2947" s="46"/>
      <c r="OWH2947" s="46"/>
      <c r="OWI2947" s="46"/>
      <c r="OWJ2947" s="46"/>
      <c r="OWK2947" s="46"/>
      <c r="OWL2947" s="46"/>
      <c r="OWM2947" s="46"/>
      <c r="OWN2947" s="46"/>
      <c r="OWO2947" s="46"/>
      <c r="OWP2947" s="46"/>
      <c r="OWQ2947" s="46"/>
      <c r="OWR2947" s="46"/>
      <c r="OWS2947" s="46"/>
      <c r="OWT2947" s="46"/>
      <c r="OWU2947" s="46"/>
      <c r="OWV2947" s="46"/>
      <c r="OWW2947" s="46"/>
      <c r="OWX2947" s="46"/>
      <c r="OWY2947" s="46"/>
      <c r="OWZ2947" s="46"/>
      <c r="OXA2947" s="46"/>
      <c r="OXB2947" s="46"/>
      <c r="OXC2947" s="46"/>
      <c r="OXD2947" s="46"/>
      <c r="OXE2947" s="46"/>
      <c r="OXF2947" s="46"/>
      <c r="OXG2947" s="46"/>
      <c r="OXH2947" s="46"/>
      <c r="OXI2947" s="46"/>
      <c r="OXJ2947" s="46"/>
      <c r="OXK2947" s="46"/>
      <c r="OXL2947" s="46"/>
      <c r="OXM2947" s="46"/>
      <c r="OXN2947" s="46"/>
      <c r="OXO2947" s="46"/>
      <c r="OXP2947" s="46"/>
      <c r="OXQ2947" s="46"/>
      <c r="OXR2947" s="46"/>
      <c r="OXS2947" s="46"/>
      <c r="OXT2947" s="46"/>
      <c r="OXU2947" s="46"/>
      <c r="OXV2947" s="46"/>
      <c r="OXW2947" s="46"/>
      <c r="OXX2947" s="46"/>
      <c r="OXY2947" s="46"/>
      <c r="OXZ2947" s="46"/>
      <c r="OYA2947" s="46"/>
      <c r="OYB2947" s="46"/>
      <c r="OYC2947" s="46"/>
      <c r="OYD2947" s="46"/>
      <c r="OYE2947" s="46"/>
      <c r="OYF2947" s="46"/>
      <c r="OYG2947" s="46"/>
      <c r="OYH2947" s="46"/>
      <c r="OYI2947" s="46"/>
      <c r="OYJ2947" s="46"/>
      <c r="OYK2947" s="46"/>
      <c r="OYL2947" s="46"/>
      <c r="OYM2947" s="46"/>
      <c r="OYN2947" s="46"/>
      <c r="OYO2947" s="46"/>
      <c r="OYP2947" s="46"/>
      <c r="OYQ2947" s="46"/>
      <c r="OYR2947" s="46"/>
      <c r="OYS2947" s="46"/>
      <c r="OYT2947" s="46"/>
      <c r="OYU2947" s="46"/>
      <c r="OYV2947" s="46"/>
      <c r="OYW2947" s="46"/>
      <c r="OYX2947" s="46"/>
      <c r="OYY2947" s="46"/>
      <c r="OYZ2947" s="46"/>
      <c r="OZA2947" s="46"/>
      <c r="OZB2947" s="46"/>
      <c r="OZC2947" s="46"/>
      <c r="OZD2947" s="46"/>
      <c r="OZE2947" s="46"/>
      <c r="OZF2947" s="46"/>
      <c r="OZG2947" s="46"/>
      <c r="OZH2947" s="46"/>
      <c r="OZI2947" s="46"/>
      <c r="OZJ2947" s="46"/>
      <c r="OZK2947" s="46"/>
      <c r="OZL2947" s="46"/>
      <c r="OZM2947" s="46"/>
      <c r="OZN2947" s="46"/>
      <c r="OZO2947" s="46"/>
      <c r="OZP2947" s="46"/>
      <c r="OZQ2947" s="46"/>
      <c r="OZR2947" s="46"/>
      <c r="OZS2947" s="46"/>
      <c r="OZT2947" s="46"/>
      <c r="OZU2947" s="46"/>
      <c r="OZV2947" s="46"/>
      <c r="OZW2947" s="46"/>
      <c r="OZX2947" s="46"/>
      <c r="OZY2947" s="46"/>
      <c r="OZZ2947" s="46"/>
      <c r="PAA2947" s="46"/>
      <c r="PAB2947" s="46"/>
      <c r="PAC2947" s="46"/>
      <c r="PAD2947" s="46"/>
      <c r="PAE2947" s="46"/>
      <c r="PAF2947" s="46"/>
      <c r="PAG2947" s="46"/>
      <c r="PAH2947" s="46"/>
      <c r="PAI2947" s="46"/>
      <c r="PAJ2947" s="46"/>
      <c r="PAK2947" s="46"/>
      <c r="PAL2947" s="46"/>
      <c r="PAM2947" s="46"/>
      <c r="PAN2947" s="46"/>
      <c r="PAO2947" s="46"/>
      <c r="PAP2947" s="46"/>
      <c r="PAQ2947" s="46"/>
      <c r="PAR2947" s="46"/>
      <c r="PAS2947" s="46"/>
      <c r="PAT2947" s="46"/>
      <c r="PAU2947" s="46"/>
      <c r="PAV2947" s="46"/>
      <c r="PAW2947" s="46"/>
      <c r="PAX2947" s="46"/>
      <c r="PAY2947" s="46"/>
      <c r="PAZ2947" s="46"/>
      <c r="PBA2947" s="46"/>
      <c r="PBB2947" s="46"/>
      <c r="PBC2947" s="46"/>
      <c r="PBD2947" s="46"/>
      <c r="PBE2947" s="46"/>
      <c r="PBF2947" s="46"/>
      <c r="PBG2947" s="46"/>
      <c r="PBH2947" s="46"/>
      <c r="PBI2947" s="46"/>
      <c r="PBJ2947" s="46"/>
      <c r="PBK2947" s="46"/>
      <c r="PBL2947" s="46"/>
      <c r="PBM2947" s="46"/>
      <c r="PBN2947" s="46"/>
      <c r="PBO2947" s="46"/>
      <c r="PBP2947" s="46"/>
      <c r="PBQ2947" s="46"/>
      <c r="PBR2947" s="46"/>
      <c r="PBS2947" s="46"/>
      <c r="PBT2947" s="46"/>
      <c r="PBU2947" s="46"/>
      <c r="PBV2947" s="46"/>
      <c r="PBW2947" s="46"/>
      <c r="PBX2947" s="46"/>
      <c r="PBY2947" s="46"/>
      <c r="PBZ2947" s="46"/>
      <c r="PCA2947" s="46"/>
      <c r="PCB2947" s="46"/>
      <c r="PCC2947" s="46"/>
      <c r="PCD2947" s="46"/>
      <c r="PCE2947" s="46"/>
      <c r="PCF2947" s="46"/>
      <c r="PCG2947" s="46"/>
      <c r="PCH2947" s="46"/>
      <c r="PCI2947" s="46"/>
      <c r="PCJ2947" s="46"/>
      <c r="PCK2947" s="46"/>
      <c r="PCL2947" s="46"/>
      <c r="PCM2947" s="46"/>
      <c r="PCN2947" s="46"/>
      <c r="PCO2947" s="46"/>
      <c r="PCP2947" s="46"/>
      <c r="PCQ2947" s="46"/>
      <c r="PCR2947" s="46"/>
      <c r="PCS2947" s="46"/>
      <c r="PCT2947" s="46"/>
      <c r="PCU2947" s="46"/>
      <c r="PCV2947" s="46"/>
      <c r="PCW2947" s="46"/>
      <c r="PCX2947" s="46"/>
      <c r="PCY2947" s="46"/>
      <c r="PCZ2947" s="46"/>
      <c r="PDA2947" s="46"/>
      <c r="PDB2947" s="46"/>
      <c r="PDC2947" s="46"/>
      <c r="PDD2947" s="46"/>
      <c r="PDE2947" s="46"/>
      <c r="PDF2947" s="46"/>
      <c r="PDG2947" s="46"/>
      <c r="PDH2947" s="46"/>
      <c r="PDI2947" s="46"/>
      <c r="PDJ2947" s="46"/>
      <c r="PDK2947" s="46"/>
      <c r="PDL2947" s="46"/>
      <c r="PDM2947" s="46"/>
      <c r="PDN2947" s="46"/>
      <c r="PDO2947" s="46"/>
      <c r="PDP2947" s="46"/>
      <c r="PDQ2947" s="46"/>
      <c r="PDR2947" s="46"/>
      <c r="PDS2947" s="46"/>
      <c r="PDT2947" s="46"/>
      <c r="PDU2947" s="46"/>
      <c r="PDV2947" s="46"/>
      <c r="PDW2947" s="46"/>
      <c r="PDX2947" s="46"/>
      <c r="PDY2947" s="46"/>
      <c r="PDZ2947" s="46"/>
      <c r="PEA2947" s="46"/>
      <c r="PEB2947" s="46"/>
      <c r="PEC2947" s="46"/>
      <c r="PED2947" s="46"/>
      <c r="PEE2947" s="46"/>
      <c r="PEF2947" s="46"/>
      <c r="PEG2947" s="46"/>
      <c r="PEH2947" s="46"/>
      <c r="PEI2947" s="46"/>
      <c r="PEJ2947" s="46"/>
      <c r="PEK2947" s="46"/>
      <c r="PEL2947" s="46"/>
      <c r="PEM2947" s="46"/>
      <c r="PEN2947" s="46"/>
      <c r="PEO2947" s="46"/>
      <c r="PEP2947" s="46"/>
      <c r="PEQ2947" s="46"/>
      <c r="PER2947" s="46"/>
      <c r="PES2947" s="46"/>
      <c r="PET2947" s="46"/>
      <c r="PEU2947" s="46"/>
      <c r="PEV2947" s="46"/>
      <c r="PEW2947" s="46"/>
      <c r="PEX2947" s="46"/>
      <c r="PEY2947" s="46"/>
      <c r="PEZ2947" s="46"/>
      <c r="PFA2947" s="46"/>
      <c r="PFB2947" s="46"/>
      <c r="PFC2947" s="46"/>
      <c r="PFD2947" s="46"/>
      <c r="PFE2947" s="46"/>
      <c r="PFF2947" s="46"/>
      <c r="PFG2947" s="46"/>
      <c r="PFH2947" s="46"/>
      <c r="PFI2947" s="46"/>
      <c r="PFJ2947" s="46"/>
      <c r="PFK2947" s="46"/>
      <c r="PFL2947" s="46"/>
      <c r="PFM2947" s="46"/>
      <c r="PFN2947" s="46"/>
      <c r="PFO2947" s="46"/>
      <c r="PFP2947" s="46"/>
      <c r="PFQ2947" s="46"/>
      <c r="PFR2947" s="46"/>
      <c r="PFS2947" s="46"/>
      <c r="PFT2947" s="46"/>
      <c r="PFU2947" s="46"/>
      <c r="PFV2947" s="46"/>
      <c r="PFW2947" s="46"/>
      <c r="PFX2947" s="46"/>
      <c r="PFY2947" s="46"/>
      <c r="PFZ2947" s="46"/>
      <c r="PGA2947" s="46"/>
      <c r="PGB2947" s="46"/>
      <c r="PGC2947" s="46"/>
      <c r="PGD2947" s="46"/>
      <c r="PGE2947" s="46"/>
      <c r="PGF2947" s="46"/>
      <c r="PGG2947" s="46"/>
      <c r="PGH2947" s="46"/>
      <c r="PGI2947" s="46"/>
      <c r="PGJ2947" s="46"/>
      <c r="PGK2947" s="46"/>
      <c r="PGL2947" s="46"/>
      <c r="PGM2947" s="46"/>
      <c r="PGN2947" s="46"/>
      <c r="PGO2947" s="46"/>
      <c r="PGP2947" s="46"/>
      <c r="PGQ2947" s="46"/>
      <c r="PGR2947" s="46"/>
      <c r="PGS2947" s="46"/>
      <c r="PGT2947" s="46"/>
      <c r="PGU2947" s="46"/>
      <c r="PGV2947" s="46"/>
      <c r="PGW2947" s="46"/>
      <c r="PGX2947" s="46"/>
      <c r="PGY2947" s="46"/>
      <c r="PGZ2947" s="46"/>
      <c r="PHA2947" s="46"/>
      <c r="PHB2947" s="46"/>
      <c r="PHC2947" s="46"/>
      <c r="PHD2947" s="46"/>
      <c r="PHE2947" s="46"/>
      <c r="PHF2947" s="46"/>
      <c r="PHG2947" s="46"/>
      <c r="PHH2947" s="46"/>
      <c r="PHI2947" s="46"/>
      <c r="PHJ2947" s="46"/>
      <c r="PHK2947" s="46"/>
      <c r="PHL2947" s="46"/>
      <c r="PHM2947" s="46"/>
      <c r="PHN2947" s="46"/>
      <c r="PHO2947" s="46"/>
      <c r="PHP2947" s="46"/>
      <c r="PHQ2947" s="46"/>
      <c r="PHR2947" s="46"/>
      <c r="PHS2947" s="46"/>
      <c r="PHT2947" s="46"/>
      <c r="PHU2947" s="46"/>
      <c r="PHV2947" s="46"/>
      <c r="PHW2947" s="46"/>
      <c r="PHX2947" s="46"/>
      <c r="PHY2947" s="46"/>
      <c r="PHZ2947" s="46"/>
      <c r="PIA2947" s="46"/>
      <c r="PIB2947" s="46"/>
      <c r="PIC2947" s="46"/>
      <c r="PID2947" s="46"/>
      <c r="PIE2947" s="46"/>
      <c r="PIF2947" s="46"/>
      <c r="PIG2947" s="46"/>
      <c r="PIH2947" s="46"/>
      <c r="PII2947" s="46"/>
      <c r="PIJ2947" s="46"/>
      <c r="PIK2947" s="46"/>
      <c r="PIL2947" s="46"/>
      <c r="PIM2947" s="46"/>
      <c r="PIN2947" s="46"/>
      <c r="PIO2947" s="46"/>
      <c r="PIP2947" s="46"/>
      <c r="PIQ2947" s="46"/>
      <c r="PIR2947" s="46"/>
      <c r="PIS2947" s="46"/>
      <c r="PIT2947" s="46"/>
      <c r="PIU2947" s="46"/>
      <c r="PIV2947" s="46"/>
      <c r="PIW2947" s="46"/>
      <c r="PIX2947" s="46"/>
      <c r="PIY2947" s="46"/>
      <c r="PIZ2947" s="46"/>
      <c r="PJA2947" s="46"/>
      <c r="PJB2947" s="46"/>
      <c r="PJC2947" s="46"/>
      <c r="PJD2947" s="46"/>
      <c r="PJE2947" s="46"/>
      <c r="PJF2947" s="46"/>
      <c r="PJG2947" s="46"/>
      <c r="PJH2947" s="46"/>
      <c r="PJI2947" s="46"/>
      <c r="PJJ2947" s="46"/>
      <c r="PJK2947" s="46"/>
      <c r="PJL2947" s="46"/>
      <c r="PJM2947" s="46"/>
      <c r="PJN2947" s="46"/>
      <c r="PJO2947" s="46"/>
      <c r="PJP2947" s="46"/>
      <c r="PJQ2947" s="46"/>
      <c r="PJR2947" s="46"/>
      <c r="PJS2947" s="46"/>
      <c r="PJT2947" s="46"/>
      <c r="PJU2947" s="46"/>
      <c r="PJV2947" s="46"/>
      <c r="PJW2947" s="46"/>
      <c r="PJX2947" s="46"/>
      <c r="PJY2947" s="46"/>
      <c r="PJZ2947" s="46"/>
      <c r="PKA2947" s="46"/>
      <c r="PKB2947" s="46"/>
      <c r="PKC2947" s="46"/>
      <c r="PKD2947" s="46"/>
      <c r="PKE2947" s="46"/>
      <c r="PKF2947" s="46"/>
      <c r="PKG2947" s="46"/>
      <c r="PKH2947" s="46"/>
      <c r="PKI2947" s="46"/>
      <c r="PKJ2947" s="46"/>
      <c r="PKK2947" s="46"/>
      <c r="PKL2947" s="46"/>
      <c r="PKM2947" s="46"/>
      <c r="PKN2947" s="46"/>
      <c r="PKO2947" s="46"/>
      <c r="PKP2947" s="46"/>
      <c r="PKQ2947" s="46"/>
      <c r="PKR2947" s="46"/>
      <c r="PKS2947" s="46"/>
      <c r="PKT2947" s="46"/>
      <c r="PKU2947" s="46"/>
      <c r="PKV2947" s="46"/>
      <c r="PKW2947" s="46"/>
      <c r="PKX2947" s="46"/>
      <c r="PKY2947" s="46"/>
      <c r="PKZ2947" s="46"/>
      <c r="PLA2947" s="46"/>
      <c r="PLB2947" s="46"/>
      <c r="PLC2947" s="46"/>
      <c r="PLD2947" s="46"/>
      <c r="PLE2947" s="46"/>
      <c r="PLF2947" s="46"/>
      <c r="PLG2947" s="46"/>
      <c r="PLH2947" s="46"/>
      <c r="PLI2947" s="46"/>
      <c r="PLJ2947" s="46"/>
      <c r="PLK2947" s="46"/>
      <c r="PLL2947" s="46"/>
      <c r="PLM2947" s="46"/>
      <c r="PLN2947" s="46"/>
      <c r="PLO2947" s="46"/>
      <c r="PLP2947" s="46"/>
      <c r="PLQ2947" s="46"/>
      <c r="PLR2947" s="46"/>
      <c r="PLS2947" s="46"/>
      <c r="PLT2947" s="46"/>
      <c r="PLU2947" s="46"/>
      <c r="PLV2947" s="46"/>
      <c r="PLW2947" s="46"/>
      <c r="PLX2947" s="46"/>
      <c r="PLY2947" s="46"/>
      <c r="PLZ2947" s="46"/>
      <c r="PMA2947" s="46"/>
      <c r="PMB2947" s="46"/>
      <c r="PMC2947" s="46"/>
      <c r="PMD2947" s="46"/>
      <c r="PME2947" s="46"/>
      <c r="PMF2947" s="46"/>
      <c r="PMG2947" s="46"/>
      <c r="PMH2947" s="46"/>
      <c r="PMI2947" s="46"/>
      <c r="PMJ2947" s="46"/>
      <c r="PMK2947" s="46"/>
      <c r="PML2947" s="46"/>
      <c r="PMM2947" s="46"/>
      <c r="PMN2947" s="46"/>
      <c r="PMO2947" s="46"/>
      <c r="PMP2947" s="46"/>
      <c r="PMQ2947" s="46"/>
      <c r="PMR2947" s="46"/>
      <c r="PMS2947" s="46"/>
      <c r="PMT2947" s="46"/>
      <c r="PMU2947" s="46"/>
      <c r="PMV2947" s="46"/>
      <c r="PMW2947" s="46"/>
      <c r="PMX2947" s="46"/>
      <c r="PMY2947" s="46"/>
      <c r="PMZ2947" s="46"/>
      <c r="PNA2947" s="46"/>
      <c r="PNB2947" s="46"/>
      <c r="PNC2947" s="46"/>
      <c r="PND2947" s="46"/>
      <c r="PNE2947" s="46"/>
      <c r="PNF2947" s="46"/>
      <c r="PNG2947" s="46"/>
      <c r="PNH2947" s="46"/>
      <c r="PNI2947" s="46"/>
      <c r="PNJ2947" s="46"/>
      <c r="PNK2947" s="46"/>
      <c r="PNL2947" s="46"/>
      <c r="PNM2947" s="46"/>
      <c r="PNN2947" s="46"/>
      <c r="PNO2947" s="46"/>
      <c r="PNP2947" s="46"/>
      <c r="PNQ2947" s="46"/>
      <c r="PNR2947" s="46"/>
      <c r="PNS2947" s="46"/>
      <c r="PNT2947" s="46"/>
      <c r="PNU2947" s="46"/>
      <c r="PNV2947" s="46"/>
      <c r="PNW2947" s="46"/>
      <c r="PNX2947" s="46"/>
      <c r="PNY2947" s="46"/>
      <c r="PNZ2947" s="46"/>
      <c r="POA2947" s="46"/>
      <c r="POB2947" s="46"/>
      <c r="POC2947" s="46"/>
      <c r="POD2947" s="46"/>
      <c r="POE2947" s="46"/>
      <c r="POF2947" s="46"/>
      <c r="POG2947" s="46"/>
      <c r="POH2947" s="46"/>
      <c r="POI2947" s="46"/>
      <c r="POJ2947" s="46"/>
      <c r="POK2947" s="46"/>
      <c r="POL2947" s="46"/>
      <c r="POM2947" s="46"/>
      <c r="PON2947" s="46"/>
      <c r="POO2947" s="46"/>
      <c r="POP2947" s="46"/>
      <c r="POQ2947" s="46"/>
      <c r="POR2947" s="46"/>
      <c r="POS2947" s="46"/>
      <c r="POT2947" s="46"/>
      <c r="POU2947" s="46"/>
      <c r="POV2947" s="46"/>
      <c r="POW2947" s="46"/>
      <c r="POX2947" s="46"/>
      <c r="POY2947" s="46"/>
      <c r="POZ2947" s="46"/>
      <c r="PPA2947" s="46"/>
      <c r="PPB2947" s="46"/>
      <c r="PPC2947" s="46"/>
      <c r="PPD2947" s="46"/>
      <c r="PPE2947" s="46"/>
      <c r="PPF2947" s="46"/>
      <c r="PPG2947" s="46"/>
      <c r="PPH2947" s="46"/>
      <c r="PPI2947" s="46"/>
      <c r="PPJ2947" s="46"/>
      <c r="PPK2947" s="46"/>
      <c r="PPL2947" s="46"/>
      <c r="PPM2947" s="46"/>
      <c r="PPN2947" s="46"/>
      <c r="PPO2947" s="46"/>
      <c r="PPP2947" s="46"/>
      <c r="PPQ2947" s="46"/>
      <c r="PPR2947" s="46"/>
      <c r="PPS2947" s="46"/>
      <c r="PPT2947" s="46"/>
      <c r="PPU2947" s="46"/>
      <c r="PPV2947" s="46"/>
      <c r="PPW2947" s="46"/>
      <c r="PPX2947" s="46"/>
      <c r="PPY2947" s="46"/>
      <c r="PPZ2947" s="46"/>
      <c r="PQA2947" s="46"/>
      <c r="PQB2947" s="46"/>
      <c r="PQC2947" s="46"/>
      <c r="PQD2947" s="46"/>
      <c r="PQE2947" s="46"/>
      <c r="PQF2947" s="46"/>
      <c r="PQG2947" s="46"/>
      <c r="PQH2947" s="46"/>
      <c r="PQI2947" s="46"/>
      <c r="PQJ2947" s="46"/>
      <c r="PQK2947" s="46"/>
      <c r="PQL2947" s="46"/>
      <c r="PQM2947" s="46"/>
      <c r="PQN2947" s="46"/>
      <c r="PQO2947" s="46"/>
      <c r="PQP2947" s="46"/>
      <c r="PQQ2947" s="46"/>
      <c r="PQR2947" s="46"/>
      <c r="PQS2947" s="46"/>
      <c r="PQT2947" s="46"/>
      <c r="PQU2947" s="46"/>
      <c r="PQV2947" s="46"/>
      <c r="PQW2947" s="46"/>
      <c r="PQX2947" s="46"/>
      <c r="PQY2947" s="46"/>
      <c r="PQZ2947" s="46"/>
      <c r="PRA2947" s="46"/>
      <c r="PRB2947" s="46"/>
      <c r="PRC2947" s="46"/>
      <c r="PRD2947" s="46"/>
      <c r="PRE2947" s="46"/>
      <c r="PRF2947" s="46"/>
      <c r="PRG2947" s="46"/>
      <c r="PRH2947" s="46"/>
      <c r="PRI2947" s="46"/>
      <c r="PRJ2947" s="46"/>
      <c r="PRK2947" s="46"/>
      <c r="PRL2947" s="46"/>
      <c r="PRM2947" s="46"/>
      <c r="PRN2947" s="46"/>
      <c r="PRO2947" s="46"/>
      <c r="PRP2947" s="46"/>
      <c r="PRQ2947" s="46"/>
      <c r="PRR2947" s="46"/>
      <c r="PRS2947" s="46"/>
      <c r="PRT2947" s="46"/>
      <c r="PRU2947" s="46"/>
      <c r="PRV2947" s="46"/>
      <c r="PRW2947" s="46"/>
      <c r="PRX2947" s="46"/>
      <c r="PRY2947" s="46"/>
      <c r="PRZ2947" s="46"/>
      <c r="PSA2947" s="46"/>
      <c r="PSB2947" s="46"/>
      <c r="PSC2947" s="46"/>
      <c r="PSD2947" s="46"/>
      <c r="PSE2947" s="46"/>
      <c r="PSF2947" s="46"/>
      <c r="PSG2947" s="46"/>
      <c r="PSH2947" s="46"/>
      <c r="PSI2947" s="46"/>
      <c r="PSJ2947" s="46"/>
      <c r="PSK2947" s="46"/>
      <c r="PSL2947" s="46"/>
      <c r="PSM2947" s="46"/>
      <c r="PSN2947" s="46"/>
      <c r="PSO2947" s="46"/>
      <c r="PSP2947" s="46"/>
      <c r="PSQ2947" s="46"/>
      <c r="PSR2947" s="46"/>
      <c r="PSS2947" s="46"/>
      <c r="PST2947" s="46"/>
      <c r="PSU2947" s="46"/>
      <c r="PSV2947" s="46"/>
      <c r="PSW2947" s="46"/>
      <c r="PSX2947" s="46"/>
      <c r="PSY2947" s="46"/>
      <c r="PSZ2947" s="46"/>
      <c r="PTA2947" s="46"/>
      <c r="PTB2947" s="46"/>
      <c r="PTC2947" s="46"/>
      <c r="PTD2947" s="46"/>
      <c r="PTE2947" s="46"/>
      <c r="PTF2947" s="46"/>
      <c r="PTG2947" s="46"/>
      <c r="PTH2947" s="46"/>
      <c r="PTI2947" s="46"/>
      <c r="PTJ2947" s="46"/>
      <c r="PTK2947" s="46"/>
      <c r="PTL2947" s="46"/>
      <c r="PTM2947" s="46"/>
      <c r="PTN2947" s="46"/>
      <c r="PTO2947" s="46"/>
      <c r="PTP2947" s="46"/>
      <c r="PTQ2947" s="46"/>
      <c r="PTR2947" s="46"/>
      <c r="PTS2947" s="46"/>
      <c r="PTT2947" s="46"/>
      <c r="PTU2947" s="46"/>
      <c r="PTV2947" s="46"/>
      <c r="PTW2947" s="46"/>
      <c r="PTX2947" s="46"/>
      <c r="PTY2947" s="46"/>
      <c r="PTZ2947" s="46"/>
      <c r="PUA2947" s="46"/>
      <c r="PUB2947" s="46"/>
      <c r="PUC2947" s="46"/>
      <c r="PUD2947" s="46"/>
      <c r="PUE2947" s="46"/>
      <c r="PUF2947" s="46"/>
      <c r="PUG2947" s="46"/>
      <c r="PUH2947" s="46"/>
      <c r="PUI2947" s="46"/>
      <c r="PUJ2947" s="46"/>
      <c r="PUK2947" s="46"/>
      <c r="PUL2947" s="46"/>
      <c r="PUM2947" s="46"/>
      <c r="PUN2947" s="46"/>
      <c r="PUO2947" s="46"/>
      <c r="PUP2947" s="46"/>
      <c r="PUQ2947" s="46"/>
      <c r="PUR2947" s="46"/>
      <c r="PUS2947" s="46"/>
      <c r="PUT2947" s="46"/>
      <c r="PUU2947" s="46"/>
      <c r="PUV2947" s="46"/>
      <c r="PUW2947" s="46"/>
      <c r="PUX2947" s="46"/>
      <c r="PUY2947" s="46"/>
      <c r="PUZ2947" s="46"/>
      <c r="PVA2947" s="46"/>
      <c r="PVB2947" s="46"/>
      <c r="PVC2947" s="46"/>
      <c r="PVD2947" s="46"/>
      <c r="PVE2947" s="46"/>
      <c r="PVF2947" s="46"/>
      <c r="PVG2947" s="46"/>
      <c r="PVH2947" s="46"/>
      <c r="PVI2947" s="46"/>
      <c r="PVJ2947" s="46"/>
      <c r="PVK2947" s="46"/>
      <c r="PVL2947" s="46"/>
      <c r="PVM2947" s="46"/>
      <c r="PVN2947" s="46"/>
      <c r="PVO2947" s="46"/>
      <c r="PVP2947" s="46"/>
      <c r="PVQ2947" s="46"/>
      <c r="PVR2947" s="46"/>
      <c r="PVS2947" s="46"/>
      <c r="PVT2947" s="46"/>
      <c r="PVU2947" s="46"/>
      <c r="PVV2947" s="46"/>
      <c r="PVW2947" s="46"/>
      <c r="PVX2947" s="46"/>
      <c r="PVY2947" s="46"/>
      <c r="PVZ2947" s="46"/>
      <c r="PWA2947" s="46"/>
      <c r="PWB2947" s="46"/>
      <c r="PWC2947" s="46"/>
      <c r="PWD2947" s="46"/>
      <c r="PWE2947" s="46"/>
      <c r="PWF2947" s="46"/>
      <c r="PWG2947" s="46"/>
      <c r="PWH2947" s="46"/>
      <c r="PWI2947" s="46"/>
      <c r="PWJ2947" s="46"/>
      <c r="PWK2947" s="46"/>
      <c r="PWL2947" s="46"/>
      <c r="PWM2947" s="46"/>
      <c r="PWN2947" s="46"/>
      <c r="PWO2947" s="46"/>
      <c r="PWP2947" s="46"/>
      <c r="PWQ2947" s="46"/>
      <c r="PWR2947" s="46"/>
      <c r="PWS2947" s="46"/>
      <c r="PWT2947" s="46"/>
      <c r="PWU2947" s="46"/>
      <c r="PWV2947" s="46"/>
      <c r="PWW2947" s="46"/>
      <c r="PWX2947" s="46"/>
      <c r="PWY2947" s="46"/>
      <c r="PWZ2947" s="46"/>
      <c r="PXA2947" s="46"/>
      <c r="PXB2947" s="46"/>
      <c r="PXC2947" s="46"/>
      <c r="PXD2947" s="46"/>
      <c r="PXE2947" s="46"/>
      <c r="PXF2947" s="46"/>
      <c r="PXG2947" s="46"/>
      <c r="PXH2947" s="46"/>
      <c r="PXI2947" s="46"/>
      <c r="PXJ2947" s="46"/>
      <c r="PXK2947" s="46"/>
      <c r="PXL2947" s="46"/>
      <c r="PXM2947" s="46"/>
      <c r="PXN2947" s="46"/>
      <c r="PXO2947" s="46"/>
      <c r="PXP2947" s="46"/>
      <c r="PXQ2947" s="46"/>
      <c r="PXR2947" s="46"/>
      <c r="PXS2947" s="46"/>
      <c r="PXT2947" s="46"/>
      <c r="PXU2947" s="46"/>
      <c r="PXV2947" s="46"/>
      <c r="PXW2947" s="46"/>
      <c r="PXX2947" s="46"/>
      <c r="PXY2947" s="46"/>
      <c r="PXZ2947" s="46"/>
      <c r="PYA2947" s="46"/>
      <c r="PYB2947" s="46"/>
      <c r="PYC2947" s="46"/>
      <c r="PYD2947" s="46"/>
      <c r="PYE2947" s="46"/>
      <c r="PYF2947" s="46"/>
      <c r="PYG2947" s="46"/>
      <c r="PYH2947" s="46"/>
      <c r="PYI2947" s="46"/>
      <c r="PYJ2947" s="46"/>
      <c r="PYK2947" s="46"/>
      <c r="PYL2947" s="46"/>
      <c r="PYM2947" s="46"/>
      <c r="PYN2947" s="46"/>
      <c r="PYO2947" s="46"/>
      <c r="PYP2947" s="46"/>
      <c r="PYQ2947" s="46"/>
      <c r="PYR2947" s="46"/>
      <c r="PYS2947" s="46"/>
      <c r="PYT2947" s="46"/>
      <c r="PYU2947" s="46"/>
      <c r="PYV2947" s="46"/>
      <c r="PYW2947" s="46"/>
      <c r="PYX2947" s="46"/>
      <c r="PYY2947" s="46"/>
      <c r="PYZ2947" s="46"/>
      <c r="PZA2947" s="46"/>
      <c r="PZB2947" s="46"/>
      <c r="PZC2947" s="46"/>
      <c r="PZD2947" s="46"/>
      <c r="PZE2947" s="46"/>
      <c r="PZF2947" s="46"/>
      <c r="PZG2947" s="46"/>
      <c r="PZH2947" s="46"/>
      <c r="PZI2947" s="46"/>
      <c r="PZJ2947" s="46"/>
      <c r="PZK2947" s="46"/>
      <c r="PZL2947" s="46"/>
      <c r="PZM2947" s="46"/>
      <c r="PZN2947" s="46"/>
      <c r="PZO2947" s="46"/>
      <c r="PZP2947" s="46"/>
      <c r="PZQ2947" s="46"/>
      <c r="PZR2947" s="46"/>
      <c r="PZS2947" s="46"/>
      <c r="PZT2947" s="46"/>
      <c r="PZU2947" s="46"/>
      <c r="PZV2947" s="46"/>
      <c r="PZW2947" s="46"/>
      <c r="PZX2947" s="46"/>
      <c r="PZY2947" s="46"/>
      <c r="PZZ2947" s="46"/>
      <c r="QAA2947" s="46"/>
      <c r="QAB2947" s="46"/>
      <c r="QAC2947" s="46"/>
      <c r="QAD2947" s="46"/>
      <c r="QAE2947" s="46"/>
      <c r="QAF2947" s="46"/>
      <c r="QAG2947" s="46"/>
      <c r="QAH2947" s="46"/>
      <c r="QAI2947" s="46"/>
      <c r="QAJ2947" s="46"/>
      <c r="QAK2947" s="46"/>
      <c r="QAL2947" s="46"/>
      <c r="QAM2947" s="46"/>
      <c r="QAN2947" s="46"/>
      <c r="QAO2947" s="46"/>
      <c r="QAP2947" s="46"/>
      <c r="QAQ2947" s="46"/>
      <c r="QAR2947" s="46"/>
      <c r="QAS2947" s="46"/>
      <c r="QAT2947" s="46"/>
      <c r="QAU2947" s="46"/>
      <c r="QAV2947" s="46"/>
      <c r="QAW2947" s="46"/>
      <c r="QAX2947" s="46"/>
      <c r="QAY2947" s="46"/>
      <c r="QAZ2947" s="46"/>
      <c r="QBA2947" s="46"/>
      <c r="QBB2947" s="46"/>
      <c r="QBC2947" s="46"/>
      <c r="QBD2947" s="46"/>
      <c r="QBE2947" s="46"/>
      <c r="QBF2947" s="46"/>
      <c r="QBG2947" s="46"/>
      <c r="QBH2947" s="46"/>
      <c r="QBI2947" s="46"/>
      <c r="QBJ2947" s="46"/>
      <c r="QBK2947" s="46"/>
      <c r="QBL2947" s="46"/>
      <c r="QBM2947" s="46"/>
      <c r="QBN2947" s="46"/>
      <c r="QBO2947" s="46"/>
      <c r="QBP2947" s="46"/>
      <c r="QBQ2947" s="46"/>
      <c r="QBR2947" s="46"/>
      <c r="QBS2947" s="46"/>
      <c r="QBT2947" s="46"/>
      <c r="QBU2947" s="46"/>
      <c r="QBV2947" s="46"/>
      <c r="QBW2947" s="46"/>
      <c r="QBX2947" s="46"/>
      <c r="QBY2947" s="46"/>
      <c r="QBZ2947" s="46"/>
      <c r="QCA2947" s="46"/>
      <c r="QCB2947" s="46"/>
      <c r="QCC2947" s="46"/>
      <c r="QCD2947" s="46"/>
      <c r="QCE2947" s="46"/>
      <c r="QCF2947" s="46"/>
      <c r="QCG2947" s="46"/>
      <c r="QCH2947" s="46"/>
      <c r="QCI2947" s="46"/>
      <c r="QCJ2947" s="46"/>
      <c r="QCK2947" s="46"/>
      <c r="QCL2947" s="46"/>
      <c r="QCM2947" s="46"/>
      <c r="QCN2947" s="46"/>
      <c r="QCO2947" s="46"/>
      <c r="QCP2947" s="46"/>
      <c r="QCQ2947" s="46"/>
      <c r="QCR2947" s="46"/>
      <c r="QCS2947" s="46"/>
      <c r="QCT2947" s="46"/>
      <c r="QCU2947" s="46"/>
      <c r="QCV2947" s="46"/>
      <c r="QCW2947" s="46"/>
      <c r="QCX2947" s="46"/>
      <c r="QCY2947" s="46"/>
      <c r="QCZ2947" s="46"/>
      <c r="QDA2947" s="46"/>
      <c r="QDB2947" s="46"/>
      <c r="QDC2947" s="46"/>
      <c r="QDD2947" s="46"/>
      <c r="QDE2947" s="46"/>
      <c r="QDF2947" s="46"/>
      <c r="QDG2947" s="46"/>
      <c r="QDH2947" s="46"/>
      <c r="QDI2947" s="46"/>
      <c r="QDJ2947" s="46"/>
      <c r="QDK2947" s="46"/>
      <c r="QDL2947" s="46"/>
      <c r="QDM2947" s="46"/>
      <c r="QDN2947" s="46"/>
      <c r="QDO2947" s="46"/>
      <c r="QDP2947" s="46"/>
      <c r="QDQ2947" s="46"/>
      <c r="QDR2947" s="46"/>
      <c r="QDS2947" s="46"/>
      <c r="QDT2947" s="46"/>
      <c r="QDU2947" s="46"/>
      <c r="QDV2947" s="46"/>
      <c r="QDW2947" s="46"/>
      <c r="QDX2947" s="46"/>
      <c r="QDY2947" s="46"/>
      <c r="QDZ2947" s="46"/>
      <c r="QEA2947" s="46"/>
      <c r="QEB2947" s="46"/>
      <c r="QEC2947" s="46"/>
      <c r="QED2947" s="46"/>
      <c r="QEE2947" s="46"/>
      <c r="QEF2947" s="46"/>
      <c r="QEG2947" s="46"/>
      <c r="QEH2947" s="46"/>
      <c r="QEI2947" s="46"/>
      <c r="QEJ2947" s="46"/>
      <c r="QEK2947" s="46"/>
      <c r="QEL2947" s="46"/>
      <c r="QEM2947" s="46"/>
      <c r="QEN2947" s="46"/>
      <c r="QEO2947" s="46"/>
      <c r="QEP2947" s="46"/>
      <c r="QEQ2947" s="46"/>
      <c r="QER2947" s="46"/>
      <c r="QES2947" s="46"/>
      <c r="QET2947" s="46"/>
      <c r="QEU2947" s="46"/>
      <c r="QEV2947" s="46"/>
      <c r="QEW2947" s="46"/>
      <c r="QEX2947" s="46"/>
      <c r="QEY2947" s="46"/>
      <c r="QEZ2947" s="46"/>
      <c r="QFA2947" s="46"/>
      <c r="QFB2947" s="46"/>
      <c r="QFC2947" s="46"/>
      <c r="QFD2947" s="46"/>
      <c r="QFE2947" s="46"/>
      <c r="QFF2947" s="46"/>
      <c r="QFG2947" s="46"/>
      <c r="QFH2947" s="46"/>
      <c r="QFI2947" s="46"/>
      <c r="QFJ2947" s="46"/>
      <c r="QFK2947" s="46"/>
      <c r="QFL2947" s="46"/>
      <c r="QFM2947" s="46"/>
      <c r="QFN2947" s="46"/>
      <c r="QFO2947" s="46"/>
      <c r="QFP2947" s="46"/>
      <c r="QFQ2947" s="46"/>
      <c r="QFR2947" s="46"/>
      <c r="QFS2947" s="46"/>
      <c r="QFT2947" s="46"/>
      <c r="QFU2947" s="46"/>
      <c r="QFV2947" s="46"/>
      <c r="QFW2947" s="46"/>
      <c r="QFX2947" s="46"/>
      <c r="QFY2947" s="46"/>
      <c r="QFZ2947" s="46"/>
      <c r="QGA2947" s="46"/>
      <c r="QGB2947" s="46"/>
      <c r="QGC2947" s="46"/>
      <c r="QGD2947" s="46"/>
      <c r="QGE2947" s="46"/>
      <c r="QGF2947" s="46"/>
      <c r="QGG2947" s="46"/>
      <c r="QGH2947" s="46"/>
      <c r="QGI2947" s="46"/>
      <c r="QGJ2947" s="46"/>
      <c r="QGK2947" s="46"/>
      <c r="QGL2947" s="46"/>
      <c r="QGM2947" s="46"/>
      <c r="QGN2947" s="46"/>
      <c r="QGO2947" s="46"/>
      <c r="QGP2947" s="46"/>
      <c r="QGQ2947" s="46"/>
      <c r="QGR2947" s="46"/>
      <c r="QGS2947" s="46"/>
      <c r="QGT2947" s="46"/>
      <c r="QGU2947" s="46"/>
      <c r="QGV2947" s="46"/>
      <c r="QGW2947" s="46"/>
      <c r="QGX2947" s="46"/>
      <c r="QGY2947" s="46"/>
      <c r="QGZ2947" s="46"/>
      <c r="QHA2947" s="46"/>
      <c r="QHB2947" s="46"/>
      <c r="QHC2947" s="46"/>
      <c r="QHD2947" s="46"/>
      <c r="QHE2947" s="46"/>
      <c r="QHF2947" s="46"/>
      <c r="QHG2947" s="46"/>
      <c r="QHH2947" s="46"/>
      <c r="QHI2947" s="46"/>
      <c r="QHJ2947" s="46"/>
      <c r="QHK2947" s="46"/>
      <c r="QHL2947" s="46"/>
      <c r="QHM2947" s="46"/>
      <c r="QHN2947" s="46"/>
      <c r="QHO2947" s="46"/>
      <c r="QHP2947" s="46"/>
      <c r="QHQ2947" s="46"/>
      <c r="QHR2947" s="46"/>
      <c r="QHS2947" s="46"/>
      <c r="QHT2947" s="46"/>
      <c r="QHU2947" s="46"/>
      <c r="QHV2947" s="46"/>
      <c r="QHW2947" s="46"/>
      <c r="QHX2947" s="46"/>
      <c r="QHY2947" s="46"/>
      <c r="QHZ2947" s="46"/>
      <c r="QIA2947" s="46"/>
      <c r="QIB2947" s="46"/>
      <c r="QIC2947" s="46"/>
      <c r="QID2947" s="46"/>
      <c r="QIE2947" s="46"/>
      <c r="QIF2947" s="46"/>
      <c r="QIG2947" s="46"/>
      <c r="QIH2947" s="46"/>
      <c r="QII2947" s="46"/>
      <c r="QIJ2947" s="46"/>
      <c r="QIK2947" s="46"/>
      <c r="QIL2947" s="46"/>
      <c r="QIM2947" s="46"/>
      <c r="QIN2947" s="46"/>
      <c r="QIO2947" s="46"/>
      <c r="QIP2947" s="46"/>
      <c r="QIQ2947" s="46"/>
      <c r="QIR2947" s="46"/>
      <c r="QIS2947" s="46"/>
      <c r="QIT2947" s="46"/>
      <c r="QIU2947" s="46"/>
      <c r="QIV2947" s="46"/>
      <c r="QIW2947" s="46"/>
      <c r="QIX2947" s="46"/>
      <c r="QIY2947" s="46"/>
      <c r="QIZ2947" s="46"/>
      <c r="QJA2947" s="46"/>
      <c r="QJB2947" s="46"/>
      <c r="QJC2947" s="46"/>
      <c r="QJD2947" s="46"/>
      <c r="QJE2947" s="46"/>
      <c r="QJF2947" s="46"/>
      <c r="QJG2947" s="46"/>
      <c r="QJH2947" s="46"/>
      <c r="QJI2947" s="46"/>
      <c r="QJJ2947" s="46"/>
      <c r="QJK2947" s="46"/>
      <c r="QJL2947" s="46"/>
      <c r="QJM2947" s="46"/>
      <c r="QJN2947" s="46"/>
      <c r="QJO2947" s="46"/>
      <c r="QJP2947" s="46"/>
      <c r="QJQ2947" s="46"/>
      <c r="QJR2947" s="46"/>
      <c r="QJS2947" s="46"/>
      <c r="QJT2947" s="46"/>
      <c r="QJU2947" s="46"/>
      <c r="QJV2947" s="46"/>
      <c r="QJW2947" s="46"/>
      <c r="QJX2947" s="46"/>
      <c r="QJY2947" s="46"/>
      <c r="QJZ2947" s="46"/>
      <c r="QKA2947" s="46"/>
      <c r="QKB2947" s="46"/>
      <c r="QKC2947" s="46"/>
      <c r="QKD2947" s="46"/>
      <c r="QKE2947" s="46"/>
      <c r="QKF2947" s="46"/>
      <c r="QKG2947" s="46"/>
      <c r="QKH2947" s="46"/>
      <c r="QKI2947" s="46"/>
      <c r="QKJ2947" s="46"/>
      <c r="QKK2947" s="46"/>
      <c r="QKL2947" s="46"/>
      <c r="QKM2947" s="46"/>
      <c r="QKN2947" s="46"/>
      <c r="QKO2947" s="46"/>
      <c r="QKP2947" s="46"/>
      <c r="QKQ2947" s="46"/>
      <c r="QKR2947" s="46"/>
      <c r="QKS2947" s="46"/>
      <c r="QKT2947" s="46"/>
      <c r="QKU2947" s="46"/>
      <c r="QKV2947" s="46"/>
      <c r="QKW2947" s="46"/>
      <c r="QKX2947" s="46"/>
      <c r="QKY2947" s="46"/>
      <c r="QKZ2947" s="46"/>
      <c r="QLA2947" s="46"/>
      <c r="QLB2947" s="46"/>
      <c r="QLC2947" s="46"/>
      <c r="QLD2947" s="46"/>
      <c r="QLE2947" s="46"/>
      <c r="QLF2947" s="46"/>
      <c r="QLG2947" s="46"/>
      <c r="QLH2947" s="46"/>
      <c r="QLI2947" s="46"/>
      <c r="QLJ2947" s="46"/>
      <c r="QLK2947" s="46"/>
      <c r="QLL2947" s="46"/>
      <c r="QLM2947" s="46"/>
      <c r="QLN2947" s="46"/>
      <c r="QLO2947" s="46"/>
      <c r="QLP2947" s="46"/>
      <c r="QLQ2947" s="46"/>
      <c r="QLR2947" s="46"/>
      <c r="QLS2947" s="46"/>
      <c r="QLT2947" s="46"/>
      <c r="QLU2947" s="46"/>
      <c r="QLV2947" s="46"/>
      <c r="QLW2947" s="46"/>
      <c r="QLX2947" s="46"/>
      <c r="QLY2947" s="46"/>
      <c r="QLZ2947" s="46"/>
      <c r="QMA2947" s="46"/>
      <c r="QMB2947" s="46"/>
      <c r="QMC2947" s="46"/>
      <c r="QMD2947" s="46"/>
      <c r="QME2947" s="46"/>
      <c r="QMF2947" s="46"/>
      <c r="QMG2947" s="46"/>
      <c r="QMH2947" s="46"/>
      <c r="QMI2947" s="46"/>
      <c r="QMJ2947" s="46"/>
      <c r="QMK2947" s="46"/>
      <c r="QML2947" s="46"/>
      <c r="QMM2947" s="46"/>
      <c r="QMN2947" s="46"/>
      <c r="QMO2947" s="46"/>
      <c r="QMP2947" s="46"/>
      <c r="QMQ2947" s="46"/>
      <c r="QMR2947" s="46"/>
      <c r="QMS2947" s="46"/>
      <c r="QMT2947" s="46"/>
      <c r="QMU2947" s="46"/>
      <c r="QMV2947" s="46"/>
      <c r="QMW2947" s="46"/>
      <c r="QMX2947" s="46"/>
      <c r="QMY2947" s="46"/>
      <c r="QMZ2947" s="46"/>
      <c r="QNA2947" s="46"/>
      <c r="QNB2947" s="46"/>
      <c r="QNC2947" s="46"/>
      <c r="QND2947" s="46"/>
      <c r="QNE2947" s="46"/>
      <c r="QNF2947" s="46"/>
      <c r="QNG2947" s="46"/>
      <c r="QNH2947" s="46"/>
      <c r="QNI2947" s="46"/>
      <c r="QNJ2947" s="46"/>
      <c r="QNK2947" s="46"/>
      <c r="QNL2947" s="46"/>
      <c r="QNM2947" s="46"/>
      <c r="QNN2947" s="46"/>
      <c r="QNO2947" s="46"/>
      <c r="QNP2947" s="46"/>
      <c r="QNQ2947" s="46"/>
      <c r="QNR2947" s="46"/>
      <c r="QNS2947" s="46"/>
      <c r="QNT2947" s="46"/>
      <c r="QNU2947" s="46"/>
      <c r="QNV2947" s="46"/>
      <c r="QNW2947" s="46"/>
      <c r="QNX2947" s="46"/>
      <c r="QNY2947" s="46"/>
      <c r="QNZ2947" s="46"/>
      <c r="QOA2947" s="46"/>
      <c r="QOB2947" s="46"/>
      <c r="QOC2947" s="46"/>
      <c r="QOD2947" s="46"/>
      <c r="QOE2947" s="46"/>
      <c r="QOF2947" s="46"/>
      <c r="QOG2947" s="46"/>
      <c r="QOH2947" s="46"/>
      <c r="QOI2947" s="46"/>
      <c r="QOJ2947" s="46"/>
      <c r="QOK2947" s="46"/>
      <c r="QOL2947" s="46"/>
      <c r="QOM2947" s="46"/>
      <c r="QON2947" s="46"/>
      <c r="QOO2947" s="46"/>
      <c r="QOP2947" s="46"/>
      <c r="QOQ2947" s="46"/>
      <c r="QOR2947" s="46"/>
      <c r="QOS2947" s="46"/>
      <c r="QOT2947" s="46"/>
      <c r="QOU2947" s="46"/>
      <c r="QOV2947" s="46"/>
      <c r="QOW2947" s="46"/>
      <c r="QOX2947" s="46"/>
      <c r="QOY2947" s="46"/>
      <c r="QOZ2947" s="46"/>
      <c r="QPA2947" s="46"/>
      <c r="QPB2947" s="46"/>
      <c r="QPC2947" s="46"/>
      <c r="QPD2947" s="46"/>
      <c r="QPE2947" s="46"/>
      <c r="QPF2947" s="46"/>
      <c r="QPG2947" s="46"/>
      <c r="QPH2947" s="46"/>
      <c r="QPI2947" s="46"/>
      <c r="QPJ2947" s="46"/>
      <c r="QPK2947" s="46"/>
      <c r="QPL2947" s="46"/>
      <c r="QPM2947" s="46"/>
      <c r="QPN2947" s="46"/>
      <c r="QPO2947" s="46"/>
      <c r="QPP2947" s="46"/>
      <c r="QPQ2947" s="46"/>
      <c r="QPR2947" s="46"/>
      <c r="QPS2947" s="46"/>
      <c r="QPT2947" s="46"/>
      <c r="QPU2947" s="46"/>
      <c r="QPV2947" s="46"/>
      <c r="QPW2947" s="46"/>
      <c r="QPX2947" s="46"/>
      <c r="QPY2947" s="46"/>
      <c r="QPZ2947" s="46"/>
      <c r="QQA2947" s="46"/>
      <c r="QQB2947" s="46"/>
      <c r="QQC2947" s="46"/>
      <c r="QQD2947" s="46"/>
      <c r="QQE2947" s="46"/>
      <c r="QQF2947" s="46"/>
      <c r="QQG2947" s="46"/>
      <c r="QQH2947" s="46"/>
      <c r="QQI2947" s="46"/>
      <c r="QQJ2947" s="46"/>
      <c r="QQK2947" s="46"/>
      <c r="QQL2947" s="46"/>
      <c r="QQM2947" s="46"/>
      <c r="QQN2947" s="46"/>
      <c r="QQO2947" s="46"/>
      <c r="QQP2947" s="46"/>
      <c r="QQQ2947" s="46"/>
      <c r="QQR2947" s="46"/>
      <c r="QQS2947" s="46"/>
      <c r="QQT2947" s="46"/>
      <c r="QQU2947" s="46"/>
      <c r="QQV2947" s="46"/>
      <c r="QQW2947" s="46"/>
      <c r="QQX2947" s="46"/>
      <c r="QQY2947" s="46"/>
      <c r="QQZ2947" s="46"/>
      <c r="QRA2947" s="46"/>
      <c r="QRB2947" s="46"/>
      <c r="QRC2947" s="46"/>
      <c r="QRD2947" s="46"/>
      <c r="QRE2947" s="46"/>
      <c r="QRF2947" s="46"/>
      <c r="QRG2947" s="46"/>
      <c r="QRH2947" s="46"/>
      <c r="QRI2947" s="46"/>
      <c r="QRJ2947" s="46"/>
      <c r="QRK2947" s="46"/>
      <c r="QRL2947" s="46"/>
      <c r="QRM2947" s="46"/>
      <c r="QRN2947" s="46"/>
      <c r="QRO2947" s="46"/>
      <c r="QRP2947" s="46"/>
      <c r="QRQ2947" s="46"/>
      <c r="QRR2947" s="46"/>
      <c r="QRS2947" s="46"/>
      <c r="QRT2947" s="46"/>
      <c r="QRU2947" s="46"/>
      <c r="QRV2947" s="46"/>
      <c r="QRW2947" s="46"/>
      <c r="QRX2947" s="46"/>
      <c r="QRY2947" s="46"/>
      <c r="QRZ2947" s="46"/>
      <c r="QSA2947" s="46"/>
      <c r="QSB2947" s="46"/>
      <c r="QSC2947" s="46"/>
      <c r="QSD2947" s="46"/>
      <c r="QSE2947" s="46"/>
      <c r="QSF2947" s="46"/>
      <c r="QSG2947" s="46"/>
      <c r="QSH2947" s="46"/>
      <c r="QSI2947" s="46"/>
      <c r="QSJ2947" s="46"/>
      <c r="QSK2947" s="46"/>
      <c r="QSL2947" s="46"/>
      <c r="QSM2947" s="46"/>
      <c r="QSN2947" s="46"/>
      <c r="QSO2947" s="46"/>
      <c r="QSP2947" s="46"/>
      <c r="QSQ2947" s="46"/>
      <c r="QSR2947" s="46"/>
      <c r="QSS2947" s="46"/>
      <c r="QST2947" s="46"/>
      <c r="QSU2947" s="46"/>
      <c r="QSV2947" s="46"/>
      <c r="QSW2947" s="46"/>
      <c r="QSX2947" s="46"/>
      <c r="QSY2947" s="46"/>
      <c r="QSZ2947" s="46"/>
      <c r="QTA2947" s="46"/>
      <c r="QTB2947" s="46"/>
      <c r="QTC2947" s="46"/>
      <c r="QTD2947" s="46"/>
      <c r="QTE2947" s="46"/>
      <c r="QTF2947" s="46"/>
      <c r="QTG2947" s="46"/>
      <c r="QTH2947" s="46"/>
      <c r="QTI2947" s="46"/>
      <c r="QTJ2947" s="46"/>
      <c r="QTK2947" s="46"/>
      <c r="QTL2947" s="46"/>
      <c r="QTM2947" s="46"/>
      <c r="QTN2947" s="46"/>
      <c r="QTO2947" s="46"/>
      <c r="QTP2947" s="46"/>
      <c r="QTQ2947" s="46"/>
      <c r="QTR2947" s="46"/>
      <c r="QTS2947" s="46"/>
      <c r="QTT2947" s="46"/>
      <c r="QTU2947" s="46"/>
      <c r="QTV2947" s="46"/>
      <c r="QTW2947" s="46"/>
      <c r="QTX2947" s="46"/>
      <c r="QTY2947" s="46"/>
      <c r="QTZ2947" s="46"/>
      <c r="QUA2947" s="46"/>
      <c r="QUB2947" s="46"/>
      <c r="QUC2947" s="46"/>
      <c r="QUD2947" s="46"/>
      <c r="QUE2947" s="46"/>
      <c r="QUF2947" s="46"/>
      <c r="QUG2947" s="46"/>
      <c r="QUH2947" s="46"/>
      <c r="QUI2947" s="46"/>
      <c r="QUJ2947" s="46"/>
      <c r="QUK2947" s="46"/>
      <c r="QUL2947" s="46"/>
      <c r="QUM2947" s="46"/>
      <c r="QUN2947" s="46"/>
      <c r="QUO2947" s="46"/>
      <c r="QUP2947" s="46"/>
      <c r="QUQ2947" s="46"/>
      <c r="QUR2947" s="46"/>
      <c r="QUS2947" s="46"/>
      <c r="QUT2947" s="46"/>
      <c r="QUU2947" s="46"/>
      <c r="QUV2947" s="46"/>
      <c r="QUW2947" s="46"/>
      <c r="QUX2947" s="46"/>
      <c r="QUY2947" s="46"/>
      <c r="QUZ2947" s="46"/>
      <c r="QVA2947" s="46"/>
      <c r="QVB2947" s="46"/>
      <c r="QVC2947" s="46"/>
      <c r="QVD2947" s="46"/>
      <c r="QVE2947" s="46"/>
      <c r="QVF2947" s="46"/>
      <c r="QVG2947" s="46"/>
      <c r="QVH2947" s="46"/>
      <c r="QVI2947" s="46"/>
      <c r="QVJ2947" s="46"/>
      <c r="QVK2947" s="46"/>
      <c r="QVL2947" s="46"/>
      <c r="QVM2947" s="46"/>
      <c r="QVN2947" s="46"/>
      <c r="QVO2947" s="46"/>
      <c r="QVP2947" s="46"/>
      <c r="QVQ2947" s="46"/>
      <c r="QVR2947" s="46"/>
      <c r="QVS2947" s="46"/>
      <c r="QVT2947" s="46"/>
      <c r="QVU2947" s="46"/>
      <c r="QVV2947" s="46"/>
      <c r="QVW2947" s="46"/>
      <c r="QVX2947" s="46"/>
      <c r="QVY2947" s="46"/>
      <c r="QVZ2947" s="46"/>
      <c r="QWA2947" s="46"/>
      <c r="QWB2947" s="46"/>
      <c r="QWC2947" s="46"/>
      <c r="QWD2947" s="46"/>
      <c r="QWE2947" s="46"/>
      <c r="QWF2947" s="46"/>
      <c r="QWG2947" s="46"/>
      <c r="QWH2947" s="46"/>
      <c r="QWI2947" s="46"/>
      <c r="QWJ2947" s="46"/>
      <c r="QWK2947" s="46"/>
      <c r="QWL2947" s="46"/>
      <c r="QWM2947" s="46"/>
      <c r="QWN2947" s="46"/>
      <c r="QWO2947" s="46"/>
      <c r="QWP2947" s="46"/>
      <c r="QWQ2947" s="46"/>
      <c r="QWR2947" s="46"/>
      <c r="QWS2947" s="46"/>
      <c r="QWT2947" s="46"/>
      <c r="QWU2947" s="46"/>
      <c r="QWV2947" s="46"/>
      <c r="QWW2947" s="46"/>
      <c r="QWX2947" s="46"/>
      <c r="QWY2947" s="46"/>
      <c r="QWZ2947" s="46"/>
      <c r="QXA2947" s="46"/>
      <c r="QXB2947" s="46"/>
      <c r="QXC2947" s="46"/>
      <c r="QXD2947" s="46"/>
      <c r="QXE2947" s="46"/>
      <c r="QXF2947" s="46"/>
      <c r="QXG2947" s="46"/>
      <c r="QXH2947" s="46"/>
      <c r="QXI2947" s="46"/>
      <c r="QXJ2947" s="46"/>
      <c r="QXK2947" s="46"/>
      <c r="QXL2947" s="46"/>
      <c r="QXM2947" s="46"/>
      <c r="QXN2947" s="46"/>
      <c r="QXO2947" s="46"/>
      <c r="QXP2947" s="46"/>
      <c r="QXQ2947" s="46"/>
      <c r="QXR2947" s="46"/>
      <c r="QXS2947" s="46"/>
      <c r="QXT2947" s="46"/>
      <c r="QXU2947" s="46"/>
      <c r="QXV2947" s="46"/>
      <c r="QXW2947" s="46"/>
      <c r="QXX2947" s="46"/>
      <c r="QXY2947" s="46"/>
      <c r="QXZ2947" s="46"/>
      <c r="QYA2947" s="46"/>
      <c r="QYB2947" s="46"/>
      <c r="QYC2947" s="46"/>
      <c r="QYD2947" s="46"/>
      <c r="QYE2947" s="46"/>
      <c r="QYF2947" s="46"/>
      <c r="QYG2947" s="46"/>
      <c r="QYH2947" s="46"/>
      <c r="QYI2947" s="46"/>
      <c r="QYJ2947" s="46"/>
      <c r="QYK2947" s="46"/>
      <c r="QYL2947" s="46"/>
      <c r="QYM2947" s="46"/>
      <c r="QYN2947" s="46"/>
      <c r="QYO2947" s="46"/>
      <c r="QYP2947" s="46"/>
      <c r="QYQ2947" s="46"/>
      <c r="QYR2947" s="46"/>
      <c r="QYS2947" s="46"/>
      <c r="QYT2947" s="46"/>
      <c r="QYU2947" s="46"/>
      <c r="QYV2947" s="46"/>
      <c r="QYW2947" s="46"/>
      <c r="QYX2947" s="46"/>
      <c r="QYY2947" s="46"/>
      <c r="QYZ2947" s="46"/>
      <c r="QZA2947" s="46"/>
      <c r="QZB2947" s="46"/>
      <c r="QZC2947" s="46"/>
      <c r="QZD2947" s="46"/>
      <c r="QZE2947" s="46"/>
      <c r="QZF2947" s="46"/>
      <c r="QZG2947" s="46"/>
      <c r="QZH2947" s="46"/>
      <c r="QZI2947" s="46"/>
      <c r="QZJ2947" s="46"/>
      <c r="QZK2947" s="46"/>
      <c r="QZL2947" s="46"/>
      <c r="QZM2947" s="46"/>
      <c r="QZN2947" s="46"/>
      <c r="QZO2947" s="46"/>
      <c r="QZP2947" s="46"/>
      <c r="QZQ2947" s="46"/>
      <c r="QZR2947" s="46"/>
      <c r="QZS2947" s="46"/>
      <c r="QZT2947" s="46"/>
      <c r="QZU2947" s="46"/>
      <c r="QZV2947" s="46"/>
      <c r="QZW2947" s="46"/>
      <c r="QZX2947" s="46"/>
      <c r="QZY2947" s="46"/>
      <c r="QZZ2947" s="46"/>
      <c r="RAA2947" s="46"/>
      <c r="RAB2947" s="46"/>
      <c r="RAC2947" s="46"/>
      <c r="RAD2947" s="46"/>
      <c r="RAE2947" s="46"/>
      <c r="RAF2947" s="46"/>
      <c r="RAG2947" s="46"/>
      <c r="RAH2947" s="46"/>
      <c r="RAI2947" s="46"/>
      <c r="RAJ2947" s="46"/>
      <c r="RAK2947" s="46"/>
      <c r="RAL2947" s="46"/>
      <c r="RAM2947" s="46"/>
      <c r="RAN2947" s="46"/>
      <c r="RAO2947" s="46"/>
      <c r="RAP2947" s="46"/>
      <c r="RAQ2947" s="46"/>
      <c r="RAR2947" s="46"/>
      <c r="RAS2947" s="46"/>
      <c r="RAT2947" s="46"/>
      <c r="RAU2947" s="46"/>
      <c r="RAV2947" s="46"/>
      <c r="RAW2947" s="46"/>
      <c r="RAX2947" s="46"/>
      <c r="RAY2947" s="46"/>
      <c r="RAZ2947" s="46"/>
      <c r="RBA2947" s="46"/>
      <c r="RBB2947" s="46"/>
      <c r="RBC2947" s="46"/>
      <c r="RBD2947" s="46"/>
      <c r="RBE2947" s="46"/>
      <c r="RBF2947" s="46"/>
      <c r="RBG2947" s="46"/>
      <c r="RBH2947" s="46"/>
      <c r="RBI2947" s="46"/>
      <c r="RBJ2947" s="46"/>
      <c r="RBK2947" s="46"/>
      <c r="RBL2947" s="46"/>
      <c r="RBM2947" s="46"/>
      <c r="RBN2947" s="46"/>
      <c r="RBO2947" s="46"/>
      <c r="RBP2947" s="46"/>
      <c r="RBQ2947" s="46"/>
      <c r="RBR2947" s="46"/>
      <c r="RBS2947" s="46"/>
      <c r="RBT2947" s="46"/>
      <c r="RBU2947" s="46"/>
      <c r="RBV2947" s="46"/>
      <c r="RBW2947" s="46"/>
      <c r="RBX2947" s="46"/>
      <c r="RBY2947" s="46"/>
      <c r="RBZ2947" s="46"/>
      <c r="RCA2947" s="46"/>
      <c r="RCB2947" s="46"/>
      <c r="RCC2947" s="46"/>
      <c r="RCD2947" s="46"/>
      <c r="RCE2947" s="46"/>
      <c r="RCF2947" s="46"/>
      <c r="RCG2947" s="46"/>
      <c r="RCH2947" s="46"/>
      <c r="RCI2947" s="46"/>
      <c r="RCJ2947" s="46"/>
      <c r="RCK2947" s="46"/>
      <c r="RCL2947" s="46"/>
      <c r="RCM2947" s="46"/>
      <c r="RCN2947" s="46"/>
      <c r="RCO2947" s="46"/>
      <c r="RCP2947" s="46"/>
      <c r="RCQ2947" s="46"/>
      <c r="RCR2947" s="46"/>
      <c r="RCS2947" s="46"/>
      <c r="RCT2947" s="46"/>
      <c r="RCU2947" s="46"/>
      <c r="RCV2947" s="46"/>
      <c r="RCW2947" s="46"/>
      <c r="RCX2947" s="46"/>
      <c r="RCY2947" s="46"/>
      <c r="RCZ2947" s="46"/>
      <c r="RDA2947" s="46"/>
      <c r="RDB2947" s="46"/>
      <c r="RDC2947" s="46"/>
      <c r="RDD2947" s="46"/>
      <c r="RDE2947" s="46"/>
      <c r="RDF2947" s="46"/>
      <c r="RDG2947" s="46"/>
      <c r="RDH2947" s="46"/>
      <c r="RDI2947" s="46"/>
      <c r="RDJ2947" s="46"/>
      <c r="RDK2947" s="46"/>
      <c r="RDL2947" s="46"/>
      <c r="RDM2947" s="46"/>
      <c r="RDN2947" s="46"/>
      <c r="RDO2947" s="46"/>
      <c r="RDP2947" s="46"/>
      <c r="RDQ2947" s="46"/>
      <c r="RDR2947" s="46"/>
      <c r="RDS2947" s="46"/>
      <c r="RDT2947" s="46"/>
      <c r="RDU2947" s="46"/>
      <c r="RDV2947" s="46"/>
      <c r="RDW2947" s="46"/>
      <c r="RDX2947" s="46"/>
      <c r="RDY2947" s="46"/>
      <c r="RDZ2947" s="46"/>
      <c r="REA2947" s="46"/>
      <c r="REB2947" s="46"/>
      <c r="REC2947" s="46"/>
      <c r="RED2947" s="46"/>
      <c r="REE2947" s="46"/>
      <c r="REF2947" s="46"/>
      <c r="REG2947" s="46"/>
      <c r="REH2947" s="46"/>
      <c r="REI2947" s="46"/>
      <c r="REJ2947" s="46"/>
      <c r="REK2947" s="46"/>
      <c r="REL2947" s="46"/>
      <c r="REM2947" s="46"/>
      <c r="REN2947" s="46"/>
      <c r="REO2947" s="46"/>
      <c r="REP2947" s="46"/>
      <c r="REQ2947" s="46"/>
      <c r="RER2947" s="46"/>
      <c r="RES2947" s="46"/>
      <c r="RET2947" s="46"/>
      <c r="REU2947" s="46"/>
      <c r="REV2947" s="46"/>
      <c r="REW2947" s="46"/>
      <c r="REX2947" s="46"/>
      <c r="REY2947" s="46"/>
      <c r="REZ2947" s="46"/>
      <c r="RFA2947" s="46"/>
      <c r="RFB2947" s="46"/>
      <c r="RFC2947" s="46"/>
      <c r="RFD2947" s="46"/>
      <c r="RFE2947" s="46"/>
      <c r="RFF2947" s="46"/>
      <c r="RFG2947" s="46"/>
      <c r="RFH2947" s="46"/>
      <c r="RFI2947" s="46"/>
      <c r="RFJ2947" s="46"/>
      <c r="RFK2947" s="46"/>
      <c r="RFL2947" s="46"/>
      <c r="RFM2947" s="46"/>
      <c r="RFN2947" s="46"/>
      <c r="RFO2947" s="46"/>
      <c r="RFP2947" s="46"/>
      <c r="RFQ2947" s="46"/>
      <c r="RFR2947" s="46"/>
      <c r="RFS2947" s="46"/>
      <c r="RFT2947" s="46"/>
      <c r="RFU2947" s="46"/>
      <c r="RFV2947" s="46"/>
      <c r="RFW2947" s="46"/>
      <c r="RFX2947" s="46"/>
      <c r="RFY2947" s="46"/>
      <c r="RFZ2947" s="46"/>
      <c r="RGA2947" s="46"/>
      <c r="RGB2947" s="46"/>
      <c r="RGC2947" s="46"/>
      <c r="RGD2947" s="46"/>
      <c r="RGE2947" s="46"/>
      <c r="RGF2947" s="46"/>
      <c r="RGG2947" s="46"/>
      <c r="RGH2947" s="46"/>
      <c r="RGI2947" s="46"/>
      <c r="RGJ2947" s="46"/>
      <c r="RGK2947" s="46"/>
      <c r="RGL2947" s="46"/>
      <c r="RGM2947" s="46"/>
      <c r="RGN2947" s="46"/>
      <c r="RGO2947" s="46"/>
      <c r="RGP2947" s="46"/>
      <c r="RGQ2947" s="46"/>
      <c r="RGR2947" s="46"/>
      <c r="RGS2947" s="46"/>
      <c r="RGT2947" s="46"/>
      <c r="RGU2947" s="46"/>
      <c r="RGV2947" s="46"/>
      <c r="RGW2947" s="46"/>
      <c r="RGX2947" s="46"/>
      <c r="RGY2947" s="46"/>
      <c r="RGZ2947" s="46"/>
      <c r="RHA2947" s="46"/>
      <c r="RHB2947" s="46"/>
      <c r="RHC2947" s="46"/>
      <c r="RHD2947" s="46"/>
      <c r="RHE2947" s="46"/>
      <c r="RHF2947" s="46"/>
      <c r="RHG2947" s="46"/>
      <c r="RHH2947" s="46"/>
      <c r="RHI2947" s="46"/>
      <c r="RHJ2947" s="46"/>
      <c r="RHK2947" s="46"/>
      <c r="RHL2947" s="46"/>
      <c r="RHM2947" s="46"/>
      <c r="RHN2947" s="46"/>
      <c r="RHO2947" s="46"/>
      <c r="RHP2947" s="46"/>
      <c r="RHQ2947" s="46"/>
      <c r="RHR2947" s="46"/>
      <c r="RHS2947" s="46"/>
      <c r="RHT2947" s="46"/>
      <c r="RHU2947" s="46"/>
      <c r="RHV2947" s="46"/>
      <c r="RHW2947" s="46"/>
      <c r="RHX2947" s="46"/>
      <c r="RHY2947" s="46"/>
      <c r="RHZ2947" s="46"/>
      <c r="RIA2947" s="46"/>
      <c r="RIB2947" s="46"/>
      <c r="RIC2947" s="46"/>
      <c r="RID2947" s="46"/>
      <c r="RIE2947" s="46"/>
      <c r="RIF2947" s="46"/>
      <c r="RIG2947" s="46"/>
      <c r="RIH2947" s="46"/>
      <c r="RII2947" s="46"/>
      <c r="RIJ2947" s="46"/>
      <c r="RIK2947" s="46"/>
      <c r="RIL2947" s="46"/>
      <c r="RIM2947" s="46"/>
      <c r="RIN2947" s="46"/>
      <c r="RIO2947" s="46"/>
      <c r="RIP2947" s="46"/>
      <c r="RIQ2947" s="46"/>
      <c r="RIR2947" s="46"/>
      <c r="RIS2947" s="46"/>
      <c r="RIT2947" s="46"/>
      <c r="RIU2947" s="46"/>
      <c r="RIV2947" s="46"/>
      <c r="RIW2947" s="46"/>
      <c r="RIX2947" s="46"/>
      <c r="RIY2947" s="46"/>
      <c r="RIZ2947" s="46"/>
      <c r="RJA2947" s="46"/>
      <c r="RJB2947" s="46"/>
      <c r="RJC2947" s="46"/>
      <c r="RJD2947" s="46"/>
      <c r="RJE2947" s="46"/>
      <c r="RJF2947" s="46"/>
      <c r="RJG2947" s="46"/>
      <c r="RJH2947" s="46"/>
      <c r="RJI2947" s="46"/>
      <c r="RJJ2947" s="46"/>
      <c r="RJK2947" s="46"/>
      <c r="RJL2947" s="46"/>
      <c r="RJM2947" s="46"/>
      <c r="RJN2947" s="46"/>
      <c r="RJO2947" s="46"/>
      <c r="RJP2947" s="46"/>
      <c r="RJQ2947" s="46"/>
      <c r="RJR2947" s="46"/>
      <c r="RJS2947" s="46"/>
      <c r="RJT2947" s="46"/>
      <c r="RJU2947" s="46"/>
      <c r="RJV2947" s="46"/>
      <c r="RJW2947" s="46"/>
      <c r="RJX2947" s="46"/>
      <c r="RJY2947" s="46"/>
      <c r="RJZ2947" s="46"/>
      <c r="RKA2947" s="46"/>
      <c r="RKB2947" s="46"/>
      <c r="RKC2947" s="46"/>
      <c r="RKD2947" s="46"/>
      <c r="RKE2947" s="46"/>
      <c r="RKF2947" s="46"/>
      <c r="RKG2947" s="46"/>
      <c r="RKH2947" s="46"/>
      <c r="RKI2947" s="46"/>
      <c r="RKJ2947" s="46"/>
      <c r="RKK2947" s="46"/>
      <c r="RKL2947" s="46"/>
      <c r="RKM2947" s="46"/>
      <c r="RKN2947" s="46"/>
      <c r="RKO2947" s="46"/>
      <c r="RKP2947" s="46"/>
      <c r="RKQ2947" s="46"/>
      <c r="RKR2947" s="46"/>
      <c r="RKS2947" s="46"/>
      <c r="RKT2947" s="46"/>
      <c r="RKU2947" s="46"/>
      <c r="RKV2947" s="46"/>
      <c r="RKW2947" s="46"/>
      <c r="RKX2947" s="46"/>
      <c r="RKY2947" s="46"/>
      <c r="RKZ2947" s="46"/>
      <c r="RLA2947" s="46"/>
      <c r="RLB2947" s="46"/>
      <c r="RLC2947" s="46"/>
      <c r="RLD2947" s="46"/>
      <c r="RLE2947" s="46"/>
      <c r="RLF2947" s="46"/>
      <c r="RLG2947" s="46"/>
      <c r="RLH2947" s="46"/>
      <c r="RLI2947" s="46"/>
      <c r="RLJ2947" s="46"/>
      <c r="RLK2947" s="46"/>
      <c r="RLL2947" s="46"/>
      <c r="RLM2947" s="46"/>
      <c r="RLN2947" s="46"/>
      <c r="RLO2947" s="46"/>
      <c r="RLP2947" s="46"/>
      <c r="RLQ2947" s="46"/>
      <c r="RLR2947" s="46"/>
      <c r="RLS2947" s="46"/>
      <c r="RLT2947" s="46"/>
      <c r="RLU2947" s="46"/>
      <c r="RLV2947" s="46"/>
      <c r="RLW2947" s="46"/>
      <c r="RLX2947" s="46"/>
      <c r="RLY2947" s="46"/>
      <c r="RLZ2947" s="46"/>
      <c r="RMA2947" s="46"/>
      <c r="RMB2947" s="46"/>
      <c r="RMC2947" s="46"/>
      <c r="RMD2947" s="46"/>
      <c r="RME2947" s="46"/>
      <c r="RMF2947" s="46"/>
      <c r="RMG2947" s="46"/>
      <c r="RMH2947" s="46"/>
      <c r="RMI2947" s="46"/>
      <c r="RMJ2947" s="46"/>
      <c r="RMK2947" s="46"/>
      <c r="RML2947" s="46"/>
      <c r="RMM2947" s="46"/>
      <c r="RMN2947" s="46"/>
      <c r="RMO2947" s="46"/>
      <c r="RMP2947" s="46"/>
      <c r="RMQ2947" s="46"/>
      <c r="RMR2947" s="46"/>
      <c r="RMS2947" s="46"/>
      <c r="RMT2947" s="46"/>
      <c r="RMU2947" s="46"/>
      <c r="RMV2947" s="46"/>
      <c r="RMW2947" s="46"/>
      <c r="RMX2947" s="46"/>
      <c r="RMY2947" s="46"/>
      <c r="RMZ2947" s="46"/>
      <c r="RNA2947" s="46"/>
      <c r="RNB2947" s="46"/>
      <c r="RNC2947" s="46"/>
      <c r="RND2947" s="46"/>
      <c r="RNE2947" s="46"/>
      <c r="RNF2947" s="46"/>
      <c r="RNG2947" s="46"/>
      <c r="RNH2947" s="46"/>
      <c r="RNI2947" s="46"/>
      <c r="RNJ2947" s="46"/>
      <c r="RNK2947" s="46"/>
      <c r="RNL2947" s="46"/>
      <c r="RNM2947" s="46"/>
      <c r="RNN2947" s="46"/>
      <c r="RNO2947" s="46"/>
      <c r="RNP2947" s="46"/>
      <c r="RNQ2947" s="46"/>
      <c r="RNR2947" s="46"/>
      <c r="RNS2947" s="46"/>
      <c r="RNT2947" s="46"/>
      <c r="RNU2947" s="46"/>
      <c r="RNV2947" s="46"/>
      <c r="RNW2947" s="46"/>
      <c r="RNX2947" s="46"/>
      <c r="RNY2947" s="46"/>
      <c r="RNZ2947" s="46"/>
      <c r="ROA2947" s="46"/>
      <c r="ROB2947" s="46"/>
      <c r="ROC2947" s="46"/>
      <c r="ROD2947" s="46"/>
      <c r="ROE2947" s="46"/>
      <c r="ROF2947" s="46"/>
      <c r="ROG2947" s="46"/>
      <c r="ROH2947" s="46"/>
      <c r="ROI2947" s="46"/>
      <c r="ROJ2947" s="46"/>
      <c r="ROK2947" s="46"/>
      <c r="ROL2947" s="46"/>
      <c r="ROM2947" s="46"/>
      <c r="RON2947" s="46"/>
      <c r="ROO2947" s="46"/>
      <c r="ROP2947" s="46"/>
      <c r="ROQ2947" s="46"/>
      <c r="ROR2947" s="46"/>
      <c r="ROS2947" s="46"/>
      <c r="ROT2947" s="46"/>
      <c r="ROU2947" s="46"/>
      <c r="ROV2947" s="46"/>
      <c r="ROW2947" s="46"/>
      <c r="ROX2947" s="46"/>
      <c r="ROY2947" s="46"/>
      <c r="ROZ2947" s="46"/>
      <c r="RPA2947" s="46"/>
      <c r="RPB2947" s="46"/>
      <c r="RPC2947" s="46"/>
      <c r="RPD2947" s="46"/>
      <c r="RPE2947" s="46"/>
      <c r="RPF2947" s="46"/>
      <c r="RPG2947" s="46"/>
      <c r="RPH2947" s="46"/>
      <c r="RPI2947" s="46"/>
      <c r="RPJ2947" s="46"/>
      <c r="RPK2947" s="46"/>
      <c r="RPL2947" s="46"/>
      <c r="RPM2947" s="46"/>
      <c r="RPN2947" s="46"/>
      <c r="RPO2947" s="46"/>
      <c r="RPP2947" s="46"/>
      <c r="RPQ2947" s="46"/>
      <c r="RPR2947" s="46"/>
      <c r="RPS2947" s="46"/>
      <c r="RPT2947" s="46"/>
      <c r="RPU2947" s="46"/>
      <c r="RPV2947" s="46"/>
      <c r="RPW2947" s="46"/>
      <c r="RPX2947" s="46"/>
      <c r="RPY2947" s="46"/>
      <c r="RPZ2947" s="46"/>
      <c r="RQA2947" s="46"/>
      <c r="RQB2947" s="46"/>
      <c r="RQC2947" s="46"/>
      <c r="RQD2947" s="46"/>
      <c r="RQE2947" s="46"/>
      <c r="RQF2947" s="46"/>
      <c r="RQG2947" s="46"/>
      <c r="RQH2947" s="46"/>
      <c r="RQI2947" s="46"/>
      <c r="RQJ2947" s="46"/>
      <c r="RQK2947" s="46"/>
      <c r="RQL2947" s="46"/>
      <c r="RQM2947" s="46"/>
      <c r="RQN2947" s="46"/>
      <c r="RQO2947" s="46"/>
      <c r="RQP2947" s="46"/>
      <c r="RQQ2947" s="46"/>
      <c r="RQR2947" s="46"/>
      <c r="RQS2947" s="46"/>
      <c r="RQT2947" s="46"/>
      <c r="RQU2947" s="46"/>
      <c r="RQV2947" s="46"/>
      <c r="RQW2947" s="46"/>
      <c r="RQX2947" s="46"/>
      <c r="RQY2947" s="46"/>
      <c r="RQZ2947" s="46"/>
      <c r="RRA2947" s="46"/>
      <c r="RRB2947" s="46"/>
      <c r="RRC2947" s="46"/>
      <c r="RRD2947" s="46"/>
      <c r="RRE2947" s="46"/>
      <c r="RRF2947" s="46"/>
      <c r="RRG2947" s="46"/>
      <c r="RRH2947" s="46"/>
      <c r="RRI2947" s="46"/>
      <c r="RRJ2947" s="46"/>
      <c r="RRK2947" s="46"/>
      <c r="RRL2947" s="46"/>
      <c r="RRM2947" s="46"/>
      <c r="RRN2947" s="46"/>
      <c r="RRO2947" s="46"/>
      <c r="RRP2947" s="46"/>
      <c r="RRQ2947" s="46"/>
      <c r="RRR2947" s="46"/>
      <c r="RRS2947" s="46"/>
      <c r="RRT2947" s="46"/>
      <c r="RRU2947" s="46"/>
      <c r="RRV2947" s="46"/>
      <c r="RRW2947" s="46"/>
      <c r="RRX2947" s="46"/>
      <c r="RRY2947" s="46"/>
      <c r="RRZ2947" s="46"/>
      <c r="RSA2947" s="46"/>
      <c r="RSB2947" s="46"/>
      <c r="RSC2947" s="46"/>
      <c r="RSD2947" s="46"/>
      <c r="RSE2947" s="46"/>
      <c r="RSF2947" s="46"/>
      <c r="RSG2947" s="46"/>
      <c r="RSH2947" s="46"/>
      <c r="RSI2947" s="46"/>
      <c r="RSJ2947" s="46"/>
      <c r="RSK2947" s="46"/>
      <c r="RSL2947" s="46"/>
      <c r="RSM2947" s="46"/>
      <c r="RSN2947" s="46"/>
      <c r="RSO2947" s="46"/>
      <c r="RSP2947" s="46"/>
      <c r="RSQ2947" s="46"/>
      <c r="RSR2947" s="46"/>
      <c r="RSS2947" s="46"/>
      <c r="RST2947" s="46"/>
      <c r="RSU2947" s="46"/>
      <c r="RSV2947" s="46"/>
      <c r="RSW2947" s="46"/>
      <c r="RSX2947" s="46"/>
      <c r="RSY2947" s="46"/>
      <c r="RSZ2947" s="46"/>
      <c r="RTA2947" s="46"/>
      <c r="RTB2947" s="46"/>
      <c r="RTC2947" s="46"/>
      <c r="RTD2947" s="46"/>
      <c r="RTE2947" s="46"/>
      <c r="RTF2947" s="46"/>
      <c r="RTG2947" s="46"/>
      <c r="RTH2947" s="46"/>
      <c r="RTI2947" s="46"/>
      <c r="RTJ2947" s="46"/>
      <c r="RTK2947" s="46"/>
      <c r="RTL2947" s="46"/>
      <c r="RTM2947" s="46"/>
      <c r="RTN2947" s="46"/>
      <c r="RTO2947" s="46"/>
      <c r="RTP2947" s="46"/>
      <c r="RTQ2947" s="46"/>
      <c r="RTR2947" s="46"/>
      <c r="RTS2947" s="46"/>
      <c r="RTT2947" s="46"/>
      <c r="RTU2947" s="46"/>
      <c r="RTV2947" s="46"/>
      <c r="RTW2947" s="46"/>
      <c r="RTX2947" s="46"/>
      <c r="RTY2947" s="46"/>
      <c r="RTZ2947" s="46"/>
      <c r="RUA2947" s="46"/>
      <c r="RUB2947" s="46"/>
      <c r="RUC2947" s="46"/>
      <c r="RUD2947" s="46"/>
      <c r="RUE2947" s="46"/>
      <c r="RUF2947" s="46"/>
      <c r="RUG2947" s="46"/>
      <c r="RUH2947" s="46"/>
      <c r="RUI2947" s="46"/>
      <c r="RUJ2947" s="46"/>
      <c r="RUK2947" s="46"/>
      <c r="RUL2947" s="46"/>
      <c r="RUM2947" s="46"/>
      <c r="RUN2947" s="46"/>
      <c r="RUO2947" s="46"/>
      <c r="RUP2947" s="46"/>
      <c r="RUQ2947" s="46"/>
      <c r="RUR2947" s="46"/>
      <c r="RUS2947" s="46"/>
      <c r="RUT2947" s="46"/>
      <c r="RUU2947" s="46"/>
      <c r="RUV2947" s="46"/>
      <c r="RUW2947" s="46"/>
      <c r="RUX2947" s="46"/>
      <c r="RUY2947" s="46"/>
      <c r="RUZ2947" s="46"/>
      <c r="RVA2947" s="46"/>
      <c r="RVB2947" s="46"/>
      <c r="RVC2947" s="46"/>
      <c r="RVD2947" s="46"/>
      <c r="RVE2947" s="46"/>
      <c r="RVF2947" s="46"/>
      <c r="RVG2947" s="46"/>
      <c r="RVH2947" s="46"/>
      <c r="RVI2947" s="46"/>
      <c r="RVJ2947" s="46"/>
      <c r="RVK2947" s="46"/>
      <c r="RVL2947" s="46"/>
      <c r="RVM2947" s="46"/>
      <c r="RVN2947" s="46"/>
      <c r="RVO2947" s="46"/>
      <c r="RVP2947" s="46"/>
      <c r="RVQ2947" s="46"/>
      <c r="RVR2947" s="46"/>
      <c r="RVS2947" s="46"/>
      <c r="RVT2947" s="46"/>
      <c r="RVU2947" s="46"/>
      <c r="RVV2947" s="46"/>
      <c r="RVW2947" s="46"/>
      <c r="RVX2947" s="46"/>
      <c r="RVY2947" s="46"/>
      <c r="RVZ2947" s="46"/>
      <c r="RWA2947" s="46"/>
      <c r="RWB2947" s="46"/>
      <c r="RWC2947" s="46"/>
      <c r="RWD2947" s="46"/>
      <c r="RWE2947" s="46"/>
      <c r="RWF2947" s="46"/>
      <c r="RWG2947" s="46"/>
      <c r="RWH2947" s="46"/>
      <c r="RWI2947" s="46"/>
      <c r="RWJ2947" s="46"/>
      <c r="RWK2947" s="46"/>
      <c r="RWL2947" s="46"/>
      <c r="RWM2947" s="46"/>
      <c r="RWN2947" s="46"/>
      <c r="RWO2947" s="46"/>
      <c r="RWP2947" s="46"/>
      <c r="RWQ2947" s="46"/>
      <c r="RWR2947" s="46"/>
      <c r="RWS2947" s="46"/>
      <c r="RWT2947" s="46"/>
      <c r="RWU2947" s="46"/>
      <c r="RWV2947" s="46"/>
      <c r="RWW2947" s="46"/>
      <c r="RWX2947" s="46"/>
      <c r="RWY2947" s="46"/>
      <c r="RWZ2947" s="46"/>
      <c r="RXA2947" s="46"/>
      <c r="RXB2947" s="46"/>
      <c r="RXC2947" s="46"/>
      <c r="RXD2947" s="46"/>
      <c r="RXE2947" s="46"/>
      <c r="RXF2947" s="46"/>
      <c r="RXG2947" s="46"/>
      <c r="RXH2947" s="46"/>
      <c r="RXI2947" s="46"/>
      <c r="RXJ2947" s="46"/>
      <c r="RXK2947" s="46"/>
      <c r="RXL2947" s="46"/>
      <c r="RXM2947" s="46"/>
      <c r="RXN2947" s="46"/>
      <c r="RXO2947" s="46"/>
      <c r="RXP2947" s="46"/>
      <c r="RXQ2947" s="46"/>
      <c r="RXR2947" s="46"/>
      <c r="RXS2947" s="46"/>
      <c r="RXT2947" s="46"/>
      <c r="RXU2947" s="46"/>
      <c r="RXV2947" s="46"/>
      <c r="RXW2947" s="46"/>
      <c r="RXX2947" s="46"/>
      <c r="RXY2947" s="46"/>
      <c r="RXZ2947" s="46"/>
      <c r="RYA2947" s="46"/>
      <c r="RYB2947" s="46"/>
      <c r="RYC2947" s="46"/>
      <c r="RYD2947" s="46"/>
      <c r="RYE2947" s="46"/>
      <c r="RYF2947" s="46"/>
      <c r="RYG2947" s="46"/>
      <c r="RYH2947" s="46"/>
      <c r="RYI2947" s="46"/>
      <c r="RYJ2947" s="46"/>
      <c r="RYK2947" s="46"/>
      <c r="RYL2947" s="46"/>
      <c r="RYM2947" s="46"/>
      <c r="RYN2947" s="46"/>
      <c r="RYO2947" s="46"/>
      <c r="RYP2947" s="46"/>
      <c r="RYQ2947" s="46"/>
      <c r="RYR2947" s="46"/>
      <c r="RYS2947" s="46"/>
      <c r="RYT2947" s="46"/>
      <c r="RYU2947" s="46"/>
      <c r="RYV2947" s="46"/>
      <c r="RYW2947" s="46"/>
      <c r="RYX2947" s="46"/>
      <c r="RYY2947" s="46"/>
      <c r="RYZ2947" s="46"/>
      <c r="RZA2947" s="46"/>
      <c r="RZB2947" s="46"/>
      <c r="RZC2947" s="46"/>
      <c r="RZD2947" s="46"/>
      <c r="RZE2947" s="46"/>
      <c r="RZF2947" s="46"/>
      <c r="RZG2947" s="46"/>
      <c r="RZH2947" s="46"/>
      <c r="RZI2947" s="46"/>
      <c r="RZJ2947" s="46"/>
      <c r="RZK2947" s="46"/>
      <c r="RZL2947" s="46"/>
      <c r="RZM2947" s="46"/>
      <c r="RZN2947" s="46"/>
      <c r="RZO2947" s="46"/>
      <c r="RZP2947" s="46"/>
      <c r="RZQ2947" s="46"/>
      <c r="RZR2947" s="46"/>
      <c r="RZS2947" s="46"/>
      <c r="RZT2947" s="46"/>
      <c r="RZU2947" s="46"/>
      <c r="RZV2947" s="46"/>
      <c r="RZW2947" s="46"/>
      <c r="RZX2947" s="46"/>
      <c r="RZY2947" s="46"/>
      <c r="RZZ2947" s="46"/>
      <c r="SAA2947" s="46"/>
      <c r="SAB2947" s="46"/>
      <c r="SAC2947" s="46"/>
      <c r="SAD2947" s="46"/>
      <c r="SAE2947" s="46"/>
      <c r="SAF2947" s="46"/>
      <c r="SAG2947" s="46"/>
      <c r="SAH2947" s="46"/>
      <c r="SAI2947" s="46"/>
      <c r="SAJ2947" s="46"/>
      <c r="SAK2947" s="46"/>
      <c r="SAL2947" s="46"/>
      <c r="SAM2947" s="46"/>
      <c r="SAN2947" s="46"/>
      <c r="SAO2947" s="46"/>
      <c r="SAP2947" s="46"/>
      <c r="SAQ2947" s="46"/>
      <c r="SAR2947" s="46"/>
      <c r="SAS2947" s="46"/>
      <c r="SAT2947" s="46"/>
      <c r="SAU2947" s="46"/>
      <c r="SAV2947" s="46"/>
      <c r="SAW2947" s="46"/>
      <c r="SAX2947" s="46"/>
      <c r="SAY2947" s="46"/>
      <c r="SAZ2947" s="46"/>
      <c r="SBA2947" s="46"/>
      <c r="SBB2947" s="46"/>
      <c r="SBC2947" s="46"/>
      <c r="SBD2947" s="46"/>
      <c r="SBE2947" s="46"/>
      <c r="SBF2947" s="46"/>
      <c r="SBG2947" s="46"/>
      <c r="SBH2947" s="46"/>
      <c r="SBI2947" s="46"/>
      <c r="SBJ2947" s="46"/>
      <c r="SBK2947" s="46"/>
      <c r="SBL2947" s="46"/>
      <c r="SBM2947" s="46"/>
      <c r="SBN2947" s="46"/>
      <c r="SBO2947" s="46"/>
      <c r="SBP2947" s="46"/>
      <c r="SBQ2947" s="46"/>
      <c r="SBR2947" s="46"/>
      <c r="SBS2947" s="46"/>
      <c r="SBT2947" s="46"/>
      <c r="SBU2947" s="46"/>
      <c r="SBV2947" s="46"/>
      <c r="SBW2947" s="46"/>
      <c r="SBX2947" s="46"/>
      <c r="SBY2947" s="46"/>
      <c r="SBZ2947" s="46"/>
      <c r="SCA2947" s="46"/>
      <c r="SCB2947" s="46"/>
      <c r="SCC2947" s="46"/>
      <c r="SCD2947" s="46"/>
      <c r="SCE2947" s="46"/>
      <c r="SCF2947" s="46"/>
      <c r="SCG2947" s="46"/>
      <c r="SCH2947" s="46"/>
      <c r="SCI2947" s="46"/>
      <c r="SCJ2947" s="46"/>
      <c r="SCK2947" s="46"/>
      <c r="SCL2947" s="46"/>
      <c r="SCM2947" s="46"/>
      <c r="SCN2947" s="46"/>
      <c r="SCO2947" s="46"/>
      <c r="SCP2947" s="46"/>
      <c r="SCQ2947" s="46"/>
      <c r="SCR2947" s="46"/>
      <c r="SCS2947" s="46"/>
      <c r="SCT2947" s="46"/>
      <c r="SCU2947" s="46"/>
      <c r="SCV2947" s="46"/>
      <c r="SCW2947" s="46"/>
      <c r="SCX2947" s="46"/>
      <c r="SCY2947" s="46"/>
      <c r="SCZ2947" s="46"/>
      <c r="SDA2947" s="46"/>
      <c r="SDB2947" s="46"/>
      <c r="SDC2947" s="46"/>
      <c r="SDD2947" s="46"/>
      <c r="SDE2947" s="46"/>
      <c r="SDF2947" s="46"/>
      <c r="SDG2947" s="46"/>
      <c r="SDH2947" s="46"/>
      <c r="SDI2947" s="46"/>
      <c r="SDJ2947" s="46"/>
      <c r="SDK2947" s="46"/>
      <c r="SDL2947" s="46"/>
      <c r="SDM2947" s="46"/>
      <c r="SDN2947" s="46"/>
      <c r="SDO2947" s="46"/>
      <c r="SDP2947" s="46"/>
      <c r="SDQ2947" s="46"/>
      <c r="SDR2947" s="46"/>
      <c r="SDS2947" s="46"/>
      <c r="SDT2947" s="46"/>
      <c r="SDU2947" s="46"/>
      <c r="SDV2947" s="46"/>
      <c r="SDW2947" s="46"/>
      <c r="SDX2947" s="46"/>
      <c r="SDY2947" s="46"/>
      <c r="SDZ2947" s="46"/>
      <c r="SEA2947" s="46"/>
      <c r="SEB2947" s="46"/>
      <c r="SEC2947" s="46"/>
      <c r="SED2947" s="46"/>
      <c r="SEE2947" s="46"/>
      <c r="SEF2947" s="46"/>
      <c r="SEG2947" s="46"/>
      <c r="SEH2947" s="46"/>
      <c r="SEI2947" s="46"/>
      <c r="SEJ2947" s="46"/>
      <c r="SEK2947" s="46"/>
      <c r="SEL2947" s="46"/>
      <c r="SEM2947" s="46"/>
      <c r="SEN2947" s="46"/>
      <c r="SEO2947" s="46"/>
      <c r="SEP2947" s="46"/>
      <c r="SEQ2947" s="46"/>
      <c r="SER2947" s="46"/>
      <c r="SES2947" s="46"/>
      <c r="SET2947" s="46"/>
      <c r="SEU2947" s="46"/>
      <c r="SEV2947" s="46"/>
      <c r="SEW2947" s="46"/>
      <c r="SEX2947" s="46"/>
      <c r="SEY2947" s="46"/>
      <c r="SEZ2947" s="46"/>
      <c r="SFA2947" s="46"/>
      <c r="SFB2947" s="46"/>
      <c r="SFC2947" s="46"/>
      <c r="SFD2947" s="46"/>
      <c r="SFE2947" s="46"/>
      <c r="SFF2947" s="46"/>
      <c r="SFG2947" s="46"/>
      <c r="SFH2947" s="46"/>
      <c r="SFI2947" s="46"/>
      <c r="SFJ2947" s="46"/>
      <c r="SFK2947" s="46"/>
      <c r="SFL2947" s="46"/>
      <c r="SFM2947" s="46"/>
      <c r="SFN2947" s="46"/>
      <c r="SFO2947" s="46"/>
      <c r="SFP2947" s="46"/>
      <c r="SFQ2947" s="46"/>
      <c r="SFR2947" s="46"/>
      <c r="SFS2947" s="46"/>
      <c r="SFT2947" s="46"/>
      <c r="SFU2947" s="46"/>
      <c r="SFV2947" s="46"/>
      <c r="SFW2947" s="46"/>
      <c r="SFX2947" s="46"/>
      <c r="SFY2947" s="46"/>
      <c r="SFZ2947" s="46"/>
      <c r="SGA2947" s="46"/>
      <c r="SGB2947" s="46"/>
      <c r="SGC2947" s="46"/>
      <c r="SGD2947" s="46"/>
      <c r="SGE2947" s="46"/>
      <c r="SGF2947" s="46"/>
      <c r="SGG2947" s="46"/>
      <c r="SGH2947" s="46"/>
      <c r="SGI2947" s="46"/>
      <c r="SGJ2947" s="46"/>
      <c r="SGK2947" s="46"/>
      <c r="SGL2947" s="46"/>
      <c r="SGM2947" s="46"/>
      <c r="SGN2947" s="46"/>
      <c r="SGO2947" s="46"/>
      <c r="SGP2947" s="46"/>
      <c r="SGQ2947" s="46"/>
      <c r="SGR2947" s="46"/>
      <c r="SGS2947" s="46"/>
      <c r="SGT2947" s="46"/>
      <c r="SGU2947" s="46"/>
      <c r="SGV2947" s="46"/>
      <c r="SGW2947" s="46"/>
      <c r="SGX2947" s="46"/>
      <c r="SGY2947" s="46"/>
      <c r="SGZ2947" s="46"/>
      <c r="SHA2947" s="46"/>
      <c r="SHB2947" s="46"/>
      <c r="SHC2947" s="46"/>
      <c r="SHD2947" s="46"/>
      <c r="SHE2947" s="46"/>
      <c r="SHF2947" s="46"/>
      <c r="SHG2947" s="46"/>
      <c r="SHH2947" s="46"/>
      <c r="SHI2947" s="46"/>
      <c r="SHJ2947" s="46"/>
      <c r="SHK2947" s="46"/>
      <c r="SHL2947" s="46"/>
      <c r="SHM2947" s="46"/>
      <c r="SHN2947" s="46"/>
      <c r="SHO2947" s="46"/>
      <c r="SHP2947" s="46"/>
      <c r="SHQ2947" s="46"/>
      <c r="SHR2947" s="46"/>
      <c r="SHS2947" s="46"/>
      <c r="SHT2947" s="46"/>
      <c r="SHU2947" s="46"/>
      <c r="SHV2947" s="46"/>
      <c r="SHW2947" s="46"/>
      <c r="SHX2947" s="46"/>
      <c r="SHY2947" s="46"/>
      <c r="SHZ2947" s="46"/>
      <c r="SIA2947" s="46"/>
      <c r="SIB2947" s="46"/>
      <c r="SIC2947" s="46"/>
      <c r="SID2947" s="46"/>
      <c r="SIE2947" s="46"/>
      <c r="SIF2947" s="46"/>
      <c r="SIG2947" s="46"/>
      <c r="SIH2947" s="46"/>
      <c r="SII2947" s="46"/>
      <c r="SIJ2947" s="46"/>
      <c r="SIK2947" s="46"/>
      <c r="SIL2947" s="46"/>
      <c r="SIM2947" s="46"/>
      <c r="SIN2947" s="46"/>
      <c r="SIO2947" s="46"/>
      <c r="SIP2947" s="46"/>
      <c r="SIQ2947" s="46"/>
      <c r="SIR2947" s="46"/>
      <c r="SIS2947" s="46"/>
      <c r="SIT2947" s="46"/>
      <c r="SIU2947" s="46"/>
      <c r="SIV2947" s="46"/>
      <c r="SIW2947" s="46"/>
      <c r="SIX2947" s="46"/>
      <c r="SIY2947" s="46"/>
      <c r="SIZ2947" s="46"/>
      <c r="SJA2947" s="46"/>
      <c r="SJB2947" s="46"/>
      <c r="SJC2947" s="46"/>
      <c r="SJD2947" s="46"/>
      <c r="SJE2947" s="46"/>
      <c r="SJF2947" s="46"/>
      <c r="SJG2947" s="46"/>
      <c r="SJH2947" s="46"/>
      <c r="SJI2947" s="46"/>
      <c r="SJJ2947" s="46"/>
      <c r="SJK2947" s="46"/>
      <c r="SJL2947" s="46"/>
      <c r="SJM2947" s="46"/>
      <c r="SJN2947" s="46"/>
      <c r="SJO2947" s="46"/>
      <c r="SJP2947" s="46"/>
      <c r="SJQ2947" s="46"/>
      <c r="SJR2947" s="46"/>
      <c r="SJS2947" s="46"/>
      <c r="SJT2947" s="46"/>
      <c r="SJU2947" s="46"/>
      <c r="SJV2947" s="46"/>
      <c r="SJW2947" s="46"/>
      <c r="SJX2947" s="46"/>
      <c r="SJY2947" s="46"/>
      <c r="SJZ2947" s="46"/>
      <c r="SKA2947" s="46"/>
      <c r="SKB2947" s="46"/>
      <c r="SKC2947" s="46"/>
      <c r="SKD2947" s="46"/>
      <c r="SKE2947" s="46"/>
      <c r="SKF2947" s="46"/>
      <c r="SKG2947" s="46"/>
      <c r="SKH2947" s="46"/>
      <c r="SKI2947" s="46"/>
      <c r="SKJ2947" s="46"/>
      <c r="SKK2947" s="46"/>
      <c r="SKL2947" s="46"/>
      <c r="SKM2947" s="46"/>
      <c r="SKN2947" s="46"/>
      <c r="SKO2947" s="46"/>
      <c r="SKP2947" s="46"/>
      <c r="SKQ2947" s="46"/>
      <c r="SKR2947" s="46"/>
      <c r="SKS2947" s="46"/>
      <c r="SKT2947" s="46"/>
      <c r="SKU2947" s="46"/>
      <c r="SKV2947" s="46"/>
      <c r="SKW2947" s="46"/>
      <c r="SKX2947" s="46"/>
      <c r="SKY2947" s="46"/>
      <c r="SKZ2947" s="46"/>
      <c r="SLA2947" s="46"/>
      <c r="SLB2947" s="46"/>
      <c r="SLC2947" s="46"/>
      <c r="SLD2947" s="46"/>
      <c r="SLE2947" s="46"/>
      <c r="SLF2947" s="46"/>
      <c r="SLG2947" s="46"/>
      <c r="SLH2947" s="46"/>
      <c r="SLI2947" s="46"/>
      <c r="SLJ2947" s="46"/>
      <c r="SLK2947" s="46"/>
      <c r="SLL2947" s="46"/>
      <c r="SLM2947" s="46"/>
      <c r="SLN2947" s="46"/>
      <c r="SLO2947" s="46"/>
      <c r="SLP2947" s="46"/>
      <c r="SLQ2947" s="46"/>
      <c r="SLR2947" s="46"/>
      <c r="SLS2947" s="46"/>
      <c r="SLT2947" s="46"/>
      <c r="SLU2947" s="46"/>
      <c r="SLV2947" s="46"/>
      <c r="SLW2947" s="46"/>
      <c r="SLX2947" s="46"/>
      <c r="SLY2947" s="46"/>
      <c r="SLZ2947" s="46"/>
      <c r="SMA2947" s="46"/>
      <c r="SMB2947" s="46"/>
      <c r="SMC2947" s="46"/>
      <c r="SMD2947" s="46"/>
      <c r="SME2947" s="46"/>
      <c r="SMF2947" s="46"/>
      <c r="SMG2947" s="46"/>
      <c r="SMH2947" s="46"/>
      <c r="SMI2947" s="46"/>
      <c r="SMJ2947" s="46"/>
      <c r="SMK2947" s="46"/>
      <c r="SML2947" s="46"/>
      <c r="SMM2947" s="46"/>
      <c r="SMN2947" s="46"/>
      <c r="SMO2947" s="46"/>
      <c r="SMP2947" s="46"/>
      <c r="SMQ2947" s="46"/>
      <c r="SMR2947" s="46"/>
      <c r="SMS2947" s="46"/>
      <c r="SMT2947" s="46"/>
      <c r="SMU2947" s="46"/>
      <c r="SMV2947" s="46"/>
      <c r="SMW2947" s="46"/>
      <c r="SMX2947" s="46"/>
      <c r="SMY2947" s="46"/>
      <c r="SMZ2947" s="46"/>
      <c r="SNA2947" s="46"/>
      <c r="SNB2947" s="46"/>
      <c r="SNC2947" s="46"/>
      <c r="SND2947" s="46"/>
      <c r="SNE2947" s="46"/>
      <c r="SNF2947" s="46"/>
      <c r="SNG2947" s="46"/>
      <c r="SNH2947" s="46"/>
      <c r="SNI2947" s="46"/>
      <c r="SNJ2947" s="46"/>
      <c r="SNK2947" s="46"/>
      <c r="SNL2947" s="46"/>
      <c r="SNM2947" s="46"/>
      <c r="SNN2947" s="46"/>
      <c r="SNO2947" s="46"/>
      <c r="SNP2947" s="46"/>
      <c r="SNQ2947" s="46"/>
      <c r="SNR2947" s="46"/>
      <c r="SNS2947" s="46"/>
      <c r="SNT2947" s="46"/>
      <c r="SNU2947" s="46"/>
      <c r="SNV2947" s="46"/>
      <c r="SNW2947" s="46"/>
      <c r="SNX2947" s="46"/>
      <c r="SNY2947" s="46"/>
      <c r="SNZ2947" s="46"/>
      <c r="SOA2947" s="46"/>
      <c r="SOB2947" s="46"/>
      <c r="SOC2947" s="46"/>
      <c r="SOD2947" s="46"/>
      <c r="SOE2947" s="46"/>
      <c r="SOF2947" s="46"/>
      <c r="SOG2947" s="46"/>
      <c r="SOH2947" s="46"/>
      <c r="SOI2947" s="46"/>
      <c r="SOJ2947" s="46"/>
      <c r="SOK2947" s="46"/>
      <c r="SOL2947" s="46"/>
      <c r="SOM2947" s="46"/>
      <c r="SON2947" s="46"/>
      <c r="SOO2947" s="46"/>
      <c r="SOP2947" s="46"/>
      <c r="SOQ2947" s="46"/>
      <c r="SOR2947" s="46"/>
      <c r="SOS2947" s="46"/>
      <c r="SOT2947" s="46"/>
      <c r="SOU2947" s="46"/>
      <c r="SOV2947" s="46"/>
      <c r="SOW2947" s="46"/>
      <c r="SOX2947" s="46"/>
      <c r="SOY2947" s="46"/>
      <c r="SOZ2947" s="46"/>
      <c r="SPA2947" s="46"/>
      <c r="SPB2947" s="46"/>
      <c r="SPC2947" s="46"/>
      <c r="SPD2947" s="46"/>
      <c r="SPE2947" s="46"/>
      <c r="SPF2947" s="46"/>
      <c r="SPG2947" s="46"/>
      <c r="SPH2947" s="46"/>
      <c r="SPI2947" s="46"/>
      <c r="SPJ2947" s="46"/>
      <c r="SPK2947" s="46"/>
      <c r="SPL2947" s="46"/>
      <c r="SPM2947" s="46"/>
      <c r="SPN2947" s="46"/>
      <c r="SPO2947" s="46"/>
      <c r="SPP2947" s="46"/>
      <c r="SPQ2947" s="46"/>
      <c r="SPR2947" s="46"/>
      <c r="SPS2947" s="46"/>
      <c r="SPT2947" s="46"/>
      <c r="SPU2947" s="46"/>
      <c r="SPV2947" s="46"/>
      <c r="SPW2947" s="46"/>
      <c r="SPX2947" s="46"/>
      <c r="SPY2947" s="46"/>
      <c r="SPZ2947" s="46"/>
      <c r="SQA2947" s="46"/>
      <c r="SQB2947" s="46"/>
      <c r="SQC2947" s="46"/>
      <c r="SQD2947" s="46"/>
      <c r="SQE2947" s="46"/>
      <c r="SQF2947" s="46"/>
      <c r="SQG2947" s="46"/>
      <c r="SQH2947" s="46"/>
      <c r="SQI2947" s="46"/>
      <c r="SQJ2947" s="46"/>
      <c r="SQK2947" s="46"/>
      <c r="SQL2947" s="46"/>
      <c r="SQM2947" s="46"/>
      <c r="SQN2947" s="46"/>
      <c r="SQO2947" s="46"/>
      <c r="SQP2947" s="46"/>
      <c r="SQQ2947" s="46"/>
      <c r="SQR2947" s="46"/>
      <c r="SQS2947" s="46"/>
      <c r="SQT2947" s="46"/>
      <c r="SQU2947" s="46"/>
      <c r="SQV2947" s="46"/>
      <c r="SQW2947" s="46"/>
      <c r="SQX2947" s="46"/>
      <c r="SQY2947" s="46"/>
      <c r="SQZ2947" s="46"/>
      <c r="SRA2947" s="46"/>
      <c r="SRB2947" s="46"/>
      <c r="SRC2947" s="46"/>
      <c r="SRD2947" s="46"/>
      <c r="SRE2947" s="46"/>
      <c r="SRF2947" s="46"/>
      <c r="SRG2947" s="46"/>
      <c r="SRH2947" s="46"/>
      <c r="SRI2947" s="46"/>
      <c r="SRJ2947" s="46"/>
      <c r="SRK2947" s="46"/>
      <c r="SRL2947" s="46"/>
      <c r="SRM2947" s="46"/>
      <c r="SRN2947" s="46"/>
      <c r="SRO2947" s="46"/>
      <c r="SRP2947" s="46"/>
      <c r="SRQ2947" s="46"/>
      <c r="SRR2947" s="46"/>
      <c r="SRS2947" s="46"/>
      <c r="SRT2947" s="46"/>
      <c r="SRU2947" s="46"/>
      <c r="SRV2947" s="46"/>
      <c r="SRW2947" s="46"/>
      <c r="SRX2947" s="46"/>
      <c r="SRY2947" s="46"/>
      <c r="SRZ2947" s="46"/>
      <c r="SSA2947" s="46"/>
      <c r="SSB2947" s="46"/>
      <c r="SSC2947" s="46"/>
      <c r="SSD2947" s="46"/>
      <c r="SSE2947" s="46"/>
      <c r="SSF2947" s="46"/>
      <c r="SSG2947" s="46"/>
      <c r="SSH2947" s="46"/>
      <c r="SSI2947" s="46"/>
      <c r="SSJ2947" s="46"/>
      <c r="SSK2947" s="46"/>
      <c r="SSL2947" s="46"/>
      <c r="SSM2947" s="46"/>
      <c r="SSN2947" s="46"/>
      <c r="SSO2947" s="46"/>
      <c r="SSP2947" s="46"/>
      <c r="SSQ2947" s="46"/>
      <c r="SSR2947" s="46"/>
      <c r="SSS2947" s="46"/>
      <c r="SST2947" s="46"/>
      <c r="SSU2947" s="46"/>
      <c r="SSV2947" s="46"/>
      <c r="SSW2947" s="46"/>
      <c r="SSX2947" s="46"/>
      <c r="SSY2947" s="46"/>
      <c r="SSZ2947" s="46"/>
      <c r="STA2947" s="46"/>
      <c r="STB2947" s="46"/>
      <c r="STC2947" s="46"/>
      <c r="STD2947" s="46"/>
      <c r="STE2947" s="46"/>
      <c r="STF2947" s="46"/>
      <c r="STG2947" s="46"/>
      <c r="STH2947" s="46"/>
      <c r="STI2947" s="46"/>
      <c r="STJ2947" s="46"/>
      <c r="STK2947" s="46"/>
      <c r="STL2947" s="46"/>
      <c r="STM2947" s="46"/>
      <c r="STN2947" s="46"/>
      <c r="STO2947" s="46"/>
      <c r="STP2947" s="46"/>
      <c r="STQ2947" s="46"/>
      <c r="STR2947" s="46"/>
      <c r="STS2947" s="46"/>
      <c r="STT2947" s="46"/>
      <c r="STU2947" s="46"/>
      <c r="STV2947" s="46"/>
      <c r="STW2947" s="46"/>
      <c r="STX2947" s="46"/>
      <c r="STY2947" s="46"/>
      <c r="STZ2947" s="46"/>
      <c r="SUA2947" s="46"/>
      <c r="SUB2947" s="46"/>
      <c r="SUC2947" s="46"/>
      <c r="SUD2947" s="46"/>
      <c r="SUE2947" s="46"/>
      <c r="SUF2947" s="46"/>
      <c r="SUG2947" s="46"/>
      <c r="SUH2947" s="46"/>
      <c r="SUI2947" s="46"/>
      <c r="SUJ2947" s="46"/>
      <c r="SUK2947" s="46"/>
      <c r="SUL2947" s="46"/>
      <c r="SUM2947" s="46"/>
      <c r="SUN2947" s="46"/>
      <c r="SUO2947" s="46"/>
      <c r="SUP2947" s="46"/>
      <c r="SUQ2947" s="46"/>
      <c r="SUR2947" s="46"/>
      <c r="SUS2947" s="46"/>
      <c r="SUT2947" s="46"/>
      <c r="SUU2947" s="46"/>
      <c r="SUV2947" s="46"/>
      <c r="SUW2947" s="46"/>
      <c r="SUX2947" s="46"/>
      <c r="SUY2947" s="46"/>
      <c r="SUZ2947" s="46"/>
      <c r="SVA2947" s="46"/>
      <c r="SVB2947" s="46"/>
      <c r="SVC2947" s="46"/>
      <c r="SVD2947" s="46"/>
      <c r="SVE2947" s="46"/>
      <c r="SVF2947" s="46"/>
      <c r="SVG2947" s="46"/>
      <c r="SVH2947" s="46"/>
      <c r="SVI2947" s="46"/>
      <c r="SVJ2947" s="46"/>
      <c r="SVK2947" s="46"/>
      <c r="SVL2947" s="46"/>
      <c r="SVM2947" s="46"/>
      <c r="SVN2947" s="46"/>
      <c r="SVO2947" s="46"/>
      <c r="SVP2947" s="46"/>
      <c r="SVQ2947" s="46"/>
      <c r="SVR2947" s="46"/>
      <c r="SVS2947" s="46"/>
      <c r="SVT2947" s="46"/>
      <c r="SVU2947" s="46"/>
      <c r="SVV2947" s="46"/>
      <c r="SVW2947" s="46"/>
      <c r="SVX2947" s="46"/>
      <c r="SVY2947" s="46"/>
      <c r="SVZ2947" s="46"/>
      <c r="SWA2947" s="46"/>
      <c r="SWB2947" s="46"/>
      <c r="SWC2947" s="46"/>
      <c r="SWD2947" s="46"/>
      <c r="SWE2947" s="46"/>
      <c r="SWF2947" s="46"/>
      <c r="SWG2947" s="46"/>
      <c r="SWH2947" s="46"/>
      <c r="SWI2947" s="46"/>
      <c r="SWJ2947" s="46"/>
      <c r="SWK2947" s="46"/>
      <c r="SWL2947" s="46"/>
      <c r="SWM2947" s="46"/>
      <c r="SWN2947" s="46"/>
      <c r="SWO2947" s="46"/>
      <c r="SWP2947" s="46"/>
      <c r="SWQ2947" s="46"/>
      <c r="SWR2947" s="46"/>
      <c r="SWS2947" s="46"/>
      <c r="SWT2947" s="46"/>
      <c r="SWU2947" s="46"/>
      <c r="SWV2947" s="46"/>
      <c r="SWW2947" s="46"/>
      <c r="SWX2947" s="46"/>
      <c r="SWY2947" s="46"/>
      <c r="SWZ2947" s="46"/>
      <c r="SXA2947" s="46"/>
      <c r="SXB2947" s="46"/>
      <c r="SXC2947" s="46"/>
      <c r="SXD2947" s="46"/>
      <c r="SXE2947" s="46"/>
      <c r="SXF2947" s="46"/>
      <c r="SXG2947" s="46"/>
      <c r="SXH2947" s="46"/>
      <c r="SXI2947" s="46"/>
      <c r="SXJ2947" s="46"/>
      <c r="SXK2947" s="46"/>
      <c r="SXL2947" s="46"/>
      <c r="SXM2947" s="46"/>
      <c r="SXN2947" s="46"/>
      <c r="SXO2947" s="46"/>
      <c r="SXP2947" s="46"/>
      <c r="SXQ2947" s="46"/>
      <c r="SXR2947" s="46"/>
      <c r="SXS2947" s="46"/>
      <c r="SXT2947" s="46"/>
      <c r="SXU2947" s="46"/>
      <c r="SXV2947" s="46"/>
      <c r="SXW2947" s="46"/>
      <c r="SXX2947" s="46"/>
      <c r="SXY2947" s="46"/>
      <c r="SXZ2947" s="46"/>
      <c r="SYA2947" s="46"/>
      <c r="SYB2947" s="46"/>
      <c r="SYC2947" s="46"/>
      <c r="SYD2947" s="46"/>
      <c r="SYE2947" s="46"/>
      <c r="SYF2947" s="46"/>
      <c r="SYG2947" s="46"/>
      <c r="SYH2947" s="46"/>
      <c r="SYI2947" s="46"/>
      <c r="SYJ2947" s="46"/>
      <c r="SYK2947" s="46"/>
      <c r="SYL2947" s="46"/>
      <c r="SYM2947" s="46"/>
      <c r="SYN2947" s="46"/>
      <c r="SYO2947" s="46"/>
      <c r="SYP2947" s="46"/>
      <c r="SYQ2947" s="46"/>
      <c r="SYR2947" s="46"/>
      <c r="SYS2947" s="46"/>
      <c r="SYT2947" s="46"/>
      <c r="SYU2947" s="46"/>
      <c r="SYV2947" s="46"/>
      <c r="SYW2947" s="46"/>
      <c r="SYX2947" s="46"/>
      <c r="SYY2947" s="46"/>
      <c r="SYZ2947" s="46"/>
      <c r="SZA2947" s="46"/>
      <c r="SZB2947" s="46"/>
      <c r="SZC2947" s="46"/>
      <c r="SZD2947" s="46"/>
      <c r="SZE2947" s="46"/>
      <c r="SZF2947" s="46"/>
      <c r="SZG2947" s="46"/>
      <c r="SZH2947" s="46"/>
      <c r="SZI2947" s="46"/>
      <c r="SZJ2947" s="46"/>
      <c r="SZK2947" s="46"/>
      <c r="SZL2947" s="46"/>
      <c r="SZM2947" s="46"/>
      <c r="SZN2947" s="46"/>
      <c r="SZO2947" s="46"/>
      <c r="SZP2947" s="46"/>
      <c r="SZQ2947" s="46"/>
      <c r="SZR2947" s="46"/>
      <c r="SZS2947" s="46"/>
      <c r="SZT2947" s="46"/>
      <c r="SZU2947" s="46"/>
      <c r="SZV2947" s="46"/>
      <c r="SZW2947" s="46"/>
      <c r="SZX2947" s="46"/>
      <c r="SZY2947" s="46"/>
      <c r="SZZ2947" s="46"/>
      <c r="TAA2947" s="46"/>
      <c r="TAB2947" s="46"/>
      <c r="TAC2947" s="46"/>
      <c r="TAD2947" s="46"/>
      <c r="TAE2947" s="46"/>
      <c r="TAF2947" s="46"/>
      <c r="TAG2947" s="46"/>
      <c r="TAH2947" s="46"/>
      <c r="TAI2947" s="46"/>
      <c r="TAJ2947" s="46"/>
      <c r="TAK2947" s="46"/>
      <c r="TAL2947" s="46"/>
      <c r="TAM2947" s="46"/>
      <c r="TAN2947" s="46"/>
      <c r="TAO2947" s="46"/>
      <c r="TAP2947" s="46"/>
      <c r="TAQ2947" s="46"/>
      <c r="TAR2947" s="46"/>
      <c r="TAS2947" s="46"/>
      <c r="TAT2947" s="46"/>
      <c r="TAU2947" s="46"/>
      <c r="TAV2947" s="46"/>
      <c r="TAW2947" s="46"/>
      <c r="TAX2947" s="46"/>
      <c r="TAY2947" s="46"/>
      <c r="TAZ2947" s="46"/>
      <c r="TBA2947" s="46"/>
      <c r="TBB2947" s="46"/>
      <c r="TBC2947" s="46"/>
      <c r="TBD2947" s="46"/>
      <c r="TBE2947" s="46"/>
      <c r="TBF2947" s="46"/>
      <c r="TBG2947" s="46"/>
      <c r="TBH2947" s="46"/>
      <c r="TBI2947" s="46"/>
      <c r="TBJ2947" s="46"/>
      <c r="TBK2947" s="46"/>
      <c r="TBL2947" s="46"/>
      <c r="TBM2947" s="46"/>
      <c r="TBN2947" s="46"/>
      <c r="TBO2947" s="46"/>
      <c r="TBP2947" s="46"/>
      <c r="TBQ2947" s="46"/>
      <c r="TBR2947" s="46"/>
      <c r="TBS2947" s="46"/>
      <c r="TBT2947" s="46"/>
      <c r="TBU2947" s="46"/>
      <c r="TBV2947" s="46"/>
      <c r="TBW2947" s="46"/>
      <c r="TBX2947" s="46"/>
      <c r="TBY2947" s="46"/>
      <c r="TBZ2947" s="46"/>
      <c r="TCA2947" s="46"/>
      <c r="TCB2947" s="46"/>
      <c r="TCC2947" s="46"/>
      <c r="TCD2947" s="46"/>
      <c r="TCE2947" s="46"/>
      <c r="TCF2947" s="46"/>
      <c r="TCG2947" s="46"/>
      <c r="TCH2947" s="46"/>
      <c r="TCI2947" s="46"/>
      <c r="TCJ2947" s="46"/>
      <c r="TCK2947" s="46"/>
      <c r="TCL2947" s="46"/>
      <c r="TCM2947" s="46"/>
      <c r="TCN2947" s="46"/>
      <c r="TCO2947" s="46"/>
      <c r="TCP2947" s="46"/>
      <c r="TCQ2947" s="46"/>
      <c r="TCR2947" s="46"/>
      <c r="TCS2947" s="46"/>
      <c r="TCT2947" s="46"/>
      <c r="TCU2947" s="46"/>
      <c r="TCV2947" s="46"/>
      <c r="TCW2947" s="46"/>
      <c r="TCX2947" s="46"/>
      <c r="TCY2947" s="46"/>
      <c r="TCZ2947" s="46"/>
      <c r="TDA2947" s="46"/>
      <c r="TDB2947" s="46"/>
      <c r="TDC2947" s="46"/>
      <c r="TDD2947" s="46"/>
      <c r="TDE2947" s="46"/>
      <c r="TDF2947" s="46"/>
      <c r="TDG2947" s="46"/>
      <c r="TDH2947" s="46"/>
      <c r="TDI2947" s="46"/>
      <c r="TDJ2947" s="46"/>
      <c r="TDK2947" s="46"/>
      <c r="TDL2947" s="46"/>
      <c r="TDM2947" s="46"/>
      <c r="TDN2947" s="46"/>
      <c r="TDO2947" s="46"/>
      <c r="TDP2947" s="46"/>
      <c r="TDQ2947" s="46"/>
      <c r="TDR2947" s="46"/>
      <c r="TDS2947" s="46"/>
      <c r="TDT2947" s="46"/>
      <c r="TDU2947" s="46"/>
      <c r="TDV2947" s="46"/>
      <c r="TDW2947" s="46"/>
      <c r="TDX2947" s="46"/>
      <c r="TDY2947" s="46"/>
      <c r="TDZ2947" s="46"/>
      <c r="TEA2947" s="46"/>
      <c r="TEB2947" s="46"/>
      <c r="TEC2947" s="46"/>
      <c r="TED2947" s="46"/>
      <c r="TEE2947" s="46"/>
      <c r="TEF2947" s="46"/>
      <c r="TEG2947" s="46"/>
      <c r="TEH2947" s="46"/>
      <c r="TEI2947" s="46"/>
      <c r="TEJ2947" s="46"/>
      <c r="TEK2947" s="46"/>
      <c r="TEL2947" s="46"/>
      <c r="TEM2947" s="46"/>
      <c r="TEN2947" s="46"/>
      <c r="TEO2947" s="46"/>
      <c r="TEP2947" s="46"/>
      <c r="TEQ2947" s="46"/>
      <c r="TER2947" s="46"/>
      <c r="TES2947" s="46"/>
      <c r="TET2947" s="46"/>
      <c r="TEU2947" s="46"/>
      <c r="TEV2947" s="46"/>
      <c r="TEW2947" s="46"/>
      <c r="TEX2947" s="46"/>
      <c r="TEY2947" s="46"/>
      <c r="TEZ2947" s="46"/>
      <c r="TFA2947" s="46"/>
      <c r="TFB2947" s="46"/>
      <c r="TFC2947" s="46"/>
      <c r="TFD2947" s="46"/>
      <c r="TFE2947" s="46"/>
      <c r="TFF2947" s="46"/>
      <c r="TFG2947" s="46"/>
      <c r="TFH2947" s="46"/>
      <c r="TFI2947" s="46"/>
      <c r="TFJ2947" s="46"/>
      <c r="TFK2947" s="46"/>
      <c r="TFL2947" s="46"/>
      <c r="TFM2947" s="46"/>
      <c r="TFN2947" s="46"/>
      <c r="TFO2947" s="46"/>
      <c r="TFP2947" s="46"/>
      <c r="TFQ2947" s="46"/>
      <c r="TFR2947" s="46"/>
      <c r="TFS2947" s="46"/>
      <c r="TFT2947" s="46"/>
      <c r="TFU2947" s="46"/>
      <c r="TFV2947" s="46"/>
      <c r="TFW2947" s="46"/>
      <c r="TFX2947" s="46"/>
      <c r="TFY2947" s="46"/>
      <c r="TFZ2947" s="46"/>
      <c r="TGA2947" s="46"/>
      <c r="TGB2947" s="46"/>
      <c r="TGC2947" s="46"/>
      <c r="TGD2947" s="46"/>
      <c r="TGE2947" s="46"/>
      <c r="TGF2947" s="46"/>
      <c r="TGG2947" s="46"/>
      <c r="TGH2947" s="46"/>
      <c r="TGI2947" s="46"/>
      <c r="TGJ2947" s="46"/>
      <c r="TGK2947" s="46"/>
      <c r="TGL2947" s="46"/>
      <c r="TGM2947" s="46"/>
      <c r="TGN2947" s="46"/>
      <c r="TGO2947" s="46"/>
      <c r="TGP2947" s="46"/>
      <c r="TGQ2947" s="46"/>
      <c r="TGR2947" s="46"/>
      <c r="TGS2947" s="46"/>
      <c r="TGT2947" s="46"/>
      <c r="TGU2947" s="46"/>
      <c r="TGV2947" s="46"/>
      <c r="TGW2947" s="46"/>
      <c r="TGX2947" s="46"/>
      <c r="TGY2947" s="46"/>
      <c r="TGZ2947" s="46"/>
      <c r="THA2947" s="46"/>
      <c r="THB2947" s="46"/>
      <c r="THC2947" s="46"/>
      <c r="THD2947" s="46"/>
      <c r="THE2947" s="46"/>
      <c r="THF2947" s="46"/>
      <c r="THG2947" s="46"/>
      <c r="THH2947" s="46"/>
      <c r="THI2947" s="46"/>
      <c r="THJ2947" s="46"/>
      <c r="THK2947" s="46"/>
      <c r="THL2947" s="46"/>
      <c r="THM2947" s="46"/>
      <c r="THN2947" s="46"/>
      <c r="THO2947" s="46"/>
      <c r="THP2947" s="46"/>
      <c r="THQ2947" s="46"/>
      <c r="THR2947" s="46"/>
      <c r="THS2947" s="46"/>
      <c r="THT2947" s="46"/>
      <c r="THU2947" s="46"/>
      <c r="THV2947" s="46"/>
      <c r="THW2947" s="46"/>
      <c r="THX2947" s="46"/>
      <c r="THY2947" s="46"/>
      <c r="THZ2947" s="46"/>
      <c r="TIA2947" s="46"/>
      <c r="TIB2947" s="46"/>
      <c r="TIC2947" s="46"/>
      <c r="TID2947" s="46"/>
      <c r="TIE2947" s="46"/>
      <c r="TIF2947" s="46"/>
      <c r="TIG2947" s="46"/>
      <c r="TIH2947" s="46"/>
      <c r="TII2947" s="46"/>
      <c r="TIJ2947" s="46"/>
      <c r="TIK2947" s="46"/>
      <c r="TIL2947" s="46"/>
      <c r="TIM2947" s="46"/>
      <c r="TIN2947" s="46"/>
      <c r="TIO2947" s="46"/>
      <c r="TIP2947" s="46"/>
      <c r="TIQ2947" s="46"/>
      <c r="TIR2947" s="46"/>
      <c r="TIS2947" s="46"/>
      <c r="TIT2947" s="46"/>
      <c r="TIU2947" s="46"/>
      <c r="TIV2947" s="46"/>
      <c r="TIW2947" s="46"/>
      <c r="TIX2947" s="46"/>
      <c r="TIY2947" s="46"/>
      <c r="TIZ2947" s="46"/>
      <c r="TJA2947" s="46"/>
      <c r="TJB2947" s="46"/>
      <c r="TJC2947" s="46"/>
      <c r="TJD2947" s="46"/>
      <c r="TJE2947" s="46"/>
      <c r="TJF2947" s="46"/>
      <c r="TJG2947" s="46"/>
      <c r="TJH2947" s="46"/>
      <c r="TJI2947" s="46"/>
      <c r="TJJ2947" s="46"/>
      <c r="TJK2947" s="46"/>
      <c r="TJL2947" s="46"/>
      <c r="TJM2947" s="46"/>
      <c r="TJN2947" s="46"/>
      <c r="TJO2947" s="46"/>
      <c r="TJP2947" s="46"/>
      <c r="TJQ2947" s="46"/>
      <c r="TJR2947" s="46"/>
      <c r="TJS2947" s="46"/>
      <c r="TJT2947" s="46"/>
      <c r="TJU2947" s="46"/>
      <c r="TJV2947" s="46"/>
      <c r="TJW2947" s="46"/>
      <c r="TJX2947" s="46"/>
      <c r="TJY2947" s="46"/>
      <c r="TJZ2947" s="46"/>
      <c r="TKA2947" s="46"/>
      <c r="TKB2947" s="46"/>
      <c r="TKC2947" s="46"/>
      <c r="TKD2947" s="46"/>
      <c r="TKE2947" s="46"/>
      <c r="TKF2947" s="46"/>
      <c r="TKG2947" s="46"/>
      <c r="TKH2947" s="46"/>
      <c r="TKI2947" s="46"/>
      <c r="TKJ2947" s="46"/>
      <c r="TKK2947" s="46"/>
      <c r="TKL2947" s="46"/>
      <c r="TKM2947" s="46"/>
      <c r="TKN2947" s="46"/>
      <c r="TKO2947" s="46"/>
      <c r="TKP2947" s="46"/>
      <c r="TKQ2947" s="46"/>
      <c r="TKR2947" s="46"/>
      <c r="TKS2947" s="46"/>
      <c r="TKT2947" s="46"/>
      <c r="TKU2947" s="46"/>
      <c r="TKV2947" s="46"/>
      <c r="TKW2947" s="46"/>
      <c r="TKX2947" s="46"/>
      <c r="TKY2947" s="46"/>
      <c r="TKZ2947" s="46"/>
      <c r="TLA2947" s="46"/>
      <c r="TLB2947" s="46"/>
      <c r="TLC2947" s="46"/>
      <c r="TLD2947" s="46"/>
      <c r="TLE2947" s="46"/>
      <c r="TLF2947" s="46"/>
      <c r="TLG2947" s="46"/>
      <c r="TLH2947" s="46"/>
      <c r="TLI2947" s="46"/>
      <c r="TLJ2947" s="46"/>
      <c r="TLK2947" s="46"/>
      <c r="TLL2947" s="46"/>
      <c r="TLM2947" s="46"/>
      <c r="TLN2947" s="46"/>
      <c r="TLO2947" s="46"/>
      <c r="TLP2947" s="46"/>
      <c r="TLQ2947" s="46"/>
      <c r="TLR2947" s="46"/>
      <c r="TLS2947" s="46"/>
      <c r="TLT2947" s="46"/>
      <c r="TLU2947" s="46"/>
      <c r="TLV2947" s="46"/>
      <c r="TLW2947" s="46"/>
      <c r="TLX2947" s="46"/>
      <c r="TLY2947" s="46"/>
      <c r="TLZ2947" s="46"/>
      <c r="TMA2947" s="46"/>
      <c r="TMB2947" s="46"/>
      <c r="TMC2947" s="46"/>
      <c r="TMD2947" s="46"/>
      <c r="TME2947" s="46"/>
      <c r="TMF2947" s="46"/>
      <c r="TMG2947" s="46"/>
      <c r="TMH2947" s="46"/>
      <c r="TMI2947" s="46"/>
      <c r="TMJ2947" s="46"/>
      <c r="TMK2947" s="46"/>
      <c r="TML2947" s="46"/>
      <c r="TMM2947" s="46"/>
      <c r="TMN2947" s="46"/>
      <c r="TMO2947" s="46"/>
      <c r="TMP2947" s="46"/>
      <c r="TMQ2947" s="46"/>
      <c r="TMR2947" s="46"/>
      <c r="TMS2947" s="46"/>
      <c r="TMT2947" s="46"/>
      <c r="TMU2947" s="46"/>
      <c r="TMV2947" s="46"/>
      <c r="TMW2947" s="46"/>
      <c r="TMX2947" s="46"/>
      <c r="TMY2947" s="46"/>
      <c r="TMZ2947" s="46"/>
      <c r="TNA2947" s="46"/>
      <c r="TNB2947" s="46"/>
      <c r="TNC2947" s="46"/>
      <c r="TND2947" s="46"/>
      <c r="TNE2947" s="46"/>
      <c r="TNF2947" s="46"/>
      <c r="TNG2947" s="46"/>
      <c r="TNH2947" s="46"/>
      <c r="TNI2947" s="46"/>
      <c r="TNJ2947" s="46"/>
      <c r="TNK2947" s="46"/>
      <c r="TNL2947" s="46"/>
      <c r="TNM2947" s="46"/>
      <c r="TNN2947" s="46"/>
      <c r="TNO2947" s="46"/>
      <c r="TNP2947" s="46"/>
      <c r="TNQ2947" s="46"/>
      <c r="TNR2947" s="46"/>
      <c r="TNS2947" s="46"/>
      <c r="TNT2947" s="46"/>
      <c r="TNU2947" s="46"/>
      <c r="TNV2947" s="46"/>
      <c r="TNW2947" s="46"/>
      <c r="TNX2947" s="46"/>
      <c r="TNY2947" s="46"/>
      <c r="TNZ2947" s="46"/>
      <c r="TOA2947" s="46"/>
      <c r="TOB2947" s="46"/>
      <c r="TOC2947" s="46"/>
      <c r="TOD2947" s="46"/>
      <c r="TOE2947" s="46"/>
      <c r="TOF2947" s="46"/>
      <c r="TOG2947" s="46"/>
      <c r="TOH2947" s="46"/>
      <c r="TOI2947" s="46"/>
      <c r="TOJ2947" s="46"/>
      <c r="TOK2947" s="46"/>
      <c r="TOL2947" s="46"/>
      <c r="TOM2947" s="46"/>
      <c r="TON2947" s="46"/>
      <c r="TOO2947" s="46"/>
      <c r="TOP2947" s="46"/>
      <c r="TOQ2947" s="46"/>
      <c r="TOR2947" s="46"/>
      <c r="TOS2947" s="46"/>
      <c r="TOT2947" s="46"/>
      <c r="TOU2947" s="46"/>
      <c r="TOV2947" s="46"/>
      <c r="TOW2947" s="46"/>
      <c r="TOX2947" s="46"/>
      <c r="TOY2947" s="46"/>
      <c r="TOZ2947" s="46"/>
      <c r="TPA2947" s="46"/>
      <c r="TPB2947" s="46"/>
      <c r="TPC2947" s="46"/>
      <c r="TPD2947" s="46"/>
      <c r="TPE2947" s="46"/>
      <c r="TPF2947" s="46"/>
      <c r="TPG2947" s="46"/>
      <c r="TPH2947" s="46"/>
      <c r="TPI2947" s="46"/>
      <c r="TPJ2947" s="46"/>
      <c r="TPK2947" s="46"/>
      <c r="TPL2947" s="46"/>
      <c r="TPM2947" s="46"/>
      <c r="TPN2947" s="46"/>
      <c r="TPO2947" s="46"/>
      <c r="TPP2947" s="46"/>
      <c r="TPQ2947" s="46"/>
      <c r="TPR2947" s="46"/>
      <c r="TPS2947" s="46"/>
      <c r="TPT2947" s="46"/>
      <c r="TPU2947" s="46"/>
      <c r="TPV2947" s="46"/>
      <c r="TPW2947" s="46"/>
      <c r="TPX2947" s="46"/>
      <c r="TPY2947" s="46"/>
      <c r="TPZ2947" s="46"/>
      <c r="TQA2947" s="46"/>
      <c r="TQB2947" s="46"/>
      <c r="TQC2947" s="46"/>
      <c r="TQD2947" s="46"/>
      <c r="TQE2947" s="46"/>
      <c r="TQF2947" s="46"/>
      <c r="TQG2947" s="46"/>
      <c r="TQH2947" s="46"/>
      <c r="TQI2947" s="46"/>
      <c r="TQJ2947" s="46"/>
      <c r="TQK2947" s="46"/>
      <c r="TQL2947" s="46"/>
      <c r="TQM2947" s="46"/>
      <c r="TQN2947" s="46"/>
      <c r="TQO2947" s="46"/>
      <c r="TQP2947" s="46"/>
      <c r="TQQ2947" s="46"/>
      <c r="TQR2947" s="46"/>
      <c r="TQS2947" s="46"/>
      <c r="TQT2947" s="46"/>
      <c r="TQU2947" s="46"/>
      <c r="TQV2947" s="46"/>
      <c r="TQW2947" s="46"/>
      <c r="TQX2947" s="46"/>
      <c r="TQY2947" s="46"/>
      <c r="TQZ2947" s="46"/>
      <c r="TRA2947" s="46"/>
      <c r="TRB2947" s="46"/>
      <c r="TRC2947" s="46"/>
      <c r="TRD2947" s="46"/>
      <c r="TRE2947" s="46"/>
      <c r="TRF2947" s="46"/>
      <c r="TRG2947" s="46"/>
      <c r="TRH2947" s="46"/>
      <c r="TRI2947" s="46"/>
      <c r="TRJ2947" s="46"/>
      <c r="TRK2947" s="46"/>
      <c r="TRL2947" s="46"/>
      <c r="TRM2947" s="46"/>
      <c r="TRN2947" s="46"/>
      <c r="TRO2947" s="46"/>
      <c r="TRP2947" s="46"/>
      <c r="TRQ2947" s="46"/>
      <c r="TRR2947" s="46"/>
      <c r="TRS2947" s="46"/>
      <c r="TRT2947" s="46"/>
      <c r="TRU2947" s="46"/>
      <c r="TRV2947" s="46"/>
      <c r="TRW2947" s="46"/>
      <c r="TRX2947" s="46"/>
      <c r="TRY2947" s="46"/>
      <c r="TRZ2947" s="46"/>
      <c r="TSA2947" s="46"/>
      <c r="TSB2947" s="46"/>
      <c r="TSC2947" s="46"/>
      <c r="TSD2947" s="46"/>
      <c r="TSE2947" s="46"/>
      <c r="TSF2947" s="46"/>
      <c r="TSG2947" s="46"/>
      <c r="TSH2947" s="46"/>
      <c r="TSI2947" s="46"/>
      <c r="TSJ2947" s="46"/>
      <c r="TSK2947" s="46"/>
      <c r="TSL2947" s="46"/>
      <c r="TSM2947" s="46"/>
      <c r="TSN2947" s="46"/>
      <c r="TSO2947" s="46"/>
      <c r="TSP2947" s="46"/>
      <c r="TSQ2947" s="46"/>
      <c r="TSR2947" s="46"/>
      <c r="TSS2947" s="46"/>
      <c r="TST2947" s="46"/>
      <c r="TSU2947" s="46"/>
      <c r="TSV2947" s="46"/>
      <c r="TSW2947" s="46"/>
      <c r="TSX2947" s="46"/>
      <c r="TSY2947" s="46"/>
      <c r="TSZ2947" s="46"/>
      <c r="TTA2947" s="46"/>
      <c r="TTB2947" s="46"/>
      <c r="TTC2947" s="46"/>
      <c r="TTD2947" s="46"/>
      <c r="TTE2947" s="46"/>
      <c r="TTF2947" s="46"/>
      <c r="TTG2947" s="46"/>
      <c r="TTH2947" s="46"/>
      <c r="TTI2947" s="46"/>
      <c r="TTJ2947" s="46"/>
      <c r="TTK2947" s="46"/>
      <c r="TTL2947" s="46"/>
      <c r="TTM2947" s="46"/>
      <c r="TTN2947" s="46"/>
      <c r="TTO2947" s="46"/>
      <c r="TTP2947" s="46"/>
      <c r="TTQ2947" s="46"/>
      <c r="TTR2947" s="46"/>
      <c r="TTS2947" s="46"/>
      <c r="TTT2947" s="46"/>
      <c r="TTU2947" s="46"/>
      <c r="TTV2947" s="46"/>
      <c r="TTW2947" s="46"/>
      <c r="TTX2947" s="46"/>
      <c r="TTY2947" s="46"/>
      <c r="TTZ2947" s="46"/>
      <c r="TUA2947" s="46"/>
      <c r="TUB2947" s="46"/>
      <c r="TUC2947" s="46"/>
      <c r="TUD2947" s="46"/>
      <c r="TUE2947" s="46"/>
      <c r="TUF2947" s="46"/>
      <c r="TUG2947" s="46"/>
      <c r="TUH2947" s="46"/>
      <c r="TUI2947" s="46"/>
      <c r="TUJ2947" s="46"/>
      <c r="TUK2947" s="46"/>
      <c r="TUL2947" s="46"/>
      <c r="TUM2947" s="46"/>
      <c r="TUN2947" s="46"/>
      <c r="TUO2947" s="46"/>
      <c r="TUP2947" s="46"/>
      <c r="TUQ2947" s="46"/>
      <c r="TUR2947" s="46"/>
      <c r="TUS2947" s="46"/>
      <c r="TUT2947" s="46"/>
      <c r="TUU2947" s="46"/>
      <c r="TUV2947" s="46"/>
      <c r="TUW2947" s="46"/>
      <c r="TUX2947" s="46"/>
      <c r="TUY2947" s="46"/>
      <c r="TUZ2947" s="46"/>
      <c r="TVA2947" s="46"/>
      <c r="TVB2947" s="46"/>
      <c r="TVC2947" s="46"/>
      <c r="TVD2947" s="46"/>
      <c r="TVE2947" s="46"/>
      <c r="TVF2947" s="46"/>
      <c r="TVG2947" s="46"/>
      <c r="TVH2947" s="46"/>
      <c r="TVI2947" s="46"/>
      <c r="TVJ2947" s="46"/>
      <c r="TVK2947" s="46"/>
      <c r="TVL2947" s="46"/>
      <c r="TVM2947" s="46"/>
      <c r="TVN2947" s="46"/>
      <c r="TVO2947" s="46"/>
      <c r="TVP2947" s="46"/>
      <c r="TVQ2947" s="46"/>
      <c r="TVR2947" s="46"/>
      <c r="TVS2947" s="46"/>
      <c r="TVT2947" s="46"/>
      <c r="TVU2947" s="46"/>
      <c r="TVV2947" s="46"/>
      <c r="TVW2947" s="46"/>
      <c r="TVX2947" s="46"/>
      <c r="TVY2947" s="46"/>
      <c r="TVZ2947" s="46"/>
      <c r="TWA2947" s="46"/>
      <c r="TWB2947" s="46"/>
      <c r="TWC2947" s="46"/>
      <c r="TWD2947" s="46"/>
      <c r="TWE2947" s="46"/>
      <c r="TWF2947" s="46"/>
      <c r="TWG2947" s="46"/>
      <c r="TWH2947" s="46"/>
      <c r="TWI2947" s="46"/>
      <c r="TWJ2947" s="46"/>
      <c r="TWK2947" s="46"/>
      <c r="TWL2947" s="46"/>
      <c r="TWM2947" s="46"/>
      <c r="TWN2947" s="46"/>
      <c r="TWO2947" s="46"/>
      <c r="TWP2947" s="46"/>
      <c r="TWQ2947" s="46"/>
      <c r="TWR2947" s="46"/>
      <c r="TWS2947" s="46"/>
      <c r="TWT2947" s="46"/>
      <c r="TWU2947" s="46"/>
      <c r="TWV2947" s="46"/>
      <c r="TWW2947" s="46"/>
      <c r="TWX2947" s="46"/>
      <c r="TWY2947" s="46"/>
      <c r="TWZ2947" s="46"/>
      <c r="TXA2947" s="46"/>
      <c r="TXB2947" s="46"/>
      <c r="TXC2947" s="46"/>
      <c r="TXD2947" s="46"/>
      <c r="TXE2947" s="46"/>
      <c r="TXF2947" s="46"/>
      <c r="TXG2947" s="46"/>
      <c r="TXH2947" s="46"/>
      <c r="TXI2947" s="46"/>
      <c r="TXJ2947" s="46"/>
      <c r="TXK2947" s="46"/>
      <c r="TXL2947" s="46"/>
      <c r="TXM2947" s="46"/>
      <c r="TXN2947" s="46"/>
      <c r="TXO2947" s="46"/>
      <c r="TXP2947" s="46"/>
      <c r="TXQ2947" s="46"/>
      <c r="TXR2947" s="46"/>
      <c r="TXS2947" s="46"/>
      <c r="TXT2947" s="46"/>
      <c r="TXU2947" s="46"/>
      <c r="TXV2947" s="46"/>
      <c r="TXW2947" s="46"/>
      <c r="TXX2947" s="46"/>
      <c r="TXY2947" s="46"/>
      <c r="TXZ2947" s="46"/>
      <c r="TYA2947" s="46"/>
      <c r="TYB2947" s="46"/>
      <c r="TYC2947" s="46"/>
      <c r="TYD2947" s="46"/>
      <c r="TYE2947" s="46"/>
      <c r="TYF2947" s="46"/>
      <c r="TYG2947" s="46"/>
      <c r="TYH2947" s="46"/>
      <c r="TYI2947" s="46"/>
      <c r="TYJ2947" s="46"/>
      <c r="TYK2947" s="46"/>
      <c r="TYL2947" s="46"/>
      <c r="TYM2947" s="46"/>
      <c r="TYN2947" s="46"/>
      <c r="TYO2947" s="46"/>
      <c r="TYP2947" s="46"/>
      <c r="TYQ2947" s="46"/>
      <c r="TYR2947" s="46"/>
      <c r="TYS2947" s="46"/>
      <c r="TYT2947" s="46"/>
      <c r="TYU2947" s="46"/>
      <c r="TYV2947" s="46"/>
      <c r="TYW2947" s="46"/>
      <c r="TYX2947" s="46"/>
      <c r="TYY2947" s="46"/>
      <c r="TYZ2947" s="46"/>
      <c r="TZA2947" s="46"/>
      <c r="TZB2947" s="46"/>
      <c r="TZC2947" s="46"/>
      <c r="TZD2947" s="46"/>
      <c r="TZE2947" s="46"/>
      <c r="TZF2947" s="46"/>
      <c r="TZG2947" s="46"/>
      <c r="TZH2947" s="46"/>
      <c r="TZI2947" s="46"/>
      <c r="TZJ2947" s="46"/>
      <c r="TZK2947" s="46"/>
      <c r="TZL2947" s="46"/>
      <c r="TZM2947" s="46"/>
      <c r="TZN2947" s="46"/>
      <c r="TZO2947" s="46"/>
      <c r="TZP2947" s="46"/>
      <c r="TZQ2947" s="46"/>
      <c r="TZR2947" s="46"/>
      <c r="TZS2947" s="46"/>
      <c r="TZT2947" s="46"/>
      <c r="TZU2947" s="46"/>
      <c r="TZV2947" s="46"/>
      <c r="TZW2947" s="46"/>
      <c r="TZX2947" s="46"/>
      <c r="TZY2947" s="46"/>
      <c r="TZZ2947" s="46"/>
      <c r="UAA2947" s="46"/>
      <c r="UAB2947" s="46"/>
      <c r="UAC2947" s="46"/>
      <c r="UAD2947" s="46"/>
      <c r="UAE2947" s="46"/>
      <c r="UAF2947" s="46"/>
      <c r="UAG2947" s="46"/>
      <c r="UAH2947" s="46"/>
      <c r="UAI2947" s="46"/>
      <c r="UAJ2947" s="46"/>
      <c r="UAK2947" s="46"/>
      <c r="UAL2947" s="46"/>
      <c r="UAM2947" s="46"/>
      <c r="UAN2947" s="46"/>
      <c r="UAO2947" s="46"/>
      <c r="UAP2947" s="46"/>
      <c r="UAQ2947" s="46"/>
      <c r="UAR2947" s="46"/>
      <c r="UAS2947" s="46"/>
      <c r="UAT2947" s="46"/>
      <c r="UAU2947" s="46"/>
      <c r="UAV2947" s="46"/>
      <c r="UAW2947" s="46"/>
      <c r="UAX2947" s="46"/>
      <c r="UAY2947" s="46"/>
      <c r="UAZ2947" s="46"/>
      <c r="UBA2947" s="46"/>
      <c r="UBB2947" s="46"/>
      <c r="UBC2947" s="46"/>
      <c r="UBD2947" s="46"/>
      <c r="UBE2947" s="46"/>
      <c r="UBF2947" s="46"/>
      <c r="UBG2947" s="46"/>
      <c r="UBH2947" s="46"/>
      <c r="UBI2947" s="46"/>
      <c r="UBJ2947" s="46"/>
      <c r="UBK2947" s="46"/>
      <c r="UBL2947" s="46"/>
      <c r="UBM2947" s="46"/>
      <c r="UBN2947" s="46"/>
      <c r="UBO2947" s="46"/>
      <c r="UBP2947" s="46"/>
      <c r="UBQ2947" s="46"/>
      <c r="UBR2947" s="46"/>
      <c r="UBS2947" s="46"/>
      <c r="UBT2947" s="46"/>
      <c r="UBU2947" s="46"/>
      <c r="UBV2947" s="46"/>
      <c r="UBW2947" s="46"/>
      <c r="UBX2947" s="46"/>
      <c r="UBY2947" s="46"/>
      <c r="UBZ2947" s="46"/>
      <c r="UCA2947" s="46"/>
      <c r="UCB2947" s="46"/>
      <c r="UCC2947" s="46"/>
      <c r="UCD2947" s="46"/>
      <c r="UCE2947" s="46"/>
      <c r="UCF2947" s="46"/>
      <c r="UCG2947" s="46"/>
      <c r="UCH2947" s="46"/>
      <c r="UCI2947" s="46"/>
      <c r="UCJ2947" s="46"/>
      <c r="UCK2947" s="46"/>
      <c r="UCL2947" s="46"/>
      <c r="UCM2947" s="46"/>
      <c r="UCN2947" s="46"/>
      <c r="UCO2947" s="46"/>
      <c r="UCP2947" s="46"/>
      <c r="UCQ2947" s="46"/>
      <c r="UCR2947" s="46"/>
      <c r="UCS2947" s="46"/>
      <c r="UCT2947" s="46"/>
      <c r="UCU2947" s="46"/>
      <c r="UCV2947" s="46"/>
      <c r="UCW2947" s="46"/>
      <c r="UCX2947" s="46"/>
      <c r="UCY2947" s="46"/>
      <c r="UCZ2947" s="46"/>
      <c r="UDA2947" s="46"/>
      <c r="UDB2947" s="46"/>
      <c r="UDC2947" s="46"/>
      <c r="UDD2947" s="46"/>
      <c r="UDE2947" s="46"/>
      <c r="UDF2947" s="46"/>
      <c r="UDG2947" s="46"/>
      <c r="UDH2947" s="46"/>
      <c r="UDI2947" s="46"/>
      <c r="UDJ2947" s="46"/>
      <c r="UDK2947" s="46"/>
      <c r="UDL2947" s="46"/>
      <c r="UDM2947" s="46"/>
      <c r="UDN2947" s="46"/>
      <c r="UDO2947" s="46"/>
      <c r="UDP2947" s="46"/>
      <c r="UDQ2947" s="46"/>
      <c r="UDR2947" s="46"/>
      <c r="UDS2947" s="46"/>
      <c r="UDT2947" s="46"/>
      <c r="UDU2947" s="46"/>
      <c r="UDV2947" s="46"/>
      <c r="UDW2947" s="46"/>
      <c r="UDX2947" s="46"/>
      <c r="UDY2947" s="46"/>
      <c r="UDZ2947" s="46"/>
      <c r="UEA2947" s="46"/>
      <c r="UEB2947" s="46"/>
      <c r="UEC2947" s="46"/>
      <c r="UED2947" s="46"/>
      <c r="UEE2947" s="46"/>
      <c r="UEF2947" s="46"/>
      <c r="UEG2947" s="46"/>
      <c r="UEH2947" s="46"/>
      <c r="UEI2947" s="46"/>
      <c r="UEJ2947" s="46"/>
      <c r="UEK2947" s="46"/>
      <c r="UEL2947" s="46"/>
      <c r="UEM2947" s="46"/>
      <c r="UEN2947" s="46"/>
      <c r="UEO2947" s="46"/>
      <c r="UEP2947" s="46"/>
      <c r="UEQ2947" s="46"/>
      <c r="UER2947" s="46"/>
      <c r="UES2947" s="46"/>
      <c r="UET2947" s="46"/>
      <c r="UEU2947" s="46"/>
      <c r="UEV2947" s="46"/>
      <c r="UEW2947" s="46"/>
      <c r="UEX2947" s="46"/>
      <c r="UEY2947" s="46"/>
      <c r="UEZ2947" s="46"/>
      <c r="UFA2947" s="46"/>
      <c r="UFB2947" s="46"/>
      <c r="UFC2947" s="46"/>
      <c r="UFD2947" s="46"/>
      <c r="UFE2947" s="46"/>
      <c r="UFF2947" s="46"/>
      <c r="UFG2947" s="46"/>
      <c r="UFH2947" s="46"/>
      <c r="UFI2947" s="46"/>
      <c r="UFJ2947" s="46"/>
      <c r="UFK2947" s="46"/>
      <c r="UFL2947" s="46"/>
      <c r="UFM2947" s="46"/>
      <c r="UFN2947" s="46"/>
      <c r="UFO2947" s="46"/>
      <c r="UFP2947" s="46"/>
      <c r="UFQ2947" s="46"/>
      <c r="UFR2947" s="46"/>
      <c r="UFS2947" s="46"/>
      <c r="UFT2947" s="46"/>
      <c r="UFU2947" s="46"/>
      <c r="UFV2947" s="46"/>
      <c r="UFW2947" s="46"/>
      <c r="UFX2947" s="46"/>
      <c r="UFY2947" s="46"/>
      <c r="UFZ2947" s="46"/>
      <c r="UGA2947" s="46"/>
      <c r="UGB2947" s="46"/>
      <c r="UGC2947" s="46"/>
      <c r="UGD2947" s="46"/>
      <c r="UGE2947" s="46"/>
      <c r="UGF2947" s="46"/>
      <c r="UGG2947" s="46"/>
      <c r="UGH2947" s="46"/>
      <c r="UGI2947" s="46"/>
      <c r="UGJ2947" s="46"/>
      <c r="UGK2947" s="46"/>
      <c r="UGL2947" s="46"/>
      <c r="UGM2947" s="46"/>
      <c r="UGN2947" s="46"/>
      <c r="UGO2947" s="46"/>
      <c r="UGP2947" s="46"/>
      <c r="UGQ2947" s="46"/>
      <c r="UGR2947" s="46"/>
      <c r="UGS2947" s="46"/>
      <c r="UGT2947" s="46"/>
      <c r="UGU2947" s="46"/>
      <c r="UGV2947" s="46"/>
      <c r="UGW2947" s="46"/>
      <c r="UGX2947" s="46"/>
      <c r="UGY2947" s="46"/>
      <c r="UGZ2947" s="46"/>
      <c r="UHA2947" s="46"/>
      <c r="UHB2947" s="46"/>
      <c r="UHC2947" s="46"/>
      <c r="UHD2947" s="46"/>
      <c r="UHE2947" s="46"/>
      <c r="UHF2947" s="46"/>
      <c r="UHG2947" s="46"/>
      <c r="UHH2947" s="46"/>
      <c r="UHI2947" s="46"/>
      <c r="UHJ2947" s="46"/>
      <c r="UHK2947" s="46"/>
      <c r="UHL2947" s="46"/>
      <c r="UHM2947" s="46"/>
      <c r="UHN2947" s="46"/>
      <c r="UHO2947" s="46"/>
      <c r="UHP2947" s="46"/>
      <c r="UHQ2947" s="46"/>
      <c r="UHR2947" s="46"/>
      <c r="UHS2947" s="46"/>
      <c r="UHT2947" s="46"/>
      <c r="UHU2947" s="46"/>
      <c r="UHV2947" s="46"/>
      <c r="UHW2947" s="46"/>
      <c r="UHX2947" s="46"/>
      <c r="UHY2947" s="46"/>
      <c r="UHZ2947" s="46"/>
      <c r="UIA2947" s="46"/>
      <c r="UIB2947" s="46"/>
      <c r="UIC2947" s="46"/>
      <c r="UID2947" s="46"/>
      <c r="UIE2947" s="46"/>
      <c r="UIF2947" s="46"/>
      <c r="UIG2947" s="46"/>
      <c r="UIH2947" s="46"/>
      <c r="UII2947" s="46"/>
      <c r="UIJ2947" s="46"/>
      <c r="UIK2947" s="46"/>
      <c r="UIL2947" s="46"/>
      <c r="UIM2947" s="46"/>
      <c r="UIN2947" s="46"/>
      <c r="UIO2947" s="46"/>
      <c r="UIP2947" s="46"/>
      <c r="UIQ2947" s="46"/>
      <c r="UIR2947" s="46"/>
      <c r="UIS2947" s="46"/>
      <c r="UIT2947" s="46"/>
      <c r="UIU2947" s="46"/>
      <c r="UIV2947" s="46"/>
      <c r="UIW2947" s="46"/>
      <c r="UIX2947" s="46"/>
      <c r="UIY2947" s="46"/>
      <c r="UIZ2947" s="46"/>
      <c r="UJA2947" s="46"/>
      <c r="UJB2947" s="46"/>
      <c r="UJC2947" s="46"/>
      <c r="UJD2947" s="46"/>
      <c r="UJE2947" s="46"/>
      <c r="UJF2947" s="46"/>
      <c r="UJG2947" s="46"/>
      <c r="UJH2947" s="46"/>
      <c r="UJI2947" s="46"/>
      <c r="UJJ2947" s="46"/>
      <c r="UJK2947" s="46"/>
      <c r="UJL2947" s="46"/>
      <c r="UJM2947" s="46"/>
      <c r="UJN2947" s="46"/>
      <c r="UJO2947" s="46"/>
      <c r="UJP2947" s="46"/>
      <c r="UJQ2947" s="46"/>
      <c r="UJR2947" s="46"/>
      <c r="UJS2947" s="46"/>
      <c r="UJT2947" s="46"/>
      <c r="UJU2947" s="46"/>
      <c r="UJV2947" s="46"/>
      <c r="UJW2947" s="46"/>
      <c r="UJX2947" s="46"/>
      <c r="UJY2947" s="46"/>
      <c r="UJZ2947" s="46"/>
      <c r="UKA2947" s="46"/>
      <c r="UKB2947" s="46"/>
      <c r="UKC2947" s="46"/>
      <c r="UKD2947" s="46"/>
      <c r="UKE2947" s="46"/>
      <c r="UKF2947" s="46"/>
      <c r="UKG2947" s="46"/>
      <c r="UKH2947" s="46"/>
      <c r="UKI2947" s="46"/>
      <c r="UKJ2947" s="46"/>
      <c r="UKK2947" s="46"/>
      <c r="UKL2947" s="46"/>
      <c r="UKM2947" s="46"/>
      <c r="UKN2947" s="46"/>
      <c r="UKO2947" s="46"/>
      <c r="UKP2947" s="46"/>
      <c r="UKQ2947" s="46"/>
      <c r="UKR2947" s="46"/>
      <c r="UKS2947" s="46"/>
      <c r="UKT2947" s="46"/>
      <c r="UKU2947" s="46"/>
      <c r="UKV2947" s="46"/>
      <c r="UKW2947" s="46"/>
      <c r="UKX2947" s="46"/>
      <c r="UKY2947" s="46"/>
      <c r="UKZ2947" s="46"/>
      <c r="ULA2947" s="46"/>
      <c r="ULB2947" s="46"/>
      <c r="ULC2947" s="46"/>
      <c r="ULD2947" s="46"/>
      <c r="ULE2947" s="46"/>
      <c r="ULF2947" s="46"/>
      <c r="ULG2947" s="46"/>
      <c r="ULH2947" s="46"/>
      <c r="ULI2947" s="46"/>
      <c r="ULJ2947" s="46"/>
      <c r="ULK2947" s="46"/>
      <c r="ULL2947" s="46"/>
      <c r="ULM2947" s="46"/>
      <c r="ULN2947" s="46"/>
      <c r="ULO2947" s="46"/>
      <c r="ULP2947" s="46"/>
      <c r="ULQ2947" s="46"/>
      <c r="ULR2947" s="46"/>
      <c r="ULS2947" s="46"/>
      <c r="ULT2947" s="46"/>
      <c r="ULU2947" s="46"/>
      <c r="ULV2947" s="46"/>
      <c r="ULW2947" s="46"/>
      <c r="ULX2947" s="46"/>
      <c r="ULY2947" s="46"/>
      <c r="ULZ2947" s="46"/>
      <c r="UMA2947" s="46"/>
      <c r="UMB2947" s="46"/>
      <c r="UMC2947" s="46"/>
      <c r="UMD2947" s="46"/>
      <c r="UME2947" s="46"/>
      <c r="UMF2947" s="46"/>
      <c r="UMG2947" s="46"/>
      <c r="UMH2947" s="46"/>
      <c r="UMI2947" s="46"/>
      <c r="UMJ2947" s="46"/>
      <c r="UMK2947" s="46"/>
      <c r="UML2947" s="46"/>
      <c r="UMM2947" s="46"/>
      <c r="UMN2947" s="46"/>
      <c r="UMO2947" s="46"/>
      <c r="UMP2947" s="46"/>
      <c r="UMQ2947" s="46"/>
      <c r="UMR2947" s="46"/>
      <c r="UMS2947" s="46"/>
      <c r="UMT2947" s="46"/>
      <c r="UMU2947" s="46"/>
      <c r="UMV2947" s="46"/>
      <c r="UMW2947" s="46"/>
      <c r="UMX2947" s="46"/>
      <c r="UMY2947" s="46"/>
      <c r="UMZ2947" s="46"/>
      <c r="UNA2947" s="46"/>
      <c r="UNB2947" s="46"/>
      <c r="UNC2947" s="46"/>
      <c r="UND2947" s="46"/>
      <c r="UNE2947" s="46"/>
      <c r="UNF2947" s="46"/>
      <c r="UNG2947" s="46"/>
      <c r="UNH2947" s="46"/>
      <c r="UNI2947" s="46"/>
      <c r="UNJ2947" s="46"/>
      <c r="UNK2947" s="46"/>
      <c r="UNL2947" s="46"/>
      <c r="UNM2947" s="46"/>
      <c r="UNN2947" s="46"/>
      <c r="UNO2947" s="46"/>
      <c r="UNP2947" s="46"/>
      <c r="UNQ2947" s="46"/>
      <c r="UNR2947" s="46"/>
      <c r="UNS2947" s="46"/>
      <c r="UNT2947" s="46"/>
      <c r="UNU2947" s="46"/>
      <c r="UNV2947" s="46"/>
      <c r="UNW2947" s="46"/>
      <c r="UNX2947" s="46"/>
      <c r="UNY2947" s="46"/>
      <c r="UNZ2947" s="46"/>
      <c r="UOA2947" s="46"/>
      <c r="UOB2947" s="46"/>
      <c r="UOC2947" s="46"/>
      <c r="UOD2947" s="46"/>
      <c r="UOE2947" s="46"/>
      <c r="UOF2947" s="46"/>
      <c r="UOG2947" s="46"/>
      <c r="UOH2947" s="46"/>
      <c r="UOI2947" s="46"/>
      <c r="UOJ2947" s="46"/>
      <c r="UOK2947" s="46"/>
      <c r="UOL2947" s="46"/>
      <c r="UOM2947" s="46"/>
      <c r="UON2947" s="46"/>
      <c r="UOO2947" s="46"/>
      <c r="UOP2947" s="46"/>
      <c r="UOQ2947" s="46"/>
      <c r="UOR2947" s="46"/>
      <c r="UOS2947" s="46"/>
      <c r="UOT2947" s="46"/>
      <c r="UOU2947" s="46"/>
      <c r="UOV2947" s="46"/>
      <c r="UOW2947" s="46"/>
      <c r="UOX2947" s="46"/>
      <c r="UOY2947" s="46"/>
      <c r="UOZ2947" s="46"/>
      <c r="UPA2947" s="46"/>
      <c r="UPB2947" s="46"/>
      <c r="UPC2947" s="46"/>
      <c r="UPD2947" s="46"/>
      <c r="UPE2947" s="46"/>
      <c r="UPF2947" s="46"/>
      <c r="UPG2947" s="46"/>
      <c r="UPH2947" s="46"/>
      <c r="UPI2947" s="46"/>
      <c r="UPJ2947" s="46"/>
      <c r="UPK2947" s="46"/>
      <c r="UPL2947" s="46"/>
      <c r="UPM2947" s="46"/>
      <c r="UPN2947" s="46"/>
      <c r="UPO2947" s="46"/>
      <c r="UPP2947" s="46"/>
      <c r="UPQ2947" s="46"/>
      <c r="UPR2947" s="46"/>
      <c r="UPS2947" s="46"/>
      <c r="UPT2947" s="46"/>
      <c r="UPU2947" s="46"/>
      <c r="UPV2947" s="46"/>
      <c r="UPW2947" s="46"/>
      <c r="UPX2947" s="46"/>
      <c r="UPY2947" s="46"/>
      <c r="UPZ2947" s="46"/>
      <c r="UQA2947" s="46"/>
      <c r="UQB2947" s="46"/>
      <c r="UQC2947" s="46"/>
      <c r="UQD2947" s="46"/>
      <c r="UQE2947" s="46"/>
      <c r="UQF2947" s="46"/>
      <c r="UQG2947" s="46"/>
      <c r="UQH2947" s="46"/>
      <c r="UQI2947" s="46"/>
      <c r="UQJ2947" s="46"/>
      <c r="UQK2947" s="46"/>
      <c r="UQL2947" s="46"/>
      <c r="UQM2947" s="46"/>
      <c r="UQN2947" s="46"/>
      <c r="UQO2947" s="46"/>
      <c r="UQP2947" s="46"/>
      <c r="UQQ2947" s="46"/>
      <c r="UQR2947" s="46"/>
      <c r="UQS2947" s="46"/>
      <c r="UQT2947" s="46"/>
      <c r="UQU2947" s="46"/>
      <c r="UQV2947" s="46"/>
      <c r="UQW2947" s="46"/>
      <c r="UQX2947" s="46"/>
      <c r="UQY2947" s="46"/>
      <c r="UQZ2947" s="46"/>
      <c r="URA2947" s="46"/>
      <c r="URB2947" s="46"/>
      <c r="URC2947" s="46"/>
      <c r="URD2947" s="46"/>
      <c r="URE2947" s="46"/>
      <c r="URF2947" s="46"/>
      <c r="URG2947" s="46"/>
      <c r="URH2947" s="46"/>
      <c r="URI2947" s="46"/>
      <c r="URJ2947" s="46"/>
      <c r="URK2947" s="46"/>
      <c r="URL2947" s="46"/>
      <c r="URM2947" s="46"/>
      <c r="URN2947" s="46"/>
      <c r="URO2947" s="46"/>
      <c r="URP2947" s="46"/>
      <c r="URQ2947" s="46"/>
      <c r="URR2947" s="46"/>
      <c r="URS2947" s="46"/>
      <c r="URT2947" s="46"/>
      <c r="URU2947" s="46"/>
      <c r="URV2947" s="46"/>
      <c r="URW2947" s="46"/>
      <c r="URX2947" s="46"/>
      <c r="URY2947" s="46"/>
      <c r="URZ2947" s="46"/>
      <c r="USA2947" s="46"/>
      <c r="USB2947" s="46"/>
      <c r="USC2947" s="46"/>
      <c r="USD2947" s="46"/>
      <c r="USE2947" s="46"/>
      <c r="USF2947" s="46"/>
      <c r="USG2947" s="46"/>
      <c r="USH2947" s="46"/>
      <c r="USI2947" s="46"/>
      <c r="USJ2947" s="46"/>
      <c r="USK2947" s="46"/>
      <c r="USL2947" s="46"/>
      <c r="USM2947" s="46"/>
      <c r="USN2947" s="46"/>
      <c r="USO2947" s="46"/>
      <c r="USP2947" s="46"/>
      <c r="USQ2947" s="46"/>
      <c r="USR2947" s="46"/>
      <c r="USS2947" s="46"/>
      <c r="UST2947" s="46"/>
      <c r="USU2947" s="46"/>
      <c r="USV2947" s="46"/>
      <c r="USW2947" s="46"/>
      <c r="USX2947" s="46"/>
      <c r="USY2947" s="46"/>
      <c r="USZ2947" s="46"/>
      <c r="UTA2947" s="46"/>
      <c r="UTB2947" s="46"/>
      <c r="UTC2947" s="46"/>
      <c r="UTD2947" s="46"/>
      <c r="UTE2947" s="46"/>
      <c r="UTF2947" s="46"/>
      <c r="UTG2947" s="46"/>
      <c r="UTH2947" s="46"/>
      <c r="UTI2947" s="46"/>
      <c r="UTJ2947" s="46"/>
      <c r="UTK2947" s="46"/>
      <c r="UTL2947" s="46"/>
      <c r="UTM2947" s="46"/>
      <c r="UTN2947" s="46"/>
      <c r="UTO2947" s="46"/>
      <c r="UTP2947" s="46"/>
      <c r="UTQ2947" s="46"/>
      <c r="UTR2947" s="46"/>
      <c r="UTS2947" s="46"/>
      <c r="UTT2947" s="46"/>
      <c r="UTU2947" s="46"/>
      <c r="UTV2947" s="46"/>
      <c r="UTW2947" s="46"/>
      <c r="UTX2947" s="46"/>
      <c r="UTY2947" s="46"/>
      <c r="UTZ2947" s="46"/>
      <c r="UUA2947" s="46"/>
      <c r="UUB2947" s="46"/>
      <c r="UUC2947" s="46"/>
      <c r="UUD2947" s="46"/>
      <c r="UUE2947" s="46"/>
      <c r="UUF2947" s="46"/>
      <c r="UUG2947" s="46"/>
      <c r="UUH2947" s="46"/>
      <c r="UUI2947" s="46"/>
      <c r="UUJ2947" s="46"/>
      <c r="UUK2947" s="46"/>
      <c r="UUL2947" s="46"/>
      <c r="UUM2947" s="46"/>
      <c r="UUN2947" s="46"/>
      <c r="UUO2947" s="46"/>
      <c r="UUP2947" s="46"/>
      <c r="UUQ2947" s="46"/>
      <c r="UUR2947" s="46"/>
      <c r="UUS2947" s="46"/>
      <c r="UUT2947" s="46"/>
      <c r="UUU2947" s="46"/>
      <c r="UUV2947" s="46"/>
      <c r="UUW2947" s="46"/>
      <c r="UUX2947" s="46"/>
      <c r="UUY2947" s="46"/>
      <c r="UUZ2947" s="46"/>
      <c r="UVA2947" s="46"/>
      <c r="UVB2947" s="46"/>
      <c r="UVC2947" s="46"/>
      <c r="UVD2947" s="46"/>
      <c r="UVE2947" s="46"/>
      <c r="UVF2947" s="46"/>
      <c r="UVG2947" s="46"/>
      <c r="UVH2947" s="46"/>
      <c r="UVI2947" s="46"/>
      <c r="UVJ2947" s="46"/>
      <c r="UVK2947" s="46"/>
      <c r="UVL2947" s="46"/>
      <c r="UVM2947" s="46"/>
      <c r="UVN2947" s="46"/>
      <c r="UVO2947" s="46"/>
      <c r="UVP2947" s="46"/>
      <c r="UVQ2947" s="46"/>
      <c r="UVR2947" s="46"/>
      <c r="UVS2947" s="46"/>
      <c r="UVT2947" s="46"/>
      <c r="UVU2947" s="46"/>
      <c r="UVV2947" s="46"/>
      <c r="UVW2947" s="46"/>
      <c r="UVX2947" s="46"/>
      <c r="UVY2947" s="46"/>
      <c r="UVZ2947" s="46"/>
      <c r="UWA2947" s="46"/>
      <c r="UWB2947" s="46"/>
      <c r="UWC2947" s="46"/>
      <c r="UWD2947" s="46"/>
      <c r="UWE2947" s="46"/>
      <c r="UWF2947" s="46"/>
      <c r="UWG2947" s="46"/>
      <c r="UWH2947" s="46"/>
      <c r="UWI2947" s="46"/>
      <c r="UWJ2947" s="46"/>
      <c r="UWK2947" s="46"/>
      <c r="UWL2947" s="46"/>
      <c r="UWM2947" s="46"/>
      <c r="UWN2947" s="46"/>
      <c r="UWO2947" s="46"/>
      <c r="UWP2947" s="46"/>
      <c r="UWQ2947" s="46"/>
      <c r="UWR2947" s="46"/>
      <c r="UWS2947" s="46"/>
      <c r="UWT2947" s="46"/>
      <c r="UWU2947" s="46"/>
      <c r="UWV2947" s="46"/>
      <c r="UWW2947" s="46"/>
      <c r="UWX2947" s="46"/>
      <c r="UWY2947" s="46"/>
      <c r="UWZ2947" s="46"/>
      <c r="UXA2947" s="46"/>
      <c r="UXB2947" s="46"/>
      <c r="UXC2947" s="46"/>
      <c r="UXD2947" s="46"/>
      <c r="UXE2947" s="46"/>
      <c r="UXF2947" s="46"/>
      <c r="UXG2947" s="46"/>
      <c r="UXH2947" s="46"/>
      <c r="UXI2947" s="46"/>
      <c r="UXJ2947" s="46"/>
      <c r="UXK2947" s="46"/>
      <c r="UXL2947" s="46"/>
      <c r="UXM2947" s="46"/>
      <c r="UXN2947" s="46"/>
      <c r="UXO2947" s="46"/>
      <c r="UXP2947" s="46"/>
      <c r="UXQ2947" s="46"/>
      <c r="UXR2947" s="46"/>
      <c r="UXS2947" s="46"/>
      <c r="UXT2947" s="46"/>
      <c r="UXU2947" s="46"/>
      <c r="UXV2947" s="46"/>
      <c r="UXW2947" s="46"/>
      <c r="UXX2947" s="46"/>
      <c r="UXY2947" s="46"/>
      <c r="UXZ2947" s="46"/>
      <c r="UYA2947" s="46"/>
      <c r="UYB2947" s="46"/>
      <c r="UYC2947" s="46"/>
      <c r="UYD2947" s="46"/>
      <c r="UYE2947" s="46"/>
      <c r="UYF2947" s="46"/>
      <c r="UYG2947" s="46"/>
      <c r="UYH2947" s="46"/>
      <c r="UYI2947" s="46"/>
      <c r="UYJ2947" s="46"/>
      <c r="UYK2947" s="46"/>
      <c r="UYL2947" s="46"/>
      <c r="UYM2947" s="46"/>
      <c r="UYN2947" s="46"/>
      <c r="UYO2947" s="46"/>
      <c r="UYP2947" s="46"/>
      <c r="UYQ2947" s="46"/>
      <c r="UYR2947" s="46"/>
      <c r="UYS2947" s="46"/>
      <c r="UYT2947" s="46"/>
      <c r="UYU2947" s="46"/>
      <c r="UYV2947" s="46"/>
      <c r="UYW2947" s="46"/>
      <c r="UYX2947" s="46"/>
      <c r="UYY2947" s="46"/>
      <c r="UYZ2947" s="46"/>
      <c r="UZA2947" s="46"/>
      <c r="UZB2947" s="46"/>
      <c r="UZC2947" s="46"/>
      <c r="UZD2947" s="46"/>
      <c r="UZE2947" s="46"/>
      <c r="UZF2947" s="46"/>
      <c r="UZG2947" s="46"/>
      <c r="UZH2947" s="46"/>
      <c r="UZI2947" s="46"/>
      <c r="UZJ2947" s="46"/>
      <c r="UZK2947" s="46"/>
      <c r="UZL2947" s="46"/>
      <c r="UZM2947" s="46"/>
      <c r="UZN2947" s="46"/>
      <c r="UZO2947" s="46"/>
      <c r="UZP2947" s="46"/>
      <c r="UZQ2947" s="46"/>
      <c r="UZR2947" s="46"/>
      <c r="UZS2947" s="46"/>
      <c r="UZT2947" s="46"/>
      <c r="UZU2947" s="46"/>
      <c r="UZV2947" s="46"/>
      <c r="UZW2947" s="46"/>
      <c r="UZX2947" s="46"/>
      <c r="UZY2947" s="46"/>
      <c r="UZZ2947" s="46"/>
      <c r="VAA2947" s="46"/>
      <c r="VAB2947" s="46"/>
      <c r="VAC2947" s="46"/>
      <c r="VAD2947" s="46"/>
      <c r="VAE2947" s="46"/>
      <c r="VAF2947" s="46"/>
      <c r="VAG2947" s="46"/>
      <c r="VAH2947" s="46"/>
      <c r="VAI2947" s="46"/>
      <c r="VAJ2947" s="46"/>
      <c r="VAK2947" s="46"/>
      <c r="VAL2947" s="46"/>
      <c r="VAM2947" s="46"/>
      <c r="VAN2947" s="46"/>
      <c r="VAO2947" s="46"/>
      <c r="VAP2947" s="46"/>
      <c r="VAQ2947" s="46"/>
      <c r="VAR2947" s="46"/>
      <c r="VAS2947" s="46"/>
      <c r="VAT2947" s="46"/>
      <c r="VAU2947" s="46"/>
      <c r="VAV2947" s="46"/>
      <c r="VAW2947" s="46"/>
      <c r="VAX2947" s="46"/>
      <c r="VAY2947" s="46"/>
      <c r="VAZ2947" s="46"/>
      <c r="VBA2947" s="46"/>
      <c r="VBB2947" s="46"/>
      <c r="VBC2947" s="46"/>
      <c r="VBD2947" s="46"/>
      <c r="VBE2947" s="46"/>
      <c r="VBF2947" s="46"/>
      <c r="VBG2947" s="46"/>
      <c r="VBH2947" s="46"/>
      <c r="VBI2947" s="46"/>
      <c r="VBJ2947" s="46"/>
      <c r="VBK2947" s="46"/>
      <c r="VBL2947" s="46"/>
      <c r="VBM2947" s="46"/>
      <c r="VBN2947" s="46"/>
      <c r="VBO2947" s="46"/>
      <c r="VBP2947" s="46"/>
      <c r="VBQ2947" s="46"/>
      <c r="VBR2947" s="46"/>
      <c r="VBS2947" s="46"/>
      <c r="VBT2947" s="46"/>
      <c r="VBU2947" s="46"/>
      <c r="VBV2947" s="46"/>
      <c r="VBW2947" s="46"/>
      <c r="VBX2947" s="46"/>
      <c r="VBY2947" s="46"/>
      <c r="VBZ2947" s="46"/>
      <c r="VCA2947" s="46"/>
      <c r="VCB2947" s="46"/>
      <c r="VCC2947" s="46"/>
      <c r="VCD2947" s="46"/>
      <c r="VCE2947" s="46"/>
      <c r="VCF2947" s="46"/>
      <c r="VCG2947" s="46"/>
      <c r="VCH2947" s="46"/>
      <c r="VCI2947" s="46"/>
      <c r="VCJ2947" s="46"/>
      <c r="VCK2947" s="46"/>
      <c r="VCL2947" s="46"/>
      <c r="VCM2947" s="46"/>
      <c r="VCN2947" s="46"/>
      <c r="VCO2947" s="46"/>
      <c r="VCP2947" s="46"/>
      <c r="VCQ2947" s="46"/>
      <c r="VCR2947" s="46"/>
      <c r="VCS2947" s="46"/>
      <c r="VCT2947" s="46"/>
      <c r="VCU2947" s="46"/>
      <c r="VCV2947" s="46"/>
      <c r="VCW2947" s="46"/>
      <c r="VCX2947" s="46"/>
      <c r="VCY2947" s="46"/>
      <c r="VCZ2947" s="46"/>
      <c r="VDA2947" s="46"/>
      <c r="VDB2947" s="46"/>
      <c r="VDC2947" s="46"/>
      <c r="VDD2947" s="46"/>
      <c r="VDE2947" s="46"/>
      <c r="VDF2947" s="46"/>
      <c r="VDG2947" s="46"/>
      <c r="VDH2947" s="46"/>
      <c r="VDI2947" s="46"/>
      <c r="VDJ2947" s="46"/>
      <c r="VDK2947" s="46"/>
      <c r="VDL2947" s="46"/>
      <c r="VDM2947" s="46"/>
      <c r="VDN2947" s="46"/>
      <c r="VDO2947" s="46"/>
      <c r="VDP2947" s="46"/>
      <c r="VDQ2947" s="46"/>
      <c r="VDR2947" s="46"/>
      <c r="VDS2947" s="46"/>
      <c r="VDT2947" s="46"/>
      <c r="VDU2947" s="46"/>
      <c r="VDV2947" s="46"/>
      <c r="VDW2947" s="46"/>
      <c r="VDX2947" s="46"/>
      <c r="VDY2947" s="46"/>
      <c r="VDZ2947" s="46"/>
      <c r="VEA2947" s="46"/>
      <c r="VEB2947" s="46"/>
      <c r="VEC2947" s="46"/>
      <c r="VED2947" s="46"/>
      <c r="VEE2947" s="46"/>
      <c r="VEF2947" s="46"/>
      <c r="VEG2947" s="46"/>
      <c r="VEH2947" s="46"/>
      <c r="VEI2947" s="46"/>
      <c r="VEJ2947" s="46"/>
      <c r="VEK2947" s="46"/>
      <c r="VEL2947" s="46"/>
      <c r="VEM2947" s="46"/>
      <c r="VEN2947" s="46"/>
      <c r="VEO2947" s="46"/>
      <c r="VEP2947" s="46"/>
      <c r="VEQ2947" s="46"/>
      <c r="VER2947" s="46"/>
      <c r="VES2947" s="46"/>
      <c r="VET2947" s="46"/>
      <c r="VEU2947" s="46"/>
      <c r="VEV2947" s="46"/>
      <c r="VEW2947" s="46"/>
      <c r="VEX2947" s="46"/>
      <c r="VEY2947" s="46"/>
      <c r="VEZ2947" s="46"/>
      <c r="VFA2947" s="46"/>
      <c r="VFB2947" s="46"/>
      <c r="VFC2947" s="46"/>
      <c r="VFD2947" s="46"/>
      <c r="VFE2947" s="46"/>
      <c r="VFF2947" s="46"/>
      <c r="VFG2947" s="46"/>
      <c r="VFH2947" s="46"/>
      <c r="VFI2947" s="46"/>
      <c r="VFJ2947" s="46"/>
      <c r="VFK2947" s="46"/>
      <c r="VFL2947" s="46"/>
      <c r="VFM2947" s="46"/>
      <c r="VFN2947" s="46"/>
      <c r="VFO2947" s="46"/>
      <c r="VFP2947" s="46"/>
      <c r="VFQ2947" s="46"/>
      <c r="VFR2947" s="46"/>
      <c r="VFS2947" s="46"/>
      <c r="VFT2947" s="46"/>
      <c r="VFU2947" s="46"/>
      <c r="VFV2947" s="46"/>
      <c r="VFW2947" s="46"/>
      <c r="VFX2947" s="46"/>
      <c r="VFY2947" s="46"/>
      <c r="VFZ2947" s="46"/>
      <c r="VGA2947" s="46"/>
      <c r="VGB2947" s="46"/>
      <c r="VGC2947" s="46"/>
      <c r="VGD2947" s="46"/>
      <c r="VGE2947" s="46"/>
      <c r="VGF2947" s="46"/>
      <c r="VGG2947" s="46"/>
      <c r="VGH2947" s="46"/>
      <c r="VGI2947" s="46"/>
      <c r="VGJ2947" s="46"/>
      <c r="VGK2947" s="46"/>
      <c r="VGL2947" s="46"/>
      <c r="VGM2947" s="46"/>
      <c r="VGN2947" s="46"/>
      <c r="VGO2947" s="46"/>
      <c r="VGP2947" s="46"/>
      <c r="VGQ2947" s="46"/>
      <c r="VGR2947" s="46"/>
      <c r="VGS2947" s="46"/>
      <c r="VGT2947" s="46"/>
      <c r="VGU2947" s="46"/>
      <c r="VGV2947" s="46"/>
      <c r="VGW2947" s="46"/>
      <c r="VGX2947" s="46"/>
      <c r="VGY2947" s="46"/>
      <c r="VGZ2947" s="46"/>
      <c r="VHA2947" s="46"/>
      <c r="VHB2947" s="46"/>
      <c r="VHC2947" s="46"/>
      <c r="VHD2947" s="46"/>
      <c r="VHE2947" s="46"/>
      <c r="VHF2947" s="46"/>
      <c r="VHG2947" s="46"/>
      <c r="VHH2947" s="46"/>
      <c r="VHI2947" s="46"/>
      <c r="VHJ2947" s="46"/>
      <c r="VHK2947" s="46"/>
      <c r="VHL2947" s="46"/>
      <c r="VHM2947" s="46"/>
      <c r="VHN2947" s="46"/>
      <c r="VHO2947" s="46"/>
      <c r="VHP2947" s="46"/>
      <c r="VHQ2947" s="46"/>
      <c r="VHR2947" s="46"/>
      <c r="VHS2947" s="46"/>
      <c r="VHT2947" s="46"/>
      <c r="VHU2947" s="46"/>
      <c r="VHV2947" s="46"/>
      <c r="VHW2947" s="46"/>
      <c r="VHX2947" s="46"/>
      <c r="VHY2947" s="46"/>
      <c r="VHZ2947" s="46"/>
      <c r="VIA2947" s="46"/>
      <c r="VIB2947" s="46"/>
      <c r="VIC2947" s="46"/>
      <c r="VID2947" s="46"/>
      <c r="VIE2947" s="46"/>
      <c r="VIF2947" s="46"/>
      <c r="VIG2947" s="46"/>
      <c r="VIH2947" s="46"/>
      <c r="VII2947" s="46"/>
      <c r="VIJ2947" s="46"/>
      <c r="VIK2947" s="46"/>
      <c r="VIL2947" s="46"/>
      <c r="VIM2947" s="46"/>
      <c r="VIN2947" s="46"/>
      <c r="VIO2947" s="46"/>
      <c r="VIP2947" s="46"/>
      <c r="VIQ2947" s="46"/>
      <c r="VIR2947" s="46"/>
      <c r="VIS2947" s="46"/>
      <c r="VIT2947" s="46"/>
      <c r="VIU2947" s="46"/>
      <c r="VIV2947" s="46"/>
      <c r="VIW2947" s="46"/>
      <c r="VIX2947" s="46"/>
      <c r="VIY2947" s="46"/>
      <c r="VIZ2947" s="46"/>
      <c r="VJA2947" s="46"/>
      <c r="VJB2947" s="46"/>
      <c r="VJC2947" s="46"/>
      <c r="VJD2947" s="46"/>
      <c r="VJE2947" s="46"/>
      <c r="VJF2947" s="46"/>
      <c r="VJG2947" s="46"/>
      <c r="VJH2947" s="46"/>
      <c r="VJI2947" s="46"/>
      <c r="VJJ2947" s="46"/>
      <c r="VJK2947" s="46"/>
      <c r="VJL2947" s="46"/>
      <c r="VJM2947" s="46"/>
      <c r="VJN2947" s="46"/>
      <c r="VJO2947" s="46"/>
      <c r="VJP2947" s="46"/>
      <c r="VJQ2947" s="46"/>
      <c r="VJR2947" s="46"/>
      <c r="VJS2947" s="46"/>
      <c r="VJT2947" s="46"/>
      <c r="VJU2947" s="46"/>
      <c r="VJV2947" s="46"/>
      <c r="VJW2947" s="46"/>
      <c r="VJX2947" s="46"/>
      <c r="VJY2947" s="46"/>
      <c r="VJZ2947" s="46"/>
      <c r="VKA2947" s="46"/>
      <c r="VKB2947" s="46"/>
      <c r="VKC2947" s="46"/>
      <c r="VKD2947" s="46"/>
      <c r="VKE2947" s="46"/>
      <c r="VKF2947" s="46"/>
      <c r="VKG2947" s="46"/>
      <c r="VKH2947" s="46"/>
      <c r="VKI2947" s="46"/>
      <c r="VKJ2947" s="46"/>
      <c r="VKK2947" s="46"/>
      <c r="VKL2947" s="46"/>
      <c r="VKM2947" s="46"/>
      <c r="VKN2947" s="46"/>
      <c r="VKO2947" s="46"/>
      <c r="VKP2947" s="46"/>
      <c r="VKQ2947" s="46"/>
      <c r="VKR2947" s="46"/>
      <c r="VKS2947" s="46"/>
      <c r="VKT2947" s="46"/>
      <c r="VKU2947" s="46"/>
      <c r="VKV2947" s="46"/>
      <c r="VKW2947" s="46"/>
      <c r="VKX2947" s="46"/>
      <c r="VKY2947" s="46"/>
      <c r="VKZ2947" s="46"/>
      <c r="VLA2947" s="46"/>
      <c r="VLB2947" s="46"/>
      <c r="VLC2947" s="46"/>
      <c r="VLD2947" s="46"/>
      <c r="VLE2947" s="46"/>
      <c r="VLF2947" s="46"/>
      <c r="VLG2947" s="46"/>
      <c r="VLH2947" s="46"/>
      <c r="VLI2947" s="46"/>
      <c r="VLJ2947" s="46"/>
      <c r="VLK2947" s="46"/>
      <c r="VLL2947" s="46"/>
      <c r="VLM2947" s="46"/>
      <c r="VLN2947" s="46"/>
      <c r="VLO2947" s="46"/>
      <c r="VLP2947" s="46"/>
      <c r="VLQ2947" s="46"/>
      <c r="VLR2947" s="46"/>
      <c r="VLS2947" s="46"/>
      <c r="VLT2947" s="46"/>
      <c r="VLU2947" s="46"/>
      <c r="VLV2947" s="46"/>
      <c r="VLW2947" s="46"/>
      <c r="VLX2947" s="46"/>
      <c r="VLY2947" s="46"/>
      <c r="VLZ2947" s="46"/>
      <c r="VMA2947" s="46"/>
      <c r="VMB2947" s="46"/>
      <c r="VMC2947" s="46"/>
      <c r="VMD2947" s="46"/>
      <c r="VME2947" s="46"/>
      <c r="VMF2947" s="46"/>
      <c r="VMG2947" s="46"/>
      <c r="VMH2947" s="46"/>
      <c r="VMI2947" s="46"/>
      <c r="VMJ2947" s="46"/>
      <c r="VMK2947" s="46"/>
      <c r="VML2947" s="46"/>
      <c r="VMM2947" s="46"/>
      <c r="VMN2947" s="46"/>
      <c r="VMO2947" s="46"/>
      <c r="VMP2947" s="46"/>
      <c r="VMQ2947" s="46"/>
      <c r="VMR2947" s="46"/>
      <c r="VMS2947" s="46"/>
      <c r="VMT2947" s="46"/>
      <c r="VMU2947" s="46"/>
      <c r="VMV2947" s="46"/>
      <c r="VMW2947" s="46"/>
      <c r="VMX2947" s="46"/>
      <c r="VMY2947" s="46"/>
      <c r="VMZ2947" s="46"/>
      <c r="VNA2947" s="46"/>
      <c r="VNB2947" s="46"/>
      <c r="VNC2947" s="46"/>
      <c r="VND2947" s="46"/>
      <c r="VNE2947" s="46"/>
      <c r="VNF2947" s="46"/>
      <c r="VNG2947" s="46"/>
      <c r="VNH2947" s="46"/>
      <c r="VNI2947" s="46"/>
      <c r="VNJ2947" s="46"/>
      <c r="VNK2947" s="46"/>
      <c r="VNL2947" s="46"/>
      <c r="VNM2947" s="46"/>
      <c r="VNN2947" s="46"/>
      <c r="VNO2947" s="46"/>
      <c r="VNP2947" s="46"/>
      <c r="VNQ2947" s="46"/>
      <c r="VNR2947" s="46"/>
      <c r="VNS2947" s="46"/>
      <c r="VNT2947" s="46"/>
      <c r="VNU2947" s="46"/>
      <c r="VNV2947" s="46"/>
      <c r="VNW2947" s="46"/>
      <c r="VNX2947" s="46"/>
      <c r="VNY2947" s="46"/>
      <c r="VNZ2947" s="46"/>
      <c r="VOA2947" s="46"/>
      <c r="VOB2947" s="46"/>
      <c r="VOC2947" s="46"/>
      <c r="VOD2947" s="46"/>
      <c r="VOE2947" s="46"/>
      <c r="VOF2947" s="46"/>
      <c r="VOG2947" s="46"/>
      <c r="VOH2947" s="46"/>
      <c r="VOI2947" s="46"/>
      <c r="VOJ2947" s="46"/>
      <c r="VOK2947" s="46"/>
      <c r="VOL2947" s="46"/>
      <c r="VOM2947" s="46"/>
      <c r="VON2947" s="46"/>
      <c r="VOO2947" s="46"/>
      <c r="VOP2947" s="46"/>
      <c r="VOQ2947" s="46"/>
      <c r="VOR2947" s="46"/>
      <c r="VOS2947" s="46"/>
      <c r="VOT2947" s="46"/>
      <c r="VOU2947" s="46"/>
      <c r="VOV2947" s="46"/>
      <c r="VOW2947" s="46"/>
      <c r="VOX2947" s="46"/>
      <c r="VOY2947" s="46"/>
      <c r="VOZ2947" s="46"/>
      <c r="VPA2947" s="46"/>
      <c r="VPB2947" s="46"/>
      <c r="VPC2947" s="46"/>
      <c r="VPD2947" s="46"/>
      <c r="VPE2947" s="46"/>
      <c r="VPF2947" s="46"/>
      <c r="VPG2947" s="46"/>
      <c r="VPH2947" s="46"/>
      <c r="VPI2947" s="46"/>
      <c r="VPJ2947" s="46"/>
      <c r="VPK2947" s="46"/>
      <c r="VPL2947" s="46"/>
      <c r="VPM2947" s="46"/>
      <c r="VPN2947" s="46"/>
      <c r="VPO2947" s="46"/>
      <c r="VPP2947" s="46"/>
      <c r="VPQ2947" s="46"/>
      <c r="VPR2947" s="46"/>
      <c r="VPS2947" s="46"/>
      <c r="VPT2947" s="46"/>
      <c r="VPU2947" s="46"/>
      <c r="VPV2947" s="46"/>
      <c r="VPW2947" s="46"/>
      <c r="VPX2947" s="46"/>
      <c r="VPY2947" s="46"/>
      <c r="VPZ2947" s="46"/>
      <c r="VQA2947" s="46"/>
      <c r="VQB2947" s="46"/>
      <c r="VQC2947" s="46"/>
      <c r="VQD2947" s="46"/>
      <c r="VQE2947" s="46"/>
      <c r="VQF2947" s="46"/>
      <c r="VQG2947" s="46"/>
      <c r="VQH2947" s="46"/>
      <c r="VQI2947" s="46"/>
      <c r="VQJ2947" s="46"/>
      <c r="VQK2947" s="46"/>
      <c r="VQL2947" s="46"/>
      <c r="VQM2947" s="46"/>
      <c r="VQN2947" s="46"/>
      <c r="VQO2947" s="46"/>
      <c r="VQP2947" s="46"/>
      <c r="VQQ2947" s="46"/>
      <c r="VQR2947" s="46"/>
      <c r="VQS2947" s="46"/>
      <c r="VQT2947" s="46"/>
      <c r="VQU2947" s="46"/>
      <c r="VQV2947" s="46"/>
      <c r="VQW2947" s="46"/>
      <c r="VQX2947" s="46"/>
      <c r="VQY2947" s="46"/>
      <c r="VQZ2947" s="46"/>
      <c r="VRA2947" s="46"/>
      <c r="VRB2947" s="46"/>
      <c r="VRC2947" s="46"/>
      <c r="VRD2947" s="46"/>
      <c r="VRE2947" s="46"/>
      <c r="VRF2947" s="46"/>
      <c r="VRG2947" s="46"/>
      <c r="VRH2947" s="46"/>
      <c r="VRI2947" s="46"/>
      <c r="VRJ2947" s="46"/>
      <c r="VRK2947" s="46"/>
      <c r="VRL2947" s="46"/>
      <c r="VRM2947" s="46"/>
      <c r="VRN2947" s="46"/>
      <c r="VRO2947" s="46"/>
      <c r="VRP2947" s="46"/>
      <c r="VRQ2947" s="46"/>
      <c r="VRR2947" s="46"/>
      <c r="VRS2947" s="46"/>
      <c r="VRT2947" s="46"/>
      <c r="VRU2947" s="46"/>
      <c r="VRV2947" s="46"/>
      <c r="VRW2947" s="46"/>
      <c r="VRX2947" s="46"/>
      <c r="VRY2947" s="46"/>
      <c r="VRZ2947" s="46"/>
      <c r="VSA2947" s="46"/>
      <c r="VSB2947" s="46"/>
      <c r="VSC2947" s="46"/>
      <c r="VSD2947" s="46"/>
      <c r="VSE2947" s="46"/>
      <c r="VSF2947" s="46"/>
      <c r="VSG2947" s="46"/>
      <c r="VSH2947" s="46"/>
      <c r="VSI2947" s="46"/>
      <c r="VSJ2947" s="46"/>
      <c r="VSK2947" s="46"/>
      <c r="VSL2947" s="46"/>
      <c r="VSM2947" s="46"/>
      <c r="VSN2947" s="46"/>
      <c r="VSO2947" s="46"/>
      <c r="VSP2947" s="46"/>
      <c r="VSQ2947" s="46"/>
      <c r="VSR2947" s="46"/>
      <c r="VSS2947" s="46"/>
      <c r="VST2947" s="46"/>
      <c r="VSU2947" s="46"/>
      <c r="VSV2947" s="46"/>
      <c r="VSW2947" s="46"/>
      <c r="VSX2947" s="46"/>
      <c r="VSY2947" s="46"/>
      <c r="VSZ2947" s="46"/>
      <c r="VTA2947" s="46"/>
      <c r="VTB2947" s="46"/>
      <c r="VTC2947" s="46"/>
      <c r="VTD2947" s="46"/>
      <c r="VTE2947" s="46"/>
      <c r="VTF2947" s="46"/>
      <c r="VTG2947" s="46"/>
      <c r="VTH2947" s="46"/>
      <c r="VTI2947" s="46"/>
      <c r="VTJ2947" s="46"/>
      <c r="VTK2947" s="46"/>
      <c r="VTL2947" s="46"/>
      <c r="VTM2947" s="46"/>
      <c r="VTN2947" s="46"/>
      <c r="VTO2947" s="46"/>
      <c r="VTP2947" s="46"/>
      <c r="VTQ2947" s="46"/>
      <c r="VTR2947" s="46"/>
      <c r="VTS2947" s="46"/>
      <c r="VTT2947" s="46"/>
      <c r="VTU2947" s="46"/>
      <c r="VTV2947" s="46"/>
      <c r="VTW2947" s="46"/>
      <c r="VTX2947" s="46"/>
      <c r="VTY2947" s="46"/>
      <c r="VTZ2947" s="46"/>
      <c r="VUA2947" s="46"/>
      <c r="VUB2947" s="46"/>
      <c r="VUC2947" s="46"/>
      <c r="VUD2947" s="46"/>
      <c r="VUE2947" s="46"/>
      <c r="VUF2947" s="46"/>
      <c r="VUG2947" s="46"/>
      <c r="VUH2947" s="46"/>
      <c r="VUI2947" s="46"/>
      <c r="VUJ2947" s="46"/>
      <c r="VUK2947" s="46"/>
      <c r="VUL2947" s="46"/>
      <c r="VUM2947" s="46"/>
      <c r="VUN2947" s="46"/>
      <c r="VUO2947" s="46"/>
      <c r="VUP2947" s="46"/>
      <c r="VUQ2947" s="46"/>
      <c r="VUR2947" s="46"/>
      <c r="VUS2947" s="46"/>
      <c r="VUT2947" s="46"/>
      <c r="VUU2947" s="46"/>
      <c r="VUV2947" s="46"/>
      <c r="VUW2947" s="46"/>
      <c r="VUX2947" s="46"/>
      <c r="VUY2947" s="46"/>
      <c r="VUZ2947" s="46"/>
      <c r="VVA2947" s="46"/>
      <c r="VVB2947" s="46"/>
      <c r="VVC2947" s="46"/>
      <c r="VVD2947" s="46"/>
      <c r="VVE2947" s="46"/>
      <c r="VVF2947" s="46"/>
      <c r="VVG2947" s="46"/>
      <c r="VVH2947" s="46"/>
      <c r="VVI2947" s="46"/>
      <c r="VVJ2947" s="46"/>
      <c r="VVK2947" s="46"/>
      <c r="VVL2947" s="46"/>
      <c r="VVM2947" s="46"/>
      <c r="VVN2947" s="46"/>
      <c r="VVO2947" s="46"/>
      <c r="VVP2947" s="46"/>
      <c r="VVQ2947" s="46"/>
      <c r="VVR2947" s="46"/>
      <c r="VVS2947" s="46"/>
      <c r="VVT2947" s="46"/>
      <c r="VVU2947" s="46"/>
      <c r="VVV2947" s="46"/>
      <c r="VVW2947" s="46"/>
      <c r="VVX2947" s="46"/>
      <c r="VVY2947" s="46"/>
      <c r="VVZ2947" s="46"/>
      <c r="VWA2947" s="46"/>
      <c r="VWB2947" s="46"/>
      <c r="VWC2947" s="46"/>
      <c r="VWD2947" s="46"/>
      <c r="VWE2947" s="46"/>
      <c r="VWF2947" s="46"/>
      <c r="VWG2947" s="46"/>
      <c r="VWH2947" s="46"/>
      <c r="VWI2947" s="46"/>
      <c r="VWJ2947" s="46"/>
      <c r="VWK2947" s="46"/>
      <c r="VWL2947" s="46"/>
      <c r="VWM2947" s="46"/>
      <c r="VWN2947" s="46"/>
      <c r="VWO2947" s="46"/>
      <c r="VWP2947" s="46"/>
      <c r="VWQ2947" s="46"/>
      <c r="VWR2947" s="46"/>
      <c r="VWS2947" s="46"/>
      <c r="VWT2947" s="46"/>
      <c r="VWU2947" s="46"/>
      <c r="VWV2947" s="46"/>
      <c r="VWW2947" s="46"/>
      <c r="VWX2947" s="46"/>
      <c r="VWY2947" s="46"/>
      <c r="VWZ2947" s="46"/>
      <c r="VXA2947" s="46"/>
      <c r="VXB2947" s="46"/>
      <c r="VXC2947" s="46"/>
      <c r="VXD2947" s="46"/>
      <c r="VXE2947" s="46"/>
      <c r="VXF2947" s="46"/>
      <c r="VXG2947" s="46"/>
      <c r="VXH2947" s="46"/>
      <c r="VXI2947" s="46"/>
      <c r="VXJ2947" s="46"/>
      <c r="VXK2947" s="46"/>
      <c r="VXL2947" s="46"/>
      <c r="VXM2947" s="46"/>
      <c r="VXN2947" s="46"/>
      <c r="VXO2947" s="46"/>
      <c r="VXP2947" s="46"/>
      <c r="VXQ2947" s="46"/>
      <c r="VXR2947" s="46"/>
      <c r="VXS2947" s="46"/>
      <c r="VXT2947" s="46"/>
      <c r="VXU2947" s="46"/>
      <c r="VXV2947" s="46"/>
      <c r="VXW2947" s="46"/>
      <c r="VXX2947" s="46"/>
      <c r="VXY2947" s="46"/>
      <c r="VXZ2947" s="46"/>
      <c r="VYA2947" s="46"/>
      <c r="VYB2947" s="46"/>
      <c r="VYC2947" s="46"/>
      <c r="VYD2947" s="46"/>
      <c r="VYE2947" s="46"/>
      <c r="VYF2947" s="46"/>
      <c r="VYG2947" s="46"/>
      <c r="VYH2947" s="46"/>
      <c r="VYI2947" s="46"/>
      <c r="VYJ2947" s="46"/>
      <c r="VYK2947" s="46"/>
      <c r="VYL2947" s="46"/>
      <c r="VYM2947" s="46"/>
      <c r="VYN2947" s="46"/>
      <c r="VYO2947" s="46"/>
      <c r="VYP2947" s="46"/>
      <c r="VYQ2947" s="46"/>
      <c r="VYR2947" s="46"/>
      <c r="VYS2947" s="46"/>
      <c r="VYT2947" s="46"/>
      <c r="VYU2947" s="46"/>
      <c r="VYV2947" s="46"/>
      <c r="VYW2947" s="46"/>
      <c r="VYX2947" s="46"/>
      <c r="VYY2947" s="46"/>
      <c r="VYZ2947" s="46"/>
      <c r="VZA2947" s="46"/>
      <c r="VZB2947" s="46"/>
      <c r="VZC2947" s="46"/>
      <c r="VZD2947" s="46"/>
      <c r="VZE2947" s="46"/>
      <c r="VZF2947" s="46"/>
      <c r="VZG2947" s="46"/>
      <c r="VZH2947" s="46"/>
      <c r="VZI2947" s="46"/>
      <c r="VZJ2947" s="46"/>
      <c r="VZK2947" s="46"/>
      <c r="VZL2947" s="46"/>
      <c r="VZM2947" s="46"/>
      <c r="VZN2947" s="46"/>
      <c r="VZO2947" s="46"/>
      <c r="VZP2947" s="46"/>
      <c r="VZQ2947" s="46"/>
      <c r="VZR2947" s="46"/>
      <c r="VZS2947" s="46"/>
      <c r="VZT2947" s="46"/>
      <c r="VZU2947" s="46"/>
      <c r="VZV2947" s="46"/>
      <c r="VZW2947" s="46"/>
      <c r="VZX2947" s="46"/>
      <c r="VZY2947" s="46"/>
      <c r="VZZ2947" s="46"/>
      <c r="WAA2947" s="46"/>
      <c r="WAB2947" s="46"/>
      <c r="WAC2947" s="46"/>
      <c r="WAD2947" s="46"/>
      <c r="WAE2947" s="46"/>
      <c r="WAF2947" s="46"/>
      <c r="WAG2947" s="46"/>
      <c r="WAH2947" s="46"/>
      <c r="WAI2947" s="46"/>
      <c r="WAJ2947" s="46"/>
      <c r="WAK2947" s="46"/>
      <c r="WAL2947" s="46"/>
      <c r="WAM2947" s="46"/>
      <c r="WAN2947" s="46"/>
      <c r="WAO2947" s="46"/>
      <c r="WAP2947" s="46"/>
      <c r="WAQ2947" s="46"/>
      <c r="WAR2947" s="46"/>
      <c r="WAS2947" s="46"/>
      <c r="WAT2947" s="46"/>
      <c r="WAU2947" s="46"/>
      <c r="WAV2947" s="46"/>
      <c r="WAW2947" s="46"/>
      <c r="WAX2947" s="46"/>
      <c r="WAY2947" s="46"/>
      <c r="WAZ2947" s="46"/>
      <c r="WBA2947" s="46"/>
      <c r="WBB2947" s="46"/>
      <c r="WBC2947" s="46"/>
      <c r="WBD2947" s="46"/>
      <c r="WBE2947" s="46"/>
      <c r="WBF2947" s="46"/>
      <c r="WBG2947" s="46"/>
      <c r="WBH2947" s="46"/>
      <c r="WBI2947" s="46"/>
      <c r="WBJ2947" s="46"/>
      <c r="WBK2947" s="46"/>
      <c r="WBL2947" s="46"/>
      <c r="WBM2947" s="46"/>
      <c r="WBN2947" s="46"/>
      <c r="WBO2947" s="46"/>
      <c r="WBP2947" s="46"/>
      <c r="WBQ2947" s="46"/>
      <c r="WBR2947" s="46"/>
      <c r="WBS2947" s="46"/>
      <c r="WBT2947" s="46"/>
      <c r="WBU2947" s="46"/>
      <c r="WBV2947" s="46"/>
      <c r="WBW2947" s="46"/>
      <c r="WBX2947" s="46"/>
      <c r="WBY2947" s="46"/>
      <c r="WBZ2947" s="46"/>
      <c r="WCA2947" s="46"/>
      <c r="WCB2947" s="46"/>
      <c r="WCC2947" s="46"/>
      <c r="WCD2947" s="46"/>
      <c r="WCE2947" s="46"/>
      <c r="WCF2947" s="46"/>
      <c r="WCG2947" s="46"/>
      <c r="WCH2947" s="46"/>
      <c r="WCI2947" s="46"/>
      <c r="WCJ2947" s="46"/>
      <c r="WCK2947" s="46"/>
      <c r="WCL2947" s="46"/>
      <c r="WCM2947" s="46"/>
      <c r="WCN2947" s="46"/>
      <c r="WCO2947" s="46"/>
      <c r="WCP2947" s="46"/>
      <c r="WCQ2947" s="46"/>
      <c r="WCR2947" s="46"/>
      <c r="WCS2947" s="46"/>
      <c r="WCT2947" s="46"/>
      <c r="WCU2947" s="46"/>
      <c r="WCV2947" s="46"/>
      <c r="WCW2947" s="46"/>
      <c r="WCX2947" s="46"/>
      <c r="WCY2947" s="46"/>
      <c r="WCZ2947" s="46"/>
      <c r="WDA2947" s="46"/>
      <c r="WDB2947" s="46"/>
      <c r="WDC2947" s="46"/>
      <c r="WDD2947" s="46"/>
      <c r="WDE2947" s="46"/>
      <c r="WDF2947" s="46"/>
      <c r="WDG2947" s="46"/>
      <c r="WDH2947" s="46"/>
      <c r="WDI2947" s="46"/>
      <c r="WDJ2947" s="46"/>
      <c r="WDK2947" s="46"/>
      <c r="WDL2947" s="46"/>
      <c r="WDM2947" s="46"/>
      <c r="WDN2947" s="46"/>
      <c r="WDO2947" s="46"/>
      <c r="WDP2947" s="46"/>
      <c r="WDQ2947" s="46"/>
      <c r="WDR2947" s="46"/>
      <c r="WDS2947" s="46"/>
      <c r="WDT2947" s="46"/>
      <c r="WDU2947" s="46"/>
      <c r="WDV2947" s="46"/>
      <c r="WDW2947" s="46"/>
      <c r="WDX2947" s="46"/>
      <c r="WDY2947" s="46"/>
      <c r="WDZ2947" s="46"/>
      <c r="WEA2947" s="46"/>
      <c r="WEB2947" s="46"/>
      <c r="WEC2947" s="46"/>
      <c r="WED2947" s="46"/>
      <c r="WEE2947" s="46"/>
      <c r="WEF2947" s="46"/>
      <c r="WEG2947" s="46"/>
      <c r="WEH2947" s="46"/>
      <c r="WEI2947" s="46"/>
      <c r="WEJ2947" s="46"/>
      <c r="WEK2947" s="46"/>
      <c r="WEL2947" s="46"/>
      <c r="WEM2947" s="46"/>
      <c r="WEN2947" s="46"/>
      <c r="WEO2947" s="46"/>
      <c r="WEP2947" s="46"/>
      <c r="WEQ2947" s="46"/>
      <c r="WER2947" s="46"/>
      <c r="WES2947" s="46"/>
      <c r="WET2947" s="46"/>
      <c r="WEU2947" s="46"/>
      <c r="WEV2947" s="46"/>
      <c r="WEW2947" s="46"/>
      <c r="WEX2947" s="46"/>
      <c r="WEY2947" s="46"/>
      <c r="WEZ2947" s="46"/>
      <c r="WFA2947" s="46"/>
      <c r="WFB2947" s="46"/>
      <c r="WFC2947" s="46"/>
      <c r="WFD2947" s="46"/>
      <c r="WFE2947" s="46"/>
      <c r="WFF2947" s="46"/>
      <c r="WFG2947" s="46"/>
      <c r="WFH2947" s="46"/>
      <c r="WFI2947" s="46"/>
      <c r="WFJ2947" s="46"/>
      <c r="WFK2947" s="46"/>
      <c r="WFL2947" s="46"/>
      <c r="WFM2947" s="46"/>
      <c r="WFN2947" s="46"/>
      <c r="WFO2947" s="46"/>
      <c r="WFP2947" s="46"/>
      <c r="WFQ2947" s="46"/>
      <c r="WFR2947" s="46"/>
      <c r="WFS2947" s="46"/>
      <c r="WFT2947" s="46"/>
      <c r="WFU2947" s="46"/>
      <c r="WFV2947" s="46"/>
      <c r="WFW2947" s="46"/>
      <c r="WFX2947" s="46"/>
      <c r="WFY2947" s="46"/>
      <c r="WFZ2947" s="46"/>
      <c r="WGA2947" s="46"/>
      <c r="WGB2947" s="46"/>
      <c r="WGC2947" s="46"/>
      <c r="WGD2947" s="46"/>
      <c r="WGE2947" s="46"/>
      <c r="WGF2947" s="46"/>
      <c r="WGG2947" s="46"/>
      <c r="WGH2947" s="46"/>
      <c r="WGI2947" s="46"/>
      <c r="WGJ2947" s="46"/>
      <c r="WGK2947" s="46"/>
      <c r="WGL2947" s="46"/>
      <c r="WGM2947" s="46"/>
      <c r="WGN2947" s="46"/>
      <c r="WGO2947" s="46"/>
      <c r="WGP2947" s="46"/>
      <c r="WGQ2947" s="46"/>
      <c r="WGR2947" s="46"/>
      <c r="WGS2947" s="46"/>
      <c r="WGT2947" s="46"/>
      <c r="WGU2947" s="46"/>
      <c r="WGV2947" s="46"/>
      <c r="WGW2947" s="46"/>
      <c r="WGX2947" s="46"/>
      <c r="WGY2947" s="46"/>
      <c r="WGZ2947" s="46"/>
      <c r="WHA2947" s="46"/>
      <c r="WHB2947" s="46"/>
      <c r="WHC2947" s="46"/>
      <c r="WHD2947" s="46"/>
      <c r="WHE2947" s="46"/>
      <c r="WHF2947" s="46"/>
      <c r="WHG2947" s="46"/>
      <c r="WHH2947" s="46"/>
      <c r="WHI2947" s="46"/>
      <c r="WHJ2947" s="46"/>
      <c r="WHK2947" s="46"/>
      <c r="WHL2947" s="46"/>
      <c r="WHM2947" s="46"/>
      <c r="WHN2947" s="46"/>
      <c r="WHO2947" s="46"/>
      <c r="WHP2947" s="46"/>
      <c r="WHQ2947" s="46"/>
      <c r="WHR2947" s="46"/>
      <c r="WHS2947" s="46"/>
      <c r="WHT2947" s="46"/>
      <c r="WHU2947" s="46"/>
      <c r="WHV2947" s="46"/>
      <c r="WHW2947" s="46"/>
      <c r="WHX2947" s="46"/>
      <c r="WHY2947" s="46"/>
      <c r="WHZ2947" s="46"/>
      <c r="WIA2947" s="46"/>
      <c r="WIB2947" s="46"/>
      <c r="WIC2947" s="46"/>
      <c r="WID2947" s="46"/>
      <c r="WIE2947" s="46"/>
      <c r="WIF2947" s="46"/>
      <c r="WIG2947" s="46"/>
      <c r="WIH2947" s="46"/>
      <c r="WII2947" s="46"/>
      <c r="WIJ2947" s="46"/>
      <c r="WIK2947" s="46"/>
      <c r="WIL2947" s="46"/>
      <c r="WIM2947" s="46"/>
      <c r="WIN2947" s="46"/>
      <c r="WIO2947" s="46"/>
      <c r="WIP2947" s="46"/>
      <c r="WIQ2947" s="46"/>
      <c r="WIR2947" s="46"/>
      <c r="WIS2947" s="46"/>
      <c r="WIT2947" s="46"/>
      <c r="WIU2947" s="46"/>
      <c r="WIV2947" s="46"/>
      <c r="WIW2947" s="46"/>
      <c r="WIX2947" s="46"/>
      <c r="WIY2947" s="46"/>
      <c r="WIZ2947" s="46"/>
      <c r="WJA2947" s="46"/>
      <c r="WJB2947" s="46"/>
      <c r="WJC2947" s="46"/>
      <c r="WJD2947" s="46"/>
      <c r="WJE2947" s="46"/>
      <c r="WJF2947" s="46"/>
      <c r="WJG2947" s="46"/>
      <c r="WJH2947" s="46"/>
      <c r="WJI2947" s="46"/>
      <c r="WJJ2947" s="46"/>
      <c r="WJK2947" s="46"/>
      <c r="WJL2947" s="46"/>
      <c r="WJM2947" s="46"/>
      <c r="WJN2947" s="46"/>
      <c r="WJO2947" s="46"/>
      <c r="WJP2947" s="46"/>
      <c r="WJQ2947" s="46"/>
      <c r="WJR2947" s="46"/>
      <c r="WJS2947" s="46"/>
      <c r="WJT2947" s="46"/>
      <c r="WJU2947" s="46"/>
      <c r="WJV2947" s="46"/>
      <c r="WJW2947" s="46"/>
      <c r="WJX2947" s="46"/>
      <c r="WJY2947" s="46"/>
      <c r="WJZ2947" s="46"/>
      <c r="WKA2947" s="46"/>
      <c r="WKB2947" s="46"/>
      <c r="WKC2947" s="46"/>
      <c r="WKD2947" s="46"/>
      <c r="WKE2947" s="46"/>
      <c r="WKF2947" s="46"/>
      <c r="WKG2947" s="46"/>
      <c r="WKH2947" s="46"/>
      <c r="WKI2947" s="46"/>
      <c r="WKJ2947" s="46"/>
      <c r="WKK2947" s="46"/>
      <c r="WKL2947" s="46"/>
      <c r="WKM2947" s="46"/>
      <c r="WKN2947" s="46"/>
      <c r="WKO2947" s="46"/>
      <c r="WKP2947" s="46"/>
      <c r="WKQ2947" s="46"/>
      <c r="WKR2947" s="46"/>
      <c r="WKS2947" s="46"/>
      <c r="WKT2947" s="46"/>
      <c r="WKU2947" s="46"/>
      <c r="WKV2947" s="46"/>
      <c r="WKW2947" s="46"/>
      <c r="WKX2947" s="46"/>
      <c r="WKY2947" s="46"/>
      <c r="WKZ2947" s="46"/>
      <c r="WLA2947" s="46"/>
      <c r="WLB2947" s="46"/>
      <c r="WLC2947" s="46"/>
      <c r="WLD2947" s="46"/>
      <c r="WLE2947" s="46"/>
      <c r="WLF2947" s="46"/>
      <c r="WLG2947" s="46"/>
      <c r="WLH2947" s="46"/>
      <c r="WLI2947" s="46"/>
      <c r="WLJ2947" s="46"/>
      <c r="WLK2947" s="46"/>
      <c r="WLL2947" s="46"/>
      <c r="WLM2947" s="46"/>
      <c r="WLN2947" s="46"/>
      <c r="WLO2947" s="46"/>
      <c r="WLP2947" s="46"/>
      <c r="WLQ2947" s="46"/>
      <c r="WLR2947" s="46"/>
      <c r="WLS2947" s="46"/>
      <c r="WLT2947" s="46"/>
      <c r="WLU2947" s="46"/>
      <c r="WLV2947" s="46"/>
      <c r="WLW2947" s="46"/>
      <c r="WLX2947" s="46"/>
      <c r="WLY2947" s="46"/>
      <c r="WLZ2947" s="46"/>
      <c r="WMA2947" s="46"/>
      <c r="WMB2947" s="46"/>
      <c r="WMC2947" s="46"/>
      <c r="WMD2947" s="46"/>
      <c r="WME2947" s="46"/>
      <c r="WMF2947" s="46"/>
      <c r="WMG2947" s="46"/>
      <c r="WMH2947" s="46"/>
      <c r="WMI2947" s="46"/>
      <c r="WMJ2947" s="46"/>
      <c r="WMK2947" s="46"/>
      <c r="WML2947" s="46"/>
      <c r="WMM2947" s="46"/>
      <c r="WMN2947" s="46"/>
      <c r="WMO2947" s="46"/>
      <c r="WMP2947" s="46"/>
      <c r="WMQ2947" s="46"/>
      <c r="WMR2947" s="46"/>
      <c r="WMS2947" s="46"/>
      <c r="WMT2947" s="46"/>
      <c r="WMU2947" s="46"/>
      <c r="WMV2947" s="46"/>
      <c r="WMW2947" s="46"/>
      <c r="WMX2947" s="46"/>
      <c r="WMY2947" s="46"/>
      <c r="WMZ2947" s="46"/>
      <c r="WNA2947" s="46"/>
      <c r="WNB2947" s="46"/>
      <c r="WNC2947" s="46"/>
      <c r="WND2947" s="46"/>
      <c r="WNE2947" s="46"/>
      <c r="WNF2947" s="46"/>
      <c r="WNG2947" s="46"/>
      <c r="WNH2947" s="46"/>
      <c r="WNI2947" s="46"/>
      <c r="WNJ2947" s="46"/>
      <c r="WNK2947" s="46"/>
      <c r="WNL2947" s="46"/>
      <c r="WNM2947" s="46"/>
      <c r="WNN2947" s="46"/>
      <c r="WNO2947" s="46"/>
      <c r="WNP2947" s="46"/>
      <c r="WNQ2947" s="46"/>
      <c r="WNR2947" s="46"/>
      <c r="WNS2947" s="46"/>
      <c r="WNT2947" s="46"/>
      <c r="WNU2947" s="46"/>
      <c r="WNV2947" s="46"/>
      <c r="WNW2947" s="46"/>
      <c r="WNX2947" s="46"/>
      <c r="WNY2947" s="46"/>
      <c r="WNZ2947" s="46"/>
      <c r="WOA2947" s="46"/>
      <c r="WOB2947" s="46"/>
      <c r="WOC2947" s="46"/>
      <c r="WOD2947" s="46"/>
      <c r="WOE2947" s="46"/>
      <c r="WOF2947" s="46"/>
      <c r="WOG2947" s="46"/>
      <c r="WOH2947" s="46"/>
      <c r="WOI2947" s="46"/>
      <c r="WOJ2947" s="46"/>
      <c r="WOK2947" s="46"/>
      <c r="WOL2947" s="46"/>
      <c r="WOM2947" s="46"/>
      <c r="WON2947" s="46"/>
      <c r="WOO2947" s="46"/>
      <c r="WOP2947" s="46"/>
      <c r="WOQ2947" s="46"/>
      <c r="WOR2947" s="46"/>
      <c r="WOS2947" s="46"/>
      <c r="WOT2947" s="46"/>
      <c r="WOU2947" s="46"/>
      <c r="WOV2947" s="46"/>
      <c r="WOW2947" s="46"/>
      <c r="WOX2947" s="46"/>
      <c r="WOY2947" s="46"/>
      <c r="WOZ2947" s="46"/>
      <c r="WPA2947" s="46"/>
      <c r="WPB2947" s="46"/>
      <c r="WPC2947" s="46"/>
      <c r="WPD2947" s="46"/>
      <c r="WPE2947" s="46"/>
      <c r="WPF2947" s="46"/>
      <c r="WPG2947" s="46"/>
      <c r="WPH2947" s="46"/>
      <c r="WPI2947" s="46"/>
      <c r="WPJ2947" s="46"/>
      <c r="WPK2947" s="46"/>
      <c r="WPL2947" s="46"/>
      <c r="WPM2947" s="46"/>
      <c r="WPN2947" s="46"/>
      <c r="WPO2947" s="46"/>
      <c r="WPP2947" s="46"/>
      <c r="WPQ2947" s="46"/>
      <c r="WPR2947" s="46"/>
      <c r="WPS2947" s="46"/>
      <c r="WPT2947" s="46"/>
      <c r="WPU2947" s="46"/>
      <c r="WPV2947" s="46"/>
      <c r="WPW2947" s="46"/>
      <c r="WPX2947" s="46"/>
      <c r="WPY2947" s="46"/>
      <c r="WPZ2947" s="46"/>
      <c r="WQA2947" s="46"/>
      <c r="WQB2947" s="46"/>
      <c r="WQC2947" s="46"/>
      <c r="WQD2947" s="46"/>
      <c r="WQE2947" s="46"/>
      <c r="WQF2947" s="46"/>
      <c r="WQG2947" s="46"/>
      <c r="WQH2947" s="46"/>
      <c r="WQI2947" s="46"/>
      <c r="WQJ2947" s="46"/>
      <c r="WQK2947" s="46"/>
      <c r="WQL2947" s="46"/>
      <c r="WQM2947" s="46"/>
      <c r="WQN2947" s="46"/>
      <c r="WQO2947" s="46"/>
      <c r="WQP2947" s="46"/>
      <c r="WQQ2947" s="46"/>
      <c r="WQR2947" s="46"/>
      <c r="WQS2947" s="46"/>
      <c r="WQT2947" s="46"/>
      <c r="WQU2947" s="46"/>
      <c r="WQV2947" s="46"/>
      <c r="WQW2947" s="46"/>
      <c r="WQX2947" s="46"/>
      <c r="WQY2947" s="46"/>
      <c r="WQZ2947" s="46"/>
      <c r="WRA2947" s="46"/>
      <c r="WRB2947" s="46"/>
      <c r="WRC2947" s="46"/>
      <c r="WRD2947" s="46"/>
      <c r="WRE2947" s="46"/>
      <c r="WRF2947" s="46"/>
      <c r="WRG2947" s="46"/>
      <c r="WRH2947" s="46"/>
      <c r="WRI2947" s="46"/>
      <c r="WRJ2947" s="46"/>
      <c r="WRK2947" s="46"/>
      <c r="WRL2947" s="46"/>
      <c r="WRM2947" s="46"/>
      <c r="WRN2947" s="46"/>
      <c r="WRO2947" s="46"/>
      <c r="WRP2947" s="46"/>
      <c r="WRQ2947" s="46"/>
      <c r="WRR2947" s="46"/>
      <c r="WRS2947" s="46"/>
      <c r="WRT2947" s="46"/>
      <c r="WRU2947" s="46"/>
      <c r="WRV2947" s="46"/>
      <c r="WRW2947" s="46"/>
      <c r="WRX2947" s="46"/>
      <c r="WRY2947" s="46"/>
      <c r="WRZ2947" s="46"/>
      <c r="WSA2947" s="46"/>
      <c r="WSB2947" s="46"/>
      <c r="WSC2947" s="46"/>
      <c r="WSD2947" s="46"/>
      <c r="WSE2947" s="46"/>
      <c r="WSF2947" s="46"/>
      <c r="WSG2947" s="46"/>
      <c r="WSH2947" s="46"/>
      <c r="WSI2947" s="46"/>
      <c r="WSJ2947" s="46"/>
      <c r="WSK2947" s="46"/>
      <c r="WSL2947" s="46"/>
      <c r="WSM2947" s="46"/>
      <c r="WSN2947" s="46"/>
      <c r="WSO2947" s="46"/>
      <c r="WSP2947" s="46"/>
      <c r="WSQ2947" s="46"/>
      <c r="WSR2947" s="46"/>
      <c r="WSS2947" s="46"/>
      <c r="WST2947" s="46"/>
      <c r="WSU2947" s="46"/>
      <c r="WSV2947" s="46"/>
      <c r="WSW2947" s="46"/>
      <c r="WSX2947" s="46"/>
      <c r="WSY2947" s="46"/>
      <c r="WSZ2947" s="46"/>
      <c r="WTA2947" s="46"/>
      <c r="WTB2947" s="46"/>
      <c r="WTC2947" s="46"/>
      <c r="WTD2947" s="46"/>
      <c r="WTE2947" s="46"/>
      <c r="WTF2947" s="46"/>
      <c r="WTG2947" s="46"/>
      <c r="WTH2947" s="46"/>
      <c r="WTI2947" s="46"/>
      <c r="WTJ2947" s="46"/>
      <c r="WTK2947" s="46"/>
      <c r="WTL2947" s="46"/>
      <c r="WTM2947" s="46"/>
      <c r="WTN2947" s="46"/>
      <c r="WTO2947" s="46"/>
      <c r="WTP2947" s="46"/>
      <c r="WTQ2947" s="46"/>
      <c r="WTR2947" s="46"/>
      <c r="WTS2947" s="46"/>
      <c r="WTT2947" s="46"/>
      <c r="WTU2947" s="46"/>
      <c r="WTV2947" s="46"/>
      <c r="WTW2947" s="46"/>
      <c r="WTX2947" s="46"/>
      <c r="WTY2947" s="46"/>
      <c r="WTZ2947" s="46"/>
      <c r="WUA2947" s="46"/>
      <c r="WUB2947" s="46"/>
      <c r="WUC2947" s="46"/>
      <c r="WUD2947" s="46"/>
      <c r="WUE2947" s="46"/>
      <c r="WUF2947" s="46"/>
      <c r="WUG2947" s="46"/>
      <c r="WUH2947" s="46"/>
      <c r="WUI2947" s="46"/>
      <c r="WUJ2947" s="46"/>
      <c r="WUK2947" s="46"/>
      <c r="WUL2947" s="46"/>
      <c r="WUM2947" s="46"/>
      <c r="WUN2947" s="46"/>
      <c r="WUO2947" s="46"/>
      <c r="WUP2947" s="46"/>
      <c r="WUQ2947" s="46"/>
      <c r="WUR2947" s="46"/>
      <c r="WUS2947" s="46"/>
      <c r="WUT2947" s="46"/>
      <c r="WUU2947" s="46"/>
      <c r="WUV2947" s="46"/>
      <c r="WUW2947" s="46"/>
      <c r="WUX2947" s="46"/>
      <c r="WUY2947" s="46"/>
      <c r="WUZ2947" s="46"/>
      <c r="WVA2947" s="46"/>
      <c r="WVB2947" s="46"/>
      <c r="WVC2947" s="46"/>
      <c r="WVD2947" s="46"/>
      <c r="WVE2947" s="46"/>
      <c r="WVF2947" s="46"/>
      <c r="WVG2947" s="46"/>
      <c r="WVH2947" s="46"/>
      <c r="WVI2947" s="46"/>
      <c r="WVJ2947" s="46"/>
      <c r="WVK2947" s="46"/>
      <c r="WVL2947" s="46"/>
      <c r="WVM2947" s="46"/>
      <c r="WVN2947" s="46"/>
      <c r="WVO2947" s="46"/>
      <c r="WVP2947" s="46"/>
      <c r="WVQ2947" s="46"/>
      <c r="WVR2947" s="46"/>
      <c r="WVS2947" s="46"/>
      <c r="WVT2947" s="46"/>
      <c r="WVU2947" s="46"/>
      <c r="WVV2947" s="46"/>
      <c r="WVW2947" s="46"/>
      <c r="WVX2947" s="46"/>
      <c r="WVY2947" s="46"/>
      <c r="WVZ2947" s="46"/>
      <c r="WWA2947" s="46"/>
      <c r="WWB2947" s="46"/>
      <c r="WWC2947" s="46"/>
      <c r="WWD2947" s="46"/>
      <c r="WWE2947" s="46"/>
      <c r="WWF2947" s="46"/>
      <c r="WWG2947" s="46"/>
      <c r="WWH2947" s="46"/>
      <c r="WWI2947" s="46"/>
      <c r="WWJ2947" s="46"/>
      <c r="WWK2947" s="46"/>
      <c r="WWL2947" s="46"/>
      <c r="WWM2947" s="46"/>
      <c r="WWN2947" s="46"/>
      <c r="WWO2947" s="46"/>
      <c r="WWP2947" s="46"/>
      <c r="WWQ2947" s="46"/>
      <c r="WWR2947" s="46"/>
      <c r="WWS2947" s="46"/>
      <c r="WWT2947" s="46"/>
      <c r="WWU2947" s="46"/>
      <c r="WWV2947" s="46"/>
      <c r="WWW2947" s="46"/>
      <c r="WWX2947" s="46"/>
      <c r="WWY2947" s="46"/>
      <c r="WWZ2947" s="46"/>
      <c r="WXA2947" s="46"/>
      <c r="WXB2947" s="46"/>
      <c r="WXC2947" s="46"/>
      <c r="WXD2947" s="46"/>
      <c r="WXE2947" s="46"/>
      <c r="WXF2947" s="46"/>
      <c r="WXG2947" s="46"/>
      <c r="WXH2947" s="46"/>
      <c r="WXI2947" s="46"/>
      <c r="WXJ2947" s="46"/>
      <c r="WXK2947" s="46"/>
      <c r="WXL2947" s="46"/>
      <c r="WXM2947" s="46"/>
      <c r="WXN2947" s="46"/>
      <c r="WXO2947" s="46"/>
      <c r="WXP2947" s="46"/>
      <c r="WXQ2947" s="46"/>
      <c r="WXR2947" s="46"/>
      <c r="WXS2947" s="46"/>
      <c r="WXT2947" s="46"/>
      <c r="WXU2947" s="46"/>
      <c r="WXV2947" s="46"/>
      <c r="WXW2947" s="46"/>
      <c r="WXX2947" s="46"/>
      <c r="WXY2947" s="46"/>
      <c r="WXZ2947" s="46"/>
      <c r="WYA2947" s="46"/>
      <c r="WYB2947" s="46"/>
      <c r="WYC2947" s="46"/>
      <c r="WYD2947" s="46"/>
      <c r="WYE2947" s="46"/>
      <c r="WYF2947" s="46"/>
      <c r="WYG2947" s="46"/>
      <c r="WYH2947" s="46"/>
      <c r="WYI2947" s="46"/>
      <c r="WYJ2947" s="46"/>
      <c r="WYK2947" s="46"/>
      <c r="WYL2947" s="46"/>
      <c r="WYM2947" s="46"/>
      <c r="WYN2947" s="46"/>
      <c r="WYO2947" s="46"/>
      <c r="WYP2947" s="46"/>
      <c r="WYQ2947" s="46"/>
      <c r="WYR2947" s="46"/>
      <c r="WYS2947" s="46"/>
      <c r="WYT2947" s="46"/>
      <c r="WYU2947" s="46"/>
      <c r="WYV2947" s="46"/>
      <c r="WYW2947" s="46"/>
      <c r="WYX2947" s="46"/>
      <c r="WYY2947" s="46"/>
      <c r="WYZ2947" s="46"/>
      <c r="WZA2947" s="46"/>
      <c r="WZB2947" s="46"/>
      <c r="WZC2947" s="46"/>
      <c r="WZD2947" s="46"/>
      <c r="WZE2947" s="46"/>
      <c r="WZF2947" s="46"/>
      <c r="WZG2947" s="46"/>
      <c r="WZH2947" s="46"/>
      <c r="WZI2947" s="46"/>
      <c r="WZJ2947" s="46"/>
      <c r="WZK2947" s="46"/>
      <c r="WZL2947" s="46"/>
      <c r="WZM2947" s="46"/>
      <c r="WZN2947" s="46"/>
      <c r="WZO2947" s="46"/>
      <c r="WZP2947" s="46"/>
      <c r="WZQ2947" s="46"/>
      <c r="WZR2947" s="46"/>
      <c r="WZS2947" s="46"/>
      <c r="WZT2947" s="46"/>
      <c r="WZU2947" s="46"/>
      <c r="WZV2947" s="46"/>
      <c r="WZW2947" s="46"/>
      <c r="WZX2947" s="46"/>
      <c r="WZY2947" s="46"/>
      <c r="WZZ2947" s="46"/>
      <c r="XAA2947" s="46"/>
      <c r="XAB2947" s="46"/>
      <c r="XAC2947" s="46"/>
      <c r="XAD2947" s="46"/>
      <c r="XAE2947" s="46"/>
      <c r="XAF2947" s="46"/>
      <c r="XAG2947" s="46"/>
      <c r="XAH2947" s="46"/>
      <c r="XAI2947" s="46"/>
      <c r="XAJ2947" s="46"/>
      <c r="XAK2947" s="46"/>
      <c r="XAL2947" s="46"/>
      <c r="XAM2947" s="46"/>
      <c r="XAN2947" s="46"/>
      <c r="XAO2947" s="46"/>
      <c r="XAP2947" s="46"/>
      <c r="XAQ2947" s="46"/>
      <c r="XAR2947" s="46"/>
      <c r="XAS2947" s="46"/>
      <c r="XAT2947" s="46"/>
      <c r="XAU2947" s="46"/>
      <c r="XAV2947" s="46"/>
      <c r="XAW2947" s="46"/>
      <c r="XAX2947" s="46"/>
      <c r="XAY2947" s="46"/>
      <c r="XAZ2947" s="46"/>
      <c r="XBA2947" s="46"/>
      <c r="XBB2947" s="46"/>
      <c r="XBC2947" s="46"/>
      <c r="XBD2947" s="46"/>
      <c r="XBE2947" s="46"/>
      <c r="XBF2947" s="46"/>
      <c r="XBG2947" s="46"/>
      <c r="XBH2947" s="46"/>
      <c r="XBI2947" s="46"/>
      <c r="XBJ2947" s="46"/>
      <c r="XBK2947" s="46"/>
      <c r="XBL2947" s="46"/>
      <c r="XBM2947" s="46"/>
      <c r="XBN2947" s="46"/>
      <c r="XBO2947" s="46"/>
      <c r="XBP2947" s="46"/>
      <c r="XBQ2947" s="46"/>
      <c r="XBR2947" s="46"/>
      <c r="XBS2947" s="46"/>
      <c r="XBT2947" s="46"/>
      <c r="XBU2947" s="46"/>
      <c r="XBV2947" s="46"/>
      <c r="XBW2947" s="46"/>
      <c r="XBX2947" s="46"/>
      <c r="XBY2947" s="46"/>
      <c r="XBZ2947" s="46"/>
      <c r="XCA2947" s="46"/>
      <c r="XCB2947" s="46"/>
      <c r="XCC2947" s="46"/>
      <c r="XCD2947" s="46"/>
      <c r="XCE2947" s="46"/>
      <c r="XCF2947" s="46"/>
      <c r="XCG2947" s="46"/>
      <c r="XCH2947" s="46"/>
      <c r="XCI2947" s="46"/>
      <c r="XCJ2947" s="46"/>
      <c r="XCK2947" s="46"/>
      <c r="XCL2947" s="46"/>
      <c r="XCM2947" s="46"/>
      <c r="XCN2947" s="46"/>
      <c r="XCO2947" s="46"/>
      <c r="XCP2947" s="46"/>
      <c r="XCQ2947" s="46"/>
      <c r="XCR2947" s="46"/>
      <c r="XCS2947" s="46"/>
      <c r="XCT2947" s="46"/>
      <c r="XCU2947" s="46"/>
      <c r="XCV2947" s="46"/>
      <c r="XCW2947" s="46"/>
      <c r="XCX2947" s="46"/>
      <c r="XCY2947" s="46"/>
      <c r="XCZ2947" s="46"/>
      <c r="XDA2947" s="46"/>
      <c r="XDB2947" s="46"/>
      <c r="XDC2947" s="46"/>
      <c r="XDD2947" s="46"/>
      <c r="XDE2947" s="46"/>
      <c r="XDF2947" s="46"/>
      <c r="XDG2947" s="46"/>
      <c r="XDH2947" s="46"/>
      <c r="XDI2947" s="46"/>
      <c r="XDJ2947" s="46"/>
      <c r="XDK2947" s="46"/>
      <c r="XDL2947" s="46"/>
      <c r="XDM2947" s="46"/>
      <c r="XDN2947" s="46"/>
      <c r="XDO2947" s="46"/>
      <c r="XDP2947" s="46"/>
      <c r="XDQ2947" s="46"/>
      <c r="XDR2947" s="46"/>
      <c r="XDS2947" s="46"/>
      <c r="XDT2947" s="46"/>
      <c r="XDU2947" s="46"/>
      <c r="XDV2947" s="46"/>
      <c r="XDW2947" s="46"/>
      <c r="XDX2947" s="46"/>
      <c r="XDY2947" s="46"/>
      <c r="XDZ2947" s="46"/>
      <c r="XEA2947" s="46"/>
      <c r="XEB2947" s="46"/>
      <c r="XEC2947" s="46"/>
      <c r="XED2947" s="46"/>
      <c r="XEE2947" s="46"/>
      <c r="XEF2947" s="46"/>
      <c r="XEG2947" s="46"/>
      <c r="XEH2947" s="46"/>
      <c r="XEI2947" s="46"/>
      <c r="XEJ2947" s="46"/>
      <c r="XEK2947" s="46"/>
      <c r="XEL2947" s="46"/>
      <c r="XEM2947" s="46"/>
      <c r="XEN2947" s="46"/>
      <c r="XEO2947" s="46"/>
      <c r="XEP2947" s="46"/>
      <c r="XEQ2947" s="46"/>
      <c r="XER2947" s="46"/>
      <c r="XES2947" s="46"/>
      <c r="XET2947" s="46"/>
      <c r="XEU2947" s="46"/>
      <c r="XEV2947" s="46"/>
      <c r="XEW2947" s="46"/>
      <c r="XEX2947" s="46"/>
      <c r="XEY2947" s="46"/>
      <c r="XEZ2947" s="46"/>
      <c r="XFA2947" s="46"/>
      <c r="XFB2947" s="46"/>
      <c r="XFC2947" s="46"/>
    </row>
    <row r="2948" spans="1:16383" s="46" customFormat="1" ht="15" customHeight="1" x14ac:dyDescent="0.2">
      <c r="A2948" s="7"/>
      <c r="B2948" s="24"/>
      <c r="C2948" s="21"/>
      <c r="D2948" s="54"/>
      <c r="E2948" s="35"/>
      <c r="F2948" s="21"/>
      <c r="G2948" s="21"/>
      <c r="H2948" s="21"/>
      <c r="I2948" s="21"/>
      <c r="J2948" s="21"/>
      <c r="K2948" s="21"/>
      <c r="L2948" s="21"/>
      <c r="M2948" s="21"/>
      <c r="N2948" s="21"/>
      <c r="O2948" s="21"/>
      <c r="P2948" s="21"/>
      <c r="Q2948" s="21"/>
      <c r="R2948" s="21"/>
      <c r="S2948" s="21"/>
      <c r="T2948" s="21"/>
      <c r="U2948" s="41"/>
      <c r="V2948" s="55"/>
      <c r="W2948" s="55"/>
    </row>
    <row r="2949" spans="1:16383" s="47" customFormat="1" ht="15" customHeight="1" x14ac:dyDescent="0.2">
      <c r="A2949" s="7"/>
      <c r="B2949" s="24"/>
      <c r="C2949" s="21"/>
      <c r="D2949" s="54"/>
      <c r="E2949" s="35"/>
      <c r="F2949" s="21"/>
      <c r="G2949" s="21"/>
      <c r="H2949" s="21"/>
      <c r="I2949" s="21"/>
      <c r="J2949" s="21"/>
      <c r="K2949" s="21"/>
      <c r="L2949" s="21"/>
      <c r="M2949" s="21"/>
      <c r="N2949" s="21"/>
      <c r="O2949" s="21"/>
      <c r="P2949" s="21"/>
      <c r="Q2949" s="21"/>
      <c r="R2949" s="21"/>
      <c r="S2949" s="21"/>
      <c r="T2949" s="21"/>
      <c r="U2949" s="41"/>
      <c r="V2949" s="55"/>
      <c r="W2949" s="55"/>
    </row>
    <row r="2950" spans="1:16383" s="47" customFormat="1" ht="15" customHeight="1" x14ac:dyDescent="0.2">
      <c r="A2950" s="7"/>
      <c r="B2950" s="24"/>
      <c r="C2950" s="21"/>
      <c r="D2950" s="54"/>
      <c r="E2950" s="35"/>
      <c r="F2950" s="21"/>
      <c r="G2950" s="21"/>
      <c r="H2950" s="21"/>
      <c r="I2950" s="21"/>
      <c r="J2950" s="21"/>
      <c r="K2950" s="21"/>
      <c r="L2950" s="21"/>
      <c r="M2950" s="21"/>
      <c r="N2950" s="21"/>
      <c r="O2950" s="21"/>
      <c r="P2950" s="21"/>
      <c r="Q2950" s="21"/>
      <c r="R2950" s="21"/>
      <c r="S2950" s="21"/>
      <c r="T2950" s="21"/>
      <c r="U2950" s="41"/>
      <c r="V2950" s="55"/>
      <c r="W2950" s="55"/>
    </row>
    <row r="2951" spans="1:16383" s="47" customFormat="1" ht="15" customHeight="1" x14ac:dyDescent="0.2">
      <c r="A2951" s="7"/>
      <c r="B2951" s="24"/>
      <c r="C2951" s="21"/>
      <c r="D2951" s="54"/>
      <c r="E2951" s="35"/>
      <c r="F2951" s="21"/>
      <c r="G2951" s="21"/>
      <c r="H2951" s="21"/>
      <c r="I2951" s="21"/>
      <c r="J2951" s="21"/>
      <c r="K2951" s="21"/>
      <c r="L2951" s="21"/>
      <c r="M2951" s="21"/>
      <c r="N2951" s="21"/>
      <c r="O2951" s="21"/>
      <c r="P2951" s="21"/>
      <c r="Q2951" s="21"/>
      <c r="R2951" s="21"/>
      <c r="S2951" s="21"/>
      <c r="T2951" s="21"/>
      <c r="U2951" s="41"/>
      <c r="V2951" s="55"/>
      <c r="W2951" s="55"/>
    </row>
    <row r="2952" spans="1:16383" s="47" customFormat="1" ht="15" customHeight="1" x14ac:dyDescent="0.2">
      <c r="A2952" s="7"/>
      <c r="B2952" s="24"/>
      <c r="C2952" s="21"/>
      <c r="D2952" s="54"/>
      <c r="E2952" s="35"/>
      <c r="F2952" s="21"/>
      <c r="G2952" s="21"/>
      <c r="H2952" s="21"/>
      <c r="I2952" s="21"/>
      <c r="J2952" s="21"/>
      <c r="K2952" s="21"/>
      <c r="L2952" s="21"/>
      <c r="M2952" s="21"/>
      <c r="N2952" s="21"/>
      <c r="O2952" s="21"/>
      <c r="P2952" s="21"/>
      <c r="Q2952" s="21"/>
      <c r="R2952" s="21"/>
      <c r="S2952" s="21"/>
      <c r="T2952" s="21"/>
      <c r="U2952" s="41"/>
      <c r="V2952" s="55"/>
      <c r="W2952" s="55"/>
    </row>
    <row r="2953" spans="1:16383" s="47" customFormat="1" ht="15" customHeight="1" x14ac:dyDescent="0.2">
      <c r="A2953" s="7"/>
      <c r="B2953" s="24"/>
      <c r="C2953" s="21"/>
      <c r="D2953" s="54"/>
      <c r="E2953" s="35"/>
      <c r="F2953" s="21"/>
      <c r="G2953" s="21"/>
      <c r="H2953" s="21"/>
      <c r="I2953" s="21"/>
      <c r="J2953" s="21"/>
      <c r="K2953" s="21"/>
      <c r="L2953" s="21"/>
      <c r="M2953" s="21"/>
      <c r="N2953" s="21"/>
      <c r="O2953" s="21"/>
      <c r="P2953" s="21"/>
      <c r="Q2953" s="21"/>
      <c r="R2953" s="21"/>
      <c r="S2953" s="21"/>
      <c r="T2953" s="21"/>
      <c r="U2953" s="41"/>
      <c r="V2953" s="55"/>
      <c r="W2953" s="55"/>
    </row>
    <row r="2954" spans="1:16383" s="47" customFormat="1" ht="15" customHeight="1" x14ac:dyDescent="0.2">
      <c r="A2954" s="7"/>
      <c r="B2954" s="24"/>
      <c r="C2954" s="21"/>
      <c r="D2954" s="54"/>
      <c r="E2954" s="35"/>
      <c r="F2954" s="21"/>
      <c r="G2954" s="21"/>
      <c r="H2954" s="21"/>
      <c r="I2954" s="21"/>
      <c r="J2954" s="21"/>
      <c r="K2954" s="21"/>
      <c r="L2954" s="21"/>
      <c r="M2954" s="21"/>
      <c r="N2954" s="21"/>
      <c r="O2954" s="21"/>
      <c r="P2954" s="21"/>
      <c r="Q2954" s="21"/>
      <c r="R2954" s="21"/>
      <c r="S2954" s="21"/>
      <c r="T2954" s="21"/>
      <c r="U2954" s="41"/>
      <c r="V2954" s="55"/>
      <c r="W2954" s="55"/>
    </row>
    <row r="2955" spans="1:16383" s="47" customFormat="1" ht="15" customHeight="1" x14ac:dyDescent="0.2">
      <c r="A2955" s="7"/>
      <c r="B2955" s="24"/>
      <c r="C2955" s="21"/>
      <c r="D2955" s="54"/>
      <c r="E2955" s="35"/>
      <c r="F2955" s="21"/>
      <c r="G2955" s="21"/>
      <c r="H2955" s="21"/>
      <c r="I2955" s="21"/>
      <c r="J2955" s="21"/>
      <c r="K2955" s="21"/>
      <c r="L2955" s="21"/>
      <c r="M2955" s="21"/>
      <c r="N2955" s="21"/>
      <c r="O2955" s="21"/>
      <c r="P2955" s="21"/>
      <c r="Q2955" s="21"/>
      <c r="R2955" s="21"/>
      <c r="S2955" s="21"/>
      <c r="T2955" s="21"/>
      <c r="U2955" s="41"/>
      <c r="V2955" s="55"/>
      <c r="W2955" s="55"/>
    </row>
    <row r="2956" spans="1:16383" s="47" customFormat="1" ht="15" customHeight="1" x14ac:dyDescent="0.2">
      <c r="A2956" s="7"/>
      <c r="B2956" s="24"/>
      <c r="C2956" s="21"/>
      <c r="D2956" s="54"/>
      <c r="E2956" s="35"/>
      <c r="F2956" s="21"/>
      <c r="G2956" s="21"/>
      <c r="H2956" s="21"/>
      <c r="I2956" s="21"/>
      <c r="J2956" s="21"/>
      <c r="K2956" s="21"/>
      <c r="L2956" s="21"/>
      <c r="M2956" s="21"/>
      <c r="N2956" s="21"/>
      <c r="O2956" s="21"/>
      <c r="P2956" s="21"/>
      <c r="Q2956" s="21"/>
      <c r="R2956" s="21"/>
      <c r="S2956" s="21"/>
      <c r="T2956" s="21"/>
      <c r="U2956" s="41"/>
      <c r="V2956" s="55"/>
      <c r="W2956" s="55"/>
    </row>
    <row r="2957" spans="1:16383" s="47" customFormat="1" ht="15" customHeight="1" x14ac:dyDescent="0.2">
      <c r="A2957" s="7"/>
      <c r="B2957" s="24"/>
      <c r="C2957" s="21"/>
      <c r="D2957" s="54"/>
      <c r="E2957" s="35"/>
      <c r="F2957" s="21"/>
      <c r="G2957" s="21"/>
      <c r="H2957" s="21"/>
      <c r="I2957" s="21"/>
      <c r="J2957" s="21"/>
      <c r="K2957" s="21"/>
      <c r="L2957" s="21"/>
      <c r="M2957" s="21"/>
      <c r="N2957" s="21"/>
      <c r="O2957" s="21"/>
      <c r="P2957" s="21"/>
      <c r="Q2957" s="21"/>
      <c r="R2957" s="21"/>
      <c r="S2957" s="21"/>
      <c r="T2957" s="21"/>
      <c r="U2957" s="41"/>
      <c r="V2957" s="55"/>
      <c r="W2957" s="55"/>
    </row>
    <row r="2958" spans="1:16383" s="47" customFormat="1" ht="15" customHeight="1" x14ac:dyDescent="0.2">
      <c r="A2958" s="7"/>
      <c r="B2958" s="24"/>
      <c r="C2958" s="21"/>
      <c r="D2958" s="54"/>
      <c r="E2958" s="35"/>
      <c r="F2958" s="21"/>
      <c r="G2958" s="21"/>
      <c r="H2958" s="21"/>
      <c r="I2958" s="21"/>
      <c r="J2958" s="21"/>
      <c r="K2958" s="21"/>
      <c r="L2958" s="21"/>
      <c r="M2958" s="21"/>
      <c r="N2958" s="21"/>
      <c r="O2958" s="21"/>
      <c r="P2958" s="21"/>
      <c r="Q2958" s="21"/>
      <c r="R2958" s="21"/>
      <c r="S2958" s="21"/>
      <c r="T2958" s="21"/>
      <c r="U2958" s="41"/>
      <c r="V2958" s="55"/>
      <c r="W2958" s="55"/>
    </row>
    <row r="2959" spans="1:16383" s="47" customFormat="1" ht="15" customHeight="1" x14ac:dyDescent="0.2">
      <c r="A2959" s="7"/>
      <c r="B2959" s="24"/>
      <c r="C2959" s="21"/>
      <c r="D2959" s="54"/>
      <c r="E2959" s="35"/>
      <c r="F2959" s="21"/>
      <c r="G2959" s="21"/>
      <c r="H2959" s="21"/>
      <c r="I2959" s="21"/>
      <c r="J2959" s="21"/>
      <c r="K2959" s="21"/>
      <c r="L2959" s="21"/>
      <c r="M2959" s="21"/>
      <c r="N2959" s="21"/>
      <c r="O2959" s="21"/>
      <c r="P2959" s="21"/>
      <c r="Q2959" s="21"/>
      <c r="R2959" s="21"/>
      <c r="S2959" s="21"/>
      <c r="T2959" s="21"/>
      <c r="U2959" s="41"/>
      <c r="V2959" s="55"/>
      <c r="W2959" s="55"/>
    </row>
    <row r="2960" spans="1:16383" s="47" customFormat="1" ht="15" customHeight="1" x14ac:dyDescent="0.2">
      <c r="A2960" s="7"/>
      <c r="B2960" s="24"/>
      <c r="C2960" s="21"/>
      <c r="D2960" s="54"/>
      <c r="E2960" s="35"/>
      <c r="F2960" s="21"/>
      <c r="G2960" s="21"/>
      <c r="H2960" s="21"/>
      <c r="I2960" s="21"/>
      <c r="J2960" s="21"/>
      <c r="K2960" s="21"/>
      <c r="L2960" s="21"/>
      <c r="M2960" s="21"/>
      <c r="N2960" s="21"/>
      <c r="O2960" s="21"/>
      <c r="P2960" s="21"/>
      <c r="Q2960" s="21"/>
      <c r="R2960" s="21"/>
      <c r="S2960" s="21"/>
      <c r="T2960" s="21"/>
      <c r="U2960" s="41"/>
      <c r="V2960" s="55"/>
      <c r="W2960" s="55"/>
    </row>
    <row r="2961" spans="1:24" s="47" customFormat="1" ht="15" customHeight="1" x14ac:dyDescent="0.2">
      <c r="A2961" s="7"/>
      <c r="B2961" s="24"/>
      <c r="C2961" s="21"/>
      <c r="D2961" s="54"/>
      <c r="E2961" s="35"/>
      <c r="F2961" s="21"/>
      <c r="G2961" s="21"/>
      <c r="H2961" s="21"/>
      <c r="I2961" s="21"/>
      <c r="J2961" s="21"/>
      <c r="K2961" s="21"/>
      <c r="L2961" s="21"/>
      <c r="M2961" s="21"/>
      <c r="N2961" s="21"/>
      <c r="O2961" s="21"/>
      <c r="P2961" s="21"/>
      <c r="Q2961" s="21"/>
      <c r="R2961" s="21"/>
      <c r="S2961" s="21"/>
      <c r="T2961" s="21"/>
      <c r="U2961" s="41"/>
      <c r="V2961" s="55"/>
      <c r="W2961" s="55"/>
    </row>
    <row r="2962" spans="1:24" s="47" customFormat="1" ht="15" customHeight="1" x14ac:dyDescent="0.2">
      <c r="A2962" s="7"/>
      <c r="B2962" s="24"/>
      <c r="C2962" s="21"/>
      <c r="D2962" s="54"/>
      <c r="E2962" s="35"/>
      <c r="F2962" s="21"/>
      <c r="G2962" s="21"/>
      <c r="H2962" s="21"/>
      <c r="I2962" s="21"/>
      <c r="J2962" s="21"/>
      <c r="K2962" s="21"/>
      <c r="L2962" s="21"/>
      <c r="M2962" s="21"/>
      <c r="N2962" s="21"/>
      <c r="O2962" s="21"/>
      <c r="P2962" s="21"/>
      <c r="Q2962" s="21"/>
      <c r="R2962" s="21"/>
      <c r="S2962" s="21"/>
      <c r="T2962" s="21"/>
      <c r="U2962" s="41"/>
      <c r="V2962" s="55"/>
      <c r="W2962" s="55"/>
    </row>
    <row r="2963" spans="1:24" s="47" customFormat="1" ht="15" customHeight="1" x14ac:dyDescent="0.2">
      <c r="A2963" s="7"/>
      <c r="B2963" s="24"/>
      <c r="C2963" s="21"/>
      <c r="D2963" s="54"/>
      <c r="E2963" s="35"/>
      <c r="F2963" s="21"/>
      <c r="G2963" s="21"/>
      <c r="H2963" s="21"/>
      <c r="I2963" s="21"/>
      <c r="J2963" s="21"/>
      <c r="K2963" s="21"/>
      <c r="L2963" s="21"/>
      <c r="M2963" s="21"/>
      <c r="N2963" s="21"/>
      <c r="O2963" s="21"/>
      <c r="P2963" s="21"/>
      <c r="Q2963" s="21"/>
      <c r="R2963" s="21"/>
      <c r="S2963" s="21"/>
      <c r="T2963" s="21"/>
      <c r="U2963" s="41"/>
      <c r="V2963" s="55"/>
      <c r="W2963" s="55"/>
    </row>
    <row r="2964" spans="1:24" s="47" customFormat="1" ht="15" customHeight="1" x14ac:dyDescent="0.2">
      <c r="A2964" s="7"/>
      <c r="B2964" s="24"/>
      <c r="C2964" s="21"/>
      <c r="D2964" s="54"/>
      <c r="E2964" s="35"/>
      <c r="F2964" s="21"/>
      <c r="G2964" s="21"/>
      <c r="H2964" s="21"/>
      <c r="I2964" s="21"/>
      <c r="J2964" s="21"/>
      <c r="K2964" s="21"/>
      <c r="L2964" s="21"/>
      <c r="M2964" s="21"/>
      <c r="N2964" s="21"/>
      <c r="O2964" s="21"/>
      <c r="P2964" s="21"/>
      <c r="Q2964" s="21"/>
      <c r="R2964" s="21"/>
      <c r="S2964" s="21"/>
      <c r="T2964" s="21"/>
      <c r="U2964" s="41"/>
      <c r="V2964" s="55"/>
      <c r="W2964" s="55"/>
    </row>
    <row r="2965" spans="1:24" s="47" customFormat="1" ht="15" customHeight="1" x14ac:dyDescent="0.2">
      <c r="A2965" s="7"/>
      <c r="B2965" s="24"/>
      <c r="C2965" s="21"/>
      <c r="D2965" s="54"/>
      <c r="E2965" s="35"/>
      <c r="F2965" s="21"/>
      <c r="G2965" s="21"/>
      <c r="H2965" s="21"/>
      <c r="I2965" s="21"/>
      <c r="J2965" s="21"/>
      <c r="K2965" s="21"/>
      <c r="L2965" s="21"/>
      <c r="M2965" s="21"/>
      <c r="N2965" s="21"/>
      <c r="O2965" s="21"/>
      <c r="P2965" s="21"/>
      <c r="Q2965" s="21"/>
      <c r="R2965" s="21"/>
      <c r="S2965" s="21"/>
      <c r="T2965" s="21"/>
      <c r="U2965" s="41"/>
      <c r="V2965" s="55"/>
      <c r="W2965" s="55"/>
    </row>
    <row r="2966" spans="1:24" s="47" customFormat="1" ht="15" customHeight="1" x14ac:dyDescent="0.2">
      <c r="A2966" s="7"/>
      <c r="B2966" s="24"/>
      <c r="C2966" s="21"/>
      <c r="D2966" s="54"/>
      <c r="E2966" s="35"/>
      <c r="F2966" s="21"/>
      <c r="G2966" s="21"/>
      <c r="H2966" s="21"/>
      <c r="I2966" s="21"/>
      <c r="J2966" s="21"/>
      <c r="K2966" s="21"/>
      <c r="L2966" s="21"/>
      <c r="M2966" s="21"/>
      <c r="N2966" s="21"/>
      <c r="O2966" s="21"/>
      <c r="P2966" s="21"/>
      <c r="Q2966" s="21"/>
      <c r="R2966" s="21"/>
      <c r="S2966" s="21"/>
      <c r="T2966" s="21"/>
      <c r="U2966" s="41"/>
      <c r="V2966" s="55"/>
      <c r="W2966" s="55"/>
    </row>
    <row r="2967" spans="1:24" s="47" customFormat="1" ht="15" customHeight="1" x14ac:dyDescent="0.2">
      <c r="A2967" s="7"/>
      <c r="B2967" s="24"/>
      <c r="C2967" s="21"/>
      <c r="D2967" s="54"/>
      <c r="E2967" s="35"/>
      <c r="F2967" s="21"/>
      <c r="G2967" s="21"/>
      <c r="H2967" s="21"/>
      <c r="I2967" s="21"/>
      <c r="J2967" s="21"/>
      <c r="K2967" s="21"/>
      <c r="L2967" s="21"/>
      <c r="M2967" s="21"/>
      <c r="N2967" s="21"/>
      <c r="O2967" s="21"/>
      <c r="P2967" s="21"/>
      <c r="Q2967" s="21"/>
      <c r="R2967" s="21"/>
      <c r="S2967" s="21"/>
      <c r="T2967" s="21"/>
      <c r="U2967" s="41"/>
      <c r="V2967" s="55"/>
      <c r="W2967" s="55"/>
    </row>
    <row r="2968" spans="1:24" s="47" customFormat="1" ht="15" customHeight="1" x14ac:dyDescent="0.2">
      <c r="A2968" s="7"/>
      <c r="B2968" s="24"/>
      <c r="C2968" s="21"/>
      <c r="D2968" s="54"/>
      <c r="E2968" s="35"/>
      <c r="F2968" s="21"/>
      <c r="G2968" s="21"/>
      <c r="H2968" s="21"/>
      <c r="I2968" s="21"/>
      <c r="J2968" s="21"/>
      <c r="K2968" s="21"/>
      <c r="L2968" s="21"/>
      <c r="M2968" s="21"/>
      <c r="N2968" s="21"/>
      <c r="O2968" s="21"/>
      <c r="P2968" s="21"/>
      <c r="Q2968" s="21"/>
      <c r="R2968" s="21"/>
      <c r="S2968" s="21"/>
      <c r="T2968" s="21"/>
      <c r="U2968" s="41"/>
      <c r="V2968" s="55"/>
      <c r="W2968" s="55"/>
    </row>
    <row r="2969" spans="1:24" s="47" customFormat="1" ht="15" customHeight="1" x14ac:dyDescent="0.2">
      <c r="A2969" s="7"/>
      <c r="B2969" s="24"/>
      <c r="C2969" s="21"/>
      <c r="D2969" s="54"/>
      <c r="E2969" s="35"/>
      <c r="F2969" s="21"/>
      <c r="G2969" s="21"/>
      <c r="H2969" s="21"/>
      <c r="I2969" s="21"/>
      <c r="J2969" s="21"/>
      <c r="K2969" s="21"/>
      <c r="L2969" s="21"/>
      <c r="M2969" s="21"/>
      <c r="N2969" s="21"/>
      <c r="O2969" s="21"/>
      <c r="P2969" s="21"/>
      <c r="Q2969" s="21"/>
      <c r="R2969" s="21"/>
      <c r="S2969" s="21"/>
      <c r="T2969" s="21"/>
      <c r="U2969" s="41"/>
      <c r="V2969" s="55"/>
      <c r="W2969" s="55"/>
    </row>
    <row r="2970" spans="1:24" s="47" customFormat="1" ht="15" customHeight="1" x14ac:dyDescent="0.2">
      <c r="A2970" s="7"/>
      <c r="B2970" s="24"/>
      <c r="C2970" s="21"/>
      <c r="D2970" s="54"/>
      <c r="E2970" s="35"/>
      <c r="F2970" s="21"/>
      <c r="G2970" s="21"/>
      <c r="H2970" s="21"/>
      <c r="I2970" s="21"/>
      <c r="J2970" s="21"/>
      <c r="K2970" s="21"/>
      <c r="L2970" s="21"/>
      <c r="M2970" s="21"/>
      <c r="N2970" s="21"/>
      <c r="O2970" s="21"/>
      <c r="P2970" s="21"/>
      <c r="Q2970" s="21"/>
      <c r="R2970" s="21"/>
      <c r="S2970" s="21"/>
      <c r="T2970" s="21"/>
      <c r="U2970" s="41"/>
      <c r="V2970" s="55"/>
      <c r="W2970" s="55"/>
    </row>
    <row r="2971" spans="1:24" s="47" customFormat="1" ht="15" customHeight="1" x14ac:dyDescent="0.2">
      <c r="A2971" s="7"/>
      <c r="B2971" s="24"/>
      <c r="C2971" s="21"/>
      <c r="D2971" s="54"/>
      <c r="E2971" s="35"/>
      <c r="F2971" s="21"/>
      <c r="G2971" s="21"/>
      <c r="H2971" s="21"/>
      <c r="I2971" s="21"/>
      <c r="J2971" s="21"/>
      <c r="K2971" s="21"/>
      <c r="L2971" s="21"/>
      <c r="M2971" s="21"/>
      <c r="N2971" s="21"/>
      <c r="O2971" s="21"/>
      <c r="P2971" s="21"/>
      <c r="Q2971" s="21"/>
      <c r="R2971" s="21"/>
      <c r="S2971" s="21"/>
      <c r="T2971" s="21"/>
      <c r="U2971" s="41"/>
      <c r="V2971" s="55"/>
      <c r="W2971" s="55"/>
    </row>
    <row r="2972" spans="1:24" s="47" customFormat="1" ht="15" customHeight="1" x14ac:dyDescent="0.2">
      <c r="A2972" s="7"/>
      <c r="B2972" s="24"/>
      <c r="C2972" s="21"/>
      <c r="D2972" s="54"/>
      <c r="E2972" s="35"/>
      <c r="F2972" s="21"/>
      <c r="G2972" s="21"/>
      <c r="H2972" s="21"/>
      <c r="I2972" s="21"/>
      <c r="J2972" s="21"/>
      <c r="K2972" s="21"/>
      <c r="L2972" s="21"/>
      <c r="M2972" s="21"/>
      <c r="N2972" s="21"/>
      <c r="O2972" s="21"/>
      <c r="P2972" s="21"/>
      <c r="Q2972" s="21"/>
      <c r="R2972" s="21"/>
      <c r="S2972" s="21"/>
      <c r="T2972" s="21"/>
      <c r="U2972" s="41"/>
      <c r="V2972" s="55"/>
      <c r="W2972" s="55"/>
    </row>
    <row r="2973" spans="1:24" s="47" customFormat="1" ht="15" customHeight="1" x14ac:dyDescent="0.2">
      <c r="A2973" s="7"/>
      <c r="B2973" s="24"/>
      <c r="C2973" s="21"/>
      <c r="D2973" s="54"/>
      <c r="E2973" s="35"/>
      <c r="F2973" s="21"/>
      <c r="G2973" s="21"/>
      <c r="H2973" s="21"/>
      <c r="I2973" s="21"/>
      <c r="J2973" s="21"/>
      <c r="K2973" s="21"/>
      <c r="L2973" s="21"/>
      <c r="M2973" s="21"/>
      <c r="N2973" s="21"/>
      <c r="O2973" s="21"/>
      <c r="P2973" s="21"/>
      <c r="Q2973" s="21"/>
      <c r="R2973" s="21"/>
      <c r="S2973" s="21"/>
      <c r="T2973" s="21"/>
      <c r="U2973" s="41"/>
      <c r="V2973" s="55"/>
      <c r="W2973" s="55"/>
    </row>
    <row r="2974" spans="1:24" s="47" customFormat="1" ht="15" customHeight="1" x14ac:dyDescent="0.2">
      <c r="A2974" s="7"/>
      <c r="B2974" s="24"/>
      <c r="C2974" s="21"/>
      <c r="D2974" s="54"/>
      <c r="E2974" s="35"/>
      <c r="F2974" s="21"/>
      <c r="G2974" s="21"/>
      <c r="H2974" s="21"/>
      <c r="I2974" s="21"/>
      <c r="J2974" s="21"/>
      <c r="K2974" s="21"/>
      <c r="L2974" s="21"/>
      <c r="M2974" s="21"/>
      <c r="N2974" s="21"/>
      <c r="O2974" s="21"/>
      <c r="P2974" s="21"/>
      <c r="Q2974" s="21"/>
      <c r="R2974" s="21"/>
      <c r="S2974" s="21"/>
      <c r="T2974" s="21"/>
      <c r="U2974" s="41"/>
      <c r="V2974" s="55"/>
      <c r="W2974" s="55"/>
    </row>
    <row r="2975" spans="1:24" s="47" customFormat="1" ht="15" customHeight="1" x14ac:dyDescent="0.2">
      <c r="A2975" s="7"/>
      <c r="B2975" s="24"/>
      <c r="C2975" s="21"/>
      <c r="D2975" s="54"/>
      <c r="E2975" s="35"/>
      <c r="F2975" s="21"/>
      <c r="G2975" s="21"/>
      <c r="H2975" s="21"/>
      <c r="I2975" s="21"/>
      <c r="J2975" s="21"/>
      <c r="K2975" s="21"/>
      <c r="L2975" s="21"/>
      <c r="M2975" s="21"/>
      <c r="N2975" s="21"/>
      <c r="O2975" s="21"/>
      <c r="P2975" s="21"/>
      <c r="Q2975" s="21"/>
      <c r="R2975" s="21"/>
      <c r="S2975" s="21"/>
      <c r="T2975" s="21"/>
      <c r="U2975" s="41"/>
      <c r="V2975" s="55"/>
      <c r="W2975" s="55"/>
      <c r="X2975" s="126"/>
    </row>
    <row r="2976" spans="1:24" s="47" customFormat="1" ht="15" customHeight="1" x14ac:dyDescent="0.2">
      <c r="A2976" s="7"/>
      <c r="B2976" s="24"/>
      <c r="C2976" s="21"/>
      <c r="D2976" s="54"/>
      <c r="E2976" s="35"/>
      <c r="F2976" s="21"/>
      <c r="G2976" s="21"/>
      <c r="H2976" s="21"/>
      <c r="I2976" s="21"/>
      <c r="J2976" s="21"/>
      <c r="K2976" s="21"/>
      <c r="L2976" s="21"/>
      <c r="M2976" s="21"/>
      <c r="N2976" s="21"/>
      <c r="O2976" s="21"/>
      <c r="P2976" s="21"/>
      <c r="Q2976" s="21"/>
      <c r="R2976" s="21"/>
      <c r="S2976" s="21"/>
      <c r="T2976" s="21"/>
      <c r="U2976" s="41"/>
      <c r="V2976" s="55"/>
      <c r="W2976" s="55"/>
    </row>
    <row r="2977" spans="1:16383" s="47" customFormat="1" ht="15" customHeight="1" x14ac:dyDescent="0.2">
      <c r="A2977" s="7"/>
      <c r="B2977" s="24"/>
      <c r="C2977" s="21"/>
      <c r="D2977" s="54"/>
      <c r="E2977" s="35"/>
      <c r="F2977" s="21"/>
      <c r="G2977" s="21"/>
      <c r="H2977" s="21"/>
      <c r="I2977" s="21"/>
      <c r="J2977" s="21"/>
      <c r="K2977" s="21"/>
      <c r="L2977" s="21"/>
      <c r="M2977" s="21"/>
      <c r="N2977" s="21"/>
      <c r="O2977" s="21"/>
      <c r="P2977" s="21"/>
      <c r="Q2977" s="21"/>
      <c r="R2977" s="21"/>
      <c r="S2977" s="21"/>
      <c r="T2977" s="21"/>
      <c r="U2977" s="41"/>
      <c r="V2977" s="55"/>
      <c r="W2977" s="55"/>
      <c r="X2977" s="126"/>
    </row>
    <row r="2978" spans="1:16383" s="47" customFormat="1" ht="15" customHeight="1" x14ac:dyDescent="0.2">
      <c r="A2978" s="7"/>
      <c r="B2978" s="24"/>
      <c r="C2978" s="21"/>
      <c r="D2978" s="54"/>
      <c r="E2978" s="35"/>
      <c r="F2978" s="21"/>
      <c r="G2978" s="21"/>
      <c r="H2978" s="21"/>
      <c r="I2978" s="21"/>
      <c r="J2978" s="21"/>
      <c r="K2978" s="21"/>
      <c r="L2978" s="21"/>
      <c r="M2978" s="21"/>
      <c r="N2978" s="21"/>
      <c r="O2978" s="21"/>
      <c r="P2978" s="21"/>
      <c r="Q2978" s="21"/>
      <c r="R2978" s="21"/>
      <c r="S2978" s="21"/>
      <c r="T2978" s="21"/>
      <c r="U2978" s="41"/>
      <c r="V2978" s="55"/>
      <c r="W2978" s="55"/>
    </row>
    <row r="2979" spans="1:16383" s="47" customFormat="1" ht="15" customHeight="1" x14ac:dyDescent="0.2">
      <c r="A2979" s="7"/>
      <c r="B2979" s="24"/>
      <c r="C2979" s="21"/>
      <c r="D2979" s="54"/>
      <c r="E2979" s="35"/>
      <c r="F2979" s="21"/>
      <c r="G2979" s="21"/>
      <c r="H2979" s="21"/>
      <c r="I2979" s="21"/>
      <c r="J2979" s="21"/>
      <c r="K2979" s="21"/>
      <c r="L2979" s="21"/>
      <c r="M2979" s="21"/>
      <c r="N2979" s="21"/>
      <c r="O2979" s="21"/>
      <c r="P2979" s="21"/>
      <c r="Q2979" s="21"/>
      <c r="R2979" s="21"/>
      <c r="S2979" s="21"/>
      <c r="T2979" s="21"/>
      <c r="U2979" s="41"/>
      <c r="V2979" s="55"/>
      <c r="W2979" s="55"/>
    </row>
    <row r="2980" spans="1:16383" s="47" customFormat="1" ht="15" customHeight="1" x14ac:dyDescent="0.2">
      <c r="A2980" s="7"/>
      <c r="B2980" s="24"/>
      <c r="C2980" s="21"/>
      <c r="D2980" s="54"/>
      <c r="E2980" s="35"/>
      <c r="F2980" s="21"/>
      <c r="G2980" s="21"/>
      <c r="H2980" s="21"/>
      <c r="I2980" s="21"/>
      <c r="J2980" s="21"/>
      <c r="K2980" s="21"/>
      <c r="L2980" s="21"/>
      <c r="M2980" s="21"/>
      <c r="N2980" s="21"/>
      <c r="O2980" s="21"/>
      <c r="P2980" s="21"/>
      <c r="Q2980" s="21"/>
      <c r="R2980" s="21"/>
      <c r="S2980" s="21"/>
      <c r="T2980" s="21"/>
      <c r="U2980" s="41"/>
      <c r="V2980" s="55"/>
      <c r="W2980" s="55"/>
    </row>
    <row r="2981" spans="1:16383" s="47" customFormat="1" ht="15" customHeight="1" x14ac:dyDescent="0.2">
      <c r="A2981" s="7"/>
      <c r="B2981" s="24"/>
      <c r="C2981" s="21"/>
      <c r="D2981" s="54"/>
      <c r="E2981" s="35"/>
      <c r="F2981" s="21"/>
      <c r="G2981" s="21"/>
      <c r="H2981" s="21"/>
      <c r="I2981" s="21"/>
      <c r="J2981" s="21"/>
      <c r="K2981" s="21"/>
      <c r="L2981" s="21"/>
      <c r="M2981" s="21"/>
      <c r="N2981" s="21"/>
      <c r="O2981" s="21"/>
      <c r="P2981" s="21"/>
      <c r="Q2981" s="21"/>
      <c r="R2981" s="21"/>
      <c r="S2981" s="21"/>
      <c r="T2981" s="21"/>
      <c r="U2981" s="41"/>
      <c r="V2981" s="55"/>
      <c r="W2981" s="55"/>
      <c r="X2981" s="126"/>
    </row>
    <row r="2982" spans="1:16383" s="47" customFormat="1" ht="15" customHeight="1" x14ac:dyDescent="0.2">
      <c r="A2982" s="7"/>
      <c r="B2982" s="24"/>
      <c r="C2982" s="21"/>
      <c r="D2982" s="54"/>
      <c r="E2982" s="35"/>
      <c r="F2982" s="21"/>
      <c r="G2982" s="21"/>
      <c r="H2982" s="21"/>
      <c r="I2982" s="21"/>
      <c r="J2982" s="21"/>
      <c r="K2982" s="21"/>
      <c r="L2982" s="21"/>
      <c r="M2982" s="21"/>
      <c r="N2982" s="21"/>
      <c r="O2982" s="21"/>
      <c r="P2982" s="21"/>
      <c r="Q2982" s="21"/>
      <c r="R2982" s="21"/>
      <c r="S2982" s="21"/>
      <c r="T2982" s="21"/>
      <c r="U2982" s="41"/>
      <c r="V2982" s="55"/>
      <c r="W2982" s="55"/>
    </row>
    <row r="2983" spans="1:16383" s="47" customFormat="1" ht="15" customHeight="1" x14ac:dyDescent="0.2">
      <c r="A2983" s="7"/>
      <c r="B2983" s="24"/>
      <c r="C2983" s="21"/>
      <c r="D2983" s="54"/>
      <c r="E2983" s="35"/>
      <c r="F2983" s="21"/>
      <c r="G2983" s="21"/>
      <c r="H2983" s="21"/>
      <c r="I2983" s="21"/>
      <c r="J2983" s="21"/>
      <c r="K2983" s="21"/>
      <c r="L2983" s="21"/>
      <c r="M2983" s="21"/>
      <c r="N2983" s="21"/>
      <c r="O2983" s="21"/>
      <c r="P2983" s="21"/>
      <c r="Q2983" s="21"/>
      <c r="R2983" s="21"/>
      <c r="S2983" s="21"/>
      <c r="T2983" s="21"/>
      <c r="U2983" s="41"/>
      <c r="V2983" s="55"/>
      <c r="W2983" s="55"/>
    </row>
    <row r="2984" spans="1:16383" s="47" customFormat="1" ht="15" customHeight="1" x14ac:dyDescent="0.2">
      <c r="A2984" s="7"/>
      <c r="B2984" s="24"/>
      <c r="C2984" s="21"/>
      <c r="D2984" s="54"/>
      <c r="E2984" s="35"/>
      <c r="F2984" s="21"/>
      <c r="G2984" s="21"/>
      <c r="H2984" s="21"/>
      <c r="I2984" s="21"/>
      <c r="J2984" s="21"/>
      <c r="K2984" s="21"/>
      <c r="L2984" s="21"/>
      <c r="M2984" s="21"/>
      <c r="N2984" s="21"/>
      <c r="O2984" s="21"/>
      <c r="P2984" s="21"/>
      <c r="Q2984" s="21"/>
      <c r="R2984" s="21"/>
      <c r="S2984" s="21"/>
      <c r="T2984" s="21"/>
      <c r="U2984" s="41"/>
      <c r="V2984" s="55"/>
      <c r="W2984" s="55"/>
    </row>
    <row r="2985" spans="1:16383" s="47" customFormat="1" ht="15" customHeight="1" x14ac:dyDescent="0.2">
      <c r="A2985" s="7"/>
      <c r="B2985" s="24"/>
      <c r="C2985" s="21"/>
      <c r="D2985" s="54"/>
      <c r="E2985" s="35"/>
      <c r="F2985" s="21"/>
      <c r="G2985" s="21"/>
      <c r="H2985" s="21"/>
      <c r="I2985" s="21"/>
      <c r="J2985" s="21"/>
      <c r="K2985" s="21"/>
      <c r="L2985" s="21"/>
      <c r="M2985" s="21"/>
      <c r="N2985" s="21"/>
      <c r="O2985" s="21"/>
      <c r="P2985" s="21"/>
      <c r="Q2985" s="21"/>
      <c r="R2985" s="21"/>
      <c r="S2985" s="21"/>
      <c r="T2985" s="21"/>
      <c r="U2985" s="41"/>
      <c r="V2985" s="55"/>
      <c r="W2985" s="55"/>
    </row>
    <row r="2986" spans="1:16383" s="47" customFormat="1" ht="15" customHeight="1" x14ac:dyDescent="0.2">
      <c r="A2986" s="7"/>
      <c r="B2986" s="24"/>
      <c r="C2986" s="21"/>
      <c r="D2986" s="54"/>
      <c r="E2986" s="35"/>
      <c r="F2986" s="21"/>
      <c r="G2986" s="21"/>
      <c r="H2986" s="21"/>
      <c r="I2986" s="21"/>
      <c r="J2986" s="21"/>
      <c r="K2986" s="21"/>
      <c r="L2986" s="21"/>
      <c r="M2986" s="21"/>
      <c r="N2986" s="21"/>
      <c r="O2986" s="21"/>
      <c r="P2986" s="21"/>
      <c r="Q2986" s="21"/>
      <c r="R2986" s="21"/>
      <c r="S2986" s="21"/>
      <c r="T2986" s="21"/>
      <c r="U2986" s="41"/>
      <c r="V2986" s="55"/>
      <c r="W2986" s="55"/>
    </row>
    <row r="2987" spans="1:16383" s="47" customFormat="1" ht="15" customHeight="1" x14ac:dyDescent="0.2">
      <c r="A2987" s="7"/>
      <c r="B2987" s="24"/>
      <c r="C2987" s="21"/>
      <c r="D2987" s="54"/>
      <c r="E2987" s="35"/>
      <c r="F2987" s="21"/>
      <c r="G2987" s="21"/>
      <c r="H2987" s="21"/>
      <c r="I2987" s="21"/>
      <c r="J2987" s="21"/>
      <c r="K2987" s="21"/>
      <c r="L2987" s="21"/>
      <c r="M2987" s="21"/>
      <c r="N2987" s="21"/>
      <c r="O2987" s="21"/>
      <c r="P2987" s="21"/>
      <c r="Q2987" s="21"/>
      <c r="R2987" s="21"/>
      <c r="S2987" s="21"/>
      <c r="T2987" s="21"/>
      <c r="U2987" s="41"/>
      <c r="V2987" s="55"/>
      <c r="W2987" s="55"/>
    </row>
    <row r="2988" spans="1:16383" s="47" customFormat="1" ht="15" customHeight="1" x14ac:dyDescent="0.2">
      <c r="A2988" s="7"/>
      <c r="B2988" s="24"/>
      <c r="C2988" s="21"/>
      <c r="D2988" s="54"/>
      <c r="E2988" s="35"/>
      <c r="F2988" s="21"/>
      <c r="G2988" s="21"/>
      <c r="H2988" s="21"/>
      <c r="I2988" s="21"/>
      <c r="J2988" s="21"/>
      <c r="K2988" s="21"/>
      <c r="L2988" s="21"/>
      <c r="M2988" s="21"/>
      <c r="N2988" s="21"/>
      <c r="O2988" s="21"/>
      <c r="P2988" s="21"/>
      <c r="Q2988" s="21"/>
      <c r="R2988" s="21"/>
      <c r="S2988" s="21"/>
      <c r="T2988" s="21"/>
      <c r="U2988" s="41"/>
      <c r="V2988" s="55"/>
      <c r="W2988" s="55"/>
    </row>
    <row r="2989" spans="1:16383" s="47" customFormat="1" ht="15" customHeight="1" x14ac:dyDescent="0.2">
      <c r="A2989" s="7"/>
      <c r="B2989" s="24"/>
      <c r="C2989" s="21"/>
      <c r="D2989" s="54"/>
      <c r="E2989" s="35"/>
      <c r="F2989" s="21"/>
      <c r="G2989" s="21"/>
      <c r="H2989" s="21"/>
      <c r="I2989" s="21"/>
      <c r="J2989" s="21"/>
      <c r="K2989" s="21"/>
      <c r="L2989" s="21"/>
      <c r="M2989" s="21"/>
      <c r="N2989" s="21"/>
      <c r="O2989" s="21"/>
      <c r="P2989" s="21"/>
      <c r="Q2989" s="21"/>
      <c r="R2989" s="21"/>
      <c r="S2989" s="21"/>
      <c r="T2989" s="21"/>
      <c r="U2989" s="41"/>
      <c r="V2989" s="55"/>
      <c r="W2989" s="55"/>
      <c r="X2989" s="126"/>
    </row>
    <row r="2990" spans="1:16383" s="82" customFormat="1" ht="15" customHeight="1" x14ac:dyDescent="0.2">
      <c r="A2990" s="7"/>
      <c r="B2990" s="24"/>
      <c r="C2990" s="21"/>
      <c r="D2990" s="54"/>
      <c r="E2990" s="35"/>
      <c r="F2990" s="21"/>
      <c r="G2990" s="21"/>
      <c r="H2990" s="21"/>
      <c r="I2990" s="21"/>
      <c r="J2990" s="21"/>
      <c r="K2990" s="21"/>
      <c r="L2990" s="21"/>
      <c r="M2990" s="21"/>
      <c r="N2990" s="21"/>
      <c r="O2990" s="21"/>
      <c r="P2990" s="21"/>
      <c r="Q2990" s="21"/>
      <c r="R2990" s="21"/>
      <c r="S2990" s="21"/>
      <c r="T2990" s="21"/>
      <c r="U2990" s="41"/>
      <c r="V2990" s="55"/>
      <c r="W2990" s="55"/>
      <c r="X2990" s="46"/>
      <c r="Y2990" s="46"/>
      <c r="Z2990" s="46"/>
      <c r="AA2990" s="46"/>
      <c r="AB2990" s="46"/>
      <c r="AC2990" s="46"/>
      <c r="AD2990" s="46"/>
      <c r="AE2990" s="46"/>
      <c r="AF2990" s="46"/>
      <c r="AG2990" s="46"/>
      <c r="AH2990" s="46"/>
      <c r="AI2990" s="46"/>
      <c r="AJ2990" s="46"/>
      <c r="AK2990" s="46"/>
      <c r="AL2990" s="46"/>
      <c r="AM2990" s="46"/>
      <c r="AN2990" s="46"/>
      <c r="AO2990" s="46"/>
      <c r="AP2990" s="46"/>
      <c r="AQ2990" s="46"/>
      <c r="AR2990" s="46"/>
      <c r="AS2990" s="46"/>
      <c r="AT2990" s="46"/>
      <c r="AU2990" s="46"/>
      <c r="AV2990" s="46"/>
      <c r="AW2990" s="46"/>
      <c r="AX2990" s="46"/>
      <c r="AY2990" s="46"/>
      <c r="AZ2990" s="46"/>
      <c r="BA2990" s="46"/>
      <c r="BB2990" s="46"/>
      <c r="BC2990" s="46"/>
      <c r="BD2990" s="46"/>
      <c r="BE2990" s="46"/>
      <c r="BF2990" s="46"/>
      <c r="BG2990" s="46"/>
      <c r="BH2990" s="46"/>
      <c r="BI2990" s="46"/>
      <c r="BJ2990" s="46"/>
      <c r="BK2990" s="46"/>
      <c r="BL2990" s="46"/>
      <c r="BM2990" s="46"/>
      <c r="BN2990" s="46"/>
      <c r="BO2990" s="46"/>
      <c r="BP2990" s="46"/>
      <c r="BQ2990" s="46"/>
      <c r="BR2990" s="46"/>
      <c r="BS2990" s="46"/>
      <c r="BT2990" s="46"/>
      <c r="BU2990" s="46"/>
      <c r="BV2990" s="46"/>
      <c r="BW2990" s="46"/>
      <c r="BX2990" s="46"/>
      <c r="BY2990" s="46"/>
      <c r="BZ2990" s="46"/>
      <c r="CA2990" s="46"/>
      <c r="CB2990" s="46"/>
      <c r="CC2990" s="46"/>
      <c r="CD2990" s="46"/>
      <c r="CE2990" s="46"/>
      <c r="CF2990" s="46"/>
      <c r="CG2990" s="46"/>
      <c r="CH2990" s="46"/>
      <c r="CI2990" s="46"/>
      <c r="CJ2990" s="46"/>
      <c r="CK2990" s="46"/>
      <c r="CL2990" s="46"/>
      <c r="CM2990" s="46"/>
      <c r="CN2990" s="46"/>
      <c r="CO2990" s="46"/>
      <c r="CP2990" s="46"/>
      <c r="CQ2990" s="46"/>
      <c r="CR2990" s="46"/>
      <c r="CS2990" s="46"/>
      <c r="CT2990" s="46"/>
      <c r="CU2990" s="46"/>
      <c r="CV2990" s="46"/>
      <c r="CW2990" s="46"/>
      <c r="CX2990" s="46"/>
      <c r="CY2990" s="46"/>
      <c r="CZ2990" s="46"/>
      <c r="DA2990" s="46"/>
      <c r="DB2990" s="46"/>
      <c r="DC2990" s="46"/>
      <c r="DD2990" s="46"/>
      <c r="DE2990" s="46"/>
      <c r="DF2990" s="46"/>
      <c r="DG2990" s="46"/>
      <c r="DH2990" s="46"/>
      <c r="DI2990" s="46"/>
      <c r="DJ2990" s="46"/>
      <c r="DK2990" s="46"/>
      <c r="DL2990" s="46"/>
      <c r="DM2990" s="46"/>
      <c r="DN2990" s="46"/>
      <c r="DO2990" s="46"/>
      <c r="DP2990" s="46"/>
      <c r="DQ2990" s="46"/>
      <c r="DR2990" s="46"/>
      <c r="DS2990" s="46"/>
      <c r="DT2990" s="46"/>
      <c r="DU2990" s="46"/>
      <c r="DV2990" s="46"/>
      <c r="DW2990" s="46"/>
      <c r="DX2990" s="46"/>
      <c r="DY2990" s="46"/>
      <c r="DZ2990" s="46"/>
      <c r="EA2990" s="46"/>
      <c r="EB2990" s="46"/>
      <c r="EC2990" s="46"/>
      <c r="ED2990" s="46"/>
      <c r="EE2990" s="46"/>
      <c r="EF2990" s="46"/>
      <c r="EG2990" s="46"/>
      <c r="EH2990" s="46"/>
      <c r="EI2990" s="46"/>
      <c r="EJ2990" s="46"/>
      <c r="EK2990" s="46"/>
      <c r="EL2990" s="46"/>
      <c r="EM2990" s="46"/>
      <c r="EN2990" s="46"/>
      <c r="EO2990" s="46"/>
      <c r="EP2990" s="46"/>
      <c r="EQ2990" s="46"/>
      <c r="ER2990" s="46"/>
      <c r="ES2990" s="46"/>
      <c r="ET2990" s="46"/>
      <c r="EU2990" s="46"/>
      <c r="EV2990" s="46"/>
      <c r="EW2990" s="46"/>
      <c r="EX2990" s="46"/>
      <c r="EY2990" s="46"/>
      <c r="EZ2990" s="46"/>
      <c r="FA2990" s="46"/>
      <c r="FB2990" s="46"/>
      <c r="FC2990" s="46"/>
      <c r="FD2990" s="46"/>
      <c r="FE2990" s="46"/>
      <c r="FF2990" s="46"/>
      <c r="FG2990" s="46"/>
      <c r="FH2990" s="46"/>
      <c r="FI2990" s="46"/>
      <c r="FJ2990" s="46"/>
      <c r="FK2990" s="46"/>
      <c r="FL2990" s="46"/>
      <c r="FM2990" s="46"/>
      <c r="FN2990" s="46"/>
      <c r="FO2990" s="46"/>
      <c r="FP2990" s="46"/>
      <c r="FQ2990" s="46"/>
      <c r="FR2990" s="46"/>
      <c r="FS2990" s="46"/>
      <c r="FT2990" s="46"/>
      <c r="FU2990" s="46"/>
      <c r="FV2990" s="46"/>
      <c r="FW2990" s="46"/>
      <c r="FX2990" s="46"/>
      <c r="FY2990" s="46"/>
      <c r="FZ2990" s="46"/>
      <c r="GA2990" s="46"/>
      <c r="GB2990" s="46"/>
      <c r="GC2990" s="46"/>
      <c r="GD2990" s="46"/>
      <c r="GE2990" s="46"/>
      <c r="GF2990" s="46"/>
      <c r="GG2990" s="46"/>
      <c r="GH2990" s="46"/>
      <c r="GI2990" s="46"/>
      <c r="GJ2990" s="46"/>
      <c r="GK2990" s="46"/>
      <c r="GL2990" s="46"/>
      <c r="GM2990" s="46"/>
      <c r="GN2990" s="46"/>
      <c r="GO2990" s="46"/>
      <c r="GP2990" s="46"/>
      <c r="GQ2990" s="46"/>
      <c r="GR2990" s="46"/>
      <c r="GS2990" s="46"/>
      <c r="GT2990" s="46"/>
      <c r="GU2990" s="46"/>
      <c r="GV2990" s="46"/>
      <c r="GW2990" s="46"/>
      <c r="GX2990" s="46"/>
      <c r="GY2990" s="46"/>
      <c r="GZ2990" s="46"/>
      <c r="HA2990" s="46"/>
      <c r="HB2990" s="46"/>
      <c r="HC2990" s="46"/>
      <c r="HD2990" s="46"/>
      <c r="HE2990" s="46"/>
      <c r="HF2990" s="46"/>
      <c r="HG2990" s="46"/>
      <c r="HH2990" s="46"/>
      <c r="HI2990" s="46"/>
      <c r="HJ2990" s="46"/>
      <c r="HK2990" s="46"/>
      <c r="HL2990" s="46"/>
      <c r="HM2990" s="46"/>
      <c r="HN2990" s="46"/>
      <c r="HO2990" s="46"/>
      <c r="HP2990" s="46"/>
      <c r="HQ2990" s="46"/>
      <c r="HR2990" s="46"/>
      <c r="HS2990" s="46"/>
      <c r="HT2990" s="46"/>
      <c r="HU2990" s="46"/>
      <c r="HV2990" s="46"/>
      <c r="HW2990" s="46"/>
      <c r="HX2990" s="46"/>
      <c r="HY2990" s="46"/>
      <c r="HZ2990" s="46"/>
      <c r="IA2990" s="46"/>
      <c r="IB2990" s="46"/>
      <c r="IC2990" s="46"/>
      <c r="ID2990" s="46"/>
      <c r="IE2990" s="46"/>
      <c r="IF2990" s="46"/>
      <c r="IG2990" s="46"/>
      <c r="IH2990" s="46"/>
      <c r="II2990" s="46"/>
      <c r="IJ2990" s="46"/>
      <c r="IK2990" s="46"/>
      <c r="IL2990" s="46"/>
      <c r="IM2990" s="46"/>
      <c r="IN2990" s="46"/>
      <c r="IO2990" s="46"/>
      <c r="IP2990" s="46"/>
      <c r="IQ2990" s="46"/>
      <c r="IR2990" s="46"/>
      <c r="IS2990" s="46"/>
      <c r="IT2990" s="46"/>
      <c r="IU2990" s="46"/>
      <c r="IV2990" s="46"/>
      <c r="IW2990" s="46"/>
      <c r="IX2990" s="46"/>
      <c r="IY2990" s="46"/>
      <c r="IZ2990" s="46"/>
      <c r="JA2990" s="46"/>
      <c r="JB2990" s="46"/>
      <c r="JC2990" s="46"/>
      <c r="JD2990" s="46"/>
      <c r="JE2990" s="46"/>
      <c r="JF2990" s="46"/>
      <c r="JG2990" s="46"/>
      <c r="JH2990" s="46"/>
      <c r="JI2990" s="46"/>
      <c r="JJ2990" s="46"/>
      <c r="JK2990" s="46"/>
      <c r="JL2990" s="46"/>
      <c r="JM2990" s="46"/>
      <c r="JN2990" s="46"/>
      <c r="JO2990" s="46"/>
      <c r="JP2990" s="46"/>
      <c r="JQ2990" s="46"/>
      <c r="JR2990" s="46"/>
      <c r="JS2990" s="46"/>
      <c r="JT2990" s="46"/>
      <c r="JU2990" s="46"/>
      <c r="JV2990" s="46"/>
      <c r="JW2990" s="46"/>
      <c r="JX2990" s="46"/>
      <c r="JY2990" s="46"/>
      <c r="JZ2990" s="46"/>
      <c r="KA2990" s="46"/>
      <c r="KB2990" s="46"/>
      <c r="KC2990" s="46"/>
      <c r="KD2990" s="46"/>
      <c r="KE2990" s="46"/>
      <c r="KF2990" s="46"/>
      <c r="KG2990" s="46"/>
      <c r="KH2990" s="46"/>
      <c r="KI2990" s="46"/>
      <c r="KJ2990" s="46"/>
      <c r="KK2990" s="46"/>
      <c r="KL2990" s="46"/>
      <c r="KM2990" s="46"/>
      <c r="KN2990" s="46"/>
      <c r="KO2990" s="46"/>
      <c r="KP2990" s="46"/>
      <c r="KQ2990" s="46"/>
      <c r="KR2990" s="46"/>
      <c r="KS2990" s="46"/>
      <c r="KT2990" s="46"/>
      <c r="KU2990" s="46"/>
      <c r="KV2990" s="46"/>
      <c r="KW2990" s="46"/>
      <c r="KX2990" s="46"/>
      <c r="KY2990" s="46"/>
      <c r="KZ2990" s="46"/>
      <c r="LA2990" s="46"/>
      <c r="LB2990" s="46"/>
      <c r="LC2990" s="46"/>
      <c r="LD2990" s="46"/>
      <c r="LE2990" s="46"/>
      <c r="LF2990" s="46"/>
      <c r="LG2990" s="46"/>
      <c r="LH2990" s="46"/>
      <c r="LI2990" s="46"/>
      <c r="LJ2990" s="46"/>
      <c r="LK2990" s="46"/>
      <c r="LL2990" s="46"/>
      <c r="LM2990" s="46"/>
      <c r="LN2990" s="46"/>
      <c r="LO2990" s="46"/>
      <c r="LP2990" s="46"/>
      <c r="LQ2990" s="46"/>
      <c r="LR2990" s="46"/>
      <c r="LS2990" s="46"/>
      <c r="LT2990" s="46"/>
      <c r="LU2990" s="46"/>
      <c r="LV2990" s="46"/>
      <c r="LW2990" s="46"/>
      <c r="LX2990" s="46"/>
      <c r="LY2990" s="46"/>
      <c r="LZ2990" s="46"/>
      <c r="MA2990" s="46"/>
      <c r="MB2990" s="46"/>
      <c r="MC2990" s="46"/>
      <c r="MD2990" s="46"/>
      <c r="ME2990" s="46"/>
      <c r="MF2990" s="46"/>
      <c r="MG2990" s="46"/>
      <c r="MH2990" s="46"/>
      <c r="MI2990" s="46"/>
      <c r="MJ2990" s="46"/>
      <c r="MK2990" s="46"/>
      <c r="ML2990" s="46"/>
      <c r="MM2990" s="46"/>
      <c r="MN2990" s="46"/>
      <c r="MO2990" s="46"/>
      <c r="MP2990" s="46"/>
      <c r="MQ2990" s="46"/>
      <c r="MR2990" s="46"/>
      <c r="MS2990" s="46"/>
      <c r="MT2990" s="46"/>
      <c r="MU2990" s="46"/>
      <c r="MV2990" s="46"/>
      <c r="MW2990" s="46"/>
      <c r="MX2990" s="46"/>
      <c r="MY2990" s="46"/>
      <c r="MZ2990" s="46"/>
      <c r="NA2990" s="46"/>
      <c r="NB2990" s="46"/>
      <c r="NC2990" s="46"/>
      <c r="ND2990" s="46"/>
      <c r="NE2990" s="46"/>
      <c r="NF2990" s="46"/>
      <c r="NG2990" s="46"/>
      <c r="NH2990" s="46"/>
      <c r="NI2990" s="46"/>
      <c r="NJ2990" s="46"/>
      <c r="NK2990" s="46"/>
      <c r="NL2990" s="46"/>
      <c r="NM2990" s="46"/>
      <c r="NN2990" s="46"/>
      <c r="NO2990" s="46"/>
      <c r="NP2990" s="46"/>
      <c r="NQ2990" s="46"/>
      <c r="NR2990" s="46"/>
      <c r="NS2990" s="46"/>
      <c r="NT2990" s="46"/>
      <c r="NU2990" s="46"/>
      <c r="NV2990" s="46"/>
      <c r="NW2990" s="46"/>
      <c r="NX2990" s="46"/>
      <c r="NY2990" s="46"/>
      <c r="NZ2990" s="46"/>
      <c r="OA2990" s="46"/>
      <c r="OB2990" s="46"/>
      <c r="OC2990" s="46"/>
      <c r="OD2990" s="46"/>
      <c r="OE2990" s="46"/>
      <c r="OF2990" s="46"/>
      <c r="OG2990" s="46"/>
      <c r="OH2990" s="46"/>
      <c r="OI2990" s="46"/>
      <c r="OJ2990" s="46"/>
      <c r="OK2990" s="46"/>
      <c r="OL2990" s="46"/>
      <c r="OM2990" s="46"/>
      <c r="ON2990" s="46"/>
      <c r="OO2990" s="46"/>
      <c r="OP2990" s="46"/>
      <c r="OQ2990" s="46"/>
      <c r="OR2990" s="46"/>
      <c r="OS2990" s="46"/>
      <c r="OT2990" s="46"/>
      <c r="OU2990" s="46"/>
      <c r="OV2990" s="46"/>
      <c r="OW2990" s="46"/>
      <c r="OX2990" s="46"/>
      <c r="OY2990" s="46"/>
      <c r="OZ2990" s="46"/>
      <c r="PA2990" s="46"/>
      <c r="PB2990" s="46"/>
      <c r="PC2990" s="46"/>
      <c r="PD2990" s="46"/>
      <c r="PE2990" s="46"/>
      <c r="PF2990" s="46"/>
      <c r="PG2990" s="46"/>
      <c r="PH2990" s="46"/>
      <c r="PI2990" s="46"/>
      <c r="PJ2990" s="46"/>
      <c r="PK2990" s="46"/>
      <c r="PL2990" s="46"/>
      <c r="PM2990" s="46"/>
      <c r="PN2990" s="46"/>
      <c r="PO2990" s="46"/>
      <c r="PP2990" s="46"/>
      <c r="PQ2990" s="46"/>
      <c r="PR2990" s="46"/>
      <c r="PS2990" s="46"/>
      <c r="PT2990" s="46"/>
      <c r="PU2990" s="46"/>
      <c r="PV2990" s="46"/>
      <c r="PW2990" s="46"/>
      <c r="PX2990" s="46"/>
      <c r="PY2990" s="46"/>
      <c r="PZ2990" s="46"/>
      <c r="QA2990" s="46"/>
      <c r="QB2990" s="46"/>
      <c r="QC2990" s="46"/>
      <c r="QD2990" s="46"/>
      <c r="QE2990" s="46"/>
      <c r="QF2990" s="46"/>
      <c r="QG2990" s="46"/>
      <c r="QH2990" s="46"/>
      <c r="QI2990" s="46"/>
      <c r="QJ2990" s="46"/>
      <c r="QK2990" s="46"/>
      <c r="QL2990" s="46"/>
      <c r="QM2990" s="46"/>
      <c r="QN2990" s="46"/>
      <c r="QO2990" s="46"/>
      <c r="QP2990" s="46"/>
      <c r="QQ2990" s="46"/>
      <c r="QR2990" s="46"/>
      <c r="QS2990" s="46"/>
      <c r="QT2990" s="46"/>
      <c r="QU2990" s="46"/>
      <c r="QV2990" s="46"/>
      <c r="QW2990" s="46"/>
      <c r="QX2990" s="46"/>
      <c r="QY2990" s="46"/>
      <c r="QZ2990" s="46"/>
      <c r="RA2990" s="46"/>
      <c r="RB2990" s="46"/>
      <c r="RC2990" s="46"/>
      <c r="RD2990" s="46"/>
      <c r="RE2990" s="46"/>
      <c r="RF2990" s="46"/>
      <c r="RG2990" s="46"/>
      <c r="RH2990" s="46"/>
      <c r="RI2990" s="46"/>
      <c r="RJ2990" s="46"/>
      <c r="RK2990" s="46"/>
      <c r="RL2990" s="46"/>
      <c r="RM2990" s="46"/>
      <c r="RN2990" s="46"/>
      <c r="RO2990" s="46"/>
      <c r="RP2990" s="46"/>
      <c r="RQ2990" s="46"/>
      <c r="RR2990" s="46"/>
      <c r="RS2990" s="46"/>
      <c r="RT2990" s="46"/>
      <c r="RU2990" s="46"/>
      <c r="RV2990" s="46"/>
      <c r="RW2990" s="46"/>
      <c r="RX2990" s="46"/>
      <c r="RY2990" s="46"/>
      <c r="RZ2990" s="46"/>
      <c r="SA2990" s="46"/>
      <c r="SB2990" s="46"/>
      <c r="SC2990" s="46"/>
      <c r="SD2990" s="46"/>
      <c r="SE2990" s="46"/>
      <c r="SF2990" s="46"/>
      <c r="SG2990" s="46"/>
      <c r="SH2990" s="46"/>
      <c r="SI2990" s="46"/>
      <c r="SJ2990" s="46"/>
      <c r="SK2990" s="46"/>
      <c r="SL2990" s="46"/>
      <c r="SM2990" s="46"/>
      <c r="SN2990" s="46"/>
      <c r="SO2990" s="46"/>
      <c r="SP2990" s="46"/>
      <c r="SQ2990" s="46"/>
      <c r="SR2990" s="46"/>
      <c r="SS2990" s="46"/>
      <c r="ST2990" s="46"/>
      <c r="SU2990" s="46"/>
      <c r="SV2990" s="46"/>
      <c r="SW2990" s="46"/>
      <c r="SX2990" s="46"/>
      <c r="SY2990" s="46"/>
      <c r="SZ2990" s="46"/>
      <c r="TA2990" s="46"/>
      <c r="TB2990" s="46"/>
      <c r="TC2990" s="46"/>
      <c r="TD2990" s="46"/>
      <c r="TE2990" s="46"/>
      <c r="TF2990" s="46"/>
      <c r="TG2990" s="46"/>
      <c r="TH2990" s="46"/>
      <c r="TI2990" s="46"/>
      <c r="TJ2990" s="46"/>
      <c r="TK2990" s="46"/>
      <c r="TL2990" s="46"/>
      <c r="TM2990" s="46"/>
      <c r="TN2990" s="46"/>
      <c r="TO2990" s="46"/>
      <c r="TP2990" s="46"/>
      <c r="TQ2990" s="46"/>
      <c r="TR2990" s="46"/>
      <c r="TS2990" s="46"/>
      <c r="TT2990" s="46"/>
      <c r="TU2990" s="46"/>
      <c r="TV2990" s="46"/>
      <c r="TW2990" s="46"/>
      <c r="TX2990" s="46"/>
      <c r="TY2990" s="46"/>
      <c r="TZ2990" s="46"/>
      <c r="UA2990" s="46"/>
      <c r="UB2990" s="46"/>
      <c r="UC2990" s="46"/>
      <c r="UD2990" s="46"/>
      <c r="UE2990" s="46"/>
      <c r="UF2990" s="46"/>
      <c r="UG2990" s="46"/>
      <c r="UH2990" s="46"/>
      <c r="UI2990" s="46"/>
      <c r="UJ2990" s="46"/>
      <c r="UK2990" s="46"/>
      <c r="UL2990" s="46"/>
      <c r="UM2990" s="46"/>
      <c r="UN2990" s="46"/>
      <c r="UO2990" s="46"/>
      <c r="UP2990" s="46"/>
      <c r="UQ2990" s="46"/>
      <c r="UR2990" s="46"/>
      <c r="US2990" s="46"/>
      <c r="UT2990" s="46"/>
      <c r="UU2990" s="46"/>
      <c r="UV2990" s="46"/>
      <c r="UW2990" s="46"/>
      <c r="UX2990" s="46"/>
      <c r="UY2990" s="46"/>
      <c r="UZ2990" s="46"/>
      <c r="VA2990" s="46"/>
      <c r="VB2990" s="46"/>
      <c r="VC2990" s="46"/>
      <c r="VD2990" s="46"/>
      <c r="VE2990" s="46"/>
      <c r="VF2990" s="46"/>
      <c r="VG2990" s="46"/>
      <c r="VH2990" s="46"/>
      <c r="VI2990" s="46"/>
      <c r="VJ2990" s="46"/>
      <c r="VK2990" s="46"/>
      <c r="VL2990" s="46"/>
      <c r="VM2990" s="46"/>
      <c r="VN2990" s="46"/>
      <c r="VO2990" s="46"/>
      <c r="VP2990" s="46"/>
      <c r="VQ2990" s="46"/>
      <c r="VR2990" s="46"/>
      <c r="VS2990" s="46"/>
      <c r="VT2990" s="46"/>
      <c r="VU2990" s="46"/>
      <c r="VV2990" s="46"/>
      <c r="VW2990" s="46"/>
      <c r="VX2990" s="46"/>
      <c r="VY2990" s="46"/>
      <c r="VZ2990" s="46"/>
      <c r="WA2990" s="46"/>
      <c r="WB2990" s="46"/>
      <c r="WC2990" s="46"/>
      <c r="WD2990" s="46"/>
      <c r="WE2990" s="46"/>
      <c r="WF2990" s="46"/>
      <c r="WG2990" s="46"/>
      <c r="WH2990" s="46"/>
      <c r="WI2990" s="46"/>
      <c r="WJ2990" s="46"/>
      <c r="WK2990" s="46"/>
      <c r="WL2990" s="46"/>
      <c r="WM2990" s="46"/>
      <c r="WN2990" s="46"/>
      <c r="WO2990" s="46"/>
      <c r="WP2990" s="46"/>
      <c r="WQ2990" s="46"/>
      <c r="WR2990" s="46"/>
      <c r="WS2990" s="46"/>
      <c r="WT2990" s="46"/>
      <c r="WU2990" s="46"/>
      <c r="WV2990" s="46"/>
      <c r="WW2990" s="46"/>
      <c r="WX2990" s="46"/>
      <c r="WY2990" s="46"/>
      <c r="WZ2990" s="46"/>
      <c r="XA2990" s="46"/>
      <c r="XB2990" s="46"/>
      <c r="XC2990" s="46"/>
      <c r="XD2990" s="46"/>
      <c r="XE2990" s="46"/>
      <c r="XF2990" s="46"/>
      <c r="XG2990" s="46"/>
      <c r="XH2990" s="46"/>
      <c r="XI2990" s="46"/>
      <c r="XJ2990" s="46"/>
      <c r="XK2990" s="46"/>
      <c r="XL2990" s="46"/>
      <c r="XM2990" s="46"/>
      <c r="XN2990" s="46"/>
      <c r="XO2990" s="46"/>
      <c r="XP2990" s="46"/>
      <c r="XQ2990" s="46"/>
      <c r="XR2990" s="46"/>
      <c r="XS2990" s="46"/>
      <c r="XT2990" s="46"/>
      <c r="XU2990" s="46"/>
      <c r="XV2990" s="46"/>
      <c r="XW2990" s="46"/>
      <c r="XX2990" s="46"/>
      <c r="XY2990" s="46"/>
      <c r="XZ2990" s="46"/>
      <c r="YA2990" s="46"/>
      <c r="YB2990" s="46"/>
      <c r="YC2990" s="46"/>
      <c r="YD2990" s="46"/>
      <c r="YE2990" s="46"/>
      <c r="YF2990" s="46"/>
      <c r="YG2990" s="46"/>
      <c r="YH2990" s="46"/>
      <c r="YI2990" s="46"/>
      <c r="YJ2990" s="46"/>
      <c r="YK2990" s="46"/>
      <c r="YL2990" s="46"/>
      <c r="YM2990" s="46"/>
      <c r="YN2990" s="46"/>
      <c r="YO2990" s="46"/>
      <c r="YP2990" s="46"/>
      <c r="YQ2990" s="46"/>
      <c r="YR2990" s="46"/>
      <c r="YS2990" s="46"/>
      <c r="YT2990" s="46"/>
      <c r="YU2990" s="46"/>
      <c r="YV2990" s="46"/>
      <c r="YW2990" s="46"/>
      <c r="YX2990" s="46"/>
      <c r="YY2990" s="46"/>
      <c r="YZ2990" s="46"/>
      <c r="ZA2990" s="46"/>
      <c r="ZB2990" s="46"/>
      <c r="ZC2990" s="46"/>
      <c r="ZD2990" s="46"/>
      <c r="ZE2990" s="46"/>
      <c r="ZF2990" s="46"/>
      <c r="ZG2990" s="46"/>
      <c r="ZH2990" s="46"/>
      <c r="ZI2990" s="46"/>
      <c r="ZJ2990" s="46"/>
      <c r="ZK2990" s="46"/>
      <c r="ZL2990" s="46"/>
      <c r="ZM2990" s="46"/>
      <c r="ZN2990" s="46"/>
      <c r="ZO2990" s="46"/>
      <c r="ZP2990" s="46"/>
      <c r="ZQ2990" s="46"/>
      <c r="ZR2990" s="46"/>
      <c r="ZS2990" s="46"/>
      <c r="ZT2990" s="46"/>
      <c r="ZU2990" s="46"/>
      <c r="ZV2990" s="46"/>
      <c r="ZW2990" s="46"/>
      <c r="ZX2990" s="46"/>
      <c r="ZY2990" s="46"/>
      <c r="ZZ2990" s="46"/>
      <c r="AAA2990" s="46"/>
      <c r="AAB2990" s="46"/>
      <c r="AAC2990" s="46"/>
      <c r="AAD2990" s="46"/>
      <c r="AAE2990" s="46"/>
      <c r="AAF2990" s="46"/>
      <c r="AAG2990" s="46"/>
      <c r="AAH2990" s="46"/>
      <c r="AAI2990" s="46"/>
      <c r="AAJ2990" s="46"/>
      <c r="AAK2990" s="46"/>
      <c r="AAL2990" s="46"/>
      <c r="AAM2990" s="46"/>
      <c r="AAN2990" s="46"/>
      <c r="AAO2990" s="46"/>
      <c r="AAP2990" s="46"/>
      <c r="AAQ2990" s="46"/>
      <c r="AAR2990" s="46"/>
      <c r="AAS2990" s="46"/>
      <c r="AAT2990" s="46"/>
      <c r="AAU2990" s="46"/>
      <c r="AAV2990" s="46"/>
      <c r="AAW2990" s="46"/>
      <c r="AAX2990" s="46"/>
      <c r="AAY2990" s="46"/>
      <c r="AAZ2990" s="46"/>
      <c r="ABA2990" s="46"/>
      <c r="ABB2990" s="46"/>
      <c r="ABC2990" s="46"/>
      <c r="ABD2990" s="46"/>
      <c r="ABE2990" s="46"/>
      <c r="ABF2990" s="46"/>
      <c r="ABG2990" s="46"/>
      <c r="ABH2990" s="46"/>
      <c r="ABI2990" s="46"/>
      <c r="ABJ2990" s="46"/>
      <c r="ABK2990" s="46"/>
      <c r="ABL2990" s="46"/>
      <c r="ABM2990" s="46"/>
      <c r="ABN2990" s="46"/>
      <c r="ABO2990" s="46"/>
      <c r="ABP2990" s="46"/>
      <c r="ABQ2990" s="46"/>
      <c r="ABR2990" s="46"/>
      <c r="ABS2990" s="46"/>
      <c r="ABT2990" s="46"/>
      <c r="ABU2990" s="46"/>
      <c r="ABV2990" s="46"/>
      <c r="ABW2990" s="46"/>
      <c r="ABX2990" s="46"/>
      <c r="ABY2990" s="46"/>
      <c r="ABZ2990" s="46"/>
      <c r="ACA2990" s="46"/>
      <c r="ACB2990" s="46"/>
      <c r="ACC2990" s="46"/>
      <c r="ACD2990" s="46"/>
      <c r="ACE2990" s="46"/>
      <c r="ACF2990" s="46"/>
      <c r="ACG2990" s="46"/>
      <c r="ACH2990" s="46"/>
      <c r="ACI2990" s="46"/>
      <c r="ACJ2990" s="46"/>
      <c r="ACK2990" s="46"/>
      <c r="ACL2990" s="46"/>
      <c r="ACM2990" s="46"/>
      <c r="ACN2990" s="46"/>
      <c r="ACO2990" s="46"/>
      <c r="ACP2990" s="46"/>
      <c r="ACQ2990" s="46"/>
      <c r="ACR2990" s="46"/>
      <c r="ACS2990" s="46"/>
      <c r="ACT2990" s="46"/>
      <c r="ACU2990" s="46"/>
      <c r="ACV2990" s="46"/>
      <c r="ACW2990" s="46"/>
      <c r="ACX2990" s="46"/>
      <c r="ACY2990" s="46"/>
      <c r="ACZ2990" s="46"/>
      <c r="ADA2990" s="46"/>
      <c r="ADB2990" s="46"/>
      <c r="ADC2990" s="46"/>
      <c r="ADD2990" s="46"/>
      <c r="ADE2990" s="46"/>
      <c r="ADF2990" s="46"/>
      <c r="ADG2990" s="46"/>
      <c r="ADH2990" s="46"/>
      <c r="ADI2990" s="46"/>
      <c r="ADJ2990" s="46"/>
      <c r="ADK2990" s="46"/>
      <c r="ADL2990" s="46"/>
      <c r="ADM2990" s="46"/>
      <c r="ADN2990" s="46"/>
      <c r="ADO2990" s="46"/>
      <c r="ADP2990" s="46"/>
      <c r="ADQ2990" s="46"/>
      <c r="ADR2990" s="46"/>
      <c r="ADS2990" s="46"/>
      <c r="ADT2990" s="46"/>
      <c r="ADU2990" s="46"/>
      <c r="ADV2990" s="46"/>
      <c r="ADW2990" s="46"/>
      <c r="ADX2990" s="46"/>
      <c r="ADY2990" s="46"/>
      <c r="ADZ2990" s="46"/>
      <c r="AEA2990" s="46"/>
      <c r="AEB2990" s="46"/>
      <c r="AEC2990" s="46"/>
      <c r="AED2990" s="46"/>
      <c r="AEE2990" s="46"/>
      <c r="AEF2990" s="46"/>
      <c r="AEG2990" s="46"/>
      <c r="AEH2990" s="46"/>
      <c r="AEI2990" s="46"/>
      <c r="AEJ2990" s="46"/>
      <c r="AEK2990" s="46"/>
      <c r="AEL2990" s="46"/>
      <c r="AEM2990" s="46"/>
      <c r="AEN2990" s="46"/>
      <c r="AEO2990" s="46"/>
      <c r="AEP2990" s="46"/>
      <c r="AEQ2990" s="46"/>
      <c r="AER2990" s="46"/>
      <c r="AES2990" s="46"/>
      <c r="AET2990" s="46"/>
      <c r="AEU2990" s="46"/>
      <c r="AEV2990" s="46"/>
      <c r="AEW2990" s="46"/>
      <c r="AEX2990" s="46"/>
      <c r="AEY2990" s="46"/>
      <c r="AEZ2990" s="46"/>
      <c r="AFA2990" s="46"/>
      <c r="AFB2990" s="46"/>
      <c r="AFC2990" s="46"/>
      <c r="AFD2990" s="46"/>
      <c r="AFE2990" s="46"/>
      <c r="AFF2990" s="46"/>
      <c r="AFG2990" s="46"/>
      <c r="AFH2990" s="46"/>
      <c r="AFI2990" s="46"/>
      <c r="AFJ2990" s="46"/>
      <c r="AFK2990" s="46"/>
      <c r="AFL2990" s="46"/>
      <c r="AFM2990" s="46"/>
      <c r="AFN2990" s="46"/>
      <c r="AFO2990" s="46"/>
      <c r="AFP2990" s="46"/>
      <c r="AFQ2990" s="46"/>
      <c r="AFR2990" s="46"/>
      <c r="AFS2990" s="46"/>
      <c r="AFT2990" s="46"/>
      <c r="AFU2990" s="46"/>
      <c r="AFV2990" s="46"/>
      <c r="AFW2990" s="46"/>
      <c r="AFX2990" s="46"/>
      <c r="AFY2990" s="46"/>
      <c r="AFZ2990" s="46"/>
      <c r="AGA2990" s="46"/>
      <c r="AGB2990" s="46"/>
      <c r="AGC2990" s="46"/>
      <c r="AGD2990" s="46"/>
      <c r="AGE2990" s="46"/>
      <c r="AGF2990" s="46"/>
      <c r="AGG2990" s="46"/>
      <c r="AGH2990" s="46"/>
      <c r="AGI2990" s="46"/>
      <c r="AGJ2990" s="46"/>
      <c r="AGK2990" s="46"/>
      <c r="AGL2990" s="46"/>
      <c r="AGM2990" s="46"/>
      <c r="AGN2990" s="46"/>
      <c r="AGO2990" s="46"/>
      <c r="AGP2990" s="46"/>
      <c r="AGQ2990" s="46"/>
      <c r="AGR2990" s="46"/>
      <c r="AGS2990" s="46"/>
      <c r="AGT2990" s="46"/>
      <c r="AGU2990" s="46"/>
      <c r="AGV2990" s="46"/>
      <c r="AGW2990" s="46"/>
      <c r="AGX2990" s="46"/>
      <c r="AGY2990" s="46"/>
      <c r="AGZ2990" s="46"/>
      <c r="AHA2990" s="46"/>
      <c r="AHB2990" s="46"/>
      <c r="AHC2990" s="46"/>
      <c r="AHD2990" s="46"/>
      <c r="AHE2990" s="46"/>
      <c r="AHF2990" s="46"/>
      <c r="AHG2990" s="46"/>
      <c r="AHH2990" s="46"/>
      <c r="AHI2990" s="46"/>
      <c r="AHJ2990" s="46"/>
      <c r="AHK2990" s="46"/>
      <c r="AHL2990" s="46"/>
      <c r="AHM2990" s="46"/>
      <c r="AHN2990" s="46"/>
      <c r="AHO2990" s="46"/>
      <c r="AHP2990" s="46"/>
      <c r="AHQ2990" s="46"/>
      <c r="AHR2990" s="46"/>
      <c r="AHS2990" s="46"/>
      <c r="AHT2990" s="46"/>
      <c r="AHU2990" s="46"/>
      <c r="AHV2990" s="46"/>
      <c r="AHW2990" s="46"/>
      <c r="AHX2990" s="46"/>
      <c r="AHY2990" s="46"/>
      <c r="AHZ2990" s="46"/>
      <c r="AIA2990" s="46"/>
      <c r="AIB2990" s="46"/>
      <c r="AIC2990" s="46"/>
      <c r="AID2990" s="46"/>
      <c r="AIE2990" s="46"/>
      <c r="AIF2990" s="46"/>
      <c r="AIG2990" s="46"/>
      <c r="AIH2990" s="46"/>
      <c r="AII2990" s="46"/>
      <c r="AIJ2990" s="46"/>
      <c r="AIK2990" s="46"/>
      <c r="AIL2990" s="46"/>
      <c r="AIM2990" s="46"/>
      <c r="AIN2990" s="46"/>
      <c r="AIO2990" s="46"/>
      <c r="AIP2990" s="46"/>
      <c r="AIQ2990" s="46"/>
      <c r="AIR2990" s="46"/>
      <c r="AIS2990" s="46"/>
      <c r="AIT2990" s="46"/>
      <c r="AIU2990" s="46"/>
      <c r="AIV2990" s="46"/>
      <c r="AIW2990" s="46"/>
      <c r="AIX2990" s="46"/>
      <c r="AIY2990" s="46"/>
      <c r="AIZ2990" s="46"/>
      <c r="AJA2990" s="46"/>
      <c r="AJB2990" s="46"/>
      <c r="AJC2990" s="46"/>
      <c r="AJD2990" s="46"/>
      <c r="AJE2990" s="46"/>
      <c r="AJF2990" s="46"/>
      <c r="AJG2990" s="46"/>
      <c r="AJH2990" s="46"/>
      <c r="AJI2990" s="46"/>
      <c r="AJJ2990" s="46"/>
      <c r="AJK2990" s="46"/>
      <c r="AJL2990" s="46"/>
      <c r="AJM2990" s="46"/>
      <c r="AJN2990" s="46"/>
      <c r="AJO2990" s="46"/>
      <c r="AJP2990" s="46"/>
      <c r="AJQ2990" s="46"/>
      <c r="AJR2990" s="46"/>
      <c r="AJS2990" s="46"/>
      <c r="AJT2990" s="46"/>
      <c r="AJU2990" s="46"/>
      <c r="AJV2990" s="46"/>
      <c r="AJW2990" s="46"/>
      <c r="AJX2990" s="46"/>
      <c r="AJY2990" s="46"/>
      <c r="AJZ2990" s="46"/>
      <c r="AKA2990" s="46"/>
      <c r="AKB2990" s="46"/>
      <c r="AKC2990" s="46"/>
      <c r="AKD2990" s="46"/>
      <c r="AKE2990" s="46"/>
      <c r="AKF2990" s="46"/>
      <c r="AKG2990" s="46"/>
      <c r="AKH2990" s="46"/>
      <c r="AKI2990" s="46"/>
      <c r="AKJ2990" s="46"/>
      <c r="AKK2990" s="46"/>
      <c r="AKL2990" s="46"/>
      <c r="AKM2990" s="46"/>
      <c r="AKN2990" s="46"/>
      <c r="AKO2990" s="46"/>
      <c r="AKP2990" s="46"/>
      <c r="AKQ2990" s="46"/>
      <c r="AKR2990" s="46"/>
      <c r="AKS2990" s="46"/>
      <c r="AKT2990" s="46"/>
      <c r="AKU2990" s="46"/>
      <c r="AKV2990" s="46"/>
      <c r="AKW2990" s="46"/>
      <c r="AKX2990" s="46"/>
      <c r="AKY2990" s="46"/>
      <c r="AKZ2990" s="46"/>
      <c r="ALA2990" s="46"/>
      <c r="ALB2990" s="46"/>
      <c r="ALC2990" s="46"/>
      <c r="ALD2990" s="46"/>
      <c r="ALE2990" s="46"/>
      <c r="ALF2990" s="46"/>
      <c r="ALG2990" s="46"/>
      <c r="ALH2990" s="46"/>
      <c r="ALI2990" s="46"/>
      <c r="ALJ2990" s="46"/>
      <c r="ALK2990" s="46"/>
      <c r="ALL2990" s="46"/>
      <c r="ALM2990" s="46"/>
      <c r="ALN2990" s="46"/>
      <c r="ALO2990" s="46"/>
      <c r="ALP2990" s="46"/>
      <c r="ALQ2990" s="46"/>
      <c r="ALR2990" s="46"/>
      <c r="ALS2990" s="46"/>
      <c r="ALT2990" s="46"/>
      <c r="ALU2990" s="46"/>
      <c r="ALV2990" s="46"/>
      <c r="ALW2990" s="46"/>
      <c r="ALX2990" s="46"/>
      <c r="ALY2990" s="46"/>
      <c r="ALZ2990" s="46"/>
      <c r="AMA2990" s="46"/>
      <c r="AMB2990" s="46"/>
      <c r="AMC2990" s="46"/>
      <c r="AMD2990" s="46"/>
      <c r="AME2990" s="46"/>
      <c r="AMF2990" s="46"/>
      <c r="AMG2990" s="46"/>
      <c r="AMH2990" s="46"/>
      <c r="AMI2990" s="46"/>
      <c r="AMJ2990" s="46"/>
      <c r="AMK2990" s="46"/>
      <c r="AML2990" s="46"/>
      <c r="AMM2990" s="46"/>
      <c r="AMN2990" s="46"/>
      <c r="AMO2990" s="46"/>
      <c r="AMP2990" s="46"/>
      <c r="AMQ2990" s="46"/>
      <c r="AMR2990" s="46"/>
      <c r="AMS2990" s="46"/>
      <c r="AMT2990" s="46"/>
      <c r="AMU2990" s="46"/>
      <c r="AMV2990" s="46"/>
      <c r="AMW2990" s="46"/>
      <c r="AMX2990" s="46"/>
      <c r="AMY2990" s="46"/>
      <c r="AMZ2990" s="46"/>
      <c r="ANA2990" s="46"/>
      <c r="ANB2990" s="46"/>
      <c r="ANC2990" s="46"/>
      <c r="AND2990" s="46"/>
      <c r="ANE2990" s="46"/>
      <c r="ANF2990" s="46"/>
      <c r="ANG2990" s="46"/>
      <c r="ANH2990" s="46"/>
      <c r="ANI2990" s="46"/>
      <c r="ANJ2990" s="46"/>
      <c r="ANK2990" s="46"/>
      <c r="ANL2990" s="46"/>
      <c r="ANM2990" s="46"/>
      <c r="ANN2990" s="46"/>
      <c r="ANO2990" s="46"/>
      <c r="ANP2990" s="46"/>
      <c r="ANQ2990" s="46"/>
      <c r="ANR2990" s="46"/>
      <c r="ANS2990" s="46"/>
      <c r="ANT2990" s="46"/>
      <c r="ANU2990" s="46"/>
      <c r="ANV2990" s="46"/>
      <c r="ANW2990" s="46"/>
      <c r="ANX2990" s="46"/>
      <c r="ANY2990" s="46"/>
      <c r="ANZ2990" s="46"/>
      <c r="AOA2990" s="46"/>
      <c r="AOB2990" s="46"/>
      <c r="AOC2990" s="46"/>
      <c r="AOD2990" s="46"/>
      <c r="AOE2990" s="46"/>
      <c r="AOF2990" s="46"/>
      <c r="AOG2990" s="46"/>
      <c r="AOH2990" s="46"/>
      <c r="AOI2990" s="46"/>
      <c r="AOJ2990" s="46"/>
      <c r="AOK2990" s="46"/>
      <c r="AOL2990" s="46"/>
      <c r="AOM2990" s="46"/>
      <c r="AON2990" s="46"/>
      <c r="AOO2990" s="46"/>
      <c r="AOP2990" s="46"/>
      <c r="AOQ2990" s="46"/>
      <c r="AOR2990" s="46"/>
      <c r="AOS2990" s="46"/>
      <c r="AOT2990" s="46"/>
      <c r="AOU2990" s="46"/>
      <c r="AOV2990" s="46"/>
      <c r="AOW2990" s="46"/>
      <c r="AOX2990" s="46"/>
      <c r="AOY2990" s="46"/>
      <c r="AOZ2990" s="46"/>
      <c r="APA2990" s="46"/>
      <c r="APB2990" s="46"/>
      <c r="APC2990" s="46"/>
      <c r="APD2990" s="46"/>
      <c r="APE2990" s="46"/>
      <c r="APF2990" s="46"/>
      <c r="APG2990" s="46"/>
      <c r="APH2990" s="46"/>
      <c r="API2990" s="46"/>
      <c r="APJ2990" s="46"/>
      <c r="APK2990" s="46"/>
      <c r="APL2990" s="46"/>
      <c r="APM2990" s="46"/>
      <c r="APN2990" s="46"/>
      <c r="APO2990" s="46"/>
      <c r="APP2990" s="46"/>
      <c r="APQ2990" s="46"/>
      <c r="APR2990" s="46"/>
      <c r="APS2990" s="46"/>
      <c r="APT2990" s="46"/>
      <c r="APU2990" s="46"/>
      <c r="APV2990" s="46"/>
      <c r="APW2990" s="46"/>
      <c r="APX2990" s="46"/>
      <c r="APY2990" s="46"/>
      <c r="APZ2990" s="46"/>
      <c r="AQA2990" s="46"/>
      <c r="AQB2990" s="46"/>
      <c r="AQC2990" s="46"/>
      <c r="AQD2990" s="46"/>
      <c r="AQE2990" s="46"/>
      <c r="AQF2990" s="46"/>
      <c r="AQG2990" s="46"/>
      <c r="AQH2990" s="46"/>
      <c r="AQI2990" s="46"/>
      <c r="AQJ2990" s="46"/>
      <c r="AQK2990" s="46"/>
      <c r="AQL2990" s="46"/>
      <c r="AQM2990" s="46"/>
      <c r="AQN2990" s="46"/>
      <c r="AQO2990" s="46"/>
      <c r="AQP2990" s="46"/>
      <c r="AQQ2990" s="46"/>
      <c r="AQR2990" s="46"/>
      <c r="AQS2990" s="46"/>
      <c r="AQT2990" s="46"/>
      <c r="AQU2990" s="46"/>
      <c r="AQV2990" s="46"/>
      <c r="AQW2990" s="46"/>
      <c r="AQX2990" s="46"/>
      <c r="AQY2990" s="46"/>
      <c r="AQZ2990" s="46"/>
      <c r="ARA2990" s="46"/>
      <c r="ARB2990" s="46"/>
      <c r="ARC2990" s="46"/>
      <c r="ARD2990" s="46"/>
      <c r="ARE2990" s="46"/>
      <c r="ARF2990" s="46"/>
      <c r="ARG2990" s="46"/>
      <c r="ARH2990" s="46"/>
      <c r="ARI2990" s="46"/>
      <c r="ARJ2990" s="46"/>
      <c r="ARK2990" s="46"/>
      <c r="ARL2990" s="46"/>
      <c r="ARM2990" s="46"/>
      <c r="ARN2990" s="46"/>
      <c r="ARO2990" s="46"/>
      <c r="ARP2990" s="46"/>
      <c r="ARQ2990" s="46"/>
      <c r="ARR2990" s="46"/>
      <c r="ARS2990" s="46"/>
      <c r="ART2990" s="46"/>
      <c r="ARU2990" s="46"/>
      <c r="ARV2990" s="46"/>
      <c r="ARW2990" s="46"/>
      <c r="ARX2990" s="46"/>
      <c r="ARY2990" s="46"/>
      <c r="ARZ2990" s="46"/>
      <c r="ASA2990" s="46"/>
      <c r="ASB2990" s="46"/>
      <c r="ASC2990" s="46"/>
      <c r="ASD2990" s="46"/>
      <c r="ASE2990" s="46"/>
      <c r="ASF2990" s="46"/>
      <c r="ASG2990" s="46"/>
      <c r="ASH2990" s="46"/>
      <c r="ASI2990" s="46"/>
      <c r="ASJ2990" s="46"/>
      <c r="ASK2990" s="46"/>
      <c r="ASL2990" s="46"/>
      <c r="ASM2990" s="46"/>
      <c r="ASN2990" s="46"/>
      <c r="ASO2990" s="46"/>
      <c r="ASP2990" s="46"/>
      <c r="ASQ2990" s="46"/>
      <c r="ASR2990" s="46"/>
      <c r="ASS2990" s="46"/>
      <c r="AST2990" s="46"/>
      <c r="ASU2990" s="46"/>
      <c r="ASV2990" s="46"/>
      <c r="ASW2990" s="46"/>
      <c r="ASX2990" s="46"/>
      <c r="ASY2990" s="46"/>
      <c r="ASZ2990" s="46"/>
      <c r="ATA2990" s="46"/>
      <c r="ATB2990" s="46"/>
      <c r="ATC2990" s="46"/>
      <c r="ATD2990" s="46"/>
      <c r="ATE2990" s="46"/>
      <c r="ATF2990" s="46"/>
      <c r="ATG2990" s="46"/>
      <c r="ATH2990" s="46"/>
      <c r="ATI2990" s="46"/>
      <c r="ATJ2990" s="46"/>
      <c r="ATK2990" s="46"/>
      <c r="ATL2990" s="46"/>
      <c r="ATM2990" s="46"/>
      <c r="ATN2990" s="46"/>
      <c r="ATO2990" s="46"/>
      <c r="ATP2990" s="46"/>
      <c r="ATQ2990" s="46"/>
      <c r="ATR2990" s="46"/>
      <c r="ATS2990" s="46"/>
      <c r="ATT2990" s="46"/>
      <c r="ATU2990" s="46"/>
      <c r="ATV2990" s="46"/>
      <c r="ATW2990" s="46"/>
      <c r="ATX2990" s="46"/>
      <c r="ATY2990" s="46"/>
      <c r="ATZ2990" s="46"/>
      <c r="AUA2990" s="46"/>
      <c r="AUB2990" s="46"/>
      <c r="AUC2990" s="46"/>
      <c r="AUD2990" s="46"/>
      <c r="AUE2990" s="46"/>
      <c r="AUF2990" s="46"/>
      <c r="AUG2990" s="46"/>
      <c r="AUH2990" s="46"/>
      <c r="AUI2990" s="46"/>
      <c r="AUJ2990" s="46"/>
      <c r="AUK2990" s="46"/>
      <c r="AUL2990" s="46"/>
      <c r="AUM2990" s="46"/>
      <c r="AUN2990" s="46"/>
      <c r="AUO2990" s="46"/>
      <c r="AUP2990" s="46"/>
      <c r="AUQ2990" s="46"/>
      <c r="AUR2990" s="46"/>
      <c r="AUS2990" s="46"/>
      <c r="AUT2990" s="46"/>
      <c r="AUU2990" s="46"/>
      <c r="AUV2990" s="46"/>
      <c r="AUW2990" s="46"/>
      <c r="AUX2990" s="46"/>
      <c r="AUY2990" s="46"/>
      <c r="AUZ2990" s="46"/>
      <c r="AVA2990" s="46"/>
      <c r="AVB2990" s="46"/>
      <c r="AVC2990" s="46"/>
      <c r="AVD2990" s="46"/>
      <c r="AVE2990" s="46"/>
      <c r="AVF2990" s="46"/>
      <c r="AVG2990" s="46"/>
      <c r="AVH2990" s="46"/>
      <c r="AVI2990" s="46"/>
      <c r="AVJ2990" s="46"/>
      <c r="AVK2990" s="46"/>
      <c r="AVL2990" s="46"/>
      <c r="AVM2990" s="46"/>
      <c r="AVN2990" s="46"/>
      <c r="AVO2990" s="46"/>
      <c r="AVP2990" s="46"/>
      <c r="AVQ2990" s="46"/>
      <c r="AVR2990" s="46"/>
      <c r="AVS2990" s="46"/>
      <c r="AVT2990" s="46"/>
      <c r="AVU2990" s="46"/>
      <c r="AVV2990" s="46"/>
      <c r="AVW2990" s="46"/>
      <c r="AVX2990" s="46"/>
      <c r="AVY2990" s="46"/>
      <c r="AVZ2990" s="46"/>
      <c r="AWA2990" s="46"/>
      <c r="AWB2990" s="46"/>
      <c r="AWC2990" s="46"/>
      <c r="AWD2990" s="46"/>
      <c r="AWE2990" s="46"/>
      <c r="AWF2990" s="46"/>
      <c r="AWG2990" s="46"/>
      <c r="AWH2990" s="46"/>
      <c r="AWI2990" s="46"/>
      <c r="AWJ2990" s="46"/>
      <c r="AWK2990" s="46"/>
      <c r="AWL2990" s="46"/>
      <c r="AWM2990" s="46"/>
      <c r="AWN2990" s="46"/>
      <c r="AWO2990" s="46"/>
      <c r="AWP2990" s="46"/>
      <c r="AWQ2990" s="46"/>
      <c r="AWR2990" s="46"/>
      <c r="AWS2990" s="46"/>
      <c r="AWT2990" s="46"/>
      <c r="AWU2990" s="46"/>
      <c r="AWV2990" s="46"/>
      <c r="AWW2990" s="46"/>
      <c r="AWX2990" s="46"/>
      <c r="AWY2990" s="46"/>
      <c r="AWZ2990" s="46"/>
      <c r="AXA2990" s="46"/>
      <c r="AXB2990" s="46"/>
      <c r="AXC2990" s="46"/>
      <c r="AXD2990" s="46"/>
      <c r="AXE2990" s="46"/>
      <c r="AXF2990" s="46"/>
      <c r="AXG2990" s="46"/>
      <c r="AXH2990" s="46"/>
      <c r="AXI2990" s="46"/>
      <c r="AXJ2990" s="46"/>
      <c r="AXK2990" s="46"/>
      <c r="AXL2990" s="46"/>
      <c r="AXM2990" s="46"/>
      <c r="AXN2990" s="46"/>
      <c r="AXO2990" s="46"/>
      <c r="AXP2990" s="46"/>
      <c r="AXQ2990" s="46"/>
      <c r="AXR2990" s="46"/>
      <c r="AXS2990" s="46"/>
      <c r="AXT2990" s="46"/>
      <c r="AXU2990" s="46"/>
      <c r="AXV2990" s="46"/>
      <c r="AXW2990" s="46"/>
      <c r="AXX2990" s="46"/>
      <c r="AXY2990" s="46"/>
      <c r="AXZ2990" s="46"/>
      <c r="AYA2990" s="46"/>
      <c r="AYB2990" s="46"/>
      <c r="AYC2990" s="46"/>
      <c r="AYD2990" s="46"/>
      <c r="AYE2990" s="46"/>
      <c r="AYF2990" s="46"/>
      <c r="AYG2990" s="46"/>
      <c r="AYH2990" s="46"/>
      <c r="AYI2990" s="46"/>
      <c r="AYJ2990" s="46"/>
      <c r="AYK2990" s="46"/>
      <c r="AYL2990" s="46"/>
      <c r="AYM2990" s="46"/>
      <c r="AYN2990" s="46"/>
      <c r="AYO2990" s="46"/>
      <c r="AYP2990" s="46"/>
      <c r="AYQ2990" s="46"/>
      <c r="AYR2990" s="46"/>
      <c r="AYS2990" s="46"/>
      <c r="AYT2990" s="46"/>
      <c r="AYU2990" s="46"/>
      <c r="AYV2990" s="46"/>
      <c r="AYW2990" s="46"/>
      <c r="AYX2990" s="46"/>
      <c r="AYY2990" s="46"/>
      <c r="AYZ2990" s="46"/>
      <c r="AZA2990" s="46"/>
      <c r="AZB2990" s="46"/>
      <c r="AZC2990" s="46"/>
      <c r="AZD2990" s="46"/>
      <c r="AZE2990" s="46"/>
      <c r="AZF2990" s="46"/>
      <c r="AZG2990" s="46"/>
      <c r="AZH2990" s="46"/>
      <c r="AZI2990" s="46"/>
      <c r="AZJ2990" s="46"/>
      <c r="AZK2990" s="46"/>
      <c r="AZL2990" s="46"/>
      <c r="AZM2990" s="46"/>
      <c r="AZN2990" s="46"/>
      <c r="AZO2990" s="46"/>
      <c r="AZP2990" s="46"/>
      <c r="AZQ2990" s="46"/>
      <c r="AZR2990" s="46"/>
      <c r="AZS2990" s="46"/>
      <c r="AZT2990" s="46"/>
      <c r="AZU2990" s="46"/>
      <c r="AZV2990" s="46"/>
      <c r="AZW2990" s="46"/>
      <c r="AZX2990" s="46"/>
      <c r="AZY2990" s="46"/>
      <c r="AZZ2990" s="46"/>
      <c r="BAA2990" s="46"/>
      <c r="BAB2990" s="46"/>
      <c r="BAC2990" s="46"/>
      <c r="BAD2990" s="46"/>
      <c r="BAE2990" s="46"/>
      <c r="BAF2990" s="46"/>
      <c r="BAG2990" s="46"/>
      <c r="BAH2990" s="46"/>
      <c r="BAI2990" s="46"/>
      <c r="BAJ2990" s="46"/>
      <c r="BAK2990" s="46"/>
      <c r="BAL2990" s="46"/>
      <c r="BAM2990" s="46"/>
      <c r="BAN2990" s="46"/>
      <c r="BAO2990" s="46"/>
      <c r="BAP2990" s="46"/>
      <c r="BAQ2990" s="46"/>
      <c r="BAR2990" s="46"/>
      <c r="BAS2990" s="46"/>
      <c r="BAT2990" s="46"/>
      <c r="BAU2990" s="46"/>
      <c r="BAV2990" s="46"/>
      <c r="BAW2990" s="46"/>
      <c r="BAX2990" s="46"/>
      <c r="BAY2990" s="46"/>
      <c r="BAZ2990" s="46"/>
      <c r="BBA2990" s="46"/>
      <c r="BBB2990" s="46"/>
      <c r="BBC2990" s="46"/>
      <c r="BBD2990" s="46"/>
      <c r="BBE2990" s="46"/>
      <c r="BBF2990" s="46"/>
      <c r="BBG2990" s="46"/>
      <c r="BBH2990" s="46"/>
      <c r="BBI2990" s="46"/>
      <c r="BBJ2990" s="46"/>
      <c r="BBK2990" s="46"/>
      <c r="BBL2990" s="46"/>
      <c r="BBM2990" s="46"/>
      <c r="BBN2990" s="46"/>
      <c r="BBO2990" s="46"/>
      <c r="BBP2990" s="46"/>
      <c r="BBQ2990" s="46"/>
      <c r="BBR2990" s="46"/>
      <c r="BBS2990" s="46"/>
      <c r="BBT2990" s="46"/>
      <c r="BBU2990" s="46"/>
      <c r="BBV2990" s="46"/>
      <c r="BBW2990" s="46"/>
      <c r="BBX2990" s="46"/>
      <c r="BBY2990" s="46"/>
      <c r="BBZ2990" s="46"/>
      <c r="BCA2990" s="46"/>
      <c r="BCB2990" s="46"/>
      <c r="BCC2990" s="46"/>
      <c r="BCD2990" s="46"/>
      <c r="BCE2990" s="46"/>
      <c r="BCF2990" s="46"/>
      <c r="BCG2990" s="46"/>
      <c r="BCH2990" s="46"/>
      <c r="BCI2990" s="46"/>
      <c r="BCJ2990" s="46"/>
      <c r="BCK2990" s="46"/>
      <c r="BCL2990" s="46"/>
      <c r="BCM2990" s="46"/>
      <c r="BCN2990" s="46"/>
      <c r="BCO2990" s="46"/>
      <c r="BCP2990" s="46"/>
      <c r="BCQ2990" s="46"/>
      <c r="BCR2990" s="46"/>
      <c r="BCS2990" s="46"/>
      <c r="BCT2990" s="46"/>
      <c r="BCU2990" s="46"/>
      <c r="BCV2990" s="46"/>
      <c r="BCW2990" s="46"/>
      <c r="BCX2990" s="46"/>
      <c r="BCY2990" s="46"/>
      <c r="BCZ2990" s="46"/>
      <c r="BDA2990" s="46"/>
      <c r="BDB2990" s="46"/>
      <c r="BDC2990" s="46"/>
      <c r="BDD2990" s="46"/>
      <c r="BDE2990" s="46"/>
      <c r="BDF2990" s="46"/>
      <c r="BDG2990" s="46"/>
      <c r="BDH2990" s="46"/>
      <c r="BDI2990" s="46"/>
      <c r="BDJ2990" s="46"/>
      <c r="BDK2990" s="46"/>
      <c r="BDL2990" s="46"/>
      <c r="BDM2990" s="46"/>
      <c r="BDN2990" s="46"/>
      <c r="BDO2990" s="46"/>
      <c r="BDP2990" s="46"/>
      <c r="BDQ2990" s="46"/>
      <c r="BDR2990" s="46"/>
      <c r="BDS2990" s="46"/>
      <c r="BDT2990" s="46"/>
      <c r="BDU2990" s="46"/>
      <c r="BDV2990" s="46"/>
      <c r="BDW2990" s="46"/>
      <c r="BDX2990" s="46"/>
      <c r="BDY2990" s="46"/>
      <c r="BDZ2990" s="46"/>
      <c r="BEA2990" s="46"/>
      <c r="BEB2990" s="46"/>
      <c r="BEC2990" s="46"/>
      <c r="BED2990" s="46"/>
      <c r="BEE2990" s="46"/>
      <c r="BEF2990" s="46"/>
      <c r="BEG2990" s="46"/>
      <c r="BEH2990" s="46"/>
      <c r="BEI2990" s="46"/>
      <c r="BEJ2990" s="46"/>
      <c r="BEK2990" s="46"/>
      <c r="BEL2990" s="46"/>
      <c r="BEM2990" s="46"/>
      <c r="BEN2990" s="46"/>
      <c r="BEO2990" s="46"/>
      <c r="BEP2990" s="46"/>
      <c r="BEQ2990" s="46"/>
      <c r="BER2990" s="46"/>
      <c r="BES2990" s="46"/>
      <c r="BET2990" s="46"/>
      <c r="BEU2990" s="46"/>
      <c r="BEV2990" s="46"/>
      <c r="BEW2990" s="46"/>
      <c r="BEX2990" s="46"/>
      <c r="BEY2990" s="46"/>
      <c r="BEZ2990" s="46"/>
      <c r="BFA2990" s="46"/>
      <c r="BFB2990" s="46"/>
      <c r="BFC2990" s="46"/>
      <c r="BFD2990" s="46"/>
      <c r="BFE2990" s="46"/>
      <c r="BFF2990" s="46"/>
      <c r="BFG2990" s="46"/>
      <c r="BFH2990" s="46"/>
      <c r="BFI2990" s="46"/>
      <c r="BFJ2990" s="46"/>
      <c r="BFK2990" s="46"/>
      <c r="BFL2990" s="46"/>
      <c r="BFM2990" s="46"/>
      <c r="BFN2990" s="46"/>
      <c r="BFO2990" s="46"/>
      <c r="BFP2990" s="46"/>
      <c r="BFQ2990" s="46"/>
      <c r="BFR2990" s="46"/>
      <c r="BFS2990" s="46"/>
      <c r="BFT2990" s="46"/>
      <c r="BFU2990" s="46"/>
      <c r="BFV2990" s="46"/>
      <c r="BFW2990" s="46"/>
      <c r="BFX2990" s="46"/>
      <c r="BFY2990" s="46"/>
      <c r="BFZ2990" s="46"/>
      <c r="BGA2990" s="46"/>
      <c r="BGB2990" s="46"/>
      <c r="BGC2990" s="46"/>
      <c r="BGD2990" s="46"/>
      <c r="BGE2990" s="46"/>
      <c r="BGF2990" s="46"/>
      <c r="BGG2990" s="46"/>
      <c r="BGH2990" s="46"/>
      <c r="BGI2990" s="46"/>
      <c r="BGJ2990" s="46"/>
      <c r="BGK2990" s="46"/>
      <c r="BGL2990" s="46"/>
      <c r="BGM2990" s="46"/>
      <c r="BGN2990" s="46"/>
      <c r="BGO2990" s="46"/>
      <c r="BGP2990" s="46"/>
      <c r="BGQ2990" s="46"/>
      <c r="BGR2990" s="46"/>
      <c r="BGS2990" s="46"/>
      <c r="BGT2990" s="46"/>
      <c r="BGU2990" s="46"/>
      <c r="BGV2990" s="46"/>
      <c r="BGW2990" s="46"/>
      <c r="BGX2990" s="46"/>
      <c r="BGY2990" s="46"/>
      <c r="BGZ2990" s="46"/>
      <c r="BHA2990" s="46"/>
      <c r="BHB2990" s="46"/>
      <c r="BHC2990" s="46"/>
      <c r="BHD2990" s="46"/>
      <c r="BHE2990" s="46"/>
      <c r="BHF2990" s="46"/>
      <c r="BHG2990" s="46"/>
      <c r="BHH2990" s="46"/>
      <c r="BHI2990" s="46"/>
      <c r="BHJ2990" s="46"/>
      <c r="BHK2990" s="46"/>
      <c r="BHL2990" s="46"/>
      <c r="BHM2990" s="46"/>
      <c r="BHN2990" s="46"/>
      <c r="BHO2990" s="46"/>
      <c r="BHP2990" s="46"/>
      <c r="BHQ2990" s="46"/>
      <c r="BHR2990" s="46"/>
      <c r="BHS2990" s="46"/>
      <c r="BHT2990" s="46"/>
      <c r="BHU2990" s="46"/>
      <c r="BHV2990" s="46"/>
      <c r="BHW2990" s="46"/>
      <c r="BHX2990" s="46"/>
      <c r="BHY2990" s="46"/>
      <c r="BHZ2990" s="46"/>
      <c r="BIA2990" s="46"/>
      <c r="BIB2990" s="46"/>
      <c r="BIC2990" s="46"/>
      <c r="BID2990" s="46"/>
      <c r="BIE2990" s="46"/>
      <c r="BIF2990" s="46"/>
      <c r="BIG2990" s="46"/>
      <c r="BIH2990" s="46"/>
      <c r="BII2990" s="46"/>
      <c r="BIJ2990" s="46"/>
      <c r="BIK2990" s="46"/>
      <c r="BIL2990" s="46"/>
      <c r="BIM2990" s="46"/>
      <c r="BIN2990" s="46"/>
      <c r="BIO2990" s="46"/>
      <c r="BIP2990" s="46"/>
      <c r="BIQ2990" s="46"/>
      <c r="BIR2990" s="46"/>
      <c r="BIS2990" s="46"/>
      <c r="BIT2990" s="46"/>
      <c r="BIU2990" s="46"/>
      <c r="BIV2990" s="46"/>
      <c r="BIW2990" s="46"/>
      <c r="BIX2990" s="46"/>
      <c r="BIY2990" s="46"/>
      <c r="BIZ2990" s="46"/>
      <c r="BJA2990" s="46"/>
      <c r="BJB2990" s="46"/>
      <c r="BJC2990" s="46"/>
      <c r="BJD2990" s="46"/>
      <c r="BJE2990" s="46"/>
      <c r="BJF2990" s="46"/>
      <c r="BJG2990" s="46"/>
      <c r="BJH2990" s="46"/>
      <c r="BJI2990" s="46"/>
      <c r="BJJ2990" s="46"/>
      <c r="BJK2990" s="46"/>
      <c r="BJL2990" s="46"/>
      <c r="BJM2990" s="46"/>
      <c r="BJN2990" s="46"/>
      <c r="BJO2990" s="46"/>
      <c r="BJP2990" s="46"/>
      <c r="BJQ2990" s="46"/>
      <c r="BJR2990" s="46"/>
      <c r="BJS2990" s="46"/>
      <c r="BJT2990" s="46"/>
      <c r="BJU2990" s="46"/>
      <c r="BJV2990" s="46"/>
      <c r="BJW2990" s="46"/>
      <c r="BJX2990" s="46"/>
      <c r="BJY2990" s="46"/>
      <c r="BJZ2990" s="46"/>
      <c r="BKA2990" s="46"/>
      <c r="BKB2990" s="46"/>
      <c r="BKC2990" s="46"/>
      <c r="BKD2990" s="46"/>
      <c r="BKE2990" s="46"/>
      <c r="BKF2990" s="46"/>
      <c r="BKG2990" s="46"/>
      <c r="BKH2990" s="46"/>
      <c r="BKI2990" s="46"/>
      <c r="BKJ2990" s="46"/>
      <c r="BKK2990" s="46"/>
      <c r="BKL2990" s="46"/>
      <c r="BKM2990" s="46"/>
      <c r="BKN2990" s="46"/>
      <c r="BKO2990" s="46"/>
      <c r="BKP2990" s="46"/>
      <c r="BKQ2990" s="46"/>
      <c r="BKR2990" s="46"/>
      <c r="BKS2990" s="46"/>
      <c r="BKT2990" s="46"/>
      <c r="BKU2990" s="46"/>
      <c r="BKV2990" s="46"/>
      <c r="BKW2990" s="46"/>
      <c r="BKX2990" s="46"/>
      <c r="BKY2990" s="46"/>
      <c r="BKZ2990" s="46"/>
      <c r="BLA2990" s="46"/>
      <c r="BLB2990" s="46"/>
      <c r="BLC2990" s="46"/>
      <c r="BLD2990" s="46"/>
      <c r="BLE2990" s="46"/>
      <c r="BLF2990" s="46"/>
      <c r="BLG2990" s="46"/>
      <c r="BLH2990" s="46"/>
      <c r="BLI2990" s="46"/>
      <c r="BLJ2990" s="46"/>
      <c r="BLK2990" s="46"/>
      <c r="BLL2990" s="46"/>
      <c r="BLM2990" s="46"/>
      <c r="BLN2990" s="46"/>
      <c r="BLO2990" s="46"/>
      <c r="BLP2990" s="46"/>
      <c r="BLQ2990" s="46"/>
      <c r="BLR2990" s="46"/>
      <c r="BLS2990" s="46"/>
      <c r="BLT2990" s="46"/>
      <c r="BLU2990" s="46"/>
      <c r="BLV2990" s="46"/>
      <c r="BLW2990" s="46"/>
      <c r="BLX2990" s="46"/>
      <c r="BLY2990" s="46"/>
      <c r="BLZ2990" s="46"/>
      <c r="BMA2990" s="46"/>
      <c r="BMB2990" s="46"/>
      <c r="BMC2990" s="46"/>
      <c r="BMD2990" s="46"/>
      <c r="BME2990" s="46"/>
      <c r="BMF2990" s="46"/>
      <c r="BMG2990" s="46"/>
      <c r="BMH2990" s="46"/>
      <c r="BMI2990" s="46"/>
      <c r="BMJ2990" s="46"/>
      <c r="BMK2990" s="46"/>
      <c r="BML2990" s="46"/>
      <c r="BMM2990" s="46"/>
      <c r="BMN2990" s="46"/>
      <c r="BMO2990" s="46"/>
      <c r="BMP2990" s="46"/>
      <c r="BMQ2990" s="46"/>
      <c r="BMR2990" s="46"/>
      <c r="BMS2990" s="46"/>
      <c r="BMT2990" s="46"/>
      <c r="BMU2990" s="46"/>
      <c r="BMV2990" s="46"/>
      <c r="BMW2990" s="46"/>
      <c r="BMX2990" s="46"/>
      <c r="BMY2990" s="46"/>
      <c r="BMZ2990" s="46"/>
      <c r="BNA2990" s="46"/>
      <c r="BNB2990" s="46"/>
      <c r="BNC2990" s="46"/>
      <c r="BND2990" s="46"/>
      <c r="BNE2990" s="46"/>
      <c r="BNF2990" s="46"/>
      <c r="BNG2990" s="46"/>
      <c r="BNH2990" s="46"/>
      <c r="BNI2990" s="46"/>
      <c r="BNJ2990" s="46"/>
      <c r="BNK2990" s="46"/>
      <c r="BNL2990" s="46"/>
      <c r="BNM2990" s="46"/>
      <c r="BNN2990" s="46"/>
      <c r="BNO2990" s="46"/>
      <c r="BNP2990" s="46"/>
      <c r="BNQ2990" s="46"/>
      <c r="BNR2990" s="46"/>
      <c r="BNS2990" s="46"/>
      <c r="BNT2990" s="46"/>
      <c r="BNU2990" s="46"/>
      <c r="BNV2990" s="46"/>
      <c r="BNW2990" s="46"/>
      <c r="BNX2990" s="46"/>
      <c r="BNY2990" s="46"/>
      <c r="BNZ2990" s="46"/>
      <c r="BOA2990" s="46"/>
      <c r="BOB2990" s="46"/>
      <c r="BOC2990" s="46"/>
      <c r="BOD2990" s="46"/>
      <c r="BOE2990" s="46"/>
      <c r="BOF2990" s="46"/>
      <c r="BOG2990" s="46"/>
      <c r="BOH2990" s="46"/>
      <c r="BOI2990" s="46"/>
      <c r="BOJ2990" s="46"/>
      <c r="BOK2990" s="46"/>
      <c r="BOL2990" s="46"/>
      <c r="BOM2990" s="46"/>
      <c r="BON2990" s="46"/>
      <c r="BOO2990" s="46"/>
      <c r="BOP2990" s="46"/>
      <c r="BOQ2990" s="46"/>
      <c r="BOR2990" s="46"/>
      <c r="BOS2990" s="46"/>
      <c r="BOT2990" s="46"/>
      <c r="BOU2990" s="46"/>
      <c r="BOV2990" s="46"/>
      <c r="BOW2990" s="46"/>
      <c r="BOX2990" s="46"/>
      <c r="BOY2990" s="46"/>
      <c r="BOZ2990" s="46"/>
      <c r="BPA2990" s="46"/>
      <c r="BPB2990" s="46"/>
      <c r="BPC2990" s="46"/>
      <c r="BPD2990" s="46"/>
      <c r="BPE2990" s="46"/>
      <c r="BPF2990" s="46"/>
      <c r="BPG2990" s="46"/>
      <c r="BPH2990" s="46"/>
      <c r="BPI2990" s="46"/>
      <c r="BPJ2990" s="46"/>
      <c r="BPK2990" s="46"/>
      <c r="BPL2990" s="46"/>
      <c r="BPM2990" s="46"/>
      <c r="BPN2990" s="46"/>
      <c r="BPO2990" s="46"/>
      <c r="BPP2990" s="46"/>
      <c r="BPQ2990" s="46"/>
      <c r="BPR2990" s="46"/>
      <c r="BPS2990" s="46"/>
      <c r="BPT2990" s="46"/>
      <c r="BPU2990" s="46"/>
      <c r="BPV2990" s="46"/>
      <c r="BPW2990" s="46"/>
      <c r="BPX2990" s="46"/>
      <c r="BPY2990" s="46"/>
      <c r="BPZ2990" s="46"/>
      <c r="BQA2990" s="46"/>
      <c r="BQB2990" s="46"/>
      <c r="BQC2990" s="46"/>
      <c r="BQD2990" s="46"/>
      <c r="BQE2990" s="46"/>
      <c r="BQF2990" s="46"/>
      <c r="BQG2990" s="46"/>
      <c r="BQH2990" s="46"/>
      <c r="BQI2990" s="46"/>
      <c r="BQJ2990" s="46"/>
      <c r="BQK2990" s="46"/>
      <c r="BQL2990" s="46"/>
      <c r="BQM2990" s="46"/>
      <c r="BQN2990" s="46"/>
      <c r="BQO2990" s="46"/>
      <c r="BQP2990" s="46"/>
      <c r="BQQ2990" s="46"/>
      <c r="BQR2990" s="46"/>
      <c r="BQS2990" s="46"/>
      <c r="BQT2990" s="46"/>
      <c r="BQU2990" s="46"/>
      <c r="BQV2990" s="46"/>
      <c r="BQW2990" s="46"/>
      <c r="BQX2990" s="46"/>
      <c r="BQY2990" s="46"/>
      <c r="BQZ2990" s="46"/>
      <c r="BRA2990" s="46"/>
      <c r="BRB2990" s="46"/>
      <c r="BRC2990" s="46"/>
      <c r="BRD2990" s="46"/>
      <c r="BRE2990" s="46"/>
      <c r="BRF2990" s="46"/>
      <c r="BRG2990" s="46"/>
      <c r="BRH2990" s="46"/>
      <c r="BRI2990" s="46"/>
      <c r="BRJ2990" s="46"/>
      <c r="BRK2990" s="46"/>
      <c r="BRL2990" s="46"/>
      <c r="BRM2990" s="46"/>
      <c r="BRN2990" s="46"/>
      <c r="BRO2990" s="46"/>
      <c r="BRP2990" s="46"/>
      <c r="BRQ2990" s="46"/>
      <c r="BRR2990" s="46"/>
      <c r="BRS2990" s="46"/>
      <c r="BRT2990" s="46"/>
      <c r="BRU2990" s="46"/>
      <c r="BRV2990" s="46"/>
      <c r="BRW2990" s="46"/>
      <c r="BRX2990" s="46"/>
      <c r="BRY2990" s="46"/>
      <c r="BRZ2990" s="46"/>
      <c r="BSA2990" s="46"/>
      <c r="BSB2990" s="46"/>
      <c r="BSC2990" s="46"/>
      <c r="BSD2990" s="46"/>
      <c r="BSE2990" s="46"/>
      <c r="BSF2990" s="46"/>
      <c r="BSG2990" s="46"/>
      <c r="BSH2990" s="46"/>
      <c r="BSI2990" s="46"/>
      <c r="BSJ2990" s="46"/>
      <c r="BSK2990" s="46"/>
      <c r="BSL2990" s="46"/>
      <c r="BSM2990" s="46"/>
      <c r="BSN2990" s="46"/>
      <c r="BSO2990" s="46"/>
      <c r="BSP2990" s="46"/>
      <c r="BSQ2990" s="46"/>
      <c r="BSR2990" s="46"/>
      <c r="BSS2990" s="46"/>
      <c r="BST2990" s="46"/>
      <c r="BSU2990" s="46"/>
      <c r="BSV2990" s="46"/>
      <c r="BSW2990" s="46"/>
      <c r="BSX2990" s="46"/>
      <c r="BSY2990" s="46"/>
      <c r="BSZ2990" s="46"/>
      <c r="BTA2990" s="46"/>
      <c r="BTB2990" s="46"/>
      <c r="BTC2990" s="46"/>
      <c r="BTD2990" s="46"/>
      <c r="BTE2990" s="46"/>
      <c r="BTF2990" s="46"/>
      <c r="BTG2990" s="46"/>
      <c r="BTH2990" s="46"/>
      <c r="BTI2990" s="46"/>
      <c r="BTJ2990" s="46"/>
      <c r="BTK2990" s="46"/>
      <c r="BTL2990" s="46"/>
      <c r="BTM2990" s="46"/>
      <c r="BTN2990" s="46"/>
      <c r="BTO2990" s="46"/>
      <c r="BTP2990" s="46"/>
      <c r="BTQ2990" s="46"/>
      <c r="BTR2990" s="46"/>
      <c r="BTS2990" s="46"/>
      <c r="BTT2990" s="46"/>
      <c r="BTU2990" s="46"/>
      <c r="BTV2990" s="46"/>
      <c r="BTW2990" s="46"/>
      <c r="BTX2990" s="46"/>
      <c r="BTY2990" s="46"/>
      <c r="BTZ2990" s="46"/>
      <c r="BUA2990" s="46"/>
      <c r="BUB2990" s="46"/>
      <c r="BUC2990" s="46"/>
      <c r="BUD2990" s="46"/>
      <c r="BUE2990" s="46"/>
      <c r="BUF2990" s="46"/>
      <c r="BUG2990" s="46"/>
      <c r="BUH2990" s="46"/>
      <c r="BUI2990" s="46"/>
      <c r="BUJ2990" s="46"/>
      <c r="BUK2990" s="46"/>
      <c r="BUL2990" s="46"/>
      <c r="BUM2990" s="46"/>
      <c r="BUN2990" s="46"/>
      <c r="BUO2990" s="46"/>
      <c r="BUP2990" s="46"/>
      <c r="BUQ2990" s="46"/>
      <c r="BUR2990" s="46"/>
      <c r="BUS2990" s="46"/>
      <c r="BUT2990" s="46"/>
      <c r="BUU2990" s="46"/>
      <c r="BUV2990" s="46"/>
      <c r="BUW2990" s="46"/>
      <c r="BUX2990" s="46"/>
      <c r="BUY2990" s="46"/>
      <c r="BUZ2990" s="46"/>
      <c r="BVA2990" s="46"/>
      <c r="BVB2990" s="46"/>
      <c r="BVC2990" s="46"/>
      <c r="BVD2990" s="46"/>
      <c r="BVE2990" s="46"/>
      <c r="BVF2990" s="46"/>
      <c r="BVG2990" s="46"/>
      <c r="BVH2990" s="46"/>
      <c r="BVI2990" s="46"/>
      <c r="BVJ2990" s="46"/>
      <c r="BVK2990" s="46"/>
      <c r="BVL2990" s="46"/>
      <c r="BVM2990" s="46"/>
      <c r="BVN2990" s="46"/>
      <c r="BVO2990" s="46"/>
      <c r="BVP2990" s="46"/>
      <c r="BVQ2990" s="46"/>
      <c r="BVR2990" s="46"/>
      <c r="BVS2990" s="46"/>
      <c r="BVT2990" s="46"/>
      <c r="BVU2990" s="46"/>
      <c r="BVV2990" s="46"/>
      <c r="BVW2990" s="46"/>
      <c r="BVX2990" s="46"/>
      <c r="BVY2990" s="46"/>
      <c r="BVZ2990" s="46"/>
      <c r="BWA2990" s="46"/>
      <c r="BWB2990" s="46"/>
      <c r="BWC2990" s="46"/>
      <c r="BWD2990" s="46"/>
      <c r="BWE2990" s="46"/>
      <c r="BWF2990" s="46"/>
      <c r="BWG2990" s="46"/>
      <c r="BWH2990" s="46"/>
      <c r="BWI2990" s="46"/>
      <c r="BWJ2990" s="46"/>
      <c r="BWK2990" s="46"/>
      <c r="BWL2990" s="46"/>
      <c r="BWM2990" s="46"/>
      <c r="BWN2990" s="46"/>
      <c r="BWO2990" s="46"/>
      <c r="BWP2990" s="46"/>
      <c r="BWQ2990" s="46"/>
      <c r="BWR2990" s="46"/>
      <c r="BWS2990" s="46"/>
      <c r="BWT2990" s="46"/>
      <c r="BWU2990" s="46"/>
      <c r="BWV2990" s="46"/>
      <c r="BWW2990" s="46"/>
      <c r="BWX2990" s="46"/>
      <c r="BWY2990" s="46"/>
      <c r="BWZ2990" s="46"/>
      <c r="BXA2990" s="46"/>
      <c r="BXB2990" s="46"/>
      <c r="BXC2990" s="46"/>
      <c r="BXD2990" s="46"/>
      <c r="BXE2990" s="46"/>
      <c r="BXF2990" s="46"/>
      <c r="BXG2990" s="46"/>
      <c r="BXH2990" s="46"/>
      <c r="BXI2990" s="46"/>
      <c r="BXJ2990" s="46"/>
      <c r="BXK2990" s="46"/>
      <c r="BXL2990" s="46"/>
      <c r="BXM2990" s="46"/>
      <c r="BXN2990" s="46"/>
      <c r="BXO2990" s="46"/>
      <c r="BXP2990" s="46"/>
      <c r="BXQ2990" s="46"/>
      <c r="BXR2990" s="46"/>
      <c r="BXS2990" s="46"/>
      <c r="BXT2990" s="46"/>
      <c r="BXU2990" s="46"/>
      <c r="BXV2990" s="46"/>
      <c r="BXW2990" s="46"/>
      <c r="BXX2990" s="46"/>
      <c r="BXY2990" s="46"/>
      <c r="BXZ2990" s="46"/>
      <c r="BYA2990" s="46"/>
      <c r="BYB2990" s="46"/>
      <c r="BYC2990" s="46"/>
      <c r="BYD2990" s="46"/>
      <c r="BYE2990" s="46"/>
      <c r="BYF2990" s="46"/>
      <c r="BYG2990" s="46"/>
      <c r="BYH2990" s="46"/>
      <c r="BYI2990" s="46"/>
      <c r="BYJ2990" s="46"/>
      <c r="BYK2990" s="46"/>
      <c r="BYL2990" s="46"/>
      <c r="BYM2990" s="46"/>
      <c r="BYN2990" s="46"/>
      <c r="BYO2990" s="46"/>
      <c r="BYP2990" s="46"/>
      <c r="BYQ2990" s="46"/>
      <c r="BYR2990" s="46"/>
      <c r="BYS2990" s="46"/>
      <c r="BYT2990" s="46"/>
      <c r="BYU2990" s="46"/>
      <c r="BYV2990" s="46"/>
      <c r="BYW2990" s="46"/>
      <c r="BYX2990" s="46"/>
      <c r="BYY2990" s="46"/>
      <c r="BYZ2990" s="46"/>
      <c r="BZA2990" s="46"/>
      <c r="BZB2990" s="46"/>
      <c r="BZC2990" s="46"/>
      <c r="BZD2990" s="46"/>
      <c r="BZE2990" s="46"/>
      <c r="BZF2990" s="46"/>
      <c r="BZG2990" s="46"/>
      <c r="BZH2990" s="46"/>
      <c r="BZI2990" s="46"/>
      <c r="BZJ2990" s="46"/>
      <c r="BZK2990" s="46"/>
      <c r="BZL2990" s="46"/>
      <c r="BZM2990" s="46"/>
      <c r="BZN2990" s="46"/>
      <c r="BZO2990" s="46"/>
      <c r="BZP2990" s="46"/>
      <c r="BZQ2990" s="46"/>
      <c r="BZR2990" s="46"/>
      <c r="BZS2990" s="46"/>
      <c r="BZT2990" s="46"/>
      <c r="BZU2990" s="46"/>
      <c r="BZV2990" s="46"/>
      <c r="BZW2990" s="46"/>
      <c r="BZX2990" s="46"/>
      <c r="BZY2990" s="46"/>
      <c r="BZZ2990" s="46"/>
      <c r="CAA2990" s="46"/>
      <c r="CAB2990" s="46"/>
      <c r="CAC2990" s="46"/>
      <c r="CAD2990" s="46"/>
      <c r="CAE2990" s="46"/>
      <c r="CAF2990" s="46"/>
      <c r="CAG2990" s="46"/>
      <c r="CAH2990" s="46"/>
      <c r="CAI2990" s="46"/>
      <c r="CAJ2990" s="46"/>
      <c r="CAK2990" s="46"/>
      <c r="CAL2990" s="46"/>
      <c r="CAM2990" s="46"/>
      <c r="CAN2990" s="46"/>
      <c r="CAO2990" s="46"/>
      <c r="CAP2990" s="46"/>
      <c r="CAQ2990" s="46"/>
      <c r="CAR2990" s="46"/>
      <c r="CAS2990" s="46"/>
      <c r="CAT2990" s="46"/>
      <c r="CAU2990" s="46"/>
      <c r="CAV2990" s="46"/>
      <c r="CAW2990" s="46"/>
      <c r="CAX2990" s="46"/>
      <c r="CAY2990" s="46"/>
      <c r="CAZ2990" s="46"/>
      <c r="CBA2990" s="46"/>
      <c r="CBB2990" s="46"/>
      <c r="CBC2990" s="46"/>
      <c r="CBD2990" s="46"/>
      <c r="CBE2990" s="46"/>
      <c r="CBF2990" s="46"/>
      <c r="CBG2990" s="46"/>
      <c r="CBH2990" s="46"/>
      <c r="CBI2990" s="46"/>
      <c r="CBJ2990" s="46"/>
      <c r="CBK2990" s="46"/>
      <c r="CBL2990" s="46"/>
      <c r="CBM2990" s="46"/>
      <c r="CBN2990" s="46"/>
      <c r="CBO2990" s="46"/>
      <c r="CBP2990" s="46"/>
      <c r="CBQ2990" s="46"/>
      <c r="CBR2990" s="46"/>
      <c r="CBS2990" s="46"/>
      <c r="CBT2990" s="46"/>
      <c r="CBU2990" s="46"/>
      <c r="CBV2990" s="46"/>
      <c r="CBW2990" s="46"/>
      <c r="CBX2990" s="46"/>
      <c r="CBY2990" s="46"/>
      <c r="CBZ2990" s="46"/>
      <c r="CCA2990" s="46"/>
      <c r="CCB2990" s="46"/>
      <c r="CCC2990" s="46"/>
      <c r="CCD2990" s="46"/>
      <c r="CCE2990" s="46"/>
      <c r="CCF2990" s="46"/>
      <c r="CCG2990" s="46"/>
      <c r="CCH2990" s="46"/>
      <c r="CCI2990" s="46"/>
      <c r="CCJ2990" s="46"/>
      <c r="CCK2990" s="46"/>
      <c r="CCL2990" s="46"/>
      <c r="CCM2990" s="46"/>
      <c r="CCN2990" s="46"/>
      <c r="CCO2990" s="46"/>
      <c r="CCP2990" s="46"/>
      <c r="CCQ2990" s="46"/>
      <c r="CCR2990" s="46"/>
      <c r="CCS2990" s="46"/>
      <c r="CCT2990" s="46"/>
      <c r="CCU2990" s="46"/>
      <c r="CCV2990" s="46"/>
      <c r="CCW2990" s="46"/>
      <c r="CCX2990" s="46"/>
      <c r="CCY2990" s="46"/>
      <c r="CCZ2990" s="46"/>
      <c r="CDA2990" s="46"/>
      <c r="CDB2990" s="46"/>
      <c r="CDC2990" s="46"/>
      <c r="CDD2990" s="46"/>
      <c r="CDE2990" s="46"/>
      <c r="CDF2990" s="46"/>
      <c r="CDG2990" s="46"/>
      <c r="CDH2990" s="46"/>
      <c r="CDI2990" s="46"/>
      <c r="CDJ2990" s="46"/>
      <c r="CDK2990" s="46"/>
      <c r="CDL2990" s="46"/>
      <c r="CDM2990" s="46"/>
      <c r="CDN2990" s="46"/>
      <c r="CDO2990" s="46"/>
      <c r="CDP2990" s="46"/>
      <c r="CDQ2990" s="46"/>
      <c r="CDR2990" s="46"/>
      <c r="CDS2990" s="46"/>
      <c r="CDT2990" s="46"/>
      <c r="CDU2990" s="46"/>
      <c r="CDV2990" s="46"/>
      <c r="CDW2990" s="46"/>
      <c r="CDX2990" s="46"/>
      <c r="CDY2990" s="46"/>
      <c r="CDZ2990" s="46"/>
      <c r="CEA2990" s="46"/>
      <c r="CEB2990" s="46"/>
      <c r="CEC2990" s="46"/>
      <c r="CED2990" s="46"/>
      <c r="CEE2990" s="46"/>
      <c r="CEF2990" s="46"/>
      <c r="CEG2990" s="46"/>
      <c r="CEH2990" s="46"/>
      <c r="CEI2990" s="46"/>
      <c r="CEJ2990" s="46"/>
      <c r="CEK2990" s="46"/>
      <c r="CEL2990" s="46"/>
      <c r="CEM2990" s="46"/>
      <c r="CEN2990" s="46"/>
      <c r="CEO2990" s="46"/>
      <c r="CEP2990" s="46"/>
      <c r="CEQ2990" s="46"/>
      <c r="CER2990" s="46"/>
      <c r="CES2990" s="46"/>
      <c r="CET2990" s="46"/>
      <c r="CEU2990" s="46"/>
      <c r="CEV2990" s="46"/>
      <c r="CEW2990" s="46"/>
      <c r="CEX2990" s="46"/>
      <c r="CEY2990" s="46"/>
      <c r="CEZ2990" s="46"/>
      <c r="CFA2990" s="46"/>
      <c r="CFB2990" s="46"/>
      <c r="CFC2990" s="46"/>
      <c r="CFD2990" s="46"/>
      <c r="CFE2990" s="46"/>
      <c r="CFF2990" s="46"/>
      <c r="CFG2990" s="46"/>
      <c r="CFH2990" s="46"/>
      <c r="CFI2990" s="46"/>
      <c r="CFJ2990" s="46"/>
      <c r="CFK2990" s="46"/>
      <c r="CFL2990" s="46"/>
      <c r="CFM2990" s="46"/>
      <c r="CFN2990" s="46"/>
      <c r="CFO2990" s="46"/>
      <c r="CFP2990" s="46"/>
      <c r="CFQ2990" s="46"/>
      <c r="CFR2990" s="46"/>
      <c r="CFS2990" s="46"/>
      <c r="CFT2990" s="46"/>
      <c r="CFU2990" s="46"/>
      <c r="CFV2990" s="46"/>
      <c r="CFW2990" s="46"/>
      <c r="CFX2990" s="46"/>
      <c r="CFY2990" s="46"/>
      <c r="CFZ2990" s="46"/>
      <c r="CGA2990" s="46"/>
      <c r="CGB2990" s="46"/>
      <c r="CGC2990" s="46"/>
      <c r="CGD2990" s="46"/>
      <c r="CGE2990" s="46"/>
      <c r="CGF2990" s="46"/>
      <c r="CGG2990" s="46"/>
      <c r="CGH2990" s="46"/>
      <c r="CGI2990" s="46"/>
      <c r="CGJ2990" s="46"/>
      <c r="CGK2990" s="46"/>
      <c r="CGL2990" s="46"/>
      <c r="CGM2990" s="46"/>
      <c r="CGN2990" s="46"/>
      <c r="CGO2990" s="46"/>
      <c r="CGP2990" s="46"/>
      <c r="CGQ2990" s="46"/>
      <c r="CGR2990" s="46"/>
      <c r="CGS2990" s="46"/>
      <c r="CGT2990" s="46"/>
      <c r="CGU2990" s="46"/>
      <c r="CGV2990" s="46"/>
      <c r="CGW2990" s="46"/>
      <c r="CGX2990" s="46"/>
      <c r="CGY2990" s="46"/>
      <c r="CGZ2990" s="46"/>
      <c r="CHA2990" s="46"/>
      <c r="CHB2990" s="46"/>
      <c r="CHC2990" s="46"/>
      <c r="CHD2990" s="46"/>
      <c r="CHE2990" s="46"/>
      <c r="CHF2990" s="46"/>
      <c r="CHG2990" s="46"/>
      <c r="CHH2990" s="46"/>
      <c r="CHI2990" s="46"/>
      <c r="CHJ2990" s="46"/>
      <c r="CHK2990" s="46"/>
      <c r="CHL2990" s="46"/>
      <c r="CHM2990" s="46"/>
      <c r="CHN2990" s="46"/>
      <c r="CHO2990" s="46"/>
      <c r="CHP2990" s="46"/>
      <c r="CHQ2990" s="46"/>
      <c r="CHR2990" s="46"/>
      <c r="CHS2990" s="46"/>
      <c r="CHT2990" s="46"/>
      <c r="CHU2990" s="46"/>
      <c r="CHV2990" s="46"/>
      <c r="CHW2990" s="46"/>
      <c r="CHX2990" s="46"/>
      <c r="CHY2990" s="46"/>
      <c r="CHZ2990" s="46"/>
      <c r="CIA2990" s="46"/>
      <c r="CIB2990" s="46"/>
      <c r="CIC2990" s="46"/>
      <c r="CID2990" s="46"/>
      <c r="CIE2990" s="46"/>
      <c r="CIF2990" s="46"/>
      <c r="CIG2990" s="46"/>
      <c r="CIH2990" s="46"/>
      <c r="CII2990" s="46"/>
      <c r="CIJ2990" s="46"/>
      <c r="CIK2990" s="46"/>
      <c r="CIL2990" s="46"/>
      <c r="CIM2990" s="46"/>
      <c r="CIN2990" s="46"/>
      <c r="CIO2990" s="46"/>
      <c r="CIP2990" s="46"/>
      <c r="CIQ2990" s="46"/>
      <c r="CIR2990" s="46"/>
      <c r="CIS2990" s="46"/>
      <c r="CIT2990" s="46"/>
      <c r="CIU2990" s="46"/>
      <c r="CIV2990" s="46"/>
      <c r="CIW2990" s="46"/>
      <c r="CIX2990" s="46"/>
      <c r="CIY2990" s="46"/>
      <c r="CIZ2990" s="46"/>
      <c r="CJA2990" s="46"/>
      <c r="CJB2990" s="46"/>
      <c r="CJC2990" s="46"/>
      <c r="CJD2990" s="46"/>
      <c r="CJE2990" s="46"/>
      <c r="CJF2990" s="46"/>
      <c r="CJG2990" s="46"/>
      <c r="CJH2990" s="46"/>
      <c r="CJI2990" s="46"/>
      <c r="CJJ2990" s="46"/>
      <c r="CJK2990" s="46"/>
      <c r="CJL2990" s="46"/>
      <c r="CJM2990" s="46"/>
      <c r="CJN2990" s="46"/>
      <c r="CJO2990" s="46"/>
      <c r="CJP2990" s="46"/>
      <c r="CJQ2990" s="46"/>
      <c r="CJR2990" s="46"/>
      <c r="CJS2990" s="46"/>
      <c r="CJT2990" s="46"/>
      <c r="CJU2990" s="46"/>
      <c r="CJV2990" s="46"/>
      <c r="CJW2990" s="46"/>
      <c r="CJX2990" s="46"/>
      <c r="CJY2990" s="46"/>
      <c r="CJZ2990" s="46"/>
      <c r="CKA2990" s="46"/>
      <c r="CKB2990" s="46"/>
      <c r="CKC2990" s="46"/>
      <c r="CKD2990" s="46"/>
      <c r="CKE2990" s="46"/>
      <c r="CKF2990" s="46"/>
      <c r="CKG2990" s="46"/>
      <c r="CKH2990" s="46"/>
      <c r="CKI2990" s="46"/>
      <c r="CKJ2990" s="46"/>
      <c r="CKK2990" s="46"/>
      <c r="CKL2990" s="46"/>
      <c r="CKM2990" s="46"/>
      <c r="CKN2990" s="46"/>
      <c r="CKO2990" s="46"/>
      <c r="CKP2990" s="46"/>
      <c r="CKQ2990" s="46"/>
      <c r="CKR2990" s="46"/>
      <c r="CKS2990" s="46"/>
      <c r="CKT2990" s="46"/>
      <c r="CKU2990" s="46"/>
      <c r="CKV2990" s="46"/>
      <c r="CKW2990" s="46"/>
      <c r="CKX2990" s="46"/>
      <c r="CKY2990" s="46"/>
      <c r="CKZ2990" s="46"/>
      <c r="CLA2990" s="46"/>
      <c r="CLB2990" s="46"/>
      <c r="CLC2990" s="46"/>
      <c r="CLD2990" s="46"/>
      <c r="CLE2990" s="46"/>
      <c r="CLF2990" s="46"/>
      <c r="CLG2990" s="46"/>
      <c r="CLH2990" s="46"/>
      <c r="CLI2990" s="46"/>
      <c r="CLJ2990" s="46"/>
      <c r="CLK2990" s="46"/>
      <c r="CLL2990" s="46"/>
      <c r="CLM2990" s="46"/>
      <c r="CLN2990" s="46"/>
      <c r="CLO2990" s="46"/>
      <c r="CLP2990" s="46"/>
      <c r="CLQ2990" s="46"/>
      <c r="CLR2990" s="46"/>
      <c r="CLS2990" s="46"/>
      <c r="CLT2990" s="46"/>
      <c r="CLU2990" s="46"/>
      <c r="CLV2990" s="46"/>
      <c r="CLW2990" s="46"/>
      <c r="CLX2990" s="46"/>
      <c r="CLY2990" s="46"/>
      <c r="CLZ2990" s="46"/>
      <c r="CMA2990" s="46"/>
      <c r="CMB2990" s="46"/>
      <c r="CMC2990" s="46"/>
      <c r="CMD2990" s="46"/>
      <c r="CME2990" s="46"/>
      <c r="CMF2990" s="46"/>
      <c r="CMG2990" s="46"/>
      <c r="CMH2990" s="46"/>
      <c r="CMI2990" s="46"/>
      <c r="CMJ2990" s="46"/>
      <c r="CMK2990" s="46"/>
      <c r="CML2990" s="46"/>
      <c r="CMM2990" s="46"/>
      <c r="CMN2990" s="46"/>
      <c r="CMO2990" s="46"/>
      <c r="CMP2990" s="46"/>
      <c r="CMQ2990" s="46"/>
      <c r="CMR2990" s="46"/>
      <c r="CMS2990" s="46"/>
      <c r="CMT2990" s="46"/>
      <c r="CMU2990" s="46"/>
      <c r="CMV2990" s="46"/>
      <c r="CMW2990" s="46"/>
      <c r="CMX2990" s="46"/>
      <c r="CMY2990" s="46"/>
      <c r="CMZ2990" s="46"/>
      <c r="CNA2990" s="46"/>
      <c r="CNB2990" s="46"/>
      <c r="CNC2990" s="46"/>
      <c r="CND2990" s="46"/>
      <c r="CNE2990" s="46"/>
      <c r="CNF2990" s="46"/>
      <c r="CNG2990" s="46"/>
      <c r="CNH2990" s="46"/>
      <c r="CNI2990" s="46"/>
      <c r="CNJ2990" s="46"/>
      <c r="CNK2990" s="46"/>
      <c r="CNL2990" s="46"/>
      <c r="CNM2990" s="46"/>
      <c r="CNN2990" s="46"/>
      <c r="CNO2990" s="46"/>
      <c r="CNP2990" s="46"/>
      <c r="CNQ2990" s="46"/>
      <c r="CNR2990" s="46"/>
      <c r="CNS2990" s="46"/>
      <c r="CNT2990" s="46"/>
      <c r="CNU2990" s="46"/>
      <c r="CNV2990" s="46"/>
      <c r="CNW2990" s="46"/>
      <c r="CNX2990" s="46"/>
      <c r="CNY2990" s="46"/>
      <c r="CNZ2990" s="46"/>
      <c r="COA2990" s="46"/>
      <c r="COB2990" s="46"/>
      <c r="COC2990" s="46"/>
      <c r="COD2990" s="46"/>
      <c r="COE2990" s="46"/>
      <c r="COF2990" s="46"/>
      <c r="COG2990" s="46"/>
      <c r="COH2990" s="46"/>
      <c r="COI2990" s="46"/>
      <c r="COJ2990" s="46"/>
      <c r="COK2990" s="46"/>
      <c r="COL2990" s="46"/>
      <c r="COM2990" s="46"/>
      <c r="CON2990" s="46"/>
      <c r="COO2990" s="46"/>
      <c r="COP2990" s="46"/>
      <c r="COQ2990" s="46"/>
      <c r="COR2990" s="46"/>
      <c r="COS2990" s="46"/>
      <c r="COT2990" s="46"/>
      <c r="COU2990" s="46"/>
      <c r="COV2990" s="46"/>
      <c r="COW2990" s="46"/>
      <c r="COX2990" s="46"/>
      <c r="COY2990" s="46"/>
      <c r="COZ2990" s="46"/>
      <c r="CPA2990" s="46"/>
      <c r="CPB2990" s="46"/>
      <c r="CPC2990" s="46"/>
      <c r="CPD2990" s="46"/>
      <c r="CPE2990" s="46"/>
      <c r="CPF2990" s="46"/>
      <c r="CPG2990" s="46"/>
      <c r="CPH2990" s="46"/>
      <c r="CPI2990" s="46"/>
      <c r="CPJ2990" s="46"/>
      <c r="CPK2990" s="46"/>
      <c r="CPL2990" s="46"/>
      <c r="CPM2990" s="46"/>
      <c r="CPN2990" s="46"/>
      <c r="CPO2990" s="46"/>
      <c r="CPP2990" s="46"/>
      <c r="CPQ2990" s="46"/>
      <c r="CPR2990" s="46"/>
      <c r="CPS2990" s="46"/>
      <c r="CPT2990" s="46"/>
      <c r="CPU2990" s="46"/>
      <c r="CPV2990" s="46"/>
      <c r="CPW2990" s="46"/>
      <c r="CPX2990" s="46"/>
      <c r="CPY2990" s="46"/>
      <c r="CPZ2990" s="46"/>
      <c r="CQA2990" s="46"/>
      <c r="CQB2990" s="46"/>
      <c r="CQC2990" s="46"/>
      <c r="CQD2990" s="46"/>
      <c r="CQE2990" s="46"/>
      <c r="CQF2990" s="46"/>
      <c r="CQG2990" s="46"/>
      <c r="CQH2990" s="46"/>
      <c r="CQI2990" s="46"/>
      <c r="CQJ2990" s="46"/>
      <c r="CQK2990" s="46"/>
      <c r="CQL2990" s="46"/>
      <c r="CQM2990" s="46"/>
      <c r="CQN2990" s="46"/>
      <c r="CQO2990" s="46"/>
      <c r="CQP2990" s="46"/>
      <c r="CQQ2990" s="46"/>
      <c r="CQR2990" s="46"/>
      <c r="CQS2990" s="46"/>
      <c r="CQT2990" s="46"/>
      <c r="CQU2990" s="46"/>
      <c r="CQV2990" s="46"/>
      <c r="CQW2990" s="46"/>
      <c r="CQX2990" s="46"/>
      <c r="CQY2990" s="46"/>
      <c r="CQZ2990" s="46"/>
      <c r="CRA2990" s="46"/>
      <c r="CRB2990" s="46"/>
      <c r="CRC2990" s="46"/>
      <c r="CRD2990" s="46"/>
      <c r="CRE2990" s="46"/>
      <c r="CRF2990" s="46"/>
      <c r="CRG2990" s="46"/>
      <c r="CRH2990" s="46"/>
      <c r="CRI2990" s="46"/>
      <c r="CRJ2990" s="46"/>
      <c r="CRK2990" s="46"/>
      <c r="CRL2990" s="46"/>
      <c r="CRM2990" s="46"/>
      <c r="CRN2990" s="46"/>
      <c r="CRO2990" s="46"/>
      <c r="CRP2990" s="46"/>
      <c r="CRQ2990" s="46"/>
      <c r="CRR2990" s="46"/>
      <c r="CRS2990" s="46"/>
      <c r="CRT2990" s="46"/>
      <c r="CRU2990" s="46"/>
      <c r="CRV2990" s="46"/>
      <c r="CRW2990" s="46"/>
      <c r="CRX2990" s="46"/>
      <c r="CRY2990" s="46"/>
      <c r="CRZ2990" s="46"/>
      <c r="CSA2990" s="46"/>
      <c r="CSB2990" s="46"/>
      <c r="CSC2990" s="46"/>
      <c r="CSD2990" s="46"/>
      <c r="CSE2990" s="46"/>
      <c r="CSF2990" s="46"/>
      <c r="CSG2990" s="46"/>
      <c r="CSH2990" s="46"/>
      <c r="CSI2990" s="46"/>
      <c r="CSJ2990" s="46"/>
      <c r="CSK2990" s="46"/>
      <c r="CSL2990" s="46"/>
      <c r="CSM2990" s="46"/>
      <c r="CSN2990" s="46"/>
      <c r="CSO2990" s="46"/>
      <c r="CSP2990" s="46"/>
      <c r="CSQ2990" s="46"/>
      <c r="CSR2990" s="46"/>
      <c r="CSS2990" s="46"/>
      <c r="CST2990" s="46"/>
      <c r="CSU2990" s="46"/>
      <c r="CSV2990" s="46"/>
      <c r="CSW2990" s="46"/>
      <c r="CSX2990" s="46"/>
      <c r="CSY2990" s="46"/>
      <c r="CSZ2990" s="46"/>
      <c r="CTA2990" s="46"/>
      <c r="CTB2990" s="46"/>
      <c r="CTC2990" s="46"/>
      <c r="CTD2990" s="46"/>
      <c r="CTE2990" s="46"/>
      <c r="CTF2990" s="46"/>
      <c r="CTG2990" s="46"/>
      <c r="CTH2990" s="46"/>
      <c r="CTI2990" s="46"/>
      <c r="CTJ2990" s="46"/>
      <c r="CTK2990" s="46"/>
      <c r="CTL2990" s="46"/>
      <c r="CTM2990" s="46"/>
      <c r="CTN2990" s="46"/>
      <c r="CTO2990" s="46"/>
      <c r="CTP2990" s="46"/>
      <c r="CTQ2990" s="46"/>
      <c r="CTR2990" s="46"/>
      <c r="CTS2990" s="46"/>
      <c r="CTT2990" s="46"/>
      <c r="CTU2990" s="46"/>
      <c r="CTV2990" s="46"/>
      <c r="CTW2990" s="46"/>
      <c r="CTX2990" s="46"/>
      <c r="CTY2990" s="46"/>
      <c r="CTZ2990" s="46"/>
      <c r="CUA2990" s="46"/>
      <c r="CUB2990" s="46"/>
      <c r="CUC2990" s="46"/>
      <c r="CUD2990" s="46"/>
      <c r="CUE2990" s="46"/>
      <c r="CUF2990" s="46"/>
      <c r="CUG2990" s="46"/>
      <c r="CUH2990" s="46"/>
      <c r="CUI2990" s="46"/>
      <c r="CUJ2990" s="46"/>
      <c r="CUK2990" s="46"/>
      <c r="CUL2990" s="46"/>
      <c r="CUM2990" s="46"/>
      <c r="CUN2990" s="46"/>
      <c r="CUO2990" s="46"/>
      <c r="CUP2990" s="46"/>
      <c r="CUQ2990" s="46"/>
      <c r="CUR2990" s="46"/>
      <c r="CUS2990" s="46"/>
      <c r="CUT2990" s="46"/>
      <c r="CUU2990" s="46"/>
      <c r="CUV2990" s="46"/>
      <c r="CUW2990" s="46"/>
      <c r="CUX2990" s="46"/>
      <c r="CUY2990" s="46"/>
      <c r="CUZ2990" s="46"/>
      <c r="CVA2990" s="46"/>
      <c r="CVB2990" s="46"/>
      <c r="CVC2990" s="46"/>
      <c r="CVD2990" s="46"/>
      <c r="CVE2990" s="46"/>
      <c r="CVF2990" s="46"/>
      <c r="CVG2990" s="46"/>
      <c r="CVH2990" s="46"/>
      <c r="CVI2990" s="46"/>
      <c r="CVJ2990" s="46"/>
      <c r="CVK2990" s="46"/>
      <c r="CVL2990" s="46"/>
      <c r="CVM2990" s="46"/>
      <c r="CVN2990" s="46"/>
      <c r="CVO2990" s="46"/>
      <c r="CVP2990" s="46"/>
      <c r="CVQ2990" s="46"/>
      <c r="CVR2990" s="46"/>
      <c r="CVS2990" s="46"/>
      <c r="CVT2990" s="46"/>
      <c r="CVU2990" s="46"/>
      <c r="CVV2990" s="46"/>
      <c r="CVW2990" s="46"/>
      <c r="CVX2990" s="46"/>
      <c r="CVY2990" s="46"/>
      <c r="CVZ2990" s="46"/>
      <c r="CWA2990" s="46"/>
      <c r="CWB2990" s="46"/>
      <c r="CWC2990" s="46"/>
      <c r="CWD2990" s="46"/>
      <c r="CWE2990" s="46"/>
      <c r="CWF2990" s="46"/>
      <c r="CWG2990" s="46"/>
      <c r="CWH2990" s="46"/>
      <c r="CWI2990" s="46"/>
      <c r="CWJ2990" s="46"/>
      <c r="CWK2990" s="46"/>
      <c r="CWL2990" s="46"/>
      <c r="CWM2990" s="46"/>
      <c r="CWN2990" s="46"/>
      <c r="CWO2990" s="46"/>
      <c r="CWP2990" s="46"/>
      <c r="CWQ2990" s="46"/>
      <c r="CWR2990" s="46"/>
      <c r="CWS2990" s="46"/>
      <c r="CWT2990" s="46"/>
      <c r="CWU2990" s="46"/>
      <c r="CWV2990" s="46"/>
      <c r="CWW2990" s="46"/>
      <c r="CWX2990" s="46"/>
      <c r="CWY2990" s="46"/>
      <c r="CWZ2990" s="46"/>
      <c r="CXA2990" s="46"/>
      <c r="CXB2990" s="46"/>
      <c r="CXC2990" s="46"/>
      <c r="CXD2990" s="46"/>
      <c r="CXE2990" s="46"/>
      <c r="CXF2990" s="46"/>
      <c r="CXG2990" s="46"/>
      <c r="CXH2990" s="46"/>
      <c r="CXI2990" s="46"/>
      <c r="CXJ2990" s="46"/>
      <c r="CXK2990" s="46"/>
      <c r="CXL2990" s="46"/>
      <c r="CXM2990" s="46"/>
      <c r="CXN2990" s="46"/>
      <c r="CXO2990" s="46"/>
      <c r="CXP2990" s="46"/>
      <c r="CXQ2990" s="46"/>
      <c r="CXR2990" s="46"/>
      <c r="CXS2990" s="46"/>
      <c r="CXT2990" s="46"/>
      <c r="CXU2990" s="46"/>
      <c r="CXV2990" s="46"/>
      <c r="CXW2990" s="46"/>
      <c r="CXX2990" s="46"/>
      <c r="CXY2990" s="46"/>
      <c r="CXZ2990" s="46"/>
      <c r="CYA2990" s="46"/>
      <c r="CYB2990" s="46"/>
      <c r="CYC2990" s="46"/>
      <c r="CYD2990" s="46"/>
      <c r="CYE2990" s="46"/>
      <c r="CYF2990" s="46"/>
      <c r="CYG2990" s="46"/>
      <c r="CYH2990" s="46"/>
      <c r="CYI2990" s="46"/>
      <c r="CYJ2990" s="46"/>
      <c r="CYK2990" s="46"/>
      <c r="CYL2990" s="46"/>
      <c r="CYM2990" s="46"/>
      <c r="CYN2990" s="46"/>
      <c r="CYO2990" s="46"/>
      <c r="CYP2990" s="46"/>
      <c r="CYQ2990" s="46"/>
      <c r="CYR2990" s="46"/>
      <c r="CYS2990" s="46"/>
      <c r="CYT2990" s="46"/>
      <c r="CYU2990" s="46"/>
      <c r="CYV2990" s="46"/>
      <c r="CYW2990" s="46"/>
      <c r="CYX2990" s="46"/>
      <c r="CYY2990" s="46"/>
      <c r="CYZ2990" s="46"/>
      <c r="CZA2990" s="46"/>
      <c r="CZB2990" s="46"/>
      <c r="CZC2990" s="46"/>
      <c r="CZD2990" s="46"/>
      <c r="CZE2990" s="46"/>
      <c r="CZF2990" s="46"/>
      <c r="CZG2990" s="46"/>
      <c r="CZH2990" s="46"/>
      <c r="CZI2990" s="46"/>
      <c r="CZJ2990" s="46"/>
      <c r="CZK2990" s="46"/>
      <c r="CZL2990" s="46"/>
      <c r="CZM2990" s="46"/>
      <c r="CZN2990" s="46"/>
      <c r="CZO2990" s="46"/>
      <c r="CZP2990" s="46"/>
      <c r="CZQ2990" s="46"/>
      <c r="CZR2990" s="46"/>
      <c r="CZS2990" s="46"/>
      <c r="CZT2990" s="46"/>
      <c r="CZU2990" s="46"/>
      <c r="CZV2990" s="46"/>
      <c r="CZW2990" s="46"/>
      <c r="CZX2990" s="46"/>
      <c r="CZY2990" s="46"/>
      <c r="CZZ2990" s="46"/>
      <c r="DAA2990" s="46"/>
      <c r="DAB2990" s="46"/>
      <c r="DAC2990" s="46"/>
      <c r="DAD2990" s="46"/>
      <c r="DAE2990" s="46"/>
      <c r="DAF2990" s="46"/>
      <c r="DAG2990" s="46"/>
      <c r="DAH2990" s="46"/>
      <c r="DAI2990" s="46"/>
      <c r="DAJ2990" s="46"/>
      <c r="DAK2990" s="46"/>
      <c r="DAL2990" s="46"/>
      <c r="DAM2990" s="46"/>
      <c r="DAN2990" s="46"/>
      <c r="DAO2990" s="46"/>
      <c r="DAP2990" s="46"/>
      <c r="DAQ2990" s="46"/>
      <c r="DAR2990" s="46"/>
      <c r="DAS2990" s="46"/>
      <c r="DAT2990" s="46"/>
      <c r="DAU2990" s="46"/>
      <c r="DAV2990" s="46"/>
      <c r="DAW2990" s="46"/>
      <c r="DAX2990" s="46"/>
      <c r="DAY2990" s="46"/>
      <c r="DAZ2990" s="46"/>
      <c r="DBA2990" s="46"/>
      <c r="DBB2990" s="46"/>
      <c r="DBC2990" s="46"/>
      <c r="DBD2990" s="46"/>
      <c r="DBE2990" s="46"/>
      <c r="DBF2990" s="46"/>
      <c r="DBG2990" s="46"/>
      <c r="DBH2990" s="46"/>
      <c r="DBI2990" s="46"/>
      <c r="DBJ2990" s="46"/>
      <c r="DBK2990" s="46"/>
      <c r="DBL2990" s="46"/>
      <c r="DBM2990" s="46"/>
      <c r="DBN2990" s="46"/>
      <c r="DBO2990" s="46"/>
      <c r="DBP2990" s="46"/>
      <c r="DBQ2990" s="46"/>
      <c r="DBR2990" s="46"/>
      <c r="DBS2990" s="46"/>
      <c r="DBT2990" s="46"/>
      <c r="DBU2990" s="46"/>
      <c r="DBV2990" s="46"/>
      <c r="DBW2990" s="46"/>
      <c r="DBX2990" s="46"/>
      <c r="DBY2990" s="46"/>
      <c r="DBZ2990" s="46"/>
      <c r="DCA2990" s="46"/>
      <c r="DCB2990" s="46"/>
      <c r="DCC2990" s="46"/>
      <c r="DCD2990" s="46"/>
      <c r="DCE2990" s="46"/>
      <c r="DCF2990" s="46"/>
      <c r="DCG2990" s="46"/>
      <c r="DCH2990" s="46"/>
      <c r="DCI2990" s="46"/>
      <c r="DCJ2990" s="46"/>
      <c r="DCK2990" s="46"/>
      <c r="DCL2990" s="46"/>
      <c r="DCM2990" s="46"/>
      <c r="DCN2990" s="46"/>
      <c r="DCO2990" s="46"/>
      <c r="DCP2990" s="46"/>
      <c r="DCQ2990" s="46"/>
      <c r="DCR2990" s="46"/>
      <c r="DCS2990" s="46"/>
      <c r="DCT2990" s="46"/>
      <c r="DCU2990" s="46"/>
      <c r="DCV2990" s="46"/>
      <c r="DCW2990" s="46"/>
      <c r="DCX2990" s="46"/>
      <c r="DCY2990" s="46"/>
      <c r="DCZ2990" s="46"/>
      <c r="DDA2990" s="46"/>
      <c r="DDB2990" s="46"/>
      <c r="DDC2990" s="46"/>
      <c r="DDD2990" s="46"/>
      <c r="DDE2990" s="46"/>
      <c r="DDF2990" s="46"/>
      <c r="DDG2990" s="46"/>
      <c r="DDH2990" s="46"/>
      <c r="DDI2990" s="46"/>
      <c r="DDJ2990" s="46"/>
      <c r="DDK2990" s="46"/>
      <c r="DDL2990" s="46"/>
      <c r="DDM2990" s="46"/>
      <c r="DDN2990" s="46"/>
      <c r="DDO2990" s="46"/>
      <c r="DDP2990" s="46"/>
      <c r="DDQ2990" s="46"/>
      <c r="DDR2990" s="46"/>
      <c r="DDS2990" s="46"/>
      <c r="DDT2990" s="46"/>
      <c r="DDU2990" s="46"/>
      <c r="DDV2990" s="46"/>
      <c r="DDW2990" s="46"/>
      <c r="DDX2990" s="46"/>
      <c r="DDY2990" s="46"/>
      <c r="DDZ2990" s="46"/>
      <c r="DEA2990" s="46"/>
      <c r="DEB2990" s="46"/>
      <c r="DEC2990" s="46"/>
      <c r="DED2990" s="46"/>
      <c r="DEE2990" s="46"/>
      <c r="DEF2990" s="46"/>
      <c r="DEG2990" s="46"/>
      <c r="DEH2990" s="46"/>
      <c r="DEI2990" s="46"/>
      <c r="DEJ2990" s="46"/>
      <c r="DEK2990" s="46"/>
      <c r="DEL2990" s="46"/>
      <c r="DEM2990" s="46"/>
      <c r="DEN2990" s="46"/>
      <c r="DEO2990" s="46"/>
      <c r="DEP2990" s="46"/>
      <c r="DEQ2990" s="46"/>
      <c r="DER2990" s="46"/>
      <c r="DES2990" s="46"/>
      <c r="DET2990" s="46"/>
      <c r="DEU2990" s="46"/>
      <c r="DEV2990" s="46"/>
      <c r="DEW2990" s="46"/>
      <c r="DEX2990" s="46"/>
      <c r="DEY2990" s="46"/>
      <c r="DEZ2990" s="46"/>
      <c r="DFA2990" s="46"/>
      <c r="DFB2990" s="46"/>
      <c r="DFC2990" s="46"/>
      <c r="DFD2990" s="46"/>
      <c r="DFE2990" s="46"/>
      <c r="DFF2990" s="46"/>
      <c r="DFG2990" s="46"/>
      <c r="DFH2990" s="46"/>
      <c r="DFI2990" s="46"/>
      <c r="DFJ2990" s="46"/>
      <c r="DFK2990" s="46"/>
      <c r="DFL2990" s="46"/>
      <c r="DFM2990" s="46"/>
      <c r="DFN2990" s="46"/>
      <c r="DFO2990" s="46"/>
      <c r="DFP2990" s="46"/>
      <c r="DFQ2990" s="46"/>
      <c r="DFR2990" s="46"/>
      <c r="DFS2990" s="46"/>
      <c r="DFT2990" s="46"/>
      <c r="DFU2990" s="46"/>
      <c r="DFV2990" s="46"/>
      <c r="DFW2990" s="46"/>
      <c r="DFX2990" s="46"/>
      <c r="DFY2990" s="46"/>
      <c r="DFZ2990" s="46"/>
      <c r="DGA2990" s="46"/>
      <c r="DGB2990" s="46"/>
      <c r="DGC2990" s="46"/>
      <c r="DGD2990" s="46"/>
      <c r="DGE2990" s="46"/>
      <c r="DGF2990" s="46"/>
      <c r="DGG2990" s="46"/>
      <c r="DGH2990" s="46"/>
      <c r="DGI2990" s="46"/>
      <c r="DGJ2990" s="46"/>
      <c r="DGK2990" s="46"/>
      <c r="DGL2990" s="46"/>
      <c r="DGM2990" s="46"/>
      <c r="DGN2990" s="46"/>
      <c r="DGO2990" s="46"/>
      <c r="DGP2990" s="46"/>
      <c r="DGQ2990" s="46"/>
      <c r="DGR2990" s="46"/>
      <c r="DGS2990" s="46"/>
      <c r="DGT2990" s="46"/>
      <c r="DGU2990" s="46"/>
      <c r="DGV2990" s="46"/>
      <c r="DGW2990" s="46"/>
      <c r="DGX2990" s="46"/>
      <c r="DGY2990" s="46"/>
      <c r="DGZ2990" s="46"/>
      <c r="DHA2990" s="46"/>
      <c r="DHB2990" s="46"/>
      <c r="DHC2990" s="46"/>
      <c r="DHD2990" s="46"/>
      <c r="DHE2990" s="46"/>
      <c r="DHF2990" s="46"/>
      <c r="DHG2990" s="46"/>
      <c r="DHH2990" s="46"/>
      <c r="DHI2990" s="46"/>
      <c r="DHJ2990" s="46"/>
      <c r="DHK2990" s="46"/>
      <c r="DHL2990" s="46"/>
      <c r="DHM2990" s="46"/>
      <c r="DHN2990" s="46"/>
      <c r="DHO2990" s="46"/>
      <c r="DHP2990" s="46"/>
      <c r="DHQ2990" s="46"/>
      <c r="DHR2990" s="46"/>
      <c r="DHS2990" s="46"/>
      <c r="DHT2990" s="46"/>
      <c r="DHU2990" s="46"/>
      <c r="DHV2990" s="46"/>
      <c r="DHW2990" s="46"/>
      <c r="DHX2990" s="46"/>
      <c r="DHY2990" s="46"/>
      <c r="DHZ2990" s="46"/>
      <c r="DIA2990" s="46"/>
      <c r="DIB2990" s="46"/>
      <c r="DIC2990" s="46"/>
      <c r="DID2990" s="46"/>
      <c r="DIE2990" s="46"/>
      <c r="DIF2990" s="46"/>
      <c r="DIG2990" s="46"/>
      <c r="DIH2990" s="46"/>
      <c r="DII2990" s="46"/>
      <c r="DIJ2990" s="46"/>
      <c r="DIK2990" s="46"/>
      <c r="DIL2990" s="46"/>
      <c r="DIM2990" s="46"/>
      <c r="DIN2990" s="46"/>
      <c r="DIO2990" s="46"/>
      <c r="DIP2990" s="46"/>
      <c r="DIQ2990" s="46"/>
      <c r="DIR2990" s="46"/>
      <c r="DIS2990" s="46"/>
      <c r="DIT2990" s="46"/>
      <c r="DIU2990" s="46"/>
      <c r="DIV2990" s="46"/>
      <c r="DIW2990" s="46"/>
      <c r="DIX2990" s="46"/>
      <c r="DIY2990" s="46"/>
      <c r="DIZ2990" s="46"/>
      <c r="DJA2990" s="46"/>
      <c r="DJB2990" s="46"/>
      <c r="DJC2990" s="46"/>
      <c r="DJD2990" s="46"/>
      <c r="DJE2990" s="46"/>
      <c r="DJF2990" s="46"/>
      <c r="DJG2990" s="46"/>
      <c r="DJH2990" s="46"/>
      <c r="DJI2990" s="46"/>
      <c r="DJJ2990" s="46"/>
      <c r="DJK2990" s="46"/>
      <c r="DJL2990" s="46"/>
      <c r="DJM2990" s="46"/>
      <c r="DJN2990" s="46"/>
      <c r="DJO2990" s="46"/>
      <c r="DJP2990" s="46"/>
      <c r="DJQ2990" s="46"/>
      <c r="DJR2990" s="46"/>
      <c r="DJS2990" s="46"/>
      <c r="DJT2990" s="46"/>
      <c r="DJU2990" s="46"/>
      <c r="DJV2990" s="46"/>
      <c r="DJW2990" s="46"/>
      <c r="DJX2990" s="46"/>
      <c r="DJY2990" s="46"/>
      <c r="DJZ2990" s="46"/>
      <c r="DKA2990" s="46"/>
      <c r="DKB2990" s="46"/>
      <c r="DKC2990" s="46"/>
      <c r="DKD2990" s="46"/>
      <c r="DKE2990" s="46"/>
      <c r="DKF2990" s="46"/>
      <c r="DKG2990" s="46"/>
      <c r="DKH2990" s="46"/>
      <c r="DKI2990" s="46"/>
      <c r="DKJ2990" s="46"/>
      <c r="DKK2990" s="46"/>
      <c r="DKL2990" s="46"/>
      <c r="DKM2990" s="46"/>
      <c r="DKN2990" s="46"/>
      <c r="DKO2990" s="46"/>
      <c r="DKP2990" s="46"/>
      <c r="DKQ2990" s="46"/>
      <c r="DKR2990" s="46"/>
      <c r="DKS2990" s="46"/>
      <c r="DKT2990" s="46"/>
      <c r="DKU2990" s="46"/>
      <c r="DKV2990" s="46"/>
      <c r="DKW2990" s="46"/>
      <c r="DKX2990" s="46"/>
      <c r="DKY2990" s="46"/>
      <c r="DKZ2990" s="46"/>
      <c r="DLA2990" s="46"/>
      <c r="DLB2990" s="46"/>
      <c r="DLC2990" s="46"/>
      <c r="DLD2990" s="46"/>
      <c r="DLE2990" s="46"/>
      <c r="DLF2990" s="46"/>
      <c r="DLG2990" s="46"/>
      <c r="DLH2990" s="46"/>
      <c r="DLI2990" s="46"/>
      <c r="DLJ2990" s="46"/>
      <c r="DLK2990" s="46"/>
      <c r="DLL2990" s="46"/>
      <c r="DLM2990" s="46"/>
      <c r="DLN2990" s="46"/>
      <c r="DLO2990" s="46"/>
      <c r="DLP2990" s="46"/>
      <c r="DLQ2990" s="46"/>
      <c r="DLR2990" s="46"/>
      <c r="DLS2990" s="46"/>
      <c r="DLT2990" s="46"/>
      <c r="DLU2990" s="46"/>
      <c r="DLV2990" s="46"/>
      <c r="DLW2990" s="46"/>
      <c r="DLX2990" s="46"/>
      <c r="DLY2990" s="46"/>
      <c r="DLZ2990" s="46"/>
      <c r="DMA2990" s="46"/>
      <c r="DMB2990" s="46"/>
      <c r="DMC2990" s="46"/>
      <c r="DMD2990" s="46"/>
      <c r="DME2990" s="46"/>
      <c r="DMF2990" s="46"/>
      <c r="DMG2990" s="46"/>
      <c r="DMH2990" s="46"/>
      <c r="DMI2990" s="46"/>
      <c r="DMJ2990" s="46"/>
      <c r="DMK2990" s="46"/>
      <c r="DML2990" s="46"/>
      <c r="DMM2990" s="46"/>
      <c r="DMN2990" s="46"/>
      <c r="DMO2990" s="46"/>
      <c r="DMP2990" s="46"/>
      <c r="DMQ2990" s="46"/>
      <c r="DMR2990" s="46"/>
      <c r="DMS2990" s="46"/>
      <c r="DMT2990" s="46"/>
      <c r="DMU2990" s="46"/>
      <c r="DMV2990" s="46"/>
      <c r="DMW2990" s="46"/>
      <c r="DMX2990" s="46"/>
      <c r="DMY2990" s="46"/>
      <c r="DMZ2990" s="46"/>
      <c r="DNA2990" s="46"/>
      <c r="DNB2990" s="46"/>
      <c r="DNC2990" s="46"/>
      <c r="DND2990" s="46"/>
      <c r="DNE2990" s="46"/>
      <c r="DNF2990" s="46"/>
      <c r="DNG2990" s="46"/>
      <c r="DNH2990" s="46"/>
      <c r="DNI2990" s="46"/>
      <c r="DNJ2990" s="46"/>
      <c r="DNK2990" s="46"/>
      <c r="DNL2990" s="46"/>
      <c r="DNM2990" s="46"/>
      <c r="DNN2990" s="46"/>
      <c r="DNO2990" s="46"/>
      <c r="DNP2990" s="46"/>
      <c r="DNQ2990" s="46"/>
      <c r="DNR2990" s="46"/>
      <c r="DNS2990" s="46"/>
      <c r="DNT2990" s="46"/>
      <c r="DNU2990" s="46"/>
      <c r="DNV2990" s="46"/>
      <c r="DNW2990" s="46"/>
      <c r="DNX2990" s="46"/>
      <c r="DNY2990" s="46"/>
      <c r="DNZ2990" s="46"/>
      <c r="DOA2990" s="46"/>
      <c r="DOB2990" s="46"/>
      <c r="DOC2990" s="46"/>
      <c r="DOD2990" s="46"/>
      <c r="DOE2990" s="46"/>
      <c r="DOF2990" s="46"/>
      <c r="DOG2990" s="46"/>
      <c r="DOH2990" s="46"/>
      <c r="DOI2990" s="46"/>
      <c r="DOJ2990" s="46"/>
      <c r="DOK2990" s="46"/>
      <c r="DOL2990" s="46"/>
      <c r="DOM2990" s="46"/>
      <c r="DON2990" s="46"/>
      <c r="DOO2990" s="46"/>
      <c r="DOP2990" s="46"/>
      <c r="DOQ2990" s="46"/>
      <c r="DOR2990" s="46"/>
      <c r="DOS2990" s="46"/>
      <c r="DOT2990" s="46"/>
      <c r="DOU2990" s="46"/>
      <c r="DOV2990" s="46"/>
      <c r="DOW2990" s="46"/>
      <c r="DOX2990" s="46"/>
      <c r="DOY2990" s="46"/>
      <c r="DOZ2990" s="46"/>
      <c r="DPA2990" s="46"/>
      <c r="DPB2990" s="46"/>
      <c r="DPC2990" s="46"/>
      <c r="DPD2990" s="46"/>
      <c r="DPE2990" s="46"/>
      <c r="DPF2990" s="46"/>
      <c r="DPG2990" s="46"/>
      <c r="DPH2990" s="46"/>
      <c r="DPI2990" s="46"/>
      <c r="DPJ2990" s="46"/>
      <c r="DPK2990" s="46"/>
      <c r="DPL2990" s="46"/>
      <c r="DPM2990" s="46"/>
      <c r="DPN2990" s="46"/>
      <c r="DPO2990" s="46"/>
      <c r="DPP2990" s="46"/>
      <c r="DPQ2990" s="46"/>
      <c r="DPR2990" s="46"/>
      <c r="DPS2990" s="46"/>
      <c r="DPT2990" s="46"/>
      <c r="DPU2990" s="46"/>
      <c r="DPV2990" s="46"/>
      <c r="DPW2990" s="46"/>
      <c r="DPX2990" s="46"/>
      <c r="DPY2990" s="46"/>
      <c r="DPZ2990" s="46"/>
      <c r="DQA2990" s="46"/>
      <c r="DQB2990" s="46"/>
      <c r="DQC2990" s="46"/>
      <c r="DQD2990" s="46"/>
      <c r="DQE2990" s="46"/>
      <c r="DQF2990" s="46"/>
      <c r="DQG2990" s="46"/>
      <c r="DQH2990" s="46"/>
      <c r="DQI2990" s="46"/>
      <c r="DQJ2990" s="46"/>
      <c r="DQK2990" s="46"/>
      <c r="DQL2990" s="46"/>
      <c r="DQM2990" s="46"/>
      <c r="DQN2990" s="46"/>
      <c r="DQO2990" s="46"/>
      <c r="DQP2990" s="46"/>
      <c r="DQQ2990" s="46"/>
      <c r="DQR2990" s="46"/>
      <c r="DQS2990" s="46"/>
      <c r="DQT2990" s="46"/>
      <c r="DQU2990" s="46"/>
      <c r="DQV2990" s="46"/>
      <c r="DQW2990" s="46"/>
      <c r="DQX2990" s="46"/>
      <c r="DQY2990" s="46"/>
      <c r="DQZ2990" s="46"/>
      <c r="DRA2990" s="46"/>
      <c r="DRB2990" s="46"/>
      <c r="DRC2990" s="46"/>
      <c r="DRD2990" s="46"/>
      <c r="DRE2990" s="46"/>
      <c r="DRF2990" s="46"/>
      <c r="DRG2990" s="46"/>
      <c r="DRH2990" s="46"/>
      <c r="DRI2990" s="46"/>
      <c r="DRJ2990" s="46"/>
      <c r="DRK2990" s="46"/>
      <c r="DRL2990" s="46"/>
      <c r="DRM2990" s="46"/>
      <c r="DRN2990" s="46"/>
      <c r="DRO2990" s="46"/>
      <c r="DRP2990" s="46"/>
      <c r="DRQ2990" s="46"/>
      <c r="DRR2990" s="46"/>
      <c r="DRS2990" s="46"/>
      <c r="DRT2990" s="46"/>
      <c r="DRU2990" s="46"/>
      <c r="DRV2990" s="46"/>
      <c r="DRW2990" s="46"/>
      <c r="DRX2990" s="46"/>
      <c r="DRY2990" s="46"/>
      <c r="DRZ2990" s="46"/>
      <c r="DSA2990" s="46"/>
      <c r="DSB2990" s="46"/>
      <c r="DSC2990" s="46"/>
      <c r="DSD2990" s="46"/>
      <c r="DSE2990" s="46"/>
      <c r="DSF2990" s="46"/>
      <c r="DSG2990" s="46"/>
      <c r="DSH2990" s="46"/>
      <c r="DSI2990" s="46"/>
      <c r="DSJ2990" s="46"/>
      <c r="DSK2990" s="46"/>
      <c r="DSL2990" s="46"/>
      <c r="DSM2990" s="46"/>
      <c r="DSN2990" s="46"/>
      <c r="DSO2990" s="46"/>
      <c r="DSP2990" s="46"/>
      <c r="DSQ2990" s="46"/>
      <c r="DSR2990" s="46"/>
      <c r="DSS2990" s="46"/>
      <c r="DST2990" s="46"/>
      <c r="DSU2990" s="46"/>
      <c r="DSV2990" s="46"/>
      <c r="DSW2990" s="46"/>
      <c r="DSX2990" s="46"/>
      <c r="DSY2990" s="46"/>
      <c r="DSZ2990" s="46"/>
      <c r="DTA2990" s="46"/>
      <c r="DTB2990" s="46"/>
      <c r="DTC2990" s="46"/>
      <c r="DTD2990" s="46"/>
      <c r="DTE2990" s="46"/>
      <c r="DTF2990" s="46"/>
      <c r="DTG2990" s="46"/>
      <c r="DTH2990" s="46"/>
      <c r="DTI2990" s="46"/>
      <c r="DTJ2990" s="46"/>
      <c r="DTK2990" s="46"/>
      <c r="DTL2990" s="46"/>
      <c r="DTM2990" s="46"/>
      <c r="DTN2990" s="46"/>
      <c r="DTO2990" s="46"/>
      <c r="DTP2990" s="46"/>
      <c r="DTQ2990" s="46"/>
      <c r="DTR2990" s="46"/>
      <c r="DTS2990" s="46"/>
      <c r="DTT2990" s="46"/>
      <c r="DTU2990" s="46"/>
      <c r="DTV2990" s="46"/>
      <c r="DTW2990" s="46"/>
      <c r="DTX2990" s="46"/>
      <c r="DTY2990" s="46"/>
      <c r="DTZ2990" s="46"/>
      <c r="DUA2990" s="46"/>
      <c r="DUB2990" s="46"/>
      <c r="DUC2990" s="46"/>
      <c r="DUD2990" s="46"/>
      <c r="DUE2990" s="46"/>
      <c r="DUF2990" s="46"/>
      <c r="DUG2990" s="46"/>
      <c r="DUH2990" s="46"/>
      <c r="DUI2990" s="46"/>
      <c r="DUJ2990" s="46"/>
      <c r="DUK2990" s="46"/>
      <c r="DUL2990" s="46"/>
      <c r="DUM2990" s="46"/>
      <c r="DUN2990" s="46"/>
      <c r="DUO2990" s="46"/>
      <c r="DUP2990" s="46"/>
      <c r="DUQ2990" s="46"/>
      <c r="DUR2990" s="46"/>
      <c r="DUS2990" s="46"/>
      <c r="DUT2990" s="46"/>
      <c r="DUU2990" s="46"/>
      <c r="DUV2990" s="46"/>
      <c r="DUW2990" s="46"/>
      <c r="DUX2990" s="46"/>
      <c r="DUY2990" s="46"/>
      <c r="DUZ2990" s="46"/>
      <c r="DVA2990" s="46"/>
      <c r="DVB2990" s="46"/>
      <c r="DVC2990" s="46"/>
      <c r="DVD2990" s="46"/>
      <c r="DVE2990" s="46"/>
      <c r="DVF2990" s="46"/>
      <c r="DVG2990" s="46"/>
      <c r="DVH2990" s="46"/>
      <c r="DVI2990" s="46"/>
      <c r="DVJ2990" s="46"/>
      <c r="DVK2990" s="46"/>
      <c r="DVL2990" s="46"/>
      <c r="DVM2990" s="46"/>
      <c r="DVN2990" s="46"/>
      <c r="DVO2990" s="46"/>
      <c r="DVP2990" s="46"/>
      <c r="DVQ2990" s="46"/>
      <c r="DVR2990" s="46"/>
      <c r="DVS2990" s="46"/>
      <c r="DVT2990" s="46"/>
      <c r="DVU2990" s="46"/>
      <c r="DVV2990" s="46"/>
      <c r="DVW2990" s="46"/>
      <c r="DVX2990" s="46"/>
      <c r="DVY2990" s="46"/>
      <c r="DVZ2990" s="46"/>
      <c r="DWA2990" s="46"/>
      <c r="DWB2990" s="46"/>
      <c r="DWC2990" s="46"/>
      <c r="DWD2990" s="46"/>
      <c r="DWE2990" s="46"/>
      <c r="DWF2990" s="46"/>
      <c r="DWG2990" s="46"/>
      <c r="DWH2990" s="46"/>
      <c r="DWI2990" s="46"/>
      <c r="DWJ2990" s="46"/>
      <c r="DWK2990" s="46"/>
      <c r="DWL2990" s="46"/>
      <c r="DWM2990" s="46"/>
      <c r="DWN2990" s="46"/>
      <c r="DWO2990" s="46"/>
      <c r="DWP2990" s="46"/>
      <c r="DWQ2990" s="46"/>
      <c r="DWR2990" s="46"/>
      <c r="DWS2990" s="46"/>
      <c r="DWT2990" s="46"/>
      <c r="DWU2990" s="46"/>
      <c r="DWV2990" s="46"/>
      <c r="DWW2990" s="46"/>
      <c r="DWX2990" s="46"/>
      <c r="DWY2990" s="46"/>
      <c r="DWZ2990" s="46"/>
      <c r="DXA2990" s="46"/>
      <c r="DXB2990" s="46"/>
      <c r="DXC2990" s="46"/>
      <c r="DXD2990" s="46"/>
      <c r="DXE2990" s="46"/>
      <c r="DXF2990" s="46"/>
      <c r="DXG2990" s="46"/>
      <c r="DXH2990" s="46"/>
      <c r="DXI2990" s="46"/>
      <c r="DXJ2990" s="46"/>
      <c r="DXK2990" s="46"/>
      <c r="DXL2990" s="46"/>
      <c r="DXM2990" s="46"/>
      <c r="DXN2990" s="46"/>
      <c r="DXO2990" s="46"/>
      <c r="DXP2990" s="46"/>
      <c r="DXQ2990" s="46"/>
      <c r="DXR2990" s="46"/>
      <c r="DXS2990" s="46"/>
      <c r="DXT2990" s="46"/>
      <c r="DXU2990" s="46"/>
      <c r="DXV2990" s="46"/>
      <c r="DXW2990" s="46"/>
      <c r="DXX2990" s="46"/>
      <c r="DXY2990" s="46"/>
      <c r="DXZ2990" s="46"/>
      <c r="DYA2990" s="46"/>
      <c r="DYB2990" s="46"/>
      <c r="DYC2990" s="46"/>
      <c r="DYD2990" s="46"/>
      <c r="DYE2990" s="46"/>
      <c r="DYF2990" s="46"/>
      <c r="DYG2990" s="46"/>
      <c r="DYH2990" s="46"/>
      <c r="DYI2990" s="46"/>
      <c r="DYJ2990" s="46"/>
      <c r="DYK2990" s="46"/>
      <c r="DYL2990" s="46"/>
      <c r="DYM2990" s="46"/>
      <c r="DYN2990" s="46"/>
      <c r="DYO2990" s="46"/>
      <c r="DYP2990" s="46"/>
      <c r="DYQ2990" s="46"/>
      <c r="DYR2990" s="46"/>
      <c r="DYS2990" s="46"/>
      <c r="DYT2990" s="46"/>
      <c r="DYU2990" s="46"/>
      <c r="DYV2990" s="46"/>
      <c r="DYW2990" s="46"/>
      <c r="DYX2990" s="46"/>
      <c r="DYY2990" s="46"/>
      <c r="DYZ2990" s="46"/>
      <c r="DZA2990" s="46"/>
      <c r="DZB2990" s="46"/>
      <c r="DZC2990" s="46"/>
      <c r="DZD2990" s="46"/>
      <c r="DZE2990" s="46"/>
      <c r="DZF2990" s="46"/>
      <c r="DZG2990" s="46"/>
      <c r="DZH2990" s="46"/>
      <c r="DZI2990" s="46"/>
      <c r="DZJ2990" s="46"/>
      <c r="DZK2990" s="46"/>
      <c r="DZL2990" s="46"/>
      <c r="DZM2990" s="46"/>
      <c r="DZN2990" s="46"/>
      <c r="DZO2990" s="46"/>
      <c r="DZP2990" s="46"/>
      <c r="DZQ2990" s="46"/>
      <c r="DZR2990" s="46"/>
      <c r="DZS2990" s="46"/>
      <c r="DZT2990" s="46"/>
      <c r="DZU2990" s="46"/>
      <c r="DZV2990" s="46"/>
      <c r="DZW2990" s="46"/>
      <c r="DZX2990" s="46"/>
      <c r="DZY2990" s="46"/>
      <c r="DZZ2990" s="46"/>
      <c r="EAA2990" s="46"/>
      <c r="EAB2990" s="46"/>
      <c r="EAC2990" s="46"/>
      <c r="EAD2990" s="46"/>
      <c r="EAE2990" s="46"/>
      <c r="EAF2990" s="46"/>
      <c r="EAG2990" s="46"/>
      <c r="EAH2990" s="46"/>
      <c r="EAI2990" s="46"/>
      <c r="EAJ2990" s="46"/>
      <c r="EAK2990" s="46"/>
      <c r="EAL2990" s="46"/>
      <c r="EAM2990" s="46"/>
      <c r="EAN2990" s="46"/>
      <c r="EAO2990" s="46"/>
      <c r="EAP2990" s="46"/>
      <c r="EAQ2990" s="46"/>
      <c r="EAR2990" s="46"/>
      <c r="EAS2990" s="46"/>
      <c r="EAT2990" s="46"/>
      <c r="EAU2990" s="46"/>
      <c r="EAV2990" s="46"/>
      <c r="EAW2990" s="46"/>
      <c r="EAX2990" s="46"/>
      <c r="EAY2990" s="46"/>
      <c r="EAZ2990" s="46"/>
      <c r="EBA2990" s="46"/>
      <c r="EBB2990" s="46"/>
      <c r="EBC2990" s="46"/>
      <c r="EBD2990" s="46"/>
      <c r="EBE2990" s="46"/>
      <c r="EBF2990" s="46"/>
      <c r="EBG2990" s="46"/>
      <c r="EBH2990" s="46"/>
      <c r="EBI2990" s="46"/>
      <c r="EBJ2990" s="46"/>
      <c r="EBK2990" s="46"/>
      <c r="EBL2990" s="46"/>
      <c r="EBM2990" s="46"/>
      <c r="EBN2990" s="46"/>
      <c r="EBO2990" s="46"/>
      <c r="EBP2990" s="46"/>
      <c r="EBQ2990" s="46"/>
      <c r="EBR2990" s="46"/>
      <c r="EBS2990" s="46"/>
      <c r="EBT2990" s="46"/>
      <c r="EBU2990" s="46"/>
      <c r="EBV2990" s="46"/>
      <c r="EBW2990" s="46"/>
      <c r="EBX2990" s="46"/>
      <c r="EBY2990" s="46"/>
      <c r="EBZ2990" s="46"/>
      <c r="ECA2990" s="46"/>
      <c r="ECB2990" s="46"/>
      <c r="ECC2990" s="46"/>
      <c r="ECD2990" s="46"/>
      <c r="ECE2990" s="46"/>
      <c r="ECF2990" s="46"/>
      <c r="ECG2990" s="46"/>
      <c r="ECH2990" s="46"/>
      <c r="ECI2990" s="46"/>
      <c r="ECJ2990" s="46"/>
      <c r="ECK2990" s="46"/>
      <c r="ECL2990" s="46"/>
      <c r="ECM2990" s="46"/>
      <c r="ECN2990" s="46"/>
      <c r="ECO2990" s="46"/>
      <c r="ECP2990" s="46"/>
      <c r="ECQ2990" s="46"/>
      <c r="ECR2990" s="46"/>
      <c r="ECS2990" s="46"/>
      <c r="ECT2990" s="46"/>
      <c r="ECU2990" s="46"/>
      <c r="ECV2990" s="46"/>
      <c r="ECW2990" s="46"/>
      <c r="ECX2990" s="46"/>
      <c r="ECY2990" s="46"/>
      <c r="ECZ2990" s="46"/>
      <c r="EDA2990" s="46"/>
      <c r="EDB2990" s="46"/>
      <c r="EDC2990" s="46"/>
      <c r="EDD2990" s="46"/>
      <c r="EDE2990" s="46"/>
      <c r="EDF2990" s="46"/>
      <c r="EDG2990" s="46"/>
      <c r="EDH2990" s="46"/>
      <c r="EDI2990" s="46"/>
      <c r="EDJ2990" s="46"/>
      <c r="EDK2990" s="46"/>
      <c r="EDL2990" s="46"/>
      <c r="EDM2990" s="46"/>
      <c r="EDN2990" s="46"/>
      <c r="EDO2990" s="46"/>
      <c r="EDP2990" s="46"/>
      <c r="EDQ2990" s="46"/>
      <c r="EDR2990" s="46"/>
      <c r="EDS2990" s="46"/>
      <c r="EDT2990" s="46"/>
      <c r="EDU2990" s="46"/>
      <c r="EDV2990" s="46"/>
      <c r="EDW2990" s="46"/>
      <c r="EDX2990" s="46"/>
      <c r="EDY2990" s="46"/>
      <c r="EDZ2990" s="46"/>
      <c r="EEA2990" s="46"/>
      <c r="EEB2990" s="46"/>
      <c r="EEC2990" s="46"/>
      <c r="EED2990" s="46"/>
      <c r="EEE2990" s="46"/>
      <c r="EEF2990" s="46"/>
      <c r="EEG2990" s="46"/>
      <c r="EEH2990" s="46"/>
      <c r="EEI2990" s="46"/>
      <c r="EEJ2990" s="46"/>
      <c r="EEK2990" s="46"/>
      <c r="EEL2990" s="46"/>
      <c r="EEM2990" s="46"/>
      <c r="EEN2990" s="46"/>
      <c r="EEO2990" s="46"/>
      <c r="EEP2990" s="46"/>
      <c r="EEQ2990" s="46"/>
      <c r="EER2990" s="46"/>
      <c r="EES2990" s="46"/>
      <c r="EET2990" s="46"/>
      <c r="EEU2990" s="46"/>
      <c r="EEV2990" s="46"/>
      <c r="EEW2990" s="46"/>
      <c r="EEX2990" s="46"/>
      <c r="EEY2990" s="46"/>
      <c r="EEZ2990" s="46"/>
      <c r="EFA2990" s="46"/>
      <c r="EFB2990" s="46"/>
      <c r="EFC2990" s="46"/>
      <c r="EFD2990" s="46"/>
      <c r="EFE2990" s="46"/>
      <c r="EFF2990" s="46"/>
      <c r="EFG2990" s="46"/>
      <c r="EFH2990" s="46"/>
      <c r="EFI2990" s="46"/>
      <c r="EFJ2990" s="46"/>
      <c r="EFK2990" s="46"/>
      <c r="EFL2990" s="46"/>
      <c r="EFM2990" s="46"/>
      <c r="EFN2990" s="46"/>
      <c r="EFO2990" s="46"/>
      <c r="EFP2990" s="46"/>
      <c r="EFQ2990" s="46"/>
      <c r="EFR2990" s="46"/>
      <c r="EFS2990" s="46"/>
      <c r="EFT2990" s="46"/>
      <c r="EFU2990" s="46"/>
      <c r="EFV2990" s="46"/>
      <c r="EFW2990" s="46"/>
      <c r="EFX2990" s="46"/>
      <c r="EFY2990" s="46"/>
      <c r="EFZ2990" s="46"/>
      <c r="EGA2990" s="46"/>
      <c r="EGB2990" s="46"/>
      <c r="EGC2990" s="46"/>
      <c r="EGD2990" s="46"/>
      <c r="EGE2990" s="46"/>
      <c r="EGF2990" s="46"/>
      <c r="EGG2990" s="46"/>
      <c r="EGH2990" s="46"/>
      <c r="EGI2990" s="46"/>
      <c r="EGJ2990" s="46"/>
      <c r="EGK2990" s="46"/>
      <c r="EGL2990" s="46"/>
      <c r="EGM2990" s="46"/>
      <c r="EGN2990" s="46"/>
      <c r="EGO2990" s="46"/>
      <c r="EGP2990" s="46"/>
      <c r="EGQ2990" s="46"/>
      <c r="EGR2990" s="46"/>
      <c r="EGS2990" s="46"/>
      <c r="EGT2990" s="46"/>
      <c r="EGU2990" s="46"/>
      <c r="EGV2990" s="46"/>
      <c r="EGW2990" s="46"/>
      <c r="EGX2990" s="46"/>
      <c r="EGY2990" s="46"/>
      <c r="EGZ2990" s="46"/>
      <c r="EHA2990" s="46"/>
      <c r="EHB2990" s="46"/>
      <c r="EHC2990" s="46"/>
      <c r="EHD2990" s="46"/>
      <c r="EHE2990" s="46"/>
      <c r="EHF2990" s="46"/>
      <c r="EHG2990" s="46"/>
      <c r="EHH2990" s="46"/>
      <c r="EHI2990" s="46"/>
      <c r="EHJ2990" s="46"/>
      <c r="EHK2990" s="46"/>
      <c r="EHL2990" s="46"/>
      <c r="EHM2990" s="46"/>
      <c r="EHN2990" s="46"/>
      <c r="EHO2990" s="46"/>
      <c r="EHP2990" s="46"/>
      <c r="EHQ2990" s="46"/>
      <c r="EHR2990" s="46"/>
      <c r="EHS2990" s="46"/>
      <c r="EHT2990" s="46"/>
      <c r="EHU2990" s="46"/>
      <c r="EHV2990" s="46"/>
      <c r="EHW2990" s="46"/>
      <c r="EHX2990" s="46"/>
      <c r="EHY2990" s="46"/>
      <c r="EHZ2990" s="46"/>
      <c r="EIA2990" s="46"/>
      <c r="EIB2990" s="46"/>
      <c r="EIC2990" s="46"/>
      <c r="EID2990" s="46"/>
      <c r="EIE2990" s="46"/>
      <c r="EIF2990" s="46"/>
      <c r="EIG2990" s="46"/>
      <c r="EIH2990" s="46"/>
      <c r="EII2990" s="46"/>
      <c r="EIJ2990" s="46"/>
      <c r="EIK2990" s="46"/>
      <c r="EIL2990" s="46"/>
      <c r="EIM2990" s="46"/>
      <c r="EIN2990" s="46"/>
      <c r="EIO2990" s="46"/>
      <c r="EIP2990" s="46"/>
      <c r="EIQ2990" s="46"/>
      <c r="EIR2990" s="46"/>
      <c r="EIS2990" s="46"/>
      <c r="EIT2990" s="46"/>
      <c r="EIU2990" s="46"/>
      <c r="EIV2990" s="46"/>
      <c r="EIW2990" s="46"/>
      <c r="EIX2990" s="46"/>
      <c r="EIY2990" s="46"/>
      <c r="EIZ2990" s="46"/>
      <c r="EJA2990" s="46"/>
      <c r="EJB2990" s="46"/>
      <c r="EJC2990" s="46"/>
      <c r="EJD2990" s="46"/>
      <c r="EJE2990" s="46"/>
      <c r="EJF2990" s="46"/>
      <c r="EJG2990" s="46"/>
      <c r="EJH2990" s="46"/>
      <c r="EJI2990" s="46"/>
      <c r="EJJ2990" s="46"/>
      <c r="EJK2990" s="46"/>
      <c r="EJL2990" s="46"/>
      <c r="EJM2990" s="46"/>
      <c r="EJN2990" s="46"/>
      <c r="EJO2990" s="46"/>
      <c r="EJP2990" s="46"/>
      <c r="EJQ2990" s="46"/>
      <c r="EJR2990" s="46"/>
      <c r="EJS2990" s="46"/>
      <c r="EJT2990" s="46"/>
      <c r="EJU2990" s="46"/>
      <c r="EJV2990" s="46"/>
      <c r="EJW2990" s="46"/>
      <c r="EJX2990" s="46"/>
      <c r="EJY2990" s="46"/>
      <c r="EJZ2990" s="46"/>
      <c r="EKA2990" s="46"/>
      <c r="EKB2990" s="46"/>
      <c r="EKC2990" s="46"/>
      <c r="EKD2990" s="46"/>
      <c r="EKE2990" s="46"/>
      <c r="EKF2990" s="46"/>
      <c r="EKG2990" s="46"/>
      <c r="EKH2990" s="46"/>
      <c r="EKI2990" s="46"/>
      <c r="EKJ2990" s="46"/>
      <c r="EKK2990" s="46"/>
      <c r="EKL2990" s="46"/>
      <c r="EKM2990" s="46"/>
      <c r="EKN2990" s="46"/>
      <c r="EKO2990" s="46"/>
      <c r="EKP2990" s="46"/>
      <c r="EKQ2990" s="46"/>
      <c r="EKR2990" s="46"/>
      <c r="EKS2990" s="46"/>
      <c r="EKT2990" s="46"/>
      <c r="EKU2990" s="46"/>
      <c r="EKV2990" s="46"/>
      <c r="EKW2990" s="46"/>
      <c r="EKX2990" s="46"/>
      <c r="EKY2990" s="46"/>
      <c r="EKZ2990" s="46"/>
      <c r="ELA2990" s="46"/>
      <c r="ELB2990" s="46"/>
      <c r="ELC2990" s="46"/>
      <c r="ELD2990" s="46"/>
      <c r="ELE2990" s="46"/>
      <c r="ELF2990" s="46"/>
      <c r="ELG2990" s="46"/>
      <c r="ELH2990" s="46"/>
      <c r="ELI2990" s="46"/>
      <c r="ELJ2990" s="46"/>
      <c r="ELK2990" s="46"/>
      <c r="ELL2990" s="46"/>
      <c r="ELM2990" s="46"/>
      <c r="ELN2990" s="46"/>
      <c r="ELO2990" s="46"/>
      <c r="ELP2990" s="46"/>
      <c r="ELQ2990" s="46"/>
      <c r="ELR2990" s="46"/>
      <c r="ELS2990" s="46"/>
      <c r="ELT2990" s="46"/>
      <c r="ELU2990" s="46"/>
      <c r="ELV2990" s="46"/>
      <c r="ELW2990" s="46"/>
      <c r="ELX2990" s="46"/>
      <c r="ELY2990" s="46"/>
      <c r="ELZ2990" s="46"/>
      <c r="EMA2990" s="46"/>
      <c r="EMB2990" s="46"/>
      <c r="EMC2990" s="46"/>
      <c r="EMD2990" s="46"/>
      <c r="EME2990" s="46"/>
      <c r="EMF2990" s="46"/>
      <c r="EMG2990" s="46"/>
      <c r="EMH2990" s="46"/>
      <c r="EMI2990" s="46"/>
      <c r="EMJ2990" s="46"/>
      <c r="EMK2990" s="46"/>
      <c r="EML2990" s="46"/>
      <c r="EMM2990" s="46"/>
      <c r="EMN2990" s="46"/>
      <c r="EMO2990" s="46"/>
      <c r="EMP2990" s="46"/>
      <c r="EMQ2990" s="46"/>
      <c r="EMR2990" s="46"/>
      <c r="EMS2990" s="46"/>
      <c r="EMT2990" s="46"/>
      <c r="EMU2990" s="46"/>
      <c r="EMV2990" s="46"/>
      <c r="EMW2990" s="46"/>
      <c r="EMX2990" s="46"/>
      <c r="EMY2990" s="46"/>
      <c r="EMZ2990" s="46"/>
      <c r="ENA2990" s="46"/>
      <c r="ENB2990" s="46"/>
      <c r="ENC2990" s="46"/>
      <c r="END2990" s="46"/>
      <c r="ENE2990" s="46"/>
      <c r="ENF2990" s="46"/>
      <c r="ENG2990" s="46"/>
      <c r="ENH2990" s="46"/>
      <c r="ENI2990" s="46"/>
      <c r="ENJ2990" s="46"/>
      <c r="ENK2990" s="46"/>
      <c r="ENL2990" s="46"/>
      <c r="ENM2990" s="46"/>
      <c r="ENN2990" s="46"/>
      <c r="ENO2990" s="46"/>
      <c r="ENP2990" s="46"/>
      <c r="ENQ2990" s="46"/>
      <c r="ENR2990" s="46"/>
      <c r="ENS2990" s="46"/>
      <c r="ENT2990" s="46"/>
      <c r="ENU2990" s="46"/>
      <c r="ENV2990" s="46"/>
      <c r="ENW2990" s="46"/>
      <c r="ENX2990" s="46"/>
      <c r="ENY2990" s="46"/>
      <c r="ENZ2990" s="46"/>
      <c r="EOA2990" s="46"/>
      <c r="EOB2990" s="46"/>
      <c r="EOC2990" s="46"/>
      <c r="EOD2990" s="46"/>
      <c r="EOE2990" s="46"/>
      <c r="EOF2990" s="46"/>
      <c r="EOG2990" s="46"/>
      <c r="EOH2990" s="46"/>
      <c r="EOI2990" s="46"/>
      <c r="EOJ2990" s="46"/>
      <c r="EOK2990" s="46"/>
      <c r="EOL2990" s="46"/>
      <c r="EOM2990" s="46"/>
      <c r="EON2990" s="46"/>
      <c r="EOO2990" s="46"/>
      <c r="EOP2990" s="46"/>
      <c r="EOQ2990" s="46"/>
      <c r="EOR2990" s="46"/>
      <c r="EOS2990" s="46"/>
      <c r="EOT2990" s="46"/>
      <c r="EOU2990" s="46"/>
      <c r="EOV2990" s="46"/>
      <c r="EOW2990" s="46"/>
      <c r="EOX2990" s="46"/>
      <c r="EOY2990" s="46"/>
      <c r="EOZ2990" s="46"/>
      <c r="EPA2990" s="46"/>
      <c r="EPB2990" s="46"/>
      <c r="EPC2990" s="46"/>
      <c r="EPD2990" s="46"/>
      <c r="EPE2990" s="46"/>
      <c r="EPF2990" s="46"/>
      <c r="EPG2990" s="46"/>
      <c r="EPH2990" s="46"/>
      <c r="EPI2990" s="46"/>
      <c r="EPJ2990" s="46"/>
      <c r="EPK2990" s="46"/>
      <c r="EPL2990" s="46"/>
      <c r="EPM2990" s="46"/>
      <c r="EPN2990" s="46"/>
      <c r="EPO2990" s="46"/>
      <c r="EPP2990" s="46"/>
      <c r="EPQ2990" s="46"/>
      <c r="EPR2990" s="46"/>
      <c r="EPS2990" s="46"/>
      <c r="EPT2990" s="46"/>
      <c r="EPU2990" s="46"/>
      <c r="EPV2990" s="46"/>
      <c r="EPW2990" s="46"/>
      <c r="EPX2990" s="46"/>
      <c r="EPY2990" s="46"/>
      <c r="EPZ2990" s="46"/>
      <c r="EQA2990" s="46"/>
      <c r="EQB2990" s="46"/>
      <c r="EQC2990" s="46"/>
      <c r="EQD2990" s="46"/>
      <c r="EQE2990" s="46"/>
      <c r="EQF2990" s="46"/>
      <c r="EQG2990" s="46"/>
      <c r="EQH2990" s="46"/>
      <c r="EQI2990" s="46"/>
      <c r="EQJ2990" s="46"/>
      <c r="EQK2990" s="46"/>
      <c r="EQL2990" s="46"/>
      <c r="EQM2990" s="46"/>
      <c r="EQN2990" s="46"/>
      <c r="EQO2990" s="46"/>
      <c r="EQP2990" s="46"/>
      <c r="EQQ2990" s="46"/>
      <c r="EQR2990" s="46"/>
      <c r="EQS2990" s="46"/>
      <c r="EQT2990" s="46"/>
      <c r="EQU2990" s="46"/>
      <c r="EQV2990" s="46"/>
      <c r="EQW2990" s="46"/>
      <c r="EQX2990" s="46"/>
      <c r="EQY2990" s="46"/>
      <c r="EQZ2990" s="46"/>
      <c r="ERA2990" s="46"/>
      <c r="ERB2990" s="46"/>
      <c r="ERC2990" s="46"/>
      <c r="ERD2990" s="46"/>
      <c r="ERE2990" s="46"/>
      <c r="ERF2990" s="46"/>
      <c r="ERG2990" s="46"/>
      <c r="ERH2990" s="46"/>
      <c r="ERI2990" s="46"/>
      <c r="ERJ2990" s="46"/>
      <c r="ERK2990" s="46"/>
      <c r="ERL2990" s="46"/>
      <c r="ERM2990" s="46"/>
      <c r="ERN2990" s="46"/>
      <c r="ERO2990" s="46"/>
      <c r="ERP2990" s="46"/>
      <c r="ERQ2990" s="46"/>
      <c r="ERR2990" s="46"/>
      <c r="ERS2990" s="46"/>
      <c r="ERT2990" s="46"/>
      <c r="ERU2990" s="46"/>
      <c r="ERV2990" s="46"/>
      <c r="ERW2990" s="46"/>
      <c r="ERX2990" s="46"/>
      <c r="ERY2990" s="46"/>
      <c r="ERZ2990" s="46"/>
      <c r="ESA2990" s="46"/>
      <c r="ESB2990" s="46"/>
      <c r="ESC2990" s="46"/>
      <c r="ESD2990" s="46"/>
      <c r="ESE2990" s="46"/>
      <c r="ESF2990" s="46"/>
      <c r="ESG2990" s="46"/>
      <c r="ESH2990" s="46"/>
      <c r="ESI2990" s="46"/>
      <c r="ESJ2990" s="46"/>
      <c r="ESK2990" s="46"/>
      <c r="ESL2990" s="46"/>
      <c r="ESM2990" s="46"/>
      <c r="ESN2990" s="46"/>
      <c r="ESO2990" s="46"/>
      <c r="ESP2990" s="46"/>
      <c r="ESQ2990" s="46"/>
      <c r="ESR2990" s="46"/>
      <c r="ESS2990" s="46"/>
      <c r="EST2990" s="46"/>
      <c r="ESU2990" s="46"/>
      <c r="ESV2990" s="46"/>
      <c r="ESW2990" s="46"/>
      <c r="ESX2990" s="46"/>
      <c r="ESY2990" s="46"/>
      <c r="ESZ2990" s="46"/>
      <c r="ETA2990" s="46"/>
      <c r="ETB2990" s="46"/>
      <c r="ETC2990" s="46"/>
      <c r="ETD2990" s="46"/>
      <c r="ETE2990" s="46"/>
      <c r="ETF2990" s="46"/>
      <c r="ETG2990" s="46"/>
      <c r="ETH2990" s="46"/>
      <c r="ETI2990" s="46"/>
      <c r="ETJ2990" s="46"/>
      <c r="ETK2990" s="46"/>
      <c r="ETL2990" s="46"/>
      <c r="ETM2990" s="46"/>
      <c r="ETN2990" s="46"/>
      <c r="ETO2990" s="46"/>
      <c r="ETP2990" s="46"/>
      <c r="ETQ2990" s="46"/>
      <c r="ETR2990" s="46"/>
      <c r="ETS2990" s="46"/>
      <c r="ETT2990" s="46"/>
      <c r="ETU2990" s="46"/>
      <c r="ETV2990" s="46"/>
      <c r="ETW2990" s="46"/>
      <c r="ETX2990" s="46"/>
      <c r="ETY2990" s="46"/>
      <c r="ETZ2990" s="46"/>
      <c r="EUA2990" s="46"/>
      <c r="EUB2990" s="46"/>
      <c r="EUC2990" s="46"/>
      <c r="EUD2990" s="46"/>
      <c r="EUE2990" s="46"/>
      <c r="EUF2990" s="46"/>
      <c r="EUG2990" s="46"/>
      <c r="EUH2990" s="46"/>
      <c r="EUI2990" s="46"/>
      <c r="EUJ2990" s="46"/>
      <c r="EUK2990" s="46"/>
      <c r="EUL2990" s="46"/>
      <c r="EUM2990" s="46"/>
      <c r="EUN2990" s="46"/>
      <c r="EUO2990" s="46"/>
      <c r="EUP2990" s="46"/>
      <c r="EUQ2990" s="46"/>
      <c r="EUR2990" s="46"/>
      <c r="EUS2990" s="46"/>
      <c r="EUT2990" s="46"/>
      <c r="EUU2990" s="46"/>
      <c r="EUV2990" s="46"/>
      <c r="EUW2990" s="46"/>
      <c r="EUX2990" s="46"/>
      <c r="EUY2990" s="46"/>
      <c r="EUZ2990" s="46"/>
      <c r="EVA2990" s="46"/>
      <c r="EVB2990" s="46"/>
      <c r="EVC2990" s="46"/>
      <c r="EVD2990" s="46"/>
      <c r="EVE2990" s="46"/>
      <c r="EVF2990" s="46"/>
      <c r="EVG2990" s="46"/>
      <c r="EVH2990" s="46"/>
      <c r="EVI2990" s="46"/>
      <c r="EVJ2990" s="46"/>
      <c r="EVK2990" s="46"/>
      <c r="EVL2990" s="46"/>
      <c r="EVM2990" s="46"/>
      <c r="EVN2990" s="46"/>
      <c r="EVO2990" s="46"/>
      <c r="EVP2990" s="46"/>
      <c r="EVQ2990" s="46"/>
      <c r="EVR2990" s="46"/>
      <c r="EVS2990" s="46"/>
      <c r="EVT2990" s="46"/>
      <c r="EVU2990" s="46"/>
      <c r="EVV2990" s="46"/>
      <c r="EVW2990" s="46"/>
      <c r="EVX2990" s="46"/>
      <c r="EVY2990" s="46"/>
      <c r="EVZ2990" s="46"/>
      <c r="EWA2990" s="46"/>
      <c r="EWB2990" s="46"/>
      <c r="EWC2990" s="46"/>
      <c r="EWD2990" s="46"/>
      <c r="EWE2990" s="46"/>
      <c r="EWF2990" s="46"/>
      <c r="EWG2990" s="46"/>
      <c r="EWH2990" s="46"/>
      <c r="EWI2990" s="46"/>
      <c r="EWJ2990" s="46"/>
      <c r="EWK2990" s="46"/>
      <c r="EWL2990" s="46"/>
      <c r="EWM2990" s="46"/>
      <c r="EWN2990" s="46"/>
      <c r="EWO2990" s="46"/>
      <c r="EWP2990" s="46"/>
      <c r="EWQ2990" s="46"/>
      <c r="EWR2990" s="46"/>
      <c r="EWS2990" s="46"/>
      <c r="EWT2990" s="46"/>
      <c r="EWU2990" s="46"/>
      <c r="EWV2990" s="46"/>
      <c r="EWW2990" s="46"/>
      <c r="EWX2990" s="46"/>
      <c r="EWY2990" s="46"/>
      <c r="EWZ2990" s="46"/>
      <c r="EXA2990" s="46"/>
      <c r="EXB2990" s="46"/>
      <c r="EXC2990" s="46"/>
      <c r="EXD2990" s="46"/>
      <c r="EXE2990" s="46"/>
      <c r="EXF2990" s="46"/>
      <c r="EXG2990" s="46"/>
      <c r="EXH2990" s="46"/>
      <c r="EXI2990" s="46"/>
      <c r="EXJ2990" s="46"/>
      <c r="EXK2990" s="46"/>
      <c r="EXL2990" s="46"/>
      <c r="EXM2990" s="46"/>
      <c r="EXN2990" s="46"/>
      <c r="EXO2990" s="46"/>
      <c r="EXP2990" s="46"/>
      <c r="EXQ2990" s="46"/>
      <c r="EXR2990" s="46"/>
      <c r="EXS2990" s="46"/>
      <c r="EXT2990" s="46"/>
      <c r="EXU2990" s="46"/>
      <c r="EXV2990" s="46"/>
      <c r="EXW2990" s="46"/>
      <c r="EXX2990" s="46"/>
      <c r="EXY2990" s="46"/>
      <c r="EXZ2990" s="46"/>
      <c r="EYA2990" s="46"/>
      <c r="EYB2990" s="46"/>
      <c r="EYC2990" s="46"/>
      <c r="EYD2990" s="46"/>
      <c r="EYE2990" s="46"/>
      <c r="EYF2990" s="46"/>
      <c r="EYG2990" s="46"/>
      <c r="EYH2990" s="46"/>
      <c r="EYI2990" s="46"/>
      <c r="EYJ2990" s="46"/>
      <c r="EYK2990" s="46"/>
      <c r="EYL2990" s="46"/>
      <c r="EYM2990" s="46"/>
      <c r="EYN2990" s="46"/>
      <c r="EYO2990" s="46"/>
      <c r="EYP2990" s="46"/>
      <c r="EYQ2990" s="46"/>
      <c r="EYR2990" s="46"/>
      <c r="EYS2990" s="46"/>
      <c r="EYT2990" s="46"/>
      <c r="EYU2990" s="46"/>
      <c r="EYV2990" s="46"/>
      <c r="EYW2990" s="46"/>
      <c r="EYX2990" s="46"/>
      <c r="EYY2990" s="46"/>
      <c r="EYZ2990" s="46"/>
      <c r="EZA2990" s="46"/>
      <c r="EZB2990" s="46"/>
      <c r="EZC2990" s="46"/>
      <c r="EZD2990" s="46"/>
      <c r="EZE2990" s="46"/>
      <c r="EZF2990" s="46"/>
      <c r="EZG2990" s="46"/>
      <c r="EZH2990" s="46"/>
      <c r="EZI2990" s="46"/>
      <c r="EZJ2990" s="46"/>
      <c r="EZK2990" s="46"/>
      <c r="EZL2990" s="46"/>
      <c r="EZM2990" s="46"/>
      <c r="EZN2990" s="46"/>
      <c r="EZO2990" s="46"/>
      <c r="EZP2990" s="46"/>
      <c r="EZQ2990" s="46"/>
      <c r="EZR2990" s="46"/>
      <c r="EZS2990" s="46"/>
      <c r="EZT2990" s="46"/>
      <c r="EZU2990" s="46"/>
      <c r="EZV2990" s="46"/>
      <c r="EZW2990" s="46"/>
      <c r="EZX2990" s="46"/>
      <c r="EZY2990" s="46"/>
      <c r="EZZ2990" s="46"/>
      <c r="FAA2990" s="46"/>
      <c r="FAB2990" s="46"/>
      <c r="FAC2990" s="46"/>
      <c r="FAD2990" s="46"/>
      <c r="FAE2990" s="46"/>
      <c r="FAF2990" s="46"/>
      <c r="FAG2990" s="46"/>
      <c r="FAH2990" s="46"/>
      <c r="FAI2990" s="46"/>
      <c r="FAJ2990" s="46"/>
      <c r="FAK2990" s="46"/>
      <c r="FAL2990" s="46"/>
      <c r="FAM2990" s="46"/>
      <c r="FAN2990" s="46"/>
      <c r="FAO2990" s="46"/>
      <c r="FAP2990" s="46"/>
      <c r="FAQ2990" s="46"/>
      <c r="FAR2990" s="46"/>
      <c r="FAS2990" s="46"/>
      <c r="FAT2990" s="46"/>
      <c r="FAU2990" s="46"/>
      <c r="FAV2990" s="46"/>
      <c r="FAW2990" s="46"/>
      <c r="FAX2990" s="46"/>
      <c r="FAY2990" s="46"/>
      <c r="FAZ2990" s="46"/>
      <c r="FBA2990" s="46"/>
      <c r="FBB2990" s="46"/>
      <c r="FBC2990" s="46"/>
      <c r="FBD2990" s="46"/>
      <c r="FBE2990" s="46"/>
      <c r="FBF2990" s="46"/>
      <c r="FBG2990" s="46"/>
      <c r="FBH2990" s="46"/>
      <c r="FBI2990" s="46"/>
      <c r="FBJ2990" s="46"/>
      <c r="FBK2990" s="46"/>
      <c r="FBL2990" s="46"/>
      <c r="FBM2990" s="46"/>
      <c r="FBN2990" s="46"/>
      <c r="FBO2990" s="46"/>
      <c r="FBP2990" s="46"/>
      <c r="FBQ2990" s="46"/>
      <c r="FBR2990" s="46"/>
      <c r="FBS2990" s="46"/>
      <c r="FBT2990" s="46"/>
      <c r="FBU2990" s="46"/>
      <c r="FBV2990" s="46"/>
      <c r="FBW2990" s="46"/>
      <c r="FBX2990" s="46"/>
      <c r="FBY2990" s="46"/>
      <c r="FBZ2990" s="46"/>
      <c r="FCA2990" s="46"/>
      <c r="FCB2990" s="46"/>
      <c r="FCC2990" s="46"/>
      <c r="FCD2990" s="46"/>
      <c r="FCE2990" s="46"/>
      <c r="FCF2990" s="46"/>
      <c r="FCG2990" s="46"/>
      <c r="FCH2990" s="46"/>
      <c r="FCI2990" s="46"/>
      <c r="FCJ2990" s="46"/>
      <c r="FCK2990" s="46"/>
      <c r="FCL2990" s="46"/>
      <c r="FCM2990" s="46"/>
      <c r="FCN2990" s="46"/>
      <c r="FCO2990" s="46"/>
      <c r="FCP2990" s="46"/>
      <c r="FCQ2990" s="46"/>
      <c r="FCR2990" s="46"/>
      <c r="FCS2990" s="46"/>
      <c r="FCT2990" s="46"/>
      <c r="FCU2990" s="46"/>
      <c r="FCV2990" s="46"/>
      <c r="FCW2990" s="46"/>
      <c r="FCX2990" s="46"/>
      <c r="FCY2990" s="46"/>
      <c r="FCZ2990" s="46"/>
      <c r="FDA2990" s="46"/>
      <c r="FDB2990" s="46"/>
      <c r="FDC2990" s="46"/>
      <c r="FDD2990" s="46"/>
      <c r="FDE2990" s="46"/>
      <c r="FDF2990" s="46"/>
      <c r="FDG2990" s="46"/>
      <c r="FDH2990" s="46"/>
      <c r="FDI2990" s="46"/>
      <c r="FDJ2990" s="46"/>
      <c r="FDK2990" s="46"/>
      <c r="FDL2990" s="46"/>
      <c r="FDM2990" s="46"/>
      <c r="FDN2990" s="46"/>
      <c r="FDO2990" s="46"/>
      <c r="FDP2990" s="46"/>
      <c r="FDQ2990" s="46"/>
      <c r="FDR2990" s="46"/>
      <c r="FDS2990" s="46"/>
      <c r="FDT2990" s="46"/>
      <c r="FDU2990" s="46"/>
      <c r="FDV2990" s="46"/>
      <c r="FDW2990" s="46"/>
      <c r="FDX2990" s="46"/>
      <c r="FDY2990" s="46"/>
      <c r="FDZ2990" s="46"/>
      <c r="FEA2990" s="46"/>
      <c r="FEB2990" s="46"/>
      <c r="FEC2990" s="46"/>
      <c r="FED2990" s="46"/>
      <c r="FEE2990" s="46"/>
      <c r="FEF2990" s="46"/>
      <c r="FEG2990" s="46"/>
      <c r="FEH2990" s="46"/>
      <c r="FEI2990" s="46"/>
      <c r="FEJ2990" s="46"/>
      <c r="FEK2990" s="46"/>
      <c r="FEL2990" s="46"/>
      <c r="FEM2990" s="46"/>
      <c r="FEN2990" s="46"/>
      <c r="FEO2990" s="46"/>
      <c r="FEP2990" s="46"/>
      <c r="FEQ2990" s="46"/>
      <c r="FER2990" s="46"/>
      <c r="FES2990" s="46"/>
      <c r="FET2990" s="46"/>
      <c r="FEU2990" s="46"/>
      <c r="FEV2990" s="46"/>
      <c r="FEW2990" s="46"/>
      <c r="FEX2990" s="46"/>
      <c r="FEY2990" s="46"/>
      <c r="FEZ2990" s="46"/>
      <c r="FFA2990" s="46"/>
      <c r="FFB2990" s="46"/>
      <c r="FFC2990" s="46"/>
      <c r="FFD2990" s="46"/>
      <c r="FFE2990" s="46"/>
      <c r="FFF2990" s="46"/>
      <c r="FFG2990" s="46"/>
      <c r="FFH2990" s="46"/>
      <c r="FFI2990" s="46"/>
      <c r="FFJ2990" s="46"/>
      <c r="FFK2990" s="46"/>
      <c r="FFL2990" s="46"/>
      <c r="FFM2990" s="46"/>
      <c r="FFN2990" s="46"/>
      <c r="FFO2990" s="46"/>
      <c r="FFP2990" s="46"/>
      <c r="FFQ2990" s="46"/>
      <c r="FFR2990" s="46"/>
      <c r="FFS2990" s="46"/>
      <c r="FFT2990" s="46"/>
      <c r="FFU2990" s="46"/>
      <c r="FFV2990" s="46"/>
      <c r="FFW2990" s="46"/>
      <c r="FFX2990" s="46"/>
      <c r="FFY2990" s="46"/>
      <c r="FFZ2990" s="46"/>
      <c r="FGA2990" s="46"/>
      <c r="FGB2990" s="46"/>
      <c r="FGC2990" s="46"/>
      <c r="FGD2990" s="46"/>
      <c r="FGE2990" s="46"/>
      <c r="FGF2990" s="46"/>
      <c r="FGG2990" s="46"/>
      <c r="FGH2990" s="46"/>
      <c r="FGI2990" s="46"/>
      <c r="FGJ2990" s="46"/>
      <c r="FGK2990" s="46"/>
      <c r="FGL2990" s="46"/>
      <c r="FGM2990" s="46"/>
      <c r="FGN2990" s="46"/>
      <c r="FGO2990" s="46"/>
      <c r="FGP2990" s="46"/>
      <c r="FGQ2990" s="46"/>
      <c r="FGR2990" s="46"/>
      <c r="FGS2990" s="46"/>
      <c r="FGT2990" s="46"/>
      <c r="FGU2990" s="46"/>
      <c r="FGV2990" s="46"/>
      <c r="FGW2990" s="46"/>
      <c r="FGX2990" s="46"/>
      <c r="FGY2990" s="46"/>
      <c r="FGZ2990" s="46"/>
      <c r="FHA2990" s="46"/>
      <c r="FHB2990" s="46"/>
      <c r="FHC2990" s="46"/>
      <c r="FHD2990" s="46"/>
      <c r="FHE2990" s="46"/>
      <c r="FHF2990" s="46"/>
      <c r="FHG2990" s="46"/>
      <c r="FHH2990" s="46"/>
      <c r="FHI2990" s="46"/>
      <c r="FHJ2990" s="46"/>
      <c r="FHK2990" s="46"/>
      <c r="FHL2990" s="46"/>
      <c r="FHM2990" s="46"/>
      <c r="FHN2990" s="46"/>
      <c r="FHO2990" s="46"/>
      <c r="FHP2990" s="46"/>
      <c r="FHQ2990" s="46"/>
      <c r="FHR2990" s="46"/>
      <c r="FHS2990" s="46"/>
      <c r="FHT2990" s="46"/>
      <c r="FHU2990" s="46"/>
      <c r="FHV2990" s="46"/>
      <c r="FHW2990" s="46"/>
      <c r="FHX2990" s="46"/>
      <c r="FHY2990" s="46"/>
      <c r="FHZ2990" s="46"/>
      <c r="FIA2990" s="46"/>
      <c r="FIB2990" s="46"/>
      <c r="FIC2990" s="46"/>
      <c r="FID2990" s="46"/>
      <c r="FIE2990" s="46"/>
      <c r="FIF2990" s="46"/>
      <c r="FIG2990" s="46"/>
      <c r="FIH2990" s="46"/>
      <c r="FII2990" s="46"/>
      <c r="FIJ2990" s="46"/>
      <c r="FIK2990" s="46"/>
      <c r="FIL2990" s="46"/>
      <c r="FIM2990" s="46"/>
      <c r="FIN2990" s="46"/>
      <c r="FIO2990" s="46"/>
      <c r="FIP2990" s="46"/>
      <c r="FIQ2990" s="46"/>
      <c r="FIR2990" s="46"/>
      <c r="FIS2990" s="46"/>
      <c r="FIT2990" s="46"/>
      <c r="FIU2990" s="46"/>
      <c r="FIV2990" s="46"/>
      <c r="FIW2990" s="46"/>
      <c r="FIX2990" s="46"/>
      <c r="FIY2990" s="46"/>
      <c r="FIZ2990" s="46"/>
      <c r="FJA2990" s="46"/>
      <c r="FJB2990" s="46"/>
      <c r="FJC2990" s="46"/>
      <c r="FJD2990" s="46"/>
      <c r="FJE2990" s="46"/>
      <c r="FJF2990" s="46"/>
      <c r="FJG2990" s="46"/>
      <c r="FJH2990" s="46"/>
      <c r="FJI2990" s="46"/>
      <c r="FJJ2990" s="46"/>
      <c r="FJK2990" s="46"/>
      <c r="FJL2990" s="46"/>
      <c r="FJM2990" s="46"/>
      <c r="FJN2990" s="46"/>
      <c r="FJO2990" s="46"/>
      <c r="FJP2990" s="46"/>
      <c r="FJQ2990" s="46"/>
      <c r="FJR2990" s="46"/>
      <c r="FJS2990" s="46"/>
      <c r="FJT2990" s="46"/>
      <c r="FJU2990" s="46"/>
      <c r="FJV2990" s="46"/>
      <c r="FJW2990" s="46"/>
      <c r="FJX2990" s="46"/>
      <c r="FJY2990" s="46"/>
      <c r="FJZ2990" s="46"/>
      <c r="FKA2990" s="46"/>
      <c r="FKB2990" s="46"/>
      <c r="FKC2990" s="46"/>
      <c r="FKD2990" s="46"/>
      <c r="FKE2990" s="46"/>
      <c r="FKF2990" s="46"/>
      <c r="FKG2990" s="46"/>
      <c r="FKH2990" s="46"/>
      <c r="FKI2990" s="46"/>
      <c r="FKJ2990" s="46"/>
      <c r="FKK2990" s="46"/>
      <c r="FKL2990" s="46"/>
      <c r="FKM2990" s="46"/>
      <c r="FKN2990" s="46"/>
      <c r="FKO2990" s="46"/>
      <c r="FKP2990" s="46"/>
      <c r="FKQ2990" s="46"/>
      <c r="FKR2990" s="46"/>
      <c r="FKS2990" s="46"/>
      <c r="FKT2990" s="46"/>
      <c r="FKU2990" s="46"/>
      <c r="FKV2990" s="46"/>
      <c r="FKW2990" s="46"/>
      <c r="FKX2990" s="46"/>
      <c r="FKY2990" s="46"/>
      <c r="FKZ2990" s="46"/>
      <c r="FLA2990" s="46"/>
      <c r="FLB2990" s="46"/>
      <c r="FLC2990" s="46"/>
      <c r="FLD2990" s="46"/>
      <c r="FLE2990" s="46"/>
      <c r="FLF2990" s="46"/>
      <c r="FLG2990" s="46"/>
      <c r="FLH2990" s="46"/>
      <c r="FLI2990" s="46"/>
      <c r="FLJ2990" s="46"/>
      <c r="FLK2990" s="46"/>
      <c r="FLL2990" s="46"/>
      <c r="FLM2990" s="46"/>
      <c r="FLN2990" s="46"/>
      <c r="FLO2990" s="46"/>
      <c r="FLP2990" s="46"/>
      <c r="FLQ2990" s="46"/>
      <c r="FLR2990" s="46"/>
      <c r="FLS2990" s="46"/>
      <c r="FLT2990" s="46"/>
      <c r="FLU2990" s="46"/>
      <c r="FLV2990" s="46"/>
      <c r="FLW2990" s="46"/>
      <c r="FLX2990" s="46"/>
      <c r="FLY2990" s="46"/>
      <c r="FLZ2990" s="46"/>
      <c r="FMA2990" s="46"/>
      <c r="FMB2990" s="46"/>
      <c r="FMC2990" s="46"/>
      <c r="FMD2990" s="46"/>
      <c r="FME2990" s="46"/>
      <c r="FMF2990" s="46"/>
      <c r="FMG2990" s="46"/>
      <c r="FMH2990" s="46"/>
      <c r="FMI2990" s="46"/>
      <c r="FMJ2990" s="46"/>
      <c r="FMK2990" s="46"/>
      <c r="FML2990" s="46"/>
      <c r="FMM2990" s="46"/>
      <c r="FMN2990" s="46"/>
      <c r="FMO2990" s="46"/>
      <c r="FMP2990" s="46"/>
      <c r="FMQ2990" s="46"/>
      <c r="FMR2990" s="46"/>
      <c r="FMS2990" s="46"/>
      <c r="FMT2990" s="46"/>
      <c r="FMU2990" s="46"/>
      <c r="FMV2990" s="46"/>
      <c r="FMW2990" s="46"/>
      <c r="FMX2990" s="46"/>
      <c r="FMY2990" s="46"/>
      <c r="FMZ2990" s="46"/>
      <c r="FNA2990" s="46"/>
      <c r="FNB2990" s="46"/>
      <c r="FNC2990" s="46"/>
      <c r="FND2990" s="46"/>
      <c r="FNE2990" s="46"/>
      <c r="FNF2990" s="46"/>
      <c r="FNG2990" s="46"/>
      <c r="FNH2990" s="46"/>
      <c r="FNI2990" s="46"/>
      <c r="FNJ2990" s="46"/>
      <c r="FNK2990" s="46"/>
      <c r="FNL2990" s="46"/>
      <c r="FNM2990" s="46"/>
      <c r="FNN2990" s="46"/>
      <c r="FNO2990" s="46"/>
      <c r="FNP2990" s="46"/>
      <c r="FNQ2990" s="46"/>
      <c r="FNR2990" s="46"/>
      <c r="FNS2990" s="46"/>
      <c r="FNT2990" s="46"/>
      <c r="FNU2990" s="46"/>
      <c r="FNV2990" s="46"/>
      <c r="FNW2990" s="46"/>
      <c r="FNX2990" s="46"/>
      <c r="FNY2990" s="46"/>
      <c r="FNZ2990" s="46"/>
      <c r="FOA2990" s="46"/>
      <c r="FOB2990" s="46"/>
      <c r="FOC2990" s="46"/>
      <c r="FOD2990" s="46"/>
      <c r="FOE2990" s="46"/>
      <c r="FOF2990" s="46"/>
      <c r="FOG2990" s="46"/>
      <c r="FOH2990" s="46"/>
      <c r="FOI2990" s="46"/>
      <c r="FOJ2990" s="46"/>
      <c r="FOK2990" s="46"/>
      <c r="FOL2990" s="46"/>
      <c r="FOM2990" s="46"/>
      <c r="FON2990" s="46"/>
      <c r="FOO2990" s="46"/>
      <c r="FOP2990" s="46"/>
      <c r="FOQ2990" s="46"/>
      <c r="FOR2990" s="46"/>
      <c r="FOS2990" s="46"/>
      <c r="FOT2990" s="46"/>
      <c r="FOU2990" s="46"/>
      <c r="FOV2990" s="46"/>
      <c r="FOW2990" s="46"/>
      <c r="FOX2990" s="46"/>
      <c r="FOY2990" s="46"/>
      <c r="FOZ2990" s="46"/>
      <c r="FPA2990" s="46"/>
      <c r="FPB2990" s="46"/>
      <c r="FPC2990" s="46"/>
      <c r="FPD2990" s="46"/>
      <c r="FPE2990" s="46"/>
      <c r="FPF2990" s="46"/>
      <c r="FPG2990" s="46"/>
      <c r="FPH2990" s="46"/>
      <c r="FPI2990" s="46"/>
      <c r="FPJ2990" s="46"/>
      <c r="FPK2990" s="46"/>
      <c r="FPL2990" s="46"/>
      <c r="FPM2990" s="46"/>
      <c r="FPN2990" s="46"/>
      <c r="FPO2990" s="46"/>
      <c r="FPP2990" s="46"/>
      <c r="FPQ2990" s="46"/>
      <c r="FPR2990" s="46"/>
      <c r="FPS2990" s="46"/>
      <c r="FPT2990" s="46"/>
      <c r="FPU2990" s="46"/>
      <c r="FPV2990" s="46"/>
      <c r="FPW2990" s="46"/>
      <c r="FPX2990" s="46"/>
      <c r="FPY2990" s="46"/>
      <c r="FPZ2990" s="46"/>
      <c r="FQA2990" s="46"/>
      <c r="FQB2990" s="46"/>
      <c r="FQC2990" s="46"/>
      <c r="FQD2990" s="46"/>
      <c r="FQE2990" s="46"/>
      <c r="FQF2990" s="46"/>
      <c r="FQG2990" s="46"/>
      <c r="FQH2990" s="46"/>
      <c r="FQI2990" s="46"/>
      <c r="FQJ2990" s="46"/>
      <c r="FQK2990" s="46"/>
      <c r="FQL2990" s="46"/>
      <c r="FQM2990" s="46"/>
      <c r="FQN2990" s="46"/>
      <c r="FQO2990" s="46"/>
      <c r="FQP2990" s="46"/>
      <c r="FQQ2990" s="46"/>
      <c r="FQR2990" s="46"/>
      <c r="FQS2990" s="46"/>
      <c r="FQT2990" s="46"/>
      <c r="FQU2990" s="46"/>
      <c r="FQV2990" s="46"/>
      <c r="FQW2990" s="46"/>
      <c r="FQX2990" s="46"/>
      <c r="FQY2990" s="46"/>
      <c r="FQZ2990" s="46"/>
      <c r="FRA2990" s="46"/>
      <c r="FRB2990" s="46"/>
      <c r="FRC2990" s="46"/>
      <c r="FRD2990" s="46"/>
      <c r="FRE2990" s="46"/>
      <c r="FRF2990" s="46"/>
      <c r="FRG2990" s="46"/>
      <c r="FRH2990" s="46"/>
      <c r="FRI2990" s="46"/>
      <c r="FRJ2990" s="46"/>
      <c r="FRK2990" s="46"/>
      <c r="FRL2990" s="46"/>
      <c r="FRM2990" s="46"/>
      <c r="FRN2990" s="46"/>
      <c r="FRO2990" s="46"/>
      <c r="FRP2990" s="46"/>
      <c r="FRQ2990" s="46"/>
      <c r="FRR2990" s="46"/>
      <c r="FRS2990" s="46"/>
      <c r="FRT2990" s="46"/>
      <c r="FRU2990" s="46"/>
      <c r="FRV2990" s="46"/>
      <c r="FRW2990" s="46"/>
      <c r="FRX2990" s="46"/>
      <c r="FRY2990" s="46"/>
      <c r="FRZ2990" s="46"/>
      <c r="FSA2990" s="46"/>
      <c r="FSB2990" s="46"/>
      <c r="FSC2990" s="46"/>
      <c r="FSD2990" s="46"/>
      <c r="FSE2990" s="46"/>
      <c r="FSF2990" s="46"/>
      <c r="FSG2990" s="46"/>
      <c r="FSH2990" s="46"/>
      <c r="FSI2990" s="46"/>
      <c r="FSJ2990" s="46"/>
      <c r="FSK2990" s="46"/>
      <c r="FSL2990" s="46"/>
      <c r="FSM2990" s="46"/>
      <c r="FSN2990" s="46"/>
      <c r="FSO2990" s="46"/>
      <c r="FSP2990" s="46"/>
      <c r="FSQ2990" s="46"/>
      <c r="FSR2990" s="46"/>
      <c r="FSS2990" s="46"/>
      <c r="FST2990" s="46"/>
      <c r="FSU2990" s="46"/>
      <c r="FSV2990" s="46"/>
      <c r="FSW2990" s="46"/>
      <c r="FSX2990" s="46"/>
      <c r="FSY2990" s="46"/>
      <c r="FSZ2990" s="46"/>
      <c r="FTA2990" s="46"/>
      <c r="FTB2990" s="46"/>
      <c r="FTC2990" s="46"/>
      <c r="FTD2990" s="46"/>
      <c r="FTE2990" s="46"/>
      <c r="FTF2990" s="46"/>
      <c r="FTG2990" s="46"/>
      <c r="FTH2990" s="46"/>
      <c r="FTI2990" s="46"/>
      <c r="FTJ2990" s="46"/>
      <c r="FTK2990" s="46"/>
      <c r="FTL2990" s="46"/>
      <c r="FTM2990" s="46"/>
      <c r="FTN2990" s="46"/>
      <c r="FTO2990" s="46"/>
      <c r="FTP2990" s="46"/>
      <c r="FTQ2990" s="46"/>
      <c r="FTR2990" s="46"/>
      <c r="FTS2990" s="46"/>
      <c r="FTT2990" s="46"/>
      <c r="FTU2990" s="46"/>
      <c r="FTV2990" s="46"/>
      <c r="FTW2990" s="46"/>
      <c r="FTX2990" s="46"/>
      <c r="FTY2990" s="46"/>
      <c r="FTZ2990" s="46"/>
      <c r="FUA2990" s="46"/>
      <c r="FUB2990" s="46"/>
      <c r="FUC2990" s="46"/>
      <c r="FUD2990" s="46"/>
      <c r="FUE2990" s="46"/>
      <c r="FUF2990" s="46"/>
      <c r="FUG2990" s="46"/>
      <c r="FUH2990" s="46"/>
      <c r="FUI2990" s="46"/>
      <c r="FUJ2990" s="46"/>
      <c r="FUK2990" s="46"/>
      <c r="FUL2990" s="46"/>
      <c r="FUM2990" s="46"/>
      <c r="FUN2990" s="46"/>
      <c r="FUO2990" s="46"/>
      <c r="FUP2990" s="46"/>
      <c r="FUQ2990" s="46"/>
      <c r="FUR2990" s="46"/>
      <c r="FUS2990" s="46"/>
      <c r="FUT2990" s="46"/>
      <c r="FUU2990" s="46"/>
      <c r="FUV2990" s="46"/>
      <c r="FUW2990" s="46"/>
      <c r="FUX2990" s="46"/>
      <c r="FUY2990" s="46"/>
      <c r="FUZ2990" s="46"/>
      <c r="FVA2990" s="46"/>
      <c r="FVB2990" s="46"/>
      <c r="FVC2990" s="46"/>
      <c r="FVD2990" s="46"/>
      <c r="FVE2990" s="46"/>
      <c r="FVF2990" s="46"/>
      <c r="FVG2990" s="46"/>
      <c r="FVH2990" s="46"/>
      <c r="FVI2990" s="46"/>
      <c r="FVJ2990" s="46"/>
      <c r="FVK2990" s="46"/>
      <c r="FVL2990" s="46"/>
      <c r="FVM2990" s="46"/>
      <c r="FVN2990" s="46"/>
      <c r="FVO2990" s="46"/>
      <c r="FVP2990" s="46"/>
      <c r="FVQ2990" s="46"/>
      <c r="FVR2990" s="46"/>
      <c r="FVS2990" s="46"/>
      <c r="FVT2990" s="46"/>
      <c r="FVU2990" s="46"/>
      <c r="FVV2990" s="46"/>
      <c r="FVW2990" s="46"/>
      <c r="FVX2990" s="46"/>
      <c r="FVY2990" s="46"/>
      <c r="FVZ2990" s="46"/>
      <c r="FWA2990" s="46"/>
      <c r="FWB2990" s="46"/>
      <c r="FWC2990" s="46"/>
      <c r="FWD2990" s="46"/>
      <c r="FWE2990" s="46"/>
      <c r="FWF2990" s="46"/>
      <c r="FWG2990" s="46"/>
      <c r="FWH2990" s="46"/>
      <c r="FWI2990" s="46"/>
      <c r="FWJ2990" s="46"/>
      <c r="FWK2990" s="46"/>
      <c r="FWL2990" s="46"/>
      <c r="FWM2990" s="46"/>
      <c r="FWN2990" s="46"/>
      <c r="FWO2990" s="46"/>
      <c r="FWP2990" s="46"/>
      <c r="FWQ2990" s="46"/>
      <c r="FWR2990" s="46"/>
      <c r="FWS2990" s="46"/>
      <c r="FWT2990" s="46"/>
      <c r="FWU2990" s="46"/>
      <c r="FWV2990" s="46"/>
      <c r="FWW2990" s="46"/>
      <c r="FWX2990" s="46"/>
      <c r="FWY2990" s="46"/>
      <c r="FWZ2990" s="46"/>
      <c r="FXA2990" s="46"/>
      <c r="FXB2990" s="46"/>
      <c r="FXC2990" s="46"/>
      <c r="FXD2990" s="46"/>
      <c r="FXE2990" s="46"/>
      <c r="FXF2990" s="46"/>
      <c r="FXG2990" s="46"/>
      <c r="FXH2990" s="46"/>
      <c r="FXI2990" s="46"/>
      <c r="FXJ2990" s="46"/>
      <c r="FXK2990" s="46"/>
      <c r="FXL2990" s="46"/>
      <c r="FXM2990" s="46"/>
      <c r="FXN2990" s="46"/>
      <c r="FXO2990" s="46"/>
      <c r="FXP2990" s="46"/>
      <c r="FXQ2990" s="46"/>
      <c r="FXR2990" s="46"/>
      <c r="FXS2990" s="46"/>
      <c r="FXT2990" s="46"/>
      <c r="FXU2990" s="46"/>
      <c r="FXV2990" s="46"/>
      <c r="FXW2990" s="46"/>
      <c r="FXX2990" s="46"/>
      <c r="FXY2990" s="46"/>
      <c r="FXZ2990" s="46"/>
      <c r="FYA2990" s="46"/>
      <c r="FYB2990" s="46"/>
      <c r="FYC2990" s="46"/>
      <c r="FYD2990" s="46"/>
      <c r="FYE2990" s="46"/>
      <c r="FYF2990" s="46"/>
      <c r="FYG2990" s="46"/>
      <c r="FYH2990" s="46"/>
      <c r="FYI2990" s="46"/>
      <c r="FYJ2990" s="46"/>
      <c r="FYK2990" s="46"/>
      <c r="FYL2990" s="46"/>
      <c r="FYM2990" s="46"/>
      <c r="FYN2990" s="46"/>
      <c r="FYO2990" s="46"/>
      <c r="FYP2990" s="46"/>
      <c r="FYQ2990" s="46"/>
      <c r="FYR2990" s="46"/>
      <c r="FYS2990" s="46"/>
      <c r="FYT2990" s="46"/>
      <c r="FYU2990" s="46"/>
      <c r="FYV2990" s="46"/>
      <c r="FYW2990" s="46"/>
      <c r="FYX2990" s="46"/>
      <c r="FYY2990" s="46"/>
      <c r="FYZ2990" s="46"/>
      <c r="FZA2990" s="46"/>
      <c r="FZB2990" s="46"/>
      <c r="FZC2990" s="46"/>
      <c r="FZD2990" s="46"/>
      <c r="FZE2990" s="46"/>
      <c r="FZF2990" s="46"/>
      <c r="FZG2990" s="46"/>
      <c r="FZH2990" s="46"/>
      <c r="FZI2990" s="46"/>
      <c r="FZJ2990" s="46"/>
      <c r="FZK2990" s="46"/>
      <c r="FZL2990" s="46"/>
      <c r="FZM2990" s="46"/>
      <c r="FZN2990" s="46"/>
      <c r="FZO2990" s="46"/>
      <c r="FZP2990" s="46"/>
      <c r="FZQ2990" s="46"/>
      <c r="FZR2990" s="46"/>
      <c r="FZS2990" s="46"/>
      <c r="FZT2990" s="46"/>
      <c r="FZU2990" s="46"/>
      <c r="FZV2990" s="46"/>
      <c r="FZW2990" s="46"/>
      <c r="FZX2990" s="46"/>
      <c r="FZY2990" s="46"/>
      <c r="FZZ2990" s="46"/>
      <c r="GAA2990" s="46"/>
      <c r="GAB2990" s="46"/>
      <c r="GAC2990" s="46"/>
      <c r="GAD2990" s="46"/>
      <c r="GAE2990" s="46"/>
      <c r="GAF2990" s="46"/>
      <c r="GAG2990" s="46"/>
      <c r="GAH2990" s="46"/>
      <c r="GAI2990" s="46"/>
      <c r="GAJ2990" s="46"/>
      <c r="GAK2990" s="46"/>
      <c r="GAL2990" s="46"/>
      <c r="GAM2990" s="46"/>
      <c r="GAN2990" s="46"/>
      <c r="GAO2990" s="46"/>
      <c r="GAP2990" s="46"/>
      <c r="GAQ2990" s="46"/>
      <c r="GAR2990" s="46"/>
      <c r="GAS2990" s="46"/>
      <c r="GAT2990" s="46"/>
      <c r="GAU2990" s="46"/>
      <c r="GAV2990" s="46"/>
      <c r="GAW2990" s="46"/>
      <c r="GAX2990" s="46"/>
      <c r="GAY2990" s="46"/>
      <c r="GAZ2990" s="46"/>
      <c r="GBA2990" s="46"/>
      <c r="GBB2990" s="46"/>
      <c r="GBC2990" s="46"/>
      <c r="GBD2990" s="46"/>
      <c r="GBE2990" s="46"/>
      <c r="GBF2990" s="46"/>
      <c r="GBG2990" s="46"/>
      <c r="GBH2990" s="46"/>
      <c r="GBI2990" s="46"/>
      <c r="GBJ2990" s="46"/>
      <c r="GBK2990" s="46"/>
      <c r="GBL2990" s="46"/>
      <c r="GBM2990" s="46"/>
      <c r="GBN2990" s="46"/>
      <c r="GBO2990" s="46"/>
      <c r="GBP2990" s="46"/>
      <c r="GBQ2990" s="46"/>
      <c r="GBR2990" s="46"/>
      <c r="GBS2990" s="46"/>
      <c r="GBT2990" s="46"/>
      <c r="GBU2990" s="46"/>
      <c r="GBV2990" s="46"/>
      <c r="GBW2990" s="46"/>
      <c r="GBX2990" s="46"/>
      <c r="GBY2990" s="46"/>
      <c r="GBZ2990" s="46"/>
      <c r="GCA2990" s="46"/>
      <c r="GCB2990" s="46"/>
      <c r="GCC2990" s="46"/>
      <c r="GCD2990" s="46"/>
      <c r="GCE2990" s="46"/>
      <c r="GCF2990" s="46"/>
      <c r="GCG2990" s="46"/>
      <c r="GCH2990" s="46"/>
      <c r="GCI2990" s="46"/>
      <c r="GCJ2990" s="46"/>
      <c r="GCK2990" s="46"/>
      <c r="GCL2990" s="46"/>
      <c r="GCM2990" s="46"/>
      <c r="GCN2990" s="46"/>
      <c r="GCO2990" s="46"/>
      <c r="GCP2990" s="46"/>
      <c r="GCQ2990" s="46"/>
      <c r="GCR2990" s="46"/>
      <c r="GCS2990" s="46"/>
      <c r="GCT2990" s="46"/>
      <c r="GCU2990" s="46"/>
      <c r="GCV2990" s="46"/>
      <c r="GCW2990" s="46"/>
      <c r="GCX2990" s="46"/>
      <c r="GCY2990" s="46"/>
      <c r="GCZ2990" s="46"/>
      <c r="GDA2990" s="46"/>
      <c r="GDB2990" s="46"/>
      <c r="GDC2990" s="46"/>
      <c r="GDD2990" s="46"/>
      <c r="GDE2990" s="46"/>
      <c r="GDF2990" s="46"/>
      <c r="GDG2990" s="46"/>
      <c r="GDH2990" s="46"/>
      <c r="GDI2990" s="46"/>
      <c r="GDJ2990" s="46"/>
      <c r="GDK2990" s="46"/>
      <c r="GDL2990" s="46"/>
      <c r="GDM2990" s="46"/>
      <c r="GDN2990" s="46"/>
      <c r="GDO2990" s="46"/>
      <c r="GDP2990" s="46"/>
      <c r="GDQ2990" s="46"/>
      <c r="GDR2990" s="46"/>
      <c r="GDS2990" s="46"/>
      <c r="GDT2990" s="46"/>
      <c r="GDU2990" s="46"/>
      <c r="GDV2990" s="46"/>
      <c r="GDW2990" s="46"/>
      <c r="GDX2990" s="46"/>
      <c r="GDY2990" s="46"/>
      <c r="GDZ2990" s="46"/>
      <c r="GEA2990" s="46"/>
      <c r="GEB2990" s="46"/>
      <c r="GEC2990" s="46"/>
      <c r="GED2990" s="46"/>
      <c r="GEE2990" s="46"/>
      <c r="GEF2990" s="46"/>
      <c r="GEG2990" s="46"/>
      <c r="GEH2990" s="46"/>
      <c r="GEI2990" s="46"/>
      <c r="GEJ2990" s="46"/>
      <c r="GEK2990" s="46"/>
      <c r="GEL2990" s="46"/>
      <c r="GEM2990" s="46"/>
      <c r="GEN2990" s="46"/>
      <c r="GEO2990" s="46"/>
      <c r="GEP2990" s="46"/>
      <c r="GEQ2990" s="46"/>
      <c r="GER2990" s="46"/>
      <c r="GES2990" s="46"/>
      <c r="GET2990" s="46"/>
      <c r="GEU2990" s="46"/>
      <c r="GEV2990" s="46"/>
      <c r="GEW2990" s="46"/>
      <c r="GEX2990" s="46"/>
      <c r="GEY2990" s="46"/>
      <c r="GEZ2990" s="46"/>
      <c r="GFA2990" s="46"/>
      <c r="GFB2990" s="46"/>
      <c r="GFC2990" s="46"/>
      <c r="GFD2990" s="46"/>
      <c r="GFE2990" s="46"/>
      <c r="GFF2990" s="46"/>
      <c r="GFG2990" s="46"/>
      <c r="GFH2990" s="46"/>
      <c r="GFI2990" s="46"/>
      <c r="GFJ2990" s="46"/>
      <c r="GFK2990" s="46"/>
      <c r="GFL2990" s="46"/>
      <c r="GFM2990" s="46"/>
      <c r="GFN2990" s="46"/>
      <c r="GFO2990" s="46"/>
      <c r="GFP2990" s="46"/>
      <c r="GFQ2990" s="46"/>
      <c r="GFR2990" s="46"/>
      <c r="GFS2990" s="46"/>
      <c r="GFT2990" s="46"/>
      <c r="GFU2990" s="46"/>
      <c r="GFV2990" s="46"/>
      <c r="GFW2990" s="46"/>
      <c r="GFX2990" s="46"/>
      <c r="GFY2990" s="46"/>
      <c r="GFZ2990" s="46"/>
      <c r="GGA2990" s="46"/>
      <c r="GGB2990" s="46"/>
      <c r="GGC2990" s="46"/>
      <c r="GGD2990" s="46"/>
      <c r="GGE2990" s="46"/>
      <c r="GGF2990" s="46"/>
      <c r="GGG2990" s="46"/>
      <c r="GGH2990" s="46"/>
      <c r="GGI2990" s="46"/>
      <c r="GGJ2990" s="46"/>
      <c r="GGK2990" s="46"/>
      <c r="GGL2990" s="46"/>
      <c r="GGM2990" s="46"/>
      <c r="GGN2990" s="46"/>
      <c r="GGO2990" s="46"/>
      <c r="GGP2990" s="46"/>
      <c r="GGQ2990" s="46"/>
      <c r="GGR2990" s="46"/>
      <c r="GGS2990" s="46"/>
      <c r="GGT2990" s="46"/>
      <c r="GGU2990" s="46"/>
      <c r="GGV2990" s="46"/>
      <c r="GGW2990" s="46"/>
      <c r="GGX2990" s="46"/>
      <c r="GGY2990" s="46"/>
      <c r="GGZ2990" s="46"/>
      <c r="GHA2990" s="46"/>
      <c r="GHB2990" s="46"/>
      <c r="GHC2990" s="46"/>
      <c r="GHD2990" s="46"/>
      <c r="GHE2990" s="46"/>
      <c r="GHF2990" s="46"/>
      <c r="GHG2990" s="46"/>
      <c r="GHH2990" s="46"/>
      <c r="GHI2990" s="46"/>
      <c r="GHJ2990" s="46"/>
      <c r="GHK2990" s="46"/>
      <c r="GHL2990" s="46"/>
      <c r="GHM2990" s="46"/>
      <c r="GHN2990" s="46"/>
      <c r="GHO2990" s="46"/>
      <c r="GHP2990" s="46"/>
      <c r="GHQ2990" s="46"/>
      <c r="GHR2990" s="46"/>
      <c r="GHS2990" s="46"/>
      <c r="GHT2990" s="46"/>
      <c r="GHU2990" s="46"/>
      <c r="GHV2990" s="46"/>
      <c r="GHW2990" s="46"/>
      <c r="GHX2990" s="46"/>
      <c r="GHY2990" s="46"/>
      <c r="GHZ2990" s="46"/>
      <c r="GIA2990" s="46"/>
      <c r="GIB2990" s="46"/>
      <c r="GIC2990" s="46"/>
      <c r="GID2990" s="46"/>
      <c r="GIE2990" s="46"/>
      <c r="GIF2990" s="46"/>
      <c r="GIG2990" s="46"/>
      <c r="GIH2990" s="46"/>
      <c r="GII2990" s="46"/>
      <c r="GIJ2990" s="46"/>
      <c r="GIK2990" s="46"/>
      <c r="GIL2990" s="46"/>
      <c r="GIM2990" s="46"/>
      <c r="GIN2990" s="46"/>
      <c r="GIO2990" s="46"/>
      <c r="GIP2990" s="46"/>
      <c r="GIQ2990" s="46"/>
      <c r="GIR2990" s="46"/>
      <c r="GIS2990" s="46"/>
      <c r="GIT2990" s="46"/>
      <c r="GIU2990" s="46"/>
      <c r="GIV2990" s="46"/>
      <c r="GIW2990" s="46"/>
      <c r="GIX2990" s="46"/>
      <c r="GIY2990" s="46"/>
      <c r="GIZ2990" s="46"/>
      <c r="GJA2990" s="46"/>
      <c r="GJB2990" s="46"/>
      <c r="GJC2990" s="46"/>
      <c r="GJD2990" s="46"/>
      <c r="GJE2990" s="46"/>
      <c r="GJF2990" s="46"/>
      <c r="GJG2990" s="46"/>
      <c r="GJH2990" s="46"/>
      <c r="GJI2990" s="46"/>
      <c r="GJJ2990" s="46"/>
      <c r="GJK2990" s="46"/>
      <c r="GJL2990" s="46"/>
      <c r="GJM2990" s="46"/>
      <c r="GJN2990" s="46"/>
      <c r="GJO2990" s="46"/>
      <c r="GJP2990" s="46"/>
      <c r="GJQ2990" s="46"/>
      <c r="GJR2990" s="46"/>
      <c r="GJS2990" s="46"/>
      <c r="GJT2990" s="46"/>
      <c r="GJU2990" s="46"/>
      <c r="GJV2990" s="46"/>
      <c r="GJW2990" s="46"/>
      <c r="GJX2990" s="46"/>
      <c r="GJY2990" s="46"/>
      <c r="GJZ2990" s="46"/>
      <c r="GKA2990" s="46"/>
      <c r="GKB2990" s="46"/>
      <c r="GKC2990" s="46"/>
      <c r="GKD2990" s="46"/>
      <c r="GKE2990" s="46"/>
      <c r="GKF2990" s="46"/>
      <c r="GKG2990" s="46"/>
      <c r="GKH2990" s="46"/>
      <c r="GKI2990" s="46"/>
      <c r="GKJ2990" s="46"/>
      <c r="GKK2990" s="46"/>
      <c r="GKL2990" s="46"/>
      <c r="GKM2990" s="46"/>
      <c r="GKN2990" s="46"/>
      <c r="GKO2990" s="46"/>
      <c r="GKP2990" s="46"/>
      <c r="GKQ2990" s="46"/>
      <c r="GKR2990" s="46"/>
      <c r="GKS2990" s="46"/>
      <c r="GKT2990" s="46"/>
      <c r="GKU2990" s="46"/>
      <c r="GKV2990" s="46"/>
      <c r="GKW2990" s="46"/>
      <c r="GKX2990" s="46"/>
      <c r="GKY2990" s="46"/>
      <c r="GKZ2990" s="46"/>
      <c r="GLA2990" s="46"/>
      <c r="GLB2990" s="46"/>
      <c r="GLC2990" s="46"/>
      <c r="GLD2990" s="46"/>
      <c r="GLE2990" s="46"/>
      <c r="GLF2990" s="46"/>
      <c r="GLG2990" s="46"/>
      <c r="GLH2990" s="46"/>
      <c r="GLI2990" s="46"/>
      <c r="GLJ2990" s="46"/>
      <c r="GLK2990" s="46"/>
      <c r="GLL2990" s="46"/>
      <c r="GLM2990" s="46"/>
      <c r="GLN2990" s="46"/>
      <c r="GLO2990" s="46"/>
      <c r="GLP2990" s="46"/>
      <c r="GLQ2990" s="46"/>
      <c r="GLR2990" s="46"/>
      <c r="GLS2990" s="46"/>
      <c r="GLT2990" s="46"/>
      <c r="GLU2990" s="46"/>
      <c r="GLV2990" s="46"/>
      <c r="GLW2990" s="46"/>
      <c r="GLX2990" s="46"/>
      <c r="GLY2990" s="46"/>
      <c r="GLZ2990" s="46"/>
      <c r="GMA2990" s="46"/>
      <c r="GMB2990" s="46"/>
      <c r="GMC2990" s="46"/>
      <c r="GMD2990" s="46"/>
      <c r="GME2990" s="46"/>
      <c r="GMF2990" s="46"/>
      <c r="GMG2990" s="46"/>
      <c r="GMH2990" s="46"/>
      <c r="GMI2990" s="46"/>
      <c r="GMJ2990" s="46"/>
      <c r="GMK2990" s="46"/>
      <c r="GML2990" s="46"/>
      <c r="GMM2990" s="46"/>
      <c r="GMN2990" s="46"/>
      <c r="GMO2990" s="46"/>
      <c r="GMP2990" s="46"/>
      <c r="GMQ2990" s="46"/>
      <c r="GMR2990" s="46"/>
      <c r="GMS2990" s="46"/>
      <c r="GMT2990" s="46"/>
      <c r="GMU2990" s="46"/>
      <c r="GMV2990" s="46"/>
      <c r="GMW2990" s="46"/>
      <c r="GMX2990" s="46"/>
      <c r="GMY2990" s="46"/>
      <c r="GMZ2990" s="46"/>
      <c r="GNA2990" s="46"/>
      <c r="GNB2990" s="46"/>
      <c r="GNC2990" s="46"/>
      <c r="GND2990" s="46"/>
      <c r="GNE2990" s="46"/>
      <c r="GNF2990" s="46"/>
      <c r="GNG2990" s="46"/>
      <c r="GNH2990" s="46"/>
      <c r="GNI2990" s="46"/>
      <c r="GNJ2990" s="46"/>
      <c r="GNK2990" s="46"/>
      <c r="GNL2990" s="46"/>
      <c r="GNM2990" s="46"/>
      <c r="GNN2990" s="46"/>
      <c r="GNO2990" s="46"/>
      <c r="GNP2990" s="46"/>
      <c r="GNQ2990" s="46"/>
      <c r="GNR2990" s="46"/>
      <c r="GNS2990" s="46"/>
      <c r="GNT2990" s="46"/>
      <c r="GNU2990" s="46"/>
      <c r="GNV2990" s="46"/>
      <c r="GNW2990" s="46"/>
      <c r="GNX2990" s="46"/>
      <c r="GNY2990" s="46"/>
      <c r="GNZ2990" s="46"/>
      <c r="GOA2990" s="46"/>
      <c r="GOB2990" s="46"/>
      <c r="GOC2990" s="46"/>
      <c r="GOD2990" s="46"/>
      <c r="GOE2990" s="46"/>
      <c r="GOF2990" s="46"/>
      <c r="GOG2990" s="46"/>
      <c r="GOH2990" s="46"/>
      <c r="GOI2990" s="46"/>
      <c r="GOJ2990" s="46"/>
      <c r="GOK2990" s="46"/>
      <c r="GOL2990" s="46"/>
      <c r="GOM2990" s="46"/>
      <c r="GON2990" s="46"/>
      <c r="GOO2990" s="46"/>
      <c r="GOP2990" s="46"/>
      <c r="GOQ2990" s="46"/>
      <c r="GOR2990" s="46"/>
      <c r="GOS2990" s="46"/>
      <c r="GOT2990" s="46"/>
      <c r="GOU2990" s="46"/>
      <c r="GOV2990" s="46"/>
      <c r="GOW2990" s="46"/>
      <c r="GOX2990" s="46"/>
      <c r="GOY2990" s="46"/>
      <c r="GOZ2990" s="46"/>
      <c r="GPA2990" s="46"/>
      <c r="GPB2990" s="46"/>
      <c r="GPC2990" s="46"/>
      <c r="GPD2990" s="46"/>
      <c r="GPE2990" s="46"/>
      <c r="GPF2990" s="46"/>
      <c r="GPG2990" s="46"/>
      <c r="GPH2990" s="46"/>
      <c r="GPI2990" s="46"/>
      <c r="GPJ2990" s="46"/>
      <c r="GPK2990" s="46"/>
      <c r="GPL2990" s="46"/>
      <c r="GPM2990" s="46"/>
      <c r="GPN2990" s="46"/>
      <c r="GPO2990" s="46"/>
      <c r="GPP2990" s="46"/>
      <c r="GPQ2990" s="46"/>
      <c r="GPR2990" s="46"/>
      <c r="GPS2990" s="46"/>
      <c r="GPT2990" s="46"/>
      <c r="GPU2990" s="46"/>
      <c r="GPV2990" s="46"/>
      <c r="GPW2990" s="46"/>
      <c r="GPX2990" s="46"/>
      <c r="GPY2990" s="46"/>
      <c r="GPZ2990" s="46"/>
      <c r="GQA2990" s="46"/>
      <c r="GQB2990" s="46"/>
      <c r="GQC2990" s="46"/>
      <c r="GQD2990" s="46"/>
      <c r="GQE2990" s="46"/>
      <c r="GQF2990" s="46"/>
      <c r="GQG2990" s="46"/>
      <c r="GQH2990" s="46"/>
      <c r="GQI2990" s="46"/>
      <c r="GQJ2990" s="46"/>
      <c r="GQK2990" s="46"/>
      <c r="GQL2990" s="46"/>
      <c r="GQM2990" s="46"/>
      <c r="GQN2990" s="46"/>
      <c r="GQO2990" s="46"/>
      <c r="GQP2990" s="46"/>
      <c r="GQQ2990" s="46"/>
      <c r="GQR2990" s="46"/>
      <c r="GQS2990" s="46"/>
      <c r="GQT2990" s="46"/>
      <c r="GQU2990" s="46"/>
      <c r="GQV2990" s="46"/>
      <c r="GQW2990" s="46"/>
      <c r="GQX2990" s="46"/>
      <c r="GQY2990" s="46"/>
      <c r="GQZ2990" s="46"/>
      <c r="GRA2990" s="46"/>
      <c r="GRB2990" s="46"/>
      <c r="GRC2990" s="46"/>
      <c r="GRD2990" s="46"/>
      <c r="GRE2990" s="46"/>
      <c r="GRF2990" s="46"/>
      <c r="GRG2990" s="46"/>
      <c r="GRH2990" s="46"/>
      <c r="GRI2990" s="46"/>
      <c r="GRJ2990" s="46"/>
      <c r="GRK2990" s="46"/>
      <c r="GRL2990" s="46"/>
      <c r="GRM2990" s="46"/>
      <c r="GRN2990" s="46"/>
      <c r="GRO2990" s="46"/>
      <c r="GRP2990" s="46"/>
      <c r="GRQ2990" s="46"/>
      <c r="GRR2990" s="46"/>
      <c r="GRS2990" s="46"/>
      <c r="GRT2990" s="46"/>
      <c r="GRU2990" s="46"/>
      <c r="GRV2990" s="46"/>
      <c r="GRW2990" s="46"/>
      <c r="GRX2990" s="46"/>
      <c r="GRY2990" s="46"/>
      <c r="GRZ2990" s="46"/>
      <c r="GSA2990" s="46"/>
      <c r="GSB2990" s="46"/>
      <c r="GSC2990" s="46"/>
      <c r="GSD2990" s="46"/>
      <c r="GSE2990" s="46"/>
      <c r="GSF2990" s="46"/>
      <c r="GSG2990" s="46"/>
      <c r="GSH2990" s="46"/>
      <c r="GSI2990" s="46"/>
      <c r="GSJ2990" s="46"/>
      <c r="GSK2990" s="46"/>
      <c r="GSL2990" s="46"/>
      <c r="GSM2990" s="46"/>
      <c r="GSN2990" s="46"/>
      <c r="GSO2990" s="46"/>
      <c r="GSP2990" s="46"/>
      <c r="GSQ2990" s="46"/>
      <c r="GSR2990" s="46"/>
      <c r="GSS2990" s="46"/>
      <c r="GST2990" s="46"/>
      <c r="GSU2990" s="46"/>
      <c r="GSV2990" s="46"/>
      <c r="GSW2990" s="46"/>
      <c r="GSX2990" s="46"/>
      <c r="GSY2990" s="46"/>
      <c r="GSZ2990" s="46"/>
      <c r="GTA2990" s="46"/>
      <c r="GTB2990" s="46"/>
      <c r="GTC2990" s="46"/>
      <c r="GTD2990" s="46"/>
      <c r="GTE2990" s="46"/>
      <c r="GTF2990" s="46"/>
      <c r="GTG2990" s="46"/>
      <c r="GTH2990" s="46"/>
      <c r="GTI2990" s="46"/>
      <c r="GTJ2990" s="46"/>
      <c r="GTK2990" s="46"/>
      <c r="GTL2990" s="46"/>
      <c r="GTM2990" s="46"/>
      <c r="GTN2990" s="46"/>
      <c r="GTO2990" s="46"/>
      <c r="GTP2990" s="46"/>
      <c r="GTQ2990" s="46"/>
      <c r="GTR2990" s="46"/>
      <c r="GTS2990" s="46"/>
      <c r="GTT2990" s="46"/>
      <c r="GTU2990" s="46"/>
      <c r="GTV2990" s="46"/>
      <c r="GTW2990" s="46"/>
      <c r="GTX2990" s="46"/>
      <c r="GTY2990" s="46"/>
      <c r="GTZ2990" s="46"/>
      <c r="GUA2990" s="46"/>
      <c r="GUB2990" s="46"/>
      <c r="GUC2990" s="46"/>
      <c r="GUD2990" s="46"/>
      <c r="GUE2990" s="46"/>
      <c r="GUF2990" s="46"/>
      <c r="GUG2990" s="46"/>
      <c r="GUH2990" s="46"/>
      <c r="GUI2990" s="46"/>
      <c r="GUJ2990" s="46"/>
      <c r="GUK2990" s="46"/>
      <c r="GUL2990" s="46"/>
      <c r="GUM2990" s="46"/>
      <c r="GUN2990" s="46"/>
      <c r="GUO2990" s="46"/>
      <c r="GUP2990" s="46"/>
      <c r="GUQ2990" s="46"/>
      <c r="GUR2990" s="46"/>
      <c r="GUS2990" s="46"/>
      <c r="GUT2990" s="46"/>
      <c r="GUU2990" s="46"/>
      <c r="GUV2990" s="46"/>
      <c r="GUW2990" s="46"/>
      <c r="GUX2990" s="46"/>
      <c r="GUY2990" s="46"/>
      <c r="GUZ2990" s="46"/>
      <c r="GVA2990" s="46"/>
      <c r="GVB2990" s="46"/>
      <c r="GVC2990" s="46"/>
      <c r="GVD2990" s="46"/>
      <c r="GVE2990" s="46"/>
      <c r="GVF2990" s="46"/>
      <c r="GVG2990" s="46"/>
      <c r="GVH2990" s="46"/>
      <c r="GVI2990" s="46"/>
      <c r="GVJ2990" s="46"/>
      <c r="GVK2990" s="46"/>
      <c r="GVL2990" s="46"/>
      <c r="GVM2990" s="46"/>
      <c r="GVN2990" s="46"/>
      <c r="GVO2990" s="46"/>
      <c r="GVP2990" s="46"/>
      <c r="GVQ2990" s="46"/>
      <c r="GVR2990" s="46"/>
      <c r="GVS2990" s="46"/>
      <c r="GVT2990" s="46"/>
      <c r="GVU2990" s="46"/>
      <c r="GVV2990" s="46"/>
      <c r="GVW2990" s="46"/>
      <c r="GVX2990" s="46"/>
      <c r="GVY2990" s="46"/>
      <c r="GVZ2990" s="46"/>
      <c r="GWA2990" s="46"/>
      <c r="GWB2990" s="46"/>
      <c r="GWC2990" s="46"/>
      <c r="GWD2990" s="46"/>
      <c r="GWE2990" s="46"/>
      <c r="GWF2990" s="46"/>
      <c r="GWG2990" s="46"/>
      <c r="GWH2990" s="46"/>
      <c r="GWI2990" s="46"/>
      <c r="GWJ2990" s="46"/>
      <c r="GWK2990" s="46"/>
      <c r="GWL2990" s="46"/>
      <c r="GWM2990" s="46"/>
      <c r="GWN2990" s="46"/>
      <c r="GWO2990" s="46"/>
      <c r="GWP2990" s="46"/>
      <c r="GWQ2990" s="46"/>
      <c r="GWR2990" s="46"/>
      <c r="GWS2990" s="46"/>
      <c r="GWT2990" s="46"/>
      <c r="GWU2990" s="46"/>
      <c r="GWV2990" s="46"/>
      <c r="GWW2990" s="46"/>
      <c r="GWX2990" s="46"/>
      <c r="GWY2990" s="46"/>
      <c r="GWZ2990" s="46"/>
      <c r="GXA2990" s="46"/>
      <c r="GXB2990" s="46"/>
      <c r="GXC2990" s="46"/>
      <c r="GXD2990" s="46"/>
      <c r="GXE2990" s="46"/>
      <c r="GXF2990" s="46"/>
      <c r="GXG2990" s="46"/>
      <c r="GXH2990" s="46"/>
      <c r="GXI2990" s="46"/>
      <c r="GXJ2990" s="46"/>
      <c r="GXK2990" s="46"/>
      <c r="GXL2990" s="46"/>
      <c r="GXM2990" s="46"/>
      <c r="GXN2990" s="46"/>
      <c r="GXO2990" s="46"/>
      <c r="GXP2990" s="46"/>
      <c r="GXQ2990" s="46"/>
      <c r="GXR2990" s="46"/>
      <c r="GXS2990" s="46"/>
      <c r="GXT2990" s="46"/>
      <c r="GXU2990" s="46"/>
      <c r="GXV2990" s="46"/>
      <c r="GXW2990" s="46"/>
      <c r="GXX2990" s="46"/>
      <c r="GXY2990" s="46"/>
      <c r="GXZ2990" s="46"/>
      <c r="GYA2990" s="46"/>
      <c r="GYB2990" s="46"/>
      <c r="GYC2990" s="46"/>
      <c r="GYD2990" s="46"/>
      <c r="GYE2990" s="46"/>
      <c r="GYF2990" s="46"/>
      <c r="GYG2990" s="46"/>
      <c r="GYH2990" s="46"/>
      <c r="GYI2990" s="46"/>
      <c r="GYJ2990" s="46"/>
      <c r="GYK2990" s="46"/>
      <c r="GYL2990" s="46"/>
      <c r="GYM2990" s="46"/>
      <c r="GYN2990" s="46"/>
      <c r="GYO2990" s="46"/>
      <c r="GYP2990" s="46"/>
      <c r="GYQ2990" s="46"/>
      <c r="GYR2990" s="46"/>
      <c r="GYS2990" s="46"/>
      <c r="GYT2990" s="46"/>
      <c r="GYU2990" s="46"/>
      <c r="GYV2990" s="46"/>
      <c r="GYW2990" s="46"/>
      <c r="GYX2990" s="46"/>
      <c r="GYY2990" s="46"/>
      <c r="GYZ2990" s="46"/>
      <c r="GZA2990" s="46"/>
      <c r="GZB2990" s="46"/>
      <c r="GZC2990" s="46"/>
      <c r="GZD2990" s="46"/>
      <c r="GZE2990" s="46"/>
      <c r="GZF2990" s="46"/>
      <c r="GZG2990" s="46"/>
      <c r="GZH2990" s="46"/>
      <c r="GZI2990" s="46"/>
      <c r="GZJ2990" s="46"/>
      <c r="GZK2990" s="46"/>
      <c r="GZL2990" s="46"/>
      <c r="GZM2990" s="46"/>
      <c r="GZN2990" s="46"/>
      <c r="GZO2990" s="46"/>
      <c r="GZP2990" s="46"/>
      <c r="GZQ2990" s="46"/>
      <c r="GZR2990" s="46"/>
      <c r="GZS2990" s="46"/>
      <c r="GZT2990" s="46"/>
      <c r="GZU2990" s="46"/>
      <c r="GZV2990" s="46"/>
      <c r="GZW2990" s="46"/>
      <c r="GZX2990" s="46"/>
      <c r="GZY2990" s="46"/>
      <c r="GZZ2990" s="46"/>
      <c r="HAA2990" s="46"/>
      <c r="HAB2990" s="46"/>
      <c r="HAC2990" s="46"/>
      <c r="HAD2990" s="46"/>
      <c r="HAE2990" s="46"/>
      <c r="HAF2990" s="46"/>
      <c r="HAG2990" s="46"/>
      <c r="HAH2990" s="46"/>
      <c r="HAI2990" s="46"/>
      <c r="HAJ2990" s="46"/>
      <c r="HAK2990" s="46"/>
      <c r="HAL2990" s="46"/>
      <c r="HAM2990" s="46"/>
      <c r="HAN2990" s="46"/>
      <c r="HAO2990" s="46"/>
      <c r="HAP2990" s="46"/>
      <c r="HAQ2990" s="46"/>
      <c r="HAR2990" s="46"/>
      <c r="HAS2990" s="46"/>
      <c r="HAT2990" s="46"/>
      <c r="HAU2990" s="46"/>
      <c r="HAV2990" s="46"/>
      <c r="HAW2990" s="46"/>
      <c r="HAX2990" s="46"/>
      <c r="HAY2990" s="46"/>
      <c r="HAZ2990" s="46"/>
      <c r="HBA2990" s="46"/>
      <c r="HBB2990" s="46"/>
      <c r="HBC2990" s="46"/>
      <c r="HBD2990" s="46"/>
      <c r="HBE2990" s="46"/>
      <c r="HBF2990" s="46"/>
      <c r="HBG2990" s="46"/>
      <c r="HBH2990" s="46"/>
      <c r="HBI2990" s="46"/>
      <c r="HBJ2990" s="46"/>
      <c r="HBK2990" s="46"/>
      <c r="HBL2990" s="46"/>
      <c r="HBM2990" s="46"/>
      <c r="HBN2990" s="46"/>
      <c r="HBO2990" s="46"/>
      <c r="HBP2990" s="46"/>
      <c r="HBQ2990" s="46"/>
      <c r="HBR2990" s="46"/>
      <c r="HBS2990" s="46"/>
      <c r="HBT2990" s="46"/>
      <c r="HBU2990" s="46"/>
      <c r="HBV2990" s="46"/>
      <c r="HBW2990" s="46"/>
      <c r="HBX2990" s="46"/>
      <c r="HBY2990" s="46"/>
      <c r="HBZ2990" s="46"/>
      <c r="HCA2990" s="46"/>
      <c r="HCB2990" s="46"/>
      <c r="HCC2990" s="46"/>
      <c r="HCD2990" s="46"/>
      <c r="HCE2990" s="46"/>
      <c r="HCF2990" s="46"/>
      <c r="HCG2990" s="46"/>
      <c r="HCH2990" s="46"/>
      <c r="HCI2990" s="46"/>
      <c r="HCJ2990" s="46"/>
      <c r="HCK2990" s="46"/>
      <c r="HCL2990" s="46"/>
      <c r="HCM2990" s="46"/>
      <c r="HCN2990" s="46"/>
      <c r="HCO2990" s="46"/>
      <c r="HCP2990" s="46"/>
      <c r="HCQ2990" s="46"/>
      <c r="HCR2990" s="46"/>
      <c r="HCS2990" s="46"/>
      <c r="HCT2990" s="46"/>
      <c r="HCU2990" s="46"/>
      <c r="HCV2990" s="46"/>
      <c r="HCW2990" s="46"/>
      <c r="HCX2990" s="46"/>
      <c r="HCY2990" s="46"/>
      <c r="HCZ2990" s="46"/>
      <c r="HDA2990" s="46"/>
      <c r="HDB2990" s="46"/>
      <c r="HDC2990" s="46"/>
      <c r="HDD2990" s="46"/>
      <c r="HDE2990" s="46"/>
      <c r="HDF2990" s="46"/>
      <c r="HDG2990" s="46"/>
      <c r="HDH2990" s="46"/>
      <c r="HDI2990" s="46"/>
      <c r="HDJ2990" s="46"/>
      <c r="HDK2990" s="46"/>
      <c r="HDL2990" s="46"/>
      <c r="HDM2990" s="46"/>
      <c r="HDN2990" s="46"/>
      <c r="HDO2990" s="46"/>
      <c r="HDP2990" s="46"/>
      <c r="HDQ2990" s="46"/>
      <c r="HDR2990" s="46"/>
      <c r="HDS2990" s="46"/>
      <c r="HDT2990" s="46"/>
      <c r="HDU2990" s="46"/>
      <c r="HDV2990" s="46"/>
      <c r="HDW2990" s="46"/>
      <c r="HDX2990" s="46"/>
      <c r="HDY2990" s="46"/>
      <c r="HDZ2990" s="46"/>
      <c r="HEA2990" s="46"/>
      <c r="HEB2990" s="46"/>
      <c r="HEC2990" s="46"/>
      <c r="HED2990" s="46"/>
      <c r="HEE2990" s="46"/>
      <c r="HEF2990" s="46"/>
      <c r="HEG2990" s="46"/>
      <c r="HEH2990" s="46"/>
      <c r="HEI2990" s="46"/>
      <c r="HEJ2990" s="46"/>
      <c r="HEK2990" s="46"/>
      <c r="HEL2990" s="46"/>
      <c r="HEM2990" s="46"/>
      <c r="HEN2990" s="46"/>
      <c r="HEO2990" s="46"/>
      <c r="HEP2990" s="46"/>
      <c r="HEQ2990" s="46"/>
      <c r="HER2990" s="46"/>
      <c r="HES2990" s="46"/>
      <c r="HET2990" s="46"/>
      <c r="HEU2990" s="46"/>
      <c r="HEV2990" s="46"/>
      <c r="HEW2990" s="46"/>
      <c r="HEX2990" s="46"/>
      <c r="HEY2990" s="46"/>
      <c r="HEZ2990" s="46"/>
      <c r="HFA2990" s="46"/>
      <c r="HFB2990" s="46"/>
      <c r="HFC2990" s="46"/>
      <c r="HFD2990" s="46"/>
      <c r="HFE2990" s="46"/>
      <c r="HFF2990" s="46"/>
      <c r="HFG2990" s="46"/>
      <c r="HFH2990" s="46"/>
      <c r="HFI2990" s="46"/>
      <c r="HFJ2990" s="46"/>
      <c r="HFK2990" s="46"/>
      <c r="HFL2990" s="46"/>
      <c r="HFM2990" s="46"/>
      <c r="HFN2990" s="46"/>
      <c r="HFO2990" s="46"/>
      <c r="HFP2990" s="46"/>
      <c r="HFQ2990" s="46"/>
      <c r="HFR2990" s="46"/>
      <c r="HFS2990" s="46"/>
      <c r="HFT2990" s="46"/>
      <c r="HFU2990" s="46"/>
      <c r="HFV2990" s="46"/>
      <c r="HFW2990" s="46"/>
      <c r="HFX2990" s="46"/>
      <c r="HFY2990" s="46"/>
      <c r="HFZ2990" s="46"/>
      <c r="HGA2990" s="46"/>
      <c r="HGB2990" s="46"/>
      <c r="HGC2990" s="46"/>
      <c r="HGD2990" s="46"/>
      <c r="HGE2990" s="46"/>
      <c r="HGF2990" s="46"/>
      <c r="HGG2990" s="46"/>
      <c r="HGH2990" s="46"/>
      <c r="HGI2990" s="46"/>
      <c r="HGJ2990" s="46"/>
      <c r="HGK2990" s="46"/>
      <c r="HGL2990" s="46"/>
      <c r="HGM2990" s="46"/>
      <c r="HGN2990" s="46"/>
      <c r="HGO2990" s="46"/>
      <c r="HGP2990" s="46"/>
      <c r="HGQ2990" s="46"/>
      <c r="HGR2990" s="46"/>
      <c r="HGS2990" s="46"/>
      <c r="HGT2990" s="46"/>
      <c r="HGU2990" s="46"/>
      <c r="HGV2990" s="46"/>
      <c r="HGW2990" s="46"/>
      <c r="HGX2990" s="46"/>
      <c r="HGY2990" s="46"/>
      <c r="HGZ2990" s="46"/>
      <c r="HHA2990" s="46"/>
      <c r="HHB2990" s="46"/>
      <c r="HHC2990" s="46"/>
      <c r="HHD2990" s="46"/>
      <c r="HHE2990" s="46"/>
      <c r="HHF2990" s="46"/>
      <c r="HHG2990" s="46"/>
      <c r="HHH2990" s="46"/>
      <c r="HHI2990" s="46"/>
      <c r="HHJ2990" s="46"/>
      <c r="HHK2990" s="46"/>
      <c r="HHL2990" s="46"/>
      <c r="HHM2990" s="46"/>
      <c r="HHN2990" s="46"/>
      <c r="HHO2990" s="46"/>
      <c r="HHP2990" s="46"/>
      <c r="HHQ2990" s="46"/>
      <c r="HHR2990" s="46"/>
      <c r="HHS2990" s="46"/>
      <c r="HHT2990" s="46"/>
      <c r="HHU2990" s="46"/>
      <c r="HHV2990" s="46"/>
      <c r="HHW2990" s="46"/>
      <c r="HHX2990" s="46"/>
      <c r="HHY2990" s="46"/>
      <c r="HHZ2990" s="46"/>
      <c r="HIA2990" s="46"/>
      <c r="HIB2990" s="46"/>
      <c r="HIC2990" s="46"/>
      <c r="HID2990" s="46"/>
      <c r="HIE2990" s="46"/>
      <c r="HIF2990" s="46"/>
      <c r="HIG2990" s="46"/>
      <c r="HIH2990" s="46"/>
      <c r="HII2990" s="46"/>
      <c r="HIJ2990" s="46"/>
      <c r="HIK2990" s="46"/>
      <c r="HIL2990" s="46"/>
      <c r="HIM2990" s="46"/>
      <c r="HIN2990" s="46"/>
      <c r="HIO2990" s="46"/>
      <c r="HIP2990" s="46"/>
      <c r="HIQ2990" s="46"/>
      <c r="HIR2990" s="46"/>
      <c r="HIS2990" s="46"/>
      <c r="HIT2990" s="46"/>
      <c r="HIU2990" s="46"/>
      <c r="HIV2990" s="46"/>
      <c r="HIW2990" s="46"/>
      <c r="HIX2990" s="46"/>
      <c r="HIY2990" s="46"/>
      <c r="HIZ2990" s="46"/>
      <c r="HJA2990" s="46"/>
      <c r="HJB2990" s="46"/>
      <c r="HJC2990" s="46"/>
      <c r="HJD2990" s="46"/>
      <c r="HJE2990" s="46"/>
      <c r="HJF2990" s="46"/>
      <c r="HJG2990" s="46"/>
      <c r="HJH2990" s="46"/>
      <c r="HJI2990" s="46"/>
      <c r="HJJ2990" s="46"/>
      <c r="HJK2990" s="46"/>
      <c r="HJL2990" s="46"/>
      <c r="HJM2990" s="46"/>
      <c r="HJN2990" s="46"/>
      <c r="HJO2990" s="46"/>
      <c r="HJP2990" s="46"/>
      <c r="HJQ2990" s="46"/>
      <c r="HJR2990" s="46"/>
      <c r="HJS2990" s="46"/>
      <c r="HJT2990" s="46"/>
      <c r="HJU2990" s="46"/>
      <c r="HJV2990" s="46"/>
      <c r="HJW2990" s="46"/>
      <c r="HJX2990" s="46"/>
      <c r="HJY2990" s="46"/>
      <c r="HJZ2990" s="46"/>
      <c r="HKA2990" s="46"/>
      <c r="HKB2990" s="46"/>
      <c r="HKC2990" s="46"/>
      <c r="HKD2990" s="46"/>
      <c r="HKE2990" s="46"/>
      <c r="HKF2990" s="46"/>
      <c r="HKG2990" s="46"/>
      <c r="HKH2990" s="46"/>
      <c r="HKI2990" s="46"/>
      <c r="HKJ2990" s="46"/>
      <c r="HKK2990" s="46"/>
      <c r="HKL2990" s="46"/>
      <c r="HKM2990" s="46"/>
      <c r="HKN2990" s="46"/>
      <c r="HKO2990" s="46"/>
      <c r="HKP2990" s="46"/>
      <c r="HKQ2990" s="46"/>
      <c r="HKR2990" s="46"/>
      <c r="HKS2990" s="46"/>
      <c r="HKT2990" s="46"/>
      <c r="HKU2990" s="46"/>
      <c r="HKV2990" s="46"/>
      <c r="HKW2990" s="46"/>
      <c r="HKX2990" s="46"/>
      <c r="HKY2990" s="46"/>
      <c r="HKZ2990" s="46"/>
      <c r="HLA2990" s="46"/>
      <c r="HLB2990" s="46"/>
      <c r="HLC2990" s="46"/>
      <c r="HLD2990" s="46"/>
      <c r="HLE2990" s="46"/>
      <c r="HLF2990" s="46"/>
      <c r="HLG2990" s="46"/>
      <c r="HLH2990" s="46"/>
      <c r="HLI2990" s="46"/>
      <c r="HLJ2990" s="46"/>
      <c r="HLK2990" s="46"/>
      <c r="HLL2990" s="46"/>
      <c r="HLM2990" s="46"/>
      <c r="HLN2990" s="46"/>
      <c r="HLO2990" s="46"/>
      <c r="HLP2990" s="46"/>
      <c r="HLQ2990" s="46"/>
      <c r="HLR2990" s="46"/>
      <c r="HLS2990" s="46"/>
      <c r="HLT2990" s="46"/>
      <c r="HLU2990" s="46"/>
      <c r="HLV2990" s="46"/>
      <c r="HLW2990" s="46"/>
      <c r="HLX2990" s="46"/>
      <c r="HLY2990" s="46"/>
      <c r="HLZ2990" s="46"/>
      <c r="HMA2990" s="46"/>
      <c r="HMB2990" s="46"/>
      <c r="HMC2990" s="46"/>
      <c r="HMD2990" s="46"/>
      <c r="HME2990" s="46"/>
      <c r="HMF2990" s="46"/>
      <c r="HMG2990" s="46"/>
      <c r="HMH2990" s="46"/>
      <c r="HMI2990" s="46"/>
      <c r="HMJ2990" s="46"/>
      <c r="HMK2990" s="46"/>
      <c r="HML2990" s="46"/>
      <c r="HMM2990" s="46"/>
      <c r="HMN2990" s="46"/>
      <c r="HMO2990" s="46"/>
      <c r="HMP2990" s="46"/>
      <c r="HMQ2990" s="46"/>
      <c r="HMR2990" s="46"/>
      <c r="HMS2990" s="46"/>
      <c r="HMT2990" s="46"/>
      <c r="HMU2990" s="46"/>
      <c r="HMV2990" s="46"/>
      <c r="HMW2990" s="46"/>
      <c r="HMX2990" s="46"/>
      <c r="HMY2990" s="46"/>
      <c r="HMZ2990" s="46"/>
      <c r="HNA2990" s="46"/>
      <c r="HNB2990" s="46"/>
      <c r="HNC2990" s="46"/>
      <c r="HND2990" s="46"/>
      <c r="HNE2990" s="46"/>
      <c r="HNF2990" s="46"/>
      <c r="HNG2990" s="46"/>
      <c r="HNH2990" s="46"/>
      <c r="HNI2990" s="46"/>
      <c r="HNJ2990" s="46"/>
      <c r="HNK2990" s="46"/>
      <c r="HNL2990" s="46"/>
      <c r="HNM2990" s="46"/>
      <c r="HNN2990" s="46"/>
      <c r="HNO2990" s="46"/>
      <c r="HNP2990" s="46"/>
      <c r="HNQ2990" s="46"/>
      <c r="HNR2990" s="46"/>
      <c r="HNS2990" s="46"/>
      <c r="HNT2990" s="46"/>
      <c r="HNU2990" s="46"/>
      <c r="HNV2990" s="46"/>
      <c r="HNW2990" s="46"/>
      <c r="HNX2990" s="46"/>
      <c r="HNY2990" s="46"/>
      <c r="HNZ2990" s="46"/>
      <c r="HOA2990" s="46"/>
      <c r="HOB2990" s="46"/>
      <c r="HOC2990" s="46"/>
      <c r="HOD2990" s="46"/>
      <c r="HOE2990" s="46"/>
      <c r="HOF2990" s="46"/>
      <c r="HOG2990" s="46"/>
      <c r="HOH2990" s="46"/>
      <c r="HOI2990" s="46"/>
      <c r="HOJ2990" s="46"/>
      <c r="HOK2990" s="46"/>
      <c r="HOL2990" s="46"/>
      <c r="HOM2990" s="46"/>
      <c r="HON2990" s="46"/>
      <c r="HOO2990" s="46"/>
      <c r="HOP2990" s="46"/>
      <c r="HOQ2990" s="46"/>
      <c r="HOR2990" s="46"/>
      <c r="HOS2990" s="46"/>
      <c r="HOT2990" s="46"/>
      <c r="HOU2990" s="46"/>
      <c r="HOV2990" s="46"/>
      <c r="HOW2990" s="46"/>
      <c r="HOX2990" s="46"/>
      <c r="HOY2990" s="46"/>
      <c r="HOZ2990" s="46"/>
      <c r="HPA2990" s="46"/>
      <c r="HPB2990" s="46"/>
      <c r="HPC2990" s="46"/>
      <c r="HPD2990" s="46"/>
      <c r="HPE2990" s="46"/>
      <c r="HPF2990" s="46"/>
      <c r="HPG2990" s="46"/>
      <c r="HPH2990" s="46"/>
      <c r="HPI2990" s="46"/>
      <c r="HPJ2990" s="46"/>
      <c r="HPK2990" s="46"/>
      <c r="HPL2990" s="46"/>
      <c r="HPM2990" s="46"/>
      <c r="HPN2990" s="46"/>
      <c r="HPO2990" s="46"/>
      <c r="HPP2990" s="46"/>
      <c r="HPQ2990" s="46"/>
      <c r="HPR2990" s="46"/>
      <c r="HPS2990" s="46"/>
      <c r="HPT2990" s="46"/>
      <c r="HPU2990" s="46"/>
      <c r="HPV2990" s="46"/>
      <c r="HPW2990" s="46"/>
      <c r="HPX2990" s="46"/>
      <c r="HPY2990" s="46"/>
      <c r="HPZ2990" s="46"/>
      <c r="HQA2990" s="46"/>
      <c r="HQB2990" s="46"/>
      <c r="HQC2990" s="46"/>
      <c r="HQD2990" s="46"/>
      <c r="HQE2990" s="46"/>
      <c r="HQF2990" s="46"/>
      <c r="HQG2990" s="46"/>
      <c r="HQH2990" s="46"/>
      <c r="HQI2990" s="46"/>
      <c r="HQJ2990" s="46"/>
      <c r="HQK2990" s="46"/>
      <c r="HQL2990" s="46"/>
      <c r="HQM2990" s="46"/>
      <c r="HQN2990" s="46"/>
      <c r="HQO2990" s="46"/>
      <c r="HQP2990" s="46"/>
      <c r="HQQ2990" s="46"/>
      <c r="HQR2990" s="46"/>
      <c r="HQS2990" s="46"/>
      <c r="HQT2990" s="46"/>
      <c r="HQU2990" s="46"/>
      <c r="HQV2990" s="46"/>
      <c r="HQW2990" s="46"/>
      <c r="HQX2990" s="46"/>
      <c r="HQY2990" s="46"/>
      <c r="HQZ2990" s="46"/>
      <c r="HRA2990" s="46"/>
      <c r="HRB2990" s="46"/>
      <c r="HRC2990" s="46"/>
      <c r="HRD2990" s="46"/>
      <c r="HRE2990" s="46"/>
      <c r="HRF2990" s="46"/>
      <c r="HRG2990" s="46"/>
      <c r="HRH2990" s="46"/>
      <c r="HRI2990" s="46"/>
      <c r="HRJ2990" s="46"/>
      <c r="HRK2990" s="46"/>
      <c r="HRL2990" s="46"/>
      <c r="HRM2990" s="46"/>
      <c r="HRN2990" s="46"/>
      <c r="HRO2990" s="46"/>
      <c r="HRP2990" s="46"/>
      <c r="HRQ2990" s="46"/>
      <c r="HRR2990" s="46"/>
      <c r="HRS2990" s="46"/>
      <c r="HRT2990" s="46"/>
      <c r="HRU2990" s="46"/>
      <c r="HRV2990" s="46"/>
      <c r="HRW2990" s="46"/>
      <c r="HRX2990" s="46"/>
      <c r="HRY2990" s="46"/>
      <c r="HRZ2990" s="46"/>
      <c r="HSA2990" s="46"/>
      <c r="HSB2990" s="46"/>
      <c r="HSC2990" s="46"/>
      <c r="HSD2990" s="46"/>
      <c r="HSE2990" s="46"/>
      <c r="HSF2990" s="46"/>
      <c r="HSG2990" s="46"/>
      <c r="HSH2990" s="46"/>
      <c r="HSI2990" s="46"/>
      <c r="HSJ2990" s="46"/>
      <c r="HSK2990" s="46"/>
      <c r="HSL2990" s="46"/>
      <c r="HSM2990" s="46"/>
      <c r="HSN2990" s="46"/>
      <c r="HSO2990" s="46"/>
      <c r="HSP2990" s="46"/>
      <c r="HSQ2990" s="46"/>
      <c r="HSR2990" s="46"/>
      <c r="HSS2990" s="46"/>
      <c r="HST2990" s="46"/>
      <c r="HSU2990" s="46"/>
      <c r="HSV2990" s="46"/>
      <c r="HSW2990" s="46"/>
      <c r="HSX2990" s="46"/>
      <c r="HSY2990" s="46"/>
      <c r="HSZ2990" s="46"/>
      <c r="HTA2990" s="46"/>
      <c r="HTB2990" s="46"/>
      <c r="HTC2990" s="46"/>
      <c r="HTD2990" s="46"/>
      <c r="HTE2990" s="46"/>
      <c r="HTF2990" s="46"/>
      <c r="HTG2990" s="46"/>
      <c r="HTH2990" s="46"/>
      <c r="HTI2990" s="46"/>
      <c r="HTJ2990" s="46"/>
      <c r="HTK2990" s="46"/>
      <c r="HTL2990" s="46"/>
      <c r="HTM2990" s="46"/>
      <c r="HTN2990" s="46"/>
      <c r="HTO2990" s="46"/>
      <c r="HTP2990" s="46"/>
      <c r="HTQ2990" s="46"/>
      <c r="HTR2990" s="46"/>
      <c r="HTS2990" s="46"/>
      <c r="HTT2990" s="46"/>
      <c r="HTU2990" s="46"/>
      <c r="HTV2990" s="46"/>
      <c r="HTW2990" s="46"/>
      <c r="HTX2990" s="46"/>
      <c r="HTY2990" s="46"/>
      <c r="HTZ2990" s="46"/>
      <c r="HUA2990" s="46"/>
      <c r="HUB2990" s="46"/>
      <c r="HUC2990" s="46"/>
      <c r="HUD2990" s="46"/>
      <c r="HUE2990" s="46"/>
      <c r="HUF2990" s="46"/>
      <c r="HUG2990" s="46"/>
      <c r="HUH2990" s="46"/>
      <c r="HUI2990" s="46"/>
      <c r="HUJ2990" s="46"/>
      <c r="HUK2990" s="46"/>
      <c r="HUL2990" s="46"/>
      <c r="HUM2990" s="46"/>
      <c r="HUN2990" s="46"/>
      <c r="HUO2990" s="46"/>
      <c r="HUP2990" s="46"/>
      <c r="HUQ2990" s="46"/>
      <c r="HUR2990" s="46"/>
      <c r="HUS2990" s="46"/>
      <c r="HUT2990" s="46"/>
      <c r="HUU2990" s="46"/>
      <c r="HUV2990" s="46"/>
      <c r="HUW2990" s="46"/>
      <c r="HUX2990" s="46"/>
      <c r="HUY2990" s="46"/>
      <c r="HUZ2990" s="46"/>
      <c r="HVA2990" s="46"/>
      <c r="HVB2990" s="46"/>
      <c r="HVC2990" s="46"/>
      <c r="HVD2990" s="46"/>
      <c r="HVE2990" s="46"/>
      <c r="HVF2990" s="46"/>
      <c r="HVG2990" s="46"/>
      <c r="HVH2990" s="46"/>
      <c r="HVI2990" s="46"/>
      <c r="HVJ2990" s="46"/>
      <c r="HVK2990" s="46"/>
      <c r="HVL2990" s="46"/>
      <c r="HVM2990" s="46"/>
      <c r="HVN2990" s="46"/>
      <c r="HVO2990" s="46"/>
      <c r="HVP2990" s="46"/>
      <c r="HVQ2990" s="46"/>
      <c r="HVR2990" s="46"/>
      <c r="HVS2990" s="46"/>
      <c r="HVT2990" s="46"/>
      <c r="HVU2990" s="46"/>
      <c r="HVV2990" s="46"/>
      <c r="HVW2990" s="46"/>
      <c r="HVX2990" s="46"/>
      <c r="HVY2990" s="46"/>
      <c r="HVZ2990" s="46"/>
      <c r="HWA2990" s="46"/>
      <c r="HWB2990" s="46"/>
      <c r="HWC2990" s="46"/>
      <c r="HWD2990" s="46"/>
      <c r="HWE2990" s="46"/>
      <c r="HWF2990" s="46"/>
      <c r="HWG2990" s="46"/>
      <c r="HWH2990" s="46"/>
      <c r="HWI2990" s="46"/>
      <c r="HWJ2990" s="46"/>
      <c r="HWK2990" s="46"/>
      <c r="HWL2990" s="46"/>
      <c r="HWM2990" s="46"/>
      <c r="HWN2990" s="46"/>
      <c r="HWO2990" s="46"/>
      <c r="HWP2990" s="46"/>
      <c r="HWQ2990" s="46"/>
      <c r="HWR2990" s="46"/>
      <c r="HWS2990" s="46"/>
      <c r="HWT2990" s="46"/>
      <c r="HWU2990" s="46"/>
      <c r="HWV2990" s="46"/>
      <c r="HWW2990" s="46"/>
      <c r="HWX2990" s="46"/>
      <c r="HWY2990" s="46"/>
      <c r="HWZ2990" s="46"/>
      <c r="HXA2990" s="46"/>
      <c r="HXB2990" s="46"/>
      <c r="HXC2990" s="46"/>
      <c r="HXD2990" s="46"/>
      <c r="HXE2990" s="46"/>
      <c r="HXF2990" s="46"/>
      <c r="HXG2990" s="46"/>
      <c r="HXH2990" s="46"/>
      <c r="HXI2990" s="46"/>
      <c r="HXJ2990" s="46"/>
      <c r="HXK2990" s="46"/>
      <c r="HXL2990" s="46"/>
      <c r="HXM2990" s="46"/>
      <c r="HXN2990" s="46"/>
      <c r="HXO2990" s="46"/>
      <c r="HXP2990" s="46"/>
      <c r="HXQ2990" s="46"/>
      <c r="HXR2990" s="46"/>
      <c r="HXS2990" s="46"/>
      <c r="HXT2990" s="46"/>
      <c r="HXU2990" s="46"/>
      <c r="HXV2990" s="46"/>
      <c r="HXW2990" s="46"/>
      <c r="HXX2990" s="46"/>
      <c r="HXY2990" s="46"/>
      <c r="HXZ2990" s="46"/>
      <c r="HYA2990" s="46"/>
      <c r="HYB2990" s="46"/>
      <c r="HYC2990" s="46"/>
      <c r="HYD2990" s="46"/>
      <c r="HYE2990" s="46"/>
      <c r="HYF2990" s="46"/>
      <c r="HYG2990" s="46"/>
      <c r="HYH2990" s="46"/>
      <c r="HYI2990" s="46"/>
      <c r="HYJ2990" s="46"/>
      <c r="HYK2990" s="46"/>
      <c r="HYL2990" s="46"/>
      <c r="HYM2990" s="46"/>
      <c r="HYN2990" s="46"/>
      <c r="HYO2990" s="46"/>
      <c r="HYP2990" s="46"/>
      <c r="HYQ2990" s="46"/>
      <c r="HYR2990" s="46"/>
      <c r="HYS2990" s="46"/>
      <c r="HYT2990" s="46"/>
      <c r="HYU2990" s="46"/>
      <c r="HYV2990" s="46"/>
      <c r="HYW2990" s="46"/>
      <c r="HYX2990" s="46"/>
      <c r="HYY2990" s="46"/>
      <c r="HYZ2990" s="46"/>
      <c r="HZA2990" s="46"/>
      <c r="HZB2990" s="46"/>
      <c r="HZC2990" s="46"/>
      <c r="HZD2990" s="46"/>
      <c r="HZE2990" s="46"/>
      <c r="HZF2990" s="46"/>
      <c r="HZG2990" s="46"/>
      <c r="HZH2990" s="46"/>
      <c r="HZI2990" s="46"/>
      <c r="HZJ2990" s="46"/>
      <c r="HZK2990" s="46"/>
      <c r="HZL2990" s="46"/>
      <c r="HZM2990" s="46"/>
      <c r="HZN2990" s="46"/>
      <c r="HZO2990" s="46"/>
      <c r="HZP2990" s="46"/>
      <c r="HZQ2990" s="46"/>
      <c r="HZR2990" s="46"/>
      <c r="HZS2990" s="46"/>
      <c r="HZT2990" s="46"/>
      <c r="HZU2990" s="46"/>
      <c r="HZV2990" s="46"/>
      <c r="HZW2990" s="46"/>
      <c r="HZX2990" s="46"/>
      <c r="HZY2990" s="46"/>
      <c r="HZZ2990" s="46"/>
      <c r="IAA2990" s="46"/>
      <c r="IAB2990" s="46"/>
      <c r="IAC2990" s="46"/>
      <c r="IAD2990" s="46"/>
      <c r="IAE2990" s="46"/>
      <c r="IAF2990" s="46"/>
      <c r="IAG2990" s="46"/>
      <c r="IAH2990" s="46"/>
      <c r="IAI2990" s="46"/>
      <c r="IAJ2990" s="46"/>
      <c r="IAK2990" s="46"/>
      <c r="IAL2990" s="46"/>
      <c r="IAM2990" s="46"/>
      <c r="IAN2990" s="46"/>
      <c r="IAO2990" s="46"/>
      <c r="IAP2990" s="46"/>
      <c r="IAQ2990" s="46"/>
      <c r="IAR2990" s="46"/>
      <c r="IAS2990" s="46"/>
      <c r="IAT2990" s="46"/>
      <c r="IAU2990" s="46"/>
      <c r="IAV2990" s="46"/>
      <c r="IAW2990" s="46"/>
      <c r="IAX2990" s="46"/>
      <c r="IAY2990" s="46"/>
      <c r="IAZ2990" s="46"/>
      <c r="IBA2990" s="46"/>
      <c r="IBB2990" s="46"/>
      <c r="IBC2990" s="46"/>
      <c r="IBD2990" s="46"/>
      <c r="IBE2990" s="46"/>
      <c r="IBF2990" s="46"/>
      <c r="IBG2990" s="46"/>
      <c r="IBH2990" s="46"/>
      <c r="IBI2990" s="46"/>
      <c r="IBJ2990" s="46"/>
      <c r="IBK2990" s="46"/>
      <c r="IBL2990" s="46"/>
      <c r="IBM2990" s="46"/>
      <c r="IBN2990" s="46"/>
      <c r="IBO2990" s="46"/>
      <c r="IBP2990" s="46"/>
      <c r="IBQ2990" s="46"/>
      <c r="IBR2990" s="46"/>
      <c r="IBS2990" s="46"/>
      <c r="IBT2990" s="46"/>
      <c r="IBU2990" s="46"/>
      <c r="IBV2990" s="46"/>
      <c r="IBW2990" s="46"/>
      <c r="IBX2990" s="46"/>
      <c r="IBY2990" s="46"/>
      <c r="IBZ2990" s="46"/>
      <c r="ICA2990" s="46"/>
      <c r="ICB2990" s="46"/>
      <c r="ICC2990" s="46"/>
      <c r="ICD2990" s="46"/>
      <c r="ICE2990" s="46"/>
      <c r="ICF2990" s="46"/>
      <c r="ICG2990" s="46"/>
      <c r="ICH2990" s="46"/>
      <c r="ICI2990" s="46"/>
      <c r="ICJ2990" s="46"/>
      <c r="ICK2990" s="46"/>
      <c r="ICL2990" s="46"/>
      <c r="ICM2990" s="46"/>
      <c r="ICN2990" s="46"/>
      <c r="ICO2990" s="46"/>
      <c r="ICP2990" s="46"/>
      <c r="ICQ2990" s="46"/>
      <c r="ICR2990" s="46"/>
      <c r="ICS2990" s="46"/>
      <c r="ICT2990" s="46"/>
      <c r="ICU2990" s="46"/>
      <c r="ICV2990" s="46"/>
      <c r="ICW2990" s="46"/>
      <c r="ICX2990" s="46"/>
      <c r="ICY2990" s="46"/>
      <c r="ICZ2990" s="46"/>
      <c r="IDA2990" s="46"/>
      <c r="IDB2990" s="46"/>
      <c r="IDC2990" s="46"/>
      <c r="IDD2990" s="46"/>
      <c r="IDE2990" s="46"/>
      <c r="IDF2990" s="46"/>
      <c r="IDG2990" s="46"/>
      <c r="IDH2990" s="46"/>
      <c r="IDI2990" s="46"/>
      <c r="IDJ2990" s="46"/>
      <c r="IDK2990" s="46"/>
      <c r="IDL2990" s="46"/>
      <c r="IDM2990" s="46"/>
      <c r="IDN2990" s="46"/>
      <c r="IDO2990" s="46"/>
      <c r="IDP2990" s="46"/>
      <c r="IDQ2990" s="46"/>
      <c r="IDR2990" s="46"/>
      <c r="IDS2990" s="46"/>
      <c r="IDT2990" s="46"/>
      <c r="IDU2990" s="46"/>
      <c r="IDV2990" s="46"/>
      <c r="IDW2990" s="46"/>
      <c r="IDX2990" s="46"/>
      <c r="IDY2990" s="46"/>
      <c r="IDZ2990" s="46"/>
      <c r="IEA2990" s="46"/>
      <c r="IEB2990" s="46"/>
      <c r="IEC2990" s="46"/>
      <c r="IED2990" s="46"/>
      <c r="IEE2990" s="46"/>
      <c r="IEF2990" s="46"/>
      <c r="IEG2990" s="46"/>
      <c r="IEH2990" s="46"/>
      <c r="IEI2990" s="46"/>
      <c r="IEJ2990" s="46"/>
      <c r="IEK2990" s="46"/>
      <c r="IEL2990" s="46"/>
      <c r="IEM2990" s="46"/>
      <c r="IEN2990" s="46"/>
      <c r="IEO2990" s="46"/>
      <c r="IEP2990" s="46"/>
      <c r="IEQ2990" s="46"/>
      <c r="IER2990" s="46"/>
      <c r="IES2990" s="46"/>
      <c r="IET2990" s="46"/>
      <c r="IEU2990" s="46"/>
      <c r="IEV2990" s="46"/>
      <c r="IEW2990" s="46"/>
      <c r="IEX2990" s="46"/>
      <c r="IEY2990" s="46"/>
      <c r="IEZ2990" s="46"/>
      <c r="IFA2990" s="46"/>
      <c r="IFB2990" s="46"/>
      <c r="IFC2990" s="46"/>
      <c r="IFD2990" s="46"/>
      <c r="IFE2990" s="46"/>
      <c r="IFF2990" s="46"/>
      <c r="IFG2990" s="46"/>
      <c r="IFH2990" s="46"/>
      <c r="IFI2990" s="46"/>
      <c r="IFJ2990" s="46"/>
      <c r="IFK2990" s="46"/>
      <c r="IFL2990" s="46"/>
      <c r="IFM2990" s="46"/>
      <c r="IFN2990" s="46"/>
      <c r="IFO2990" s="46"/>
      <c r="IFP2990" s="46"/>
      <c r="IFQ2990" s="46"/>
      <c r="IFR2990" s="46"/>
      <c r="IFS2990" s="46"/>
      <c r="IFT2990" s="46"/>
      <c r="IFU2990" s="46"/>
      <c r="IFV2990" s="46"/>
      <c r="IFW2990" s="46"/>
      <c r="IFX2990" s="46"/>
      <c r="IFY2990" s="46"/>
      <c r="IFZ2990" s="46"/>
      <c r="IGA2990" s="46"/>
      <c r="IGB2990" s="46"/>
      <c r="IGC2990" s="46"/>
      <c r="IGD2990" s="46"/>
      <c r="IGE2990" s="46"/>
      <c r="IGF2990" s="46"/>
      <c r="IGG2990" s="46"/>
      <c r="IGH2990" s="46"/>
      <c r="IGI2990" s="46"/>
      <c r="IGJ2990" s="46"/>
      <c r="IGK2990" s="46"/>
      <c r="IGL2990" s="46"/>
      <c r="IGM2990" s="46"/>
      <c r="IGN2990" s="46"/>
      <c r="IGO2990" s="46"/>
      <c r="IGP2990" s="46"/>
      <c r="IGQ2990" s="46"/>
      <c r="IGR2990" s="46"/>
      <c r="IGS2990" s="46"/>
      <c r="IGT2990" s="46"/>
      <c r="IGU2990" s="46"/>
      <c r="IGV2990" s="46"/>
      <c r="IGW2990" s="46"/>
      <c r="IGX2990" s="46"/>
      <c r="IGY2990" s="46"/>
      <c r="IGZ2990" s="46"/>
      <c r="IHA2990" s="46"/>
      <c r="IHB2990" s="46"/>
      <c r="IHC2990" s="46"/>
      <c r="IHD2990" s="46"/>
      <c r="IHE2990" s="46"/>
      <c r="IHF2990" s="46"/>
      <c r="IHG2990" s="46"/>
      <c r="IHH2990" s="46"/>
      <c r="IHI2990" s="46"/>
      <c r="IHJ2990" s="46"/>
      <c r="IHK2990" s="46"/>
      <c r="IHL2990" s="46"/>
      <c r="IHM2990" s="46"/>
      <c r="IHN2990" s="46"/>
      <c r="IHO2990" s="46"/>
      <c r="IHP2990" s="46"/>
      <c r="IHQ2990" s="46"/>
      <c r="IHR2990" s="46"/>
      <c r="IHS2990" s="46"/>
      <c r="IHT2990" s="46"/>
      <c r="IHU2990" s="46"/>
      <c r="IHV2990" s="46"/>
      <c r="IHW2990" s="46"/>
      <c r="IHX2990" s="46"/>
      <c r="IHY2990" s="46"/>
      <c r="IHZ2990" s="46"/>
      <c r="IIA2990" s="46"/>
      <c r="IIB2990" s="46"/>
      <c r="IIC2990" s="46"/>
      <c r="IID2990" s="46"/>
      <c r="IIE2990" s="46"/>
      <c r="IIF2990" s="46"/>
      <c r="IIG2990" s="46"/>
      <c r="IIH2990" s="46"/>
      <c r="III2990" s="46"/>
      <c r="IIJ2990" s="46"/>
      <c r="IIK2990" s="46"/>
      <c r="IIL2990" s="46"/>
      <c r="IIM2990" s="46"/>
      <c r="IIN2990" s="46"/>
      <c r="IIO2990" s="46"/>
      <c r="IIP2990" s="46"/>
      <c r="IIQ2990" s="46"/>
      <c r="IIR2990" s="46"/>
      <c r="IIS2990" s="46"/>
      <c r="IIT2990" s="46"/>
      <c r="IIU2990" s="46"/>
      <c r="IIV2990" s="46"/>
      <c r="IIW2990" s="46"/>
      <c r="IIX2990" s="46"/>
      <c r="IIY2990" s="46"/>
      <c r="IIZ2990" s="46"/>
      <c r="IJA2990" s="46"/>
      <c r="IJB2990" s="46"/>
      <c r="IJC2990" s="46"/>
      <c r="IJD2990" s="46"/>
      <c r="IJE2990" s="46"/>
      <c r="IJF2990" s="46"/>
      <c r="IJG2990" s="46"/>
      <c r="IJH2990" s="46"/>
      <c r="IJI2990" s="46"/>
      <c r="IJJ2990" s="46"/>
      <c r="IJK2990" s="46"/>
      <c r="IJL2990" s="46"/>
      <c r="IJM2990" s="46"/>
      <c r="IJN2990" s="46"/>
      <c r="IJO2990" s="46"/>
      <c r="IJP2990" s="46"/>
      <c r="IJQ2990" s="46"/>
      <c r="IJR2990" s="46"/>
      <c r="IJS2990" s="46"/>
      <c r="IJT2990" s="46"/>
      <c r="IJU2990" s="46"/>
      <c r="IJV2990" s="46"/>
      <c r="IJW2990" s="46"/>
      <c r="IJX2990" s="46"/>
      <c r="IJY2990" s="46"/>
      <c r="IJZ2990" s="46"/>
      <c r="IKA2990" s="46"/>
      <c r="IKB2990" s="46"/>
      <c r="IKC2990" s="46"/>
      <c r="IKD2990" s="46"/>
      <c r="IKE2990" s="46"/>
      <c r="IKF2990" s="46"/>
      <c r="IKG2990" s="46"/>
      <c r="IKH2990" s="46"/>
      <c r="IKI2990" s="46"/>
      <c r="IKJ2990" s="46"/>
      <c r="IKK2990" s="46"/>
      <c r="IKL2990" s="46"/>
      <c r="IKM2990" s="46"/>
      <c r="IKN2990" s="46"/>
      <c r="IKO2990" s="46"/>
      <c r="IKP2990" s="46"/>
      <c r="IKQ2990" s="46"/>
      <c r="IKR2990" s="46"/>
      <c r="IKS2990" s="46"/>
      <c r="IKT2990" s="46"/>
      <c r="IKU2990" s="46"/>
      <c r="IKV2990" s="46"/>
      <c r="IKW2990" s="46"/>
      <c r="IKX2990" s="46"/>
      <c r="IKY2990" s="46"/>
      <c r="IKZ2990" s="46"/>
      <c r="ILA2990" s="46"/>
      <c r="ILB2990" s="46"/>
      <c r="ILC2990" s="46"/>
      <c r="ILD2990" s="46"/>
      <c r="ILE2990" s="46"/>
      <c r="ILF2990" s="46"/>
      <c r="ILG2990" s="46"/>
      <c r="ILH2990" s="46"/>
      <c r="ILI2990" s="46"/>
      <c r="ILJ2990" s="46"/>
      <c r="ILK2990" s="46"/>
      <c r="ILL2990" s="46"/>
      <c r="ILM2990" s="46"/>
      <c r="ILN2990" s="46"/>
      <c r="ILO2990" s="46"/>
      <c r="ILP2990" s="46"/>
      <c r="ILQ2990" s="46"/>
      <c r="ILR2990" s="46"/>
      <c r="ILS2990" s="46"/>
      <c r="ILT2990" s="46"/>
      <c r="ILU2990" s="46"/>
      <c r="ILV2990" s="46"/>
      <c r="ILW2990" s="46"/>
      <c r="ILX2990" s="46"/>
      <c r="ILY2990" s="46"/>
      <c r="ILZ2990" s="46"/>
      <c r="IMA2990" s="46"/>
      <c r="IMB2990" s="46"/>
      <c r="IMC2990" s="46"/>
      <c r="IMD2990" s="46"/>
      <c r="IME2990" s="46"/>
      <c r="IMF2990" s="46"/>
      <c r="IMG2990" s="46"/>
      <c r="IMH2990" s="46"/>
      <c r="IMI2990" s="46"/>
      <c r="IMJ2990" s="46"/>
      <c r="IMK2990" s="46"/>
      <c r="IML2990" s="46"/>
      <c r="IMM2990" s="46"/>
      <c r="IMN2990" s="46"/>
      <c r="IMO2990" s="46"/>
      <c r="IMP2990" s="46"/>
      <c r="IMQ2990" s="46"/>
      <c r="IMR2990" s="46"/>
      <c r="IMS2990" s="46"/>
      <c r="IMT2990" s="46"/>
      <c r="IMU2990" s="46"/>
      <c r="IMV2990" s="46"/>
      <c r="IMW2990" s="46"/>
      <c r="IMX2990" s="46"/>
      <c r="IMY2990" s="46"/>
      <c r="IMZ2990" s="46"/>
      <c r="INA2990" s="46"/>
      <c r="INB2990" s="46"/>
      <c r="INC2990" s="46"/>
      <c r="IND2990" s="46"/>
      <c r="INE2990" s="46"/>
      <c r="INF2990" s="46"/>
      <c r="ING2990" s="46"/>
      <c r="INH2990" s="46"/>
      <c r="INI2990" s="46"/>
      <c r="INJ2990" s="46"/>
      <c r="INK2990" s="46"/>
      <c r="INL2990" s="46"/>
      <c r="INM2990" s="46"/>
      <c r="INN2990" s="46"/>
      <c r="INO2990" s="46"/>
      <c r="INP2990" s="46"/>
      <c r="INQ2990" s="46"/>
      <c r="INR2990" s="46"/>
      <c r="INS2990" s="46"/>
      <c r="INT2990" s="46"/>
      <c r="INU2990" s="46"/>
      <c r="INV2990" s="46"/>
      <c r="INW2990" s="46"/>
      <c r="INX2990" s="46"/>
      <c r="INY2990" s="46"/>
      <c r="INZ2990" s="46"/>
      <c r="IOA2990" s="46"/>
      <c r="IOB2990" s="46"/>
      <c r="IOC2990" s="46"/>
      <c r="IOD2990" s="46"/>
      <c r="IOE2990" s="46"/>
      <c r="IOF2990" s="46"/>
      <c r="IOG2990" s="46"/>
      <c r="IOH2990" s="46"/>
      <c r="IOI2990" s="46"/>
      <c r="IOJ2990" s="46"/>
      <c r="IOK2990" s="46"/>
      <c r="IOL2990" s="46"/>
      <c r="IOM2990" s="46"/>
      <c r="ION2990" s="46"/>
      <c r="IOO2990" s="46"/>
      <c r="IOP2990" s="46"/>
      <c r="IOQ2990" s="46"/>
      <c r="IOR2990" s="46"/>
      <c r="IOS2990" s="46"/>
      <c r="IOT2990" s="46"/>
      <c r="IOU2990" s="46"/>
      <c r="IOV2990" s="46"/>
      <c r="IOW2990" s="46"/>
      <c r="IOX2990" s="46"/>
      <c r="IOY2990" s="46"/>
      <c r="IOZ2990" s="46"/>
      <c r="IPA2990" s="46"/>
      <c r="IPB2990" s="46"/>
      <c r="IPC2990" s="46"/>
      <c r="IPD2990" s="46"/>
      <c r="IPE2990" s="46"/>
      <c r="IPF2990" s="46"/>
      <c r="IPG2990" s="46"/>
      <c r="IPH2990" s="46"/>
      <c r="IPI2990" s="46"/>
      <c r="IPJ2990" s="46"/>
      <c r="IPK2990" s="46"/>
      <c r="IPL2990" s="46"/>
      <c r="IPM2990" s="46"/>
      <c r="IPN2990" s="46"/>
      <c r="IPO2990" s="46"/>
      <c r="IPP2990" s="46"/>
      <c r="IPQ2990" s="46"/>
      <c r="IPR2990" s="46"/>
      <c r="IPS2990" s="46"/>
      <c r="IPT2990" s="46"/>
      <c r="IPU2990" s="46"/>
      <c r="IPV2990" s="46"/>
      <c r="IPW2990" s="46"/>
      <c r="IPX2990" s="46"/>
      <c r="IPY2990" s="46"/>
      <c r="IPZ2990" s="46"/>
      <c r="IQA2990" s="46"/>
      <c r="IQB2990" s="46"/>
      <c r="IQC2990" s="46"/>
      <c r="IQD2990" s="46"/>
      <c r="IQE2990" s="46"/>
      <c r="IQF2990" s="46"/>
      <c r="IQG2990" s="46"/>
      <c r="IQH2990" s="46"/>
      <c r="IQI2990" s="46"/>
      <c r="IQJ2990" s="46"/>
      <c r="IQK2990" s="46"/>
      <c r="IQL2990" s="46"/>
      <c r="IQM2990" s="46"/>
      <c r="IQN2990" s="46"/>
      <c r="IQO2990" s="46"/>
      <c r="IQP2990" s="46"/>
      <c r="IQQ2990" s="46"/>
      <c r="IQR2990" s="46"/>
      <c r="IQS2990" s="46"/>
      <c r="IQT2990" s="46"/>
      <c r="IQU2990" s="46"/>
      <c r="IQV2990" s="46"/>
      <c r="IQW2990" s="46"/>
      <c r="IQX2990" s="46"/>
      <c r="IQY2990" s="46"/>
      <c r="IQZ2990" s="46"/>
      <c r="IRA2990" s="46"/>
      <c r="IRB2990" s="46"/>
      <c r="IRC2990" s="46"/>
      <c r="IRD2990" s="46"/>
      <c r="IRE2990" s="46"/>
      <c r="IRF2990" s="46"/>
      <c r="IRG2990" s="46"/>
      <c r="IRH2990" s="46"/>
      <c r="IRI2990" s="46"/>
      <c r="IRJ2990" s="46"/>
      <c r="IRK2990" s="46"/>
      <c r="IRL2990" s="46"/>
      <c r="IRM2990" s="46"/>
      <c r="IRN2990" s="46"/>
      <c r="IRO2990" s="46"/>
      <c r="IRP2990" s="46"/>
      <c r="IRQ2990" s="46"/>
      <c r="IRR2990" s="46"/>
      <c r="IRS2990" s="46"/>
      <c r="IRT2990" s="46"/>
      <c r="IRU2990" s="46"/>
      <c r="IRV2990" s="46"/>
      <c r="IRW2990" s="46"/>
      <c r="IRX2990" s="46"/>
      <c r="IRY2990" s="46"/>
      <c r="IRZ2990" s="46"/>
      <c r="ISA2990" s="46"/>
      <c r="ISB2990" s="46"/>
      <c r="ISC2990" s="46"/>
      <c r="ISD2990" s="46"/>
      <c r="ISE2990" s="46"/>
      <c r="ISF2990" s="46"/>
      <c r="ISG2990" s="46"/>
      <c r="ISH2990" s="46"/>
      <c r="ISI2990" s="46"/>
      <c r="ISJ2990" s="46"/>
      <c r="ISK2990" s="46"/>
      <c r="ISL2990" s="46"/>
      <c r="ISM2990" s="46"/>
      <c r="ISN2990" s="46"/>
      <c r="ISO2990" s="46"/>
      <c r="ISP2990" s="46"/>
      <c r="ISQ2990" s="46"/>
      <c r="ISR2990" s="46"/>
      <c r="ISS2990" s="46"/>
      <c r="IST2990" s="46"/>
      <c r="ISU2990" s="46"/>
      <c r="ISV2990" s="46"/>
      <c r="ISW2990" s="46"/>
      <c r="ISX2990" s="46"/>
      <c r="ISY2990" s="46"/>
      <c r="ISZ2990" s="46"/>
      <c r="ITA2990" s="46"/>
      <c r="ITB2990" s="46"/>
      <c r="ITC2990" s="46"/>
      <c r="ITD2990" s="46"/>
      <c r="ITE2990" s="46"/>
      <c r="ITF2990" s="46"/>
      <c r="ITG2990" s="46"/>
      <c r="ITH2990" s="46"/>
      <c r="ITI2990" s="46"/>
      <c r="ITJ2990" s="46"/>
      <c r="ITK2990" s="46"/>
      <c r="ITL2990" s="46"/>
      <c r="ITM2990" s="46"/>
      <c r="ITN2990" s="46"/>
      <c r="ITO2990" s="46"/>
      <c r="ITP2990" s="46"/>
      <c r="ITQ2990" s="46"/>
      <c r="ITR2990" s="46"/>
      <c r="ITS2990" s="46"/>
      <c r="ITT2990" s="46"/>
      <c r="ITU2990" s="46"/>
      <c r="ITV2990" s="46"/>
      <c r="ITW2990" s="46"/>
      <c r="ITX2990" s="46"/>
      <c r="ITY2990" s="46"/>
      <c r="ITZ2990" s="46"/>
      <c r="IUA2990" s="46"/>
      <c r="IUB2990" s="46"/>
      <c r="IUC2990" s="46"/>
      <c r="IUD2990" s="46"/>
      <c r="IUE2990" s="46"/>
      <c r="IUF2990" s="46"/>
      <c r="IUG2990" s="46"/>
      <c r="IUH2990" s="46"/>
      <c r="IUI2990" s="46"/>
      <c r="IUJ2990" s="46"/>
      <c r="IUK2990" s="46"/>
      <c r="IUL2990" s="46"/>
      <c r="IUM2990" s="46"/>
      <c r="IUN2990" s="46"/>
      <c r="IUO2990" s="46"/>
      <c r="IUP2990" s="46"/>
      <c r="IUQ2990" s="46"/>
      <c r="IUR2990" s="46"/>
      <c r="IUS2990" s="46"/>
      <c r="IUT2990" s="46"/>
      <c r="IUU2990" s="46"/>
      <c r="IUV2990" s="46"/>
      <c r="IUW2990" s="46"/>
      <c r="IUX2990" s="46"/>
      <c r="IUY2990" s="46"/>
      <c r="IUZ2990" s="46"/>
      <c r="IVA2990" s="46"/>
      <c r="IVB2990" s="46"/>
      <c r="IVC2990" s="46"/>
      <c r="IVD2990" s="46"/>
      <c r="IVE2990" s="46"/>
      <c r="IVF2990" s="46"/>
      <c r="IVG2990" s="46"/>
      <c r="IVH2990" s="46"/>
      <c r="IVI2990" s="46"/>
      <c r="IVJ2990" s="46"/>
      <c r="IVK2990" s="46"/>
      <c r="IVL2990" s="46"/>
      <c r="IVM2990" s="46"/>
      <c r="IVN2990" s="46"/>
      <c r="IVO2990" s="46"/>
      <c r="IVP2990" s="46"/>
      <c r="IVQ2990" s="46"/>
      <c r="IVR2990" s="46"/>
      <c r="IVS2990" s="46"/>
      <c r="IVT2990" s="46"/>
      <c r="IVU2990" s="46"/>
      <c r="IVV2990" s="46"/>
      <c r="IVW2990" s="46"/>
      <c r="IVX2990" s="46"/>
      <c r="IVY2990" s="46"/>
      <c r="IVZ2990" s="46"/>
      <c r="IWA2990" s="46"/>
      <c r="IWB2990" s="46"/>
      <c r="IWC2990" s="46"/>
      <c r="IWD2990" s="46"/>
      <c r="IWE2990" s="46"/>
      <c r="IWF2990" s="46"/>
      <c r="IWG2990" s="46"/>
      <c r="IWH2990" s="46"/>
      <c r="IWI2990" s="46"/>
      <c r="IWJ2990" s="46"/>
      <c r="IWK2990" s="46"/>
      <c r="IWL2990" s="46"/>
      <c r="IWM2990" s="46"/>
      <c r="IWN2990" s="46"/>
      <c r="IWO2990" s="46"/>
      <c r="IWP2990" s="46"/>
      <c r="IWQ2990" s="46"/>
      <c r="IWR2990" s="46"/>
      <c r="IWS2990" s="46"/>
      <c r="IWT2990" s="46"/>
      <c r="IWU2990" s="46"/>
      <c r="IWV2990" s="46"/>
      <c r="IWW2990" s="46"/>
      <c r="IWX2990" s="46"/>
      <c r="IWY2990" s="46"/>
      <c r="IWZ2990" s="46"/>
      <c r="IXA2990" s="46"/>
      <c r="IXB2990" s="46"/>
      <c r="IXC2990" s="46"/>
      <c r="IXD2990" s="46"/>
      <c r="IXE2990" s="46"/>
      <c r="IXF2990" s="46"/>
      <c r="IXG2990" s="46"/>
      <c r="IXH2990" s="46"/>
      <c r="IXI2990" s="46"/>
      <c r="IXJ2990" s="46"/>
      <c r="IXK2990" s="46"/>
      <c r="IXL2990" s="46"/>
      <c r="IXM2990" s="46"/>
      <c r="IXN2990" s="46"/>
      <c r="IXO2990" s="46"/>
      <c r="IXP2990" s="46"/>
      <c r="IXQ2990" s="46"/>
      <c r="IXR2990" s="46"/>
      <c r="IXS2990" s="46"/>
      <c r="IXT2990" s="46"/>
      <c r="IXU2990" s="46"/>
      <c r="IXV2990" s="46"/>
      <c r="IXW2990" s="46"/>
      <c r="IXX2990" s="46"/>
      <c r="IXY2990" s="46"/>
      <c r="IXZ2990" s="46"/>
      <c r="IYA2990" s="46"/>
      <c r="IYB2990" s="46"/>
      <c r="IYC2990" s="46"/>
      <c r="IYD2990" s="46"/>
      <c r="IYE2990" s="46"/>
      <c r="IYF2990" s="46"/>
      <c r="IYG2990" s="46"/>
      <c r="IYH2990" s="46"/>
      <c r="IYI2990" s="46"/>
      <c r="IYJ2990" s="46"/>
      <c r="IYK2990" s="46"/>
      <c r="IYL2990" s="46"/>
      <c r="IYM2990" s="46"/>
      <c r="IYN2990" s="46"/>
      <c r="IYO2990" s="46"/>
      <c r="IYP2990" s="46"/>
      <c r="IYQ2990" s="46"/>
      <c r="IYR2990" s="46"/>
      <c r="IYS2990" s="46"/>
      <c r="IYT2990" s="46"/>
      <c r="IYU2990" s="46"/>
      <c r="IYV2990" s="46"/>
      <c r="IYW2990" s="46"/>
      <c r="IYX2990" s="46"/>
      <c r="IYY2990" s="46"/>
      <c r="IYZ2990" s="46"/>
      <c r="IZA2990" s="46"/>
      <c r="IZB2990" s="46"/>
      <c r="IZC2990" s="46"/>
      <c r="IZD2990" s="46"/>
      <c r="IZE2990" s="46"/>
      <c r="IZF2990" s="46"/>
      <c r="IZG2990" s="46"/>
      <c r="IZH2990" s="46"/>
      <c r="IZI2990" s="46"/>
      <c r="IZJ2990" s="46"/>
      <c r="IZK2990" s="46"/>
      <c r="IZL2990" s="46"/>
      <c r="IZM2990" s="46"/>
      <c r="IZN2990" s="46"/>
      <c r="IZO2990" s="46"/>
      <c r="IZP2990" s="46"/>
      <c r="IZQ2990" s="46"/>
      <c r="IZR2990" s="46"/>
      <c r="IZS2990" s="46"/>
      <c r="IZT2990" s="46"/>
      <c r="IZU2990" s="46"/>
      <c r="IZV2990" s="46"/>
      <c r="IZW2990" s="46"/>
      <c r="IZX2990" s="46"/>
      <c r="IZY2990" s="46"/>
      <c r="IZZ2990" s="46"/>
      <c r="JAA2990" s="46"/>
      <c r="JAB2990" s="46"/>
      <c r="JAC2990" s="46"/>
      <c r="JAD2990" s="46"/>
      <c r="JAE2990" s="46"/>
      <c r="JAF2990" s="46"/>
      <c r="JAG2990" s="46"/>
      <c r="JAH2990" s="46"/>
      <c r="JAI2990" s="46"/>
      <c r="JAJ2990" s="46"/>
      <c r="JAK2990" s="46"/>
      <c r="JAL2990" s="46"/>
      <c r="JAM2990" s="46"/>
      <c r="JAN2990" s="46"/>
      <c r="JAO2990" s="46"/>
      <c r="JAP2990" s="46"/>
      <c r="JAQ2990" s="46"/>
      <c r="JAR2990" s="46"/>
      <c r="JAS2990" s="46"/>
      <c r="JAT2990" s="46"/>
      <c r="JAU2990" s="46"/>
      <c r="JAV2990" s="46"/>
      <c r="JAW2990" s="46"/>
      <c r="JAX2990" s="46"/>
      <c r="JAY2990" s="46"/>
      <c r="JAZ2990" s="46"/>
      <c r="JBA2990" s="46"/>
      <c r="JBB2990" s="46"/>
      <c r="JBC2990" s="46"/>
      <c r="JBD2990" s="46"/>
      <c r="JBE2990" s="46"/>
      <c r="JBF2990" s="46"/>
      <c r="JBG2990" s="46"/>
      <c r="JBH2990" s="46"/>
      <c r="JBI2990" s="46"/>
      <c r="JBJ2990" s="46"/>
      <c r="JBK2990" s="46"/>
      <c r="JBL2990" s="46"/>
      <c r="JBM2990" s="46"/>
      <c r="JBN2990" s="46"/>
      <c r="JBO2990" s="46"/>
      <c r="JBP2990" s="46"/>
      <c r="JBQ2990" s="46"/>
      <c r="JBR2990" s="46"/>
      <c r="JBS2990" s="46"/>
      <c r="JBT2990" s="46"/>
      <c r="JBU2990" s="46"/>
      <c r="JBV2990" s="46"/>
      <c r="JBW2990" s="46"/>
      <c r="JBX2990" s="46"/>
      <c r="JBY2990" s="46"/>
      <c r="JBZ2990" s="46"/>
      <c r="JCA2990" s="46"/>
      <c r="JCB2990" s="46"/>
      <c r="JCC2990" s="46"/>
      <c r="JCD2990" s="46"/>
      <c r="JCE2990" s="46"/>
      <c r="JCF2990" s="46"/>
      <c r="JCG2990" s="46"/>
      <c r="JCH2990" s="46"/>
      <c r="JCI2990" s="46"/>
      <c r="JCJ2990" s="46"/>
      <c r="JCK2990" s="46"/>
      <c r="JCL2990" s="46"/>
      <c r="JCM2990" s="46"/>
      <c r="JCN2990" s="46"/>
      <c r="JCO2990" s="46"/>
      <c r="JCP2990" s="46"/>
      <c r="JCQ2990" s="46"/>
      <c r="JCR2990" s="46"/>
      <c r="JCS2990" s="46"/>
      <c r="JCT2990" s="46"/>
      <c r="JCU2990" s="46"/>
      <c r="JCV2990" s="46"/>
      <c r="JCW2990" s="46"/>
      <c r="JCX2990" s="46"/>
      <c r="JCY2990" s="46"/>
      <c r="JCZ2990" s="46"/>
      <c r="JDA2990" s="46"/>
      <c r="JDB2990" s="46"/>
      <c r="JDC2990" s="46"/>
      <c r="JDD2990" s="46"/>
      <c r="JDE2990" s="46"/>
      <c r="JDF2990" s="46"/>
      <c r="JDG2990" s="46"/>
      <c r="JDH2990" s="46"/>
      <c r="JDI2990" s="46"/>
      <c r="JDJ2990" s="46"/>
      <c r="JDK2990" s="46"/>
      <c r="JDL2990" s="46"/>
      <c r="JDM2990" s="46"/>
      <c r="JDN2990" s="46"/>
      <c r="JDO2990" s="46"/>
      <c r="JDP2990" s="46"/>
      <c r="JDQ2990" s="46"/>
      <c r="JDR2990" s="46"/>
      <c r="JDS2990" s="46"/>
      <c r="JDT2990" s="46"/>
      <c r="JDU2990" s="46"/>
      <c r="JDV2990" s="46"/>
      <c r="JDW2990" s="46"/>
      <c r="JDX2990" s="46"/>
      <c r="JDY2990" s="46"/>
      <c r="JDZ2990" s="46"/>
      <c r="JEA2990" s="46"/>
      <c r="JEB2990" s="46"/>
      <c r="JEC2990" s="46"/>
      <c r="JED2990" s="46"/>
      <c r="JEE2990" s="46"/>
      <c r="JEF2990" s="46"/>
      <c r="JEG2990" s="46"/>
      <c r="JEH2990" s="46"/>
      <c r="JEI2990" s="46"/>
      <c r="JEJ2990" s="46"/>
      <c r="JEK2990" s="46"/>
      <c r="JEL2990" s="46"/>
      <c r="JEM2990" s="46"/>
      <c r="JEN2990" s="46"/>
      <c r="JEO2990" s="46"/>
      <c r="JEP2990" s="46"/>
      <c r="JEQ2990" s="46"/>
      <c r="JER2990" s="46"/>
      <c r="JES2990" s="46"/>
      <c r="JET2990" s="46"/>
      <c r="JEU2990" s="46"/>
      <c r="JEV2990" s="46"/>
      <c r="JEW2990" s="46"/>
      <c r="JEX2990" s="46"/>
      <c r="JEY2990" s="46"/>
      <c r="JEZ2990" s="46"/>
      <c r="JFA2990" s="46"/>
      <c r="JFB2990" s="46"/>
      <c r="JFC2990" s="46"/>
      <c r="JFD2990" s="46"/>
      <c r="JFE2990" s="46"/>
      <c r="JFF2990" s="46"/>
      <c r="JFG2990" s="46"/>
      <c r="JFH2990" s="46"/>
      <c r="JFI2990" s="46"/>
      <c r="JFJ2990" s="46"/>
      <c r="JFK2990" s="46"/>
      <c r="JFL2990" s="46"/>
      <c r="JFM2990" s="46"/>
      <c r="JFN2990" s="46"/>
      <c r="JFO2990" s="46"/>
      <c r="JFP2990" s="46"/>
      <c r="JFQ2990" s="46"/>
      <c r="JFR2990" s="46"/>
      <c r="JFS2990" s="46"/>
      <c r="JFT2990" s="46"/>
      <c r="JFU2990" s="46"/>
      <c r="JFV2990" s="46"/>
      <c r="JFW2990" s="46"/>
      <c r="JFX2990" s="46"/>
      <c r="JFY2990" s="46"/>
      <c r="JFZ2990" s="46"/>
      <c r="JGA2990" s="46"/>
      <c r="JGB2990" s="46"/>
      <c r="JGC2990" s="46"/>
      <c r="JGD2990" s="46"/>
      <c r="JGE2990" s="46"/>
      <c r="JGF2990" s="46"/>
      <c r="JGG2990" s="46"/>
      <c r="JGH2990" s="46"/>
      <c r="JGI2990" s="46"/>
      <c r="JGJ2990" s="46"/>
      <c r="JGK2990" s="46"/>
      <c r="JGL2990" s="46"/>
      <c r="JGM2990" s="46"/>
      <c r="JGN2990" s="46"/>
      <c r="JGO2990" s="46"/>
      <c r="JGP2990" s="46"/>
      <c r="JGQ2990" s="46"/>
      <c r="JGR2990" s="46"/>
      <c r="JGS2990" s="46"/>
      <c r="JGT2990" s="46"/>
      <c r="JGU2990" s="46"/>
      <c r="JGV2990" s="46"/>
      <c r="JGW2990" s="46"/>
      <c r="JGX2990" s="46"/>
      <c r="JGY2990" s="46"/>
      <c r="JGZ2990" s="46"/>
      <c r="JHA2990" s="46"/>
      <c r="JHB2990" s="46"/>
      <c r="JHC2990" s="46"/>
      <c r="JHD2990" s="46"/>
      <c r="JHE2990" s="46"/>
      <c r="JHF2990" s="46"/>
      <c r="JHG2990" s="46"/>
      <c r="JHH2990" s="46"/>
      <c r="JHI2990" s="46"/>
      <c r="JHJ2990" s="46"/>
      <c r="JHK2990" s="46"/>
      <c r="JHL2990" s="46"/>
      <c r="JHM2990" s="46"/>
      <c r="JHN2990" s="46"/>
      <c r="JHO2990" s="46"/>
      <c r="JHP2990" s="46"/>
      <c r="JHQ2990" s="46"/>
      <c r="JHR2990" s="46"/>
      <c r="JHS2990" s="46"/>
      <c r="JHT2990" s="46"/>
      <c r="JHU2990" s="46"/>
      <c r="JHV2990" s="46"/>
      <c r="JHW2990" s="46"/>
      <c r="JHX2990" s="46"/>
      <c r="JHY2990" s="46"/>
      <c r="JHZ2990" s="46"/>
      <c r="JIA2990" s="46"/>
      <c r="JIB2990" s="46"/>
      <c r="JIC2990" s="46"/>
      <c r="JID2990" s="46"/>
      <c r="JIE2990" s="46"/>
      <c r="JIF2990" s="46"/>
      <c r="JIG2990" s="46"/>
      <c r="JIH2990" s="46"/>
      <c r="JII2990" s="46"/>
      <c r="JIJ2990" s="46"/>
      <c r="JIK2990" s="46"/>
      <c r="JIL2990" s="46"/>
      <c r="JIM2990" s="46"/>
      <c r="JIN2990" s="46"/>
      <c r="JIO2990" s="46"/>
      <c r="JIP2990" s="46"/>
      <c r="JIQ2990" s="46"/>
      <c r="JIR2990" s="46"/>
      <c r="JIS2990" s="46"/>
      <c r="JIT2990" s="46"/>
      <c r="JIU2990" s="46"/>
      <c r="JIV2990" s="46"/>
      <c r="JIW2990" s="46"/>
      <c r="JIX2990" s="46"/>
      <c r="JIY2990" s="46"/>
      <c r="JIZ2990" s="46"/>
      <c r="JJA2990" s="46"/>
      <c r="JJB2990" s="46"/>
      <c r="JJC2990" s="46"/>
      <c r="JJD2990" s="46"/>
      <c r="JJE2990" s="46"/>
      <c r="JJF2990" s="46"/>
      <c r="JJG2990" s="46"/>
      <c r="JJH2990" s="46"/>
      <c r="JJI2990" s="46"/>
      <c r="JJJ2990" s="46"/>
      <c r="JJK2990" s="46"/>
      <c r="JJL2990" s="46"/>
      <c r="JJM2990" s="46"/>
      <c r="JJN2990" s="46"/>
      <c r="JJO2990" s="46"/>
      <c r="JJP2990" s="46"/>
      <c r="JJQ2990" s="46"/>
      <c r="JJR2990" s="46"/>
      <c r="JJS2990" s="46"/>
      <c r="JJT2990" s="46"/>
      <c r="JJU2990" s="46"/>
      <c r="JJV2990" s="46"/>
      <c r="JJW2990" s="46"/>
      <c r="JJX2990" s="46"/>
      <c r="JJY2990" s="46"/>
      <c r="JJZ2990" s="46"/>
      <c r="JKA2990" s="46"/>
      <c r="JKB2990" s="46"/>
      <c r="JKC2990" s="46"/>
      <c r="JKD2990" s="46"/>
      <c r="JKE2990" s="46"/>
      <c r="JKF2990" s="46"/>
      <c r="JKG2990" s="46"/>
      <c r="JKH2990" s="46"/>
      <c r="JKI2990" s="46"/>
      <c r="JKJ2990" s="46"/>
      <c r="JKK2990" s="46"/>
      <c r="JKL2990" s="46"/>
      <c r="JKM2990" s="46"/>
      <c r="JKN2990" s="46"/>
      <c r="JKO2990" s="46"/>
      <c r="JKP2990" s="46"/>
      <c r="JKQ2990" s="46"/>
      <c r="JKR2990" s="46"/>
      <c r="JKS2990" s="46"/>
      <c r="JKT2990" s="46"/>
      <c r="JKU2990" s="46"/>
      <c r="JKV2990" s="46"/>
      <c r="JKW2990" s="46"/>
      <c r="JKX2990" s="46"/>
      <c r="JKY2990" s="46"/>
      <c r="JKZ2990" s="46"/>
      <c r="JLA2990" s="46"/>
      <c r="JLB2990" s="46"/>
      <c r="JLC2990" s="46"/>
      <c r="JLD2990" s="46"/>
      <c r="JLE2990" s="46"/>
      <c r="JLF2990" s="46"/>
      <c r="JLG2990" s="46"/>
      <c r="JLH2990" s="46"/>
      <c r="JLI2990" s="46"/>
      <c r="JLJ2990" s="46"/>
      <c r="JLK2990" s="46"/>
      <c r="JLL2990" s="46"/>
      <c r="JLM2990" s="46"/>
      <c r="JLN2990" s="46"/>
      <c r="JLO2990" s="46"/>
      <c r="JLP2990" s="46"/>
      <c r="JLQ2990" s="46"/>
      <c r="JLR2990" s="46"/>
      <c r="JLS2990" s="46"/>
      <c r="JLT2990" s="46"/>
      <c r="JLU2990" s="46"/>
      <c r="JLV2990" s="46"/>
      <c r="JLW2990" s="46"/>
      <c r="JLX2990" s="46"/>
      <c r="JLY2990" s="46"/>
      <c r="JLZ2990" s="46"/>
      <c r="JMA2990" s="46"/>
      <c r="JMB2990" s="46"/>
      <c r="JMC2990" s="46"/>
      <c r="JMD2990" s="46"/>
      <c r="JME2990" s="46"/>
      <c r="JMF2990" s="46"/>
      <c r="JMG2990" s="46"/>
      <c r="JMH2990" s="46"/>
      <c r="JMI2990" s="46"/>
      <c r="JMJ2990" s="46"/>
      <c r="JMK2990" s="46"/>
      <c r="JML2990" s="46"/>
      <c r="JMM2990" s="46"/>
      <c r="JMN2990" s="46"/>
      <c r="JMO2990" s="46"/>
      <c r="JMP2990" s="46"/>
      <c r="JMQ2990" s="46"/>
      <c r="JMR2990" s="46"/>
      <c r="JMS2990" s="46"/>
      <c r="JMT2990" s="46"/>
      <c r="JMU2990" s="46"/>
      <c r="JMV2990" s="46"/>
      <c r="JMW2990" s="46"/>
      <c r="JMX2990" s="46"/>
      <c r="JMY2990" s="46"/>
      <c r="JMZ2990" s="46"/>
      <c r="JNA2990" s="46"/>
      <c r="JNB2990" s="46"/>
      <c r="JNC2990" s="46"/>
      <c r="JND2990" s="46"/>
      <c r="JNE2990" s="46"/>
      <c r="JNF2990" s="46"/>
      <c r="JNG2990" s="46"/>
      <c r="JNH2990" s="46"/>
      <c r="JNI2990" s="46"/>
      <c r="JNJ2990" s="46"/>
      <c r="JNK2990" s="46"/>
      <c r="JNL2990" s="46"/>
      <c r="JNM2990" s="46"/>
      <c r="JNN2990" s="46"/>
      <c r="JNO2990" s="46"/>
      <c r="JNP2990" s="46"/>
      <c r="JNQ2990" s="46"/>
      <c r="JNR2990" s="46"/>
      <c r="JNS2990" s="46"/>
      <c r="JNT2990" s="46"/>
      <c r="JNU2990" s="46"/>
      <c r="JNV2990" s="46"/>
      <c r="JNW2990" s="46"/>
      <c r="JNX2990" s="46"/>
      <c r="JNY2990" s="46"/>
      <c r="JNZ2990" s="46"/>
      <c r="JOA2990" s="46"/>
      <c r="JOB2990" s="46"/>
      <c r="JOC2990" s="46"/>
      <c r="JOD2990" s="46"/>
      <c r="JOE2990" s="46"/>
      <c r="JOF2990" s="46"/>
      <c r="JOG2990" s="46"/>
      <c r="JOH2990" s="46"/>
      <c r="JOI2990" s="46"/>
      <c r="JOJ2990" s="46"/>
      <c r="JOK2990" s="46"/>
      <c r="JOL2990" s="46"/>
      <c r="JOM2990" s="46"/>
      <c r="JON2990" s="46"/>
      <c r="JOO2990" s="46"/>
      <c r="JOP2990" s="46"/>
      <c r="JOQ2990" s="46"/>
      <c r="JOR2990" s="46"/>
      <c r="JOS2990" s="46"/>
      <c r="JOT2990" s="46"/>
      <c r="JOU2990" s="46"/>
      <c r="JOV2990" s="46"/>
      <c r="JOW2990" s="46"/>
      <c r="JOX2990" s="46"/>
      <c r="JOY2990" s="46"/>
      <c r="JOZ2990" s="46"/>
      <c r="JPA2990" s="46"/>
      <c r="JPB2990" s="46"/>
      <c r="JPC2990" s="46"/>
      <c r="JPD2990" s="46"/>
      <c r="JPE2990" s="46"/>
      <c r="JPF2990" s="46"/>
      <c r="JPG2990" s="46"/>
      <c r="JPH2990" s="46"/>
      <c r="JPI2990" s="46"/>
      <c r="JPJ2990" s="46"/>
      <c r="JPK2990" s="46"/>
      <c r="JPL2990" s="46"/>
      <c r="JPM2990" s="46"/>
      <c r="JPN2990" s="46"/>
      <c r="JPO2990" s="46"/>
      <c r="JPP2990" s="46"/>
      <c r="JPQ2990" s="46"/>
      <c r="JPR2990" s="46"/>
      <c r="JPS2990" s="46"/>
      <c r="JPT2990" s="46"/>
      <c r="JPU2990" s="46"/>
      <c r="JPV2990" s="46"/>
      <c r="JPW2990" s="46"/>
      <c r="JPX2990" s="46"/>
      <c r="JPY2990" s="46"/>
      <c r="JPZ2990" s="46"/>
      <c r="JQA2990" s="46"/>
      <c r="JQB2990" s="46"/>
      <c r="JQC2990" s="46"/>
      <c r="JQD2990" s="46"/>
      <c r="JQE2990" s="46"/>
      <c r="JQF2990" s="46"/>
      <c r="JQG2990" s="46"/>
      <c r="JQH2990" s="46"/>
      <c r="JQI2990" s="46"/>
      <c r="JQJ2990" s="46"/>
      <c r="JQK2990" s="46"/>
      <c r="JQL2990" s="46"/>
      <c r="JQM2990" s="46"/>
      <c r="JQN2990" s="46"/>
      <c r="JQO2990" s="46"/>
      <c r="JQP2990" s="46"/>
      <c r="JQQ2990" s="46"/>
      <c r="JQR2990" s="46"/>
      <c r="JQS2990" s="46"/>
      <c r="JQT2990" s="46"/>
      <c r="JQU2990" s="46"/>
      <c r="JQV2990" s="46"/>
      <c r="JQW2990" s="46"/>
      <c r="JQX2990" s="46"/>
      <c r="JQY2990" s="46"/>
      <c r="JQZ2990" s="46"/>
      <c r="JRA2990" s="46"/>
      <c r="JRB2990" s="46"/>
      <c r="JRC2990" s="46"/>
      <c r="JRD2990" s="46"/>
      <c r="JRE2990" s="46"/>
      <c r="JRF2990" s="46"/>
      <c r="JRG2990" s="46"/>
      <c r="JRH2990" s="46"/>
      <c r="JRI2990" s="46"/>
      <c r="JRJ2990" s="46"/>
      <c r="JRK2990" s="46"/>
      <c r="JRL2990" s="46"/>
      <c r="JRM2990" s="46"/>
      <c r="JRN2990" s="46"/>
      <c r="JRO2990" s="46"/>
      <c r="JRP2990" s="46"/>
      <c r="JRQ2990" s="46"/>
      <c r="JRR2990" s="46"/>
      <c r="JRS2990" s="46"/>
      <c r="JRT2990" s="46"/>
      <c r="JRU2990" s="46"/>
      <c r="JRV2990" s="46"/>
      <c r="JRW2990" s="46"/>
      <c r="JRX2990" s="46"/>
      <c r="JRY2990" s="46"/>
      <c r="JRZ2990" s="46"/>
      <c r="JSA2990" s="46"/>
      <c r="JSB2990" s="46"/>
      <c r="JSC2990" s="46"/>
      <c r="JSD2990" s="46"/>
      <c r="JSE2990" s="46"/>
      <c r="JSF2990" s="46"/>
      <c r="JSG2990" s="46"/>
      <c r="JSH2990" s="46"/>
      <c r="JSI2990" s="46"/>
      <c r="JSJ2990" s="46"/>
      <c r="JSK2990" s="46"/>
      <c r="JSL2990" s="46"/>
      <c r="JSM2990" s="46"/>
      <c r="JSN2990" s="46"/>
      <c r="JSO2990" s="46"/>
      <c r="JSP2990" s="46"/>
      <c r="JSQ2990" s="46"/>
      <c r="JSR2990" s="46"/>
      <c r="JSS2990" s="46"/>
      <c r="JST2990" s="46"/>
      <c r="JSU2990" s="46"/>
      <c r="JSV2990" s="46"/>
      <c r="JSW2990" s="46"/>
      <c r="JSX2990" s="46"/>
      <c r="JSY2990" s="46"/>
      <c r="JSZ2990" s="46"/>
      <c r="JTA2990" s="46"/>
      <c r="JTB2990" s="46"/>
      <c r="JTC2990" s="46"/>
      <c r="JTD2990" s="46"/>
      <c r="JTE2990" s="46"/>
      <c r="JTF2990" s="46"/>
      <c r="JTG2990" s="46"/>
      <c r="JTH2990" s="46"/>
      <c r="JTI2990" s="46"/>
      <c r="JTJ2990" s="46"/>
      <c r="JTK2990" s="46"/>
      <c r="JTL2990" s="46"/>
      <c r="JTM2990" s="46"/>
      <c r="JTN2990" s="46"/>
      <c r="JTO2990" s="46"/>
      <c r="JTP2990" s="46"/>
      <c r="JTQ2990" s="46"/>
      <c r="JTR2990" s="46"/>
      <c r="JTS2990" s="46"/>
      <c r="JTT2990" s="46"/>
      <c r="JTU2990" s="46"/>
      <c r="JTV2990" s="46"/>
      <c r="JTW2990" s="46"/>
      <c r="JTX2990" s="46"/>
      <c r="JTY2990" s="46"/>
      <c r="JTZ2990" s="46"/>
      <c r="JUA2990" s="46"/>
      <c r="JUB2990" s="46"/>
      <c r="JUC2990" s="46"/>
      <c r="JUD2990" s="46"/>
      <c r="JUE2990" s="46"/>
      <c r="JUF2990" s="46"/>
      <c r="JUG2990" s="46"/>
      <c r="JUH2990" s="46"/>
      <c r="JUI2990" s="46"/>
      <c r="JUJ2990" s="46"/>
      <c r="JUK2990" s="46"/>
      <c r="JUL2990" s="46"/>
      <c r="JUM2990" s="46"/>
      <c r="JUN2990" s="46"/>
      <c r="JUO2990" s="46"/>
      <c r="JUP2990" s="46"/>
      <c r="JUQ2990" s="46"/>
      <c r="JUR2990" s="46"/>
      <c r="JUS2990" s="46"/>
      <c r="JUT2990" s="46"/>
      <c r="JUU2990" s="46"/>
      <c r="JUV2990" s="46"/>
      <c r="JUW2990" s="46"/>
      <c r="JUX2990" s="46"/>
      <c r="JUY2990" s="46"/>
      <c r="JUZ2990" s="46"/>
      <c r="JVA2990" s="46"/>
      <c r="JVB2990" s="46"/>
      <c r="JVC2990" s="46"/>
      <c r="JVD2990" s="46"/>
      <c r="JVE2990" s="46"/>
      <c r="JVF2990" s="46"/>
      <c r="JVG2990" s="46"/>
      <c r="JVH2990" s="46"/>
      <c r="JVI2990" s="46"/>
      <c r="JVJ2990" s="46"/>
      <c r="JVK2990" s="46"/>
      <c r="JVL2990" s="46"/>
      <c r="JVM2990" s="46"/>
      <c r="JVN2990" s="46"/>
      <c r="JVO2990" s="46"/>
      <c r="JVP2990" s="46"/>
      <c r="JVQ2990" s="46"/>
      <c r="JVR2990" s="46"/>
      <c r="JVS2990" s="46"/>
      <c r="JVT2990" s="46"/>
      <c r="JVU2990" s="46"/>
      <c r="JVV2990" s="46"/>
      <c r="JVW2990" s="46"/>
      <c r="JVX2990" s="46"/>
      <c r="JVY2990" s="46"/>
      <c r="JVZ2990" s="46"/>
      <c r="JWA2990" s="46"/>
      <c r="JWB2990" s="46"/>
      <c r="JWC2990" s="46"/>
      <c r="JWD2990" s="46"/>
      <c r="JWE2990" s="46"/>
      <c r="JWF2990" s="46"/>
      <c r="JWG2990" s="46"/>
      <c r="JWH2990" s="46"/>
      <c r="JWI2990" s="46"/>
      <c r="JWJ2990" s="46"/>
      <c r="JWK2990" s="46"/>
      <c r="JWL2990" s="46"/>
      <c r="JWM2990" s="46"/>
      <c r="JWN2990" s="46"/>
      <c r="JWO2990" s="46"/>
      <c r="JWP2990" s="46"/>
      <c r="JWQ2990" s="46"/>
      <c r="JWR2990" s="46"/>
      <c r="JWS2990" s="46"/>
      <c r="JWT2990" s="46"/>
      <c r="JWU2990" s="46"/>
      <c r="JWV2990" s="46"/>
      <c r="JWW2990" s="46"/>
      <c r="JWX2990" s="46"/>
      <c r="JWY2990" s="46"/>
      <c r="JWZ2990" s="46"/>
      <c r="JXA2990" s="46"/>
      <c r="JXB2990" s="46"/>
      <c r="JXC2990" s="46"/>
      <c r="JXD2990" s="46"/>
      <c r="JXE2990" s="46"/>
      <c r="JXF2990" s="46"/>
      <c r="JXG2990" s="46"/>
      <c r="JXH2990" s="46"/>
      <c r="JXI2990" s="46"/>
      <c r="JXJ2990" s="46"/>
      <c r="JXK2990" s="46"/>
      <c r="JXL2990" s="46"/>
      <c r="JXM2990" s="46"/>
      <c r="JXN2990" s="46"/>
      <c r="JXO2990" s="46"/>
      <c r="JXP2990" s="46"/>
      <c r="JXQ2990" s="46"/>
      <c r="JXR2990" s="46"/>
      <c r="JXS2990" s="46"/>
      <c r="JXT2990" s="46"/>
      <c r="JXU2990" s="46"/>
      <c r="JXV2990" s="46"/>
      <c r="JXW2990" s="46"/>
      <c r="JXX2990" s="46"/>
      <c r="JXY2990" s="46"/>
      <c r="JXZ2990" s="46"/>
      <c r="JYA2990" s="46"/>
      <c r="JYB2990" s="46"/>
      <c r="JYC2990" s="46"/>
      <c r="JYD2990" s="46"/>
      <c r="JYE2990" s="46"/>
      <c r="JYF2990" s="46"/>
      <c r="JYG2990" s="46"/>
      <c r="JYH2990" s="46"/>
      <c r="JYI2990" s="46"/>
      <c r="JYJ2990" s="46"/>
      <c r="JYK2990" s="46"/>
      <c r="JYL2990" s="46"/>
      <c r="JYM2990" s="46"/>
      <c r="JYN2990" s="46"/>
      <c r="JYO2990" s="46"/>
      <c r="JYP2990" s="46"/>
      <c r="JYQ2990" s="46"/>
      <c r="JYR2990" s="46"/>
      <c r="JYS2990" s="46"/>
      <c r="JYT2990" s="46"/>
      <c r="JYU2990" s="46"/>
      <c r="JYV2990" s="46"/>
      <c r="JYW2990" s="46"/>
      <c r="JYX2990" s="46"/>
      <c r="JYY2990" s="46"/>
      <c r="JYZ2990" s="46"/>
      <c r="JZA2990" s="46"/>
      <c r="JZB2990" s="46"/>
      <c r="JZC2990" s="46"/>
      <c r="JZD2990" s="46"/>
      <c r="JZE2990" s="46"/>
      <c r="JZF2990" s="46"/>
      <c r="JZG2990" s="46"/>
      <c r="JZH2990" s="46"/>
      <c r="JZI2990" s="46"/>
      <c r="JZJ2990" s="46"/>
      <c r="JZK2990" s="46"/>
      <c r="JZL2990" s="46"/>
      <c r="JZM2990" s="46"/>
      <c r="JZN2990" s="46"/>
      <c r="JZO2990" s="46"/>
      <c r="JZP2990" s="46"/>
      <c r="JZQ2990" s="46"/>
      <c r="JZR2990" s="46"/>
      <c r="JZS2990" s="46"/>
      <c r="JZT2990" s="46"/>
      <c r="JZU2990" s="46"/>
      <c r="JZV2990" s="46"/>
      <c r="JZW2990" s="46"/>
      <c r="JZX2990" s="46"/>
      <c r="JZY2990" s="46"/>
      <c r="JZZ2990" s="46"/>
      <c r="KAA2990" s="46"/>
      <c r="KAB2990" s="46"/>
      <c r="KAC2990" s="46"/>
      <c r="KAD2990" s="46"/>
      <c r="KAE2990" s="46"/>
      <c r="KAF2990" s="46"/>
      <c r="KAG2990" s="46"/>
      <c r="KAH2990" s="46"/>
      <c r="KAI2990" s="46"/>
      <c r="KAJ2990" s="46"/>
      <c r="KAK2990" s="46"/>
      <c r="KAL2990" s="46"/>
      <c r="KAM2990" s="46"/>
      <c r="KAN2990" s="46"/>
      <c r="KAO2990" s="46"/>
      <c r="KAP2990" s="46"/>
      <c r="KAQ2990" s="46"/>
      <c r="KAR2990" s="46"/>
      <c r="KAS2990" s="46"/>
      <c r="KAT2990" s="46"/>
      <c r="KAU2990" s="46"/>
      <c r="KAV2990" s="46"/>
      <c r="KAW2990" s="46"/>
      <c r="KAX2990" s="46"/>
      <c r="KAY2990" s="46"/>
      <c r="KAZ2990" s="46"/>
      <c r="KBA2990" s="46"/>
      <c r="KBB2990" s="46"/>
      <c r="KBC2990" s="46"/>
      <c r="KBD2990" s="46"/>
      <c r="KBE2990" s="46"/>
      <c r="KBF2990" s="46"/>
      <c r="KBG2990" s="46"/>
      <c r="KBH2990" s="46"/>
      <c r="KBI2990" s="46"/>
      <c r="KBJ2990" s="46"/>
      <c r="KBK2990" s="46"/>
      <c r="KBL2990" s="46"/>
      <c r="KBM2990" s="46"/>
      <c r="KBN2990" s="46"/>
      <c r="KBO2990" s="46"/>
      <c r="KBP2990" s="46"/>
      <c r="KBQ2990" s="46"/>
      <c r="KBR2990" s="46"/>
      <c r="KBS2990" s="46"/>
      <c r="KBT2990" s="46"/>
      <c r="KBU2990" s="46"/>
      <c r="KBV2990" s="46"/>
      <c r="KBW2990" s="46"/>
      <c r="KBX2990" s="46"/>
      <c r="KBY2990" s="46"/>
      <c r="KBZ2990" s="46"/>
      <c r="KCA2990" s="46"/>
      <c r="KCB2990" s="46"/>
      <c r="KCC2990" s="46"/>
      <c r="KCD2990" s="46"/>
      <c r="KCE2990" s="46"/>
      <c r="KCF2990" s="46"/>
      <c r="KCG2990" s="46"/>
      <c r="KCH2990" s="46"/>
      <c r="KCI2990" s="46"/>
      <c r="KCJ2990" s="46"/>
      <c r="KCK2990" s="46"/>
      <c r="KCL2990" s="46"/>
      <c r="KCM2990" s="46"/>
      <c r="KCN2990" s="46"/>
      <c r="KCO2990" s="46"/>
      <c r="KCP2990" s="46"/>
      <c r="KCQ2990" s="46"/>
      <c r="KCR2990" s="46"/>
      <c r="KCS2990" s="46"/>
      <c r="KCT2990" s="46"/>
      <c r="KCU2990" s="46"/>
      <c r="KCV2990" s="46"/>
      <c r="KCW2990" s="46"/>
      <c r="KCX2990" s="46"/>
      <c r="KCY2990" s="46"/>
      <c r="KCZ2990" s="46"/>
      <c r="KDA2990" s="46"/>
      <c r="KDB2990" s="46"/>
      <c r="KDC2990" s="46"/>
      <c r="KDD2990" s="46"/>
      <c r="KDE2990" s="46"/>
      <c r="KDF2990" s="46"/>
      <c r="KDG2990" s="46"/>
      <c r="KDH2990" s="46"/>
      <c r="KDI2990" s="46"/>
      <c r="KDJ2990" s="46"/>
      <c r="KDK2990" s="46"/>
      <c r="KDL2990" s="46"/>
      <c r="KDM2990" s="46"/>
      <c r="KDN2990" s="46"/>
      <c r="KDO2990" s="46"/>
      <c r="KDP2990" s="46"/>
      <c r="KDQ2990" s="46"/>
      <c r="KDR2990" s="46"/>
      <c r="KDS2990" s="46"/>
      <c r="KDT2990" s="46"/>
      <c r="KDU2990" s="46"/>
      <c r="KDV2990" s="46"/>
      <c r="KDW2990" s="46"/>
      <c r="KDX2990" s="46"/>
      <c r="KDY2990" s="46"/>
      <c r="KDZ2990" s="46"/>
      <c r="KEA2990" s="46"/>
      <c r="KEB2990" s="46"/>
      <c r="KEC2990" s="46"/>
      <c r="KED2990" s="46"/>
      <c r="KEE2990" s="46"/>
      <c r="KEF2990" s="46"/>
      <c r="KEG2990" s="46"/>
      <c r="KEH2990" s="46"/>
      <c r="KEI2990" s="46"/>
      <c r="KEJ2990" s="46"/>
      <c r="KEK2990" s="46"/>
      <c r="KEL2990" s="46"/>
      <c r="KEM2990" s="46"/>
      <c r="KEN2990" s="46"/>
      <c r="KEO2990" s="46"/>
      <c r="KEP2990" s="46"/>
      <c r="KEQ2990" s="46"/>
      <c r="KER2990" s="46"/>
      <c r="KES2990" s="46"/>
      <c r="KET2990" s="46"/>
      <c r="KEU2990" s="46"/>
      <c r="KEV2990" s="46"/>
      <c r="KEW2990" s="46"/>
      <c r="KEX2990" s="46"/>
      <c r="KEY2990" s="46"/>
      <c r="KEZ2990" s="46"/>
      <c r="KFA2990" s="46"/>
      <c r="KFB2990" s="46"/>
      <c r="KFC2990" s="46"/>
      <c r="KFD2990" s="46"/>
      <c r="KFE2990" s="46"/>
      <c r="KFF2990" s="46"/>
      <c r="KFG2990" s="46"/>
      <c r="KFH2990" s="46"/>
      <c r="KFI2990" s="46"/>
      <c r="KFJ2990" s="46"/>
      <c r="KFK2990" s="46"/>
      <c r="KFL2990" s="46"/>
      <c r="KFM2990" s="46"/>
      <c r="KFN2990" s="46"/>
      <c r="KFO2990" s="46"/>
      <c r="KFP2990" s="46"/>
      <c r="KFQ2990" s="46"/>
      <c r="KFR2990" s="46"/>
      <c r="KFS2990" s="46"/>
      <c r="KFT2990" s="46"/>
      <c r="KFU2990" s="46"/>
      <c r="KFV2990" s="46"/>
      <c r="KFW2990" s="46"/>
      <c r="KFX2990" s="46"/>
      <c r="KFY2990" s="46"/>
      <c r="KFZ2990" s="46"/>
      <c r="KGA2990" s="46"/>
      <c r="KGB2990" s="46"/>
      <c r="KGC2990" s="46"/>
      <c r="KGD2990" s="46"/>
      <c r="KGE2990" s="46"/>
      <c r="KGF2990" s="46"/>
      <c r="KGG2990" s="46"/>
      <c r="KGH2990" s="46"/>
      <c r="KGI2990" s="46"/>
      <c r="KGJ2990" s="46"/>
      <c r="KGK2990" s="46"/>
      <c r="KGL2990" s="46"/>
      <c r="KGM2990" s="46"/>
      <c r="KGN2990" s="46"/>
      <c r="KGO2990" s="46"/>
      <c r="KGP2990" s="46"/>
      <c r="KGQ2990" s="46"/>
      <c r="KGR2990" s="46"/>
      <c r="KGS2990" s="46"/>
      <c r="KGT2990" s="46"/>
      <c r="KGU2990" s="46"/>
      <c r="KGV2990" s="46"/>
      <c r="KGW2990" s="46"/>
      <c r="KGX2990" s="46"/>
      <c r="KGY2990" s="46"/>
      <c r="KGZ2990" s="46"/>
      <c r="KHA2990" s="46"/>
      <c r="KHB2990" s="46"/>
      <c r="KHC2990" s="46"/>
      <c r="KHD2990" s="46"/>
      <c r="KHE2990" s="46"/>
      <c r="KHF2990" s="46"/>
      <c r="KHG2990" s="46"/>
      <c r="KHH2990" s="46"/>
      <c r="KHI2990" s="46"/>
      <c r="KHJ2990" s="46"/>
      <c r="KHK2990" s="46"/>
      <c r="KHL2990" s="46"/>
      <c r="KHM2990" s="46"/>
      <c r="KHN2990" s="46"/>
      <c r="KHO2990" s="46"/>
      <c r="KHP2990" s="46"/>
      <c r="KHQ2990" s="46"/>
      <c r="KHR2990" s="46"/>
      <c r="KHS2990" s="46"/>
      <c r="KHT2990" s="46"/>
      <c r="KHU2990" s="46"/>
      <c r="KHV2990" s="46"/>
      <c r="KHW2990" s="46"/>
      <c r="KHX2990" s="46"/>
      <c r="KHY2990" s="46"/>
      <c r="KHZ2990" s="46"/>
      <c r="KIA2990" s="46"/>
      <c r="KIB2990" s="46"/>
      <c r="KIC2990" s="46"/>
      <c r="KID2990" s="46"/>
      <c r="KIE2990" s="46"/>
      <c r="KIF2990" s="46"/>
      <c r="KIG2990" s="46"/>
      <c r="KIH2990" s="46"/>
      <c r="KII2990" s="46"/>
      <c r="KIJ2990" s="46"/>
      <c r="KIK2990" s="46"/>
      <c r="KIL2990" s="46"/>
      <c r="KIM2990" s="46"/>
      <c r="KIN2990" s="46"/>
      <c r="KIO2990" s="46"/>
      <c r="KIP2990" s="46"/>
      <c r="KIQ2990" s="46"/>
      <c r="KIR2990" s="46"/>
      <c r="KIS2990" s="46"/>
      <c r="KIT2990" s="46"/>
      <c r="KIU2990" s="46"/>
      <c r="KIV2990" s="46"/>
      <c r="KIW2990" s="46"/>
      <c r="KIX2990" s="46"/>
      <c r="KIY2990" s="46"/>
      <c r="KIZ2990" s="46"/>
      <c r="KJA2990" s="46"/>
      <c r="KJB2990" s="46"/>
      <c r="KJC2990" s="46"/>
      <c r="KJD2990" s="46"/>
      <c r="KJE2990" s="46"/>
      <c r="KJF2990" s="46"/>
      <c r="KJG2990" s="46"/>
      <c r="KJH2990" s="46"/>
      <c r="KJI2990" s="46"/>
      <c r="KJJ2990" s="46"/>
      <c r="KJK2990" s="46"/>
      <c r="KJL2990" s="46"/>
      <c r="KJM2990" s="46"/>
      <c r="KJN2990" s="46"/>
      <c r="KJO2990" s="46"/>
      <c r="KJP2990" s="46"/>
      <c r="KJQ2990" s="46"/>
      <c r="KJR2990" s="46"/>
      <c r="KJS2990" s="46"/>
      <c r="KJT2990" s="46"/>
      <c r="KJU2990" s="46"/>
      <c r="KJV2990" s="46"/>
      <c r="KJW2990" s="46"/>
      <c r="KJX2990" s="46"/>
      <c r="KJY2990" s="46"/>
      <c r="KJZ2990" s="46"/>
      <c r="KKA2990" s="46"/>
      <c r="KKB2990" s="46"/>
      <c r="KKC2990" s="46"/>
      <c r="KKD2990" s="46"/>
      <c r="KKE2990" s="46"/>
      <c r="KKF2990" s="46"/>
      <c r="KKG2990" s="46"/>
      <c r="KKH2990" s="46"/>
      <c r="KKI2990" s="46"/>
      <c r="KKJ2990" s="46"/>
      <c r="KKK2990" s="46"/>
      <c r="KKL2990" s="46"/>
      <c r="KKM2990" s="46"/>
      <c r="KKN2990" s="46"/>
      <c r="KKO2990" s="46"/>
      <c r="KKP2990" s="46"/>
      <c r="KKQ2990" s="46"/>
      <c r="KKR2990" s="46"/>
      <c r="KKS2990" s="46"/>
      <c r="KKT2990" s="46"/>
      <c r="KKU2990" s="46"/>
      <c r="KKV2990" s="46"/>
      <c r="KKW2990" s="46"/>
      <c r="KKX2990" s="46"/>
      <c r="KKY2990" s="46"/>
      <c r="KKZ2990" s="46"/>
      <c r="KLA2990" s="46"/>
      <c r="KLB2990" s="46"/>
      <c r="KLC2990" s="46"/>
      <c r="KLD2990" s="46"/>
      <c r="KLE2990" s="46"/>
      <c r="KLF2990" s="46"/>
      <c r="KLG2990" s="46"/>
      <c r="KLH2990" s="46"/>
      <c r="KLI2990" s="46"/>
      <c r="KLJ2990" s="46"/>
      <c r="KLK2990" s="46"/>
      <c r="KLL2990" s="46"/>
      <c r="KLM2990" s="46"/>
      <c r="KLN2990" s="46"/>
      <c r="KLO2990" s="46"/>
      <c r="KLP2990" s="46"/>
      <c r="KLQ2990" s="46"/>
      <c r="KLR2990" s="46"/>
      <c r="KLS2990" s="46"/>
      <c r="KLT2990" s="46"/>
      <c r="KLU2990" s="46"/>
      <c r="KLV2990" s="46"/>
      <c r="KLW2990" s="46"/>
      <c r="KLX2990" s="46"/>
      <c r="KLY2990" s="46"/>
      <c r="KLZ2990" s="46"/>
      <c r="KMA2990" s="46"/>
      <c r="KMB2990" s="46"/>
      <c r="KMC2990" s="46"/>
      <c r="KMD2990" s="46"/>
      <c r="KME2990" s="46"/>
      <c r="KMF2990" s="46"/>
      <c r="KMG2990" s="46"/>
      <c r="KMH2990" s="46"/>
      <c r="KMI2990" s="46"/>
      <c r="KMJ2990" s="46"/>
      <c r="KMK2990" s="46"/>
      <c r="KML2990" s="46"/>
      <c r="KMM2990" s="46"/>
      <c r="KMN2990" s="46"/>
      <c r="KMO2990" s="46"/>
      <c r="KMP2990" s="46"/>
      <c r="KMQ2990" s="46"/>
      <c r="KMR2990" s="46"/>
      <c r="KMS2990" s="46"/>
      <c r="KMT2990" s="46"/>
      <c r="KMU2990" s="46"/>
      <c r="KMV2990" s="46"/>
      <c r="KMW2990" s="46"/>
      <c r="KMX2990" s="46"/>
      <c r="KMY2990" s="46"/>
      <c r="KMZ2990" s="46"/>
      <c r="KNA2990" s="46"/>
      <c r="KNB2990" s="46"/>
      <c r="KNC2990" s="46"/>
      <c r="KND2990" s="46"/>
      <c r="KNE2990" s="46"/>
      <c r="KNF2990" s="46"/>
      <c r="KNG2990" s="46"/>
      <c r="KNH2990" s="46"/>
      <c r="KNI2990" s="46"/>
      <c r="KNJ2990" s="46"/>
      <c r="KNK2990" s="46"/>
      <c r="KNL2990" s="46"/>
      <c r="KNM2990" s="46"/>
      <c r="KNN2990" s="46"/>
      <c r="KNO2990" s="46"/>
      <c r="KNP2990" s="46"/>
      <c r="KNQ2990" s="46"/>
      <c r="KNR2990" s="46"/>
      <c r="KNS2990" s="46"/>
      <c r="KNT2990" s="46"/>
      <c r="KNU2990" s="46"/>
      <c r="KNV2990" s="46"/>
      <c r="KNW2990" s="46"/>
      <c r="KNX2990" s="46"/>
      <c r="KNY2990" s="46"/>
      <c r="KNZ2990" s="46"/>
      <c r="KOA2990" s="46"/>
      <c r="KOB2990" s="46"/>
      <c r="KOC2990" s="46"/>
      <c r="KOD2990" s="46"/>
      <c r="KOE2990" s="46"/>
      <c r="KOF2990" s="46"/>
      <c r="KOG2990" s="46"/>
      <c r="KOH2990" s="46"/>
      <c r="KOI2990" s="46"/>
      <c r="KOJ2990" s="46"/>
      <c r="KOK2990" s="46"/>
      <c r="KOL2990" s="46"/>
      <c r="KOM2990" s="46"/>
      <c r="KON2990" s="46"/>
      <c r="KOO2990" s="46"/>
      <c r="KOP2990" s="46"/>
      <c r="KOQ2990" s="46"/>
      <c r="KOR2990" s="46"/>
      <c r="KOS2990" s="46"/>
      <c r="KOT2990" s="46"/>
      <c r="KOU2990" s="46"/>
      <c r="KOV2990" s="46"/>
      <c r="KOW2990" s="46"/>
      <c r="KOX2990" s="46"/>
      <c r="KOY2990" s="46"/>
      <c r="KOZ2990" s="46"/>
      <c r="KPA2990" s="46"/>
      <c r="KPB2990" s="46"/>
      <c r="KPC2990" s="46"/>
      <c r="KPD2990" s="46"/>
      <c r="KPE2990" s="46"/>
      <c r="KPF2990" s="46"/>
      <c r="KPG2990" s="46"/>
      <c r="KPH2990" s="46"/>
      <c r="KPI2990" s="46"/>
      <c r="KPJ2990" s="46"/>
      <c r="KPK2990" s="46"/>
      <c r="KPL2990" s="46"/>
      <c r="KPM2990" s="46"/>
      <c r="KPN2990" s="46"/>
      <c r="KPO2990" s="46"/>
      <c r="KPP2990" s="46"/>
      <c r="KPQ2990" s="46"/>
      <c r="KPR2990" s="46"/>
      <c r="KPS2990" s="46"/>
      <c r="KPT2990" s="46"/>
      <c r="KPU2990" s="46"/>
      <c r="KPV2990" s="46"/>
      <c r="KPW2990" s="46"/>
      <c r="KPX2990" s="46"/>
      <c r="KPY2990" s="46"/>
      <c r="KPZ2990" s="46"/>
      <c r="KQA2990" s="46"/>
      <c r="KQB2990" s="46"/>
      <c r="KQC2990" s="46"/>
      <c r="KQD2990" s="46"/>
      <c r="KQE2990" s="46"/>
      <c r="KQF2990" s="46"/>
      <c r="KQG2990" s="46"/>
      <c r="KQH2990" s="46"/>
      <c r="KQI2990" s="46"/>
      <c r="KQJ2990" s="46"/>
      <c r="KQK2990" s="46"/>
      <c r="KQL2990" s="46"/>
      <c r="KQM2990" s="46"/>
      <c r="KQN2990" s="46"/>
      <c r="KQO2990" s="46"/>
      <c r="KQP2990" s="46"/>
      <c r="KQQ2990" s="46"/>
      <c r="KQR2990" s="46"/>
      <c r="KQS2990" s="46"/>
      <c r="KQT2990" s="46"/>
      <c r="KQU2990" s="46"/>
      <c r="KQV2990" s="46"/>
      <c r="KQW2990" s="46"/>
      <c r="KQX2990" s="46"/>
      <c r="KQY2990" s="46"/>
      <c r="KQZ2990" s="46"/>
      <c r="KRA2990" s="46"/>
      <c r="KRB2990" s="46"/>
      <c r="KRC2990" s="46"/>
      <c r="KRD2990" s="46"/>
      <c r="KRE2990" s="46"/>
      <c r="KRF2990" s="46"/>
      <c r="KRG2990" s="46"/>
      <c r="KRH2990" s="46"/>
      <c r="KRI2990" s="46"/>
      <c r="KRJ2990" s="46"/>
      <c r="KRK2990" s="46"/>
      <c r="KRL2990" s="46"/>
      <c r="KRM2990" s="46"/>
      <c r="KRN2990" s="46"/>
      <c r="KRO2990" s="46"/>
      <c r="KRP2990" s="46"/>
      <c r="KRQ2990" s="46"/>
      <c r="KRR2990" s="46"/>
      <c r="KRS2990" s="46"/>
      <c r="KRT2990" s="46"/>
      <c r="KRU2990" s="46"/>
      <c r="KRV2990" s="46"/>
      <c r="KRW2990" s="46"/>
      <c r="KRX2990" s="46"/>
      <c r="KRY2990" s="46"/>
      <c r="KRZ2990" s="46"/>
      <c r="KSA2990" s="46"/>
      <c r="KSB2990" s="46"/>
      <c r="KSC2990" s="46"/>
      <c r="KSD2990" s="46"/>
      <c r="KSE2990" s="46"/>
      <c r="KSF2990" s="46"/>
      <c r="KSG2990" s="46"/>
      <c r="KSH2990" s="46"/>
      <c r="KSI2990" s="46"/>
      <c r="KSJ2990" s="46"/>
      <c r="KSK2990" s="46"/>
      <c r="KSL2990" s="46"/>
      <c r="KSM2990" s="46"/>
      <c r="KSN2990" s="46"/>
      <c r="KSO2990" s="46"/>
      <c r="KSP2990" s="46"/>
      <c r="KSQ2990" s="46"/>
      <c r="KSR2990" s="46"/>
      <c r="KSS2990" s="46"/>
      <c r="KST2990" s="46"/>
      <c r="KSU2990" s="46"/>
      <c r="KSV2990" s="46"/>
      <c r="KSW2990" s="46"/>
      <c r="KSX2990" s="46"/>
      <c r="KSY2990" s="46"/>
      <c r="KSZ2990" s="46"/>
      <c r="KTA2990" s="46"/>
      <c r="KTB2990" s="46"/>
      <c r="KTC2990" s="46"/>
      <c r="KTD2990" s="46"/>
      <c r="KTE2990" s="46"/>
      <c r="KTF2990" s="46"/>
      <c r="KTG2990" s="46"/>
      <c r="KTH2990" s="46"/>
      <c r="KTI2990" s="46"/>
      <c r="KTJ2990" s="46"/>
      <c r="KTK2990" s="46"/>
      <c r="KTL2990" s="46"/>
      <c r="KTM2990" s="46"/>
      <c r="KTN2990" s="46"/>
      <c r="KTO2990" s="46"/>
      <c r="KTP2990" s="46"/>
      <c r="KTQ2990" s="46"/>
      <c r="KTR2990" s="46"/>
      <c r="KTS2990" s="46"/>
      <c r="KTT2990" s="46"/>
      <c r="KTU2990" s="46"/>
      <c r="KTV2990" s="46"/>
      <c r="KTW2990" s="46"/>
      <c r="KTX2990" s="46"/>
      <c r="KTY2990" s="46"/>
      <c r="KTZ2990" s="46"/>
      <c r="KUA2990" s="46"/>
      <c r="KUB2990" s="46"/>
      <c r="KUC2990" s="46"/>
      <c r="KUD2990" s="46"/>
      <c r="KUE2990" s="46"/>
      <c r="KUF2990" s="46"/>
      <c r="KUG2990" s="46"/>
      <c r="KUH2990" s="46"/>
      <c r="KUI2990" s="46"/>
      <c r="KUJ2990" s="46"/>
      <c r="KUK2990" s="46"/>
      <c r="KUL2990" s="46"/>
      <c r="KUM2990" s="46"/>
      <c r="KUN2990" s="46"/>
      <c r="KUO2990" s="46"/>
      <c r="KUP2990" s="46"/>
      <c r="KUQ2990" s="46"/>
      <c r="KUR2990" s="46"/>
      <c r="KUS2990" s="46"/>
      <c r="KUT2990" s="46"/>
      <c r="KUU2990" s="46"/>
      <c r="KUV2990" s="46"/>
      <c r="KUW2990" s="46"/>
      <c r="KUX2990" s="46"/>
      <c r="KUY2990" s="46"/>
      <c r="KUZ2990" s="46"/>
      <c r="KVA2990" s="46"/>
      <c r="KVB2990" s="46"/>
      <c r="KVC2990" s="46"/>
      <c r="KVD2990" s="46"/>
      <c r="KVE2990" s="46"/>
      <c r="KVF2990" s="46"/>
      <c r="KVG2990" s="46"/>
      <c r="KVH2990" s="46"/>
      <c r="KVI2990" s="46"/>
      <c r="KVJ2990" s="46"/>
      <c r="KVK2990" s="46"/>
      <c r="KVL2990" s="46"/>
      <c r="KVM2990" s="46"/>
      <c r="KVN2990" s="46"/>
      <c r="KVO2990" s="46"/>
      <c r="KVP2990" s="46"/>
      <c r="KVQ2990" s="46"/>
      <c r="KVR2990" s="46"/>
      <c r="KVS2990" s="46"/>
      <c r="KVT2990" s="46"/>
      <c r="KVU2990" s="46"/>
      <c r="KVV2990" s="46"/>
      <c r="KVW2990" s="46"/>
      <c r="KVX2990" s="46"/>
      <c r="KVY2990" s="46"/>
      <c r="KVZ2990" s="46"/>
      <c r="KWA2990" s="46"/>
      <c r="KWB2990" s="46"/>
      <c r="KWC2990" s="46"/>
      <c r="KWD2990" s="46"/>
      <c r="KWE2990" s="46"/>
      <c r="KWF2990" s="46"/>
      <c r="KWG2990" s="46"/>
      <c r="KWH2990" s="46"/>
      <c r="KWI2990" s="46"/>
      <c r="KWJ2990" s="46"/>
      <c r="KWK2990" s="46"/>
      <c r="KWL2990" s="46"/>
      <c r="KWM2990" s="46"/>
      <c r="KWN2990" s="46"/>
      <c r="KWO2990" s="46"/>
      <c r="KWP2990" s="46"/>
      <c r="KWQ2990" s="46"/>
      <c r="KWR2990" s="46"/>
      <c r="KWS2990" s="46"/>
      <c r="KWT2990" s="46"/>
      <c r="KWU2990" s="46"/>
      <c r="KWV2990" s="46"/>
      <c r="KWW2990" s="46"/>
      <c r="KWX2990" s="46"/>
      <c r="KWY2990" s="46"/>
      <c r="KWZ2990" s="46"/>
      <c r="KXA2990" s="46"/>
      <c r="KXB2990" s="46"/>
      <c r="KXC2990" s="46"/>
      <c r="KXD2990" s="46"/>
      <c r="KXE2990" s="46"/>
      <c r="KXF2990" s="46"/>
      <c r="KXG2990" s="46"/>
      <c r="KXH2990" s="46"/>
      <c r="KXI2990" s="46"/>
      <c r="KXJ2990" s="46"/>
      <c r="KXK2990" s="46"/>
      <c r="KXL2990" s="46"/>
      <c r="KXM2990" s="46"/>
      <c r="KXN2990" s="46"/>
      <c r="KXO2990" s="46"/>
      <c r="KXP2990" s="46"/>
      <c r="KXQ2990" s="46"/>
      <c r="KXR2990" s="46"/>
      <c r="KXS2990" s="46"/>
      <c r="KXT2990" s="46"/>
      <c r="KXU2990" s="46"/>
      <c r="KXV2990" s="46"/>
      <c r="KXW2990" s="46"/>
      <c r="KXX2990" s="46"/>
      <c r="KXY2990" s="46"/>
      <c r="KXZ2990" s="46"/>
      <c r="KYA2990" s="46"/>
      <c r="KYB2990" s="46"/>
      <c r="KYC2990" s="46"/>
      <c r="KYD2990" s="46"/>
      <c r="KYE2990" s="46"/>
      <c r="KYF2990" s="46"/>
      <c r="KYG2990" s="46"/>
      <c r="KYH2990" s="46"/>
      <c r="KYI2990" s="46"/>
      <c r="KYJ2990" s="46"/>
      <c r="KYK2990" s="46"/>
      <c r="KYL2990" s="46"/>
      <c r="KYM2990" s="46"/>
      <c r="KYN2990" s="46"/>
      <c r="KYO2990" s="46"/>
      <c r="KYP2990" s="46"/>
      <c r="KYQ2990" s="46"/>
      <c r="KYR2990" s="46"/>
      <c r="KYS2990" s="46"/>
      <c r="KYT2990" s="46"/>
      <c r="KYU2990" s="46"/>
      <c r="KYV2990" s="46"/>
      <c r="KYW2990" s="46"/>
      <c r="KYX2990" s="46"/>
      <c r="KYY2990" s="46"/>
      <c r="KYZ2990" s="46"/>
      <c r="KZA2990" s="46"/>
      <c r="KZB2990" s="46"/>
      <c r="KZC2990" s="46"/>
      <c r="KZD2990" s="46"/>
      <c r="KZE2990" s="46"/>
      <c r="KZF2990" s="46"/>
      <c r="KZG2990" s="46"/>
      <c r="KZH2990" s="46"/>
      <c r="KZI2990" s="46"/>
      <c r="KZJ2990" s="46"/>
      <c r="KZK2990" s="46"/>
      <c r="KZL2990" s="46"/>
      <c r="KZM2990" s="46"/>
      <c r="KZN2990" s="46"/>
      <c r="KZO2990" s="46"/>
      <c r="KZP2990" s="46"/>
      <c r="KZQ2990" s="46"/>
      <c r="KZR2990" s="46"/>
      <c r="KZS2990" s="46"/>
      <c r="KZT2990" s="46"/>
      <c r="KZU2990" s="46"/>
      <c r="KZV2990" s="46"/>
      <c r="KZW2990" s="46"/>
      <c r="KZX2990" s="46"/>
      <c r="KZY2990" s="46"/>
      <c r="KZZ2990" s="46"/>
      <c r="LAA2990" s="46"/>
      <c r="LAB2990" s="46"/>
      <c r="LAC2990" s="46"/>
      <c r="LAD2990" s="46"/>
      <c r="LAE2990" s="46"/>
      <c r="LAF2990" s="46"/>
      <c r="LAG2990" s="46"/>
      <c r="LAH2990" s="46"/>
      <c r="LAI2990" s="46"/>
      <c r="LAJ2990" s="46"/>
      <c r="LAK2990" s="46"/>
      <c r="LAL2990" s="46"/>
      <c r="LAM2990" s="46"/>
      <c r="LAN2990" s="46"/>
      <c r="LAO2990" s="46"/>
      <c r="LAP2990" s="46"/>
      <c r="LAQ2990" s="46"/>
      <c r="LAR2990" s="46"/>
      <c r="LAS2990" s="46"/>
      <c r="LAT2990" s="46"/>
      <c r="LAU2990" s="46"/>
      <c r="LAV2990" s="46"/>
      <c r="LAW2990" s="46"/>
      <c r="LAX2990" s="46"/>
      <c r="LAY2990" s="46"/>
      <c r="LAZ2990" s="46"/>
      <c r="LBA2990" s="46"/>
      <c r="LBB2990" s="46"/>
      <c r="LBC2990" s="46"/>
      <c r="LBD2990" s="46"/>
      <c r="LBE2990" s="46"/>
      <c r="LBF2990" s="46"/>
      <c r="LBG2990" s="46"/>
      <c r="LBH2990" s="46"/>
      <c r="LBI2990" s="46"/>
      <c r="LBJ2990" s="46"/>
      <c r="LBK2990" s="46"/>
      <c r="LBL2990" s="46"/>
      <c r="LBM2990" s="46"/>
      <c r="LBN2990" s="46"/>
      <c r="LBO2990" s="46"/>
      <c r="LBP2990" s="46"/>
      <c r="LBQ2990" s="46"/>
      <c r="LBR2990" s="46"/>
      <c r="LBS2990" s="46"/>
      <c r="LBT2990" s="46"/>
      <c r="LBU2990" s="46"/>
      <c r="LBV2990" s="46"/>
      <c r="LBW2990" s="46"/>
      <c r="LBX2990" s="46"/>
      <c r="LBY2990" s="46"/>
      <c r="LBZ2990" s="46"/>
      <c r="LCA2990" s="46"/>
      <c r="LCB2990" s="46"/>
      <c r="LCC2990" s="46"/>
      <c r="LCD2990" s="46"/>
      <c r="LCE2990" s="46"/>
      <c r="LCF2990" s="46"/>
      <c r="LCG2990" s="46"/>
      <c r="LCH2990" s="46"/>
      <c r="LCI2990" s="46"/>
      <c r="LCJ2990" s="46"/>
      <c r="LCK2990" s="46"/>
      <c r="LCL2990" s="46"/>
      <c r="LCM2990" s="46"/>
      <c r="LCN2990" s="46"/>
      <c r="LCO2990" s="46"/>
      <c r="LCP2990" s="46"/>
      <c r="LCQ2990" s="46"/>
      <c r="LCR2990" s="46"/>
      <c r="LCS2990" s="46"/>
      <c r="LCT2990" s="46"/>
      <c r="LCU2990" s="46"/>
      <c r="LCV2990" s="46"/>
      <c r="LCW2990" s="46"/>
      <c r="LCX2990" s="46"/>
      <c r="LCY2990" s="46"/>
      <c r="LCZ2990" s="46"/>
      <c r="LDA2990" s="46"/>
      <c r="LDB2990" s="46"/>
      <c r="LDC2990" s="46"/>
      <c r="LDD2990" s="46"/>
      <c r="LDE2990" s="46"/>
      <c r="LDF2990" s="46"/>
      <c r="LDG2990" s="46"/>
      <c r="LDH2990" s="46"/>
      <c r="LDI2990" s="46"/>
      <c r="LDJ2990" s="46"/>
      <c r="LDK2990" s="46"/>
      <c r="LDL2990" s="46"/>
      <c r="LDM2990" s="46"/>
      <c r="LDN2990" s="46"/>
      <c r="LDO2990" s="46"/>
      <c r="LDP2990" s="46"/>
      <c r="LDQ2990" s="46"/>
      <c r="LDR2990" s="46"/>
      <c r="LDS2990" s="46"/>
      <c r="LDT2990" s="46"/>
      <c r="LDU2990" s="46"/>
      <c r="LDV2990" s="46"/>
      <c r="LDW2990" s="46"/>
      <c r="LDX2990" s="46"/>
      <c r="LDY2990" s="46"/>
      <c r="LDZ2990" s="46"/>
      <c r="LEA2990" s="46"/>
      <c r="LEB2990" s="46"/>
      <c r="LEC2990" s="46"/>
      <c r="LED2990" s="46"/>
      <c r="LEE2990" s="46"/>
      <c r="LEF2990" s="46"/>
      <c r="LEG2990" s="46"/>
      <c r="LEH2990" s="46"/>
      <c r="LEI2990" s="46"/>
      <c r="LEJ2990" s="46"/>
      <c r="LEK2990" s="46"/>
      <c r="LEL2990" s="46"/>
      <c r="LEM2990" s="46"/>
      <c r="LEN2990" s="46"/>
      <c r="LEO2990" s="46"/>
      <c r="LEP2990" s="46"/>
      <c r="LEQ2990" s="46"/>
      <c r="LER2990" s="46"/>
      <c r="LES2990" s="46"/>
      <c r="LET2990" s="46"/>
      <c r="LEU2990" s="46"/>
      <c r="LEV2990" s="46"/>
      <c r="LEW2990" s="46"/>
      <c r="LEX2990" s="46"/>
      <c r="LEY2990" s="46"/>
      <c r="LEZ2990" s="46"/>
      <c r="LFA2990" s="46"/>
      <c r="LFB2990" s="46"/>
      <c r="LFC2990" s="46"/>
      <c r="LFD2990" s="46"/>
      <c r="LFE2990" s="46"/>
      <c r="LFF2990" s="46"/>
      <c r="LFG2990" s="46"/>
      <c r="LFH2990" s="46"/>
      <c r="LFI2990" s="46"/>
      <c r="LFJ2990" s="46"/>
      <c r="LFK2990" s="46"/>
      <c r="LFL2990" s="46"/>
      <c r="LFM2990" s="46"/>
      <c r="LFN2990" s="46"/>
      <c r="LFO2990" s="46"/>
      <c r="LFP2990" s="46"/>
      <c r="LFQ2990" s="46"/>
      <c r="LFR2990" s="46"/>
      <c r="LFS2990" s="46"/>
      <c r="LFT2990" s="46"/>
      <c r="LFU2990" s="46"/>
      <c r="LFV2990" s="46"/>
      <c r="LFW2990" s="46"/>
      <c r="LFX2990" s="46"/>
      <c r="LFY2990" s="46"/>
      <c r="LFZ2990" s="46"/>
      <c r="LGA2990" s="46"/>
      <c r="LGB2990" s="46"/>
      <c r="LGC2990" s="46"/>
      <c r="LGD2990" s="46"/>
      <c r="LGE2990" s="46"/>
      <c r="LGF2990" s="46"/>
      <c r="LGG2990" s="46"/>
      <c r="LGH2990" s="46"/>
      <c r="LGI2990" s="46"/>
      <c r="LGJ2990" s="46"/>
      <c r="LGK2990" s="46"/>
      <c r="LGL2990" s="46"/>
      <c r="LGM2990" s="46"/>
      <c r="LGN2990" s="46"/>
      <c r="LGO2990" s="46"/>
      <c r="LGP2990" s="46"/>
      <c r="LGQ2990" s="46"/>
      <c r="LGR2990" s="46"/>
      <c r="LGS2990" s="46"/>
      <c r="LGT2990" s="46"/>
      <c r="LGU2990" s="46"/>
      <c r="LGV2990" s="46"/>
      <c r="LGW2990" s="46"/>
      <c r="LGX2990" s="46"/>
      <c r="LGY2990" s="46"/>
      <c r="LGZ2990" s="46"/>
      <c r="LHA2990" s="46"/>
      <c r="LHB2990" s="46"/>
      <c r="LHC2990" s="46"/>
      <c r="LHD2990" s="46"/>
      <c r="LHE2990" s="46"/>
      <c r="LHF2990" s="46"/>
      <c r="LHG2990" s="46"/>
      <c r="LHH2990" s="46"/>
      <c r="LHI2990" s="46"/>
      <c r="LHJ2990" s="46"/>
      <c r="LHK2990" s="46"/>
      <c r="LHL2990" s="46"/>
      <c r="LHM2990" s="46"/>
      <c r="LHN2990" s="46"/>
      <c r="LHO2990" s="46"/>
      <c r="LHP2990" s="46"/>
      <c r="LHQ2990" s="46"/>
      <c r="LHR2990" s="46"/>
      <c r="LHS2990" s="46"/>
      <c r="LHT2990" s="46"/>
      <c r="LHU2990" s="46"/>
      <c r="LHV2990" s="46"/>
      <c r="LHW2990" s="46"/>
      <c r="LHX2990" s="46"/>
      <c r="LHY2990" s="46"/>
      <c r="LHZ2990" s="46"/>
      <c r="LIA2990" s="46"/>
      <c r="LIB2990" s="46"/>
      <c r="LIC2990" s="46"/>
      <c r="LID2990" s="46"/>
      <c r="LIE2990" s="46"/>
      <c r="LIF2990" s="46"/>
      <c r="LIG2990" s="46"/>
      <c r="LIH2990" s="46"/>
      <c r="LII2990" s="46"/>
      <c r="LIJ2990" s="46"/>
      <c r="LIK2990" s="46"/>
      <c r="LIL2990" s="46"/>
      <c r="LIM2990" s="46"/>
      <c r="LIN2990" s="46"/>
      <c r="LIO2990" s="46"/>
      <c r="LIP2990" s="46"/>
      <c r="LIQ2990" s="46"/>
      <c r="LIR2990" s="46"/>
      <c r="LIS2990" s="46"/>
      <c r="LIT2990" s="46"/>
      <c r="LIU2990" s="46"/>
      <c r="LIV2990" s="46"/>
      <c r="LIW2990" s="46"/>
      <c r="LIX2990" s="46"/>
      <c r="LIY2990" s="46"/>
      <c r="LIZ2990" s="46"/>
      <c r="LJA2990" s="46"/>
      <c r="LJB2990" s="46"/>
      <c r="LJC2990" s="46"/>
      <c r="LJD2990" s="46"/>
      <c r="LJE2990" s="46"/>
      <c r="LJF2990" s="46"/>
      <c r="LJG2990" s="46"/>
      <c r="LJH2990" s="46"/>
      <c r="LJI2990" s="46"/>
      <c r="LJJ2990" s="46"/>
      <c r="LJK2990" s="46"/>
      <c r="LJL2990" s="46"/>
      <c r="LJM2990" s="46"/>
      <c r="LJN2990" s="46"/>
      <c r="LJO2990" s="46"/>
      <c r="LJP2990" s="46"/>
      <c r="LJQ2990" s="46"/>
      <c r="LJR2990" s="46"/>
      <c r="LJS2990" s="46"/>
      <c r="LJT2990" s="46"/>
      <c r="LJU2990" s="46"/>
      <c r="LJV2990" s="46"/>
      <c r="LJW2990" s="46"/>
      <c r="LJX2990" s="46"/>
      <c r="LJY2990" s="46"/>
      <c r="LJZ2990" s="46"/>
      <c r="LKA2990" s="46"/>
      <c r="LKB2990" s="46"/>
      <c r="LKC2990" s="46"/>
      <c r="LKD2990" s="46"/>
      <c r="LKE2990" s="46"/>
      <c r="LKF2990" s="46"/>
      <c r="LKG2990" s="46"/>
      <c r="LKH2990" s="46"/>
      <c r="LKI2990" s="46"/>
      <c r="LKJ2990" s="46"/>
      <c r="LKK2990" s="46"/>
      <c r="LKL2990" s="46"/>
      <c r="LKM2990" s="46"/>
      <c r="LKN2990" s="46"/>
      <c r="LKO2990" s="46"/>
      <c r="LKP2990" s="46"/>
      <c r="LKQ2990" s="46"/>
      <c r="LKR2990" s="46"/>
      <c r="LKS2990" s="46"/>
      <c r="LKT2990" s="46"/>
      <c r="LKU2990" s="46"/>
      <c r="LKV2990" s="46"/>
      <c r="LKW2990" s="46"/>
      <c r="LKX2990" s="46"/>
      <c r="LKY2990" s="46"/>
      <c r="LKZ2990" s="46"/>
      <c r="LLA2990" s="46"/>
      <c r="LLB2990" s="46"/>
      <c r="LLC2990" s="46"/>
      <c r="LLD2990" s="46"/>
      <c r="LLE2990" s="46"/>
      <c r="LLF2990" s="46"/>
      <c r="LLG2990" s="46"/>
      <c r="LLH2990" s="46"/>
      <c r="LLI2990" s="46"/>
      <c r="LLJ2990" s="46"/>
      <c r="LLK2990" s="46"/>
      <c r="LLL2990" s="46"/>
      <c r="LLM2990" s="46"/>
      <c r="LLN2990" s="46"/>
      <c r="LLO2990" s="46"/>
      <c r="LLP2990" s="46"/>
      <c r="LLQ2990" s="46"/>
      <c r="LLR2990" s="46"/>
      <c r="LLS2990" s="46"/>
      <c r="LLT2990" s="46"/>
      <c r="LLU2990" s="46"/>
      <c r="LLV2990" s="46"/>
      <c r="LLW2990" s="46"/>
      <c r="LLX2990" s="46"/>
      <c r="LLY2990" s="46"/>
      <c r="LLZ2990" s="46"/>
      <c r="LMA2990" s="46"/>
      <c r="LMB2990" s="46"/>
      <c r="LMC2990" s="46"/>
      <c r="LMD2990" s="46"/>
      <c r="LME2990" s="46"/>
      <c r="LMF2990" s="46"/>
      <c r="LMG2990" s="46"/>
      <c r="LMH2990" s="46"/>
      <c r="LMI2990" s="46"/>
      <c r="LMJ2990" s="46"/>
      <c r="LMK2990" s="46"/>
      <c r="LML2990" s="46"/>
      <c r="LMM2990" s="46"/>
      <c r="LMN2990" s="46"/>
      <c r="LMO2990" s="46"/>
      <c r="LMP2990" s="46"/>
      <c r="LMQ2990" s="46"/>
      <c r="LMR2990" s="46"/>
      <c r="LMS2990" s="46"/>
      <c r="LMT2990" s="46"/>
      <c r="LMU2990" s="46"/>
      <c r="LMV2990" s="46"/>
      <c r="LMW2990" s="46"/>
      <c r="LMX2990" s="46"/>
      <c r="LMY2990" s="46"/>
      <c r="LMZ2990" s="46"/>
      <c r="LNA2990" s="46"/>
      <c r="LNB2990" s="46"/>
      <c r="LNC2990" s="46"/>
      <c r="LND2990" s="46"/>
      <c r="LNE2990" s="46"/>
      <c r="LNF2990" s="46"/>
      <c r="LNG2990" s="46"/>
      <c r="LNH2990" s="46"/>
      <c r="LNI2990" s="46"/>
      <c r="LNJ2990" s="46"/>
      <c r="LNK2990" s="46"/>
      <c r="LNL2990" s="46"/>
      <c r="LNM2990" s="46"/>
      <c r="LNN2990" s="46"/>
      <c r="LNO2990" s="46"/>
      <c r="LNP2990" s="46"/>
      <c r="LNQ2990" s="46"/>
      <c r="LNR2990" s="46"/>
      <c r="LNS2990" s="46"/>
      <c r="LNT2990" s="46"/>
      <c r="LNU2990" s="46"/>
      <c r="LNV2990" s="46"/>
      <c r="LNW2990" s="46"/>
      <c r="LNX2990" s="46"/>
      <c r="LNY2990" s="46"/>
      <c r="LNZ2990" s="46"/>
      <c r="LOA2990" s="46"/>
      <c r="LOB2990" s="46"/>
      <c r="LOC2990" s="46"/>
      <c r="LOD2990" s="46"/>
      <c r="LOE2990" s="46"/>
      <c r="LOF2990" s="46"/>
      <c r="LOG2990" s="46"/>
      <c r="LOH2990" s="46"/>
      <c r="LOI2990" s="46"/>
      <c r="LOJ2990" s="46"/>
      <c r="LOK2990" s="46"/>
      <c r="LOL2990" s="46"/>
      <c r="LOM2990" s="46"/>
      <c r="LON2990" s="46"/>
      <c r="LOO2990" s="46"/>
      <c r="LOP2990" s="46"/>
      <c r="LOQ2990" s="46"/>
      <c r="LOR2990" s="46"/>
      <c r="LOS2990" s="46"/>
      <c r="LOT2990" s="46"/>
      <c r="LOU2990" s="46"/>
      <c r="LOV2990" s="46"/>
      <c r="LOW2990" s="46"/>
      <c r="LOX2990" s="46"/>
      <c r="LOY2990" s="46"/>
      <c r="LOZ2990" s="46"/>
      <c r="LPA2990" s="46"/>
      <c r="LPB2990" s="46"/>
      <c r="LPC2990" s="46"/>
      <c r="LPD2990" s="46"/>
      <c r="LPE2990" s="46"/>
      <c r="LPF2990" s="46"/>
      <c r="LPG2990" s="46"/>
      <c r="LPH2990" s="46"/>
      <c r="LPI2990" s="46"/>
      <c r="LPJ2990" s="46"/>
      <c r="LPK2990" s="46"/>
      <c r="LPL2990" s="46"/>
      <c r="LPM2990" s="46"/>
      <c r="LPN2990" s="46"/>
      <c r="LPO2990" s="46"/>
      <c r="LPP2990" s="46"/>
      <c r="LPQ2990" s="46"/>
      <c r="LPR2990" s="46"/>
      <c r="LPS2990" s="46"/>
      <c r="LPT2990" s="46"/>
      <c r="LPU2990" s="46"/>
      <c r="LPV2990" s="46"/>
      <c r="LPW2990" s="46"/>
      <c r="LPX2990" s="46"/>
      <c r="LPY2990" s="46"/>
      <c r="LPZ2990" s="46"/>
      <c r="LQA2990" s="46"/>
      <c r="LQB2990" s="46"/>
      <c r="LQC2990" s="46"/>
      <c r="LQD2990" s="46"/>
      <c r="LQE2990" s="46"/>
      <c r="LQF2990" s="46"/>
      <c r="LQG2990" s="46"/>
      <c r="LQH2990" s="46"/>
      <c r="LQI2990" s="46"/>
      <c r="LQJ2990" s="46"/>
      <c r="LQK2990" s="46"/>
      <c r="LQL2990" s="46"/>
      <c r="LQM2990" s="46"/>
      <c r="LQN2990" s="46"/>
      <c r="LQO2990" s="46"/>
      <c r="LQP2990" s="46"/>
      <c r="LQQ2990" s="46"/>
      <c r="LQR2990" s="46"/>
      <c r="LQS2990" s="46"/>
      <c r="LQT2990" s="46"/>
      <c r="LQU2990" s="46"/>
      <c r="LQV2990" s="46"/>
      <c r="LQW2990" s="46"/>
      <c r="LQX2990" s="46"/>
      <c r="LQY2990" s="46"/>
      <c r="LQZ2990" s="46"/>
      <c r="LRA2990" s="46"/>
      <c r="LRB2990" s="46"/>
      <c r="LRC2990" s="46"/>
      <c r="LRD2990" s="46"/>
      <c r="LRE2990" s="46"/>
      <c r="LRF2990" s="46"/>
      <c r="LRG2990" s="46"/>
      <c r="LRH2990" s="46"/>
      <c r="LRI2990" s="46"/>
      <c r="LRJ2990" s="46"/>
      <c r="LRK2990" s="46"/>
      <c r="LRL2990" s="46"/>
      <c r="LRM2990" s="46"/>
      <c r="LRN2990" s="46"/>
      <c r="LRO2990" s="46"/>
      <c r="LRP2990" s="46"/>
      <c r="LRQ2990" s="46"/>
      <c r="LRR2990" s="46"/>
      <c r="LRS2990" s="46"/>
      <c r="LRT2990" s="46"/>
      <c r="LRU2990" s="46"/>
      <c r="LRV2990" s="46"/>
      <c r="LRW2990" s="46"/>
      <c r="LRX2990" s="46"/>
      <c r="LRY2990" s="46"/>
      <c r="LRZ2990" s="46"/>
      <c r="LSA2990" s="46"/>
      <c r="LSB2990" s="46"/>
      <c r="LSC2990" s="46"/>
      <c r="LSD2990" s="46"/>
      <c r="LSE2990" s="46"/>
      <c r="LSF2990" s="46"/>
      <c r="LSG2990" s="46"/>
      <c r="LSH2990" s="46"/>
      <c r="LSI2990" s="46"/>
      <c r="LSJ2990" s="46"/>
      <c r="LSK2990" s="46"/>
      <c r="LSL2990" s="46"/>
      <c r="LSM2990" s="46"/>
      <c r="LSN2990" s="46"/>
      <c r="LSO2990" s="46"/>
      <c r="LSP2990" s="46"/>
      <c r="LSQ2990" s="46"/>
      <c r="LSR2990" s="46"/>
      <c r="LSS2990" s="46"/>
      <c r="LST2990" s="46"/>
      <c r="LSU2990" s="46"/>
      <c r="LSV2990" s="46"/>
      <c r="LSW2990" s="46"/>
      <c r="LSX2990" s="46"/>
      <c r="LSY2990" s="46"/>
      <c r="LSZ2990" s="46"/>
      <c r="LTA2990" s="46"/>
      <c r="LTB2990" s="46"/>
      <c r="LTC2990" s="46"/>
      <c r="LTD2990" s="46"/>
      <c r="LTE2990" s="46"/>
      <c r="LTF2990" s="46"/>
      <c r="LTG2990" s="46"/>
      <c r="LTH2990" s="46"/>
      <c r="LTI2990" s="46"/>
      <c r="LTJ2990" s="46"/>
      <c r="LTK2990" s="46"/>
      <c r="LTL2990" s="46"/>
      <c r="LTM2990" s="46"/>
      <c r="LTN2990" s="46"/>
      <c r="LTO2990" s="46"/>
      <c r="LTP2990" s="46"/>
      <c r="LTQ2990" s="46"/>
      <c r="LTR2990" s="46"/>
      <c r="LTS2990" s="46"/>
      <c r="LTT2990" s="46"/>
      <c r="LTU2990" s="46"/>
      <c r="LTV2990" s="46"/>
      <c r="LTW2990" s="46"/>
      <c r="LTX2990" s="46"/>
      <c r="LTY2990" s="46"/>
      <c r="LTZ2990" s="46"/>
      <c r="LUA2990" s="46"/>
      <c r="LUB2990" s="46"/>
      <c r="LUC2990" s="46"/>
      <c r="LUD2990" s="46"/>
      <c r="LUE2990" s="46"/>
      <c r="LUF2990" s="46"/>
      <c r="LUG2990" s="46"/>
      <c r="LUH2990" s="46"/>
      <c r="LUI2990" s="46"/>
      <c r="LUJ2990" s="46"/>
      <c r="LUK2990" s="46"/>
      <c r="LUL2990" s="46"/>
      <c r="LUM2990" s="46"/>
      <c r="LUN2990" s="46"/>
      <c r="LUO2990" s="46"/>
      <c r="LUP2990" s="46"/>
      <c r="LUQ2990" s="46"/>
      <c r="LUR2990" s="46"/>
      <c r="LUS2990" s="46"/>
      <c r="LUT2990" s="46"/>
      <c r="LUU2990" s="46"/>
      <c r="LUV2990" s="46"/>
      <c r="LUW2990" s="46"/>
      <c r="LUX2990" s="46"/>
      <c r="LUY2990" s="46"/>
      <c r="LUZ2990" s="46"/>
      <c r="LVA2990" s="46"/>
      <c r="LVB2990" s="46"/>
      <c r="LVC2990" s="46"/>
      <c r="LVD2990" s="46"/>
      <c r="LVE2990" s="46"/>
      <c r="LVF2990" s="46"/>
      <c r="LVG2990" s="46"/>
      <c r="LVH2990" s="46"/>
      <c r="LVI2990" s="46"/>
      <c r="LVJ2990" s="46"/>
      <c r="LVK2990" s="46"/>
      <c r="LVL2990" s="46"/>
      <c r="LVM2990" s="46"/>
      <c r="LVN2990" s="46"/>
      <c r="LVO2990" s="46"/>
      <c r="LVP2990" s="46"/>
      <c r="LVQ2990" s="46"/>
      <c r="LVR2990" s="46"/>
      <c r="LVS2990" s="46"/>
      <c r="LVT2990" s="46"/>
      <c r="LVU2990" s="46"/>
      <c r="LVV2990" s="46"/>
      <c r="LVW2990" s="46"/>
      <c r="LVX2990" s="46"/>
      <c r="LVY2990" s="46"/>
      <c r="LVZ2990" s="46"/>
      <c r="LWA2990" s="46"/>
      <c r="LWB2990" s="46"/>
      <c r="LWC2990" s="46"/>
      <c r="LWD2990" s="46"/>
      <c r="LWE2990" s="46"/>
      <c r="LWF2990" s="46"/>
      <c r="LWG2990" s="46"/>
      <c r="LWH2990" s="46"/>
      <c r="LWI2990" s="46"/>
      <c r="LWJ2990" s="46"/>
      <c r="LWK2990" s="46"/>
      <c r="LWL2990" s="46"/>
      <c r="LWM2990" s="46"/>
      <c r="LWN2990" s="46"/>
      <c r="LWO2990" s="46"/>
      <c r="LWP2990" s="46"/>
      <c r="LWQ2990" s="46"/>
      <c r="LWR2990" s="46"/>
      <c r="LWS2990" s="46"/>
      <c r="LWT2990" s="46"/>
      <c r="LWU2990" s="46"/>
      <c r="LWV2990" s="46"/>
      <c r="LWW2990" s="46"/>
      <c r="LWX2990" s="46"/>
      <c r="LWY2990" s="46"/>
      <c r="LWZ2990" s="46"/>
      <c r="LXA2990" s="46"/>
      <c r="LXB2990" s="46"/>
      <c r="LXC2990" s="46"/>
      <c r="LXD2990" s="46"/>
      <c r="LXE2990" s="46"/>
      <c r="LXF2990" s="46"/>
      <c r="LXG2990" s="46"/>
      <c r="LXH2990" s="46"/>
      <c r="LXI2990" s="46"/>
      <c r="LXJ2990" s="46"/>
      <c r="LXK2990" s="46"/>
      <c r="LXL2990" s="46"/>
      <c r="LXM2990" s="46"/>
      <c r="LXN2990" s="46"/>
      <c r="LXO2990" s="46"/>
      <c r="LXP2990" s="46"/>
      <c r="LXQ2990" s="46"/>
      <c r="LXR2990" s="46"/>
      <c r="LXS2990" s="46"/>
      <c r="LXT2990" s="46"/>
      <c r="LXU2990" s="46"/>
      <c r="LXV2990" s="46"/>
      <c r="LXW2990" s="46"/>
      <c r="LXX2990" s="46"/>
      <c r="LXY2990" s="46"/>
      <c r="LXZ2990" s="46"/>
      <c r="LYA2990" s="46"/>
      <c r="LYB2990" s="46"/>
      <c r="LYC2990" s="46"/>
      <c r="LYD2990" s="46"/>
      <c r="LYE2990" s="46"/>
      <c r="LYF2990" s="46"/>
      <c r="LYG2990" s="46"/>
      <c r="LYH2990" s="46"/>
      <c r="LYI2990" s="46"/>
      <c r="LYJ2990" s="46"/>
      <c r="LYK2990" s="46"/>
      <c r="LYL2990" s="46"/>
      <c r="LYM2990" s="46"/>
      <c r="LYN2990" s="46"/>
      <c r="LYO2990" s="46"/>
      <c r="LYP2990" s="46"/>
      <c r="LYQ2990" s="46"/>
      <c r="LYR2990" s="46"/>
      <c r="LYS2990" s="46"/>
      <c r="LYT2990" s="46"/>
      <c r="LYU2990" s="46"/>
      <c r="LYV2990" s="46"/>
      <c r="LYW2990" s="46"/>
      <c r="LYX2990" s="46"/>
      <c r="LYY2990" s="46"/>
      <c r="LYZ2990" s="46"/>
      <c r="LZA2990" s="46"/>
      <c r="LZB2990" s="46"/>
      <c r="LZC2990" s="46"/>
      <c r="LZD2990" s="46"/>
      <c r="LZE2990" s="46"/>
      <c r="LZF2990" s="46"/>
      <c r="LZG2990" s="46"/>
      <c r="LZH2990" s="46"/>
      <c r="LZI2990" s="46"/>
      <c r="LZJ2990" s="46"/>
      <c r="LZK2990" s="46"/>
      <c r="LZL2990" s="46"/>
      <c r="LZM2990" s="46"/>
      <c r="LZN2990" s="46"/>
      <c r="LZO2990" s="46"/>
      <c r="LZP2990" s="46"/>
      <c r="LZQ2990" s="46"/>
      <c r="LZR2990" s="46"/>
      <c r="LZS2990" s="46"/>
      <c r="LZT2990" s="46"/>
      <c r="LZU2990" s="46"/>
      <c r="LZV2990" s="46"/>
      <c r="LZW2990" s="46"/>
      <c r="LZX2990" s="46"/>
      <c r="LZY2990" s="46"/>
      <c r="LZZ2990" s="46"/>
      <c r="MAA2990" s="46"/>
      <c r="MAB2990" s="46"/>
      <c r="MAC2990" s="46"/>
      <c r="MAD2990" s="46"/>
      <c r="MAE2990" s="46"/>
      <c r="MAF2990" s="46"/>
      <c r="MAG2990" s="46"/>
      <c r="MAH2990" s="46"/>
      <c r="MAI2990" s="46"/>
      <c r="MAJ2990" s="46"/>
      <c r="MAK2990" s="46"/>
      <c r="MAL2990" s="46"/>
      <c r="MAM2990" s="46"/>
      <c r="MAN2990" s="46"/>
      <c r="MAO2990" s="46"/>
      <c r="MAP2990" s="46"/>
      <c r="MAQ2990" s="46"/>
      <c r="MAR2990" s="46"/>
      <c r="MAS2990" s="46"/>
      <c r="MAT2990" s="46"/>
      <c r="MAU2990" s="46"/>
      <c r="MAV2990" s="46"/>
      <c r="MAW2990" s="46"/>
      <c r="MAX2990" s="46"/>
      <c r="MAY2990" s="46"/>
      <c r="MAZ2990" s="46"/>
      <c r="MBA2990" s="46"/>
      <c r="MBB2990" s="46"/>
      <c r="MBC2990" s="46"/>
      <c r="MBD2990" s="46"/>
      <c r="MBE2990" s="46"/>
      <c r="MBF2990" s="46"/>
      <c r="MBG2990" s="46"/>
      <c r="MBH2990" s="46"/>
      <c r="MBI2990" s="46"/>
      <c r="MBJ2990" s="46"/>
      <c r="MBK2990" s="46"/>
      <c r="MBL2990" s="46"/>
      <c r="MBM2990" s="46"/>
      <c r="MBN2990" s="46"/>
      <c r="MBO2990" s="46"/>
      <c r="MBP2990" s="46"/>
      <c r="MBQ2990" s="46"/>
      <c r="MBR2990" s="46"/>
      <c r="MBS2990" s="46"/>
      <c r="MBT2990" s="46"/>
      <c r="MBU2990" s="46"/>
      <c r="MBV2990" s="46"/>
      <c r="MBW2990" s="46"/>
      <c r="MBX2990" s="46"/>
      <c r="MBY2990" s="46"/>
      <c r="MBZ2990" s="46"/>
      <c r="MCA2990" s="46"/>
      <c r="MCB2990" s="46"/>
      <c r="MCC2990" s="46"/>
      <c r="MCD2990" s="46"/>
      <c r="MCE2990" s="46"/>
      <c r="MCF2990" s="46"/>
      <c r="MCG2990" s="46"/>
      <c r="MCH2990" s="46"/>
      <c r="MCI2990" s="46"/>
      <c r="MCJ2990" s="46"/>
      <c r="MCK2990" s="46"/>
      <c r="MCL2990" s="46"/>
      <c r="MCM2990" s="46"/>
      <c r="MCN2990" s="46"/>
      <c r="MCO2990" s="46"/>
      <c r="MCP2990" s="46"/>
      <c r="MCQ2990" s="46"/>
      <c r="MCR2990" s="46"/>
      <c r="MCS2990" s="46"/>
      <c r="MCT2990" s="46"/>
      <c r="MCU2990" s="46"/>
      <c r="MCV2990" s="46"/>
      <c r="MCW2990" s="46"/>
      <c r="MCX2990" s="46"/>
      <c r="MCY2990" s="46"/>
      <c r="MCZ2990" s="46"/>
      <c r="MDA2990" s="46"/>
      <c r="MDB2990" s="46"/>
      <c r="MDC2990" s="46"/>
      <c r="MDD2990" s="46"/>
      <c r="MDE2990" s="46"/>
      <c r="MDF2990" s="46"/>
      <c r="MDG2990" s="46"/>
      <c r="MDH2990" s="46"/>
      <c r="MDI2990" s="46"/>
      <c r="MDJ2990" s="46"/>
      <c r="MDK2990" s="46"/>
      <c r="MDL2990" s="46"/>
      <c r="MDM2990" s="46"/>
      <c r="MDN2990" s="46"/>
      <c r="MDO2990" s="46"/>
      <c r="MDP2990" s="46"/>
      <c r="MDQ2990" s="46"/>
      <c r="MDR2990" s="46"/>
      <c r="MDS2990" s="46"/>
      <c r="MDT2990" s="46"/>
      <c r="MDU2990" s="46"/>
      <c r="MDV2990" s="46"/>
      <c r="MDW2990" s="46"/>
      <c r="MDX2990" s="46"/>
      <c r="MDY2990" s="46"/>
      <c r="MDZ2990" s="46"/>
      <c r="MEA2990" s="46"/>
      <c r="MEB2990" s="46"/>
      <c r="MEC2990" s="46"/>
      <c r="MED2990" s="46"/>
      <c r="MEE2990" s="46"/>
      <c r="MEF2990" s="46"/>
      <c r="MEG2990" s="46"/>
      <c r="MEH2990" s="46"/>
      <c r="MEI2990" s="46"/>
      <c r="MEJ2990" s="46"/>
      <c r="MEK2990" s="46"/>
      <c r="MEL2990" s="46"/>
      <c r="MEM2990" s="46"/>
      <c r="MEN2990" s="46"/>
      <c r="MEO2990" s="46"/>
      <c r="MEP2990" s="46"/>
      <c r="MEQ2990" s="46"/>
      <c r="MER2990" s="46"/>
      <c r="MES2990" s="46"/>
      <c r="MET2990" s="46"/>
      <c r="MEU2990" s="46"/>
      <c r="MEV2990" s="46"/>
      <c r="MEW2990" s="46"/>
      <c r="MEX2990" s="46"/>
      <c r="MEY2990" s="46"/>
      <c r="MEZ2990" s="46"/>
      <c r="MFA2990" s="46"/>
      <c r="MFB2990" s="46"/>
      <c r="MFC2990" s="46"/>
      <c r="MFD2990" s="46"/>
      <c r="MFE2990" s="46"/>
      <c r="MFF2990" s="46"/>
      <c r="MFG2990" s="46"/>
      <c r="MFH2990" s="46"/>
      <c r="MFI2990" s="46"/>
      <c r="MFJ2990" s="46"/>
      <c r="MFK2990" s="46"/>
      <c r="MFL2990" s="46"/>
      <c r="MFM2990" s="46"/>
      <c r="MFN2990" s="46"/>
      <c r="MFO2990" s="46"/>
      <c r="MFP2990" s="46"/>
      <c r="MFQ2990" s="46"/>
      <c r="MFR2990" s="46"/>
      <c r="MFS2990" s="46"/>
      <c r="MFT2990" s="46"/>
      <c r="MFU2990" s="46"/>
      <c r="MFV2990" s="46"/>
      <c r="MFW2990" s="46"/>
      <c r="MFX2990" s="46"/>
      <c r="MFY2990" s="46"/>
      <c r="MFZ2990" s="46"/>
      <c r="MGA2990" s="46"/>
      <c r="MGB2990" s="46"/>
      <c r="MGC2990" s="46"/>
      <c r="MGD2990" s="46"/>
      <c r="MGE2990" s="46"/>
      <c r="MGF2990" s="46"/>
      <c r="MGG2990" s="46"/>
      <c r="MGH2990" s="46"/>
      <c r="MGI2990" s="46"/>
      <c r="MGJ2990" s="46"/>
      <c r="MGK2990" s="46"/>
      <c r="MGL2990" s="46"/>
      <c r="MGM2990" s="46"/>
      <c r="MGN2990" s="46"/>
      <c r="MGO2990" s="46"/>
      <c r="MGP2990" s="46"/>
      <c r="MGQ2990" s="46"/>
      <c r="MGR2990" s="46"/>
      <c r="MGS2990" s="46"/>
      <c r="MGT2990" s="46"/>
      <c r="MGU2990" s="46"/>
      <c r="MGV2990" s="46"/>
      <c r="MGW2990" s="46"/>
      <c r="MGX2990" s="46"/>
      <c r="MGY2990" s="46"/>
      <c r="MGZ2990" s="46"/>
      <c r="MHA2990" s="46"/>
      <c r="MHB2990" s="46"/>
      <c r="MHC2990" s="46"/>
      <c r="MHD2990" s="46"/>
      <c r="MHE2990" s="46"/>
      <c r="MHF2990" s="46"/>
      <c r="MHG2990" s="46"/>
      <c r="MHH2990" s="46"/>
      <c r="MHI2990" s="46"/>
      <c r="MHJ2990" s="46"/>
      <c r="MHK2990" s="46"/>
      <c r="MHL2990" s="46"/>
      <c r="MHM2990" s="46"/>
      <c r="MHN2990" s="46"/>
      <c r="MHO2990" s="46"/>
      <c r="MHP2990" s="46"/>
      <c r="MHQ2990" s="46"/>
      <c r="MHR2990" s="46"/>
      <c r="MHS2990" s="46"/>
      <c r="MHT2990" s="46"/>
      <c r="MHU2990" s="46"/>
      <c r="MHV2990" s="46"/>
      <c r="MHW2990" s="46"/>
      <c r="MHX2990" s="46"/>
      <c r="MHY2990" s="46"/>
      <c r="MHZ2990" s="46"/>
      <c r="MIA2990" s="46"/>
      <c r="MIB2990" s="46"/>
      <c r="MIC2990" s="46"/>
      <c r="MID2990" s="46"/>
      <c r="MIE2990" s="46"/>
      <c r="MIF2990" s="46"/>
      <c r="MIG2990" s="46"/>
      <c r="MIH2990" s="46"/>
      <c r="MII2990" s="46"/>
      <c r="MIJ2990" s="46"/>
      <c r="MIK2990" s="46"/>
      <c r="MIL2990" s="46"/>
      <c r="MIM2990" s="46"/>
      <c r="MIN2990" s="46"/>
      <c r="MIO2990" s="46"/>
      <c r="MIP2990" s="46"/>
      <c r="MIQ2990" s="46"/>
      <c r="MIR2990" s="46"/>
      <c r="MIS2990" s="46"/>
      <c r="MIT2990" s="46"/>
      <c r="MIU2990" s="46"/>
      <c r="MIV2990" s="46"/>
      <c r="MIW2990" s="46"/>
      <c r="MIX2990" s="46"/>
      <c r="MIY2990" s="46"/>
      <c r="MIZ2990" s="46"/>
      <c r="MJA2990" s="46"/>
      <c r="MJB2990" s="46"/>
      <c r="MJC2990" s="46"/>
      <c r="MJD2990" s="46"/>
      <c r="MJE2990" s="46"/>
      <c r="MJF2990" s="46"/>
      <c r="MJG2990" s="46"/>
      <c r="MJH2990" s="46"/>
      <c r="MJI2990" s="46"/>
      <c r="MJJ2990" s="46"/>
      <c r="MJK2990" s="46"/>
      <c r="MJL2990" s="46"/>
      <c r="MJM2990" s="46"/>
      <c r="MJN2990" s="46"/>
      <c r="MJO2990" s="46"/>
      <c r="MJP2990" s="46"/>
      <c r="MJQ2990" s="46"/>
      <c r="MJR2990" s="46"/>
      <c r="MJS2990" s="46"/>
      <c r="MJT2990" s="46"/>
      <c r="MJU2990" s="46"/>
      <c r="MJV2990" s="46"/>
      <c r="MJW2990" s="46"/>
      <c r="MJX2990" s="46"/>
      <c r="MJY2990" s="46"/>
      <c r="MJZ2990" s="46"/>
      <c r="MKA2990" s="46"/>
      <c r="MKB2990" s="46"/>
      <c r="MKC2990" s="46"/>
      <c r="MKD2990" s="46"/>
      <c r="MKE2990" s="46"/>
      <c r="MKF2990" s="46"/>
      <c r="MKG2990" s="46"/>
      <c r="MKH2990" s="46"/>
      <c r="MKI2990" s="46"/>
      <c r="MKJ2990" s="46"/>
      <c r="MKK2990" s="46"/>
      <c r="MKL2990" s="46"/>
      <c r="MKM2990" s="46"/>
      <c r="MKN2990" s="46"/>
      <c r="MKO2990" s="46"/>
      <c r="MKP2990" s="46"/>
      <c r="MKQ2990" s="46"/>
      <c r="MKR2990" s="46"/>
      <c r="MKS2990" s="46"/>
      <c r="MKT2990" s="46"/>
      <c r="MKU2990" s="46"/>
      <c r="MKV2990" s="46"/>
      <c r="MKW2990" s="46"/>
      <c r="MKX2990" s="46"/>
      <c r="MKY2990" s="46"/>
      <c r="MKZ2990" s="46"/>
      <c r="MLA2990" s="46"/>
      <c r="MLB2990" s="46"/>
      <c r="MLC2990" s="46"/>
      <c r="MLD2990" s="46"/>
      <c r="MLE2990" s="46"/>
      <c r="MLF2990" s="46"/>
      <c r="MLG2990" s="46"/>
      <c r="MLH2990" s="46"/>
      <c r="MLI2990" s="46"/>
      <c r="MLJ2990" s="46"/>
      <c r="MLK2990" s="46"/>
      <c r="MLL2990" s="46"/>
      <c r="MLM2990" s="46"/>
      <c r="MLN2990" s="46"/>
      <c r="MLO2990" s="46"/>
      <c r="MLP2990" s="46"/>
      <c r="MLQ2990" s="46"/>
      <c r="MLR2990" s="46"/>
      <c r="MLS2990" s="46"/>
      <c r="MLT2990" s="46"/>
      <c r="MLU2990" s="46"/>
      <c r="MLV2990" s="46"/>
      <c r="MLW2990" s="46"/>
      <c r="MLX2990" s="46"/>
      <c r="MLY2990" s="46"/>
      <c r="MLZ2990" s="46"/>
      <c r="MMA2990" s="46"/>
      <c r="MMB2990" s="46"/>
      <c r="MMC2990" s="46"/>
      <c r="MMD2990" s="46"/>
      <c r="MME2990" s="46"/>
      <c r="MMF2990" s="46"/>
      <c r="MMG2990" s="46"/>
      <c r="MMH2990" s="46"/>
      <c r="MMI2990" s="46"/>
      <c r="MMJ2990" s="46"/>
      <c r="MMK2990" s="46"/>
      <c r="MML2990" s="46"/>
      <c r="MMM2990" s="46"/>
      <c r="MMN2990" s="46"/>
      <c r="MMO2990" s="46"/>
      <c r="MMP2990" s="46"/>
      <c r="MMQ2990" s="46"/>
      <c r="MMR2990" s="46"/>
      <c r="MMS2990" s="46"/>
      <c r="MMT2990" s="46"/>
      <c r="MMU2990" s="46"/>
      <c r="MMV2990" s="46"/>
      <c r="MMW2990" s="46"/>
      <c r="MMX2990" s="46"/>
      <c r="MMY2990" s="46"/>
      <c r="MMZ2990" s="46"/>
      <c r="MNA2990" s="46"/>
      <c r="MNB2990" s="46"/>
      <c r="MNC2990" s="46"/>
      <c r="MND2990" s="46"/>
      <c r="MNE2990" s="46"/>
      <c r="MNF2990" s="46"/>
      <c r="MNG2990" s="46"/>
      <c r="MNH2990" s="46"/>
      <c r="MNI2990" s="46"/>
      <c r="MNJ2990" s="46"/>
      <c r="MNK2990" s="46"/>
      <c r="MNL2990" s="46"/>
      <c r="MNM2990" s="46"/>
      <c r="MNN2990" s="46"/>
      <c r="MNO2990" s="46"/>
      <c r="MNP2990" s="46"/>
      <c r="MNQ2990" s="46"/>
      <c r="MNR2990" s="46"/>
      <c r="MNS2990" s="46"/>
      <c r="MNT2990" s="46"/>
      <c r="MNU2990" s="46"/>
      <c r="MNV2990" s="46"/>
      <c r="MNW2990" s="46"/>
      <c r="MNX2990" s="46"/>
      <c r="MNY2990" s="46"/>
      <c r="MNZ2990" s="46"/>
      <c r="MOA2990" s="46"/>
      <c r="MOB2990" s="46"/>
      <c r="MOC2990" s="46"/>
      <c r="MOD2990" s="46"/>
      <c r="MOE2990" s="46"/>
      <c r="MOF2990" s="46"/>
      <c r="MOG2990" s="46"/>
      <c r="MOH2990" s="46"/>
      <c r="MOI2990" s="46"/>
      <c r="MOJ2990" s="46"/>
      <c r="MOK2990" s="46"/>
      <c r="MOL2990" s="46"/>
      <c r="MOM2990" s="46"/>
      <c r="MON2990" s="46"/>
      <c r="MOO2990" s="46"/>
      <c r="MOP2990" s="46"/>
      <c r="MOQ2990" s="46"/>
      <c r="MOR2990" s="46"/>
      <c r="MOS2990" s="46"/>
      <c r="MOT2990" s="46"/>
      <c r="MOU2990" s="46"/>
      <c r="MOV2990" s="46"/>
      <c r="MOW2990" s="46"/>
      <c r="MOX2990" s="46"/>
      <c r="MOY2990" s="46"/>
      <c r="MOZ2990" s="46"/>
      <c r="MPA2990" s="46"/>
      <c r="MPB2990" s="46"/>
      <c r="MPC2990" s="46"/>
      <c r="MPD2990" s="46"/>
      <c r="MPE2990" s="46"/>
      <c r="MPF2990" s="46"/>
      <c r="MPG2990" s="46"/>
      <c r="MPH2990" s="46"/>
      <c r="MPI2990" s="46"/>
      <c r="MPJ2990" s="46"/>
      <c r="MPK2990" s="46"/>
      <c r="MPL2990" s="46"/>
      <c r="MPM2990" s="46"/>
      <c r="MPN2990" s="46"/>
      <c r="MPO2990" s="46"/>
      <c r="MPP2990" s="46"/>
      <c r="MPQ2990" s="46"/>
      <c r="MPR2990" s="46"/>
      <c r="MPS2990" s="46"/>
      <c r="MPT2990" s="46"/>
      <c r="MPU2990" s="46"/>
      <c r="MPV2990" s="46"/>
      <c r="MPW2990" s="46"/>
      <c r="MPX2990" s="46"/>
      <c r="MPY2990" s="46"/>
      <c r="MPZ2990" s="46"/>
      <c r="MQA2990" s="46"/>
      <c r="MQB2990" s="46"/>
      <c r="MQC2990" s="46"/>
      <c r="MQD2990" s="46"/>
      <c r="MQE2990" s="46"/>
      <c r="MQF2990" s="46"/>
      <c r="MQG2990" s="46"/>
      <c r="MQH2990" s="46"/>
      <c r="MQI2990" s="46"/>
      <c r="MQJ2990" s="46"/>
      <c r="MQK2990" s="46"/>
      <c r="MQL2990" s="46"/>
      <c r="MQM2990" s="46"/>
      <c r="MQN2990" s="46"/>
      <c r="MQO2990" s="46"/>
      <c r="MQP2990" s="46"/>
      <c r="MQQ2990" s="46"/>
      <c r="MQR2990" s="46"/>
      <c r="MQS2990" s="46"/>
      <c r="MQT2990" s="46"/>
      <c r="MQU2990" s="46"/>
      <c r="MQV2990" s="46"/>
      <c r="MQW2990" s="46"/>
      <c r="MQX2990" s="46"/>
      <c r="MQY2990" s="46"/>
      <c r="MQZ2990" s="46"/>
      <c r="MRA2990" s="46"/>
      <c r="MRB2990" s="46"/>
      <c r="MRC2990" s="46"/>
      <c r="MRD2990" s="46"/>
      <c r="MRE2990" s="46"/>
      <c r="MRF2990" s="46"/>
      <c r="MRG2990" s="46"/>
      <c r="MRH2990" s="46"/>
      <c r="MRI2990" s="46"/>
      <c r="MRJ2990" s="46"/>
      <c r="MRK2990" s="46"/>
      <c r="MRL2990" s="46"/>
      <c r="MRM2990" s="46"/>
      <c r="MRN2990" s="46"/>
      <c r="MRO2990" s="46"/>
      <c r="MRP2990" s="46"/>
      <c r="MRQ2990" s="46"/>
      <c r="MRR2990" s="46"/>
      <c r="MRS2990" s="46"/>
      <c r="MRT2990" s="46"/>
      <c r="MRU2990" s="46"/>
      <c r="MRV2990" s="46"/>
      <c r="MRW2990" s="46"/>
      <c r="MRX2990" s="46"/>
      <c r="MRY2990" s="46"/>
      <c r="MRZ2990" s="46"/>
      <c r="MSA2990" s="46"/>
      <c r="MSB2990" s="46"/>
      <c r="MSC2990" s="46"/>
      <c r="MSD2990" s="46"/>
      <c r="MSE2990" s="46"/>
      <c r="MSF2990" s="46"/>
      <c r="MSG2990" s="46"/>
      <c r="MSH2990" s="46"/>
      <c r="MSI2990" s="46"/>
      <c r="MSJ2990" s="46"/>
      <c r="MSK2990" s="46"/>
      <c r="MSL2990" s="46"/>
      <c r="MSM2990" s="46"/>
      <c r="MSN2990" s="46"/>
      <c r="MSO2990" s="46"/>
      <c r="MSP2990" s="46"/>
      <c r="MSQ2990" s="46"/>
      <c r="MSR2990" s="46"/>
      <c r="MSS2990" s="46"/>
      <c r="MST2990" s="46"/>
      <c r="MSU2990" s="46"/>
      <c r="MSV2990" s="46"/>
      <c r="MSW2990" s="46"/>
      <c r="MSX2990" s="46"/>
      <c r="MSY2990" s="46"/>
      <c r="MSZ2990" s="46"/>
      <c r="MTA2990" s="46"/>
      <c r="MTB2990" s="46"/>
      <c r="MTC2990" s="46"/>
      <c r="MTD2990" s="46"/>
      <c r="MTE2990" s="46"/>
      <c r="MTF2990" s="46"/>
      <c r="MTG2990" s="46"/>
      <c r="MTH2990" s="46"/>
      <c r="MTI2990" s="46"/>
      <c r="MTJ2990" s="46"/>
      <c r="MTK2990" s="46"/>
      <c r="MTL2990" s="46"/>
      <c r="MTM2990" s="46"/>
      <c r="MTN2990" s="46"/>
      <c r="MTO2990" s="46"/>
      <c r="MTP2990" s="46"/>
      <c r="MTQ2990" s="46"/>
      <c r="MTR2990" s="46"/>
      <c r="MTS2990" s="46"/>
      <c r="MTT2990" s="46"/>
      <c r="MTU2990" s="46"/>
      <c r="MTV2990" s="46"/>
      <c r="MTW2990" s="46"/>
      <c r="MTX2990" s="46"/>
      <c r="MTY2990" s="46"/>
      <c r="MTZ2990" s="46"/>
      <c r="MUA2990" s="46"/>
      <c r="MUB2990" s="46"/>
      <c r="MUC2990" s="46"/>
      <c r="MUD2990" s="46"/>
      <c r="MUE2990" s="46"/>
      <c r="MUF2990" s="46"/>
      <c r="MUG2990" s="46"/>
      <c r="MUH2990" s="46"/>
      <c r="MUI2990" s="46"/>
      <c r="MUJ2990" s="46"/>
      <c r="MUK2990" s="46"/>
      <c r="MUL2990" s="46"/>
      <c r="MUM2990" s="46"/>
      <c r="MUN2990" s="46"/>
      <c r="MUO2990" s="46"/>
      <c r="MUP2990" s="46"/>
      <c r="MUQ2990" s="46"/>
      <c r="MUR2990" s="46"/>
      <c r="MUS2990" s="46"/>
      <c r="MUT2990" s="46"/>
      <c r="MUU2990" s="46"/>
      <c r="MUV2990" s="46"/>
      <c r="MUW2990" s="46"/>
      <c r="MUX2990" s="46"/>
      <c r="MUY2990" s="46"/>
      <c r="MUZ2990" s="46"/>
      <c r="MVA2990" s="46"/>
      <c r="MVB2990" s="46"/>
      <c r="MVC2990" s="46"/>
      <c r="MVD2990" s="46"/>
      <c r="MVE2990" s="46"/>
      <c r="MVF2990" s="46"/>
      <c r="MVG2990" s="46"/>
      <c r="MVH2990" s="46"/>
      <c r="MVI2990" s="46"/>
      <c r="MVJ2990" s="46"/>
      <c r="MVK2990" s="46"/>
      <c r="MVL2990" s="46"/>
      <c r="MVM2990" s="46"/>
      <c r="MVN2990" s="46"/>
      <c r="MVO2990" s="46"/>
      <c r="MVP2990" s="46"/>
      <c r="MVQ2990" s="46"/>
      <c r="MVR2990" s="46"/>
      <c r="MVS2990" s="46"/>
      <c r="MVT2990" s="46"/>
      <c r="MVU2990" s="46"/>
      <c r="MVV2990" s="46"/>
      <c r="MVW2990" s="46"/>
      <c r="MVX2990" s="46"/>
      <c r="MVY2990" s="46"/>
      <c r="MVZ2990" s="46"/>
      <c r="MWA2990" s="46"/>
      <c r="MWB2990" s="46"/>
      <c r="MWC2990" s="46"/>
      <c r="MWD2990" s="46"/>
      <c r="MWE2990" s="46"/>
      <c r="MWF2990" s="46"/>
      <c r="MWG2990" s="46"/>
      <c r="MWH2990" s="46"/>
      <c r="MWI2990" s="46"/>
      <c r="MWJ2990" s="46"/>
      <c r="MWK2990" s="46"/>
      <c r="MWL2990" s="46"/>
      <c r="MWM2990" s="46"/>
      <c r="MWN2990" s="46"/>
      <c r="MWO2990" s="46"/>
      <c r="MWP2990" s="46"/>
      <c r="MWQ2990" s="46"/>
      <c r="MWR2990" s="46"/>
      <c r="MWS2990" s="46"/>
      <c r="MWT2990" s="46"/>
      <c r="MWU2990" s="46"/>
      <c r="MWV2990" s="46"/>
      <c r="MWW2990" s="46"/>
      <c r="MWX2990" s="46"/>
      <c r="MWY2990" s="46"/>
      <c r="MWZ2990" s="46"/>
      <c r="MXA2990" s="46"/>
      <c r="MXB2990" s="46"/>
      <c r="MXC2990" s="46"/>
      <c r="MXD2990" s="46"/>
      <c r="MXE2990" s="46"/>
      <c r="MXF2990" s="46"/>
      <c r="MXG2990" s="46"/>
      <c r="MXH2990" s="46"/>
      <c r="MXI2990" s="46"/>
      <c r="MXJ2990" s="46"/>
      <c r="MXK2990" s="46"/>
      <c r="MXL2990" s="46"/>
      <c r="MXM2990" s="46"/>
      <c r="MXN2990" s="46"/>
      <c r="MXO2990" s="46"/>
      <c r="MXP2990" s="46"/>
      <c r="MXQ2990" s="46"/>
      <c r="MXR2990" s="46"/>
      <c r="MXS2990" s="46"/>
      <c r="MXT2990" s="46"/>
      <c r="MXU2990" s="46"/>
      <c r="MXV2990" s="46"/>
      <c r="MXW2990" s="46"/>
      <c r="MXX2990" s="46"/>
      <c r="MXY2990" s="46"/>
      <c r="MXZ2990" s="46"/>
      <c r="MYA2990" s="46"/>
      <c r="MYB2990" s="46"/>
      <c r="MYC2990" s="46"/>
      <c r="MYD2990" s="46"/>
      <c r="MYE2990" s="46"/>
      <c r="MYF2990" s="46"/>
      <c r="MYG2990" s="46"/>
      <c r="MYH2990" s="46"/>
      <c r="MYI2990" s="46"/>
      <c r="MYJ2990" s="46"/>
      <c r="MYK2990" s="46"/>
      <c r="MYL2990" s="46"/>
      <c r="MYM2990" s="46"/>
      <c r="MYN2990" s="46"/>
      <c r="MYO2990" s="46"/>
      <c r="MYP2990" s="46"/>
      <c r="MYQ2990" s="46"/>
      <c r="MYR2990" s="46"/>
      <c r="MYS2990" s="46"/>
      <c r="MYT2990" s="46"/>
      <c r="MYU2990" s="46"/>
      <c r="MYV2990" s="46"/>
      <c r="MYW2990" s="46"/>
      <c r="MYX2990" s="46"/>
      <c r="MYY2990" s="46"/>
      <c r="MYZ2990" s="46"/>
      <c r="MZA2990" s="46"/>
      <c r="MZB2990" s="46"/>
      <c r="MZC2990" s="46"/>
      <c r="MZD2990" s="46"/>
      <c r="MZE2990" s="46"/>
      <c r="MZF2990" s="46"/>
      <c r="MZG2990" s="46"/>
      <c r="MZH2990" s="46"/>
      <c r="MZI2990" s="46"/>
      <c r="MZJ2990" s="46"/>
      <c r="MZK2990" s="46"/>
      <c r="MZL2990" s="46"/>
      <c r="MZM2990" s="46"/>
      <c r="MZN2990" s="46"/>
      <c r="MZO2990" s="46"/>
      <c r="MZP2990" s="46"/>
      <c r="MZQ2990" s="46"/>
      <c r="MZR2990" s="46"/>
      <c r="MZS2990" s="46"/>
      <c r="MZT2990" s="46"/>
      <c r="MZU2990" s="46"/>
      <c r="MZV2990" s="46"/>
      <c r="MZW2990" s="46"/>
      <c r="MZX2990" s="46"/>
      <c r="MZY2990" s="46"/>
      <c r="MZZ2990" s="46"/>
      <c r="NAA2990" s="46"/>
      <c r="NAB2990" s="46"/>
      <c r="NAC2990" s="46"/>
      <c r="NAD2990" s="46"/>
      <c r="NAE2990" s="46"/>
      <c r="NAF2990" s="46"/>
      <c r="NAG2990" s="46"/>
      <c r="NAH2990" s="46"/>
      <c r="NAI2990" s="46"/>
      <c r="NAJ2990" s="46"/>
      <c r="NAK2990" s="46"/>
      <c r="NAL2990" s="46"/>
      <c r="NAM2990" s="46"/>
      <c r="NAN2990" s="46"/>
      <c r="NAO2990" s="46"/>
      <c r="NAP2990" s="46"/>
      <c r="NAQ2990" s="46"/>
      <c r="NAR2990" s="46"/>
      <c r="NAS2990" s="46"/>
      <c r="NAT2990" s="46"/>
      <c r="NAU2990" s="46"/>
      <c r="NAV2990" s="46"/>
      <c r="NAW2990" s="46"/>
      <c r="NAX2990" s="46"/>
      <c r="NAY2990" s="46"/>
      <c r="NAZ2990" s="46"/>
      <c r="NBA2990" s="46"/>
      <c r="NBB2990" s="46"/>
      <c r="NBC2990" s="46"/>
      <c r="NBD2990" s="46"/>
      <c r="NBE2990" s="46"/>
      <c r="NBF2990" s="46"/>
      <c r="NBG2990" s="46"/>
      <c r="NBH2990" s="46"/>
      <c r="NBI2990" s="46"/>
      <c r="NBJ2990" s="46"/>
      <c r="NBK2990" s="46"/>
      <c r="NBL2990" s="46"/>
      <c r="NBM2990" s="46"/>
      <c r="NBN2990" s="46"/>
      <c r="NBO2990" s="46"/>
      <c r="NBP2990" s="46"/>
      <c r="NBQ2990" s="46"/>
      <c r="NBR2990" s="46"/>
      <c r="NBS2990" s="46"/>
      <c r="NBT2990" s="46"/>
      <c r="NBU2990" s="46"/>
      <c r="NBV2990" s="46"/>
      <c r="NBW2990" s="46"/>
      <c r="NBX2990" s="46"/>
      <c r="NBY2990" s="46"/>
      <c r="NBZ2990" s="46"/>
      <c r="NCA2990" s="46"/>
      <c r="NCB2990" s="46"/>
      <c r="NCC2990" s="46"/>
      <c r="NCD2990" s="46"/>
      <c r="NCE2990" s="46"/>
      <c r="NCF2990" s="46"/>
      <c r="NCG2990" s="46"/>
      <c r="NCH2990" s="46"/>
      <c r="NCI2990" s="46"/>
      <c r="NCJ2990" s="46"/>
      <c r="NCK2990" s="46"/>
      <c r="NCL2990" s="46"/>
      <c r="NCM2990" s="46"/>
      <c r="NCN2990" s="46"/>
      <c r="NCO2990" s="46"/>
      <c r="NCP2990" s="46"/>
      <c r="NCQ2990" s="46"/>
      <c r="NCR2990" s="46"/>
      <c r="NCS2990" s="46"/>
      <c r="NCT2990" s="46"/>
      <c r="NCU2990" s="46"/>
      <c r="NCV2990" s="46"/>
      <c r="NCW2990" s="46"/>
      <c r="NCX2990" s="46"/>
      <c r="NCY2990" s="46"/>
      <c r="NCZ2990" s="46"/>
      <c r="NDA2990" s="46"/>
      <c r="NDB2990" s="46"/>
      <c r="NDC2990" s="46"/>
      <c r="NDD2990" s="46"/>
      <c r="NDE2990" s="46"/>
      <c r="NDF2990" s="46"/>
      <c r="NDG2990" s="46"/>
      <c r="NDH2990" s="46"/>
      <c r="NDI2990" s="46"/>
      <c r="NDJ2990" s="46"/>
      <c r="NDK2990" s="46"/>
      <c r="NDL2990" s="46"/>
      <c r="NDM2990" s="46"/>
      <c r="NDN2990" s="46"/>
      <c r="NDO2990" s="46"/>
      <c r="NDP2990" s="46"/>
      <c r="NDQ2990" s="46"/>
      <c r="NDR2990" s="46"/>
      <c r="NDS2990" s="46"/>
      <c r="NDT2990" s="46"/>
      <c r="NDU2990" s="46"/>
      <c r="NDV2990" s="46"/>
      <c r="NDW2990" s="46"/>
      <c r="NDX2990" s="46"/>
      <c r="NDY2990" s="46"/>
      <c r="NDZ2990" s="46"/>
      <c r="NEA2990" s="46"/>
      <c r="NEB2990" s="46"/>
      <c r="NEC2990" s="46"/>
      <c r="NED2990" s="46"/>
      <c r="NEE2990" s="46"/>
      <c r="NEF2990" s="46"/>
      <c r="NEG2990" s="46"/>
      <c r="NEH2990" s="46"/>
      <c r="NEI2990" s="46"/>
      <c r="NEJ2990" s="46"/>
      <c r="NEK2990" s="46"/>
      <c r="NEL2990" s="46"/>
      <c r="NEM2990" s="46"/>
      <c r="NEN2990" s="46"/>
      <c r="NEO2990" s="46"/>
      <c r="NEP2990" s="46"/>
      <c r="NEQ2990" s="46"/>
      <c r="NER2990" s="46"/>
      <c r="NES2990" s="46"/>
      <c r="NET2990" s="46"/>
      <c r="NEU2990" s="46"/>
      <c r="NEV2990" s="46"/>
      <c r="NEW2990" s="46"/>
      <c r="NEX2990" s="46"/>
      <c r="NEY2990" s="46"/>
      <c r="NEZ2990" s="46"/>
      <c r="NFA2990" s="46"/>
      <c r="NFB2990" s="46"/>
      <c r="NFC2990" s="46"/>
      <c r="NFD2990" s="46"/>
      <c r="NFE2990" s="46"/>
      <c r="NFF2990" s="46"/>
      <c r="NFG2990" s="46"/>
      <c r="NFH2990" s="46"/>
      <c r="NFI2990" s="46"/>
      <c r="NFJ2990" s="46"/>
      <c r="NFK2990" s="46"/>
      <c r="NFL2990" s="46"/>
      <c r="NFM2990" s="46"/>
      <c r="NFN2990" s="46"/>
      <c r="NFO2990" s="46"/>
      <c r="NFP2990" s="46"/>
      <c r="NFQ2990" s="46"/>
      <c r="NFR2990" s="46"/>
      <c r="NFS2990" s="46"/>
      <c r="NFT2990" s="46"/>
      <c r="NFU2990" s="46"/>
      <c r="NFV2990" s="46"/>
      <c r="NFW2990" s="46"/>
      <c r="NFX2990" s="46"/>
      <c r="NFY2990" s="46"/>
      <c r="NFZ2990" s="46"/>
      <c r="NGA2990" s="46"/>
      <c r="NGB2990" s="46"/>
      <c r="NGC2990" s="46"/>
      <c r="NGD2990" s="46"/>
      <c r="NGE2990" s="46"/>
      <c r="NGF2990" s="46"/>
      <c r="NGG2990" s="46"/>
      <c r="NGH2990" s="46"/>
      <c r="NGI2990" s="46"/>
      <c r="NGJ2990" s="46"/>
      <c r="NGK2990" s="46"/>
      <c r="NGL2990" s="46"/>
      <c r="NGM2990" s="46"/>
      <c r="NGN2990" s="46"/>
      <c r="NGO2990" s="46"/>
      <c r="NGP2990" s="46"/>
      <c r="NGQ2990" s="46"/>
      <c r="NGR2990" s="46"/>
      <c r="NGS2990" s="46"/>
      <c r="NGT2990" s="46"/>
      <c r="NGU2990" s="46"/>
      <c r="NGV2990" s="46"/>
      <c r="NGW2990" s="46"/>
      <c r="NGX2990" s="46"/>
      <c r="NGY2990" s="46"/>
      <c r="NGZ2990" s="46"/>
      <c r="NHA2990" s="46"/>
      <c r="NHB2990" s="46"/>
      <c r="NHC2990" s="46"/>
      <c r="NHD2990" s="46"/>
      <c r="NHE2990" s="46"/>
      <c r="NHF2990" s="46"/>
      <c r="NHG2990" s="46"/>
      <c r="NHH2990" s="46"/>
      <c r="NHI2990" s="46"/>
      <c r="NHJ2990" s="46"/>
      <c r="NHK2990" s="46"/>
      <c r="NHL2990" s="46"/>
      <c r="NHM2990" s="46"/>
      <c r="NHN2990" s="46"/>
      <c r="NHO2990" s="46"/>
      <c r="NHP2990" s="46"/>
      <c r="NHQ2990" s="46"/>
      <c r="NHR2990" s="46"/>
      <c r="NHS2990" s="46"/>
      <c r="NHT2990" s="46"/>
      <c r="NHU2990" s="46"/>
      <c r="NHV2990" s="46"/>
      <c r="NHW2990" s="46"/>
      <c r="NHX2990" s="46"/>
      <c r="NHY2990" s="46"/>
      <c r="NHZ2990" s="46"/>
      <c r="NIA2990" s="46"/>
      <c r="NIB2990" s="46"/>
      <c r="NIC2990" s="46"/>
      <c r="NID2990" s="46"/>
      <c r="NIE2990" s="46"/>
      <c r="NIF2990" s="46"/>
      <c r="NIG2990" s="46"/>
      <c r="NIH2990" s="46"/>
      <c r="NII2990" s="46"/>
      <c r="NIJ2990" s="46"/>
      <c r="NIK2990" s="46"/>
      <c r="NIL2990" s="46"/>
      <c r="NIM2990" s="46"/>
      <c r="NIN2990" s="46"/>
      <c r="NIO2990" s="46"/>
      <c r="NIP2990" s="46"/>
      <c r="NIQ2990" s="46"/>
      <c r="NIR2990" s="46"/>
      <c r="NIS2990" s="46"/>
      <c r="NIT2990" s="46"/>
      <c r="NIU2990" s="46"/>
      <c r="NIV2990" s="46"/>
      <c r="NIW2990" s="46"/>
      <c r="NIX2990" s="46"/>
      <c r="NIY2990" s="46"/>
      <c r="NIZ2990" s="46"/>
      <c r="NJA2990" s="46"/>
      <c r="NJB2990" s="46"/>
      <c r="NJC2990" s="46"/>
      <c r="NJD2990" s="46"/>
      <c r="NJE2990" s="46"/>
      <c r="NJF2990" s="46"/>
      <c r="NJG2990" s="46"/>
      <c r="NJH2990" s="46"/>
      <c r="NJI2990" s="46"/>
      <c r="NJJ2990" s="46"/>
      <c r="NJK2990" s="46"/>
      <c r="NJL2990" s="46"/>
      <c r="NJM2990" s="46"/>
      <c r="NJN2990" s="46"/>
      <c r="NJO2990" s="46"/>
      <c r="NJP2990" s="46"/>
      <c r="NJQ2990" s="46"/>
      <c r="NJR2990" s="46"/>
      <c r="NJS2990" s="46"/>
      <c r="NJT2990" s="46"/>
      <c r="NJU2990" s="46"/>
      <c r="NJV2990" s="46"/>
      <c r="NJW2990" s="46"/>
      <c r="NJX2990" s="46"/>
      <c r="NJY2990" s="46"/>
      <c r="NJZ2990" s="46"/>
      <c r="NKA2990" s="46"/>
      <c r="NKB2990" s="46"/>
      <c r="NKC2990" s="46"/>
      <c r="NKD2990" s="46"/>
      <c r="NKE2990" s="46"/>
      <c r="NKF2990" s="46"/>
      <c r="NKG2990" s="46"/>
      <c r="NKH2990" s="46"/>
      <c r="NKI2990" s="46"/>
      <c r="NKJ2990" s="46"/>
      <c r="NKK2990" s="46"/>
      <c r="NKL2990" s="46"/>
      <c r="NKM2990" s="46"/>
      <c r="NKN2990" s="46"/>
      <c r="NKO2990" s="46"/>
      <c r="NKP2990" s="46"/>
      <c r="NKQ2990" s="46"/>
      <c r="NKR2990" s="46"/>
      <c r="NKS2990" s="46"/>
      <c r="NKT2990" s="46"/>
      <c r="NKU2990" s="46"/>
      <c r="NKV2990" s="46"/>
      <c r="NKW2990" s="46"/>
      <c r="NKX2990" s="46"/>
      <c r="NKY2990" s="46"/>
      <c r="NKZ2990" s="46"/>
      <c r="NLA2990" s="46"/>
      <c r="NLB2990" s="46"/>
      <c r="NLC2990" s="46"/>
      <c r="NLD2990" s="46"/>
      <c r="NLE2990" s="46"/>
      <c r="NLF2990" s="46"/>
      <c r="NLG2990" s="46"/>
      <c r="NLH2990" s="46"/>
      <c r="NLI2990" s="46"/>
      <c r="NLJ2990" s="46"/>
      <c r="NLK2990" s="46"/>
      <c r="NLL2990" s="46"/>
      <c r="NLM2990" s="46"/>
      <c r="NLN2990" s="46"/>
      <c r="NLO2990" s="46"/>
      <c r="NLP2990" s="46"/>
      <c r="NLQ2990" s="46"/>
      <c r="NLR2990" s="46"/>
      <c r="NLS2990" s="46"/>
      <c r="NLT2990" s="46"/>
      <c r="NLU2990" s="46"/>
      <c r="NLV2990" s="46"/>
      <c r="NLW2990" s="46"/>
      <c r="NLX2990" s="46"/>
      <c r="NLY2990" s="46"/>
      <c r="NLZ2990" s="46"/>
      <c r="NMA2990" s="46"/>
      <c r="NMB2990" s="46"/>
      <c r="NMC2990" s="46"/>
      <c r="NMD2990" s="46"/>
      <c r="NME2990" s="46"/>
      <c r="NMF2990" s="46"/>
      <c r="NMG2990" s="46"/>
      <c r="NMH2990" s="46"/>
      <c r="NMI2990" s="46"/>
      <c r="NMJ2990" s="46"/>
      <c r="NMK2990" s="46"/>
      <c r="NML2990" s="46"/>
      <c r="NMM2990" s="46"/>
      <c r="NMN2990" s="46"/>
      <c r="NMO2990" s="46"/>
      <c r="NMP2990" s="46"/>
      <c r="NMQ2990" s="46"/>
      <c r="NMR2990" s="46"/>
      <c r="NMS2990" s="46"/>
      <c r="NMT2990" s="46"/>
      <c r="NMU2990" s="46"/>
      <c r="NMV2990" s="46"/>
      <c r="NMW2990" s="46"/>
      <c r="NMX2990" s="46"/>
      <c r="NMY2990" s="46"/>
      <c r="NMZ2990" s="46"/>
      <c r="NNA2990" s="46"/>
      <c r="NNB2990" s="46"/>
      <c r="NNC2990" s="46"/>
      <c r="NND2990" s="46"/>
      <c r="NNE2990" s="46"/>
      <c r="NNF2990" s="46"/>
      <c r="NNG2990" s="46"/>
      <c r="NNH2990" s="46"/>
      <c r="NNI2990" s="46"/>
      <c r="NNJ2990" s="46"/>
      <c r="NNK2990" s="46"/>
      <c r="NNL2990" s="46"/>
      <c r="NNM2990" s="46"/>
      <c r="NNN2990" s="46"/>
      <c r="NNO2990" s="46"/>
      <c r="NNP2990" s="46"/>
      <c r="NNQ2990" s="46"/>
      <c r="NNR2990" s="46"/>
      <c r="NNS2990" s="46"/>
      <c r="NNT2990" s="46"/>
      <c r="NNU2990" s="46"/>
      <c r="NNV2990" s="46"/>
      <c r="NNW2990" s="46"/>
      <c r="NNX2990" s="46"/>
      <c r="NNY2990" s="46"/>
      <c r="NNZ2990" s="46"/>
      <c r="NOA2990" s="46"/>
      <c r="NOB2990" s="46"/>
      <c r="NOC2990" s="46"/>
      <c r="NOD2990" s="46"/>
      <c r="NOE2990" s="46"/>
      <c r="NOF2990" s="46"/>
      <c r="NOG2990" s="46"/>
      <c r="NOH2990" s="46"/>
      <c r="NOI2990" s="46"/>
      <c r="NOJ2990" s="46"/>
      <c r="NOK2990" s="46"/>
      <c r="NOL2990" s="46"/>
      <c r="NOM2990" s="46"/>
      <c r="NON2990" s="46"/>
      <c r="NOO2990" s="46"/>
      <c r="NOP2990" s="46"/>
      <c r="NOQ2990" s="46"/>
      <c r="NOR2990" s="46"/>
      <c r="NOS2990" s="46"/>
      <c r="NOT2990" s="46"/>
      <c r="NOU2990" s="46"/>
      <c r="NOV2990" s="46"/>
      <c r="NOW2990" s="46"/>
      <c r="NOX2990" s="46"/>
      <c r="NOY2990" s="46"/>
      <c r="NOZ2990" s="46"/>
      <c r="NPA2990" s="46"/>
      <c r="NPB2990" s="46"/>
      <c r="NPC2990" s="46"/>
      <c r="NPD2990" s="46"/>
      <c r="NPE2990" s="46"/>
      <c r="NPF2990" s="46"/>
      <c r="NPG2990" s="46"/>
      <c r="NPH2990" s="46"/>
      <c r="NPI2990" s="46"/>
      <c r="NPJ2990" s="46"/>
      <c r="NPK2990" s="46"/>
      <c r="NPL2990" s="46"/>
      <c r="NPM2990" s="46"/>
      <c r="NPN2990" s="46"/>
      <c r="NPO2990" s="46"/>
      <c r="NPP2990" s="46"/>
      <c r="NPQ2990" s="46"/>
      <c r="NPR2990" s="46"/>
      <c r="NPS2990" s="46"/>
      <c r="NPT2990" s="46"/>
      <c r="NPU2990" s="46"/>
      <c r="NPV2990" s="46"/>
      <c r="NPW2990" s="46"/>
      <c r="NPX2990" s="46"/>
      <c r="NPY2990" s="46"/>
      <c r="NPZ2990" s="46"/>
      <c r="NQA2990" s="46"/>
      <c r="NQB2990" s="46"/>
      <c r="NQC2990" s="46"/>
      <c r="NQD2990" s="46"/>
      <c r="NQE2990" s="46"/>
      <c r="NQF2990" s="46"/>
      <c r="NQG2990" s="46"/>
      <c r="NQH2990" s="46"/>
      <c r="NQI2990" s="46"/>
      <c r="NQJ2990" s="46"/>
      <c r="NQK2990" s="46"/>
      <c r="NQL2990" s="46"/>
      <c r="NQM2990" s="46"/>
      <c r="NQN2990" s="46"/>
      <c r="NQO2990" s="46"/>
      <c r="NQP2990" s="46"/>
      <c r="NQQ2990" s="46"/>
      <c r="NQR2990" s="46"/>
      <c r="NQS2990" s="46"/>
      <c r="NQT2990" s="46"/>
      <c r="NQU2990" s="46"/>
      <c r="NQV2990" s="46"/>
      <c r="NQW2990" s="46"/>
      <c r="NQX2990" s="46"/>
      <c r="NQY2990" s="46"/>
      <c r="NQZ2990" s="46"/>
      <c r="NRA2990" s="46"/>
      <c r="NRB2990" s="46"/>
      <c r="NRC2990" s="46"/>
      <c r="NRD2990" s="46"/>
      <c r="NRE2990" s="46"/>
      <c r="NRF2990" s="46"/>
      <c r="NRG2990" s="46"/>
      <c r="NRH2990" s="46"/>
      <c r="NRI2990" s="46"/>
      <c r="NRJ2990" s="46"/>
      <c r="NRK2990" s="46"/>
      <c r="NRL2990" s="46"/>
      <c r="NRM2990" s="46"/>
      <c r="NRN2990" s="46"/>
      <c r="NRO2990" s="46"/>
      <c r="NRP2990" s="46"/>
      <c r="NRQ2990" s="46"/>
      <c r="NRR2990" s="46"/>
      <c r="NRS2990" s="46"/>
      <c r="NRT2990" s="46"/>
      <c r="NRU2990" s="46"/>
      <c r="NRV2990" s="46"/>
      <c r="NRW2990" s="46"/>
      <c r="NRX2990" s="46"/>
      <c r="NRY2990" s="46"/>
      <c r="NRZ2990" s="46"/>
      <c r="NSA2990" s="46"/>
      <c r="NSB2990" s="46"/>
      <c r="NSC2990" s="46"/>
      <c r="NSD2990" s="46"/>
      <c r="NSE2990" s="46"/>
      <c r="NSF2990" s="46"/>
      <c r="NSG2990" s="46"/>
      <c r="NSH2990" s="46"/>
      <c r="NSI2990" s="46"/>
      <c r="NSJ2990" s="46"/>
      <c r="NSK2990" s="46"/>
      <c r="NSL2990" s="46"/>
      <c r="NSM2990" s="46"/>
      <c r="NSN2990" s="46"/>
      <c r="NSO2990" s="46"/>
      <c r="NSP2990" s="46"/>
      <c r="NSQ2990" s="46"/>
      <c r="NSR2990" s="46"/>
      <c r="NSS2990" s="46"/>
      <c r="NST2990" s="46"/>
      <c r="NSU2990" s="46"/>
      <c r="NSV2990" s="46"/>
      <c r="NSW2990" s="46"/>
      <c r="NSX2990" s="46"/>
      <c r="NSY2990" s="46"/>
      <c r="NSZ2990" s="46"/>
      <c r="NTA2990" s="46"/>
      <c r="NTB2990" s="46"/>
      <c r="NTC2990" s="46"/>
      <c r="NTD2990" s="46"/>
      <c r="NTE2990" s="46"/>
      <c r="NTF2990" s="46"/>
      <c r="NTG2990" s="46"/>
      <c r="NTH2990" s="46"/>
      <c r="NTI2990" s="46"/>
      <c r="NTJ2990" s="46"/>
      <c r="NTK2990" s="46"/>
      <c r="NTL2990" s="46"/>
      <c r="NTM2990" s="46"/>
      <c r="NTN2990" s="46"/>
      <c r="NTO2990" s="46"/>
      <c r="NTP2990" s="46"/>
      <c r="NTQ2990" s="46"/>
      <c r="NTR2990" s="46"/>
      <c r="NTS2990" s="46"/>
      <c r="NTT2990" s="46"/>
      <c r="NTU2990" s="46"/>
      <c r="NTV2990" s="46"/>
      <c r="NTW2990" s="46"/>
      <c r="NTX2990" s="46"/>
      <c r="NTY2990" s="46"/>
      <c r="NTZ2990" s="46"/>
      <c r="NUA2990" s="46"/>
      <c r="NUB2990" s="46"/>
      <c r="NUC2990" s="46"/>
      <c r="NUD2990" s="46"/>
      <c r="NUE2990" s="46"/>
      <c r="NUF2990" s="46"/>
      <c r="NUG2990" s="46"/>
      <c r="NUH2990" s="46"/>
      <c r="NUI2990" s="46"/>
      <c r="NUJ2990" s="46"/>
      <c r="NUK2990" s="46"/>
      <c r="NUL2990" s="46"/>
      <c r="NUM2990" s="46"/>
      <c r="NUN2990" s="46"/>
      <c r="NUO2990" s="46"/>
      <c r="NUP2990" s="46"/>
      <c r="NUQ2990" s="46"/>
      <c r="NUR2990" s="46"/>
      <c r="NUS2990" s="46"/>
      <c r="NUT2990" s="46"/>
      <c r="NUU2990" s="46"/>
      <c r="NUV2990" s="46"/>
      <c r="NUW2990" s="46"/>
      <c r="NUX2990" s="46"/>
      <c r="NUY2990" s="46"/>
      <c r="NUZ2990" s="46"/>
      <c r="NVA2990" s="46"/>
      <c r="NVB2990" s="46"/>
      <c r="NVC2990" s="46"/>
      <c r="NVD2990" s="46"/>
      <c r="NVE2990" s="46"/>
      <c r="NVF2990" s="46"/>
      <c r="NVG2990" s="46"/>
      <c r="NVH2990" s="46"/>
      <c r="NVI2990" s="46"/>
      <c r="NVJ2990" s="46"/>
      <c r="NVK2990" s="46"/>
      <c r="NVL2990" s="46"/>
      <c r="NVM2990" s="46"/>
      <c r="NVN2990" s="46"/>
      <c r="NVO2990" s="46"/>
      <c r="NVP2990" s="46"/>
      <c r="NVQ2990" s="46"/>
      <c r="NVR2990" s="46"/>
      <c r="NVS2990" s="46"/>
      <c r="NVT2990" s="46"/>
      <c r="NVU2990" s="46"/>
      <c r="NVV2990" s="46"/>
      <c r="NVW2990" s="46"/>
      <c r="NVX2990" s="46"/>
      <c r="NVY2990" s="46"/>
      <c r="NVZ2990" s="46"/>
      <c r="NWA2990" s="46"/>
      <c r="NWB2990" s="46"/>
      <c r="NWC2990" s="46"/>
      <c r="NWD2990" s="46"/>
      <c r="NWE2990" s="46"/>
      <c r="NWF2990" s="46"/>
      <c r="NWG2990" s="46"/>
      <c r="NWH2990" s="46"/>
      <c r="NWI2990" s="46"/>
      <c r="NWJ2990" s="46"/>
      <c r="NWK2990" s="46"/>
      <c r="NWL2990" s="46"/>
      <c r="NWM2990" s="46"/>
      <c r="NWN2990" s="46"/>
      <c r="NWO2990" s="46"/>
      <c r="NWP2990" s="46"/>
      <c r="NWQ2990" s="46"/>
      <c r="NWR2990" s="46"/>
      <c r="NWS2990" s="46"/>
      <c r="NWT2990" s="46"/>
      <c r="NWU2990" s="46"/>
      <c r="NWV2990" s="46"/>
      <c r="NWW2990" s="46"/>
      <c r="NWX2990" s="46"/>
      <c r="NWY2990" s="46"/>
      <c r="NWZ2990" s="46"/>
      <c r="NXA2990" s="46"/>
      <c r="NXB2990" s="46"/>
      <c r="NXC2990" s="46"/>
      <c r="NXD2990" s="46"/>
      <c r="NXE2990" s="46"/>
      <c r="NXF2990" s="46"/>
      <c r="NXG2990" s="46"/>
      <c r="NXH2990" s="46"/>
      <c r="NXI2990" s="46"/>
      <c r="NXJ2990" s="46"/>
      <c r="NXK2990" s="46"/>
      <c r="NXL2990" s="46"/>
      <c r="NXM2990" s="46"/>
      <c r="NXN2990" s="46"/>
      <c r="NXO2990" s="46"/>
      <c r="NXP2990" s="46"/>
      <c r="NXQ2990" s="46"/>
      <c r="NXR2990" s="46"/>
      <c r="NXS2990" s="46"/>
      <c r="NXT2990" s="46"/>
      <c r="NXU2990" s="46"/>
      <c r="NXV2990" s="46"/>
      <c r="NXW2990" s="46"/>
      <c r="NXX2990" s="46"/>
      <c r="NXY2990" s="46"/>
      <c r="NXZ2990" s="46"/>
      <c r="NYA2990" s="46"/>
      <c r="NYB2990" s="46"/>
      <c r="NYC2990" s="46"/>
      <c r="NYD2990" s="46"/>
      <c r="NYE2990" s="46"/>
      <c r="NYF2990" s="46"/>
      <c r="NYG2990" s="46"/>
      <c r="NYH2990" s="46"/>
      <c r="NYI2990" s="46"/>
      <c r="NYJ2990" s="46"/>
      <c r="NYK2990" s="46"/>
      <c r="NYL2990" s="46"/>
      <c r="NYM2990" s="46"/>
      <c r="NYN2990" s="46"/>
      <c r="NYO2990" s="46"/>
      <c r="NYP2990" s="46"/>
      <c r="NYQ2990" s="46"/>
      <c r="NYR2990" s="46"/>
      <c r="NYS2990" s="46"/>
      <c r="NYT2990" s="46"/>
      <c r="NYU2990" s="46"/>
      <c r="NYV2990" s="46"/>
      <c r="NYW2990" s="46"/>
      <c r="NYX2990" s="46"/>
      <c r="NYY2990" s="46"/>
      <c r="NYZ2990" s="46"/>
      <c r="NZA2990" s="46"/>
      <c r="NZB2990" s="46"/>
      <c r="NZC2990" s="46"/>
      <c r="NZD2990" s="46"/>
      <c r="NZE2990" s="46"/>
      <c r="NZF2990" s="46"/>
      <c r="NZG2990" s="46"/>
      <c r="NZH2990" s="46"/>
      <c r="NZI2990" s="46"/>
      <c r="NZJ2990" s="46"/>
      <c r="NZK2990" s="46"/>
      <c r="NZL2990" s="46"/>
      <c r="NZM2990" s="46"/>
      <c r="NZN2990" s="46"/>
      <c r="NZO2990" s="46"/>
      <c r="NZP2990" s="46"/>
      <c r="NZQ2990" s="46"/>
      <c r="NZR2990" s="46"/>
      <c r="NZS2990" s="46"/>
      <c r="NZT2990" s="46"/>
      <c r="NZU2990" s="46"/>
      <c r="NZV2990" s="46"/>
      <c r="NZW2990" s="46"/>
      <c r="NZX2990" s="46"/>
      <c r="NZY2990" s="46"/>
      <c r="NZZ2990" s="46"/>
      <c r="OAA2990" s="46"/>
      <c r="OAB2990" s="46"/>
      <c r="OAC2990" s="46"/>
      <c r="OAD2990" s="46"/>
      <c r="OAE2990" s="46"/>
      <c r="OAF2990" s="46"/>
      <c r="OAG2990" s="46"/>
      <c r="OAH2990" s="46"/>
      <c r="OAI2990" s="46"/>
      <c r="OAJ2990" s="46"/>
      <c r="OAK2990" s="46"/>
      <c r="OAL2990" s="46"/>
      <c r="OAM2990" s="46"/>
      <c r="OAN2990" s="46"/>
      <c r="OAO2990" s="46"/>
      <c r="OAP2990" s="46"/>
      <c r="OAQ2990" s="46"/>
      <c r="OAR2990" s="46"/>
      <c r="OAS2990" s="46"/>
      <c r="OAT2990" s="46"/>
      <c r="OAU2990" s="46"/>
      <c r="OAV2990" s="46"/>
      <c r="OAW2990" s="46"/>
      <c r="OAX2990" s="46"/>
      <c r="OAY2990" s="46"/>
      <c r="OAZ2990" s="46"/>
      <c r="OBA2990" s="46"/>
      <c r="OBB2990" s="46"/>
      <c r="OBC2990" s="46"/>
      <c r="OBD2990" s="46"/>
      <c r="OBE2990" s="46"/>
      <c r="OBF2990" s="46"/>
      <c r="OBG2990" s="46"/>
      <c r="OBH2990" s="46"/>
      <c r="OBI2990" s="46"/>
      <c r="OBJ2990" s="46"/>
      <c r="OBK2990" s="46"/>
      <c r="OBL2990" s="46"/>
      <c r="OBM2990" s="46"/>
      <c r="OBN2990" s="46"/>
      <c r="OBO2990" s="46"/>
      <c r="OBP2990" s="46"/>
      <c r="OBQ2990" s="46"/>
      <c r="OBR2990" s="46"/>
      <c r="OBS2990" s="46"/>
      <c r="OBT2990" s="46"/>
      <c r="OBU2990" s="46"/>
      <c r="OBV2990" s="46"/>
      <c r="OBW2990" s="46"/>
      <c r="OBX2990" s="46"/>
      <c r="OBY2990" s="46"/>
      <c r="OBZ2990" s="46"/>
      <c r="OCA2990" s="46"/>
      <c r="OCB2990" s="46"/>
      <c r="OCC2990" s="46"/>
      <c r="OCD2990" s="46"/>
      <c r="OCE2990" s="46"/>
      <c r="OCF2990" s="46"/>
      <c r="OCG2990" s="46"/>
      <c r="OCH2990" s="46"/>
      <c r="OCI2990" s="46"/>
      <c r="OCJ2990" s="46"/>
      <c r="OCK2990" s="46"/>
      <c r="OCL2990" s="46"/>
      <c r="OCM2990" s="46"/>
      <c r="OCN2990" s="46"/>
      <c r="OCO2990" s="46"/>
      <c r="OCP2990" s="46"/>
      <c r="OCQ2990" s="46"/>
      <c r="OCR2990" s="46"/>
      <c r="OCS2990" s="46"/>
      <c r="OCT2990" s="46"/>
      <c r="OCU2990" s="46"/>
      <c r="OCV2990" s="46"/>
      <c r="OCW2990" s="46"/>
      <c r="OCX2990" s="46"/>
      <c r="OCY2990" s="46"/>
      <c r="OCZ2990" s="46"/>
      <c r="ODA2990" s="46"/>
      <c r="ODB2990" s="46"/>
      <c r="ODC2990" s="46"/>
      <c r="ODD2990" s="46"/>
      <c r="ODE2990" s="46"/>
      <c r="ODF2990" s="46"/>
      <c r="ODG2990" s="46"/>
      <c r="ODH2990" s="46"/>
      <c r="ODI2990" s="46"/>
      <c r="ODJ2990" s="46"/>
      <c r="ODK2990" s="46"/>
      <c r="ODL2990" s="46"/>
      <c r="ODM2990" s="46"/>
      <c r="ODN2990" s="46"/>
      <c r="ODO2990" s="46"/>
      <c r="ODP2990" s="46"/>
      <c r="ODQ2990" s="46"/>
      <c r="ODR2990" s="46"/>
      <c r="ODS2990" s="46"/>
      <c r="ODT2990" s="46"/>
      <c r="ODU2990" s="46"/>
      <c r="ODV2990" s="46"/>
      <c r="ODW2990" s="46"/>
      <c r="ODX2990" s="46"/>
      <c r="ODY2990" s="46"/>
      <c r="ODZ2990" s="46"/>
      <c r="OEA2990" s="46"/>
      <c r="OEB2990" s="46"/>
      <c r="OEC2990" s="46"/>
      <c r="OED2990" s="46"/>
      <c r="OEE2990" s="46"/>
      <c r="OEF2990" s="46"/>
      <c r="OEG2990" s="46"/>
      <c r="OEH2990" s="46"/>
      <c r="OEI2990" s="46"/>
      <c r="OEJ2990" s="46"/>
      <c r="OEK2990" s="46"/>
      <c r="OEL2990" s="46"/>
      <c r="OEM2990" s="46"/>
      <c r="OEN2990" s="46"/>
      <c r="OEO2990" s="46"/>
      <c r="OEP2990" s="46"/>
      <c r="OEQ2990" s="46"/>
      <c r="OER2990" s="46"/>
      <c r="OES2990" s="46"/>
      <c r="OET2990" s="46"/>
      <c r="OEU2990" s="46"/>
      <c r="OEV2990" s="46"/>
      <c r="OEW2990" s="46"/>
      <c r="OEX2990" s="46"/>
      <c r="OEY2990" s="46"/>
      <c r="OEZ2990" s="46"/>
      <c r="OFA2990" s="46"/>
      <c r="OFB2990" s="46"/>
      <c r="OFC2990" s="46"/>
      <c r="OFD2990" s="46"/>
      <c r="OFE2990" s="46"/>
      <c r="OFF2990" s="46"/>
      <c r="OFG2990" s="46"/>
      <c r="OFH2990" s="46"/>
      <c r="OFI2990" s="46"/>
      <c r="OFJ2990" s="46"/>
      <c r="OFK2990" s="46"/>
      <c r="OFL2990" s="46"/>
      <c r="OFM2990" s="46"/>
      <c r="OFN2990" s="46"/>
      <c r="OFO2990" s="46"/>
      <c r="OFP2990" s="46"/>
      <c r="OFQ2990" s="46"/>
      <c r="OFR2990" s="46"/>
      <c r="OFS2990" s="46"/>
      <c r="OFT2990" s="46"/>
      <c r="OFU2990" s="46"/>
      <c r="OFV2990" s="46"/>
      <c r="OFW2990" s="46"/>
      <c r="OFX2990" s="46"/>
      <c r="OFY2990" s="46"/>
      <c r="OFZ2990" s="46"/>
      <c r="OGA2990" s="46"/>
      <c r="OGB2990" s="46"/>
      <c r="OGC2990" s="46"/>
      <c r="OGD2990" s="46"/>
      <c r="OGE2990" s="46"/>
      <c r="OGF2990" s="46"/>
      <c r="OGG2990" s="46"/>
      <c r="OGH2990" s="46"/>
      <c r="OGI2990" s="46"/>
      <c r="OGJ2990" s="46"/>
      <c r="OGK2990" s="46"/>
      <c r="OGL2990" s="46"/>
      <c r="OGM2990" s="46"/>
      <c r="OGN2990" s="46"/>
      <c r="OGO2990" s="46"/>
      <c r="OGP2990" s="46"/>
      <c r="OGQ2990" s="46"/>
      <c r="OGR2990" s="46"/>
      <c r="OGS2990" s="46"/>
      <c r="OGT2990" s="46"/>
      <c r="OGU2990" s="46"/>
      <c r="OGV2990" s="46"/>
      <c r="OGW2990" s="46"/>
      <c r="OGX2990" s="46"/>
      <c r="OGY2990" s="46"/>
      <c r="OGZ2990" s="46"/>
      <c r="OHA2990" s="46"/>
      <c r="OHB2990" s="46"/>
      <c r="OHC2990" s="46"/>
      <c r="OHD2990" s="46"/>
      <c r="OHE2990" s="46"/>
      <c r="OHF2990" s="46"/>
      <c r="OHG2990" s="46"/>
      <c r="OHH2990" s="46"/>
      <c r="OHI2990" s="46"/>
      <c r="OHJ2990" s="46"/>
      <c r="OHK2990" s="46"/>
      <c r="OHL2990" s="46"/>
      <c r="OHM2990" s="46"/>
      <c r="OHN2990" s="46"/>
      <c r="OHO2990" s="46"/>
      <c r="OHP2990" s="46"/>
      <c r="OHQ2990" s="46"/>
      <c r="OHR2990" s="46"/>
      <c r="OHS2990" s="46"/>
      <c r="OHT2990" s="46"/>
      <c r="OHU2990" s="46"/>
      <c r="OHV2990" s="46"/>
      <c r="OHW2990" s="46"/>
      <c r="OHX2990" s="46"/>
      <c r="OHY2990" s="46"/>
      <c r="OHZ2990" s="46"/>
      <c r="OIA2990" s="46"/>
      <c r="OIB2990" s="46"/>
      <c r="OIC2990" s="46"/>
      <c r="OID2990" s="46"/>
      <c r="OIE2990" s="46"/>
      <c r="OIF2990" s="46"/>
      <c r="OIG2990" s="46"/>
      <c r="OIH2990" s="46"/>
      <c r="OII2990" s="46"/>
      <c r="OIJ2990" s="46"/>
      <c r="OIK2990" s="46"/>
      <c r="OIL2990" s="46"/>
      <c r="OIM2990" s="46"/>
      <c r="OIN2990" s="46"/>
      <c r="OIO2990" s="46"/>
      <c r="OIP2990" s="46"/>
      <c r="OIQ2990" s="46"/>
      <c r="OIR2990" s="46"/>
      <c r="OIS2990" s="46"/>
      <c r="OIT2990" s="46"/>
      <c r="OIU2990" s="46"/>
      <c r="OIV2990" s="46"/>
      <c r="OIW2990" s="46"/>
      <c r="OIX2990" s="46"/>
      <c r="OIY2990" s="46"/>
      <c r="OIZ2990" s="46"/>
      <c r="OJA2990" s="46"/>
      <c r="OJB2990" s="46"/>
      <c r="OJC2990" s="46"/>
      <c r="OJD2990" s="46"/>
      <c r="OJE2990" s="46"/>
      <c r="OJF2990" s="46"/>
      <c r="OJG2990" s="46"/>
      <c r="OJH2990" s="46"/>
      <c r="OJI2990" s="46"/>
      <c r="OJJ2990" s="46"/>
      <c r="OJK2990" s="46"/>
      <c r="OJL2990" s="46"/>
      <c r="OJM2990" s="46"/>
      <c r="OJN2990" s="46"/>
      <c r="OJO2990" s="46"/>
      <c r="OJP2990" s="46"/>
      <c r="OJQ2990" s="46"/>
      <c r="OJR2990" s="46"/>
      <c r="OJS2990" s="46"/>
      <c r="OJT2990" s="46"/>
      <c r="OJU2990" s="46"/>
      <c r="OJV2990" s="46"/>
      <c r="OJW2990" s="46"/>
      <c r="OJX2990" s="46"/>
      <c r="OJY2990" s="46"/>
      <c r="OJZ2990" s="46"/>
      <c r="OKA2990" s="46"/>
      <c r="OKB2990" s="46"/>
      <c r="OKC2990" s="46"/>
      <c r="OKD2990" s="46"/>
      <c r="OKE2990" s="46"/>
      <c r="OKF2990" s="46"/>
      <c r="OKG2990" s="46"/>
      <c r="OKH2990" s="46"/>
      <c r="OKI2990" s="46"/>
      <c r="OKJ2990" s="46"/>
      <c r="OKK2990" s="46"/>
      <c r="OKL2990" s="46"/>
      <c r="OKM2990" s="46"/>
      <c r="OKN2990" s="46"/>
      <c r="OKO2990" s="46"/>
      <c r="OKP2990" s="46"/>
      <c r="OKQ2990" s="46"/>
      <c r="OKR2990" s="46"/>
      <c r="OKS2990" s="46"/>
      <c r="OKT2990" s="46"/>
      <c r="OKU2990" s="46"/>
      <c r="OKV2990" s="46"/>
      <c r="OKW2990" s="46"/>
      <c r="OKX2990" s="46"/>
      <c r="OKY2990" s="46"/>
      <c r="OKZ2990" s="46"/>
      <c r="OLA2990" s="46"/>
      <c r="OLB2990" s="46"/>
      <c r="OLC2990" s="46"/>
      <c r="OLD2990" s="46"/>
      <c r="OLE2990" s="46"/>
      <c r="OLF2990" s="46"/>
      <c r="OLG2990" s="46"/>
      <c r="OLH2990" s="46"/>
      <c r="OLI2990" s="46"/>
      <c r="OLJ2990" s="46"/>
      <c r="OLK2990" s="46"/>
      <c r="OLL2990" s="46"/>
      <c r="OLM2990" s="46"/>
      <c r="OLN2990" s="46"/>
      <c r="OLO2990" s="46"/>
      <c r="OLP2990" s="46"/>
      <c r="OLQ2990" s="46"/>
      <c r="OLR2990" s="46"/>
      <c r="OLS2990" s="46"/>
      <c r="OLT2990" s="46"/>
      <c r="OLU2990" s="46"/>
      <c r="OLV2990" s="46"/>
      <c r="OLW2990" s="46"/>
      <c r="OLX2990" s="46"/>
      <c r="OLY2990" s="46"/>
      <c r="OLZ2990" s="46"/>
      <c r="OMA2990" s="46"/>
      <c r="OMB2990" s="46"/>
      <c r="OMC2990" s="46"/>
      <c r="OMD2990" s="46"/>
      <c r="OME2990" s="46"/>
      <c r="OMF2990" s="46"/>
      <c r="OMG2990" s="46"/>
      <c r="OMH2990" s="46"/>
      <c r="OMI2990" s="46"/>
      <c r="OMJ2990" s="46"/>
      <c r="OMK2990" s="46"/>
      <c r="OML2990" s="46"/>
      <c r="OMM2990" s="46"/>
      <c r="OMN2990" s="46"/>
      <c r="OMO2990" s="46"/>
      <c r="OMP2990" s="46"/>
      <c r="OMQ2990" s="46"/>
      <c r="OMR2990" s="46"/>
      <c r="OMS2990" s="46"/>
      <c r="OMT2990" s="46"/>
      <c r="OMU2990" s="46"/>
      <c r="OMV2990" s="46"/>
      <c r="OMW2990" s="46"/>
      <c r="OMX2990" s="46"/>
      <c r="OMY2990" s="46"/>
      <c r="OMZ2990" s="46"/>
      <c r="ONA2990" s="46"/>
      <c r="ONB2990" s="46"/>
      <c r="ONC2990" s="46"/>
      <c r="OND2990" s="46"/>
      <c r="ONE2990" s="46"/>
      <c r="ONF2990" s="46"/>
      <c r="ONG2990" s="46"/>
      <c r="ONH2990" s="46"/>
      <c r="ONI2990" s="46"/>
      <c r="ONJ2990" s="46"/>
      <c r="ONK2990" s="46"/>
      <c r="ONL2990" s="46"/>
      <c r="ONM2990" s="46"/>
      <c r="ONN2990" s="46"/>
      <c r="ONO2990" s="46"/>
      <c r="ONP2990" s="46"/>
      <c r="ONQ2990" s="46"/>
      <c r="ONR2990" s="46"/>
      <c r="ONS2990" s="46"/>
      <c r="ONT2990" s="46"/>
      <c r="ONU2990" s="46"/>
      <c r="ONV2990" s="46"/>
      <c r="ONW2990" s="46"/>
      <c r="ONX2990" s="46"/>
      <c r="ONY2990" s="46"/>
      <c r="ONZ2990" s="46"/>
      <c r="OOA2990" s="46"/>
      <c r="OOB2990" s="46"/>
      <c r="OOC2990" s="46"/>
      <c r="OOD2990" s="46"/>
      <c r="OOE2990" s="46"/>
      <c r="OOF2990" s="46"/>
      <c r="OOG2990" s="46"/>
      <c r="OOH2990" s="46"/>
      <c r="OOI2990" s="46"/>
      <c r="OOJ2990" s="46"/>
      <c r="OOK2990" s="46"/>
      <c r="OOL2990" s="46"/>
      <c r="OOM2990" s="46"/>
      <c r="OON2990" s="46"/>
      <c r="OOO2990" s="46"/>
      <c r="OOP2990" s="46"/>
      <c r="OOQ2990" s="46"/>
      <c r="OOR2990" s="46"/>
      <c r="OOS2990" s="46"/>
      <c r="OOT2990" s="46"/>
      <c r="OOU2990" s="46"/>
      <c r="OOV2990" s="46"/>
      <c r="OOW2990" s="46"/>
      <c r="OOX2990" s="46"/>
      <c r="OOY2990" s="46"/>
      <c r="OOZ2990" s="46"/>
      <c r="OPA2990" s="46"/>
      <c r="OPB2990" s="46"/>
      <c r="OPC2990" s="46"/>
      <c r="OPD2990" s="46"/>
      <c r="OPE2990" s="46"/>
      <c r="OPF2990" s="46"/>
      <c r="OPG2990" s="46"/>
      <c r="OPH2990" s="46"/>
      <c r="OPI2990" s="46"/>
      <c r="OPJ2990" s="46"/>
      <c r="OPK2990" s="46"/>
      <c r="OPL2990" s="46"/>
      <c r="OPM2990" s="46"/>
      <c r="OPN2990" s="46"/>
      <c r="OPO2990" s="46"/>
      <c r="OPP2990" s="46"/>
      <c r="OPQ2990" s="46"/>
      <c r="OPR2990" s="46"/>
      <c r="OPS2990" s="46"/>
      <c r="OPT2990" s="46"/>
      <c r="OPU2990" s="46"/>
      <c r="OPV2990" s="46"/>
      <c r="OPW2990" s="46"/>
      <c r="OPX2990" s="46"/>
      <c r="OPY2990" s="46"/>
      <c r="OPZ2990" s="46"/>
      <c r="OQA2990" s="46"/>
      <c r="OQB2990" s="46"/>
      <c r="OQC2990" s="46"/>
      <c r="OQD2990" s="46"/>
      <c r="OQE2990" s="46"/>
      <c r="OQF2990" s="46"/>
      <c r="OQG2990" s="46"/>
      <c r="OQH2990" s="46"/>
      <c r="OQI2990" s="46"/>
      <c r="OQJ2990" s="46"/>
      <c r="OQK2990" s="46"/>
      <c r="OQL2990" s="46"/>
      <c r="OQM2990" s="46"/>
      <c r="OQN2990" s="46"/>
      <c r="OQO2990" s="46"/>
      <c r="OQP2990" s="46"/>
      <c r="OQQ2990" s="46"/>
      <c r="OQR2990" s="46"/>
      <c r="OQS2990" s="46"/>
      <c r="OQT2990" s="46"/>
      <c r="OQU2990" s="46"/>
      <c r="OQV2990" s="46"/>
      <c r="OQW2990" s="46"/>
      <c r="OQX2990" s="46"/>
      <c r="OQY2990" s="46"/>
      <c r="OQZ2990" s="46"/>
      <c r="ORA2990" s="46"/>
      <c r="ORB2990" s="46"/>
      <c r="ORC2990" s="46"/>
      <c r="ORD2990" s="46"/>
      <c r="ORE2990" s="46"/>
      <c r="ORF2990" s="46"/>
      <c r="ORG2990" s="46"/>
      <c r="ORH2990" s="46"/>
      <c r="ORI2990" s="46"/>
      <c r="ORJ2990" s="46"/>
      <c r="ORK2990" s="46"/>
      <c r="ORL2990" s="46"/>
      <c r="ORM2990" s="46"/>
      <c r="ORN2990" s="46"/>
      <c r="ORO2990" s="46"/>
      <c r="ORP2990" s="46"/>
      <c r="ORQ2990" s="46"/>
      <c r="ORR2990" s="46"/>
      <c r="ORS2990" s="46"/>
      <c r="ORT2990" s="46"/>
      <c r="ORU2990" s="46"/>
      <c r="ORV2990" s="46"/>
      <c r="ORW2990" s="46"/>
      <c r="ORX2990" s="46"/>
      <c r="ORY2990" s="46"/>
      <c r="ORZ2990" s="46"/>
      <c r="OSA2990" s="46"/>
      <c r="OSB2990" s="46"/>
      <c r="OSC2990" s="46"/>
      <c r="OSD2990" s="46"/>
      <c r="OSE2990" s="46"/>
      <c r="OSF2990" s="46"/>
      <c r="OSG2990" s="46"/>
      <c r="OSH2990" s="46"/>
      <c r="OSI2990" s="46"/>
      <c r="OSJ2990" s="46"/>
      <c r="OSK2990" s="46"/>
      <c r="OSL2990" s="46"/>
      <c r="OSM2990" s="46"/>
      <c r="OSN2990" s="46"/>
      <c r="OSO2990" s="46"/>
      <c r="OSP2990" s="46"/>
      <c r="OSQ2990" s="46"/>
      <c r="OSR2990" s="46"/>
      <c r="OSS2990" s="46"/>
      <c r="OST2990" s="46"/>
      <c r="OSU2990" s="46"/>
      <c r="OSV2990" s="46"/>
      <c r="OSW2990" s="46"/>
      <c r="OSX2990" s="46"/>
      <c r="OSY2990" s="46"/>
      <c r="OSZ2990" s="46"/>
      <c r="OTA2990" s="46"/>
      <c r="OTB2990" s="46"/>
      <c r="OTC2990" s="46"/>
      <c r="OTD2990" s="46"/>
      <c r="OTE2990" s="46"/>
      <c r="OTF2990" s="46"/>
      <c r="OTG2990" s="46"/>
      <c r="OTH2990" s="46"/>
      <c r="OTI2990" s="46"/>
      <c r="OTJ2990" s="46"/>
      <c r="OTK2990" s="46"/>
      <c r="OTL2990" s="46"/>
      <c r="OTM2990" s="46"/>
      <c r="OTN2990" s="46"/>
      <c r="OTO2990" s="46"/>
      <c r="OTP2990" s="46"/>
      <c r="OTQ2990" s="46"/>
      <c r="OTR2990" s="46"/>
      <c r="OTS2990" s="46"/>
      <c r="OTT2990" s="46"/>
      <c r="OTU2990" s="46"/>
      <c r="OTV2990" s="46"/>
      <c r="OTW2990" s="46"/>
      <c r="OTX2990" s="46"/>
      <c r="OTY2990" s="46"/>
      <c r="OTZ2990" s="46"/>
      <c r="OUA2990" s="46"/>
      <c r="OUB2990" s="46"/>
      <c r="OUC2990" s="46"/>
      <c r="OUD2990" s="46"/>
      <c r="OUE2990" s="46"/>
      <c r="OUF2990" s="46"/>
      <c r="OUG2990" s="46"/>
      <c r="OUH2990" s="46"/>
      <c r="OUI2990" s="46"/>
      <c r="OUJ2990" s="46"/>
      <c r="OUK2990" s="46"/>
      <c r="OUL2990" s="46"/>
      <c r="OUM2990" s="46"/>
      <c r="OUN2990" s="46"/>
      <c r="OUO2990" s="46"/>
      <c r="OUP2990" s="46"/>
      <c r="OUQ2990" s="46"/>
      <c r="OUR2990" s="46"/>
      <c r="OUS2990" s="46"/>
      <c r="OUT2990" s="46"/>
      <c r="OUU2990" s="46"/>
      <c r="OUV2990" s="46"/>
      <c r="OUW2990" s="46"/>
      <c r="OUX2990" s="46"/>
      <c r="OUY2990" s="46"/>
      <c r="OUZ2990" s="46"/>
      <c r="OVA2990" s="46"/>
      <c r="OVB2990" s="46"/>
      <c r="OVC2990" s="46"/>
      <c r="OVD2990" s="46"/>
      <c r="OVE2990" s="46"/>
      <c r="OVF2990" s="46"/>
      <c r="OVG2990" s="46"/>
      <c r="OVH2990" s="46"/>
      <c r="OVI2990" s="46"/>
      <c r="OVJ2990" s="46"/>
      <c r="OVK2990" s="46"/>
      <c r="OVL2990" s="46"/>
      <c r="OVM2990" s="46"/>
      <c r="OVN2990" s="46"/>
      <c r="OVO2990" s="46"/>
      <c r="OVP2990" s="46"/>
      <c r="OVQ2990" s="46"/>
      <c r="OVR2990" s="46"/>
      <c r="OVS2990" s="46"/>
      <c r="OVT2990" s="46"/>
      <c r="OVU2990" s="46"/>
      <c r="OVV2990" s="46"/>
      <c r="OVW2990" s="46"/>
      <c r="OVX2990" s="46"/>
      <c r="OVY2990" s="46"/>
      <c r="OVZ2990" s="46"/>
      <c r="OWA2990" s="46"/>
      <c r="OWB2990" s="46"/>
      <c r="OWC2990" s="46"/>
      <c r="OWD2990" s="46"/>
      <c r="OWE2990" s="46"/>
      <c r="OWF2990" s="46"/>
      <c r="OWG2990" s="46"/>
      <c r="OWH2990" s="46"/>
      <c r="OWI2990" s="46"/>
      <c r="OWJ2990" s="46"/>
      <c r="OWK2990" s="46"/>
      <c r="OWL2990" s="46"/>
      <c r="OWM2990" s="46"/>
      <c r="OWN2990" s="46"/>
      <c r="OWO2990" s="46"/>
      <c r="OWP2990" s="46"/>
      <c r="OWQ2990" s="46"/>
      <c r="OWR2990" s="46"/>
      <c r="OWS2990" s="46"/>
      <c r="OWT2990" s="46"/>
      <c r="OWU2990" s="46"/>
      <c r="OWV2990" s="46"/>
      <c r="OWW2990" s="46"/>
      <c r="OWX2990" s="46"/>
      <c r="OWY2990" s="46"/>
      <c r="OWZ2990" s="46"/>
      <c r="OXA2990" s="46"/>
      <c r="OXB2990" s="46"/>
      <c r="OXC2990" s="46"/>
      <c r="OXD2990" s="46"/>
      <c r="OXE2990" s="46"/>
      <c r="OXF2990" s="46"/>
      <c r="OXG2990" s="46"/>
      <c r="OXH2990" s="46"/>
      <c r="OXI2990" s="46"/>
      <c r="OXJ2990" s="46"/>
      <c r="OXK2990" s="46"/>
      <c r="OXL2990" s="46"/>
      <c r="OXM2990" s="46"/>
      <c r="OXN2990" s="46"/>
      <c r="OXO2990" s="46"/>
      <c r="OXP2990" s="46"/>
      <c r="OXQ2990" s="46"/>
      <c r="OXR2990" s="46"/>
      <c r="OXS2990" s="46"/>
      <c r="OXT2990" s="46"/>
      <c r="OXU2990" s="46"/>
      <c r="OXV2990" s="46"/>
      <c r="OXW2990" s="46"/>
      <c r="OXX2990" s="46"/>
      <c r="OXY2990" s="46"/>
      <c r="OXZ2990" s="46"/>
      <c r="OYA2990" s="46"/>
      <c r="OYB2990" s="46"/>
      <c r="OYC2990" s="46"/>
      <c r="OYD2990" s="46"/>
      <c r="OYE2990" s="46"/>
      <c r="OYF2990" s="46"/>
      <c r="OYG2990" s="46"/>
      <c r="OYH2990" s="46"/>
      <c r="OYI2990" s="46"/>
      <c r="OYJ2990" s="46"/>
      <c r="OYK2990" s="46"/>
      <c r="OYL2990" s="46"/>
      <c r="OYM2990" s="46"/>
      <c r="OYN2990" s="46"/>
      <c r="OYO2990" s="46"/>
      <c r="OYP2990" s="46"/>
      <c r="OYQ2990" s="46"/>
      <c r="OYR2990" s="46"/>
      <c r="OYS2990" s="46"/>
      <c r="OYT2990" s="46"/>
      <c r="OYU2990" s="46"/>
      <c r="OYV2990" s="46"/>
      <c r="OYW2990" s="46"/>
      <c r="OYX2990" s="46"/>
      <c r="OYY2990" s="46"/>
      <c r="OYZ2990" s="46"/>
      <c r="OZA2990" s="46"/>
      <c r="OZB2990" s="46"/>
      <c r="OZC2990" s="46"/>
      <c r="OZD2990" s="46"/>
      <c r="OZE2990" s="46"/>
      <c r="OZF2990" s="46"/>
      <c r="OZG2990" s="46"/>
      <c r="OZH2990" s="46"/>
      <c r="OZI2990" s="46"/>
      <c r="OZJ2990" s="46"/>
      <c r="OZK2990" s="46"/>
      <c r="OZL2990" s="46"/>
      <c r="OZM2990" s="46"/>
      <c r="OZN2990" s="46"/>
      <c r="OZO2990" s="46"/>
      <c r="OZP2990" s="46"/>
      <c r="OZQ2990" s="46"/>
      <c r="OZR2990" s="46"/>
      <c r="OZS2990" s="46"/>
      <c r="OZT2990" s="46"/>
      <c r="OZU2990" s="46"/>
      <c r="OZV2990" s="46"/>
      <c r="OZW2990" s="46"/>
      <c r="OZX2990" s="46"/>
      <c r="OZY2990" s="46"/>
      <c r="OZZ2990" s="46"/>
      <c r="PAA2990" s="46"/>
      <c r="PAB2990" s="46"/>
      <c r="PAC2990" s="46"/>
      <c r="PAD2990" s="46"/>
      <c r="PAE2990" s="46"/>
      <c r="PAF2990" s="46"/>
      <c r="PAG2990" s="46"/>
      <c r="PAH2990" s="46"/>
      <c r="PAI2990" s="46"/>
      <c r="PAJ2990" s="46"/>
      <c r="PAK2990" s="46"/>
      <c r="PAL2990" s="46"/>
      <c r="PAM2990" s="46"/>
      <c r="PAN2990" s="46"/>
      <c r="PAO2990" s="46"/>
      <c r="PAP2990" s="46"/>
      <c r="PAQ2990" s="46"/>
      <c r="PAR2990" s="46"/>
      <c r="PAS2990" s="46"/>
      <c r="PAT2990" s="46"/>
      <c r="PAU2990" s="46"/>
      <c r="PAV2990" s="46"/>
      <c r="PAW2990" s="46"/>
      <c r="PAX2990" s="46"/>
      <c r="PAY2990" s="46"/>
      <c r="PAZ2990" s="46"/>
      <c r="PBA2990" s="46"/>
      <c r="PBB2990" s="46"/>
      <c r="PBC2990" s="46"/>
      <c r="PBD2990" s="46"/>
      <c r="PBE2990" s="46"/>
      <c r="PBF2990" s="46"/>
      <c r="PBG2990" s="46"/>
      <c r="PBH2990" s="46"/>
      <c r="PBI2990" s="46"/>
      <c r="PBJ2990" s="46"/>
      <c r="PBK2990" s="46"/>
      <c r="PBL2990" s="46"/>
      <c r="PBM2990" s="46"/>
      <c r="PBN2990" s="46"/>
      <c r="PBO2990" s="46"/>
      <c r="PBP2990" s="46"/>
      <c r="PBQ2990" s="46"/>
      <c r="PBR2990" s="46"/>
      <c r="PBS2990" s="46"/>
      <c r="PBT2990" s="46"/>
      <c r="PBU2990" s="46"/>
      <c r="PBV2990" s="46"/>
      <c r="PBW2990" s="46"/>
      <c r="PBX2990" s="46"/>
      <c r="PBY2990" s="46"/>
      <c r="PBZ2990" s="46"/>
      <c r="PCA2990" s="46"/>
      <c r="PCB2990" s="46"/>
      <c r="PCC2990" s="46"/>
      <c r="PCD2990" s="46"/>
      <c r="PCE2990" s="46"/>
      <c r="PCF2990" s="46"/>
      <c r="PCG2990" s="46"/>
      <c r="PCH2990" s="46"/>
      <c r="PCI2990" s="46"/>
      <c r="PCJ2990" s="46"/>
      <c r="PCK2990" s="46"/>
      <c r="PCL2990" s="46"/>
      <c r="PCM2990" s="46"/>
      <c r="PCN2990" s="46"/>
      <c r="PCO2990" s="46"/>
      <c r="PCP2990" s="46"/>
      <c r="PCQ2990" s="46"/>
      <c r="PCR2990" s="46"/>
      <c r="PCS2990" s="46"/>
      <c r="PCT2990" s="46"/>
      <c r="PCU2990" s="46"/>
      <c r="PCV2990" s="46"/>
      <c r="PCW2990" s="46"/>
      <c r="PCX2990" s="46"/>
      <c r="PCY2990" s="46"/>
      <c r="PCZ2990" s="46"/>
      <c r="PDA2990" s="46"/>
      <c r="PDB2990" s="46"/>
      <c r="PDC2990" s="46"/>
      <c r="PDD2990" s="46"/>
      <c r="PDE2990" s="46"/>
      <c r="PDF2990" s="46"/>
      <c r="PDG2990" s="46"/>
      <c r="PDH2990" s="46"/>
      <c r="PDI2990" s="46"/>
      <c r="PDJ2990" s="46"/>
      <c r="PDK2990" s="46"/>
      <c r="PDL2990" s="46"/>
      <c r="PDM2990" s="46"/>
      <c r="PDN2990" s="46"/>
      <c r="PDO2990" s="46"/>
      <c r="PDP2990" s="46"/>
      <c r="PDQ2990" s="46"/>
      <c r="PDR2990" s="46"/>
      <c r="PDS2990" s="46"/>
      <c r="PDT2990" s="46"/>
      <c r="PDU2990" s="46"/>
      <c r="PDV2990" s="46"/>
      <c r="PDW2990" s="46"/>
      <c r="PDX2990" s="46"/>
      <c r="PDY2990" s="46"/>
      <c r="PDZ2990" s="46"/>
      <c r="PEA2990" s="46"/>
      <c r="PEB2990" s="46"/>
      <c r="PEC2990" s="46"/>
      <c r="PED2990" s="46"/>
      <c r="PEE2990" s="46"/>
      <c r="PEF2990" s="46"/>
      <c r="PEG2990" s="46"/>
      <c r="PEH2990" s="46"/>
      <c r="PEI2990" s="46"/>
      <c r="PEJ2990" s="46"/>
      <c r="PEK2990" s="46"/>
      <c r="PEL2990" s="46"/>
      <c r="PEM2990" s="46"/>
      <c r="PEN2990" s="46"/>
      <c r="PEO2990" s="46"/>
      <c r="PEP2990" s="46"/>
      <c r="PEQ2990" s="46"/>
      <c r="PER2990" s="46"/>
      <c r="PES2990" s="46"/>
      <c r="PET2990" s="46"/>
      <c r="PEU2990" s="46"/>
      <c r="PEV2990" s="46"/>
      <c r="PEW2990" s="46"/>
      <c r="PEX2990" s="46"/>
      <c r="PEY2990" s="46"/>
      <c r="PEZ2990" s="46"/>
      <c r="PFA2990" s="46"/>
      <c r="PFB2990" s="46"/>
      <c r="PFC2990" s="46"/>
      <c r="PFD2990" s="46"/>
      <c r="PFE2990" s="46"/>
      <c r="PFF2990" s="46"/>
      <c r="PFG2990" s="46"/>
      <c r="PFH2990" s="46"/>
      <c r="PFI2990" s="46"/>
      <c r="PFJ2990" s="46"/>
      <c r="PFK2990" s="46"/>
      <c r="PFL2990" s="46"/>
      <c r="PFM2990" s="46"/>
      <c r="PFN2990" s="46"/>
      <c r="PFO2990" s="46"/>
      <c r="PFP2990" s="46"/>
      <c r="PFQ2990" s="46"/>
      <c r="PFR2990" s="46"/>
      <c r="PFS2990" s="46"/>
      <c r="PFT2990" s="46"/>
      <c r="PFU2990" s="46"/>
      <c r="PFV2990" s="46"/>
      <c r="PFW2990" s="46"/>
      <c r="PFX2990" s="46"/>
      <c r="PFY2990" s="46"/>
      <c r="PFZ2990" s="46"/>
      <c r="PGA2990" s="46"/>
      <c r="PGB2990" s="46"/>
      <c r="PGC2990" s="46"/>
      <c r="PGD2990" s="46"/>
      <c r="PGE2990" s="46"/>
      <c r="PGF2990" s="46"/>
      <c r="PGG2990" s="46"/>
      <c r="PGH2990" s="46"/>
      <c r="PGI2990" s="46"/>
      <c r="PGJ2990" s="46"/>
      <c r="PGK2990" s="46"/>
      <c r="PGL2990" s="46"/>
      <c r="PGM2990" s="46"/>
      <c r="PGN2990" s="46"/>
      <c r="PGO2990" s="46"/>
      <c r="PGP2990" s="46"/>
      <c r="PGQ2990" s="46"/>
      <c r="PGR2990" s="46"/>
      <c r="PGS2990" s="46"/>
      <c r="PGT2990" s="46"/>
      <c r="PGU2990" s="46"/>
      <c r="PGV2990" s="46"/>
      <c r="PGW2990" s="46"/>
      <c r="PGX2990" s="46"/>
      <c r="PGY2990" s="46"/>
      <c r="PGZ2990" s="46"/>
      <c r="PHA2990" s="46"/>
      <c r="PHB2990" s="46"/>
      <c r="PHC2990" s="46"/>
      <c r="PHD2990" s="46"/>
      <c r="PHE2990" s="46"/>
      <c r="PHF2990" s="46"/>
      <c r="PHG2990" s="46"/>
      <c r="PHH2990" s="46"/>
      <c r="PHI2990" s="46"/>
      <c r="PHJ2990" s="46"/>
      <c r="PHK2990" s="46"/>
      <c r="PHL2990" s="46"/>
      <c r="PHM2990" s="46"/>
      <c r="PHN2990" s="46"/>
      <c r="PHO2990" s="46"/>
      <c r="PHP2990" s="46"/>
      <c r="PHQ2990" s="46"/>
      <c r="PHR2990" s="46"/>
      <c r="PHS2990" s="46"/>
      <c r="PHT2990" s="46"/>
      <c r="PHU2990" s="46"/>
      <c r="PHV2990" s="46"/>
      <c r="PHW2990" s="46"/>
      <c r="PHX2990" s="46"/>
      <c r="PHY2990" s="46"/>
      <c r="PHZ2990" s="46"/>
      <c r="PIA2990" s="46"/>
      <c r="PIB2990" s="46"/>
      <c r="PIC2990" s="46"/>
      <c r="PID2990" s="46"/>
      <c r="PIE2990" s="46"/>
      <c r="PIF2990" s="46"/>
      <c r="PIG2990" s="46"/>
      <c r="PIH2990" s="46"/>
      <c r="PII2990" s="46"/>
      <c r="PIJ2990" s="46"/>
      <c r="PIK2990" s="46"/>
      <c r="PIL2990" s="46"/>
      <c r="PIM2990" s="46"/>
      <c r="PIN2990" s="46"/>
      <c r="PIO2990" s="46"/>
      <c r="PIP2990" s="46"/>
      <c r="PIQ2990" s="46"/>
      <c r="PIR2990" s="46"/>
      <c r="PIS2990" s="46"/>
      <c r="PIT2990" s="46"/>
      <c r="PIU2990" s="46"/>
      <c r="PIV2990" s="46"/>
      <c r="PIW2990" s="46"/>
      <c r="PIX2990" s="46"/>
      <c r="PIY2990" s="46"/>
      <c r="PIZ2990" s="46"/>
      <c r="PJA2990" s="46"/>
      <c r="PJB2990" s="46"/>
      <c r="PJC2990" s="46"/>
      <c r="PJD2990" s="46"/>
      <c r="PJE2990" s="46"/>
      <c r="PJF2990" s="46"/>
      <c r="PJG2990" s="46"/>
      <c r="PJH2990" s="46"/>
      <c r="PJI2990" s="46"/>
      <c r="PJJ2990" s="46"/>
      <c r="PJK2990" s="46"/>
      <c r="PJL2990" s="46"/>
      <c r="PJM2990" s="46"/>
      <c r="PJN2990" s="46"/>
      <c r="PJO2990" s="46"/>
      <c r="PJP2990" s="46"/>
      <c r="PJQ2990" s="46"/>
      <c r="PJR2990" s="46"/>
      <c r="PJS2990" s="46"/>
      <c r="PJT2990" s="46"/>
      <c r="PJU2990" s="46"/>
      <c r="PJV2990" s="46"/>
      <c r="PJW2990" s="46"/>
      <c r="PJX2990" s="46"/>
      <c r="PJY2990" s="46"/>
      <c r="PJZ2990" s="46"/>
      <c r="PKA2990" s="46"/>
      <c r="PKB2990" s="46"/>
      <c r="PKC2990" s="46"/>
      <c r="PKD2990" s="46"/>
      <c r="PKE2990" s="46"/>
      <c r="PKF2990" s="46"/>
      <c r="PKG2990" s="46"/>
      <c r="PKH2990" s="46"/>
      <c r="PKI2990" s="46"/>
      <c r="PKJ2990" s="46"/>
      <c r="PKK2990" s="46"/>
      <c r="PKL2990" s="46"/>
      <c r="PKM2990" s="46"/>
      <c r="PKN2990" s="46"/>
      <c r="PKO2990" s="46"/>
      <c r="PKP2990" s="46"/>
      <c r="PKQ2990" s="46"/>
      <c r="PKR2990" s="46"/>
      <c r="PKS2990" s="46"/>
      <c r="PKT2990" s="46"/>
      <c r="PKU2990" s="46"/>
      <c r="PKV2990" s="46"/>
      <c r="PKW2990" s="46"/>
      <c r="PKX2990" s="46"/>
      <c r="PKY2990" s="46"/>
      <c r="PKZ2990" s="46"/>
      <c r="PLA2990" s="46"/>
      <c r="PLB2990" s="46"/>
      <c r="PLC2990" s="46"/>
      <c r="PLD2990" s="46"/>
      <c r="PLE2990" s="46"/>
      <c r="PLF2990" s="46"/>
      <c r="PLG2990" s="46"/>
      <c r="PLH2990" s="46"/>
      <c r="PLI2990" s="46"/>
      <c r="PLJ2990" s="46"/>
      <c r="PLK2990" s="46"/>
      <c r="PLL2990" s="46"/>
      <c r="PLM2990" s="46"/>
      <c r="PLN2990" s="46"/>
      <c r="PLO2990" s="46"/>
      <c r="PLP2990" s="46"/>
      <c r="PLQ2990" s="46"/>
      <c r="PLR2990" s="46"/>
      <c r="PLS2990" s="46"/>
      <c r="PLT2990" s="46"/>
      <c r="PLU2990" s="46"/>
      <c r="PLV2990" s="46"/>
      <c r="PLW2990" s="46"/>
      <c r="PLX2990" s="46"/>
      <c r="PLY2990" s="46"/>
      <c r="PLZ2990" s="46"/>
      <c r="PMA2990" s="46"/>
      <c r="PMB2990" s="46"/>
      <c r="PMC2990" s="46"/>
      <c r="PMD2990" s="46"/>
      <c r="PME2990" s="46"/>
      <c r="PMF2990" s="46"/>
      <c r="PMG2990" s="46"/>
      <c r="PMH2990" s="46"/>
      <c r="PMI2990" s="46"/>
      <c r="PMJ2990" s="46"/>
      <c r="PMK2990" s="46"/>
      <c r="PML2990" s="46"/>
      <c r="PMM2990" s="46"/>
      <c r="PMN2990" s="46"/>
      <c r="PMO2990" s="46"/>
      <c r="PMP2990" s="46"/>
      <c r="PMQ2990" s="46"/>
      <c r="PMR2990" s="46"/>
      <c r="PMS2990" s="46"/>
      <c r="PMT2990" s="46"/>
      <c r="PMU2990" s="46"/>
      <c r="PMV2990" s="46"/>
      <c r="PMW2990" s="46"/>
      <c r="PMX2990" s="46"/>
      <c r="PMY2990" s="46"/>
      <c r="PMZ2990" s="46"/>
      <c r="PNA2990" s="46"/>
      <c r="PNB2990" s="46"/>
      <c r="PNC2990" s="46"/>
      <c r="PND2990" s="46"/>
      <c r="PNE2990" s="46"/>
      <c r="PNF2990" s="46"/>
      <c r="PNG2990" s="46"/>
      <c r="PNH2990" s="46"/>
      <c r="PNI2990" s="46"/>
      <c r="PNJ2990" s="46"/>
      <c r="PNK2990" s="46"/>
      <c r="PNL2990" s="46"/>
      <c r="PNM2990" s="46"/>
      <c r="PNN2990" s="46"/>
      <c r="PNO2990" s="46"/>
      <c r="PNP2990" s="46"/>
      <c r="PNQ2990" s="46"/>
      <c r="PNR2990" s="46"/>
      <c r="PNS2990" s="46"/>
      <c r="PNT2990" s="46"/>
      <c r="PNU2990" s="46"/>
      <c r="PNV2990" s="46"/>
      <c r="PNW2990" s="46"/>
      <c r="PNX2990" s="46"/>
      <c r="PNY2990" s="46"/>
      <c r="PNZ2990" s="46"/>
      <c r="POA2990" s="46"/>
      <c r="POB2990" s="46"/>
      <c r="POC2990" s="46"/>
      <c r="POD2990" s="46"/>
      <c r="POE2990" s="46"/>
      <c r="POF2990" s="46"/>
      <c r="POG2990" s="46"/>
      <c r="POH2990" s="46"/>
      <c r="POI2990" s="46"/>
      <c r="POJ2990" s="46"/>
      <c r="POK2990" s="46"/>
      <c r="POL2990" s="46"/>
      <c r="POM2990" s="46"/>
      <c r="PON2990" s="46"/>
      <c r="POO2990" s="46"/>
      <c r="POP2990" s="46"/>
      <c r="POQ2990" s="46"/>
      <c r="POR2990" s="46"/>
      <c r="POS2990" s="46"/>
      <c r="POT2990" s="46"/>
      <c r="POU2990" s="46"/>
      <c r="POV2990" s="46"/>
      <c r="POW2990" s="46"/>
      <c r="POX2990" s="46"/>
      <c r="POY2990" s="46"/>
      <c r="POZ2990" s="46"/>
      <c r="PPA2990" s="46"/>
      <c r="PPB2990" s="46"/>
      <c r="PPC2990" s="46"/>
      <c r="PPD2990" s="46"/>
      <c r="PPE2990" s="46"/>
      <c r="PPF2990" s="46"/>
      <c r="PPG2990" s="46"/>
      <c r="PPH2990" s="46"/>
      <c r="PPI2990" s="46"/>
      <c r="PPJ2990" s="46"/>
      <c r="PPK2990" s="46"/>
      <c r="PPL2990" s="46"/>
      <c r="PPM2990" s="46"/>
      <c r="PPN2990" s="46"/>
      <c r="PPO2990" s="46"/>
      <c r="PPP2990" s="46"/>
      <c r="PPQ2990" s="46"/>
      <c r="PPR2990" s="46"/>
      <c r="PPS2990" s="46"/>
      <c r="PPT2990" s="46"/>
      <c r="PPU2990" s="46"/>
      <c r="PPV2990" s="46"/>
      <c r="PPW2990" s="46"/>
      <c r="PPX2990" s="46"/>
      <c r="PPY2990" s="46"/>
      <c r="PPZ2990" s="46"/>
      <c r="PQA2990" s="46"/>
      <c r="PQB2990" s="46"/>
      <c r="PQC2990" s="46"/>
      <c r="PQD2990" s="46"/>
      <c r="PQE2990" s="46"/>
      <c r="PQF2990" s="46"/>
      <c r="PQG2990" s="46"/>
      <c r="PQH2990" s="46"/>
      <c r="PQI2990" s="46"/>
      <c r="PQJ2990" s="46"/>
      <c r="PQK2990" s="46"/>
      <c r="PQL2990" s="46"/>
      <c r="PQM2990" s="46"/>
      <c r="PQN2990" s="46"/>
      <c r="PQO2990" s="46"/>
      <c r="PQP2990" s="46"/>
      <c r="PQQ2990" s="46"/>
      <c r="PQR2990" s="46"/>
      <c r="PQS2990" s="46"/>
      <c r="PQT2990" s="46"/>
      <c r="PQU2990" s="46"/>
      <c r="PQV2990" s="46"/>
      <c r="PQW2990" s="46"/>
      <c r="PQX2990" s="46"/>
      <c r="PQY2990" s="46"/>
      <c r="PQZ2990" s="46"/>
      <c r="PRA2990" s="46"/>
      <c r="PRB2990" s="46"/>
      <c r="PRC2990" s="46"/>
      <c r="PRD2990" s="46"/>
      <c r="PRE2990" s="46"/>
      <c r="PRF2990" s="46"/>
      <c r="PRG2990" s="46"/>
      <c r="PRH2990" s="46"/>
      <c r="PRI2990" s="46"/>
      <c r="PRJ2990" s="46"/>
      <c r="PRK2990" s="46"/>
      <c r="PRL2990" s="46"/>
      <c r="PRM2990" s="46"/>
      <c r="PRN2990" s="46"/>
      <c r="PRO2990" s="46"/>
      <c r="PRP2990" s="46"/>
      <c r="PRQ2990" s="46"/>
      <c r="PRR2990" s="46"/>
      <c r="PRS2990" s="46"/>
      <c r="PRT2990" s="46"/>
      <c r="PRU2990" s="46"/>
      <c r="PRV2990" s="46"/>
      <c r="PRW2990" s="46"/>
      <c r="PRX2990" s="46"/>
      <c r="PRY2990" s="46"/>
      <c r="PRZ2990" s="46"/>
      <c r="PSA2990" s="46"/>
      <c r="PSB2990" s="46"/>
      <c r="PSC2990" s="46"/>
      <c r="PSD2990" s="46"/>
      <c r="PSE2990" s="46"/>
      <c r="PSF2990" s="46"/>
      <c r="PSG2990" s="46"/>
      <c r="PSH2990" s="46"/>
      <c r="PSI2990" s="46"/>
      <c r="PSJ2990" s="46"/>
      <c r="PSK2990" s="46"/>
      <c r="PSL2990" s="46"/>
      <c r="PSM2990" s="46"/>
      <c r="PSN2990" s="46"/>
      <c r="PSO2990" s="46"/>
      <c r="PSP2990" s="46"/>
      <c r="PSQ2990" s="46"/>
      <c r="PSR2990" s="46"/>
      <c r="PSS2990" s="46"/>
      <c r="PST2990" s="46"/>
      <c r="PSU2990" s="46"/>
      <c r="PSV2990" s="46"/>
      <c r="PSW2990" s="46"/>
      <c r="PSX2990" s="46"/>
      <c r="PSY2990" s="46"/>
      <c r="PSZ2990" s="46"/>
      <c r="PTA2990" s="46"/>
      <c r="PTB2990" s="46"/>
      <c r="PTC2990" s="46"/>
      <c r="PTD2990" s="46"/>
      <c r="PTE2990" s="46"/>
      <c r="PTF2990" s="46"/>
      <c r="PTG2990" s="46"/>
      <c r="PTH2990" s="46"/>
      <c r="PTI2990" s="46"/>
      <c r="PTJ2990" s="46"/>
      <c r="PTK2990" s="46"/>
      <c r="PTL2990" s="46"/>
      <c r="PTM2990" s="46"/>
      <c r="PTN2990" s="46"/>
      <c r="PTO2990" s="46"/>
      <c r="PTP2990" s="46"/>
      <c r="PTQ2990" s="46"/>
      <c r="PTR2990" s="46"/>
      <c r="PTS2990" s="46"/>
      <c r="PTT2990" s="46"/>
      <c r="PTU2990" s="46"/>
      <c r="PTV2990" s="46"/>
      <c r="PTW2990" s="46"/>
      <c r="PTX2990" s="46"/>
      <c r="PTY2990" s="46"/>
      <c r="PTZ2990" s="46"/>
      <c r="PUA2990" s="46"/>
      <c r="PUB2990" s="46"/>
      <c r="PUC2990" s="46"/>
      <c r="PUD2990" s="46"/>
      <c r="PUE2990" s="46"/>
      <c r="PUF2990" s="46"/>
      <c r="PUG2990" s="46"/>
      <c r="PUH2990" s="46"/>
      <c r="PUI2990" s="46"/>
      <c r="PUJ2990" s="46"/>
      <c r="PUK2990" s="46"/>
      <c r="PUL2990" s="46"/>
      <c r="PUM2990" s="46"/>
      <c r="PUN2990" s="46"/>
      <c r="PUO2990" s="46"/>
      <c r="PUP2990" s="46"/>
      <c r="PUQ2990" s="46"/>
      <c r="PUR2990" s="46"/>
      <c r="PUS2990" s="46"/>
      <c r="PUT2990" s="46"/>
      <c r="PUU2990" s="46"/>
      <c r="PUV2990" s="46"/>
      <c r="PUW2990" s="46"/>
      <c r="PUX2990" s="46"/>
      <c r="PUY2990" s="46"/>
      <c r="PUZ2990" s="46"/>
      <c r="PVA2990" s="46"/>
      <c r="PVB2990" s="46"/>
      <c r="PVC2990" s="46"/>
      <c r="PVD2990" s="46"/>
      <c r="PVE2990" s="46"/>
      <c r="PVF2990" s="46"/>
      <c r="PVG2990" s="46"/>
      <c r="PVH2990" s="46"/>
      <c r="PVI2990" s="46"/>
      <c r="PVJ2990" s="46"/>
      <c r="PVK2990" s="46"/>
      <c r="PVL2990" s="46"/>
      <c r="PVM2990" s="46"/>
      <c r="PVN2990" s="46"/>
      <c r="PVO2990" s="46"/>
      <c r="PVP2990" s="46"/>
      <c r="PVQ2990" s="46"/>
      <c r="PVR2990" s="46"/>
      <c r="PVS2990" s="46"/>
      <c r="PVT2990" s="46"/>
      <c r="PVU2990" s="46"/>
      <c r="PVV2990" s="46"/>
      <c r="PVW2990" s="46"/>
      <c r="PVX2990" s="46"/>
      <c r="PVY2990" s="46"/>
      <c r="PVZ2990" s="46"/>
      <c r="PWA2990" s="46"/>
      <c r="PWB2990" s="46"/>
      <c r="PWC2990" s="46"/>
      <c r="PWD2990" s="46"/>
      <c r="PWE2990" s="46"/>
      <c r="PWF2990" s="46"/>
      <c r="PWG2990" s="46"/>
      <c r="PWH2990" s="46"/>
      <c r="PWI2990" s="46"/>
      <c r="PWJ2990" s="46"/>
      <c r="PWK2990" s="46"/>
      <c r="PWL2990" s="46"/>
      <c r="PWM2990" s="46"/>
      <c r="PWN2990" s="46"/>
      <c r="PWO2990" s="46"/>
      <c r="PWP2990" s="46"/>
      <c r="PWQ2990" s="46"/>
      <c r="PWR2990" s="46"/>
      <c r="PWS2990" s="46"/>
      <c r="PWT2990" s="46"/>
      <c r="PWU2990" s="46"/>
      <c r="PWV2990" s="46"/>
      <c r="PWW2990" s="46"/>
      <c r="PWX2990" s="46"/>
      <c r="PWY2990" s="46"/>
      <c r="PWZ2990" s="46"/>
      <c r="PXA2990" s="46"/>
      <c r="PXB2990" s="46"/>
      <c r="PXC2990" s="46"/>
      <c r="PXD2990" s="46"/>
      <c r="PXE2990" s="46"/>
      <c r="PXF2990" s="46"/>
      <c r="PXG2990" s="46"/>
      <c r="PXH2990" s="46"/>
      <c r="PXI2990" s="46"/>
      <c r="PXJ2990" s="46"/>
      <c r="PXK2990" s="46"/>
      <c r="PXL2990" s="46"/>
      <c r="PXM2990" s="46"/>
      <c r="PXN2990" s="46"/>
      <c r="PXO2990" s="46"/>
      <c r="PXP2990" s="46"/>
      <c r="PXQ2990" s="46"/>
      <c r="PXR2990" s="46"/>
      <c r="PXS2990" s="46"/>
      <c r="PXT2990" s="46"/>
      <c r="PXU2990" s="46"/>
      <c r="PXV2990" s="46"/>
      <c r="PXW2990" s="46"/>
      <c r="PXX2990" s="46"/>
      <c r="PXY2990" s="46"/>
      <c r="PXZ2990" s="46"/>
      <c r="PYA2990" s="46"/>
      <c r="PYB2990" s="46"/>
      <c r="PYC2990" s="46"/>
      <c r="PYD2990" s="46"/>
      <c r="PYE2990" s="46"/>
      <c r="PYF2990" s="46"/>
      <c r="PYG2990" s="46"/>
      <c r="PYH2990" s="46"/>
      <c r="PYI2990" s="46"/>
      <c r="PYJ2990" s="46"/>
      <c r="PYK2990" s="46"/>
      <c r="PYL2990" s="46"/>
      <c r="PYM2990" s="46"/>
      <c r="PYN2990" s="46"/>
      <c r="PYO2990" s="46"/>
      <c r="PYP2990" s="46"/>
      <c r="PYQ2990" s="46"/>
      <c r="PYR2990" s="46"/>
      <c r="PYS2990" s="46"/>
      <c r="PYT2990" s="46"/>
      <c r="PYU2990" s="46"/>
      <c r="PYV2990" s="46"/>
      <c r="PYW2990" s="46"/>
      <c r="PYX2990" s="46"/>
      <c r="PYY2990" s="46"/>
      <c r="PYZ2990" s="46"/>
      <c r="PZA2990" s="46"/>
      <c r="PZB2990" s="46"/>
      <c r="PZC2990" s="46"/>
      <c r="PZD2990" s="46"/>
      <c r="PZE2990" s="46"/>
      <c r="PZF2990" s="46"/>
      <c r="PZG2990" s="46"/>
      <c r="PZH2990" s="46"/>
      <c r="PZI2990" s="46"/>
      <c r="PZJ2990" s="46"/>
      <c r="PZK2990" s="46"/>
      <c r="PZL2990" s="46"/>
      <c r="PZM2990" s="46"/>
      <c r="PZN2990" s="46"/>
      <c r="PZO2990" s="46"/>
      <c r="PZP2990" s="46"/>
      <c r="PZQ2990" s="46"/>
      <c r="PZR2990" s="46"/>
      <c r="PZS2990" s="46"/>
      <c r="PZT2990" s="46"/>
      <c r="PZU2990" s="46"/>
      <c r="PZV2990" s="46"/>
      <c r="PZW2990" s="46"/>
      <c r="PZX2990" s="46"/>
      <c r="PZY2990" s="46"/>
      <c r="PZZ2990" s="46"/>
      <c r="QAA2990" s="46"/>
      <c r="QAB2990" s="46"/>
      <c r="QAC2990" s="46"/>
      <c r="QAD2990" s="46"/>
      <c r="QAE2990" s="46"/>
      <c r="QAF2990" s="46"/>
      <c r="QAG2990" s="46"/>
      <c r="QAH2990" s="46"/>
      <c r="QAI2990" s="46"/>
      <c r="QAJ2990" s="46"/>
      <c r="QAK2990" s="46"/>
      <c r="QAL2990" s="46"/>
      <c r="QAM2990" s="46"/>
      <c r="QAN2990" s="46"/>
      <c r="QAO2990" s="46"/>
      <c r="QAP2990" s="46"/>
      <c r="QAQ2990" s="46"/>
      <c r="QAR2990" s="46"/>
      <c r="QAS2990" s="46"/>
      <c r="QAT2990" s="46"/>
      <c r="QAU2990" s="46"/>
      <c r="QAV2990" s="46"/>
      <c r="QAW2990" s="46"/>
      <c r="QAX2990" s="46"/>
      <c r="QAY2990" s="46"/>
      <c r="QAZ2990" s="46"/>
      <c r="QBA2990" s="46"/>
      <c r="QBB2990" s="46"/>
      <c r="QBC2990" s="46"/>
      <c r="QBD2990" s="46"/>
      <c r="QBE2990" s="46"/>
      <c r="QBF2990" s="46"/>
      <c r="QBG2990" s="46"/>
      <c r="QBH2990" s="46"/>
      <c r="QBI2990" s="46"/>
      <c r="QBJ2990" s="46"/>
      <c r="QBK2990" s="46"/>
      <c r="QBL2990" s="46"/>
      <c r="QBM2990" s="46"/>
      <c r="QBN2990" s="46"/>
      <c r="QBO2990" s="46"/>
      <c r="QBP2990" s="46"/>
      <c r="QBQ2990" s="46"/>
      <c r="QBR2990" s="46"/>
      <c r="QBS2990" s="46"/>
      <c r="QBT2990" s="46"/>
      <c r="QBU2990" s="46"/>
      <c r="QBV2990" s="46"/>
      <c r="QBW2990" s="46"/>
      <c r="QBX2990" s="46"/>
      <c r="QBY2990" s="46"/>
      <c r="QBZ2990" s="46"/>
      <c r="QCA2990" s="46"/>
      <c r="QCB2990" s="46"/>
      <c r="QCC2990" s="46"/>
      <c r="QCD2990" s="46"/>
      <c r="QCE2990" s="46"/>
      <c r="QCF2990" s="46"/>
      <c r="QCG2990" s="46"/>
      <c r="QCH2990" s="46"/>
      <c r="QCI2990" s="46"/>
      <c r="QCJ2990" s="46"/>
      <c r="QCK2990" s="46"/>
      <c r="QCL2990" s="46"/>
      <c r="QCM2990" s="46"/>
      <c r="QCN2990" s="46"/>
      <c r="QCO2990" s="46"/>
      <c r="QCP2990" s="46"/>
      <c r="QCQ2990" s="46"/>
      <c r="QCR2990" s="46"/>
      <c r="QCS2990" s="46"/>
      <c r="QCT2990" s="46"/>
      <c r="QCU2990" s="46"/>
      <c r="QCV2990" s="46"/>
      <c r="QCW2990" s="46"/>
      <c r="QCX2990" s="46"/>
      <c r="QCY2990" s="46"/>
      <c r="QCZ2990" s="46"/>
      <c r="QDA2990" s="46"/>
      <c r="QDB2990" s="46"/>
      <c r="QDC2990" s="46"/>
      <c r="QDD2990" s="46"/>
      <c r="QDE2990" s="46"/>
      <c r="QDF2990" s="46"/>
      <c r="QDG2990" s="46"/>
      <c r="QDH2990" s="46"/>
      <c r="QDI2990" s="46"/>
      <c r="QDJ2990" s="46"/>
      <c r="QDK2990" s="46"/>
      <c r="QDL2990" s="46"/>
      <c r="QDM2990" s="46"/>
      <c r="QDN2990" s="46"/>
      <c r="QDO2990" s="46"/>
      <c r="QDP2990" s="46"/>
      <c r="QDQ2990" s="46"/>
      <c r="QDR2990" s="46"/>
      <c r="QDS2990" s="46"/>
      <c r="QDT2990" s="46"/>
      <c r="QDU2990" s="46"/>
      <c r="QDV2990" s="46"/>
      <c r="QDW2990" s="46"/>
      <c r="QDX2990" s="46"/>
      <c r="QDY2990" s="46"/>
      <c r="QDZ2990" s="46"/>
      <c r="QEA2990" s="46"/>
      <c r="QEB2990" s="46"/>
      <c r="QEC2990" s="46"/>
      <c r="QED2990" s="46"/>
      <c r="QEE2990" s="46"/>
      <c r="QEF2990" s="46"/>
      <c r="QEG2990" s="46"/>
      <c r="QEH2990" s="46"/>
      <c r="QEI2990" s="46"/>
      <c r="QEJ2990" s="46"/>
      <c r="QEK2990" s="46"/>
      <c r="QEL2990" s="46"/>
      <c r="QEM2990" s="46"/>
      <c r="QEN2990" s="46"/>
      <c r="QEO2990" s="46"/>
      <c r="QEP2990" s="46"/>
      <c r="QEQ2990" s="46"/>
      <c r="QER2990" s="46"/>
      <c r="QES2990" s="46"/>
      <c r="QET2990" s="46"/>
      <c r="QEU2990" s="46"/>
      <c r="QEV2990" s="46"/>
      <c r="QEW2990" s="46"/>
      <c r="QEX2990" s="46"/>
      <c r="QEY2990" s="46"/>
      <c r="QEZ2990" s="46"/>
      <c r="QFA2990" s="46"/>
      <c r="QFB2990" s="46"/>
      <c r="QFC2990" s="46"/>
      <c r="QFD2990" s="46"/>
      <c r="QFE2990" s="46"/>
      <c r="QFF2990" s="46"/>
      <c r="QFG2990" s="46"/>
      <c r="QFH2990" s="46"/>
      <c r="QFI2990" s="46"/>
      <c r="QFJ2990" s="46"/>
      <c r="QFK2990" s="46"/>
      <c r="QFL2990" s="46"/>
      <c r="QFM2990" s="46"/>
      <c r="QFN2990" s="46"/>
      <c r="QFO2990" s="46"/>
      <c r="QFP2990" s="46"/>
      <c r="QFQ2990" s="46"/>
      <c r="QFR2990" s="46"/>
      <c r="QFS2990" s="46"/>
      <c r="QFT2990" s="46"/>
      <c r="QFU2990" s="46"/>
      <c r="QFV2990" s="46"/>
      <c r="QFW2990" s="46"/>
      <c r="QFX2990" s="46"/>
      <c r="QFY2990" s="46"/>
      <c r="QFZ2990" s="46"/>
      <c r="QGA2990" s="46"/>
      <c r="QGB2990" s="46"/>
      <c r="QGC2990" s="46"/>
      <c r="QGD2990" s="46"/>
      <c r="QGE2990" s="46"/>
      <c r="QGF2990" s="46"/>
      <c r="QGG2990" s="46"/>
      <c r="QGH2990" s="46"/>
      <c r="QGI2990" s="46"/>
      <c r="QGJ2990" s="46"/>
      <c r="QGK2990" s="46"/>
      <c r="QGL2990" s="46"/>
      <c r="QGM2990" s="46"/>
      <c r="QGN2990" s="46"/>
      <c r="QGO2990" s="46"/>
      <c r="QGP2990" s="46"/>
      <c r="QGQ2990" s="46"/>
      <c r="QGR2990" s="46"/>
      <c r="QGS2990" s="46"/>
      <c r="QGT2990" s="46"/>
      <c r="QGU2990" s="46"/>
      <c r="QGV2990" s="46"/>
      <c r="QGW2990" s="46"/>
      <c r="QGX2990" s="46"/>
      <c r="QGY2990" s="46"/>
      <c r="QGZ2990" s="46"/>
      <c r="QHA2990" s="46"/>
      <c r="QHB2990" s="46"/>
      <c r="QHC2990" s="46"/>
      <c r="QHD2990" s="46"/>
      <c r="QHE2990" s="46"/>
      <c r="QHF2990" s="46"/>
      <c r="QHG2990" s="46"/>
      <c r="QHH2990" s="46"/>
      <c r="QHI2990" s="46"/>
      <c r="QHJ2990" s="46"/>
      <c r="QHK2990" s="46"/>
      <c r="QHL2990" s="46"/>
      <c r="QHM2990" s="46"/>
      <c r="QHN2990" s="46"/>
      <c r="QHO2990" s="46"/>
      <c r="QHP2990" s="46"/>
      <c r="QHQ2990" s="46"/>
      <c r="QHR2990" s="46"/>
      <c r="QHS2990" s="46"/>
      <c r="QHT2990" s="46"/>
      <c r="QHU2990" s="46"/>
      <c r="QHV2990" s="46"/>
      <c r="QHW2990" s="46"/>
      <c r="QHX2990" s="46"/>
      <c r="QHY2990" s="46"/>
      <c r="QHZ2990" s="46"/>
      <c r="QIA2990" s="46"/>
      <c r="QIB2990" s="46"/>
      <c r="QIC2990" s="46"/>
      <c r="QID2990" s="46"/>
      <c r="QIE2990" s="46"/>
      <c r="QIF2990" s="46"/>
      <c r="QIG2990" s="46"/>
      <c r="QIH2990" s="46"/>
      <c r="QII2990" s="46"/>
      <c r="QIJ2990" s="46"/>
      <c r="QIK2990" s="46"/>
      <c r="QIL2990" s="46"/>
      <c r="QIM2990" s="46"/>
      <c r="QIN2990" s="46"/>
      <c r="QIO2990" s="46"/>
      <c r="QIP2990" s="46"/>
      <c r="QIQ2990" s="46"/>
      <c r="QIR2990" s="46"/>
      <c r="QIS2990" s="46"/>
      <c r="QIT2990" s="46"/>
      <c r="QIU2990" s="46"/>
      <c r="QIV2990" s="46"/>
      <c r="QIW2990" s="46"/>
      <c r="QIX2990" s="46"/>
      <c r="QIY2990" s="46"/>
      <c r="QIZ2990" s="46"/>
      <c r="QJA2990" s="46"/>
      <c r="QJB2990" s="46"/>
      <c r="QJC2990" s="46"/>
      <c r="QJD2990" s="46"/>
      <c r="QJE2990" s="46"/>
      <c r="QJF2990" s="46"/>
      <c r="QJG2990" s="46"/>
      <c r="QJH2990" s="46"/>
      <c r="QJI2990" s="46"/>
      <c r="QJJ2990" s="46"/>
      <c r="QJK2990" s="46"/>
      <c r="QJL2990" s="46"/>
      <c r="QJM2990" s="46"/>
      <c r="QJN2990" s="46"/>
      <c r="QJO2990" s="46"/>
      <c r="QJP2990" s="46"/>
      <c r="QJQ2990" s="46"/>
      <c r="QJR2990" s="46"/>
      <c r="QJS2990" s="46"/>
      <c r="QJT2990" s="46"/>
      <c r="QJU2990" s="46"/>
      <c r="QJV2990" s="46"/>
      <c r="QJW2990" s="46"/>
      <c r="QJX2990" s="46"/>
      <c r="QJY2990" s="46"/>
      <c r="QJZ2990" s="46"/>
      <c r="QKA2990" s="46"/>
      <c r="QKB2990" s="46"/>
      <c r="QKC2990" s="46"/>
      <c r="QKD2990" s="46"/>
      <c r="QKE2990" s="46"/>
      <c r="QKF2990" s="46"/>
      <c r="QKG2990" s="46"/>
      <c r="QKH2990" s="46"/>
      <c r="QKI2990" s="46"/>
      <c r="QKJ2990" s="46"/>
      <c r="QKK2990" s="46"/>
      <c r="QKL2990" s="46"/>
      <c r="QKM2990" s="46"/>
      <c r="QKN2990" s="46"/>
      <c r="QKO2990" s="46"/>
      <c r="QKP2990" s="46"/>
      <c r="QKQ2990" s="46"/>
      <c r="QKR2990" s="46"/>
      <c r="QKS2990" s="46"/>
      <c r="QKT2990" s="46"/>
      <c r="QKU2990" s="46"/>
      <c r="QKV2990" s="46"/>
      <c r="QKW2990" s="46"/>
      <c r="QKX2990" s="46"/>
      <c r="QKY2990" s="46"/>
      <c r="QKZ2990" s="46"/>
      <c r="QLA2990" s="46"/>
      <c r="QLB2990" s="46"/>
      <c r="QLC2990" s="46"/>
      <c r="QLD2990" s="46"/>
      <c r="QLE2990" s="46"/>
      <c r="QLF2990" s="46"/>
      <c r="QLG2990" s="46"/>
      <c r="QLH2990" s="46"/>
      <c r="QLI2990" s="46"/>
      <c r="QLJ2990" s="46"/>
      <c r="QLK2990" s="46"/>
      <c r="QLL2990" s="46"/>
      <c r="QLM2990" s="46"/>
      <c r="QLN2990" s="46"/>
      <c r="QLO2990" s="46"/>
      <c r="QLP2990" s="46"/>
      <c r="QLQ2990" s="46"/>
      <c r="QLR2990" s="46"/>
      <c r="QLS2990" s="46"/>
      <c r="QLT2990" s="46"/>
      <c r="QLU2990" s="46"/>
      <c r="QLV2990" s="46"/>
      <c r="QLW2990" s="46"/>
      <c r="QLX2990" s="46"/>
      <c r="QLY2990" s="46"/>
      <c r="QLZ2990" s="46"/>
      <c r="QMA2990" s="46"/>
      <c r="QMB2990" s="46"/>
      <c r="QMC2990" s="46"/>
      <c r="QMD2990" s="46"/>
      <c r="QME2990" s="46"/>
      <c r="QMF2990" s="46"/>
      <c r="QMG2990" s="46"/>
      <c r="QMH2990" s="46"/>
      <c r="QMI2990" s="46"/>
      <c r="QMJ2990" s="46"/>
      <c r="QMK2990" s="46"/>
      <c r="QML2990" s="46"/>
      <c r="QMM2990" s="46"/>
      <c r="QMN2990" s="46"/>
      <c r="QMO2990" s="46"/>
      <c r="QMP2990" s="46"/>
      <c r="QMQ2990" s="46"/>
      <c r="QMR2990" s="46"/>
      <c r="QMS2990" s="46"/>
      <c r="QMT2990" s="46"/>
      <c r="QMU2990" s="46"/>
      <c r="QMV2990" s="46"/>
      <c r="QMW2990" s="46"/>
      <c r="QMX2990" s="46"/>
      <c r="QMY2990" s="46"/>
      <c r="QMZ2990" s="46"/>
      <c r="QNA2990" s="46"/>
      <c r="QNB2990" s="46"/>
      <c r="QNC2990" s="46"/>
      <c r="QND2990" s="46"/>
      <c r="QNE2990" s="46"/>
      <c r="QNF2990" s="46"/>
      <c r="QNG2990" s="46"/>
      <c r="QNH2990" s="46"/>
      <c r="QNI2990" s="46"/>
      <c r="QNJ2990" s="46"/>
      <c r="QNK2990" s="46"/>
      <c r="QNL2990" s="46"/>
      <c r="QNM2990" s="46"/>
      <c r="QNN2990" s="46"/>
      <c r="QNO2990" s="46"/>
      <c r="QNP2990" s="46"/>
      <c r="QNQ2990" s="46"/>
      <c r="QNR2990" s="46"/>
      <c r="QNS2990" s="46"/>
      <c r="QNT2990" s="46"/>
      <c r="QNU2990" s="46"/>
      <c r="QNV2990" s="46"/>
      <c r="QNW2990" s="46"/>
      <c r="QNX2990" s="46"/>
      <c r="QNY2990" s="46"/>
      <c r="QNZ2990" s="46"/>
      <c r="QOA2990" s="46"/>
      <c r="QOB2990" s="46"/>
      <c r="QOC2990" s="46"/>
      <c r="QOD2990" s="46"/>
      <c r="QOE2990" s="46"/>
      <c r="QOF2990" s="46"/>
      <c r="QOG2990" s="46"/>
      <c r="QOH2990" s="46"/>
      <c r="QOI2990" s="46"/>
      <c r="QOJ2990" s="46"/>
      <c r="QOK2990" s="46"/>
      <c r="QOL2990" s="46"/>
      <c r="QOM2990" s="46"/>
      <c r="QON2990" s="46"/>
      <c r="QOO2990" s="46"/>
      <c r="QOP2990" s="46"/>
      <c r="QOQ2990" s="46"/>
      <c r="QOR2990" s="46"/>
      <c r="QOS2990" s="46"/>
      <c r="QOT2990" s="46"/>
      <c r="QOU2990" s="46"/>
      <c r="QOV2990" s="46"/>
      <c r="QOW2990" s="46"/>
      <c r="QOX2990" s="46"/>
      <c r="QOY2990" s="46"/>
      <c r="QOZ2990" s="46"/>
      <c r="QPA2990" s="46"/>
      <c r="QPB2990" s="46"/>
      <c r="QPC2990" s="46"/>
      <c r="QPD2990" s="46"/>
      <c r="QPE2990" s="46"/>
      <c r="QPF2990" s="46"/>
      <c r="QPG2990" s="46"/>
      <c r="QPH2990" s="46"/>
      <c r="QPI2990" s="46"/>
      <c r="QPJ2990" s="46"/>
      <c r="QPK2990" s="46"/>
      <c r="QPL2990" s="46"/>
      <c r="QPM2990" s="46"/>
      <c r="QPN2990" s="46"/>
      <c r="QPO2990" s="46"/>
      <c r="QPP2990" s="46"/>
      <c r="QPQ2990" s="46"/>
      <c r="QPR2990" s="46"/>
      <c r="QPS2990" s="46"/>
      <c r="QPT2990" s="46"/>
      <c r="QPU2990" s="46"/>
      <c r="QPV2990" s="46"/>
      <c r="QPW2990" s="46"/>
      <c r="QPX2990" s="46"/>
      <c r="QPY2990" s="46"/>
      <c r="QPZ2990" s="46"/>
      <c r="QQA2990" s="46"/>
      <c r="QQB2990" s="46"/>
      <c r="QQC2990" s="46"/>
      <c r="QQD2990" s="46"/>
      <c r="QQE2990" s="46"/>
      <c r="QQF2990" s="46"/>
      <c r="QQG2990" s="46"/>
      <c r="QQH2990" s="46"/>
      <c r="QQI2990" s="46"/>
      <c r="QQJ2990" s="46"/>
      <c r="QQK2990" s="46"/>
      <c r="QQL2990" s="46"/>
      <c r="QQM2990" s="46"/>
      <c r="QQN2990" s="46"/>
      <c r="QQO2990" s="46"/>
      <c r="QQP2990" s="46"/>
      <c r="QQQ2990" s="46"/>
      <c r="QQR2990" s="46"/>
      <c r="QQS2990" s="46"/>
      <c r="QQT2990" s="46"/>
      <c r="QQU2990" s="46"/>
      <c r="QQV2990" s="46"/>
      <c r="QQW2990" s="46"/>
      <c r="QQX2990" s="46"/>
      <c r="QQY2990" s="46"/>
      <c r="QQZ2990" s="46"/>
      <c r="QRA2990" s="46"/>
      <c r="QRB2990" s="46"/>
      <c r="QRC2990" s="46"/>
      <c r="QRD2990" s="46"/>
      <c r="QRE2990" s="46"/>
      <c r="QRF2990" s="46"/>
      <c r="QRG2990" s="46"/>
      <c r="QRH2990" s="46"/>
      <c r="QRI2990" s="46"/>
      <c r="QRJ2990" s="46"/>
      <c r="QRK2990" s="46"/>
      <c r="QRL2990" s="46"/>
      <c r="QRM2990" s="46"/>
      <c r="QRN2990" s="46"/>
      <c r="QRO2990" s="46"/>
      <c r="QRP2990" s="46"/>
      <c r="QRQ2990" s="46"/>
      <c r="QRR2990" s="46"/>
      <c r="QRS2990" s="46"/>
      <c r="QRT2990" s="46"/>
      <c r="QRU2990" s="46"/>
      <c r="QRV2990" s="46"/>
      <c r="QRW2990" s="46"/>
      <c r="QRX2990" s="46"/>
      <c r="QRY2990" s="46"/>
      <c r="QRZ2990" s="46"/>
      <c r="QSA2990" s="46"/>
      <c r="QSB2990" s="46"/>
      <c r="QSC2990" s="46"/>
      <c r="QSD2990" s="46"/>
      <c r="QSE2990" s="46"/>
      <c r="QSF2990" s="46"/>
      <c r="QSG2990" s="46"/>
      <c r="QSH2990" s="46"/>
      <c r="QSI2990" s="46"/>
      <c r="QSJ2990" s="46"/>
      <c r="QSK2990" s="46"/>
      <c r="QSL2990" s="46"/>
      <c r="QSM2990" s="46"/>
      <c r="QSN2990" s="46"/>
      <c r="QSO2990" s="46"/>
      <c r="QSP2990" s="46"/>
      <c r="QSQ2990" s="46"/>
      <c r="QSR2990" s="46"/>
      <c r="QSS2990" s="46"/>
      <c r="QST2990" s="46"/>
      <c r="QSU2990" s="46"/>
      <c r="QSV2990" s="46"/>
      <c r="QSW2990" s="46"/>
      <c r="QSX2990" s="46"/>
      <c r="QSY2990" s="46"/>
      <c r="QSZ2990" s="46"/>
      <c r="QTA2990" s="46"/>
      <c r="QTB2990" s="46"/>
      <c r="QTC2990" s="46"/>
      <c r="QTD2990" s="46"/>
      <c r="QTE2990" s="46"/>
      <c r="QTF2990" s="46"/>
      <c r="QTG2990" s="46"/>
      <c r="QTH2990" s="46"/>
      <c r="QTI2990" s="46"/>
      <c r="QTJ2990" s="46"/>
      <c r="QTK2990" s="46"/>
      <c r="QTL2990" s="46"/>
      <c r="QTM2990" s="46"/>
      <c r="QTN2990" s="46"/>
      <c r="QTO2990" s="46"/>
      <c r="QTP2990" s="46"/>
      <c r="QTQ2990" s="46"/>
      <c r="QTR2990" s="46"/>
      <c r="QTS2990" s="46"/>
      <c r="QTT2990" s="46"/>
      <c r="QTU2990" s="46"/>
      <c r="QTV2990" s="46"/>
      <c r="QTW2990" s="46"/>
      <c r="QTX2990" s="46"/>
      <c r="QTY2990" s="46"/>
      <c r="QTZ2990" s="46"/>
      <c r="QUA2990" s="46"/>
      <c r="QUB2990" s="46"/>
      <c r="QUC2990" s="46"/>
      <c r="QUD2990" s="46"/>
      <c r="QUE2990" s="46"/>
      <c r="QUF2990" s="46"/>
      <c r="QUG2990" s="46"/>
      <c r="QUH2990" s="46"/>
      <c r="QUI2990" s="46"/>
      <c r="QUJ2990" s="46"/>
      <c r="QUK2990" s="46"/>
      <c r="QUL2990" s="46"/>
      <c r="QUM2990" s="46"/>
      <c r="QUN2990" s="46"/>
      <c r="QUO2990" s="46"/>
      <c r="QUP2990" s="46"/>
      <c r="QUQ2990" s="46"/>
      <c r="QUR2990" s="46"/>
      <c r="QUS2990" s="46"/>
      <c r="QUT2990" s="46"/>
      <c r="QUU2990" s="46"/>
      <c r="QUV2990" s="46"/>
      <c r="QUW2990" s="46"/>
      <c r="QUX2990" s="46"/>
      <c r="QUY2990" s="46"/>
      <c r="QUZ2990" s="46"/>
      <c r="QVA2990" s="46"/>
      <c r="QVB2990" s="46"/>
      <c r="QVC2990" s="46"/>
      <c r="QVD2990" s="46"/>
      <c r="QVE2990" s="46"/>
      <c r="QVF2990" s="46"/>
      <c r="QVG2990" s="46"/>
      <c r="QVH2990" s="46"/>
      <c r="QVI2990" s="46"/>
      <c r="QVJ2990" s="46"/>
      <c r="QVK2990" s="46"/>
      <c r="QVL2990" s="46"/>
      <c r="QVM2990" s="46"/>
      <c r="QVN2990" s="46"/>
      <c r="QVO2990" s="46"/>
      <c r="QVP2990" s="46"/>
      <c r="QVQ2990" s="46"/>
      <c r="QVR2990" s="46"/>
      <c r="QVS2990" s="46"/>
      <c r="QVT2990" s="46"/>
      <c r="QVU2990" s="46"/>
      <c r="QVV2990" s="46"/>
      <c r="QVW2990" s="46"/>
      <c r="QVX2990" s="46"/>
      <c r="QVY2990" s="46"/>
      <c r="QVZ2990" s="46"/>
      <c r="QWA2990" s="46"/>
      <c r="QWB2990" s="46"/>
      <c r="QWC2990" s="46"/>
      <c r="QWD2990" s="46"/>
      <c r="QWE2990" s="46"/>
      <c r="QWF2990" s="46"/>
      <c r="QWG2990" s="46"/>
      <c r="QWH2990" s="46"/>
      <c r="QWI2990" s="46"/>
      <c r="QWJ2990" s="46"/>
      <c r="QWK2990" s="46"/>
      <c r="QWL2990" s="46"/>
      <c r="QWM2990" s="46"/>
      <c r="QWN2990" s="46"/>
      <c r="QWO2990" s="46"/>
      <c r="QWP2990" s="46"/>
      <c r="QWQ2990" s="46"/>
      <c r="QWR2990" s="46"/>
      <c r="QWS2990" s="46"/>
      <c r="QWT2990" s="46"/>
      <c r="QWU2990" s="46"/>
      <c r="QWV2990" s="46"/>
      <c r="QWW2990" s="46"/>
      <c r="QWX2990" s="46"/>
      <c r="QWY2990" s="46"/>
      <c r="QWZ2990" s="46"/>
      <c r="QXA2990" s="46"/>
      <c r="QXB2990" s="46"/>
      <c r="QXC2990" s="46"/>
      <c r="QXD2990" s="46"/>
      <c r="QXE2990" s="46"/>
      <c r="QXF2990" s="46"/>
      <c r="QXG2990" s="46"/>
      <c r="QXH2990" s="46"/>
      <c r="QXI2990" s="46"/>
      <c r="QXJ2990" s="46"/>
      <c r="QXK2990" s="46"/>
      <c r="QXL2990" s="46"/>
      <c r="QXM2990" s="46"/>
      <c r="QXN2990" s="46"/>
      <c r="QXO2990" s="46"/>
      <c r="QXP2990" s="46"/>
      <c r="QXQ2990" s="46"/>
      <c r="QXR2990" s="46"/>
      <c r="QXS2990" s="46"/>
      <c r="QXT2990" s="46"/>
      <c r="QXU2990" s="46"/>
      <c r="QXV2990" s="46"/>
      <c r="QXW2990" s="46"/>
      <c r="QXX2990" s="46"/>
      <c r="QXY2990" s="46"/>
      <c r="QXZ2990" s="46"/>
      <c r="QYA2990" s="46"/>
      <c r="QYB2990" s="46"/>
      <c r="QYC2990" s="46"/>
      <c r="QYD2990" s="46"/>
      <c r="QYE2990" s="46"/>
      <c r="QYF2990" s="46"/>
      <c r="QYG2990" s="46"/>
      <c r="QYH2990" s="46"/>
      <c r="QYI2990" s="46"/>
      <c r="QYJ2990" s="46"/>
      <c r="QYK2990" s="46"/>
      <c r="QYL2990" s="46"/>
      <c r="QYM2990" s="46"/>
      <c r="QYN2990" s="46"/>
      <c r="QYO2990" s="46"/>
      <c r="QYP2990" s="46"/>
      <c r="QYQ2990" s="46"/>
      <c r="QYR2990" s="46"/>
      <c r="QYS2990" s="46"/>
      <c r="QYT2990" s="46"/>
      <c r="QYU2990" s="46"/>
      <c r="QYV2990" s="46"/>
      <c r="QYW2990" s="46"/>
      <c r="QYX2990" s="46"/>
      <c r="QYY2990" s="46"/>
      <c r="QYZ2990" s="46"/>
      <c r="QZA2990" s="46"/>
      <c r="QZB2990" s="46"/>
      <c r="QZC2990" s="46"/>
      <c r="QZD2990" s="46"/>
      <c r="QZE2990" s="46"/>
      <c r="QZF2990" s="46"/>
      <c r="QZG2990" s="46"/>
      <c r="QZH2990" s="46"/>
      <c r="QZI2990" s="46"/>
      <c r="QZJ2990" s="46"/>
      <c r="QZK2990" s="46"/>
      <c r="QZL2990" s="46"/>
      <c r="QZM2990" s="46"/>
      <c r="QZN2990" s="46"/>
      <c r="QZO2990" s="46"/>
      <c r="QZP2990" s="46"/>
      <c r="QZQ2990" s="46"/>
      <c r="QZR2990" s="46"/>
      <c r="QZS2990" s="46"/>
      <c r="QZT2990" s="46"/>
      <c r="QZU2990" s="46"/>
      <c r="QZV2990" s="46"/>
      <c r="QZW2990" s="46"/>
      <c r="QZX2990" s="46"/>
      <c r="QZY2990" s="46"/>
      <c r="QZZ2990" s="46"/>
      <c r="RAA2990" s="46"/>
      <c r="RAB2990" s="46"/>
      <c r="RAC2990" s="46"/>
      <c r="RAD2990" s="46"/>
      <c r="RAE2990" s="46"/>
      <c r="RAF2990" s="46"/>
      <c r="RAG2990" s="46"/>
      <c r="RAH2990" s="46"/>
      <c r="RAI2990" s="46"/>
      <c r="RAJ2990" s="46"/>
      <c r="RAK2990" s="46"/>
      <c r="RAL2990" s="46"/>
      <c r="RAM2990" s="46"/>
      <c r="RAN2990" s="46"/>
      <c r="RAO2990" s="46"/>
      <c r="RAP2990" s="46"/>
      <c r="RAQ2990" s="46"/>
      <c r="RAR2990" s="46"/>
      <c r="RAS2990" s="46"/>
      <c r="RAT2990" s="46"/>
      <c r="RAU2990" s="46"/>
      <c r="RAV2990" s="46"/>
      <c r="RAW2990" s="46"/>
      <c r="RAX2990" s="46"/>
      <c r="RAY2990" s="46"/>
      <c r="RAZ2990" s="46"/>
      <c r="RBA2990" s="46"/>
      <c r="RBB2990" s="46"/>
      <c r="RBC2990" s="46"/>
      <c r="RBD2990" s="46"/>
      <c r="RBE2990" s="46"/>
      <c r="RBF2990" s="46"/>
      <c r="RBG2990" s="46"/>
      <c r="RBH2990" s="46"/>
      <c r="RBI2990" s="46"/>
      <c r="RBJ2990" s="46"/>
      <c r="RBK2990" s="46"/>
      <c r="RBL2990" s="46"/>
      <c r="RBM2990" s="46"/>
      <c r="RBN2990" s="46"/>
      <c r="RBO2990" s="46"/>
      <c r="RBP2990" s="46"/>
      <c r="RBQ2990" s="46"/>
      <c r="RBR2990" s="46"/>
      <c r="RBS2990" s="46"/>
      <c r="RBT2990" s="46"/>
      <c r="RBU2990" s="46"/>
      <c r="RBV2990" s="46"/>
      <c r="RBW2990" s="46"/>
      <c r="RBX2990" s="46"/>
      <c r="RBY2990" s="46"/>
      <c r="RBZ2990" s="46"/>
      <c r="RCA2990" s="46"/>
      <c r="RCB2990" s="46"/>
      <c r="RCC2990" s="46"/>
      <c r="RCD2990" s="46"/>
      <c r="RCE2990" s="46"/>
      <c r="RCF2990" s="46"/>
      <c r="RCG2990" s="46"/>
      <c r="RCH2990" s="46"/>
      <c r="RCI2990" s="46"/>
      <c r="RCJ2990" s="46"/>
      <c r="RCK2990" s="46"/>
      <c r="RCL2990" s="46"/>
      <c r="RCM2990" s="46"/>
      <c r="RCN2990" s="46"/>
      <c r="RCO2990" s="46"/>
      <c r="RCP2990" s="46"/>
      <c r="RCQ2990" s="46"/>
      <c r="RCR2990" s="46"/>
      <c r="RCS2990" s="46"/>
      <c r="RCT2990" s="46"/>
      <c r="RCU2990" s="46"/>
      <c r="RCV2990" s="46"/>
      <c r="RCW2990" s="46"/>
      <c r="RCX2990" s="46"/>
      <c r="RCY2990" s="46"/>
      <c r="RCZ2990" s="46"/>
      <c r="RDA2990" s="46"/>
      <c r="RDB2990" s="46"/>
      <c r="RDC2990" s="46"/>
      <c r="RDD2990" s="46"/>
      <c r="RDE2990" s="46"/>
      <c r="RDF2990" s="46"/>
      <c r="RDG2990" s="46"/>
      <c r="RDH2990" s="46"/>
      <c r="RDI2990" s="46"/>
      <c r="RDJ2990" s="46"/>
      <c r="RDK2990" s="46"/>
      <c r="RDL2990" s="46"/>
      <c r="RDM2990" s="46"/>
      <c r="RDN2990" s="46"/>
      <c r="RDO2990" s="46"/>
      <c r="RDP2990" s="46"/>
      <c r="RDQ2990" s="46"/>
      <c r="RDR2990" s="46"/>
      <c r="RDS2990" s="46"/>
      <c r="RDT2990" s="46"/>
      <c r="RDU2990" s="46"/>
      <c r="RDV2990" s="46"/>
      <c r="RDW2990" s="46"/>
      <c r="RDX2990" s="46"/>
      <c r="RDY2990" s="46"/>
      <c r="RDZ2990" s="46"/>
      <c r="REA2990" s="46"/>
      <c r="REB2990" s="46"/>
      <c r="REC2990" s="46"/>
      <c r="RED2990" s="46"/>
      <c r="REE2990" s="46"/>
      <c r="REF2990" s="46"/>
      <c r="REG2990" s="46"/>
      <c r="REH2990" s="46"/>
      <c r="REI2990" s="46"/>
      <c r="REJ2990" s="46"/>
      <c r="REK2990" s="46"/>
      <c r="REL2990" s="46"/>
      <c r="REM2990" s="46"/>
      <c r="REN2990" s="46"/>
      <c r="REO2990" s="46"/>
      <c r="REP2990" s="46"/>
      <c r="REQ2990" s="46"/>
      <c r="RER2990" s="46"/>
      <c r="RES2990" s="46"/>
      <c r="RET2990" s="46"/>
      <c r="REU2990" s="46"/>
      <c r="REV2990" s="46"/>
      <c r="REW2990" s="46"/>
      <c r="REX2990" s="46"/>
      <c r="REY2990" s="46"/>
      <c r="REZ2990" s="46"/>
      <c r="RFA2990" s="46"/>
      <c r="RFB2990" s="46"/>
      <c r="RFC2990" s="46"/>
      <c r="RFD2990" s="46"/>
      <c r="RFE2990" s="46"/>
      <c r="RFF2990" s="46"/>
      <c r="RFG2990" s="46"/>
      <c r="RFH2990" s="46"/>
      <c r="RFI2990" s="46"/>
      <c r="RFJ2990" s="46"/>
      <c r="RFK2990" s="46"/>
      <c r="RFL2990" s="46"/>
      <c r="RFM2990" s="46"/>
      <c r="RFN2990" s="46"/>
      <c r="RFO2990" s="46"/>
      <c r="RFP2990" s="46"/>
      <c r="RFQ2990" s="46"/>
      <c r="RFR2990" s="46"/>
      <c r="RFS2990" s="46"/>
      <c r="RFT2990" s="46"/>
      <c r="RFU2990" s="46"/>
      <c r="RFV2990" s="46"/>
      <c r="RFW2990" s="46"/>
      <c r="RFX2990" s="46"/>
      <c r="RFY2990" s="46"/>
      <c r="RFZ2990" s="46"/>
      <c r="RGA2990" s="46"/>
      <c r="RGB2990" s="46"/>
      <c r="RGC2990" s="46"/>
      <c r="RGD2990" s="46"/>
      <c r="RGE2990" s="46"/>
      <c r="RGF2990" s="46"/>
      <c r="RGG2990" s="46"/>
      <c r="RGH2990" s="46"/>
      <c r="RGI2990" s="46"/>
      <c r="RGJ2990" s="46"/>
      <c r="RGK2990" s="46"/>
      <c r="RGL2990" s="46"/>
      <c r="RGM2990" s="46"/>
      <c r="RGN2990" s="46"/>
      <c r="RGO2990" s="46"/>
      <c r="RGP2990" s="46"/>
      <c r="RGQ2990" s="46"/>
      <c r="RGR2990" s="46"/>
      <c r="RGS2990" s="46"/>
      <c r="RGT2990" s="46"/>
      <c r="RGU2990" s="46"/>
      <c r="RGV2990" s="46"/>
      <c r="RGW2990" s="46"/>
      <c r="RGX2990" s="46"/>
      <c r="RGY2990" s="46"/>
      <c r="RGZ2990" s="46"/>
      <c r="RHA2990" s="46"/>
      <c r="RHB2990" s="46"/>
      <c r="RHC2990" s="46"/>
      <c r="RHD2990" s="46"/>
      <c r="RHE2990" s="46"/>
      <c r="RHF2990" s="46"/>
      <c r="RHG2990" s="46"/>
      <c r="RHH2990" s="46"/>
      <c r="RHI2990" s="46"/>
      <c r="RHJ2990" s="46"/>
      <c r="RHK2990" s="46"/>
      <c r="RHL2990" s="46"/>
      <c r="RHM2990" s="46"/>
      <c r="RHN2990" s="46"/>
      <c r="RHO2990" s="46"/>
      <c r="RHP2990" s="46"/>
      <c r="RHQ2990" s="46"/>
      <c r="RHR2990" s="46"/>
      <c r="RHS2990" s="46"/>
      <c r="RHT2990" s="46"/>
      <c r="RHU2990" s="46"/>
      <c r="RHV2990" s="46"/>
      <c r="RHW2990" s="46"/>
      <c r="RHX2990" s="46"/>
      <c r="RHY2990" s="46"/>
      <c r="RHZ2990" s="46"/>
      <c r="RIA2990" s="46"/>
      <c r="RIB2990" s="46"/>
      <c r="RIC2990" s="46"/>
      <c r="RID2990" s="46"/>
      <c r="RIE2990" s="46"/>
      <c r="RIF2990" s="46"/>
      <c r="RIG2990" s="46"/>
      <c r="RIH2990" s="46"/>
      <c r="RII2990" s="46"/>
      <c r="RIJ2990" s="46"/>
      <c r="RIK2990" s="46"/>
      <c r="RIL2990" s="46"/>
      <c r="RIM2990" s="46"/>
      <c r="RIN2990" s="46"/>
      <c r="RIO2990" s="46"/>
      <c r="RIP2990" s="46"/>
      <c r="RIQ2990" s="46"/>
      <c r="RIR2990" s="46"/>
      <c r="RIS2990" s="46"/>
      <c r="RIT2990" s="46"/>
      <c r="RIU2990" s="46"/>
      <c r="RIV2990" s="46"/>
      <c r="RIW2990" s="46"/>
      <c r="RIX2990" s="46"/>
      <c r="RIY2990" s="46"/>
      <c r="RIZ2990" s="46"/>
      <c r="RJA2990" s="46"/>
      <c r="RJB2990" s="46"/>
      <c r="RJC2990" s="46"/>
      <c r="RJD2990" s="46"/>
      <c r="RJE2990" s="46"/>
      <c r="RJF2990" s="46"/>
      <c r="RJG2990" s="46"/>
      <c r="RJH2990" s="46"/>
      <c r="RJI2990" s="46"/>
      <c r="RJJ2990" s="46"/>
      <c r="RJK2990" s="46"/>
      <c r="RJL2990" s="46"/>
      <c r="RJM2990" s="46"/>
      <c r="RJN2990" s="46"/>
      <c r="RJO2990" s="46"/>
      <c r="RJP2990" s="46"/>
      <c r="RJQ2990" s="46"/>
      <c r="RJR2990" s="46"/>
      <c r="RJS2990" s="46"/>
      <c r="RJT2990" s="46"/>
      <c r="RJU2990" s="46"/>
      <c r="RJV2990" s="46"/>
      <c r="RJW2990" s="46"/>
      <c r="RJX2990" s="46"/>
      <c r="RJY2990" s="46"/>
      <c r="RJZ2990" s="46"/>
      <c r="RKA2990" s="46"/>
      <c r="RKB2990" s="46"/>
      <c r="RKC2990" s="46"/>
      <c r="RKD2990" s="46"/>
      <c r="RKE2990" s="46"/>
      <c r="RKF2990" s="46"/>
      <c r="RKG2990" s="46"/>
      <c r="RKH2990" s="46"/>
      <c r="RKI2990" s="46"/>
      <c r="RKJ2990" s="46"/>
      <c r="RKK2990" s="46"/>
      <c r="RKL2990" s="46"/>
      <c r="RKM2990" s="46"/>
      <c r="RKN2990" s="46"/>
      <c r="RKO2990" s="46"/>
      <c r="RKP2990" s="46"/>
      <c r="RKQ2990" s="46"/>
      <c r="RKR2990" s="46"/>
      <c r="RKS2990" s="46"/>
      <c r="RKT2990" s="46"/>
      <c r="RKU2990" s="46"/>
      <c r="RKV2990" s="46"/>
      <c r="RKW2990" s="46"/>
      <c r="RKX2990" s="46"/>
      <c r="RKY2990" s="46"/>
      <c r="RKZ2990" s="46"/>
      <c r="RLA2990" s="46"/>
      <c r="RLB2990" s="46"/>
      <c r="RLC2990" s="46"/>
      <c r="RLD2990" s="46"/>
      <c r="RLE2990" s="46"/>
      <c r="RLF2990" s="46"/>
      <c r="RLG2990" s="46"/>
      <c r="RLH2990" s="46"/>
      <c r="RLI2990" s="46"/>
      <c r="RLJ2990" s="46"/>
      <c r="RLK2990" s="46"/>
      <c r="RLL2990" s="46"/>
      <c r="RLM2990" s="46"/>
      <c r="RLN2990" s="46"/>
      <c r="RLO2990" s="46"/>
      <c r="RLP2990" s="46"/>
      <c r="RLQ2990" s="46"/>
      <c r="RLR2990" s="46"/>
      <c r="RLS2990" s="46"/>
      <c r="RLT2990" s="46"/>
      <c r="RLU2990" s="46"/>
      <c r="RLV2990" s="46"/>
      <c r="RLW2990" s="46"/>
      <c r="RLX2990" s="46"/>
      <c r="RLY2990" s="46"/>
      <c r="RLZ2990" s="46"/>
      <c r="RMA2990" s="46"/>
      <c r="RMB2990" s="46"/>
      <c r="RMC2990" s="46"/>
      <c r="RMD2990" s="46"/>
      <c r="RME2990" s="46"/>
      <c r="RMF2990" s="46"/>
      <c r="RMG2990" s="46"/>
      <c r="RMH2990" s="46"/>
      <c r="RMI2990" s="46"/>
      <c r="RMJ2990" s="46"/>
      <c r="RMK2990" s="46"/>
      <c r="RML2990" s="46"/>
      <c r="RMM2990" s="46"/>
      <c r="RMN2990" s="46"/>
      <c r="RMO2990" s="46"/>
      <c r="RMP2990" s="46"/>
      <c r="RMQ2990" s="46"/>
      <c r="RMR2990" s="46"/>
      <c r="RMS2990" s="46"/>
      <c r="RMT2990" s="46"/>
      <c r="RMU2990" s="46"/>
      <c r="RMV2990" s="46"/>
      <c r="RMW2990" s="46"/>
      <c r="RMX2990" s="46"/>
      <c r="RMY2990" s="46"/>
      <c r="RMZ2990" s="46"/>
      <c r="RNA2990" s="46"/>
      <c r="RNB2990" s="46"/>
      <c r="RNC2990" s="46"/>
      <c r="RND2990" s="46"/>
      <c r="RNE2990" s="46"/>
      <c r="RNF2990" s="46"/>
      <c r="RNG2990" s="46"/>
      <c r="RNH2990" s="46"/>
      <c r="RNI2990" s="46"/>
      <c r="RNJ2990" s="46"/>
      <c r="RNK2990" s="46"/>
      <c r="RNL2990" s="46"/>
      <c r="RNM2990" s="46"/>
      <c r="RNN2990" s="46"/>
      <c r="RNO2990" s="46"/>
      <c r="RNP2990" s="46"/>
      <c r="RNQ2990" s="46"/>
      <c r="RNR2990" s="46"/>
      <c r="RNS2990" s="46"/>
      <c r="RNT2990" s="46"/>
      <c r="RNU2990" s="46"/>
      <c r="RNV2990" s="46"/>
      <c r="RNW2990" s="46"/>
      <c r="RNX2990" s="46"/>
      <c r="RNY2990" s="46"/>
      <c r="RNZ2990" s="46"/>
      <c r="ROA2990" s="46"/>
      <c r="ROB2990" s="46"/>
      <c r="ROC2990" s="46"/>
      <c r="ROD2990" s="46"/>
      <c r="ROE2990" s="46"/>
      <c r="ROF2990" s="46"/>
      <c r="ROG2990" s="46"/>
      <c r="ROH2990" s="46"/>
      <c r="ROI2990" s="46"/>
      <c r="ROJ2990" s="46"/>
      <c r="ROK2990" s="46"/>
      <c r="ROL2990" s="46"/>
      <c r="ROM2990" s="46"/>
      <c r="RON2990" s="46"/>
      <c r="ROO2990" s="46"/>
      <c r="ROP2990" s="46"/>
      <c r="ROQ2990" s="46"/>
      <c r="ROR2990" s="46"/>
      <c r="ROS2990" s="46"/>
      <c r="ROT2990" s="46"/>
      <c r="ROU2990" s="46"/>
      <c r="ROV2990" s="46"/>
      <c r="ROW2990" s="46"/>
      <c r="ROX2990" s="46"/>
      <c r="ROY2990" s="46"/>
      <c r="ROZ2990" s="46"/>
      <c r="RPA2990" s="46"/>
      <c r="RPB2990" s="46"/>
      <c r="RPC2990" s="46"/>
      <c r="RPD2990" s="46"/>
      <c r="RPE2990" s="46"/>
      <c r="RPF2990" s="46"/>
      <c r="RPG2990" s="46"/>
      <c r="RPH2990" s="46"/>
      <c r="RPI2990" s="46"/>
      <c r="RPJ2990" s="46"/>
      <c r="RPK2990" s="46"/>
      <c r="RPL2990" s="46"/>
      <c r="RPM2990" s="46"/>
      <c r="RPN2990" s="46"/>
      <c r="RPO2990" s="46"/>
      <c r="RPP2990" s="46"/>
      <c r="RPQ2990" s="46"/>
      <c r="RPR2990" s="46"/>
      <c r="RPS2990" s="46"/>
      <c r="RPT2990" s="46"/>
      <c r="RPU2990" s="46"/>
      <c r="RPV2990" s="46"/>
      <c r="RPW2990" s="46"/>
      <c r="RPX2990" s="46"/>
      <c r="RPY2990" s="46"/>
      <c r="RPZ2990" s="46"/>
      <c r="RQA2990" s="46"/>
      <c r="RQB2990" s="46"/>
      <c r="RQC2990" s="46"/>
      <c r="RQD2990" s="46"/>
      <c r="RQE2990" s="46"/>
      <c r="RQF2990" s="46"/>
      <c r="RQG2990" s="46"/>
      <c r="RQH2990" s="46"/>
      <c r="RQI2990" s="46"/>
      <c r="RQJ2990" s="46"/>
      <c r="RQK2990" s="46"/>
      <c r="RQL2990" s="46"/>
      <c r="RQM2990" s="46"/>
      <c r="RQN2990" s="46"/>
      <c r="RQO2990" s="46"/>
      <c r="RQP2990" s="46"/>
      <c r="RQQ2990" s="46"/>
      <c r="RQR2990" s="46"/>
      <c r="RQS2990" s="46"/>
      <c r="RQT2990" s="46"/>
      <c r="RQU2990" s="46"/>
      <c r="RQV2990" s="46"/>
      <c r="RQW2990" s="46"/>
      <c r="RQX2990" s="46"/>
      <c r="RQY2990" s="46"/>
      <c r="RQZ2990" s="46"/>
      <c r="RRA2990" s="46"/>
      <c r="RRB2990" s="46"/>
      <c r="RRC2990" s="46"/>
      <c r="RRD2990" s="46"/>
      <c r="RRE2990" s="46"/>
      <c r="RRF2990" s="46"/>
      <c r="RRG2990" s="46"/>
      <c r="RRH2990" s="46"/>
      <c r="RRI2990" s="46"/>
      <c r="RRJ2990" s="46"/>
      <c r="RRK2990" s="46"/>
      <c r="RRL2990" s="46"/>
      <c r="RRM2990" s="46"/>
      <c r="RRN2990" s="46"/>
      <c r="RRO2990" s="46"/>
      <c r="RRP2990" s="46"/>
      <c r="RRQ2990" s="46"/>
      <c r="RRR2990" s="46"/>
      <c r="RRS2990" s="46"/>
      <c r="RRT2990" s="46"/>
      <c r="RRU2990" s="46"/>
      <c r="RRV2990" s="46"/>
      <c r="RRW2990" s="46"/>
      <c r="RRX2990" s="46"/>
      <c r="RRY2990" s="46"/>
      <c r="RRZ2990" s="46"/>
      <c r="RSA2990" s="46"/>
      <c r="RSB2990" s="46"/>
      <c r="RSC2990" s="46"/>
      <c r="RSD2990" s="46"/>
      <c r="RSE2990" s="46"/>
      <c r="RSF2990" s="46"/>
      <c r="RSG2990" s="46"/>
      <c r="RSH2990" s="46"/>
      <c r="RSI2990" s="46"/>
      <c r="RSJ2990" s="46"/>
      <c r="RSK2990" s="46"/>
      <c r="RSL2990" s="46"/>
      <c r="RSM2990" s="46"/>
      <c r="RSN2990" s="46"/>
      <c r="RSO2990" s="46"/>
      <c r="RSP2990" s="46"/>
      <c r="RSQ2990" s="46"/>
      <c r="RSR2990" s="46"/>
      <c r="RSS2990" s="46"/>
      <c r="RST2990" s="46"/>
      <c r="RSU2990" s="46"/>
      <c r="RSV2990" s="46"/>
      <c r="RSW2990" s="46"/>
      <c r="RSX2990" s="46"/>
      <c r="RSY2990" s="46"/>
      <c r="RSZ2990" s="46"/>
      <c r="RTA2990" s="46"/>
      <c r="RTB2990" s="46"/>
      <c r="RTC2990" s="46"/>
      <c r="RTD2990" s="46"/>
      <c r="RTE2990" s="46"/>
      <c r="RTF2990" s="46"/>
      <c r="RTG2990" s="46"/>
      <c r="RTH2990" s="46"/>
      <c r="RTI2990" s="46"/>
      <c r="RTJ2990" s="46"/>
      <c r="RTK2990" s="46"/>
      <c r="RTL2990" s="46"/>
      <c r="RTM2990" s="46"/>
      <c r="RTN2990" s="46"/>
      <c r="RTO2990" s="46"/>
      <c r="RTP2990" s="46"/>
      <c r="RTQ2990" s="46"/>
      <c r="RTR2990" s="46"/>
      <c r="RTS2990" s="46"/>
      <c r="RTT2990" s="46"/>
      <c r="RTU2990" s="46"/>
      <c r="RTV2990" s="46"/>
      <c r="RTW2990" s="46"/>
      <c r="RTX2990" s="46"/>
      <c r="RTY2990" s="46"/>
      <c r="RTZ2990" s="46"/>
      <c r="RUA2990" s="46"/>
      <c r="RUB2990" s="46"/>
      <c r="RUC2990" s="46"/>
      <c r="RUD2990" s="46"/>
      <c r="RUE2990" s="46"/>
      <c r="RUF2990" s="46"/>
      <c r="RUG2990" s="46"/>
      <c r="RUH2990" s="46"/>
      <c r="RUI2990" s="46"/>
      <c r="RUJ2990" s="46"/>
      <c r="RUK2990" s="46"/>
      <c r="RUL2990" s="46"/>
      <c r="RUM2990" s="46"/>
      <c r="RUN2990" s="46"/>
      <c r="RUO2990" s="46"/>
      <c r="RUP2990" s="46"/>
      <c r="RUQ2990" s="46"/>
      <c r="RUR2990" s="46"/>
      <c r="RUS2990" s="46"/>
      <c r="RUT2990" s="46"/>
      <c r="RUU2990" s="46"/>
      <c r="RUV2990" s="46"/>
      <c r="RUW2990" s="46"/>
      <c r="RUX2990" s="46"/>
      <c r="RUY2990" s="46"/>
      <c r="RUZ2990" s="46"/>
      <c r="RVA2990" s="46"/>
      <c r="RVB2990" s="46"/>
      <c r="RVC2990" s="46"/>
      <c r="RVD2990" s="46"/>
      <c r="RVE2990" s="46"/>
      <c r="RVF2990" s="46"/>
      <c r="RVG2990" s="46"/>
      <c r="RVH2990" s="46"/>
      <c r="RVI2990" s="46"/>
      <c r="RVJ2990" s="46"/>
      <c r="RVK2990" s="46"/>
      <c r="RVL2990" s="46"/>
      <c r="RVM2990" s="46"/>
      <c r="RVN2990" s="46"/>
      <c r="RVO2990" s="46"/>
      <c r="RVP2990" s="46"/>
      <c r="RVQ2990" s="46"/>
      <c r="RVR2990" s="46"/>
      <c r="RVS2990" s="46"/>
      <c r="RVT2990" s="46"/>
      <c r="RVU2990" s="46"/>
      <c r="RVV2990" s="46"/>
      <c r="RVW2990" s="46"/>
      <c r="RVX2990" s="46"/>
      <c r="RVY2990" s="46"/>
      <c r="RVZ2990" s="46"/>
      <c r="RWA2990" s="46"/>
      <c r="RWB2990" s="46"/>
      <c r="RWC2990" s="46"/>
      <c r="RWD2990" s="46"/>
      <c r="RWE2990" s="46"/>
      <c r="RWF2990" s="46"/>
      <c r="RWG2990" s="46"/>
      <c r="RWH2990" s="46"/>
      <c r="RWI2990" s="46"/>
      <c r="RWJ2990" s="46"/>
      <c r="RWK2990" s="46"/>
      <c r="RWL2990" s="46"/>
      <c r="RWM2990" s="46"/>
      <c r="RWN2990" s="46"/>
      <c r="RWO2990" s="46"/>
      <c r="RWP2990" s="46"/>
      <c r="RWQ2990" s="46"/>
      <c r="RWR2990" s="46"/>
      <c r="RWS2990" s="46"/>
      <c r="RWT2990" s="46"/>
      <c r="RWU2990" s="46"/>
      <c r="RWV2990" s="46"/>
      <c r="RWW2990" s="46"/>
      <c r="RWX2990" s="46"/>
      <c r="RWY2990" s="46"/>
      <c r="RWZ2990" s="46"/>
      <c r="RXA2990" s="46"/>
      <c r="RXB2990" s="46"/>
      <c r="RXC2990" s="46"/>
      <c r="RXD2990" s="46"/>
      <c r="RXE2990" s="46"/>
      <c r="RXF2990" s="46"/>
      <c r="RXG2990" s="46"/>
      <c r="RXH2990" s="46"/>
      <c r="RXI2990" s="46"/>
      <c r="RXJ2990" s="46"/>
      <c r="RXK2990" s="46"/>
      <c r="RXL2990" s="46"/>
      <c r="RXM2990" s="46"/>
      <c r="RXN2990" s="46"/>
      <c r="RXO2990" s="46"/>
      <c r="RXP2990" s="46"/>
      <c r="RXQ2990" s="46"/>
      <c r="RXR2990" s="46"/>
      <c r="RXS2990" s="46"/>
      <c r="RXT2990" s="46"/>
      <c r="RXU2990" s="46"/>
      <c r="RXV2990" s="46"/>
      <c r="RXW2990" s="46"/>
      <c r="RXX2990" s="46"/>
      <c r="RXY2990" s="46"/>
      <c r="RXZ2990" s="46"/>
      <c r="RYA2990" s="46"/>
      <c r="RYB2990" s="46"/>
      <c r="RYC2990" s="46"/>
      <c r="RYD2990" s="46"/>
      <c r="RYE2990" s="46"/>
      <c r="RYF2990" s="46"/>
      <c r="RYG2990" s="46"/>
      <c r="RYH2990" s="46"/>
      <c r="RYI2990" s="46"/>
      <c r="RYJ2990" s="46"/>
      <c r="RYK2990" s="46"/>
      <c r="RYL2990" s="46"/>
      <c r="RYM2990" s="46"/>
      <c r="RYN2990" s="46"/>
      <c r="RYO2990" s="46"/>
      <c r="RYP2990" s="46"/>
      <c r="RYQ2990" s="46"/>
      <c r="RYR2990" s="46"/>
      <c r="RYS2990" s="46"/>
      <c r="RYT2990" s="46"/>
      <c r="RYU2990" s="46"/>
      <c r="RYV2990" s="46"/>
      <c r="RYW2990" s="46"/>
      <c r="RYX2990" s="46"/>
      <c r="RYY2990" s="46"/>
      <c r="RYZ2990" s="46"/>
      <c r="RZA2990" s="46"/>
      <c r="RZB2990" s="46"/>
      <c r="RZC2990" s="46"/>
      <c r="RZD2990" s="46"/>
      <c r="RZE2990" s="46"/>
      <c r="RZF2990" s="46"/>
      <c r="RZG2990" s="46"/>
      <c r="RZH2990" s="46"/>
      <c r="RZI2990" s="46"/>
      <c r="RZJ2990" s="46"/>
      <c r="RZK2990" s="46"/>
      <c r="RZL2990" s="46"/>
      <c r="RZM2990" s="46"/>
      <c r="RZN2990" s="46"/>
      <c r="RZO2990" s="46"/>
      <c r="RZP2990" s="46"/>
      <c r="RZQ2990" s="46"/>
      <c r="RZR2990" s="46"/>
      <c r="RZS2990" s="46"/>
      <c r="RZT2990" s="46"/>
      <c r="RZU2990" s="46"/>
      <c r="RZV2990" s="46"/>
      <c r="RZW2990" s="46"/>
      <c r="RZX2990" s="46"/>
      <c r="RZY2990" s="46"/>
      <c r="RZZ2990" s="46"/>
      <c r="SAA2990" s="46"/>
      <c r="SAB2990" s="46"/>
      <c r="SAC2990" s="46"/>
      <c r="SAD2990" s="46"/>
      <c r="SAE2990" s="46"/>
      <c r="SAF2990" s="46"/>
      <c r="SAG2990" s="46"/>
      <c r="SAH2990" s="46"/>
      <c r="SAI2990" s="46"/>
      <c r="SAJ2990" s="46"/>
      <c r="SAK2990" s="46"/>
      <c r="SAL2990" s="46"/>
      <c r="SAM2990" s="46"/>
      <c r="SAN2990" s="46"/>
      <c r="SAO2990" s="46"/>
      <c r="SAP2990" s="46"/>
      <c r="SAQ2990" s="46"/>
      <c r="SAR2990" s="46"/>
      <c r="SAS2990" s="46"/>
      <c r="SAT2990" s="46"/>
      <c r="SAU2990" s="46"/>
      <c r="SAV2990" s="46"/>
      <c r="SAW2990" s="46"/>
      <c r="SAX2990" s="46"/>
      <c r="SAY2990" s="46"/>
      <c r="SAZ2990" s="46"/>
      <c r="SBA2990" s="46"/>
      <c r="SBB2990" s="46"/>
      <c r="SBC2990" s="46"/>
      <c r="SBD2990" s="46"/>
      <c r="SBE2990" s="46"/>
      <c r="SBF2990" s="46"/>
      <c r="SBG2990" s="46"/>
      <c r="SBH2990" s="46"/>
      <c r="SBI2990" s="46"/>
      <c r="SBJ2990" s="46"/>
      <c r="SBK2990" s="46"/>
      <c r="SBL2990" s="46"/>
      <c r="SBM2990" s="46"/>
      <c r="SBN2990" s="46"/>
      <c r="SBO2990" s="46"/>
      <c r="SBP2990" s="46"/>
      <c r="SBQ2990" s="46"/>
      <c r="SBR2990" s="46"/>
      <c r="SBS2990" s="46"/>
      <c r="SBT2990" s="46"/>
      <c r="SBU2990" s="46"/>
      <c r="SBV2990" s="46"/>
      <c r="SBW2990" s="46"/>
      <c r="SBX2990" s="46"/>
      <c r="SBY2990" s="46"/>
      <c r="SBZ2990" s="46"/>
      <c r="SCA2990" s="46"/>
      <c r="SCB2990" s="46"/>
      <c r="SCC2990" s="46"/>
      <c r="SCD2990" s="46"/>
      <c r="SCE2990" s="46"/>
      <c r="SCF2990" s="46"/>
      <c r="SCG2990" s="46"/>
      <c r="SCH2990" s="46"/>
      <c r="SCI2990" s="46"/>
      <c r="SCJ2990" s="46"/>
      <c r="SCK2990" s="46"/>
      <c r="SCL2990" s="46"/>
      <c r="SCM2990" s="46"/>
      <c r="SCN2990" s="46"/>
      <c r="SCO2990" s="46"/>
      <c r="SCP2990" s="46"/>
      <c r="SCQ2990" s="46"/>
      <c r="SCR2990" s="46"/>
      <c r="SCS2990" s="46"/>
      <c r="SCT2990" s="46"/>
      <c r="SCU2990" s="46"/>
      <c r="SCV2990" s="46"/>
      <c r="SCW2990" s="46"/>
      <c r="SCX2990" s="46"/>
      <c r="SCY2990" s="46"/>
      <c r="SCZ2990" s="46"/>
      <c r="SDA2990" s="46"/>
      <c r="SDB2990" s="46"/>
      <c r="SDC2990" s="46"/>
      <c r="SDD2990" s="46"/>
      <c r="SDE2990" s="46"/>
      <c r="SDF2990" s="46"/>
      <c r="SDG2990" s="46"/>
      <c r="SDH2990" s="46"/>
      <c r="SDI2990" s="46"/>
      <c r="SDJ2990" s="46"/>
      <c r="SDK2990" s="46"/>
      <c r="SDL2990" s="46"/>
      <c r="SDM2990" s="46"/>
      <c r="SDN2990" s="46"/>
      <c r="SDO2990" s="46"/>
      <c r="SDP2990" s="46"/>
      <c r="SDQ2990" s="46"/>
      <c r="SDR2990" s="46"/>
      <c r="SDS2990" s="46"/>
      <c r="SDT2990" s="46"/>
      <c r="SDU2990" s="46"/>
      <c r="SDV2990" s="46"/>
      <c r="SDW2990" s="46"/>
      <c r="SDX2990" s="46"/>
      <c r="SDY2990" s="46"/>
      <c r="SDZ2990" s="46"/>
      <c r="SEA2990" s="46"/>
      <c r="SEB2990" s="46"/>
      <c r="SEC2990" s="46"/>
      <c r="SED2990" s="46"/>
      <c r="SEE2990" s="46"/>
      <c r="SEF2990" s="46"/>
      <c r="SEG2990" s="46"/>
      <c r="SEH2990" s="46"/>
      <c r="SEI2990" s="46"/>
      <c r="SEJ2990" s="46"/>
      <c r="SEK2990" s="46"/>
      <c r="SEL2990" s="46"/>
      <c r="SEM2990" s="46"/>
      <c r="SEN2990" s="46"/>
      <c r="SEO2990" s="46"/>
      <c r="SEP2990" s="46"/>
      <c r="SEQ2990" s="46"/>
      <c r="SER2990" s="46"/>
      <c r="SES2990" s="46"/>
      <c r="SET2990" s="46"/>
      <c r="SEU2990" s="46"/>
      <c r="SEV2990" s="46"/>
      <c r="SEW2990" s="46"/>
      <c r="SEX2990" s="46"/>
      <c r="SEY2990" s="46"/>
      <c r="SEZ2990" s="46"/>
      <c r="SFA2990" s="46"/>
      <c r="SFB2990" s="46"/>
      <c r="SFC2990" s="46"/>
      <c r="SFD2990" s="46"/>
      <c r="SFE2990" s="46"/>
      <c r="SFF2990" s="46"/>
      <c r="SFG2990" s="46"/>
      <c r="SFH2990" s="46"/>
      <c r="SFI2990" s="46"/>
      <c r="SFJ2990" s="46"/>
      <c r="SFK2990" s="46"/>
      <c r="SFL2990" s="46"/>
      <c r="SFM2990" s="46"/>
      <c r="SFN2990" s="46"/>
      <c r="SFO2990" s="46"/>
      <c r="SFP2990" s="46"/>
      <c r="SFQ2990" s="46"/>
      <c r="SFR2990" s="46"/>
      <c r="SFS2990" s="46"/>
      <c r="SFT2990" s="46"/>
      <c r="SFU2990" s="46"/>
      <c r="SFV2990" s="46"/>
      <c r="SFW2990" s="46"/>
      <c r="SFX2990" s="46"/>
      <c r="SFY2990" s="46"/>
      <c r="SFZ2990" s="46"/>
      <c r="SGA2990" s="46"/>
      <c r="SGB2990" s="46"/>
      <c r="SGC2990" s="46"/>
      <c r="SGD2990" s="46"/>
      <c r="SGE2990" s="46"/>
      <c r="SGF2990" s="46"/>
      <c r="SGG2990" s="46"/>
      <c r="SGH2990" s="46"/>
      <c r="SGI2990" s="46"/>
      <c r="SGJ2990" s="46"/>
      <c r="SGK2990" s="46"/>
      <c r="SGL2990" s="46"/>
      <c r="SGM2990" s="46"/>
      <c r="SGN2990" s="46"/>
      <c r="SGO2990" s="46"/>
      <c r="SGP2990" s="46"/>
      <c r="SGQ2990" s="46"/>
      <c r="SGR2990" s="46"/>
      <c r="SGS2990" s="46"/>
      <c r="SGT2990" s="46"/>
      <c r="SGU2990" s="46"/>
      <c r="SGV2990" s="46"/>
      <c r="SGW2990" s="46"/>
      <c r="SGX2990" s="46"/>
      <c r="SGY2990" s="46"/>
      <c r="SGZ2990" s="46"/>
      <c r="SHA2990" s="46"/>
      <c r="SHB2990" s="46"/>
      <c r="SHC2990" s="46"/>
      <c r="SHD2990" s="46"/>
      <c r="SHE2990" s="46"/>
      <c r="SHF2990" s="46"/>
      <c r="SHG2990" s="46"/>
      <c r="SHH2990" s="46"/>
      <c r="SHI2990" s="46"/>
      <c r="SHJ2990" s="46"/>
      <c r="SHK2990" s="46"/>
      <c r="SHL2990" s="46"/>
      <c r="SHM2990" s="46"/>
      <c r="SHN2990" s="46"/>
      <c r="SHO2990" s="46"/>
      <c r="SHP2990" s="46"/>
      <c r="SHQ2990" s="46"/>
      <c r="SHR2990" s="46"/>
      <c r="SHS2990" s="46"/>
      <c r="SHT2990" s="46"/>
      <c r="SHU2990" s="46"/>
      <c r="SHV2990" s="46"/>
      <c r="SHW2990" s="46"/>
      <c r="SHX2990" s="46"/>
      <c r="SHY2990" s="46"/>
      <c r="SHZ2990" s="46"/>
      <c r="SIA2990" s="46"/>
      <c r="SIB2990" s="46"/>
      <c r="SIC2990" s="46"/>
      <c r="SID2990" s="46"/>
      <c r="SIE2990" s="46"/>
      <c r="SIF2990" s="46"/>
      <c r="SIG2990" s="46"/>
      <c r="SIH2990" s="46"/>
      <c r="SII2990" s="46"/>
      <c r="SIJ2990" s="46"/>
      <c r="SIK2990" s="46"/>
      <c r="SIL2990" s="46"/>
      <c r="SIM2990" s="46"/>
      <c r="SIN2990" s="46"/>
      <c r="SIO2990" s="46"/>
      <c r="SIP2990" s="46"/>
      <c r="SIQ2990" s="46"/>
      <c r="SIR2990" s="46"/>
      <c r="SIS2990" s="46"/>
      <c r="SIT2990" s="46"/>
      <c r="SIU2990" s="46"/>
      <c r="SIV2990" s="46"/>
      <c r="SIW2990" s="46"/>
      <c r="SIX2990" s="46"/>
      <c r="SIY2990" s="46"/>
      <c r="SIZ2990" s="46"/>
      <c r="SJA2990" s="46"/>
      <c r="SJB2990" s="46"/>
      <c r="SJC2990" s="46"/>
      <c r="SJD2990" s="46"/>
      <c r="SJE2990" s="46"/>
      <c r="SJF2990" s="46"/>
      <c r="SJG2990" s="46"/>
      <c r="SJH2990" s="46"/>
      <c r="SJI2990" s="46"/>
      <c r="SJJ2990" s="46"/>
      <c r="SJK2990" s="46"/>
      <c r="SJL2990" s="46"/>
      <c r="SJM2990" s="46"/>
      <c r="SJN2990" s="46"/>
      <c r="SJO2990" s="46"/>
      <c r="SJP2990" s="46"/>
      <c r="SJQ2990" s="46"/>
      <c r="SJR2990" s="46"/>
      <c r="SJS2990" s="46"/>
      <c r="SJT2990" s="46"/>
      <c r="SJU2990" s="46"/>
      <c r="SJV2990" s="46"/>
      <c r="SJW2990" s="46"/>
      <c r="SJX2990" s="46"/>
      <c r="SJY2990" s="46"/>
      <c r="SJZ2990" s="46"/>
      <c r="SKA2990" s="46"/>
      <c r="SKB2990" s="46"/>
      <c r="SKC2990" s="46"/>
      <c r="SKD2990" s="46"/>
      <c r="SKE2990" s="46"/>
      <c r="SKF2990" s="46"/>
      <c r="SKG2990" s="46"/>
      <c r="SKH2990" s="46"/>
      <c r="SKI2990" s="46"/>
      <c r="SKJ2990" s="46"/>
      <c r="SKK2990" s="46"/>
      <c r="SKL2990" s="46"/>
      <c r="SKM2990" s="46"/>
      <c r="SKN2990" s="46"/>
      <c r="SKO2990" s="46"/>
      <c r="SKP2990" s="46"/>
      <c r="SKQ2990" s="46"/>
      <c r="SKR2990" s="46"/>
      <c r="SKS2990" s="46"/>
      <c r="SKT2990" s="46"/>
      <c r="SKU2990" s="46"/>
      <c r="SKV2990" s="46"/>
      <c r="SKW2990" s="46"/>
      <c r="SKX2990" s="46"/>
      <c r="SKY2990" s="46"/>
      <c r="SKZ2990" s="46"/>
      <c r="SLA2990" s="46"/>
      <c r="SLB2990" s="46"/>
      <c r="SLC2990" s="46"/>
      <c r="SLD2990" s="46"/>
      <c r="SLE2990" s="46"/>
      <c r="SLF2990" s="46"/>
      <c r="SLG2990" s="46"/>
      <c r="SLH2990" s="46"/>
      <c r="SLI2990" s="46"/>
      <c r="SLJ2990" s="46"/>
      <c r="SLK2990" s="46"/>
      <c r="SLL2990" s="46"/>
      <c r="SLM2990" s="46"/>
      <c r="SLN2990" s="46"/>
      <c r="SLO2990" s="46"/>
      <c r="SLP2990" s="46"/>
      <c r="SLQ2990" s="46"/>
      <c r="SLR2990" s="46"/>
      <c r="SLS2990" s="46"/>
      <c r="SLT2990" s="46"/>
      <c r="SLU2990" s="46"/>
      <c r="SLV2990" s="46"/>
      <c r="SLW2990" s="46"/>
      <c r="SLX2990" s="46"/>
      <c r="SLY2990" s="46"/>
      <c r="SLZ2990" s="46"/>
      <c r="SMA2990" s="46"/>
      <c r="SMB2990" s="46"/>
      <c r="SMC2990" s="46"/>
      <c r="SMD2990" s="46"/>
      <c r="SME2990" s="46"/>
      <c r="SMF2990" s="46"/>
      <c r="SMG2990" s="46"/>
      <c r="SMH2990" s="46"/>
      <c r="SMI2990" s="46"/>
      <c r="SMJ2990" s="46"/>
      <c r="SMK2990" s="46"/>
      <c r="SML2990" s="46"/>
      <c r="SMM2990" s="46"/>
      <c r="SMN2990" s="46"/>
      <c r="SMO2990" s="46"/>
      <c r="SMP2990" s="46"/>
      <c r="SMQ2990" s="46"/>
      <c r="SMR2990" s="46"/>
      <c r="SMS2990" s="46"/>
      <c r="SMT2990" s="46"/>
      <c r="SMU2990" s="46"/>
      <c r="SMV2990" s="46"/>
      <c r="SMW2990" s="46"/>
      <c r="SMX2990" s="46"/>
      <c r="SMY2990" s="46"/>
      <c r="SMZ2990" s="46"/>
      <c r="SNA2990" s="46"/>
      <c r="SNB2990" s="46"/>
      <c r="SNC2990" s="46"/>
      <c r="SND2990" s="46"/>
      <c r="SNE2990" s="46"/>
      <c r="SNF2990" s="46"/>
      <c r="SNG2990" s="46"/>
      <c r="SNH2990" s="46"/>
      <c r="SNI2990" s="46"/>
      <c r="SNJ2990" s="46"/>
      <c r="SNK2990" s="46"/>
      <c r="SNL2990" s="46"/>
      <c r="SNM2990" s="46"/>
      <c r="SNN2990" s="46"/>
      <c r="SNO2990" s="46"/>
      <c r="SNP2990" s="46"/>
      <c r="SNQ2990" s="46"/>
      <c r="SNR2990" s="46"/>
      <c r="SNS2990" s="46"/>
      <c r="SNT2990" s="46"/>
      <c r="SNU2990" s="46"/>
      <c r="SNV2990" s="46"/>
      <c r="SNW2990" s="46"/>
      <c r="SNX2990" s="46"/>
      <c r="SNY2990" s="46"/>
      <c r="SNZ2990" s="46"/>
      <c r="SOA2990" s="46"/>
      <c r="SOB2990" s="46"/>
      <c r="SOC2990" s="46"/>
      <c r="SOD2990" s="46"/>
      <c r="SOE2990" s="46"/>
      <c r="SOF2990" s="46"/>
      <c r="SOG2990" s="46"/>
      <c r="SOH2990" s="46"/>
      <c r="SOI2990" s="46"/>
      <c r="SOJ2990" s="46"/>
      <c r="SOK2990" s="46"/>
      <c r="SOL2990" s="46"/>
      <c r="SOM2990" s="46"/>
      <c r="SON2990" s="46"/>
      <c r="SOO2990" s="46"/>
      <c r="SOP2990" s="46"/>
      <c r="SOQ2990" s="46"/>
      <c r="SOR2990" s="46"/>
      <c r="SOS2990" s="46"/>
      <c r="SOT2990" s="46"/>
      <c r="SOU2990" s="46"/>
      <c r="SOV2990" s="46"/>
      <c r="SOW2990" s="46"/>
      <c r="SOX2990" s="46"/>
      <c r="SOY2990" s="46"/>
      <c r="SOZ2990" s="46"/>
      <c r="SPA2990" s="46"/>
      <c r="SPB2990" s="46"/>
      <c r="SPC2990" s="46"/>
      <c r="SPD2990" s="46"/>
      <c r="SPE2990" s="46"/>
      <c r="SPF2990" s="46"/>
      <c r="SPG2990" s="46"/>
      <c r="SPH2990" s="46"/>
      <c r="SPI2990" s="46"/>
      <c r="SPJ2990" s="46"/>
      <c r="SPK2990" s="46"/>
      <c r="SPL2990" s="46"/>
      <c r="SPM2990" s="46"/>
      <c r="SPN2990" s="46"/>
      <c r="SPO2990" s="46"/>
      <c r="SPP2990" s="46"/>
      <c r="SPQ2990" s="46"/>
      <c r="SPR2990" s="46"/>
      <c r="SPS2990" s="46"/>
      <c r="SPT2990" s="46"/>
      <c r="SPU2990" s="46"/>
      <c r="SPV2990" s="46"/>
      <c r="SPW2990" s="46"/>
      <c r="SPX2990" s="46"/>
      <c r="SPY2990" s="46"/>
      <c r="SPZ2990" s="46"/>
      <c r="SQA2990" s="46"/>
      <c r="SQB2990" s="46"/>
      <c r="SQC2990" s="46"/>
      <c r="SQD2990" s="46"/>
      <c r="SQE2990" s="46"/>
      <c r="SQF2990" s="46"/>
      <c r="SQG2990" s="46"/>
      <c r="SQH2990" s="46"/>
      <c r="SQI2990" s="46"/>
      <c r="SQJ2990" s="46"/>
      <c r="SQK2990" s="46"/>
      <c r="SQL2990" s="46"/>
      <c r="SQM2990" s="46"/>
      <c r="SQN2990" s="46"/>
      <c r="SQO2990" s="46"/>
      <c r="SQP2990" s="46"/>
      <c r="SQQ2990" s="46"/>
      <c r="SQR2990" s="46"/>
      <c r="SQS2990" s="46"/>
      <c r="SQT2990" s="46"/>
      <c r="SQU2990" s="46"/>
      <c r="SQV2990" s="46"/>
      <c r="SQW2990" s="46"/>
      <c r="SQX2990" s="46"/>
      <c r="SQY2990" s="46"/>
      <c r="SQZ2990" s="46"/>
      <c r="SRA2990" s="46"/>
      <c r="SRB2990" s="46"/>
      <c r="SRC2990" s="46"/>
      <c r="SRD2990" s="46"/>
      <c r="SRE2990" s="46"/>
      <c r="SRF2990" s="46"/>
      <c r="SRG2990" s="46"/>
      <c r="SRH2990" s="46"/>
      <c r="SRI2990" s="46"/>
      <c r="SRJ2990" s="46"/>
      <c r="SRK2990" s="46"/>
      <c r="SRL2990" s="46"/>
      <c r="SRM2990" s="46"/>
      <c r="SRN2990" s="46"/>
      <c r="SRO2990" s="46"/>
      <c r="SRP2990" s="46"/>
      <c r="SRQ2990" s="46"/>
      <c r="SRR2990" s="46"/>
      <c r="SRS2990" s="46"/>
      <c r="SRT2990" s="46"/>
      <c r="SRU2990" s="46"/>
      <c r="SRV2990" s="46"/>
      <c r="SRW2990" s="46"/>
      <c r="SRX2990" s="46"/>
      <c r="SRY2990" s="46"/>
      <c r="SRZ2990" s="46"/>
      <c r="SSA2990" s="46"/>
      <c r="SSB2990" s="46"/>
      <c r="SSC2990" s="46"/>
      <c r="SSD2990" s="46"/>
      <c r="SSE2990" s="46"/>
      <c r="SSF2990" s="46"/>
      <c r="SSG2990" s="46"/>
      <c r="SSH2990" s="46"/>
      <c r="SSI2990" s="46"/>
      <c r="SSJ2990" s="46"/>
      <c r="SSK2990" s="46"/>
      <c r="SSL2990" s="46"/>
      <c r="SSM2990" s="46"/>
      <c r="SSN2990" s="46"/>
      <c r="SSO2990" s="46"/>
      <c r="SSP2990" s="46"/>
      <c r="SSQ2990" s="46"/>
      <c r="SSR2990" s="46"/>
      <c r="SSS2990" s="46"/>
      <c r="SST2990" s="46"/>
      <c r="SSU2990" s="46"/>
      <c r="SSV2990" s="46"/>
      <c r="SSW2990" s="46"/>
      <c r="SSX2990" s="46"/>
      <c r="SSY2990" s="46"/>
      <c r="SSZ2990" s="46"/>
      <c r="STA2990" s="46"/>
      <c r="STB2990" s="46"/>
      <c r="STC2990" s="46"/>
      <c r="STD2990" s="46"/>
      <c r="STE2990" s="46"/>
      <c r="STF2990" s="46"/>
      <c r="STG2990" s="46"/>
      <c r="STH2990" s="46"/>
      <c r="STI2990" s="46"/>
      <c r="STJ2990" s="46"/>
      <c r="STK2990" s="46"/>
      <c r="STL2990" s="46"/>
      <c r="STM2990" s="46"/>
      <c r="STN2990" s="46"/>
      <c r="STO2990" s="46"/>
      <c r="STP2990" s="46"/>
      <c r="STQ2990" s="46"/>
      <c r="STR2990" s="46"/>
      <c r="STS2990" s="46"/>
      <c r="STT2990" s="46"/>
      <c r="STU2990" s="46"/>
      <c r="STV2990" s="46"/>
      <c r="STW2990" s="46"/>
      <c r="STX2990" s="46"/>
      <c r="STY2990" s="46"/>
      <c r="STZ2990" s="46"/>
      <c r="SUA2990" s="46"/>
      <c r="SUB2990" s="46"/>
      <c r="SUC2990" s="46"/>
      <c r="SUD2990" s="46"/>
      <c r="SUE2990" s="46"/>
      <c r="SUF2990" s="46"/>
      <c r="SUG2990" s="46"/>
      <c r="SUH2990" s="46"/>
      <c r="SUI2990" s="46"/>
      <c r="SUJ2990" s="46"/>
      <c r="SUK2990" s="46"/>
      <c r="SUL2990" s="46"/>
      <c r="SUM2990" s="46"/>
      <c r="SUN2990" s="46"/>
      <c r="SUO2990" s="46"/>
      <c r="SUP2990" s="46"/>
      <c r="SUQ2990" s="46"/>
      <c r="SUR2990" s="46"/>
      <c r="SUS2990" s="46"/>
      <c r="SUT2990" s="46"/>
      <c r="SUU2990" s="46"/>
      <c r="SUV2990" s="46"/>
      <c r="SUW2990" s="46"/>
      <c r="SUX2990" s="46"/>
      <c r="SUY2990" s="46"/>
      <c r="SUZ2990" s="46"/>
      <c r="SVA2990" s="46"/>
      <c r="SVB2990" s="46"/>
      <c r="SVC2990" s="46"/>
      <c r="SVD2990" s="46"/>
      <c r="SVE2990" s="46"/>
      <c r="SVF2990" s="46"/>
      <c r="SVG2990" s="46"/>
      <c r="SVH2990" s="46"/>
      <c r="SVI2990" s="46"/>
      <c r="SVJ2990" s="46"/>
      <c r="SVK2990" s="46"/>
      <c r="SVL2990" s="46"/>
      <c r="SVM2990" s="46"/>
      <c r="SVN2990" s="46"/>
      <c r="SVO2990" s="46"/>
      <c r="SVP2990" s="46"/>
      <c r="SVQ2990" s="46"/>
      <c r="SVR2990" s="46"/>
      <c r="SVS2990" s="46"/>
      <c r="SVT2990" s="46"/>
      <c r="SVU2990" s="46"/>
      <c r="SVV2990" s="46"/>
      <c r="SVW2990" s="46"/>
      <c r="SVX2990" s="46"/>
      <c r="SVY2990" s="46"/>
      <c r="SVZ2990" s="46"/>
      <c r="SWA2990" s="46"/>
      <c r="SWB2990" s="46"/>
      <c r="SWC2990" s="46"/>
      <c r="SWD2990" s="46"/>
      <c r="SWE2990" s="46"/>
      <c r="SWF2990" s="46"/>
      <c r="SWG2990" s="46"/>
      <c r="SWH2990" s="46"/>
      <c r="SWI2990" s="46"/>
      <c r="SWJ2990" s="46"/>
      <c r="SWK2990" s="46"/>
      <c r="SWL2990" s="46"/>
      <c r="SWM2990" s="46"/>
      <c r="SWN2990" s="46"/>
      <c r="SWO2990" s="46"/>
      <c r="SWP2990" s="46"/>
      <c r="SWQ2990" s="46"/>
      <c r="SWR2990" s="46"/>
      <c r="SWS2990" s="46"/>
      <c r="SWT2990" s="46"/>
      <c r="SWU2990" s="46"/>
      <c r="SWV2990" s="46"/>
      <c r="SWW2990" s="46"/>
      <c r="SWX2990" s="46"/>
      <c r="SWY2990" s="46"/>
      <c r="SWZ2990" s="46"/>
      <c r="SXA2990" s="46"/>
      <c r="SXB2990" s="46"/>
      <c r="SXC2990" s="46"/>
      <c r="SXD2990" s="46"/>
      <c r="SXE2990" s="46"/>
      <c r="SXF2990" s="46"/>
      <c r="SXG2990" s="46"/>
      <c r="SXH2990" s="46"/>
      <c r="SXI2990" s="46"/>
      <c r="SXJ2990" s="46"/>
      <c r="SXK2990" s="46"/>
      <c r="SXL2990" s="46"/>
      <c r="SXM2990" s="46"/>
      <c r="SXN2990" s="46"/>
      <c r="SXO2990" s="46"/>
      <c r="SXP2990" s="46"/>
      <c r="SXQ2990" s="46"/>
      <c r="SXR2990" s="46"/>
      <c r="SXS2990" s="46"/>
      <c r="SXT2990" s="46"/>
      <c r="SXU2990" s="46"/>
      <c r="SXV2990" s="46"/>
      <c r="SXW2990" s="46"/>
      <c r="SXX2990" s="46"/>
      <c r="SXY2990" s="46"/>
      <c r="SXZ2990" s="46"/>
      <c r="SYA2990" s="46"/>
      <c r="SYB2990" s="46"/>
      <c r="SYC2990" s="46"/>
      <c r="SYD2990" s="46"/>
      <c r="SYE2990" s="46"/>
      <c r="SYF2990" s="46"/>
      <c r="SYG2990" s="46"/>
      <c r="SYH2990" s="46"/>
      <c r="SYI2990" s="46"/>
      <c r="SYJ2990" s="46"/>
      <c r="SYK2990" s="46"/>
      <c r="SYL2990" s="46"/>
      <c r="SYM2990" s="46"/>
      <c r="SYN2990" s="46"/>
      <c r="SYO2990" s="46"/>
      <c r="SYP2990" s="46"/>
      <c r="SYQ2990" s="46"/>
      <c r="SYR2990" s="46"/>
      <c r="SYS2990" s="46"/>
      <c r="SYT2990" s="46"/>
      <c r="SYU2990" s="46"/>
      <c r="SYV2990" s="46"/>
      <c r="SYW2990" s="46"/>
      <c r="SYX2990" s="46"/>
      <c r="SYY2990" s="46"/>
      <c r="SYZ2990" s="46"/>
      <c r="SZA2990" s="46"/>
      <c r="SZB2990" s="46"/>
      <c r="SZC2990" s="46"/>
      <c r="SZD2990" s="46"/>
      <c r="SZE2990" s="46"/>
      <c r="SZF2990" s="46"/>
      <c r="SZG2990" s="46"/>
      <c r="SZH2990" s="46"/>
      <c r="SZI2990" s="46"/>
      <c r="SZJ2990" s="46"/>
      <c r="SZK2990" s="46"/>
      <c r="SZL2990" s="46"/>
      <c r="SZM2990" s="46"/>
      <c r="SZN2990" s="46"/>
      <c r="SZO2990" s="46"/>
      <c r="SZP2990" s="46"/>
      <c r="SZQ2990" s="46"/>
      <c r="SZR2990" s="46"/>
      <c r="SZS2990" s="46"/>
      <c r="SZT2990" s="46"/>
      <c r="SZU2990" s="46"/>
      <c r="SZV2990" s="46"/>
      <c r="SZW2990" s="46"/>
      <c r="SZX2990" s="46"/>
      <c r="SZY2990" s="46"/>
      <c r="SZZ2990" s="46"/>
      <c r="TAA2990" s="46"/>
      <c r="TAB2990" s="46"/>
      <c r="TAC2990" s="46"/>
      <c r="TAD2990" s="46"/>
      <c r="TAE2990" s="46"/>
      <c r="TAF2990" s="46"/>
      <c r="TAG2990" s="46"/>
      <c r="TAH2990" s="46"/>
      <c r="TAI2990" s="46"/>
      <c r="TAJ2990" s="46"/>
      <c r="TAK2990" s="46"/>
      <c r="TAL2990" s="46"/>
      <c r="TAM2990" s="46"/>
      <c r="TAN2990" s="46"/>
      <c r="TAO2990" s="46"/>
      <c r="TAP2990" s="46"/>
      <c r="TAQ2990" s="46"/>
      <c r="TAR2990" s="46"/>
      <c r="TAS2990" s="46"/>
      <c r="TAT2990" s="46"/>
      <c r="TAU2990" s="46"/>
      <c r="TAV2990" s="46"/>
      <c r="TAW2990" s="46"/>
      <c r="TAX2990" s="46"/>
      <c r="TAY2990" s="46"/>
      <c r="TAZ2990" s="46"/>
      <c r="TBA2990" s="46"/>
      <c r="TBB2990" s="46"/>
      <c r="TBC2990" s="46"/>
      <c r="TBD2990" s="46"/>
      <c r="TBE2990" s="46"/>
      <c r="TBF2990" s="46"/>
      <c r="TBG2990" s="46"/>
      <c r="TBH2990" s="46"/>
      <c r="TBI2990" s="46"/>
      <c r="TBJ2990" s="46"/>
      <c r="TBK2990" s="46"/>
      <c r="TBL2990" s="46"/>
      <c r="TBM2990" s="46"/>
      <c r="TBN2990" s="46"/>
      <c r="TBO2990" s="46"/>
      <c r="TBP2990" s="46"/>
      <c r="TBQ2990" s="46"/>
      <c r="TBR2990" s="46"/>
      <c r="TBS2990" s="46"/>
      <c r="TBT2990" s="46"/>
      <c r="TBU2990" s="46"/>
      <c r="TBV2990" s="46"/>
      <c r="TBW2990" s="46"/>
      <c r="TBX2990" s="46"/>
      <c r="TBY2990" s="46"/>
      <c r="TBZ2990" s="46"/>
      <c r="TCA2990" s="46"/>
      <c r="TCB2990" s="46"/>
      <c r="TCC2990" s="46"/>
      <c r="TCD2990" s="46"/>
      <c r="TCE2990" s="46"/>
      <c r="TCF2990" s="46"/>
      <c r="TCG2990" s="46"/>
      <c r="TCH2990" s="46"/>
      <c r="TCI2990" s="46"/>
      <c r="TCJ2990" s="46"/>
      <c r="TCK2990" s="46"/>
      <c r="TCL2990" s="46"/>
      <c r="TCM2990" s="46"/>
      <c r="TCN2990" s="46"/>
      <c r="TCO2990" s="46"/>
      <c r="TCP2990" s="46"/>
      <c r="TCQ2990" s="46"/>
      <c r="TCR2990" s="46"/>
      <c r="TCS2990" s="46"/>
      <c r="TCT2990" s="46"/>
      <c r="TCU2990" s="46"/>
      <c r="TCV2990" s="46"/>
      <c r="TCW2990" s="46"/>
      <c r="TCX2990" s="46"/>
      <c r="TCY2990" s="46"/>
      <c r="TCZ2990" s="46"/>
      <c r="TDA2990" s="46"/>
      <c r="TDB2990" s="46"/>
      <c r="TDC2990" s="46"/>
      <c r="TDD2990" s="46"/>
      <c r="TDE2990" s="46"/>
      <c r="TDF2990" s="46"/>
      <c r="TDG2990" s="46"/>
      <c r="TDH2990" s="46"/>
      <c r="TDI2990" s="46"/>
      <c r="TDJ2990" s="46"/>
      <c r="TDK2990" s="46"/>
      <c r="TDL2990" s="46"/>
      <c r="TDM2990" s="46"/>
      <c r="TDN2990" s="46"/>
      <c r="TDO2990" s="46"/>
      <c r="TDP2990" s="46"/>
      <c r="TDQ2990" s="46"/>
      <c r="TDR2990" s="46"/>
      <c r="TDS2990" s="46"/>
      <c r="TDT2990" s="46"/>
      <c r="TDU2990" s="46"/>
      <c r="TDV2990" s="46"/>
      <c r="TDW2990" s="46"/>
      <c r="TDX2990" s="46"/>
      <c r="TDY2990" s="46"/>
      <c r="TDZ2990" s="46"/>
      <c r="TEA2990" s="46"/>
      <c r="TEB2990" s="46"/>
      <c r="TEC2990" s="46"/>
      <c r="TED2990" s="46"/>
      <c r="TEE2990" s="46"/>
      <c r="TEF2990" s="46"/>
      <c r="TEG2990" s="46"/>
      <c r="TEH2990" s="46"/>
      <c r="TEI2990" s="46"/>
      <c r="TEJ2990" s="46"/>
      <c r="TEK2990" s="46"/>
      <c r="TEL2990" s="46"/>
      <c r="TEM2990" s="46"/>
      <c r="TEN2990" s="46"/>
      <c r="TEO2990" s="46"/>
      <c r="TEP2990" s="46"/>
      <c r="TEQ2990" s="46"/>
      <c r="TER2990" s="46"/>
      <c r="TES2990" s="46"/>
      <c r="TET2990" s="46"/>
      <c r="TEU2990" s="46"/>
      <c r="TEV2990" s="46"/>
      <c r="TEW2990" s="46"/>
      <c r="TEX2990" s="46"/>
      <c r="TEY2990" s="46"/>
      <c r="TEZ2990" s="46"/>
      <c r="TFA2990" s="46"/>
      <c r="TFB2990" s="46"/>
      <c r="TFC2990" s="46"/>
      <c r="TFD2990" s="46"/>
      <c r="TFE2990" s="46"/>
      <c r="TFF2990" s="46"/>
      <c r="TFG2990" s="46"/>
      <c r="TFH2990" s="46"/>
      <c r="TFI2990" s="46"/>
      <c r="TFJ2990" s="46"/>
      <c r="TFK2990" s="46"/>
      <c r="TFL2990" s="46"/>
      <c r="TFM2990" s="46"/>
      <c r="TFN2990" s="46"/>
      <c r="TFO2990" s="46"/>
      <c r="TFP2990" s="46"/>
      <c r="TFQ2990" s="46"/>
      <c r="TFR2990" s="46"/>
      <c r="TFS2990" s="46"/>
      <c r="TFT2990" s="46"/>
      <c r="TFU2990" s="46"/>
      <c r="TFV2990" s="46"/>
      <c r="TFW2990" s="46"/>
      <c r="TFX2990" s="46"/>
      <c r="TFY2990" s="46"/>
      <c r="TFZ2990" s="46"/>
      <c r="TGA2990" s="46"/>
      <c r="TGB2990" s="46"/>
      <c r="TGC2990" s="46"/>
      <c r="TGD2990" s="46"/>
      <c r="TGE2990" s="46"/>
      <c r="TGF2990" s="46"/>
      <c r="TGG2990" s="46"/>
      <c r="TGH2990" s="46"/>
      <c r="TGI2990" s="46"/>
      <c r="TGJ2990" s="46"/>
      <c r="TGK2990" s="46"/>
      <c r="TGL2990" s="46"/>
      <c r="TGM2990" s="46"/>
      <c r="TGN2990" s="46"/>
      <c r="TGO2990" s="46"/>
      <c r="TGP2990" s="46"/>
      <c r="TGQ2990" s="46"/>
      <c r="TGR2990" s="46"/>
      <c r="TGS2990" s="46"/>
      <c r="TGT2990" s="46"/>
      <c r="TGU2990" s="46"/>
      <c r="TGV2990" s="46"/>
      <c r="TGW2990" s="46"/>
      <c r="TGX2990" s="46"/>
      <c r="TGY2990" s="46"/>
      <c r="TGZ2990" s="46"/>
      <c r="THA2990" s="46"/>
      <c r="THB2990" s="46"/>
      <c r="THC2990" s="46"/>
      <c r="THD2990" s="46"/>
      <c r="THE2990" s="46"/>
      <c r="THF2990" s="46"/>
      <c r="THG2990" s="46"/>
      <c r="THH2990" s="46"/>
      <c r="THI2990" s="46"/>
      <c r="THJ2990" s="46"/>
      <c r="THK2990" s="46"/>
      <c r="THL2990" s="46"/>
      <c r="THM2990" s="46"/>
      <c r="THN2990" s="46"/>
      <c r="THO2990" s="46"/>
      <c r="THP2990" s="46"/>
      <c r="THQ2990" s="46"/>
      <c r="THR2990" s="46"/>
      <c r="THS2990" s="46"/>
      <c r="THT2990" s="46"/>
      <c r="THU2990" s="46"/>
      <c r="THV2990" s="46"/>
      <c r="THW2990" s="46"/>
      <c r="THX2990" s="46"/>
      <c r="THY2990" s="46"/>
      <c r="THZ2990" s="46"/>
      <c r="TIA2990" s="46"/>
      <c r="TIB2990" s="46"/>
      <c r="TIC2990" s="46"/>
      <c r="TID2990" s="46"/>
      <c r="TIE2990" s="46"/>
      <c r="TIF2990" s="46"/>
      <c r="TIG2990" s="46"/>
      <c r="TIH2990" s="46"/>
      <c r="TII2990" s="46"/>
      <c r="TIJ2990" s="46"/>
      <c r="TIK2990" s="46"/>
      <c r="TIL2990" s="46"/>
      <c r="TIM2990" s="46"/>
      <c r="TIN2990" s="46"/>
      <c r="TIO2990" s="46"/>
      <c r="TIP2990" s="46"/>
      <c r="TIQ2990" s="46"/>
      <c r="TIR2990" s="46"/>
      <c r="TIS2990" s="46"/>
      <c r="TIT2990" s="46"/>
      <c r="TIU2990" s="46"/>
      <c r="TIV2990" s="46"/>
      <c r="TIW2990" s="46"/>
      <c r="TIX2990" s="46"/>
      <c r="TIY2990" s="46"/>
      <c r="TIZ2990" s="46"/>
      <c r="TJA2990" s="46"/>
      <c r="TJB2990" s="46"/>
      <c r="TJC2990" s="46"/>
      <c r="TJD2990" s="46"/>
      <c r="TJE2990" s="46"/>
      <c r="TJF2990" s="46"/>
      <c r="TJG2990" s="46"/>
      <c r="TJH2990" s="46"/>
      <c r="TJI2990" s="46"/>
      <c r="TJJ2990" s="46"/>
      <c r="TJK2990" s="46"/>
      <c r="TJL2990" s="46"/>
      <c r="TJM2990" s="46"/>
      <c r="TJN2990" s="46"/>
      <c r="TJO2990" s="46"/>
      <c r="TJP2990" s="46"/>
      <c r="TJQ2990" s="46"/>
      <c r="TJR2990" s="46"/>
      <c r="TJS2990" s="46"/>
      <c r="TJT2990" s="46"/>
      <c r="TJU2990" s="46"/>
      <c r="TJV2990" s="46"/>
      <c r="TJW2990" s="46"/>
      <c r="TJX2990" s="46"/>
      <c r="TJY2990" s="46"/>
      <c r="TJZ2990" s="46"/>
      <c r="TKA2990" s="46"/>
      <c r="TKB2990" s="46"/>
      <c r="TKC2990" s="46"/>
      <c r="TKD2990" s="46"/>
      <c r="TKE2990" s="46"/>
      <c r="TKF2990" s="46"/>
      <c r="TKG2990" s="46"/>
      <c r="TKH2990" s="46"/>
      <c r="TKI2990" s="46"/>
      <c r="TKJ2990" s="46"/>
      <c r="TKK2990" s="46"/>
      <c r="TKL2990" s="46"/>
      <c r="TKM2990" s="46"/>
      <c r="TKN2990" s="46"/>
      <c r="TKO2990" s="46"/>
      <c r="TKP2990" s="46"/>
      <c r="TKQ2990" s="46"/>
      <c r="TKR2990" s="46"/>
      <c r="TKS2990" s="46"/>
      <c r="TKT2990" s="46"/>
      <c r="TKU2990" s="46"/>
      <c r="TKV2990" s="46"/>
      <c r="TKW2990" s="46"/>
      <c r="TKX2990" s="46"/>
      <c r="TKY2990" s="46"/>
      <c r="TKZ2990" s="46"/>
      <c r="TLA2990" s="46"/>
      <c r="TLB2990" s="46"/>
      <c r="TLC2990" s="46"/>
      <c r="TLD2990" s="46"/>
      <c r="TLE2990" s="46"/>
      <c r="TLF2990" s="46"/>
      <c r="TLG2990" s="46"/>
      <c r="TLH2990" s="46"/>
      <c r="TLI2990" s="46"/>
      <c r="TLJ2990" s="46"/>
      <c r="TLK2990" s="46"/>
      <c r="TLL2990" s="46"/>
      <c r="TLM2990" s="46"/>
      <c r="TLN2990" s="46"/>
      <c r="TLO2990" s="46"/>
      <c r="TLP2990" s="46"/>
      <c r="TLQ2990" s="46"/>
      <c r="TLR2990" s="46"/>
      <c r="TLS2990" s="46"/>
      <c r="TLT2990" s="46"/>
      <c r="TLU2990" s="46"/>
      <c r="TLV2990" s="46"/>
      <c r="TLW2990" s="46"/>
      <c r="TLX2990" s="46"/>
      <c r="TLY2990" s="46"/>
      <c r="TLZ2990" s="46"/>
      <c r="TMA2990" s="46"/>
      <c r="TMB2990" s="46"/>
      <c r="TMC2990" s="46"/>
      <c r="TMD2990" s="46"/>
      <c r="TME2990" s="46"/>
      <c r="TMF2990" s="46"/>
      <c r="TMG2990" s="46"/>
      <c r="TMH2990" s="46"/>
      <c r="TMI2990" s="46"/>
      <c r="TMJ2990" s="46"/>
      <c r="TMK2990" s="46"/>
      <c r="TML2990" s="46"/>
      <c r="TMM2990" s="46"/>
      <c r="TMN2990" s="46"/>
      <c r="TMO2990" s="46"/>
      <c r="TMP2990" s="46"/>
      <c r="TMQ2990" s="46"/>
      <c r="TMR2990" s="46"/>
      <c r="TMS2990" s="46"/>
      <c r="TMT2990" s="46"/>
      <c r="TMU2990" s="46"/>
      <c r="TMV2990" s="46"/>
      <c r="TMW2990" s="46"/>
      <c r="TMX2990" s="46"/>
      <c r="TMY2990" s="46"/>
      <c r="TMZ2990" s="46"/>
      <c r="TNA2990" s="46"/>
      <c r="TNB2990" s="46"/>
      <c r="TNC2990" s="46"/>
      <c r="TND2990" s="46"/>
      <c r="TNE2990" s="46"/>
      <c r="TNF2990" s="46"/>
      <c r="TNG2990" s="46"/>
      <c r="TNH2990" s="46"/>
      <c r="TNI2990" s="46"/>
      <c r="TNJ2990" s="46"/>
      <c r="TNK2990" s="46"/>
      <c r="TNL2990" s="46"/>
      <c r="TNM2990" s="46"/>
      <c r="TNN2990" s="46"/>
      <c r="TNO2990" s="46"/>
      <c r="TNP2990" s="46"/>
      <c r="TNQ2990" s="46"/>
      <c r="TNR2990" s="46"/>
      <c r="TNS2990" s="46"/>
      <c r="TNT2990" s="46"/>
      <c r="TNU2990" s="46"/>
      <c r="TNV2990" s="46"/>
      <c r="TNW2990" s="46"/>
      <c r="TNX2990" s="46"/>
      <c r="TNY2990" s="46"/>
      <c r="TNZ2990" s="46"/>
      <c r="TOA2990" s="46"/>
      <c r="TOB2990" s="46"/>
      <c r="TOC2990" s="46"/>
      <c r="TOD2990" s="46"/>
      <c r="TOE2990" s="46"/>
      <c r="TOF2990" s="46"/>
      <c r="TOG2990" s="46"/>
      <c r="TOH2990" s="46"/>
      <c r="TOI2990" s="46"/>
      <c r="TOJ2990" s="46"/>
      <c r="TOK2990" s="46"/>
      <c r="TOL2990" s="46"/>
      <c r="TOM2990" s="46"/>
      <c r="TON2990" s="46"/>
      <c r="TOO2990" s="46"/>
      <c r="TOP2990" s="46"/>
      <c r="TOQ2990" s="46"/>
      <c r="TOR2990" s="46"/>
      <c r="TOS2990" s="46"/>
      <c r="TOT2990" s="46"/>
      <c r="TOU2990" s="46"/>
      <c r="TOV2990" s="46"/>
      <c r="TOW2990" s="46"/>
      <c r="TOX2990" s="46"/>
      <c r="TOY2990" s="46"/>
      <c r="TOZ2990" s="46"/>
      <c r="TPA2990" s="46"/>
      <c r="TPB2990" s="46"/>
      <c r="TPC2990" s="46"/>
      <c r="TPD2990" s="46"/>
      <c r="TPE2990" s="46"/>
      <c r="TPF2990" s="46"/>
      <c r="TPG2990" s="46"/>
      <c r="TPH2990" s="46"/>
      <c r="TPI2990" s="46"/>
      <c r="TPJ2990" s="46"/>
      <c r="TPK2990" s="46"/>
      <c r="TPL2990" s="46"/>
      <c r="TPM2990" s="46"/>
      <c r="TPN2990" s="46"/>
      <c r="TPO2990" s="46"/>
      <c r="TPP2990" s="46"/>
      <c r="TPQ2990" s="46"/>
      <c r="TPR2990" s="46"/>
      <c r="TPS2990" s="46"/>
      <c r="TPT2990" s="46"/>
      <c r="TPU2990" s="46"/>
      <c r="TPV2990" s="46"/>
      <c r="TPW2990" s="46"/>
      <c r="TPX2990" s="46"/>
      <c r="TPY2990" s="46"/>
      <c r="TPZ2990" s="46"/>
      <c r="TQA2990" s="46"/>
      <c r="TQB2990" s="46"/>
      <c r="TQC2990" s="46"/>
      <c r="TQD2990" s="46"/>
      <c r="TQE2990" s="46"/>
      <c r="TQF2990" s="46"/>
      <c r="TQG2990" s="46"/>
      <c r="TQH2990" s="46"/>
      <c r="TQI2990" s="46"/>
      <c r="TQJ2990" s="46"/>
      <c r="TQK2990" s="46"/>
      <c r="TQL2990" s="46"/>
      <c r="TQM2990" s="46"/>
      <c r="TQN2990" s="46"/>
      <c r="TQO2990" s="46"/>
      <c r="TQP2990" s="46"/>
      <c r="TQQ2990" s="46"/>
      <c r="TQR2990" s="46"/>
      <c r="TQS2990" s="46"/>
      <c r="TQT2990" s="46"/>
      <c r="TQU2990" s="46"/>
      <c r="TQV2990" s="46"/>
      <c r="TQW2990" s="46"/>
      <c r="TQX2990" s="46"/>
      <c r="TQY2990" s="46"/>
      <c r="TQZ2990" s="46"/>
      <c r="TRA2990" s="46"/>
      <c r="TRB2990" s="46"/>
      <c r="TRC2990" s="46"/>
      <c r="TRD2990" s="46"/>
      <c r="TRE2990" s="46"/>
      <c r="TRF2990" s="46"/>
      <c r="TRG2990" s="46"/>
      <c r="TRH2990" s="46"/>
      <c r="TRI2990" s="46"/>
      <c r="TRJ2990" s="46"/>
      <c r="TRK2990" s="46"/>
      <c r="TRL2990" s="46"/>
      <c r="TRM2990" s="46"/>
      <c r="TRN2990" s="46"/>
      <c r="TRO2990" s="46"/>
      <c r="TRP2990" s="46"/>
      <c r="TRQ2990" s="46"/>
      <c r="TRR2990" s="46"/>
      <c r="TRS2990" s="46"/>
      <c r="TRT2990" s="46"/>
      <c r="TRU2990" s="46"/>
      <c r="TRV2990" s="46"/>
      <c r="TRW2990" s="46"/>
      <c r="TRX2990" s="46"/>
      <c r="TRY2990" s="46"/>
      <c r="TRZ2990" s="46"/>
      <c r="TSA2990" s="46"/>
      <c r="TSB2990" s="46"/>
      <c r="TSC2990" s="46"/>
      <c r="TSD2990" s="46"/>
      <c r="TSE2990" s="46"/>
      <c r="TSF2990" s="46"/>
      <c r="TSG2990" s="46"/>
      <c r="TSH2990" s="46"/>
      <c r="TSI2990" s="46"/>
      <c r="TSJ2990" s="46"/>
      <c r="TSK2990" s="46"/>
      <c r="TSL2990" s="46"/>
      <c r="TSM2990" s="46"/>
      <c r="TSN2990" s="46"/>
      <c r="TSO2990" s="46"/>
      <c r="TSP2990" s="46"/>
      <c r="TSQ2990" s="46"/>
      <c r="TSR2990" s="46"/>
      <c r="TSS2990" s="46"/>
      <c r="TST2990" s="46"/>
      <c r="TSU2990" s="46"/>
      <c r="TSV2990" s="46"/>
      <c r="TSW2990" s="46"/>
      <c r="TSX2990" s="46"/>
      <c r="TSY2990" s="46"/>
      <c r="TSZ2990" s="46"/>
      <c r="TTA2990" s="46"/>
      <c r="TTB2990" s="46"/>
      <c r="TTC2990" s="46"/>
      <c r="TTD2990" s="46"/>
      <c r="TTE2990" s="46"/>
      <c r="TTF2990" s="46"/>
      <c r="TTG2990" s="46"/>
      <c r="TTH2990" s="46"/>
      <c r="TTI2990" s="46"/>
      <c r="TTJ2990" s="46"/>
      <c r="TTK2990" s="46"/>
      <c r="TTL2990" s="46"/>
      <c r="TTM2990" s="46"/>
      <c r="TTN2990" s="46"/>
      <c r="TTO2990" s="46"/>
      <c r="TTP2990" s="46"/>
      <c r="TTQ2990" s="46"/>
      <c r="TTR2990" s="46"/>
      <c r="TTS2990" s="46"/>
      <c r="TTT2990" s="46"/>
      <c r="TTU2990" s="46"/>
      <c r="TTV2990" s="46"/>
      <c r="TTW2990" s="46"/>
      <c r="TTX2990" s="46"/>
      <c r="TTY2990" s="46"/>
      <c r="TTZ2990" s="46"/>
      <c r="TUA2990" s="46"/>
      <c r="TUB2990" s="46"/>
      <c r="TUC2990" s="46"/>
      <c r="TUD2990" s="46"/>
      <c r="TUE2990" s="46"/>
      <c r="TUF2990" s="46"/>
      <c r="TUG2990" s="46"/>
      <c r="TUH2990" s="46"/>
      <c r="TUI2990" s="46"/>
      <c r="TUJ2990" s="46"/>
      <c r="TUK2990" s="46"/>
      <c r="TUL2990" s="46"/>
      <c r="TUM2990" s="46"/>
      <c r="TUN2990" s="46"/>
      <c r="TUO2990" s="46"/>
      <c r="TUP2990" s="46"/>
      <c r="TUQ2990" s="46"/>
      <c r="TUR2990" s="46"/>
      <c r="TUS2990" s="46"/>
      <c r="TUT2990" s="46"/>
      <c r="TUU2990" s="46"/>
      <c r="TUV2990" s="46"/>
      <c r="TUW2990" s="46"/>
      <c r="TUX2990" s="46"/>
      <c r="TUY2990" s="46"/>
      <c r="TUZ2990" s="46"/>
      <c r="TVA2990" s="46"/>
      <c r="TVB2990" s="46"/>
      <c r="TVC2990" s="46"/>
      <c r="TVD2990" s="46"/>
      <c r="TVE2990" s="46"/>
      <c r="TVF2990" s="46"/>
      <c r="TVG2990" s="46"/>
      <c r="TVH2990" s="46"/>
      <c r="TVI2990" s="46"/>
      <c r="TVJ2990" s="46"/>
      <c r="TVK2990" s="46"/>
      <c r="TVL2990" s="46"/>
      <c r="TVM2990" s="46"/>
      <c r="TVN2990" s="46"/>
      <c r="TVO2990" s="46"/>
      <c r="TVP2990" s="46"/>
      <c r="TVQ2990" s="46"/>
      <c r="TVR2990" s="46"/>
      <c r="TVS2990" s="46"/>
      <c r="TVT2990" s="46"/>
      <c r="TVU2990" s="46"/>
      <c r="TVV2990" s="46"/>
      <c r="TVW2990" s="46"/>
      <c r="TVX2990" s="46"/>
      <c r="TVY2990" s="46"/>
      <c r="TVZ2990" s="46"/>
      <c r="TWA2990" s="46"/>
      <c r="TWB2990" s="46"/>
      <c r="TWC2990" s="46"/>
      <c r="TWD2990" s="46"/>
      <c r="TWE2990" s="46"/>
      <c r="TWF2990" s="46"/>
      <c r="TWG2990" s="46"/>
      <c r="TWH2990" s="46"/>
      <c r="TWI2990" s="46"/>
      <c r="TWJ2990" s="46"/>
      <c r="TWK2990" s="46"/>
      <c r="TWL2990" s="46"/>
      <c r="TWM2990" s="46"/>
      <c r="TWN2990" s="46"/>
      <c r="TWO2990" s="46"/>
      <c r="TWP2990" s="46"/>
      <c r="TWQ2990" s="46"/>
      <c r="TWR2990" s="46"/>
      <c r="TWS2990" s="46"/>
      <c r="TWT2990" s="46"/>
      <c r="TWU2990" s="46"/>
      <c r="TWV2990" s="46"/>
      <c r="TWW2990" s="46"/>
      <c r="TWX2990" s="46"/>
      <c r="TWY2990" s="46"/>
      <c r="TWZ2990" s="46"/>
      <c r="TXA2990" s="46"/>
      <c r="TXB2990" s="46"/>
      <c r="TXC2990" s="46"/>
      <c r="TXD2990" s="46"/>
      <c r="TXE2990" s="46"/>
      <c r="TXF2990" s="46"/>
      <c r="TXG2990" s="46"/>
      <c r="TXH2990" s="46"/>
      <c r="TXI2990" s="46"/>
      <c r="TXJ2990" s="46"/>
      <c r="TXK2990" s="46"/>
      <c r="TXL2990" s="46"/>
      <c r="TXM2990" s="46"/>
      <c r="TXN2990" s="46"/>
      <c r="TXO2990" s="46"/>
      <c r="TXP2990" s="46"/>
      <c r="TXQ2990" s="46"/>
      <c r="TXR2990" s="46"/>
      <c r="TXS2990" s="46"/>
      <c r="TXT2990" s="46"/>
      <c r="TXU2990" s="46"/>
      <c r="TXV2990" s="46"/>
      <c r="TXW2990" s="46"/>
      <c r="TXX2990" s="46"/>
      <c r="TXY2990" s="46"/>
      <c r="TXZ2990" s="46"/>
      <c r="TYA2990" s="46"/>
      <c r="TYB2990" s="46"/>
      <c r="TYC2990" s="46"/>
      <c r="TYD2990" s="46"/>
      <c r="TYE2990" s="46"/>
      <c r="TYF2990" s="46"/>
      <c r="TYG2990" s="46"/>
      <c r="TYH2990" s="46"/>
      <c r="TYI2990" s="46"/>
      <c r="TYJ2990" s="46"/>
      <c r="TYK2990" s="46"/>
      <c r="TYL2990" s="46"/>
      <c r="TYM2990" s="46"/>
      <c r="TYN2990" s="46"/>
      <c r="TYO2990" s="46"/>
      <c r="TYP2990" s="46"/>
      <c r="TYQ2990" s="46"/>
      <c r="TYR2990" s="46"/>
      <c r="TYS2990" s="46"/>
      <c r="TYT2990" s="46"/>
      <c r="TYU2990" s="46"/>
      <c r="TYV2990" s="46"/>
      <c r="TYW2990" s="46"/>
      <c r="TYX2990" s="46"/>
      <c r="TYY2990" s="46"/>
      <c r="TYZ2990" s="46"/>
      <c r="TZA2990" s="46"/>
      <c r="TZB2990" s="46"/>
      <c r="TZC2990" s="46"/>
      <c r="TZD2990" s="46"/>
      <c r="TZE2990" s="46"/>
      <c r="TZF2990" s="46"/>
      <c r="TZG2990" s="46"/>
      <c r="TZH2990" s="46"/>
      <c r="TZI2990" s="46"/>
      <c r="TZJ2990" s="46"/>
      <c r="TZK2990" s="46"/>
      <c r="TZL2990" s="46"/>
      <c r="TZM2990" s="46"/>
      <c r="TZN2990" s="46"/>
      <c r="TZO2990" s="46"/>
      <c r="TZP2990" s="46"/>
      <c r="TZQ2990" s="46"/>
      <c r="TZR2990" s="46"/>
      <c r="TZS2990" s="46"/>
      <c r="TZT2990" s="46"/>
      <c r="TZU2990" s="46"/>
      <c r="TZV2990" s="46"/>
      <c r="TZW2990" s="46"/>
      <c r="TZX2990" s="46"/>
      <c r="TZY2990" s="46"/>
      <c r="TZZ2990" s="46"/>
      <c r="UAA2990" s="46"/>
      <c r="UAB2990" s="46"/>
      <c r="UAC2990" s="46"/>
      <c r="UAD2990" s="46"/>
      <c r="UAE2990" s="46"/>
      <c r="UAF2990" s="46"/>
      <c r="UAG2990" s="46"/>
      <c r="UAH2990" s="46"/>
      <c r="UAI2990" s="46"/>
      <c r="UAJ2990" s="46"/>
      <c r="UAK2990" s="46"/>
      <c r="UAL2990" s="46"/>
      <c r="UAM2990" s="46"/>
      <c r="UAN2990" s="46"/>
      <c r="UAO2990" s="46"/>
      <c r="UAP2990" s="46"/>
      <c r="UAQ2990" s="46"/>
      <c r="UAR2990" s="46"/>
      <c r="UAS2990" s="46"/>
      <c r="UAT2990" s="46"/>
      <c r="UAU2990" s="46"/>
      <c r="UAV2990" s="46"/>
      <c r="UAW2990" s="46"/>
      <c r="UAX2990" s="46"/>
      <c r="UAY2990" s="46"/>
      <c r="UAZ2990" s="46"/>
      <c r="UBA2990" s="46"/>
      <c r="UBB2990" s="46"/>
      <c r="UBC2990" s="46"/>
      <c r="UBD2990" s="46"/>
      <c r="UBE2990" s="46"/>
      <c r="UBF2990" s="46"/>
      <c r="UBG2990" s="46"/>
      <c r="UBH2990" s="46"/>
      <c r="UBI2990" s="46"/>
      <c r="UBJ2990" s="46"/>
      <c r="UBK2990" s="46"/>
      <c r="UBL2990" s="46"/>
      <c r="UBM2990" s="46"/>
      <c r="UBN2990" s="46"/>
      <c r="UBO2990" s="46"/>
      <c r="UBP2990" s="46"/>
      <c r="UBQ2990" s="46"/>
      <c r="UBR2990" s="46"/>
      <c r="UBS2990" s="46"/>
      <c r="UBT2990" s="46"/>
      <c r="UBU2990" s="46"/>
      <c r="UBV2990" s="46"/>
      <c r="UBW2990" s="46"/>
      <c r="UBX2990" s="46"/>
      <c r="UBY2990" s="46"/>
      <c r="UBZ2990" s="46"/>
      <c r="UCA2990" s="46"/>
      <c r="UCB2990" s="46"/>
      <c r="UCC2990" s="46"/>
      <c r="UCD2990" s="46"/>
      <c r="UCE2990" s="46"/>
      <c r="UCF2990" s="46"/>
      <c r="UCG2990" s="46"/>
      <c r="UCH2990" s="46"/>
      <c r="UCI2990" s="46"/>
      <c r="UCJ2990" s="46"/>
      <c r="UCK2990" s="46"/>
      <c r="UCL2990" s="46"/>
      <c r="UCM2990" s="46"/>
      <c r="UCN2990" s="46"/>
      <c r="UCO2990" s="46"/>
      <c r="UCP2990" s="46"/>
      <c r="UCQ2990" s="46"/>
      <c r="UCR2990" s="46"/>
      <c r="UCS2990" s="46"/>
      <c r="UCT2990" s="46"/>
      <c r="UCU2990" s="46"/>
      <c r="UCV2990" s="46"/>
      <c r="UCW2990" s="46"/>
      <c r="UCX2990" s="46"/>
      <c r="UCY2990" s="46"/>
      <c r="UCZ2990" s="46"/>
      <c r="UDA2990" s="46"/>
      <c r="UDB2990" s="46"/>
      <c r="UDC2990" s="46"/>
      <c r="UDD2990" s="46"/>
      <c r="UDE2990" s="46"/>
      <c r="UDF2990" s="46"/>
      <c r="UDG2990" s="46"/>
      <c r="UDH2990" s="46"/>
      <c r="UDI2990" s="46"/>
      <c r="UDJ2990" s="46"/>
      <c r="UDK2990" s="46"/>
      <c r="UDL2990" s="46"/>
      <c r="UDM2990" s="46"/>
      <c r="UDN2990" s="46"/>
      <c r="UDO2990" s="46"/>
      <c r="UDP2990" s="46"/>
      <c r="UDQ2990" s="46"/>
      <c r="UDR2990" s="46"/>
      <c r="UDS2990" s="46"/>
      <c r="UDT2990" s="46"/>
      <c r="UDU2990" s="46"/>
      <c r="UDV2990" s="46"/>
      <c r="UDW2990" s="46"/>
      <c r="UDX2990" s="46"/>
      <c r="UDY2990" s="46"/>
      <c r="UDZ2990" s="46"/>
      <c r="UEA2990" s="46"/>
      <c r="UEB2990" s="46"/>
      <c r="UEC2990" s="46"/>
      <c r="UED2990" s="46"/>
      <c r="UEE2990" s="46"/>
      <c r="UEF2990" s="46"/>
      <c r="UEG2990" s="46"/>
      <c r="UEH2990" s="46"/>
      <c r="UEI2990" s="46"/>
      <c r="UEJ2990" s="46"/>
      <c r="UEK2990" s="46"/>
      <c r="UEL2990" s="46"/>
      <c r="UEM2990" s="46"/>
      <c r="UEN2990" s="46"/>
      <c r="UEO2990" s="46"/>
      <c r="UEP2990" s="46"/>
      <c r="UEQ2990" s="46"/>
      <c r="UER2990" s="46"/>
      <c r="UES2990" s="46"/>
      <c r="UET2990" s="46"/>
      <c r="UEU2990" s="46"/>
      <c r="UEV2990" s="46"/>
      <c r="UEW2990" s="46"/>
      <c r="UEX2990" s="46"/>
      <c r="UEY2990" s="46"/>
      <c r="UEZ2990" s="46"/>
      <c r="UFA2990" s="46"/>
      <c r="UFB2990" s="46"/>
      <c r="UFC2990" s="46"/>
      <c r="UFD2990" s="46"/>
      <c r="UFE2990" s="46"/>
      <c r="UFF2990" s="46"/>
      <c r="UFG2990" s="46"/>
      <c r="UFH2990" s="46"/>
      <c r="UFI2990" s="46"/>
      <c r="UFJ2990" s="46"/>
      <c r="UFK2990" s="46"/>
      <c r="UFL2990" s="46"/>
      <c r="UFM2990" s="46"/>
      <c r="UFN2990" s="46"/>
      <c r="UFO2990" s="46"/>
      <c r="UFP2990" s="46"/>
      <c r="UFQ2990" s="46"/>
      <c r="UFR2990" s="46"/>
      <c r="UFS2990" s="46"/>
      <c r="UFT2990" s="46"/>
      <c r="UFU2990" s="46"/>
      <c r="UFV2990" s="46"/>
      <c r="UFW2990" s="46"/>
      <c r="UFX2990" s="46"/>
      <c r="UFY2990" s="46"/>
      <c r="UFZ2990" s="46"/>
      <c r="UGA2990" s="46"/>
      <c r="UGB2990" s="46"/>
      <c r="UGC2990" s="46"/>
      <c r="UGD2990" s="46"/>
      <c r="UGE2990" s="46"/>
      <c r="UGF2990" s="46"/>
      <c r="UGG2990" s="46"/>
      <c r="UGH2990" s="46"/>
      <c r="UGI2990" s="46"/>
      <c r="UGJ2990" s="46"/>
      <c r="UGK2990" s="46"/>
      <c r="UGL2990" s="46"/>
      <c r="UGM2990" s="46"/>
      <c r="UGN2990" s="46"/>
      <c r="UGO2990" s="46"/>
      <c r="UGP2990" s="46"/>
      <c r="UGQ2990" s="46"/>
      <c r="UGR2990" s="46"/>
      <c r="UGS2990" s="46"/>
      <c r="UGT2990" s="46"/>
      <c r="UGU2990" s="46"/>
      <c r="UGV2990" s="46"/>
      <c r="UGW2990" s="46"/>
      <c r="UGX2990" s="46"/>
      <c r="UGY2990" s="46"/>
      <c r="UGZ2990" s="46"/>
      <c r="UHA2990" s="46"/>
      <c r="UHB2990" s="46"/>
      <c r="UHC2990" s="46"/>
      <c r="UHD2990" s="46"/>
      <c r="UHE2990" s="46"/>
      <c r="UHF2990" s="46"/>
      <c r="UHG2990" s="46"/>
      <c r="UHH2990" s="46"/>
      <c r="UHI2990" s="46"/>
      <c r="UHJ2990" s="46"/>
      <c r="UHK2990" s="46"/>
      <c r="UHL2990" s="46"/>
      <c r="UHM2990" s="46"/>
      <c r="UHN2990" s="46"/>
      <c r="UHO2990" s="46"/>
      <c r="UHP2990" s="46"/>
      <c r="UHQ2990" s="46"/>
      <c r="UHR2990" s="46"/>
      <c r="UHS2990" s="46"/>
      <c r="UHT2990" s="46"/>
      <c r="UHU2990" s="46"/>
      <c r="UHV2990" s="46"/>
      <c r="UHW2990" s="46"/>
      <c r="UHX2990" s="46"/>
      <c r="UHY2990" s="46"/>
      <c r="UHZ2990" s="46"/>
      <c r="UIA2990" s="46"/>
      <c r="UIB2990" s="46"/>
      <c r="UIC2990" s="46"/>
      <c r="UID2990" s="46"/>
      <c r="UIE2990" s="46"/>
      <c r="UIF2990" s="46"/>
      <c r="UIG2990" s="46"/>
      <c r="UIH2990" s="46"/>
      <c r="UII2990" s="46"/>
      <c r="UIJ2990" s="46"/>
      <c r="UIK2990" s="46"/>
      <c r="UIL2990" s="46"/>
      <c r="UIM2990" s="46"/>
      <c r="UIN2990" s="46"/>
      <c r="UIO2990" s="46"/>
      <c r="UIP2990" s="46"/>
      <c r="UIQ2990" s="46"/>
      <c r="UIR2990" s="46"/>
      <c r="UIS2990" s="46"/>
      <c r="UIT2990" s="46"/>
      <c r="UIU2990" s="46"/>
      <c r="UIV2990" s="46"/>
      <c r="UIW2990" s="46"/>
      <c r="UIX2990" s="46"/>
      <c r="UIY2990" s="46"/>
      <c r="UIZ2990" s="46"/>
      <c r="UJA2990" s="46"/>
      <c r="UJB2990" s="46"/>
      <c r="UJC2990" s="46"/>
      <c r="UJD2990" s="46"/>
      <c r="UJE2990" s="46"/>
      <c r="UJF2990" s="46"/>
      <c r="UJG2990" s="46"/>
      <c r="UJH2990" s="46"/>
      <c r="UJI2990" s="46"/>
      <c r="UJJ2990" s="46"/>
      <c r="UJK2990" s="46"/>
      <c r="UJL2990" s="46"/>
      <c r="UJM2990" s="46"/>
      <c r="UJN2990" s="46"/>
      <c r="UJO2990" s="46"/>
      <c r="UJP2990" s="46"/>
      <c r="UJQ2990" s="46"/>
      <c r="UJR2990" s="46"/>
      <c r="UJS2990" s="46"/>
      <c r="UJT2990" s="46"/>
      <c r="UJU2990" s="46"/>
      <c r="UJV2990" s="46"/>
      <c r="UJW2990" s="46"/>
      <c r="UJX2990" s="46"/>
      <c r="UJY2990" s="46"/>
      <c r="UJZ2990" s="46"/>
      <c r="UKA2990" s="46"/>
      <c r="UKB2990" s="46"/>
      <c r="UKC2990" s="46"/>
      <c r="UKD2990" s="46"/>
      <c r="UKE2990" s="46"/>
      <c r="UKF2990" s="46"/>
      <c r="UKG2990" s="46"/>
      <c r="UKH2990" s="46"/>
      <c r="UKI2990" s="46"/>
      <c r="UKJ2990" s="46"/>
      <c r="UKK2990" s="46"/>
      <c r="UKL2990" s="46"/>
      <c r="UKM2990" s="46"/>
      <c r="UKN2990" s="46"/>
      <c r="UKO2990" s="46"/>
      <c r="UKP2990" s="46"/>
      <c r="UKQ2990" s="46"/>
      <c r="UKR2990" s="46"/>
      <c r="UKS2990" s="46"/>
      <c r="UKT2990" s="46"/>
      <c r="UKU2990" s="46"/>
      <c r="UKV2990" s="46"/>
      <c r="UKW2990" s="46"/>
      <c r="UKX2990" s="46"/>
      <c r="UKY2990" s="46"/>
      <c r="UKZ2990" s="46"/>
      <c r="ULA2990" s="46"/>
      <c r="ULB2990" s="46"/>
      <c r="ULC2990" s="46"/>
      <c r="ULD2990" s="46"/>
      <c r="ULE2990" s="46"/>
      <c r="ULF2990" s="46"/>
      <c r="ULG2990" s="46"/>
      <c r="ULH2990" s="46"/>
      <c r="ULI2990" s="46"/>
      <c r="ULJ2990" s="46"/>
      <c r="ULK2990" s="46"/>
      <c r="ULL2990" s="46"/>
      <c r="ULM2990" s="46"/>
      <c r="ULN2990" s="46"/>
      <c r="ULO2990" s="46"/>
      <c r="ULP2990" s="46"/>
      <c r="ULQ2990" s="46"/>
      <c r="ULR2990" s="46"/>
      <c r="ULS2990" s="46"/>
      <c r="ULT2990" s="46"/>
      <c r="ULU2990" s="46"/>
      <c r="ULV2990" s="46"/>
      <c r="ULW2990" s="46"/>
      <c r="ULX2990" s="46"/>
      <c r="ULY2990" s="46"/>
      <c r="ULZ2990" s="46"/>
      <c r="UMA2990" s="46"/>
      <c r="UMB2990" s="46"/>
      <c r="UMC2990" s="46"/>
      <c r="UMD2990" s="46"/>
      <c r="UME2990" s="46"/>
      <c r="UMF2990" s="46"/>
      <c r="UMG2990" s="46"/>
      <c r="UMH2990" s="46"/>
      <c r="UMI2990" s="46"/>
      <c r="UMJ2990" s="46"/>
      <c r="UMK2990" s="46"/>
      <c r="UML2990" s="46"/>
      <c r="UMM2990" s="46"/>
      <c r="UMN2990" s="46"/>
      <c r="UMO2990" s="46"/>
      <c r="UMP2990" s="46"/>
      <c r="UMQ2990" s="46"/>
      <c r="UMR2990" s="46"/>
      <c r="UMS2990" s="46"/>
      <c r="UMT2990" s="46"/>
      <c r="UMU2990" s="46"/>
      <c r="UMV2990" s="46"/>
      <c r="UMW2990" s="46"/>
      <c r="UMX2990" s="46"/>
      <c r="UMY2990" s="46"/>
      <c r="UMZ2990" s="46"/>
      <c r="UNA2990" s="46"/>
      <c r="UNB2990" s="46"/>
      <c r="UNC2990" s="46"/>
      <c r="UND2990" s="46"/>
      <c r="UNE2990" s="46"/>
      <c r="UNF2990" s="46"/>
      <c r="UNG2990" s="46"/>
      <c r="UNH2990" s="46"/>
      <c r="UNI2990" s="46"/>
      <c r="UNJ2990" s="46"/>
      <c r="UNK2990" s="46"/>
      <c r="UNL2990" s="46"/>
      <c r="UNM2990" s="46"/>
      <c r="UNN2990" s="46"/>
      <c r="UNO2990" s="46"/>
      <c r="UNP2990" s="46"/>
      <c r="UNQ2990" s="46"/>
      <c r="UNR2990" s="46"/>
      <c r="UNS2990" s="46"/>
      <c r="UNT2990" s="46"/>
      <c r="UNU2990" s="46"/>
      <c r="UNV2990" s="46"/>
      <c r="UNW2990" s="46"/>
      <c r="UNX2990" s="46"/>
      <c r="UNY2990" s="46"/>
      <c r="UNZ2990" s="46"/>
      <c r="UOA2990" s="46"/>
      <c r="UOB2990" s="46"/>
      <c r="UOC2990" s="46"/>
      <c r="UOD2990" s="46"/>
      <c r="UOE2990" s="46"/>
      <c r="UOF2990" s="46"/>
      <c r="UOG2990" s="46"/>
      <c r="UOH2990" s="46"/>
      <c r="UOI2990" s="46"/>
      <c r="UOJ2990" s="46"/>
      <c r="UOK2990" s="46"/>
      <c r="UOL2990" s="46"/>
      <c r="UOM2990" s="46"/>
      <c r="UON2990" s="46"/>
      <c r="UOO2990" s="46"/>
      <c r="UOP2990" s="46"/>
      <c r="UOQ2990" s="46"/>
      <c r="UOR2990" s="46"/>
      <c r="UOS2990" s="46"/>
      <c r="UOT2990" s="46"/>
      <c r="UOU2990" s="46"/>
      <c r="UOV2990" s="46"/>
      <c r="UOW2990" s="46"/>
      <c r="UOX2990" s="46"/>
      <c r="UOY2990" s="46"/>
      <c r="UOZ2990" s="46"/>
      <c r="UPA2990" s="46"/>
      <c r="UPB2990" s="46"/>
      <c r="UPC2990" s="46"/>
      <c r="UPD2990" s="46"/>
      <c r="UPE2990" s="46"/>
      <c r="UPF2990" s="46"/>
      <c r="UPG2990" s="46"/>
      <c r="UPH2990" s="46"/>
      <c r="UPI2990" s="46"/>
      <c r="UPJ2990" s="46"/>
      <c r="UPK2990" s="46"/>
      <c r="UPL2990" s="46"/>
      <c r="UPM2990" s="46"/>
      <c r="UPN2990" s="46"/>
      <c r="UPO2990" s="46"/>
      <c r="UPP2990" s="46"/>
      <c r="UPQ2990" s="46"/>
      <c r="UPR2990" s="46"/>
      <c r="UPS2990" s="46"/>
      <c r="UPT2990" s="46"/>
      <c r="UPU2990" s="46"/>
      <c r="UPV2990" s="46"/>
      <c r="UPW2990" s="46"/>
      <c r="UPX2990" s="46"/>
      <c r="UPY2990" s="46"/>
      <c r="UPZ2990" s="46"/>
      <c r="UQA2990" s="46"/>
      <c r="UQB2990" s="46"/>
      <c r="UQC2990" s="46"/>
      <c r="UQD2990" s="46"/>
      <c r="UQE2990" s="46"/>
      <c r="UQF2990" s="46"/>
      <c r="UQG2990" s="46"/>
      <c r="UQH2990" s="46"/>
      <c r="UQI2990" s="46"/>
      <c r="UQJ2990" s="46"/>
      <c r="UQK2990" s="46"/>
      <c r="UQL2990" s="46"/>
      <c r="UQM2990" s="46"/>
      <c r="UQN2990" s="46"/>
      <c r="UQO2990" s="46"/>
      <c r="UQP2990" s="46"/>
      <c r="UQQ2990" s="46"/>
      <c r="UQR2990" s="46"/>
      <c r="UQS2990" s="46"/>
      <c r="UQT2990" s="46"/>
      <c r="UQU2990" s="46"/>
      <c r="UQV2990" s="46"/>
      <c r="UQW2990" s="46"/>
      <c r="UQX2990" s="46"/>
      <c r="UQY2990" s="46"/>
      <c r="UQZ2990" s="46"/>
      <c r="URA2990" s="46"/>
      <c r="URB2990" s="46"/>
      <c r="URC2990" s="46"/>
      <c r="URD2990" s="46"/>
      <c r="URE2990" s="46"/>
      <c r="URF2990" s="46"/>
      <c r="URG2990" s="46"/>
      <c r="URH2990" s="46"/>
      <c r="URI2990" s="46"/>
      <c r="URJ2990" s="46"/>
      <c r="URK2990" s="46"/>
      <c r="URL2990" s="46"/>
      <c r="URM2990" s="46"/>
      <c r="URN2990" s="46"/>
      <c r="URO2990" s="46"/>
      <c r="URP2990" s="46"/>
      <c r="URQ2990" s="46"/>
      <c r="URR2990" s="46"/>
      <c r="URS2990" s="46"/>
      <c r="URT2990" s="46"/>
      <c r="URU2990" s="46"/>
      <c r="URV2990" s="46"/>
      <c r="URW2990" s="46"/>
      <c r="URX2990" s="46"/>
      <c r="URY2990" s="46"/>
      <c r="URZ2990" s="46"/>
      <c r="USA2990" s="46"/>
      <c r="USB2990" s="46"/>
      <c r="USC2990" s="46"/>
      <c r="USD2990" s="46"/>
      <c r="USE2990" s="46"/>
      <c r="USF2990" s="46"/>
      <c r="USG2990" s="46"/>
      <c r="USH2990" s="46"/>
      <c r="USI2990" s="46"/>
      <c r="USJ2990" s="46"/>
      <c r="USK2990" s="46"/>
      <c r="USL2990" s="46"/>
      <c r="USM2990" s="46"/>
      <c r="USN2990" s="46"/>
      <c r="USO2990" s="46"/>
      <c r="USP2990" s="46"/>
      <c r="USQ2990" s="46"/>
      <c r="USR2990" s="46"/>
      <c r="USS2990" s="46"/>
      <c r="UST2990" s="46"/>
      <c r="USU2990" s="46"/>
      <c r="USV2990" s="46"/>
      <c r="USW2990" s="46"/>
      <c r="USX2990" s="46"/>
      <c r="USY2990" s="46"/>
      <c r="USZ2990" s="46"/>
      <c r="UTA2990" s="46"/>
      <c r="UTB2990" s="46"/>
      <c r="UTC2990" s="46"/>
      <c r="UTD2990" s="46"/>
      <c r="UTE2990" s="46"/>
      <c r="UTF2990" s="46"/>
      <c r="UTG2990" s="46"/>
      <c r="UTH2990" s="46"/>
      <c r="UTI2990" s="46"/>
      <c r="UTJ2990" s="46"/>
      <c r="UTK2990" s="46"/>
      <c r="UTL2990" s="46"/>
      <c r="UTM2990" s="46"/>
      <c r="UTN2990" s="46"/>
      <c r="UTO2990" s="46"/>
      <c r="UTP2990" s="46"/>
      <c r="UTQ2990" s="46"/>
      <c r="UTR2990" s="46"/>
      <c r="UTS2990" s="46"/>
      <c r="UTT2990" s="46"/>
      <c r="UTU2990" s="46"/>
      <c r="UTV2990" s="46"/>
      <c r="UTW2990" s="46"/>
      <c r="UTX2990" s="46"/>
      <c r="UTY2990" s="46"/>
      <c r="UTZ2990" s="46"/>
      <c r="UUA2990" s="46"/>
      <c r="UUB2990" s="46"/>
      <c r="UUC2990" s="46"/>
      <c r="UUD2990" s="46"/>
      <c r="UUE2990" s="46"/>
      <c r="UUF2990" s="46"/>
      <c r="UUG2990" s="46"/>
      <c r="UUH2990" s="46"/>
      <c r="UUI2990" s="46"/>
      <c r="UUJ2990" s="46"/>
      <c r="UUK2990" s="46"/>
      <c r="UUL2990" s="46"/>
      <c r="UUM2990" s="46"/>
      <c r="UUN2990" s="46"/>
      <c r="UUO2990" s="46"/>
      <c r="UUP2990" s="46"/>
      <c r="UUQ2990" s="46"/>
      <c r="UUR2990" s="46"/>
      <c r="UUS2990" s="46"/>
      <c r="UUT2990" s="46"/>
      <c r="UUU2990" s="46"/>
      <c r="UUV2990" s="46"/>
      <c r="UUW2990" s="46"/>
      <c r="UUX2990" s="46"/>
      <c r="UUY2990" s="46"/>
      <c r="UUZ2990" s="46"/>
      <c r="UVA2990" s="46"/>
      <c r="UVB2990" s="46"/>
      <c r="UVC2990" s="46"/>
      <c r="UVD2990" s="46"/>
      <c r="UVE2990" s="46"/>
      <c r="UVF2990" s="46"/>
      <c r="UVG2990" s="46"/>
      <c r="UVH2990" s="46"/>
      <c r="UVI2990" s="46"/>
      <c r="UVJ2990" s="46"/>
      <c r="UVK2990" s="46"/>
      <c r="UVL2990" s="46"/>
      <c r="UVM2990" s="46"/>
      <c r="UVN2990" s="46"/>
      <c r="UVO2990" s="46"/>
      <c r="UVP2990" s="46"/>
      <c r="UVQ2990" s="46"/>
      <c r="UVR2990" s="46"/>
      <c r="UVS2990" s="46"/>
      <c r="UVT2990" s="46"/>
      <c r="UVU2990" s="46"/>
      <c r="UVV2990" s="46"/>
      <c r="UVW2990" s="46"/>
      <c r="UVX2990" s="46"/>
      <c r="UVY2990" s="46"/>
      <c r="UVZ2990" s="46"/>
      <c r="UWA2990" s="46"/>
      <c r="UWB2990" s="46"/>
      <c r="UWC2990" s="46"/>
      <c r="UWD2990" s="46"/>
      <c r="UWE2990" s="46"/>
      <c r="UWF2990" s="46"/>
      <c r="UWG2990" s="46"/>
      <c r="UWH2990" s="46"/>
      <c r="UWI2990" s="46"/>
      <c r="UWJ2990" s="46"/>
      <c r="UWK2990" s="46"/>
      <c r="UWL2990" s="46"/>
      <c r="UWM2990" s="46"/>
      <c r="UWN2990" s="46"/>
      <c r="UWO2990" s="46"/>
      <c r="UWP2990" s="46"/>
      <c r="UWQ2990" s="46"/>
      <c r="UWR2990" s="46"/>
      <c r="UWS2990" s="46"/>
      <c r="UWT2990" s="46"/>
      <c r="UWU2990" s="46"/>
      <c r="UWV2990" s="46"/>
      <c r="UWW2990" s="46"/>
      <c r="UWX2990" s="46"/>
      <c r="UWY2990" s="46"/>
      <c r="UWZ2990" s="46"/>
      <c r="UXA2990" s="46"/>
      <c r="UXB2990" s="46"/>
      <c r="UXC2990" s="46"/>
      <c r="UXD2990" s="46"/>
      <c r="UXE2990" s="46"/>
      <c r="UXF2990" s="46"/>
      <c r="UXG2990" s="46"/>
      <c r="UXH2990" s="46"/>
      <c r="UXI2990" s="46"/>
      <c r="UXJ2990" s="46"/>
      <c r="UXK2990" s="46"/>
      <c r="UXL2990" s="46"/>
      <c r="UXM2990" s="46"/>
      <c r="UXN2990" s="46"/>
      <c r="UXO2990" s="46"/>
      <c r="UXP2990" s="46"/>
      <c r="UXQ2990" s="46"/>
      <c r="UXR2990" s="46"/>
      <c r="UXS2990" s="46"/>
      <c r="UXT2990" s="46"/>
      <c r="UXU2990" s="46"/>
      <c r="UXV2990" s="46"/>
      <c r="UXW2990" s="46"/>
      <c r="UXX2990" s="46"/>
      <c r="UXY2990" s="46"/>
      <c r="UXZ2990" s="46"/>
      <c r="UYA2990" s="46"/>
      <c r="UYB2990" s="46"/>
      <c r="UYC2990" s="46"/>
      <c r="UYD2990" s="46"/>
      <c r="UYE2990" s="46"/>
      <c r="UYF2990" s="46"/>
      <c r="UYG2990" s="46"/>
      <c r="UYH2990" s="46"/>
      <c r="UYI2990" s="46"/>
      <c r="UYJ2990" s="46"/>
      <c r="UYK2990" s="46"/>
      <c r="UYL2990" s="46"/>
      <c r="UYM2990" s="46"/>
      <c r="UYN2990" s="46"/>
      <c r="UYO2990" s="46"/>
      <c r="UYP2990" s="46"/>
      <c r="UYQ2990" s="46"/>
      <c r="UYR2990" s="46"/>
      <c r="UYS2990" s="46"/>
      <c r="UYT2990" s="46"/>
      <c r="UYU2990" s="46"/>
      <c r="UYV2990" s="46"/>
      <c r="UYW2990" s="46"/>
      <c r="UYX2990" s="46"/>
      <c r="UYY2990" s="46"/>
      <c r="UYZ2990" s="46"/>
      <c r="UZA2990" s="46"/>
      <c r="UZB2990" s="46"/>
      <c r="UZC2990" s="46"/>
      <c r="UZD2990" s="46"/>
      <c r="UZE2990" s="46"/>
      <c r="UZF2990" s="46"/>
      <c r="UZG2990" s="46"/>
      <c r="UZH2990" s="46"/>
      <c r="UZI2990" s="46"/>
      <c r="UZJ2990" s="46"/>
      <c r="UZK2990" s="46"/>
      <c r="UZL2990" s="46"/>
      <c r="UZM2990" s="46"/>
      <c r="UZN2990" s="46"/>
      <c r="UZO2990" s="46"/>
      <c r="UZP2990" s="46"/>
      <c r="UZQ2990" s="46"/>
      <c r="UZR2990" s="46"/>
      <c r="UZS2990" s="46"/>
      <c r="UZT2990" s="46"/>
      <c r="UZU2990" s="46"/>
      <c r="UZV2990" s="46"/>
      <c r="UZW2990" s="46"/>
      <c r="UZX2990" s="46"/>
      <c r="UZY2990" s="46"/>
      <c r="UZZ2990" s="46"/>
      <c r="VAA2990" s="46"/>
      <c r="VAB2990" s="46"/>
      <c r="VAC2990" s="46"/>
      <c r="VAD2990" s="46"/>
      <c r="VAE2990" s="46"/>
      <c r="VAF2990" s="46"/>
      <c r="VAG2990" s="46"/>
      <c r="VAH2990" s="46"/>
      <c r="VAI2990" s="46"/>
      <c r="VAJ2990" s="46"/>
      <c r="VAK2990" s="46"/>
      <c r="VAL2990" s="46"/>
      <c r="VAM2990" s="46"/>
      <c r="VAN2990" s="46"/>
      <c r="VAO2990" s="46"/>
      <c r="VAP2990" s="46"/>
      <c r="VAQ2990" s="46"/>
      <c r="VAR2990" s="46"/>
      <c r="VAS2990" s="46"/>
      <c r="VAT2990" s="46"/>
      <c r="VAU2990" s="46"/>
      <c r="VAV2990" s="46"/>
      <c r="VAW2990" s="46"/>
      <c r="VAX2990" s="46"/>
      <c r="VAY2990" s="46"/>
      <c r="VAZ2990" s="46"/>
      <c r="VBA2990" s="46"/>
      <c r="VBB2990" s="46"/>
      <c r="VBC2990" s="46"/>
      <c r="VBD2990" s="46"/>
      <c r="VBE2990" s="46"/>
      <c r="VBF2990" s="46"/>
      <c r="VBG2990" s="46"/>
      <c r="VBH2990" s="46"/>
      <c r="VBI2990" s="46"/>
      <c r="VBJ2990" s="46"/>
      <c r="VBK2990" s="46"/>
      <c r="VBL2990" s="46"/>
      <c r="VBM2990" s="46"/>
      <c r="VBN2990" s="46"/>
      <c r="VBO2990" s="46"/>
      <c r="VBP2990" s="46"/>
      <c r="VBQ2990" s="46"/>
      <c r="VBR2990" s="46"/>
      <c r="VBS2990" s="46"/>
      <c r="VBT2990" s="46"/>
      <c r="VBU2990" s="46"/>
      <c r="VBV2990" s="46"/>
      <c r="VBW2990" s="46"/>
      <c r="VBX2990" s="46"/>
      <c r="VBY2990" s="46"/>
      <c r="VBZ2990" s="46"/>
      <c r="VCA2990" s="46"/>
      <c r="VCB2990" s="46"/>
      <c r="VCC2990" s="46"/>
      <c r="VCD2990" s="46"/>
      <c r="VCE2990" s="46"/>
      <c r="VCF2990" s="46"/>
      <c r="VCG2990" s="46"/>
      <c r="VCH2990" s="46"/>
      <c r="VCI2990" s="46"/>
      <c r="VCJ2990" s="46"/>
      <c r="VCK2990" s="46"/>
      <c r="VCL2990" s="46"/>
      <c r="VCM2990" s="46"/>
      <c r="VCN2990" s="46"/>
      <c r="VCO2990" s="46"/>
      <c r="VCP2990" s="46"/>
      <c r="VCQ2990" s="46"/>
      <c r="VCR2990" s="46"/>
      <c r="VCS2990" s="46"/>
      <c r="VCT2990" s="46"/>
      <c r="VCU2990" s="46"/>
      <c r="VCV2990" s="46"/>
      <c r="VCW2990" s="46"/>
      <c r="VCX2990" s="46"/>
      <c r="VCY2990" s="46"/>
      <c r="VCZ2990" s="46"/>
      <c r="VDA2990" s="46"/>
      <c r="VDB2990" s="46"/>
      <c r="VDC2990" s="46"/>
      <c r="VDD2990" s="46"/>
      <c r="VDE2990" s="46"/>
      <c r="VDF2990" s="46"/>
      <c r="VDG2990" s="46"/>
      <c r="VDH2990" s="46"/>
      <c r="VDI2990" s="46"/>
      <c r="VDJ2990" s="46"/>
      <c r="VDK2990" s="46"/>
      <c r="VDL2990" s="46"/>
      <c r="VDM2990" s="46"/>
      <c r="VDN2990" s="46"/>
      <c r="VDO2990" s="46"/>
      <c r="VDP2990" s="46"/>
      <c r="VDQ2990" s="46"/>
      <c r="VDR2990" s="46"/>
      <c r="VDS2990" s="46"/>
      <c r="VDT2990" s="46"/>
      <c r="VDU2990" s="46"/>
      <c r="VDV2990" s="46"/>
      <c r="VDW2990" s="46"/>
      <c r="VDX2990" s="46"/>
      <c r="VDY2990" s="46"/>
      <c r="VDZ2990" s="46"/>
      <c r="VEA2990" s="46"/>
      <c r="VEB2990" s="46"/>
      <c r="VEC2990" s="46"/>
      <c r="VED2990" s="46"/>
      <c r="VEE2990" s="46"/>
      <c r="VEF2990" s="46"/>
      <c r="VEG2990" s="46"/>
      <c r="VEH2990" s="46"/>
      <c r="VEI2990" s="46"/>
      <c r="VEJ2990" s="46"/>
      <c r="VEK2990" s="46"/>
      <c r="VEL2990" s="46"/>
      <c r="VEM2990" s="46"/>
      <c r="VEN2990" s="46"/>
      <c r="VEO2990" s="46"/>
      <c r="VEP2990" s="46"/>
      <c r="VEQ2990" s="46"/>
      <c r="VER2990" s="46"/>
      <c r="VES2990" s="46"/>
      <c r="VET2990" s="46"/>
      <c r="VEU2990" s="46"/>
      <c r="VEV2990" s="46"/>
      <c r="VEW2990" s="46"/>
      <c r="VEX2990" s="46"/>
      <c r="VEY2990" s="46"/>
      <c r="VEZ2990" s="46"/>
      <c r="VFA2990" s="46"/>
      <c r="VFB2990" s="46"/>
      <c r="VFC2990" s="46"/>
      <c r="VFD2990" s="46"/>
      <c r="VFE2990" s="46"/>
      <c r="VFF2990" s="46"/>
      <c r="VFG2990" s="46"/>
      <c r="VFH2990" s="46"/>
      <c r="VFI2990" s="46"/>
      <c r="VFJ2990" s="46"/>
      <c r="VFK2990" s="46"/>
      <c r="VFL2990" s="46"/>
      <c r="VFM2990" s="46"/>
      <c r="VFN2990" s="46"/>
      <c r="VFO2990" s="46"/>
      <c r="VFP2990" s="46"/>
      <c r="VFQ2990" s="46"/>
      <c r="VFR2990" s="46"/>
      <c r="VFS2990" s="46"/>
      <c r="VFT2990" s="46"/>
      <c r="VFU2990" s="46"/>
      <c r="VFV2990" s="46"/>
      <c r="VFW2990" s="46"/>
      <c r="VFX2990" s="46"/>
      <c r="VFY2990" s="46"/>
      <c r="VFZ2990" s="46"/>
      <c r="VGA2990" s="46"/>
      <c r="VGB2990" s="46"/>
      <c r="VGC2990" s="46"/>
      <c r="VGD2990" s="46"/>
      <c r="VGE2990" s="46"/>
      <c r="VGF2990" s="46"/>
      <c r="VGG2990" s="46"/>
      <c r="VGH2990" s="46"/>
      <c r="VGI2990" s="46"/>
      <c r="VGJ2990" s="46"/>
      <c r="VGK2990" s="46"/>
      <c r="VGL2990" s="46"/>
      <c r="VGM2990" s="46"/>
      <c r="VGN2990" s="46"/>
      <c r="VGO2990" s="46"/>
      <c r="VGP2990" s="46"/>
      <c r="VGQ2990" s="46"/>
      <c r="VGR2990" s="46"/>
      <c r="VGS2990" s="46"/>
      <c r="VGT2990" s="46"/>
      <c r="VGU2990" s="46"/>
      <c r="VGV2990" s="46"/>
      <c r="VGW2990" s="46"/>
      <c r="VGX2990" s="46"/>
      <c r="VGY2990" s="46"/>
      <c r="VGZ2990" s="46"/>
      <c r="VHA2990" s="46"/>
      <c r="VHB2990" s="46"/>
      <c r="VHC2990" s="46"/>
      <c r="VHD2990" s="46"/>
      <c r="VHE2990" s="46"/>
      <c r="VHF2990" s="46"/>
      <c r="VHG2990" s="46"/>
      <c r="VHH2990" s="46"/>
      <c r="VHI2990" s="46"/>
      <c r="VHJ2990" s="46"/>
      <c r="VHK2990" s="46"/>
      <c r="VHL2990" s="46"/>
      <c r="VHM2990" s="46"/>
      <c r="VHN2990" s="46"/>
      <c r="VHO2990" s="46"/>
      <c r="VHP2990" s="46"/>
      <c r="VHQ2990" s="46"/>
      <c r="VHR2990" s="46"/>
      <c r="VHS2990" s="46"/>
      <c r="VHT2990" s="46"/>
      <c r="VHU2990" s="46"/>
      <c r="VHV2990" s="46"/>
      <c r="VHW2990" s="46"/>
      <c r="VHX2990" s="46"/>
      <c r="VHY2990" s="46"/>
      <c r="VHZ2990" s="46"/>
      <c r="VIA2990" s="46"/>
      <c r="VIB2990" s="46"/>
      <c r="VIC2990" s="46"/>
      <c r="VID2990" s="46"/>
      <c r="VIE2990" s="46"/>
      <c r="VIF2990" s="46"/>
      <c r="VIG2990" s="46"/>
      <c r="VIH2990" s="46"/>
      <c r="VII2990" s="46"/>
      <c r="VIJ2990" s="46"/>
      <c r="VIK2990" s="46"/>
      <c r="VIL2990" s="46"/>
      <c r="VIM2990" s="46"/>
      <c r="VIN2990" s="46"/>
      <c r="VIO2990" s="46"/>
      <c r="VIP2990" s="46"/>
      <c r="VIQ2990" s="46"/>
      <c r="VIR2990" s="46"/>
      <c r="VIS2990" s="46"/>
      <c r="VIT2990" s="46"/>
      <c r="VIU2990" s="46"/>
      <c r="VIV2990" s="46"/>
      <c r="VIW2990" s="46"/>
      <c r="VIX2990" s="46"/>
      <c r="VIY2990" s="46"/>
      <c r="VIZ2990" s="46"/>
      <c r="VJA2990" s="46"/>
      <c r="VJB2990" s="46"/>
      <c r="VJC2990" s="46"/>
      <c r="VJD2990" s="46"/>
      <c r="VJE2990" s="46"/>
      <c r="VJF2990" s="46"/>
      <c r="VJG2990" s="46"/>
      <c r="VJH2990" s="46"/>
      <c r="VJI2990" s="46"/>
      <c r="VJJ2990" s="46"/>
      <c r="VJK2990" s="46"/>
      <c r="VJL2990" s="46"/>
      <c r="VJM2990" s="46"/>
      <c r="VJN2990" s="46"/>
      <c r="VJO2990" s="46"/>
      <c r="VJP2990" s="46"/>
      <c r="VJQ2990" s="46"/>
      <c r="VJR2990" s="46"/>
      <c r="VJS2990" s="46"/>
      <c r="VJT2990" s="46"/>
      <c r="VJU2990" s="46"/>
      <c r="VJV2990" s="46"/>
      <c r="VJW2990" s="46"/>
      <c r="VJX2990" s="46"/>
      <c r="VJY2990" s="46"/>
      <c r="VJZ2990" s="46"/>
      <c r="VKA2990" s="46"/>
      <c r="VKB2990" s="46"/>
      <c r="VKC2990" s="46"/>
      <c r="VKD2990" s="46"/>
      <c r="VKE2990" s="46"/>
      <c r="VKF2990" s="46"/>
      <c r="VKG2990" s="46"/>
      <c r="VKH2990" s="46"/>
      <c r="VKI2990" s="46"/>
      <c r="VKJ2990" s="46"/>
      <c r="VKK2990" s="46"/>
      <c r="VKL2990" s="46"/>
      <c r="VKM2990" s="46"/>
      <c r="VKN2990" s="46"/>
      <c r="VKO2990" s="46"/>
      <c r="VKP2990" s="46"/>
      <c r="VKQ2990" s="46"/>
      <c r="VKR2990" s="46"/>
      <c r="VKS2990" s="46"/>
      <c r="VKT2990" s="46"/>
      <c r="VKU2990" s="46"/>
      <c r="VKV2990" s="46"/>
      <c r="VKW2990" s="46"/>
      <c r="VKX2990" s="46"/>
      <c r="VKY2990" s="46"/>
      <c r="VKZ2990" s="46"/>
      <c r="VLA2990" s="46"/>
      <c r="VLB2990" s="46"/>
      <c r="VLC2990" s="46"/>
      <c r="VLD2990" s="46"/>
      <c r="VLE2990" s="46"/>
      <c r="VLF2990" s="46"/>
      <c r="VLG2990" s="46"/>
      <c r="VLH2990" s="46"/>
      <c r="VLI2990" s="46"/>
      <c r="VLJ2990" s="46"/>
      <c r="VLK2990" s="46"/>
      <c r="VLL2990" s="46"/>
      <c r="VLM2990" s="46"/>
      <c r="VLN2990" s="46"/>
      <c r="VLO2990" s="46"/>
      <c r="VLP2990" s="46"/>
      <c r="VLQ2990" s="46"/>
      <c r="VLR2990" s="46"/>
      <c r="VLS2990" s="46"/>
      <c r="VLT2990" s="46"/>
      <c r="VLU2990" s="46"/>
      <c r="VLV2990" s="46"/>
      <c r="VLW2990" s="46"/>
      <c r="VLX2990" s="46"/>
      <c r="VLY2990" s="46"/>
      <c r="VLZ2990" s="46"/>
      <c r="VMA2990" s="46"/>
      <c r="VMB2990" s="46"/>
      <c r="VMC2990" s="46"/>
      <c r="VMD2990" s="46"/>
      <c r="VME2990" s="46"/>
      <c r="VMF2990" s="46"/>
      <c r="VMG2990" s="46"/>
      <c r="VMH2990" s="46"/>
      <c r="VMI2990" s="46"/>
      <c r="VMJ2990" s="46"/>
      <c r="VMK2990" s="46"/>
      <c r="VML2990" s="46"/>
      <c r="VMM2990" s="46"/>
      <c r="VMN2990" s="46"/>
      <c r="VMO2990" s="46"/>
      <c r="VMP2990" s="46"/>
      <c r="VMQ2990" s="46"/>
      <c r="VMR2990" s="46"/>
      <c r="VMS2990" s="46"/>
      <c r="VMT2990" s="46"/>
      <c r="VMU2990" s="46"/>
      <c r="VMV2990" s="46"/>
      <c r="VMW2990" s="46"/>
      <c r="VMX2990" s="46"/>
      <c r="VMY2990" s="46"/>
      <c r="VMZ2990" s="46"/>
      <c r="VNA2990" s="46"/>
      <c r="VNB2990" s="46"/>
      <c r="VNC2990" s="46"/>
      <c r="VND2990" s="46"/>
      <c r="VNE2990" s="46"/>
      <c r="VNF2990" s="46"/>
      <c r="VNG2990" s="46"/>
      <c r="VNH2990" s="46"/>
      <c r="VNI2990" s="46"/>
      <c r="VNJ2990" s="46"/>
      <c r="VNK2990" s="46"/>
      <c r="VNL2990" s="46"/>
      <c r="VNM2990" s="46"/>
      <c r="VNN2990" s="46"/>
      <c r="VNO2990" s="46"/>
      <c r="VNP2990" s="46"/>
      <c r="VNQ2990" s="46"/>
      <c r="VNR2990" s="46"/>
      <c r="VNS2990" s="46"/>
      <c r="VNT2990" s="46"/>
      <c r="VNU2990" s="46"/>
      <c r="VNV2990" s="46"/>
      <c r="VNW2990" s="46"/>
      <c r="VNX2990" s="46"/>
      <c r="VNY2990" s="46"/>
      <c r="VNZ2990" s="46"/>
      <c r="VOA2990" s="46"/>
      <c r="VOB2990" s="46"/>
      <c r="VOC2990" s="46"/>
      <c r="VOD2990" s="46"/>
      <c r="VOE2990" s="46"/>
      <c r="VOF2990" s="46"/>
      <c r="VOG2990" s="46"/>
      <c r="VOH2990" s="46"/>
      <c r="VOI2990" s="46"/>
      <c r="VOJ2990" s="46"/>
      <c r="VOK2990" s="46"/>
      <c r="VOL2990" s="46"/>
      <c r="VOM2990" s="46"/>
      <c r="VON2990" s="46"/>
      <c r="VOO2990" s="46"/>
      <c r="VOP2990" s="46"/>
      <c r="VOQ2990" s="46"/>
      <c r="VOR2990" s="46"/>
      <c r="VOS2990" s="46"/>
      <c r="VOT2990" s="46"/>
      <c r="VOU2990" s="46"/>
      <c r="VOV2990" s="46"/>
      <c r="VOW2990" s="46"/>
      <c r="VOX2990" s="46"/>
      <c r="VOY2990" s="46"/>
      <c r="VOZ2990" s="46"/>
      <c r="VPA2990" s="46"/>
      <c r="VPB2990" s="46"/>
      <c r="VPC2990" s="46"/>
      <c r="VPD2990" s="46"/>
      <c r="VPE2990" s="46"/>
      <c r="VPF2990" s="46"/>
      <c r="VPG2990" s="46"/>
      <c r="VPH2990" s="46"/>
      <c r="VPI2990" s="46"/>
      <c r="VPJ2990" s="46"/>
      <c r="VPK2990" s="46"/>
      <c r="VPL2990" s="46"/>
      <c r="VPM2990" s="46"/>
      <c r="VPN2990" s="46"/>
      <c r="VPO2990" s="46"/>
      <c r="VPP2990" s="46"/>
      <c r="VPQ2990" s="46"/>
      <c r="VPR2990" s="46"/>
      <c r="VPS2990" s="46"/>
      <c r="VPT2990" s="46"/>
      <c r="VPU2990" s="46"/>
      <c r="VPV2990" s="46"/>
      <c r="VPW2990" s="46"/>
      <c r="VPX2990" s="46"/>
      <c r="VPY2990" s="46"/>
      <c r="VPZ2990" s="46"/>
      <c r="VQA2990" s="46"/>
      <c r="VQB2990" s="46"/>
      <c r="VQC2990" s="46"/>
      <c r="VQD2990" s="46"/>
      <c r="VQE2990" s="46"/>
      <c r="VQF2990" s="46"/>
      <c r="VQG2990" s="46"/>
      <c r="VQH2990" s="46"/>
      <c r="VQI2990" s="46"/>
      <c r="VQJ2990" s="46"/>
      <c r="VQK2990" s="46"/>
      <c r="VQL2990" s="46"/>
      <c r="VQM2990" s="46"/>
      <c r="VQN2990" s="46"/>
      <c r="VQO2990" s="46"/>
      <c r="VQP2990" s="46"/>
      <c r="VQQ2990" s="46"/>
      <c r="VQR2990" s="46"/>
      <c r="VQS2990" s="46"/>
      <c r="VQT2990" s="46"/>
      <c r="VQU2990" s="46"/>
      <c r="VQV2990" s="46"/>
      <c r="VQW2990" s="46"/>
      <c r="VQX2990" s="46"/>
      <c r="VQY2990" s="46"/>
      <c r="VQZ2990" s="46"/>
      <c r="VRA2990" s="46"/>
      <c r="VRB2990" s="46"/>
      <c r="VRC2990" s="46"/>
      <c r="VRD2990" s="46"/>
      <c r="VRE2990" s="46"/>
      <c r="VRF2990" s="46"/>
      <c r="VRG2990" s="46"/>
      <c r="VRH2990" s="46"/>
      <c r="VRI2990" s="46"/>
      <c r="VRJ2990" s="46"/>
      <c r="VRK2990" s="46"/>
      <c r="VRL2990" s="46"/>
      <c r="VRM2990" s="46"/>
      <c r="VRN2990" s="46"/>
      <c r="VRO2990" s="46"/>
      <c r="VRP2990" s="46"/>
      <c r="VRQ2990" s="46"/>
      <c r="VRR2990" s="46"/>
      <c r="VRS2990" s="46"/>
      <c r="VRT2990" s="46"/>
      <c r="VRU2990" s="46"/>
      <c r="VRV2990" s="46"/>
      <c r="VRW2990" s="46"/>
      <c r="VRX2990" s="46"/>
      <c r="VRY2990" s="46"/>
      <c r="VRZ2990" s="46"/>
      <c r="VSA2990" s="46"/>
      <c r="VSB2990" s="46"/>
      <c r="VSC2990" s="46"/>
      <c r="VSD2990" s="46"/>
      <c r="VSE2990" s="46"/>
      <c r="VSF2990" s="46"/>
      <c r="VSG2990" s="46"/>
      <c r="VSH2990" s="46"/>
      <c r="VSI2990" s="46"/>
      <c r="VSJ2990" s="46"/>
      <c r="VSK2990" s="46"/>
      <c r="VSL2990" s="46"/>
      <c r="VSM2990" s="46"/>
      <c r="VSN2990" s="46"/>
      <c r="VSO2990" s="46"/>
      <c r="VSP2990" s="46"/>
      <c r="VSQ2990" s="46"/>
      <c r="VSR2990" s="46"/>
      <c r="VSS2990" s="46"/>
      <c r="VST2990" s="46"/>
      <c r="VSU2990" s="46"/>
      <c r="VSV2990" s="46"/>
      <c r="VSW2990" s="46"/>
      <c r="VSX2990" s="46"/>
      <c r="VSY2990" s="46"/>
      <c r="VSZ2990" s="46"/>
      <c r="VTA2990" s="46"/>
      <c r="VTB2990" s="46"/>
      <c r="VTC2990" s="46"/>
      <c r="VTD2990" s="46"/>
      <c r="VTE2990" s="46"/>
      <c r="VTF2990" s="46"/>
      <c r="VTG2990" s="46"/>
      <c r="VTH2990" s="46"/>
      <c r="VTI2990" s="46"/>
      <c r="VTJ2990" s="46"/>
      <c r="VTK2990" s="46"/>
      <c r="VTL2990" s="46"/>
      <c r="VTM2990" s="46"/>
      <c r="VTN2990" s="46"/>
      <c r="VTO2990" s="46"/>
      <c r="VTP2990" s="46"/>
      <c r="VTQ2990" s="46"/>
      <c r="VTR2990" s="46"/>
      <c r="VTS2990" s="46"/>
      <c r="VTT2990" s="46"/>
      <c r="VTU2990" s="46"/>
      <c r="VTV2990" s="46"/>
      <c r="VTW2990" s="46"/>
      <c r="VTX2990" s="46"/>
      <c r="VTY2990" s="46"/>
      <c r="VTZ2990" s="46"/>
      <c r="VUA2990" s="46"/>
      <c r="VUB2990" s="46"/>
      <c r="VUC2990" s="46"/>
      <c r="VUD2990" s="46"/>
      <c r="VUE2990" s="46"/>
      <c r="VUF2990" s="46"/>
      <c r="VUG2990" s="46"/>
      <c r="VUH2990" s="46"/>
      <c r="VUI2990" s="46"/>
      <c r="VUJ2990" s="46"/>
      <c r="VUK2990" s="46"/>
      <c r="VUL2990" s="46"/>
      <c r="VUM2990" s="46"/>
      <c r="VUN2990" s="46"/>
      <c r="VUO2990" s="46"/>
      <c r="VUP2990" s="46"/>
      <c r="VUQ2990" s="46"/>
      <c r="VUR2990" s="46"/>
      <c r="VUS2990" s="46"/>
      <c r="VUT2990" s="46"/>
      <c r="VUU2990" s="46"/>
      <c r="VUV2990" s="46"/>
      <c r="VUW2990" s="46"/>
      <c r="VUX2990" s="46"/>
      <c r="VUY2990" s="46"/>
      <c r="VUZ2990" s="46"/>
      <c r="VVA2990" s="46"/>
      <c r="VVB2990" s="46"/>
      <c r="VVC2990" s="46"/>
      <c r="VVD2990" s="46"/>
      <c r="VVE2990" s="46"/>
      <c r="VVF2990" s="46"/>
      <c r="VVG2990" s="46"/>
      <c r="VVH2990" s="46"/>
      <c r="VVI2990" s="46"/>
      <c r="VVJ2990" s="46"/>
      <c r="VVK2990" s="46"/>
      <c r="VVL2990" s="46"/>
      <c r="VVM2990" s="46"/>
      <c r="VVN2990" s="46"/>
      <c r="VVO2990" s="46"/>
      <c r="VVP2990" s="46"/>
      <c r="VVQ2990" s="46"/>
      <c r="VVR2990" s="46"/>
      <c r="VVS2990" s="46"/>
      <c r="VVT2990" s="46"/>
      <c r="VVU2990" s="46"/>
      <c r="VVV2990" s="46"/>
      <c r="VVW2990" s="46"/>
      <c r="VVX2990" s="46"/>
      <c r="VVY2990" s="46"/>
      <c r="VVZ2990" s="46"/>
      <c r="VWA2990" s="46"/>
      <c r="VWB2990" s="46"/>
      <c r="VWC2990" s="46"/>
      <c r="VWD2990" s="46"/>
      <c r="VWE2990" s="46"/>
      <c r="VWF2990" s="46"/>
      <c r="VWG2990" s="46"/>
      <c r="VWH2990" s="46"/>
      <c r="VWI2990" s="46"/>
      <c r="VWJ2990" s="46"/>
      <c r="VWK2990" s="46"/>
      <c r="VWL2990" s="46"/>
      <c r="VWM2990" s="46"/>
      <c r="VWN2990" s="46"/>
      <c r="VWO2990" s="46"/>
      <c r="VWP2990" s="46"/>
      <c r="VWQ2990" s="46"/>
      <c r="VWR2990" s="46"/>
      <c r="VWS2990" s="46"/>
      <c r="VWT2990" s="46"/>
      <c r="VWU2990" s="46"/>
      <c r="VWV2990" s="46"/>
      <c r="VWW2990" s="46"/>
      <c r="VWX2990" s="46"/>
      <c r="VWY2990" s="46"/>
      <c r="VWZ2990" s="46"/>
      <c r="VXA2990" s="46"/>
      <c r="VXB2990" s="46"/>
      <c r="VXC2990" s="46"/>
      <c r="VXD2990" s="46"/>
      <c r="VXE2990" s="46"/>
      <c r="VXF2990" s="46"/>
      <c r="VXG2990" s="46"/>
      <c r="VXH2990" s="46"/>
      <c r="VXI2990" s="46"/>
      <c r="VXJ2990" s="46"/>
      <c r="VXK2990" s="46"/>
      <c r="VXL2990" s="46"/>
      <c r="VXM2990" s="46"/>
      <c r="VXN2990" s="46"/>
      <c r="VXO2990" s="46"/>
      <c r="VXP2990" s="46"/>
      <c r="VXQ2990" s="46"/>
      <c r="VXR2990" s="46"/>
      <c r="VXS2990" s="46"/>
      <c r="VXT2990" s="46"/>
      <c r="VXU2990" s="46"/>
      <c r="VXV2990" s="46"/>
      <c r="VXW2990" s="46"/>
      <c r="VXX2990" s="46"/>
      <c r="VXY2990" s="46"/>
      <c r="VXZ2990" s="46"/>
      <c r="VYA2990" s="46"/>
      <c r="VYB2990" s="46"/>
      <c r="VYC2990" s="46"/>
      <c r="VYD2990" s="46"/>
      <c r="VYE2990" s="46"/>
      <c r="VYF2990" s="46"/>
      <c r="VYG2990" s="46"/>
      <c r="VYH2990" s="46"/>
      <c r="VYI2990" s="46"/>
      <c r="VYJ2990" s="46"/>
      <c r="VYK2990" s="46"/>
      <c r="VYL2990" s="46"/>
      <c r="VYM2990" s="46"/>
      <c r="VYN2990" s="46"/>
      <c r="VYO2990" s="46"/>
      <c r="VYP2990" s="46"/>
      <c r="VYQ2990" s="46"/>
      <c r="VYR2990" s="46"/>
      <c r="VYS2990" s="46"/>
      <c r="VYT2990" s="46"/>
      <c r="VYU2990" s="46"/>
      <c r="VYV2990" s="46"/>
      <c r="VYW2990" s="46"/>
      <c r="VYX2990" s="46"/>
      <c r="VYY2990" s="46"/>
      <c r="VYZ2990" s="46"/>
      <c r="VZA2990" s="46"/>
      <c r="VZB2990" s="46"/>
      <c r="VZC2990" s="46"/>
      <c r="VZD2990" s="46"/>
      <c r="VZE2990" s="46"/>
      <c r="VZF2990" s="46"/>
      <c r="VZG2990" s="46"/>
      <c r="VZH2990" s="46"/>
      <c r="VZI2990" s="46"/>
      <c r="VZJ2990" s="46"/>
      <c r="VZK2990" s="46"/>
      <c r="VZL2990" s="46"/>
      <c r="VZM2990" s="46"/>
      <c r="VZN2990" s="46"/>
      <c r="VZO2990" s="46"/>
      <c r="VZP2990" s="46"/>
      <c r="VZQ2990" s="46"/>
      <c r="VZR2990" s="46"/>
      <c r="VZS2990" s="46"/>
      <c r="VZT2990" s="46"/>
      <c r="VZU2990" s="46"/>
      <c r="VZV2990" s="46"/>
      <c r="VZW2990" s="46"/>
      <c r="VZX2990" s="46"/>
      <c r="VZY2990" s="46"/>
      <c r="VZZ2990" s="46"/>
      <c r="WAA2990" s="46"/>
      <c r="WAB2990" s="46"/>
      <c r="WAC2990" s="46"/>
      <c r="WAD2990" s="46"/>
      <c r="WAE2990" s="46"/>
      <c r="WAF2990" s="46"/>
      <c r="WAG2990" s="46"/>
      <c r="WAH2990" s="46"/>
      <c r="WAI2990" s="46"/>
      <c r="WAJ2990" s="46"/>
      <c r="WAK2990" s="46"/>
      <c r="WAL2990" s="46"/>
      <c r="WAM2990" s="46"/>
      <c r="WAN2990" s="46"/>
      <c r="WAO2990" s="46"/>
      <c r="WAP2990" s="46"/>
      <c r="WAQ2990" s="46"/>
      <c r="WAR2990" s="46"/>
      <c r="WAS2990" s="46"/>
      <c r="WAT2990" s="46"/>
      <c r="WAU2990" s="46"/>
      <c r="WAV2990" s="46"/>
      <c r="WAW2990" s="46"/>
      <c r="WAX2990" s="46"/>
      <c r="WAY2990" s="46"/>
      <c r="WAZ2990" s="46"/>
      <c r="WBA2990" s="46"/>
      <c r="WBB2990" s="46"/>
      <c r="WBC2990" s="46"/>
      <c r="WBD2990" s="46"/>
      <c r="WBE2990" s="46"/>
      <c r="WBF2990" s="46"/>
      <c r="WBG2990" s="46"/>
      <c r="WBH2990" s="46"/>
      <c r="WBI2990" s="46"/>
      <c r="WBJ2990" s="46"/>
      <c r="WBK2990" s="46"/>
      <c r="WBL2990" s="46"/>
      <c r="WBM2990" s="46"/>
      <c r="WBN2990" s="46"/>
      <c r="WBO2990" s="46"/>
      <c r="WBP2990" s="46"/>
      <c r="WBQ2990" s="46"/>
      <c r="WBR2990" s="46"/>
      <c r="WBS2990" s="46"/>
      <c r="WBT2990" s="46"/>
      <c r="WBU2990" s="46"/>
      <c r="WBV2990" s="46"/>
      <c r="WBW2990" s="46"/>
      <c r="WBX2990" s="46"/>
      <c r="WBY2990" s="46"/>
      <c r="WBZ2990" s="46"/>
      <c r="WCA2990" s="46"/>
      <c r="WCB2990" s="46"/>
      <c r="WCC2990" s="46"/>
      <c r="WCD2990" s="46"/>
      <c r="WCE2990" s="46"/>
      <c r="WCF2990" s="46"/>
      <c r="WCG2990" s="46"/>
      <c r="WCH2990" s="46"/>
      <c r="WCI2990" s="46"/>
      <c r="WCJ2990" s="46"/>
      <c r="WCK2990" s="46"/>
      <c r="WCL2990" s="46"/>
      <c r="WCM2990" s="46"/>
      <c r="WCN2990" s="46"/>
      <c r="WCO2990" s="46"/>
      <c r="WCP2990" s="46"/>
      <c r="WCQ2990" s="46"/>
      <c r="WCR2990" s="46"/>
      <c r="WCS2990" s="46"/>
      <c r="WCT2990" s="46"/>
      <c r="WCU2990" s="46"/>
      <c r="WCV2990" s="46"/>
      <c r="WCW2990" s="46"/>
      <c r="WCX2990" s="46"/>
      <c r="WCY2990" s="46"/>
      <c r="WCZ2990" s="46"/>
      <c r="WDA2990" s="46"/>
      <c r="WDB2990" s="46"/>
      <c r="WDC2990" s="46"/>
      <c r="WDD2990" s="46"/>
      <c r="WDE2990" s="46"/>
      <c r="WDF2990" s="46"/>
      <c r="WDG2990" s="46"/>
      <c r="WDH2990" s="46"/>
      <c r="WDI2990" s="46"/>
      <c r="WDJ2990" s="46"/>
      <c r="WDK2990" s="46"/>
      <c r="WDL2990" s="46"/>
      <c r="WDM2990" s="46"/>
      <c r="WDN2990" s="46"/>
      <c r="WDO2990" s="46"/>
      <c r="WDP2990" s="46"/>
      <c r="WDQ2990" s="46"/>
      <c r="WDR2990" s="46"/>
      <c r="WDS2990" s="46"/>
      <c r="WDT2990" s="46"/>
      <c r="WDU2990" s="46"/>
      <c r="WDV2990" s="46"/>
      <c r="WDW2990" s="46"/>
      <c r="WDX2990" s="46"/>
      <c r="WDY2990" s="46"/>
      <c r="WDZ2990" s="46"/>
      <c r="WEA2990" s="46"/>
      <c r="WEB2990" s="46"/>
      <c r="WEC2990" s="46"/>
      <c r="WED2990" s="46"/>
      <c r="WEE2990" s="46"/>
      <c r="WEF2990" s="46"/>
      <c r="WEG2990" s="46"/>
      <c r="WEH2990" s="46"/>
      <c r="WEI2990" s="46"/>
      <c r="WEJ2990" s="46"/>
      <c r="WEK2990" s="46"/>
      <c r="WEL2990" s="46"/>
      <c r="WEM2990" s="46"/>
      <c r="WEN2990" s="46"/>
      <c r="WEO2990" s="46"/>
      <c r="WEP2990" s="46"/>
      <c r="WEQ2990" s="46"/>
      <c r="WER2990" s="46"/>
      <c r="WES2990" s="46"/>
      <c r="WET2990" s="46"/>
      <c r="WEU2990" s="46"/>
      <c r="WEV2990" s="46"/>
      <c r="WEW2990" s="46"/>
      <c r="WEX2990" s="46"/>
      <c r="WEY2990" s="46"/>
      <c r="WEZ2990" s="46"/>
      <c r="WFA2990" s="46"/>
      <c r="WFB2990" s="46"/>
      <c r="WFC2990" s="46"/>
      <c r="WFD2990" s="46"/>
      <c r="WFE2990" s="46"/>
      <c r="WFF2990" s="46"/>
      <c r="WFG2990" s="46"/>
      <c r="WFH2990" s="46"/>
      <c r="WFI2990" s="46"/>
      <c r="WFJ2990" s="46"/>
      <c r="WFK2990" s="46"/>
      <c r="WFL2990" s="46"/>
      <c r="WFM2990" s="46"/>
      <c r="WFN2990" s="46"/>
      <c r="WFO2990" s="46"/>
      <c r="WFP2990" s="46"/>
      <c r="WFQ2990" s="46"/>
      <c r="WFR2990" s="46"/>
      <c r="WFS2990" s="46"/>
      <c r="WFT2990" s="46"/>
      <c r="WFU2990" s="46"/>
      <c r="WFV2990" s="46"/>
      <c r="WFW2990" s="46"/>
      <c r="WFX2990" s="46"/>
      <c r="WFY2990" s="46"/>
      <c r="WFZ2990" s="46"/>
      <c r="WGA2990" s="46"/>
      <c r="WGB2990" s="46"/>
      <c r="WGC2990" s="46"/>
      <c r="WGD2990" s="46"/>
      <c r="WGE2990" s="46"/>
      <c r="WGF2990" s="46"/>
      <c r="WGG2990" s="46"/>
      <c r="WGH2990" s="46"/>
      <c r="WGI2990" s="46"/>
      <c r="WGJ2990" s="46"/>
      <c r="WGK2990" s="46"/>
      <c r="WGL2990" s="46"/>
      <c r="WGM2990" s="46"/>
      <c r="WGN2990" s="46"/>
      <c r="WGO2990" s="46"/>
      <c r="WGP2990" s="46"/>
      <c r="WGQ2990" s="46"/>
      <c r="WGR2990" s="46"/>
      <c r="WGS2990" s="46"/>
      <c r="WGT2990" s="46"/>
      <c r="WGU2990" s="46"/>
      <c r="WGV2990" s="46"/>
      <c r="WGW2990" s="46"/>
      <c r="WGX2990" s="46"/>
      <c r="WGY2990" s="46"/>
      <c r="WGZ2990" s="46"/>
      <c r="WHA2990" s="46"/>
      <c r="WHB2990" s="46"/>
      <c r="WHC2990" s="46"/>
      <c r="WHD2990" s="46"/>
      <c r="WHE2990" s="46"/>
      <c r="WHF2990" s="46"/>
      <c r="WHG2990" s="46"/>
      <c r="WHH2990" s="46"/>
      <c r="WHI2990" s="46"/>
      <c r="WHJ2990" s="46"/>
      <c r="WHK2990" s="46"/>
      <c r="WHL2990" s="46"/>
      <c r="WHM2990" s="46"/>
      <c r="WHN2990" s="46"/>
      <c r="WHO2990" s="46"/>
      <c r="WHP2990" s="46"/>
      <c r="WHQ2990" s="46"/>
      <c r="WHR2990" s="46"/>
      <c r="WHS2990" s="46"/>
      <c r="WHT2990" s="46"/>
      <c r="WHU2990" s="46"/>
      <c r="WHV2990" s="46"/>
      <c r="WHW2990" s="46"/>
      <c r="WHX2990" s="46"/>
      <c r="WHY2990" s="46"/>
      <c r="WHZ2990" s="46"/>
      <c r="WIA2990" s="46"/>
      <c r="WIB2990" s="46"/>
      <c r="WIC2990" s="46"/>
      <c r="WID2990" s="46"/>
      <c r="WIE2990" s="46"/>
      <c r="WIF2990" s="46"/>
      <c r="WIG2990" s="46"/>
      <c r="WIH2990" s="46"/>
      <c r="WII2990" s="46"/>
      <c r="WIJ2990" s="46"/>
      <c r="WIK2990" s="46"/>
      <c r="WIL2990" s="46"/>
      <c r="WIM2990" s="46"/>
      <c r="WIN2990" s="46"/>
      <c r="WIO2990" s="46"/>
      <c r="WIP2990" s="46"/>
      <c r="WIQ2990" s="46"/>
      <c r="WIR2990" s="46"/>
      <c r="WIS2990" s="46"/>
      <c r="WIT2990" s="46"/>
      <c r="WIU2990" s="46"/>
      <c r="WIV2990" s="46"/>
      <c r="WIW2990" s="46"/>
      <c r="WIX2990" s="46"/>
      <c r="WIY2990" s="46"/>
      <c r="WIZ2990" s="46"/>
      <c r="WJA2990" s="46"/>
      <c r="WJB2990" s="46"/>
      <c r="WJC2990" s="46"/>
      <c r="WJD2990" s="46"/>
      <c r="WJE2990" s="46"/>
      <c r="WJF2990" s="46"/>
      <c r="WJG2990" s="46"/>
      <c r="WJH2990" s="46"/>
      <c r="WJI2990" s="46"/>
      <c r="WJJ2990" s="46"/>
      <c r="WJK2990" s="46"/>
      <c r="WJL2990" s="46"/>
      <c r="WJM2990" s="46"/>
      <c r="WJN2990" s="46"/>
      <c r="WJO2990" s="46"/>
      <c r="WJP2990" s="46"/>
      <c r="WJQ2990" s="46"/>
      <c r="WJR2990" s="46"/>
      <c r="WJS2990" s="46"/>
      <c r="WJT2990" s="46"/>
      <c r="WJU2990" s="46"/>
      <c r="WJV2990" s="46"/>
      <c r="WJW2990" s="46"/>
      <c r="WJX2990" s="46"/>
      <c r="WJY2990" s="46"/>
      <c r="WJZ2990" s="46"/>
      <c r="WKA2990" s="46"/>
      <c r="WKB2990" s="46"/>
      <c r="WKC2990" s="46"/>
      <c r="WKD2990" s="46"/>
      <c r="WKE2990" s="46"/>
      <c r="WKF2990" s="46"/>
      <c r="WKG2990" s="46"/>
      <c r="WKH2990" s="46"/>
      <c r="WKI2990" s="46"/>
      <c r="WKJ2990" s="46"/>
      <c r="WKK2990" s="46"/>
      <c r="WKL2990" s="46"/>
      <c r="WKM2990" s="46"/>
      <c r="WKN2990" s="46"/>
      <c r="WKO2990" s="46"/>
      <c r="WKP2990" s="46"/>
      <c r="WKQ2990" s="46"/>
      <c r="WKR2990" s="46"/>
      <c r="WKS2990" s="46"/>
      <c r="WKT2990" s="46"/>
      <c r="WKU2990" s="46"/>
      <c r="WKV2990" s="46"/>
      <c r="WKW2990" s="46"/>
      <c r="WKX2990" s="46"/>
      <c r="WKY2990" s="46"/>
      <c r="WKZ2990" s="46"/>
      <c r="WLA2990" s="46"/>
      <c r="WLB2990" s="46"/>
      <c r="WLC2990" s="46"/>
      <c r="WLD2990" s="46"/>
      <c r="WLE2990" s="46"/>
      <c r="WLF2990" s="46"/>
      <c r="WLG2990" s="46"/>
      <c r="WLH2990" s="46"/>
      <c r="WLI2990" s="46"/>
      <c r="WLJ2990" s="46"/>
      <c r="WLK2990" s="46"/>
      <c r="WLL2990" s="46"/>
      <c r="WLM2990" s="46"/>
      <c r="WLN2990" s="46"/>
      <c r="WLO2990" s="46"/>
      <c r="WLP2990" s="46"/>
      <c r="WLQ2990" s="46"/>
      <c r="WLR2990" s="46"/>
      <c r="WLS2990" s="46"/>
      <c r="WLT2990" s="46"/>
      <c r="WLU2990" s="46"/>
      <c r="WLV2990" s="46"/>
      <c r="WLW2990" s="46"/>
      <c r="WLX2990" s="46"/>
      <c r="WLY2990" s="46"/>
      <c r="WLZ2990" s="46"/>
      <c r="WMA2990" s="46"/>
      <c r="WMB2990" s="46"/>
      <c r="WMC2990" s="46"/>
      <c r="WMD2990" s="46"/>
      <c r="WME2990" s="46"/>
      <c r="WMF2990" s="46"/>
      <c r="WMG2990" s="46"/>
      <c r="WMH2990" s="46"/>
      <c r="WMI2990" s="46"/>
      <c r="WMJ2990" s="46"/>
      <c r="WMK2990" s="46"/>
      <c r="WML2990" s="46"/>
      <c r="WMM2990" s="46"/>
      <c r="WMN2990" s="46"/>
      <c r="WMO2990" s="46"/>
      <c r="WMP2990" s="46"/>
      <c r="WMQ2990" s="46"/>
      <c r="WMR2990" s="46"/>
      <c r="WMS2990" s="46"/>
      <c r="WMT2990" s="46"/>
      <c r="WMU2990" s="46"/>
      <c r="WMV2990" s="46"/>
      <c r="WMW2990" s="46"/>
      <c r="WMX2990" s="46"/>
      <c r="WMY2990" s="46"/>
      <c r="WMZ2990" s="46"/>
      <c r="WNA2990" s="46"/>
      <c r="WNB2990" s="46"/>
      <c r="WNC2990" s="46"/>
      <c r="WND2990" s="46"/>
      <c r="WNE2990" s="46"/>
      <c r="WNF2990" s="46"/>
      <c r="WNG2990" s="46"/>
      <c r="WNH2990" s="46"/>
      <c r="WNI2990" s="46"/>
      <c r="WNJ2990" s="46"/>
      <c r="WNK2990" s="46"/>
      <c r="WNL2990" s="46"/>
      <c r="WNM2990" s="46"/>
      <c r="WNN2990" s="46"/>
      <c r="WNO2990" s="46"/>
      <c r="WNP2990" s="46"/>
      <c r="WNQ2990" s="46"/>
      <c r="WNR2990" s="46"/>
      <c r="WNS2990" s="46"/>
      <c r="WNT2990" s="46"/>
      <c r="WNU2990" s="46"/>
      <c r="WNV2990" s="46"/>
      <c r="WNW2990" s="46"/>
      <c r="WNX2990" s="46"/>
      <c r="WNY2990" s="46"/>
      <c r="WNZ2990" s="46"/>
      <c r="WOA2990" s="46"/>
      <c r="WOB2990" s="46"/>
      <c r="WOC2990" s="46"/>
      <c r="WOD2990" s="46"/>
      <c r="WOE2990" s="46"/>
      <c r="WOF2990" s="46"/>
      <c r="WOG2990" s="46"/>
      <c r="WOH2990" s="46"/>
      <c r="WOI2990" s="46"/>
      <c r="WOJ2990" s="46"/>
      <c r="WOK2990" s="46"/>
      <c r="WOL2990" s="46"/>
      <c r="WOM2990" s="46"/>
      <c r="WON2990" s="46"/>
      <c r="WOO2990" s="46"/>
      <c r="WOP2990" s="46"/>
      <c r="WOQ2990" s="46"/>
      <c r="WOR2990" s="46"/>
      <c r="WOS2990" s="46"/>
      <c r="WOT2990" s="46"/>
      <c r="WOU2990" s="46"/>
      <c r="WOV2990" s="46"/>
      <c r="WOW2990" s="46"/>
      <c r="WOX2990" s="46"/>
      <c r="WOY2990" s="46"/>
      <c r="WOZ2990" s="46"/>
      <c r="WPA2990" s="46"/>
      <c r="WPB2990" s="46"/>
      <c r="WPC2990" s="46"/>
      <c r="WPD2990" s="46"/>
      <c r="WPE2990" s="46"/>
      <c r="WPF2990" s="46"/>
      <c r="WPG2990" s="46"/>
      <c r="WPH2990" s="46"/>
      <c r="WPI2990" s="46"/>
      <c r="WPJ2990" s="46"/>
      <c r="WPK2990" s="46"/>
      <c r="WPL2990" s="46"/>
      <c r="WPM2990" s="46"/>
      <c r="WPN2990" s="46"/>
      <c r="WPO2990" s="46"/>
      <c r="WPP2990" s="46"/>
      <c r="WPQ2990" s="46"/>
      <c r="WPR2990" s="46"/>
      <c r="WPS2990" s="46"/>
      <c r="WPT2990" s="46"/>
      <c r="WPU2990" s="46"/>
      <c r="WPV2990" s="46"/>
      <c r="WPW2990" s="46"/>
      <c r="WPX2990" s="46"/>
      <c r="WPY2990" s="46"/>
      <c r="WPZ2990" s="46"/>
      <c r="WQA2990" s="46"/>
      <c r="WQB2990" s="46"/>
      <c r="WQC2990" s="46"/>
      <c r="WQD2990" s="46"/>
      <c r="WQE2990" s="46"/>
      <c r="WQF2990" s="46"/>
      <c r="WQG2990" s="46"/>
      <c r="WQH2990" s="46"/>
      <c r="WQI2990" s="46"/>
      <c r="WQJ2990" s="46"/>
      <c r="WQK2990" s="46"/>
      <c r="WQL2990" s="46"/>
      <c r="WQM2990" s="46"/>
      <c r="WQN2990" s="46"/>
      <c r="WQO2990" s="46"/>
      <c r="WQP2990" s="46"/>
      <c r="WQQ2990" s="46"/>
      <c r="WQR2990" s="46"/>
      <c r="WQS2990" s="46"/>
      <c r="WQT2990" s="46"/>
      <c r="WQU2990" s="46"/>
      <c r="WQV2990" s="46"/>
      <c r="WQW2990" s="46"/>
      <c r="WQX2990" s="46"/>
      <c r="WQY2990" s="46"/>
      <c r="WQZ2990" s="46"/>
      <c r="WRA2990" s="46"/>
      <c r="WRB2990" s="46"/>
      <c r="WRC2990" s="46"/>
      <c r="WRD2990" s="46"/>
      <c r="WRE2990" s="46"/>
      <c r="WRF2990" s="46"/>
      <c r="WRG2990" s="46"/>
      <c r="WRH2990" s="46"/>
      <c r="WRI2990" s="46"/>
      <c r="WRJ2990" s="46"/>
      <c r="WRK2990" s="46"/>
      <c r="WRL2990" s="46"/>
      <c r="WRM2990" s="46"/>
      <c r="WRN2990" s="46"/>
      <c r="WRO2990" s="46"/>
      <c r="WRP2990" s="46"/>
      <c r="WRQ2990" s="46"/>
      <c r="WRR2990" s="46"/>
      <c r="WRS2990" s="46"/>
      <c r="WRT2990" s="46"/>
      <c r="WRU2990" s="46"/>
      <c r="WRV2990" s="46"/>
      <c r="WRW2990" s="46"/>
      <c r="WRX2990" s="46"/>
      <c r="WRY2990" s="46"/>
      <c r="WRZ2990" s="46"/>
      <c r="WSA2990" s="46"/>
      <c r="WSB2990" s="46"/>
      <c r="WSC2990" s="46"/>
      <c r="WSD2990" s="46"/>
      <c r="WSE2990" s="46"/>
      <c r="WSF2990" s="46"/>
      <c r="WSG2990" s="46"/>
      <c r="WSH2990" s="46"/>
      <c r="WSI2990" s="46"/>
      <c r="WSJ2990" s="46"/>
      <c r="WSK2990" s="46"/>
      <c r="WSL2990" s="46"/>
      <c r="WSM2990" s="46"/>
      <c r="WSN2990" s="46"/>
      <c r="WSO2990" s="46"/>
      <c r="WSP2990" s="46"/>
      <c r="WSQ2990" s="46"/>
      <c r="WSR2990" s="46"/>
      <c r="WSS2990" s="46"/>
      <c r="WST2990" s="46"/>
      <c r="WSU2990" s="46"/>
      <c r="WSV2990" s="46"/>
      <c r="WSW2990" s="46"/>
      <c r="WSX2990" s="46"/>
      <c r="WSY2990" s="46"/>
      <c r="WSZ2990" s="46"/>
      <c r="WTA2990" s="46"/>
      <c r="WTB2990" s="46"/>
      <c r="WTC2990" s="46"/>
      <c r="WTD2990" s="46"/>
      <c r="WTE2990" s="46"/>
      <c r="WTF2990" s="46"/>
      <c r="WTG2990" s="46"/>
      <c r="WTH2990" s="46"/>
      <c r="WTI2990" s="46"/>
      <c r="WTJ2990" s="46"/>
      <c r="WTK2990" s="46"/>
      <c r="WTL2990" s="46"/>
      <c r="WTM2990" s="46"/>
      <c r="WTN2990" s="46"/>
      <c r="WTO2990" s="46"/>
      <c r="WTP2990" s="46"/>
      <c r="WTQ2990" s="46"/>
      <c r="WTR2990" s="46"/>
      <c r="WTS2990" s="46"/>
      <c r="WTT2990" s="46"/>
      <c r="WTU2990" s="46"/>
      <c r="WTV2990" s="46"/>
      <c r="WTW2990" s="46"/>
      <c r="WTX2990" s="46"/>
      <c r="WTY2990" s="46"/>
      <c r="WTZ2990" s="46"/>
      <c r="WUA2990" s="46"/>
      <c r="WUB2990" s="46"/>
      <c r="WUC2990" s="46"/>
      <c r="WUD2990" s="46"/>
      <c r="WUE2990" s="46"/>
      <c r="WUF2990" s="46"/>
      <c r="WUG2990" s="46"/>
      <c r="WUH2990" s="46"/>
      <c r="WUI2990" s="46"/>
      <c r="WUJ2990" s="46"/>
      <c r="WUK2990" s="46"/>
      <c r="WUL2990" s="46"/>
      <c r="WUM2990" s="46"/>
      <c r="WUN2990" s="46"/>
      <c r="WUO2990" s="46"/>
      <c r="WUP2990" s="46"/>
      <c r="WUQ2990" s="46"/>
      <c r="WUR2990" s="46"/>
      <c r="WUS2990" s="46"/>
      <c r="WUT2990" s="46"/>
      <c r="WUU2990" s="46"/>
      <c r="WUV2990" s="46"/>
      <c r="WUW2990" s="46"/>
      <c r="WUX2990" s="46"/>
      <c r="WUY2990" s="46"/>
      <c r="WUZ2990" s="46"/>
      <c r="WVA2990" s="46"/>
      <c r="WVB2990" s="46"/>
      <c r="WVC2990" s="46"/>
      <c r="WVD2990" s="46"/>
      <c r="WVE2990" s="46"/>
      <c r="WVF2990" s="46"/>
      <c r="WVG2990" s="46"/>
      <c r="WVH2990" s="46"/>
      <c r="WVI2990" s="46"/>
      <c r="WVJ2990" s="46"/>
      <c r="WVK2990" s="46"/>
      <c r="WVL2990" s="46"/>
      <c r="WVM2990" s="46"/>
      <c r="WVN2990" s="46"/>
      <c r="WVO2990" s="46"/>
      <c r="WVP2990" s="46"/>
      <c r="WVQ2990" s="46"/>
      <c r="WVR2990" s="46"/>
      <c r="WVS2990" s="46"/>
      <c r="WVT2990" s="46"/>
      <c r="WVU2990" s="46"/>
      <c r="WVV2990" s="46"/>
      <c r="WVW2990" s="46"/>
      <c r="WVX2990" s="46"/>
      <c r="WVY2990" s="46"/>
      <c r="WVZ2990" s="46"/>
      <c r="WWA2990" s="46"/>
      <c r="WWB2990" s="46"/>
      <c r="WWC2990" s="46"/>
      <c r="WWD2990" s="46"/>
      <c r="WWE2990" s="46"/>
      <c r="WWF2990" s="46"/>
      <c r="WWG2990" s="46"/>
      <c r="WWH2990" s="46"/>
      <c r="WWI2990" s="46"/>
      <c r="WWJ2990" s="46"/>
      <c r="WWK2990" s="46"/>
      <c r="WWL2990" s="46"/>
      <c r="WWM2990" s="46"/>
      <c r="WWN2990" s="46"/>
      <c r="WWO2990" s="46"/>
      <c r="WWP2990" s="46"/>
      <c r="WWQ2990" s="46"/>
      <c r="WWR2990" s="46"/>
      <c r="WWS2990" s="46"/>
      <c r="WWT2990" s="46"/>
      <c r="WWU2990" s="46"/>
      <c r="WWV2990" s="46"/>
      <c r="WWW2990" s="46"/>
      <c r="WWX2990" s="46"/>
      <c r="WWY2990" s="46"/>
      <c r="WWZ2990" s="46"/>
      <c r="WXA2990" s="46"/>
      <c r="WXB2990" s="46"/>
      <c r="WXC2990" s="46"/>
      <c r="WXD2990" s="46"/>
      <c r="WXE2990" s="46"/>
      <c r="WXF2990" s="46"/>
      <c r="WXG2990" s="46"/>
      <c r="WXH2990" s="46"/>
      <c r="WXI2990" s="46"/>
      <c r="WXJ2990" s="46"/>
      <c r="WXK2990" s="46"/>
      <c r="WXL2990" s="46"/>
      <c r="WXM2990" s="46"/>
      <c r="WXN2990" s="46"/>
      <c r="WXO2990" s="46"/>
      <c r="WXP2990" s="46"/>
      <c r="WXQ2990" s="46"/>
      <c r="WXR2990" s="46"/>
      <c r="WXS2990" s="46"/>
      <c r="WXT2990" s="46"/>
      <c r="WXU2990" s="46"/>
      <c r="WXV2990" s="46"/>
      <c r="WXW2990" s="46"/>
      <c r="WXX2990" s="46"/>
      <c r="WXY2990" s="46"/>
      <c r="WXZ2990" s="46"/>
      <c r="WYA2990" s="46"/>
      <c r="WYB2990" s="46"/>
      <c r="WYC2990" s="46"/>
      <c r="WYD2990" s="46"/>
      <c r="WYE2990" s="46"/>
      <c r="WYF2990" s="46"/>
      <c r="WYG2990" s="46"/>
      <c r="WYH2990" s="46"/>
      <c r="WYI2990" s="46"/>
      <c r="WYJ2990" s="46"/>
      <c r="WYK2990" s="46"/>
      <c r="WYL2990" s="46"/>
      <c r="WYM2990" s="46"/>
      <c r="WYN2990" s="46"/>
      <c r="WYO2990" s="46"/>
      <c r="WYP2990" s="46"/>
      <c r="WYQ2990" s="46"/>
      <c r="WYR2990" s="46"/>
      <c r="WYS2990" s="46"/>
      <c r="WYT2990" s="46"/>
      <c r="WYU2990" s="46"/>
      <c r="WYV2990" s="46"/>
      <c r="WYW2990" s="46"/>
      <c r="WYX2990" s="46"/>
      <c r="WYY2990" s="46"/>
      <c r="WYZ2990" s="46"/>
      <c r="WZA2990" s="46"/>
      <c r="WZB2990" s="46"/>
      <c r="WZC2990" s="46"/>
      <c r="WZD2990" s="46"/>
      <c r="WZE2990" s="46"/>
      <c r="WZF2990" s="46"/>
      <c r="WZG2990" s="46"/>
      <c r="WZH2990" s="46"/>
      <c r="WZI2990" s="46"/>
      <c r="WZJ2990" s="46"/>
      <c r="WZK2990" s="46"/>
      <c r="WZL2990" s="46"/>
      <c r="WZM2990" s="46"/>
      <c r="WZN2990" s="46"/>
      <c r="WZO2990" s="46"/>
      <c r="WZP2990" s="46"/>
      <c r="WZQ2990" s="46"/>
      <c r="WZR2990" s="46"/>
      <c r="WZS2990" s="46"/>
      <c r="WZT2990" s="46"/>
      <c r="WZU2990" s="46"/>
      <c r="WZV2990" s="46"/>
      <c r="WZW2990" s="46"/>
      <c r="WZX2990" s="46"/>
      <c r="WZY2990" s="46"/>
      <c r="WZZ2990" s="46"/>
      <c r="XAA2990" s="46"/>
      <c r="XAB2990" s="46"/>
      <c r="XAC2990" s="46"/>
      <c r="XAD2990" s="46"/>
      <c r="XAE2990" s="46"/>
      <c r="XAF2990" s="46"/>
      <c r="XAG2990" s="46"/>
      <c r="XAH2990" s="46"/>
      <c r="XAI2990" s="46"/>
      <c r="XAJ2990" s="46"/>
      <c r="XAK2990" s="46"/>
      <c r="XAL2990" s="46"/>
      <c r="XAM2990" s="46"/>
      <c r="XAN2990" s="46"/>
      <c r="XAO2990" s="46"/>
      <c r="XAP2990" s="46"/>
      <c r="XAQ2990" s="46"/>
      <c r="XAR2990" s="46"/>
      <c r="XAS2990" s="46"/>
      <c r="XAT2990" s="46"/>
      <c r="XAU2990" s="46"/>
      <c r="XAV2990" s="46"/>
      <c r="XAW2990" s="46"/>
      <c r="XAX2990" s="46"/>
      <c r="XAY2990" s="46"/>
      <c r="XAZ2990" s="46"/>
      <c r="XBA2990" s="46"/>
      <c r="XBB2990" s="46"/>
      <c r="XBC2990" s="46"/>
      <c r="XBD2990" s="46"/>
      <c r="XBE2990" s="46"/>
      <c r="XBF2990" s="46"/>
      <c r="XBG2990" s="46"/>
      <c r="XBH2990" s="46"/>
      <c r="XBI2990" s="46"/>
      <c r="XBJ2990" s="46"/>
      <c r="XBK2990" s="46"/>
      <c r="XBL2990" s="46"/>
      <c r="XBM2990" s="46"/>
      <c r="XBN2990" s="46"/>
      <c r="XBO2990" s="46"/>
      <c r="XBP2990" s="46"/>
      <c r="XBQ2990" s="46"/>
      <c r="XBR2990" s="46"/>
      <c r="XBS2990" s="46"/>
      <c r="XBT2990" s="46"/>
      <c r="XBU2990" s="46"/>
      <c r="XBV2990" s="46"/>
      <c r="XBW2990" s="46"/>
      <c r="XBX2990" s="46"/>
      <c r="XBY2990" s="46"/>
      <c r="XBZ2990" s="46"/>
      <c r="XCA2990" s="46"/>
      <c r="XCB2990" s="46"/>
      <c r="XCC2990" s="46"/>
      <c r="XCD2990" s="46"/>
      <c r="XCE2990" s="46"/>
      <c r="XCF2990" s="46"/>
      <c r="XCG2990" s="46"/>
      <c r="XCH2990" s="46"/>
      <c r="XCI2990" s="46"/>
      <c r="XCJ2990" s="46"/>
      <c r="XCK2990" s="46"/>
      <c r="XCL2990" s="46"/>
      <c r="XCM2990" s="46"/>
      <c r="XCN2990" s="46"/>
      <c r="XCO2990" s="46"/>
      <c r="XCP2990" s="46"/>
      <c r="XCQ2990" s="46"/>
      <c r="XCR2990" s="46"/>
      <c r="XCS2990" s="46"/>
      <c r="XCT2990" s="46"/>
      <c r="XCU2990" s="46"/>
      <c r="XCV2990" s="46"/>
      <c r="XCW2990" s="46"/>
      <c r="XCX2990" s="46"/>
      <c r="XCY2990" s="46"/>
      <c r="XCZ2990" s="46"/>
      <c r="XDA2990" s="46"/>
      <c r="XDB2990" s="46"/>
      <c r="XDC2990" s="46"/>
      <c r="XDD2990" s="46"/>
      <c r="XDE2990" s="46"/>
      <c r="XDF2990" s="46"/>
      <c r="XDG2990" s="46"/>
      <c r="XDH2990" s="46"/>
      <c r="XDI2990" s="46"/>
      <c r="XDJ2990" s="46"/>
      <c r="XDK2990" s="46"/>
      <c r="XDL2990" s="46"/>
      <c r="XDM2990" s="46"/>
      <c r="XDN2990" s="46"/>
      <c r="XDO2990" s="46"/>
      <c r="XDP2990" s="46"/>
      <c r="XDQ2990" s="46"/>
      <c r="XDR2990" s="46"/>
      <c r="XDS2990" s="46"/>
      <c r="XDT2990" s="46"/>
      <c r="XDU2990" s="46"/>
      <c r="XDV2990" s="46"/>
      <c r="XDW2990" s="46"/>
      <c r="XDX2990" s="46"/>
      <c r="XDY2990" s="46"/>
      <c r="XDZ2990" s="46"/>
      <c r="XEA2990" s="46"/>
      <c r="XEB2990" s="46"/>
      <c r="XEC2990" s="46"/>
      <c r="XED2990" s="46"/>
      <c r="XEE2990" s="46"/>
      <c r="XEF2990" s="46"/>
      <c r="XEG2990" s="46"/>
      <c r="XEH2990" s="46"/>
      <c r="XEI2990" s="46"/>
      <c r="XEJ2990" s="46"/>
      <c r="XEK2990" s="46"/>
      <c r="XEL2990" s="46"/>
      <c r="XEM2990" s="46"/>
      <c r="XEN2990" s="46"/>
      <c r="XEO2990" s="46"/>
      <c r="XEP2990" s="46"/>
      <c r="XEQ2990" s="46"/>
      <c r="XER2990" s="46"/>
      <c r="XES2990" s="46"/>
      <c r="XET2990" s="46"/>
      <c r="XEU2990" s="46"/>
      <c r="XEV2990" s="46"/>
      <c r="XEW2990" s="46"/>
      <c r="XEX2990" s="46"/>
      <c r="XEY2990" s="46"/>
      <c r="XEZ2990" s="46"/>
      <c r="XFA2990" s="46"/>
      <c r="XFB2990" s="46"/>
      <c r="XFC2990" s="46"/>
    </row>
    <row r="2991" spans="1:16383" s="82" customFormat="1" ht="15" customHeight="1" x14ac:dyDescent="0.2">
      <c r="A2991" s="7"/>
      <c r="B2991" s="24"/>
      <c r="C2991" s="21"/>
      <c r="D2991" s="54"/>
      <c r="E2991" s="35"/>
      <c r="F2991" s="21"/>
      <c r="G2991" s="21"/>
      <c r="H2991" s="21"/>
      <c r="I2991" s="21"/>
      <c r="J2991" s="21"/>
      <c r="K2991" s="21"/>
      <c r="L2991" s="21"/>
      <c r="M2991" s="21"/>
      <c r="N2991" s="21"/>
      <c r="O2991" s="21"/>
      <c r="P2991" s="21"/>
      <c r="Q2991" s="21"/>
      <c r="R2991" s="21"/>
      <c r="S2991" s="21"/>
      <c r="T2991" s="21"/>
      <c r="U2991" s="41"/>
      <c r="V2991" s="55"/>
      <c r="W2991" s="55"/>
      <c r="X2991" s="46"/>
      <c r="Y2991" s="46"/>
      <c r="Z2991" s="46"/>
      <c r="AA2991" s="46"/>
      <c r="AB2991" s="46"/>
      <c r="AC2991" s="46"/>
      <c r="AD2991" s="46"/>
      <c r="AE2991" s="46"/>
      <c r="AF2991" s="46"/>
      <c r="AG2991" s="46"/>
      <c r="AH2991" s="46"/>
      <c r="AI2991" s="46"/>
      <c r="AJ2991" s="46"/>
      <c r="AK2991" s="46"/>
      <c r="AL2991" s="46"/>
      <c r="AM2991" s="46"/>
      <c r="AN2991" s="46"/>
      <c r="AO2991" s="46"/>
      <c r="AP2991" s="46"/>
      <c r="AQ2991" s="46"/>
      <c r="AR2991" s="46"/>
      <c r="AS2991" s="46"/>
      <c r="AT2991" s="46"/>
      <c r="AU2991" s="46"/>
      <c r="AV2991" s="46"/>
      <c r="AW2991" s="46"/>
      <c r="AX2991" s="46"/>
      <c r="AY2991" s="46"/>
      <c r="AZ2991" s="46"/>
      <c r="BA2991" s="46"/>
      <c r="BB2991" s="46"/>
      <c r="BC2991" s="46"/>
      <c r="BD2991" s="46"/>
      <c r="BE2991" s="46"/>
      <c r="BF2991" s="46"/>
      <c r="BG2991" s="46"/>
      <c r="BH2991" s="46"/>
      <c r="BI2991" s="46"/>
      <c r="BJ2991" s="46"/>
      <c r="BK2991" s="46"/>
      <c r="BL2991" s="46"/>
      <c r="BM2991" s="46"/>
      <c r="BN2991" s="46"/>
      <c r="BO2991" s="46"/>
      <c r="BP2991" s="46"/>
      <c r="BQ2991" s="46"/>
      <c r="BR2991" s="46"/>
      <c r="BS2991" s="46"/>
      <c r="BT2991" s="46"/>
      <c r="BU2991" s="46"/>
      <c r="BV2991" s="46"/>
      <c r="BW2991" s="46"/>
      <c r="BX2991" s="46"/>
      <c r="BY2991" s="46"/>
      <c r="BZ2991" s="46"/>
      <c r="CA2991" s="46"/>
      <c r="CB2991" s="46"/>
      <c r="CC2991" s="46"/>
      <c r="CD2991" s="46"/>
      <c r="CE2991" s="46"/>
      <c r="CF2991" s="46"/>
      <c r="CG2991" s="46"/>
      <c r="CH2991" s="46"/>
      <c r="CI2991" s="46"/>
      <c r="CJ2991" s="46"/>
      <c r="CK2991" s="46"/>
      <c r="CL2991" s="46"/>
      <c r="CM2991" s="46"/>
      <c r="CN2991" s="46"/>
      <c r="CO2991" s="46"/>
      <c r="CP2991" s="46"/>
      <c r="CQ2991" s="46"/>
      <c r="CR2991" s="46"/>
      <c r="CS2991" s="46"/>
      <c r="CT2991" s="46"/>
      <c r="CU2991" s="46"/>
      <c r="CV2991" s="46"/>
      <c r="CW2991" s="46"/>
      <c r="CX2991" s="46"/>
      <c r="CY2991" s="46"/>
      <c r="CZ2991" s="46"/>
      <c r="DA2991" s="46"/>
      <c r="DB2991" s="46"/>
      <c r="DC2991" s="46"/>
      <c r="DD2991" s="46"/>
      <c r="DE2991" s="46"/>
      <c r="DF2991" s="46"/>
      <c r="DG2991" s="46"/>
      <c r="DH2991" s="46"/>
      <c r="DI2991" s="46"/>
      <c r="DJ2991" s="46"/>
      <c r="DK2991" s="46"/>
      <c r="DL2991" s="46"/>
      <c r="DM2991" s="46"/>
      <c r="DN2991" s="46"/>
      <c r="DO2991" s="46"/>
      <c r="DP2991" s="46"/>
      <c r="DQ2991" s="46"/>
      <c r="DR2991" s="46"/>
      <c r="DS2991" s="46"/>
      <c r="DT2991" s="46"/>
      <c r="DU2991" s="46"/>
      <c r="DV2991" s="46"/>
      <c r="DW2991" s="46"/>
      <c r="DX2991" s="46"/>
      <c r="DY2991" s="46"/>
      <c r="DZ2991" s="46"/>
      <c r="EA2991" s="46"/>
      <c r="EB2991" s="46"/>
      <c r="EC2991" s="46"/>
      <c r="ED2991" s="46"/>
      <c r="EE2991" s="46"/>
      <c r="EF2991" s="46"/>
      <c r="EG2991" s="46"/>
      <c r="EH2991" s="46"/>
      <c r="EI2991" s="46"/>
      <c r="EJ2991" s="46"/>
      <c r="EK2991" s="46"/>
      <c r="EL2991" s="46"/>
      <c r="EM2991" s="46"/>
      <c r="EN2991" s="46"/>
      <c r="EO2991" s="46"/>
      <c r="EP2991" s="46"/>
      <c r="EQ2991" s="46"/>
      <c r="ER2991" s="46"/>
      <c r="ES2991" s="46"/>
      <c r="ET2991" s="46"/>
      <c r="EU2991" s="46"/>
      <c r="EV2991" s="46"/>
      <c r="EW2991" s="46"/>
      <c r="EX2991" s="46"/>
      <c r="EY2991" s="46"/>
      <c r="EZ2991" s="46"/>
      <c r="FA2991" s="46"/>
      <c r="FB2991" s="46"/>
      <c r="FC2991" s="46"/>
      <c r="FD2991" s="46"/>
      <c r="FE2991" s="46"/>
      <c r="FF2991" s="46"/>
      <c r="FG2991" s="46"/>
      <c r="FH2991" s="46"/>
      <c r="FI2991" s="46"/>
      <c r="FJ2991" s="46"/>
      <c r="FK2991" s="46"/>
      <c r="FL2991" s="46"/>
      <c r="FM2991" s="46"/>
      <c r="FN2991" s="46"/>
      <c r="FO2991" s="46"/>
      <c r="FP2991" s="46"/>
      <c r="FQ2991" s="46"/>
      <c r="FR2991" s="46"/>
      <c r="FS2991" s="46"/>
      <c r="FT2991" s="46"/>
      <c r="FU2991" s="46"/>
      <c r="FV2991" s="46"/>
      <c r="FW2991" s="46"/>
      <c r="FX2991" s="46"/>
      <c r="FY2991" s="46"/>
      <c r="FZ2991" s="46"/>
      <c r="GA2991" s="46"/>
      <c r="GB2991" s="46"/>
      <c r="GC2991" s="46"/>
      <c r="GD2991" s="46"/>
      <c r="GE2991" s="46"/>
      <c r="GF2991" s="46"/>
      <c r="GG2991" s="46"/>
      <c r="GH2991" s="46"/>
      <c r="GI2991" s="46"/>
      <c r="GJ2991" s="46"/>
      <c r="GK2991" s="46"/>
      <c r="GL2991" s="46"/>
      <c r="GM2991" s="46"/>
      <c r="GN2991" s="46"/>
      <c r="GO2991" s="46"/>
      <c r="GP2991" s="46"/>
      <c r="GQ2991" s="46"/>
      <c r="GR2991" s="46"/>
      <c r="GS2991" s="46"/>
      <c r="GT2991" s="46"/>
      <c r="GU2991" s="46"/>
      <c r="GV2991" s="46"/>
      <c r="GW2991" s="46"/>
      <c r="GX2991" s="46"/>
      <c r="GY2991" s="46"/>
      <c r="GZ2991" s="46"/>
      <c r="HA2991" s="46"/>
      <c r="HB2991" s="46"/>
      <c r="HC2991" s="46"/>
      <c r="HD2991" s="46"/>
      <c r="HE2991" s="46"/>
      <c r="HF2991" s="46"/>
      <c r="HG2991" s="46"/>
      <c r="HH2991" s="46"/>
      <c r="HI2991" s="46"/>
      <c r="HJ2991" s="46"/>
      <c r="HK2991" s="46"/>
      <c r="HL2991" s="46"/>
      <c r="HM2991" s="46"/>
      <c r="HN2991" s="46"/>
      <c r="HO2991" s="46"/>
      <c r="HP2991" s="46"/>
      <c r="HQ2991" s="46"/>
      <c r="HR2991" s="46"/>
      <c r="HS2991" s="46"/>
      <c r="HT2991" s="46"/>
      <c r="HU2991" s="46"/>
      <c r="HV2991" s="46"/>
      <c r="HW2991" s="46"/>
      <c r="HX2991" s="46"/>
      <c r="HY2991" s="46"/>
      <c r="HZ2991" s="46"/>
      <c r="IA2991" s="46"/>
      <c r="IB2991" s="46"/>
      <c r="IC2991" s="46"/>
      <c r="ID2991" s="46"/>
      <c r="IE2991" s="46"/>
      <c r="IF2991" s="46"/>
      <c r="IG2991" s="46"/>
      <c r="IH2991" s="46"/>
      <c r="II2991" s="46"/>
      <c r="IJ2991" s="46"/>
      <c r="IK2991" s="46"/>
      <c r="IL2991" s="46"/>
      <c r="IM2991" s="46"/>
      <c r="IN2991" s="46"/>
      <c r="IO2991" s="46"/>
      <c r="IP2991" s="46"/>
      <c r="IQ2991" s="46"/>
      <c r="IR2991" s="46"/>
      <c r="IS2991" s="46"/>
      <c r="IT2991" s="46"/>
      <c r="IU2991" s="46"/>
      <c r="IV2991" s="46"/>
      <c r="IW2991" s="46"/>
      <c r="IX2991" s="46"/>
      <c r="IY2991" s="46"/>
      <c r="IZ2991" s="46"/>
      <c r="JA2991" s="46"/>
      <c r="JB2991" s="46"/>
      <c r="JC2991" s="46"/>
      <c r="JD2991" s="46"/>
      <c r="JE2991" s="46"/>
      <c r="JF2991" s="46"/>
      <c r="JG2991" s="46"/>
      <c r="JH2991" s="46"/>
      <c r="JI2991" s="46"/>
      <c r="JJ2991" s="46"/>
      <c r="JK2991" s="46"/>
      <c r="JL2991" s="46"/>
      <c r="JM2991" s="46"/>
      <c r="JN2991" s="46"/>
      <c r="JO2991" s="46"/>
      <c r="JP2991" s="46"/>
      <c r="JQ2991" s="46"/>
      <c r="JR2991" s="46"/>
      <c r="JS2991" s="46"/>
      <c r="JT2991" s="46"/>
      <c r="JU2991" s="46"/>
      <c r="JV2991" s="46"/>
      <c r="JW2991" s="46"/>
      <c r="JX2991" s="46"/>
      <c r="JY2991" s="46"/>
      <c r="JZ2991" s="46"/>
      <c r="KA2991" s="46"/>
      <c r="KB2991" s="46"/>
      <c r="KC2991" s="46"/>
      <c r="KD2991" s="46"/>
      <c r="KE2991" s="46"/>
      <c r="KF2991" s="46"/>
      <c r="KG2991" s="46"/>
      <c r="KH2991" s="46"/>
      <c r="KI2991" s="46"/>
      <c r="KJ2991" s="46"/>
      <c r="KK2991" s="46"/>
      <c r="KL2991" s="46"/>
      <c r="KM2991" s="46"/>
      <c r="KN2991" s="46"/>
      <c r="KO2991" s="46"/>
      <c r="KP2991" s="46"/>
      <c r="KQ2991" s="46"/>
      <c r="KR2991" s="46"/>
      <c r="KS2991" s="46"/>
      <c r="KT2991" s="46"/>
      <c r="KU2991" s="46"/>
      <c r="KV2991" s="46"/>
      <c r="KW2991" s="46"/>
      <c r="KX2991" s="46"/>
      <c r="KY2991" s="46"/>
      <c r="KZ2991" s="46"/>
      <c r="LA2991" s="46"/>
      <c r="LB2991" s="46"/>
      <c r="LC2991" s="46"/>
      <c r="LD2991" s="46"/>
      <c r="LE2991" s="46"/>
      <c r="LF2991" s="46"/>
      <c r="LG2991" s="46"/>
      <c r="LH2991" s="46"/>
      <c r="LI2991" s="46"/>
      <c r="LJ2991" s="46"/>
      <c r="LK2991" s="46"/>
      <c r="LL2991" s="46"/>
      <c r="LM2991" s="46"/>
      <c r="LN2991" s="46"/>
      <c r="LO2991" s="46"/>
      <c r="LP2991" s="46"/>
      <c r="LQ2991" s="46"/>
      <c r="LR2991" s="46"/>
      <c r="LS2991" s="46"/>
      <c r="LT2991" s="46"/>
      <c r="LU2991" s="46"/>
      <c r="LV2991" s="46"/>
      <c r="LW2991" s="46"/>
      <c r="LX2991" s="46"/>
      <c r="LY2991" s="46"/>
      <c r="LZ2991" s="46"/>
      <c r="MA2991" s="46"/>
      <c r="MB2991" s="46"/>
      <c r="MC2991" s="46"/>
      <c r="MD2991" s="46"/>
      <c r="ME2991" s="46"/>
      <c r="MF2991" s="46"/>
      <c r="MG2991" s="46"/>
      <c r="MH2991" s="46"/>
      <c r="MI2991" s="46"/>
      <c r="MJ2991" s="46"/>
      <c r="MK2991" s="46"/>
      <c r="ML2991" s="46"/>
      <c r="MM2991" s="46"/>
      <c r="MN2991" s="46"/>
      <c r="MO2991" s="46"/>
      <c r="MP2991" s="46"/>
      <c r="MQ2991" s="46"/>
      <c r="MR2991" s="46"/>
      <c r="MS2991" s="46"/>
      <c r="MT2991" s="46"/>
      <c r="MU2991" s="46"/>
      <c r="MV2991" s="46"/>
      <c r="MW2991" s="46"/>
      <c r="MX2991" s="46"/>
      <c r="MY2991" s="46"/>
      <c r="MZ2991" s="46"/>
      <c r="NA2991" s="46"/>
      <c r="NB2991" s="46"/>
      <c r="NC2991" s="46"/>
      <c r="ND2991" s="46"/>
      <c r="NE2991" s="46"/>
      <c r="NF2991" s="46"/>
      <c r="NG2991" s="46"/>
      <c r="NH2991" s="46"/>
      <c r="NI2991" s="46"/>
      <c r="NJ2991" s="46"/>
      <c r="NK2991" s="46"/>
      <c r="NL2991" s="46"/>
      <c r="NM2991" s="46"/>
      <c r="NN2991" s="46"/>
      <c r="NO2991" s="46"/>
      <c r="NP2991" s="46"/>
      <c r="NQ2991" s="46"/>
      <c r="NR2991" s="46"/>
      <c r="NS2991" s="46"/>
      <c r="NT2991" s="46"/>
      <c r="NU2991" s="46"/>
      <c r="NV2991" s="46"/>
      <c r="NW2991" s="46"/>
      <c r="NX2991" s="46"/>
      <c r="NY2991" s="46"/>
      <c r="NZ2991" s="46"/>
      <c r="OA2991" s="46"/>
      <c r="OB2991" s="46"/>
      <c r="OC2991" s="46"/>
      <c r="OD2991" s="46"/>
      <c r="OE2991" s="46"/>
      <c r="OF2991" s="46"/>
      <c r="OG2991" s="46"/>
      <c r="OH2991" s="46"/>
      <c r="OI2991" s="46"/>
      <c r="OJ2991" s="46"/>
      <c r="OK2991" s="46"/>
      <c r="OL2991" s="46"/>
      <c r="OM2991" s="46"/>
      <c r="ON2991" s="46"/>
      <c r="OO2991" s="46"/>
      <c r="OP2991" s="46"/>
      <c r="OQ2991" s="46"/>
      <c r="OR2991" s="46"/>
      <c r="OS2991" s="46"/>
      <c r="OT2991" s="46"/>
      <c r="OU2991" s="46"/>
      <c r="OV2991" s="46"/>
      <c r="OW2991" s="46"/>
      <c r="OX2991" s="46"/>
      <c r="OY2991" s="46"/>
      <c r="OZ2991" s="46"/>
      <c r="PA2991" s="46"/>
      <c r="PB2991" s="46"/>
      <c r="PC2991" s="46"/>
      <c r="PD2991" s="46"/>
      <c r="PE2991" s="46"/>
      <c r="PF2991" s="46"/>
      <c r="PG2991" s="46"/>
      <c r="PH2991" s="46"/>
      <c r="PI2991" s="46"/>
      <c r="PJ2991" s="46"/>
      <c r="PK2991" s="46"/>
      <c r="PL2991" s="46"/>
      <c r="PM2991" s="46"/>
      <c r="PN2991" s="46"/>
      <c r="PO2991" s="46"/>
      <c r="PP2991" s="46"/>
      <c r="PQ2991" s="46"/>
      <c r="PR2991" s="46"/>
      <c r="PS2991" s="46"/>
      <c r="PT2991" s="46"/>
      <c r="PU2991" s="46"/>
      <c r="PV2991" s="46"/>
      <c r="PW2991" s="46"/>
      <c r="PX2991" s="46"/>
      <c r="PY2991" s="46"/>
      <c r="PZ2991" s="46"/>
      <c r="QA2991" s="46"/>
      <c r="QB2991" s="46"/>
      <c r="QC2991" s="46"/>
      <c r="QD2991" s="46"/>
      <c r="QE2991" s="46"/>
      <c r="QF2991" s="46"/>
      <c r="QG2991" s="46"/>
      <c r="QH2991" s="46"/>
      <c r="QI2991" s="46"/>
      <c r="QJ2991" s="46"/>
      <c r="QK2991" s="46"/>
      <c r="QL2991" s="46"/>
      <c r="QM2991" s="46"/>
      <c r="QN2991" s="46"/>
      <c r="QO2991" s="46"/>
      <c r="QP2991" s="46"/>
      <c r="QQ2991" s="46"/>
      <c r="QR2991" s="46"/>
      <c r="QS2991" s="46"/>
      <c r="QT2991" s="46"/>
      <c r="QU2991" s="46"/>
      <c r="QV2991" s="46"/>
      <c r="QW2991" s="46"/>
      <c r="QX2991" s="46"/>
      <c r="QY2991" s="46"/>
      <c r="QZ2991" s="46"/>
      <c r="RA2991" s="46"/>
      <c r="RB2991" s="46"/>
      <c r="RC2991" s="46"/>
      <c r="RD2991" s="46"/>
      <c r="RE2991" s="46"/>
      <c r="RF2991" s="46"/>
      <c r="RG2991" s="46"/>
      <c r="RH2991" s="46"/>
      <c r="RI2991" s="46"/>
      <c r="RJ2991" s="46"/>
      <c r="RK2991" s="46"/>
      <c r="RL2991" s="46"/>
      <c r="RM2991" s="46"/>
      <c r="RN2991" s="46"/>
      <c r="RO2991" s="46"/>
      <c r="RP2991" s="46"/>
      <c r="RQ2991" s="46"/>
      <c r="RR2991" s="46"/>
      <c r="RS2991" s="46"/>
      <c r="RT2991" s="46"/>
      <c r="RU2991" s="46"/>
      <c r="RV2991" s="46"/>
      <c r="RW2991" s="46"/>
      <c r="RX2991" s="46"/>
      <c r="RY2991" s="46"/>
      <c r="RZ2991" s="46"/>
      <c r="SA2991" s="46"/>
      <c r="SB2991" s="46"/>
      <c r="SC2991" s="46"/>
      <c r="SD2991" s="46"/>
      <c r="SE2991" s="46"/>
      <c r="SF2991" s="46"/>
      <c r="SG2991" s="46"/>
      <c r="SH2991" s="46"/>
      <c r="SI2991" s="46"/>
      <c r="SJ2991" s="46"/>
      <c r="SK2991" s="46"/>
      <c r="SL2991" s="46"/>
      <c r="SM2991" s="46"/>
      <c r="SN2991" s="46"/>
      <c r="SO2991" s="46"/>
      <c r="SP2991" s="46"/>
      <c r="SQ2991" s="46"/>
      <c r="SR2991" s="46"/>
      <c r="SS2991" s="46"/>
      <c r="ST2991" s="46"/>
      <c r="SU2991" s="46"/>
      <c r="SV2991" s="46"/>
      <c r="SW2991" s="46"/>
      <c r="SX2991" s="46"/>
      <c r="SY2991" s="46"/>
      <c r="SZ2991" s="46"/>
      <c r="TA2991" s="46"/>
      <c r="TB2991" s="46"/>
      <c r="TC2991" s="46"/>
      <c r="TD2991" s="46"/>
      <c r="TE2991" s="46"/>
      <c r="TF2991" s="46"/>
      <c r="TG2991" s="46"/>
      <c r="TH2991" s="46"/>
      <c r="TI2991" s="46"/>
      <c r="TJ2991" s="46"/>
      <c r="TK2991" s="46"/>
      <c r="TL2991" s="46"/>
      <c r="TM2991" s="46"/>
      <c r="TN2991" s="46"/>
      <c r="TO2991" s="46"/>
      <c r="TP2991" s="46"/>
      <c r="TQ2991" s="46"/>
      <c r="TR2991" s="46"/>
      <c r="TS2991" s="46"/>
      <c r="TT2991" s="46"/>
      <c r="TU2991" s="46"/>
      <c r="TV2991" s="46"/>
      <c r="TW2991" s="46"/>
      <c r="TX2991" s="46"/>
      <c r="TY2991" s="46"/>
      <c r="TZ2991" s="46"/>
      <c r="UA2991" s="46"/>
      <c r="UB2991" s="46"/>
      <c r="UC2991" s="46"/>
      <c r="UD2991" s="46"/>
      <c r="UE2991" s="46"/>
      <c r="UF2991" s="46"/>
      <c r="UG2991" s="46"/>
      <c r="UH2991" s="46"/>
      <c r="UI2991" s="46"/>
      <c r="UJ2991" s="46"/>
      <c r="UK2991" s="46"/>
      <c r="UL2991" s="46"/>
      <c r="UM2991" s="46"/>
      <c r="UN2991" s="46"/>
      <c r="UO2991" s="46"/>
      <c r="UP2991" s="46"/>
      <c r="UQ2991" s="46"/>
      <c r="UR2991" s="46"/>
      <c r="US2991" s="46"/>
      <c r="UT2991" s="46"/>
      <c r="UU2991" s="46"/>
      <c r="UV2991" s="46"/>
      <c r="UW2991" s="46"/>
      <c r="UX2991" s="46"/>
      <c r="UY2991" s="46"/>
      <c r="UZ2991" s="46"/>
      <c r="VA2991" s="46"/>
      <c r="VB2991" s="46"/>
      <c r="VC2991" s="46"/>
      <c r="VD2991" s="46"/>
      <c r="VE2991" s="46"/>
      <c r="VF2991" s="46"/>
      <c r="VG2991" s="46"/>
      <c r="VH2991" s="46"/>
      <c r="VI2991" s="46"/>
      <c r="VJ2991" s="46"/>
      <c r="VK2991" s="46"/>
      <c r="VL2991" s="46"/>
      <c r="VM2991" s="46"/>
      <c r="VN2991" s="46"/>
      <c r="VO2991" s="46"/>
      <c r="VP2991" s="46"/>
      <c r="VQ2991" s="46"/>
      <c r="VR2991" s="46"/>
      <c r="VS2991" s="46"/>
      <c r="VT2991" s="46"/>
      <c r="VU2991" s="46"/>
      <c r="VV2991" s="46"/>
      <c r="VW2991" s="46"/>
      <c r="VX2991" s="46"/>
      <c r="VY2991" s="46"/>
      <c r="VZ2991" s="46"/>
      <c r="WA2991" s="46"/>
      <c r="WB2991" s="46"/>
      <c r="WC2991" s="46"/>
      <c r="WD2991" s="46"/>
      <c r="WE2991" s="46"/>
      <c r="WF2991" s="46"/>
      <c r="WG2991" s="46"/>
      <c r="WH2991" s="46"/>
      <c r="WI2991" s="46"/>
      <c r="WJ2991" s="46"/>
      <c r="WK2991" s="46"/>
      <c r="WL2991" s="46"/>
      <c r="WM2991" s="46"/>
      <c r="WN2991" s="46"/>
      <c r="WO2991" s="46"/>
      <c r="WP2991" s="46"/>
      <c r="WQ2991" s="46"/>
      <c r="WR2991" s="46"/>
      <c r="WS2991" s="46"/>
      <c r="WT2991" s="46"/>
      <c r="WU2991" s="46"/>
      <c r="WV2991" s="46"/>
      <c r="WW2991" s="46"/>
      <c r="WX2991" s="46"/>
      <c r="WY2991" s="46"/>
      <c r="WZ2991" s="46"/>
      <c r="XA2991" s="46"/>
      <c r="XB2991" s="46"/>
      <c r="XC2991" s="46"/>
      <c r="XD2991" s="46"/>
      <c r="XE2991" s="46"/>
      <c r="XF2991" s="46"/>
      <c r="XG2991" s="46"/>
      <c r="XH2991" s="46"/>
      <c r="XI2991" s="46"/>
      <c r="XJ2991" s="46"/>
      <c r="XK2991" s="46"/>
      <c r="XL2991" s="46"/>
      <c r="XM2991" s="46"/>
      <c r="XN2991" s="46"/>
      <c r="XO2991" s="46"/>
      <c r="XP2991" s="46"/>
      <c r="XQ2991" s="46"/>
      <c r="XR2991" s="46"/>
      <c r="XS2991" s="46"/>
      <c r="XT2991" s="46"/>
      <c r="XU2991" s="46"/>
      <c r="XV2991" s="46"/>
      <c r="XW2991" s="46"/>
      <c r="XX2991" s="46"/>
      <c r="XY2991" s="46"/>
      <c r="XZ2991" s="46"/>
      <c r="YA2991" s="46"/>
      <c r="YB2991" s="46"/>
      <c r="YC2991" s="46"/>
      <c r="YD2991" s="46"/>
      <c r="YE2991" s="46"/>
      <c r="YF2991" s="46"/>
      <c r="YG2991" s="46"/>
      <c r="YH2991" s="46"/>
      <c r="YI2991" s="46"/>
      <c r="YJ2991" s="46"/>
      <c r="YK2991" s="46"/>
      <c r="YL2991" s="46"/>
      <c r="YM2991" s="46"/>
      <c r="YN2991" s="46"/>
      <c r="YO2991" s="46"/>
      <c r="YP2991" s="46"/>
      <c r="YQ2991" s="46"/>
      <c r="YR2991" s="46"/>
      <c r="YS2991" s="46"/>
      <c r="YT2991" s="46"/>
      <c r="YU2991" s="46"/>
      <c r="YV2991" s="46"/>
      <c r="YW2991" s="46"/>
      <c r="YX2991" s="46"/>
      <c r="YY2991" s="46"/>
      <c r="YZ2991" s="46"/>
      <c r="ZA2991" s="46"/>
      <c r="ZB2991" s="46"/>
      <c r="ZC2991" s="46"/>
      <c r="ZD2991" s="46"/>
      <c r="ZE2991" s="46"/>
      <c r="ZF2991" s="46"/>
      <c r="ZG2991" s="46"/>
      <c r="ZH2991" s="46"/>
      <c r="ZI2991" s="46"/>
      <c r="ZJ2991" s="46"/>
      <c r="ZK2991" s="46"/>
      <c r="ZL2991" s="46"/>
      <c r="ZM2991" s="46"/>
      <c r="ZN2991" s="46"/>
      <c r="ZO2991" s="46"/>
      <c r="ZP2991" s="46"/>
      <c r="ZQ2991" s="46"/>
      <c r="ZR2991" s="46"/>
      <c r="ZS2991" s="46"/>
      <c r="ZT2991" s="46"/>
      <c r="ZU2991" s="46"/>
      <c r="ZV2991" s="46"/>
      <c r="ZW2991" s="46"/>
      <c r="ZX2991" s="46"/>
      <c r="ZY2991" s="46"/>
      <c r="ZZ2991" s="46"/>
      <c r="AAA2991" s="46"/>
      <c r="AAB2991" s="46"/>
      <c r="AAC2991" s="46"/>
      <c r="AAD2991" s="46"/>
      <c r="AAE2991" s="46"/>
      <c r="AAF2991" s="46"/>
      <c r="AAG2991" s="46"/>
      <c r="AAH2991" s="46"/>
      <c r="AAI2991" s="46"/>
      <c r="AAJ2991" s="46"/>
      <c r="AAK2991" s="46"/>
      <c r="AAL2991" s="46"/>
      <c r="AAM2991" s="46"/>
      <c r="AAN2991" s="46"/>
      <c r="AAO2991" s="46"/>
      <c r="AAP2991" s="46"/>
      <c r="AAQ2991" s="46"/>
      <c r="AAR2991" s="46"/>
      <c r="AAS2991" s="46"/>
      <c r="AAT2991" s="46"/>
      <c r="AAU2991" s="46"/>
      <c r="AAV2991" s="46"/>
      <c r="AAW2991" s="46"/>
      <c r="AAX2991" s="46"/>
      <c r="AAY2991" s="46"/>
      <c r="AAZ2991" s="46"/>
      <c r="ABA2991" s="46"/>
      <c r="ABB2991" s="46"/>
      <c r="ABC2991" s="46"/>
      <c r="ABD2991" s="46"/>
      <c r="ABE2991" s="46"/>
      <c r="ABF2991" s="46"/>
      <c r="ABG2991" s="46"/>
      <c r="ABH2991" s="46"/>
      <c r="ABI2991" s="46"/>
      <c r="ABJ2991" s="46"/>
      <c r="ABK2991" s="46"/>
      <c r="ABL2991" s="46"/>
      <c r="ABM2991" s="46"/>
      <c r="ABN2991" s="46"/>
      <c r="ABO2991" s="46"/>
      <c r="ABP2991" s="46"/>
      <c r="ABQ2991" s="46"/>
      <c r="ABR2991" s="46"/>
      <c r="ABS2991" s="46"/>
      <c r="ABT2991" s="46"/>
      <c r="ABU2991" s="46"/>
      <c r="ABV2991" s="46"/>
      <c r="ABW2991" s="46"/>
      <c r="ABX2991" s="46"/>
      <c r="ABY2991" s="46"/>
      <c r="ABZ2991" s="46"/>
      <c r="ACA2991" s="46"/>
      <c r="ACB2991" s="46"/>
      <c r="ACC2991" s="46"/>
      <c r="ACD2991" s="46"/>
      <c r="ACE2991" s="46"/>
      <c r="ACF2991" s="46"/>
      <c r="ACG2991" s="46"/>
      <c r="ACH2991" s="46"/>
      <c r="ACI2991" s="46"/>
      <c r="ACJ2991" s="46"/>
      <c r="ACK2991" s="46"/>
      <c r="ACL2991" s="46"/>
      <c r="ACM2991" s="46"/>
      <c r="ACN2991" s="46"/>
      <c r="ACO2991" s="46"/>
      <c r="ACP2991" s="46"/>
      <c r="ACQ2991" s="46"/>
      <c r="ACR2991" s="46"/>
      <c r="ACS2991" s="46"/>
      <c r="ACT2991" s="46"/>
      <c r="ACU2991" s="46"/>
      <c r="ACV2991" s="46"/>
      <c r="ACW2991" s="46"/>
      <c r="ACX2991" s="46"/>
      <c r="ACY2991" s="46"/>
      <c r="ACZ2991" s="46"/>
      <c r="ADA2991" s="46"/>
      <c r="ADB2991" s="46"/>
      <c r="ADC2991" s="46"/>
      <c r="ADD2991" s="46"/>
      <c r="ADE2991" s="46"/>
      <c r="ADF2991" s="46"/>
      <c r="ADG2991" s="46"/>
      <c r="ADH2991" s="46"/>
      <c r="ADI2991" s="46"/>
      <c r="ADJ2991" s="46"/>
      <c r="ADK2991" s="46"/>
      <c r="ADL2991" s="46"/>
      <c r="ADM2991" s="46"/>
      <c r="ADN2991" s="46"/>
      <c r="ADO2991" s="46"/>
      <c r="ADP2991" s="46"/>
      <c r="ADQ2991" s="46"/>
      <c r="ADR2991" s="46"/>
      <c r="ADS2991" s="46"/>
      <c r="ADT2991" s="46"/>
      <c r="ADU2991" s="46"/>
      <c r="ADV2991" s="46"/>
      <c r="ADW2991" s="46"/>
      <c r="ADX2991" s="46"/>
      <c r="ADY2991" s="46"/>
      <c r="ADZ2991" s="46"/>
      <c r="AEA2991" s="46"/>
      <c r="AEB2991" s="46"/>
      <c r="AEC2991" s="46"/>
      <c r="AED2991" s="46"/>
      <c r="AEE2991" s="46"/>
      <c r="AEF2991" s="46"/>
      <c r="AEG2991" s="46"/>
      <c r="AEH2991" s="46"/>
      <c r="AEI2991" s="46"/>
      <c r="AEJ2991" s="46"/>
      <c r="AEK2991" s="46"/>
      <c r="AEL2991" s="46"/>
      <c r="AEM2991" s="46"/>
      <c r="AEN2991" s="46"/>
      <c r="AEO2991" s="46"/>
      <c r="AEP2991" s="46"/>
      <c r="AEQ2991" s="46"/>
      <c r="AER2991" s="46"/>
      <c r="AES2991" s="46"/>
      <c r="AET2991" s="46"/>
      <c r="AEU2991" s="46"/>
      <c r="AEV2991" s="46"/>
      <c r="AEW2991" s="46"/>
      <c r="AEX2991" s="46"/>
      <c r="AEY2991" s="46"/>
      <c r="AEZ2991" s="46"/>
      <c r="AFA2991" s="46"/>
      <c r="AFB2991" s="46"/>
      <c r="AFC2991" s="46"/>
      <c r="AFD2991" s="46"/>
      <c r="AFE2991" s="46"/>
      <c r="AFF2991" s="46"/>
      <c r="AFG2991" s="46"/>
      <c r="AFH2991" s="46"/>
      <c r="AFI2991" s="46"/>
      <c r="AFJ2991" s="46"/>
      <c r="AFK2991" s="46"/>
      <c r="AFL2991" s="46"/>
      <c r="AFM2991" s="46"/>
      <c r="AFN2991" s="46"/>
      <c r="AFO2991" s="46"/>
      <c r="AFP2991" s="46"/>
      <c r="AFQ2991" s="46"/>
      <c r="AFR2991" s="46"/>
      <c r="AFS2991" s="46"/>
      <c r="AFT2991" s="46"/>
      <c r="AFU2991" s="46"/>
      <c r="AFV2991" s="46"/>
      <c r="AFW2991" s="46"/>
      <c r="AFX2991" s="46"/>
      <c r="AFY2991" s="46"/>
      <c r="AFZ2991" s="46"/>
      <c r="AGA2991" s="46"/>
      <c r="AGB2991" s="46"/>
      <c r="AGC2991" s="46"/>
      <c r="AGD2991" s="46"/>
      <c r="AGE2991" s="46"/>
      <c r="AGF2991" s="46"/>
      <c r="AGG2991" s="46"/>
      <c r="AGH2991" s="46"/>
      <c r="AGI2991" s="46"/>
      <c r="AGJ2991" s="46"/>
      <c r="AGK2991" s="46"/>
      <c r="AGL2991" s="46"/>
      <c r="AGM2991" s="46"/>
      <c r="AGN2991" s="46"/>
      <c r="AGO2991" s="46"/>
      <c r="AGP2991" s="46"/>
      <c r="AGQ2991" s="46"/>
      <c r="AGR2991" s="46"/>
      <c r="AGS2991" s="46"/>
      <c r="AGT2991" s="46"/>
      <c r="AGU2991" s="46"/>
      <c r="AGV2991" s="46"/>
      <c r="AGW2991" s="46"/>
      <c r="AGX2991" s="46"/>
      <c r="AGY2991" s="46"/>
      <c r="AGZ2991" s="46"/>
      <c r="AHA2991" s="46"/>
      <c r="AHB2991" s="46"/>
      <c r="AHC2991" s="46"/>
      <c r="AHD2991" s="46"/>
      <c r="AHE2991" s="46"/>
      <c r="AHF2991" s="46"/>
      <c r="AHG2991" s="46"/>
      <c r="AHH2991" s="46"/>
      <c r="AHI2991" s="46"/>
      <c r="AHJ2991" s="46"/>
      <c r="AHK2991" s="46"/>
      <c r="AHL2991" s="46"/>
      <c r="AHM2991" s="46"/>
      <c r="AHN2991" s="46"/>
      <c r="AHO2991" s="46"/>
      <c r="AHP2991" s="46"/>
      <c r="AHQ2991" s="46"/>
      <c r="AHR2991" s="46"/>
      <c r="AHS2991" s="46"/>
      <c r="AHT2991" s="46"/>
      <c r="AHU2991" s="46"/>
      <c r="AHV2991" s="46"/>
      <c r="AHW2991" s="46"/>
      <c r="AHX2991" s="46"/>
      <c r="AHY2991" s="46"/>
      <c r="AHZ2991" s="46"/>
      <c r="AIA2991" s="46"/>
      <c r="AIB2991" s="46"/>
      <c r="AIC2991" s="46"/>
      <c r="AID2991" s="46"/>
      <c r="AIE2991" s="46"/>
      <c r="AIF2991" s="46"/>
      <c r="AIG2991" s="46"/>
      <c r="AIH2991" s="46"/>
      <c r="AII2991" s="46"/>
      <c r="AIJ2991" s="46"/>
      <c r="AIK2991" s="46"/>
      <c r="AIL2991" s="46"/>
      <c r="AIM2991" s="46"/>
      <c r="AIN2991" s="46"/>
      <c r="AIO2991" s="46"/>
      <c r="AIP2991" s="46"/>
      <c r="AIQ2991" s="46"/>
      <c r="AIR2991" s="46"/>
      <c r="AIS2991" s="46"/>
      <c r="AIT2991" s="46"/>
      <c r="AIU2991" s="46"/>
      <c r="AIV2991" s="46"/>
      <c r="AIW2991" s="46"/>
      <c r="AIX2991" s="46"/>
      <c r="AIY2991" s="46"/>
      <c r="AIZ2991" s="46"/>
      <c r="AJA2991" s="46"/>
      <c r="AJB2991" s="46"/>
      <c r="AJC2991" s="46"/>
      <c r="AJD2991" s="46"/>
      <c r="AJE2991" s="46"/>
      <c r="AJF2991" s="46"/>
      <c r="AJG2991" s="46"/>
      <c r="AJH2991" s="46"/>
      <c r="AJI2991" s="46"/>
      <c r="AJJ2991" s="46"/>
      <c r="AJK2991" s="46"/>
      <c r="AJL2991" s="46"/>
      <c r="AJM2991" s="46"/>
      <c r="AJN2991" s="46"/>
      <c r="AJO2991" s="46"/>
      <c r="AJP2991" s="46"/>
      <c r="AJQ2991" s="46"/>
      <c r="AJR2991" s="46"/>
      <c r="AJS2991" s="46"/>
      <c r="AJT2991" s="46"/>
      <c r="AJU2991" s="46"/>
      <c r="AJV2991" s="46"/>
      <c r="AJW2991" s="46"/>
      <c r="AJX2991" s="46"/>
      <c r="AJY2991" s="46"/>
      <c r="AJZ2991" s="46"/>
      <c r="AKA2991" s="46"/>
      <c r="AKB2991" s="46"/>
      <c r="AKC2991" s="46"/>
      <c r="AKD2991" s="46"/>
      <c r="AKE2991" s="46"/>
      <c r="AKF2991" s="46"/>
      <c r="AKG2991" s="46"/>
      <c r="AKH2991" s="46"/>
      <c r="AKI2991" s="46"/>
      <c r="AKJ2991" s="46"/>
      <c r="AKK2991" s="46"/>
      <c r="AKL2991" s="46"/>
      <c r="AKM2991" s="46"/>
      <c r="AKN2991" s="46"/>
      <c r="AKO2991" s="46"/>
      <c r="AKP2991" s="46"/>
      <c r="AKQ2991" s="46"/>
      <c r="AKR2991" s="46"/>
      <c r="AKS2991" s="46"/>
      <c r="AKT2991" s="46"/>
      <c r="AKU2991" s="46"/>
      <c r="AKV2991" s="46"/>
      <c r="AKW2991" s="46"/>
      <c r="AKX2991" s="46"/>
      <c r="AKY2991" s="46"/>
      <c r="AKZ2991" s="46"/>
      <c r="ALA2991" s="46"/>
      <c r="ALB2991" s="46"/>
      <c r="ALC2991" s="46"/>
      <c r="ALD2991" s="46"/>
      <c r="ALE2991" s="46"/>
      <c r="ALF2991" s="46"/>
      <c r="ALG2991" s="46"/>
      <c r="ALH2991" s="46"/>
      <c r="ALI2991" s="46"/>
      <c r="ALJ2991" s="46"/>
      <c r="ALK2991" s="46"/>
      <c r="ALL2991" s="46"/>
      <c r="ALM2991" s="46"/>
      <c r="ALN2991" s="46"/>
      <c r="ALO2991" s="46"/>
      <c r="ALP2991" s="46"/>
      <c r="ALQ2991" s="46"/>
      <c r="ALR2991" s="46"/>
      <c r="ALS2991" s="46"/>
      <c r="ALT2991" s="46"/>
      <c r="ALU2991" s="46"/>
      <c r="ALV2991" s="46"/>
      <c r="ALW2991" s="46"/>
      <c r="ALX2991" s="46"/>
      <c r="ALY2991" s="46"/>
      <c r="ALZ2991" s="46"/>
      <c r="AMA2991" s="46"/>
      <c r="AMB2991" s="46"/>
      <c r="AMC2991" s="46"/>
      <c r="AMD2991" s="46"/>
      <c r="AME2991" s="46"/>
      <c r="AMF2991" s="46"/>
      <c r="AMG2991" s="46"/>
      <c r="AMH2991" s="46"/>
      <c r="AMI2991" s="46"/>
      <c r="AMJ2991" s="46"/>
      <c r="AMK2991" s="46"/>
      <c r="AML2991" s="46"/>
      <c r="AMM2991" s="46"/>
      <c r="AMN2991" s="46"/>
      <c r="AMO2991" s="46"/>
      <c r="AMP2991" s="46"/>
      <c r="AMQ2991" s="46"/>
      <c r="AMR2991" s="46"/>
      <c r="AMS2991" s="46"/>
      <c r="AMT2991" s="46"/>
      <c r="AMU2991" s="46"/>
      <c r="AMV2991" s="46"/>
      <c r="AMW2991" s="46"/>
      <c r="AMX2991" s="46"/>
      <c r="AMY2991" s="46"/>
      <c r="AMZ2991" s="46"/>
      <c r="ANA2991" s="46"/>
      <c r="ANB2991" s="46"/>
      <c r="ANC2991" s="46"/>
      <c r="AND2991" s="46"/>
      <c r="ANE2991" s="46"/>
      <c r="ANF2991" s="46"/>
      <c r="ANG2991" s="46"/>
      <c r="ANH2991" s="46"/>
      <c r="ANI2991" s="46"/>
      <c r="ANJ2991" s="46"/>
      <c r="ANK2991" s="46"/>
      <c r="ANL2991" s="46"/>
      <c r="ANM2991" s="46"/>
      <c r="ANN2991" s="46"/>
      <c r="ANO2991" s="46"/>
      <c r="ANP2991" s="46"/>
      <c r="ANQ2991" s="46"/>
      <c r="ANR2991" s="46"/>
      <c r="ANS2991" s="46"/>
      <c r="ANT2991" s="46"/>
      <c r="ANU2991" s="46"/>
      <c r="ANV2991" s="46"/>
      <c r="ANW2991" s="46"/>
      <c r="ANX2991" s="46"/>
      <c r="ANY2991" s="46"/>
      <c r="ANZ2991" s="46"/>
      <c r="AOA2991" s="46"/>
      <c r="AOB2991" s="46"/>
      <c r="AOC2991" s="46"/>
      <c r="AOD2991" s="46"/>
      <c r="AOE2991" s="46"/>
      <c r="AOF2991" s="46"/>
      <c r="AOG2991" s="46"/>
      <c r="AOH2991" s="46"/>
      <c r="AOI2991" s="46"/>
      <c r="AOJ2991" s="46"/>
      <c r="AOK2991" s="46"/>
      <c r="AOL2991" s="46"/>
      <c r="AOM2991" s="46"/>
      <c r="AON2991" s="46"/>
      <c r="AOO2991" s="46"/>
      <c r="AOP2991" s="46"/>
      <c r="AOQ2991" s="46"/>
      <c r="AOR2991" s="46"/>
      <c r="AOS2991" s="46"/>
      <c r="AOT2991" s="46"/>
      <c r="AOU2991" s="46"/>
      <c r="AOV2991" s="46"/>
      <c r="AOW2991" s="46"/>
      <c r="AOX2991" s="46"/>
      <c r="AOY2991" s="46"/>
      <c r="AOZ2991" s="46"/>
      <c r="APA2991" s="46"/>
      <c r="APB2991" s="46"/>
      <c r="APC2991" s="46"/>
      <c r="APD2991" s="46"/>
      <c r="APE2991" s="46"/>
      <c r="APF2991" s="46"/>
      <c r="APG2991" s="46"/>
      <c r="APH2991" s="46"/>
      <c r="API2991" s="46"/>
      <c r="APJ2991" s="46"/>
      <c r="APK2991" s="46"/>
      <c r="APL2991" s="46"/>
      <c r="APM2991" s="46"/>
      <c r="APN2991" s="46"/>
      <c r="APO2991" s="46"/>
      <c r="APP2991" s="46"/>
      <c r="APQ2991" s="46"/>
      <c r="APR2991" s="46"/>
      <c r="APS2991" s="46"/>
      <c r="APT2991" s="46"/>
      <c r="APU2991" s="46"/>
      <c r="APV2991" s="46"/>
      <c r="APW2991" s="46"/>
      <c r="APX2991" s="46"/>
      <c r="APY2991" s="46"/>
      <c r="APZ2991" s="46"/>
      <c r="AQA2991" s="46"/>
      <c r="AQB2991" s="46"/>
      <c r="AQC2991" s="46"/>
      <c r="AQD2991" s="46"/>
      <c r="AQE2991" s="46"/>
      <c r="AQF2991" s="46"/>
      <c r="AQG2991" s="46"/>
      <c r="AQH2991" s="46"/>
      <c r="AQI2991" s="46"/>
      <c r="AQJ2991" s="46"/>
      <c r="AQK2991" s="46"/>
      <c r="AQL2991" s="46"/>
      <c r="AQM2991" s="46"/>
      <c r="AQN2991" s="46"/>
      <c r="AQO2991" s="46"/>
      <c r="AQP2991" s="46"/>
      <c r="AQQ2991" s="46"/>
      <c r="AQR2991" s="46"/>
      <c r="AQS2991" s="46"/>
      <c r="AQT2991" s="46"/>
      <c r="AQU2991" s="46"/>
      <c r="AQV2991" s="46"/>
      <c r="AQW2991" s="46"/>
      <c r="AQX2991" s="46"/>
      <c r="AQY2991" s="46"/>
      <c r="AQZ2991" s="46"/>
      <c r="ARA2991" s="46"/>
      <c r="ARB2991" s="46"/>
      <c r="ARC2991" s="46"/>
      <c r="ARD2991" s="46"/>
      <c r="ARE2991" s="46"/>
      <c r="ARF2991" s="46"/>
      <c r="ARG2991" s="46"/>
      <c r="ARH2991" s="46"/>
      <c r="ARI2991" s="46"/>
      <c r="ARJ2991" s="46"/>
      <c r="ARK2991" s="46"/>
      <c r="ARL2991" s="46"/>
      <c r="ARM2991" s="46"/>
      <c r="ARN2991" s="46"/>
      <c r="ARO2991" s="46"/>
      <c r="ARP2991" s="46"/>
      <c r="ARQ2991" s="46"/>
      <c r="ARR2991" s="46"/>
      <c r="ARS2991" s="46"/>
      <c r="ART2991" s="46"/>
      <c r="ARU2991" s="46"/>
      <c r="ARV2991" s="46"/>
      <c r="ARW2991" s="46"/>
      <c r="ARX2991" s="46"/>
      <c r="ARY2991" s="46"/>
      <c r="ARZ2991" s="46"/>
      <c r="ASA2991" s="46"/>
      <c r="ASB2991" s="46"/>
      <c r="ASC2991" s="46"/>
      <c r="ASD2991" s="46"/>
      <c r="ASE2991" s="46"/>
      <c r="ASF2991" s="46"/>
      <c r="ASG2991" s="46"/>
      <c r="ASH2991" s="46"/>
      <c r="ASI2991" s="46"/>
      <c r="ASJ2991" s="46"/>
      <c r="ASK2991" s="46"/>
      <c r="ASL2991" s="46"/>
      <c r="ASM2991" s="46"/>
      <c r="ASN2991" s="46"/>
      <c r="ASO2991" s="46"/>
      <c r="ASP2991" s="46"/>
      <c r="ASQ2991" s="46"/>
      <c r="ASR2991" s="46"/>
      <c r="ASS2991" s="46"/>
      <c r="AST2991" s="46"/>
      <c r="ASU2991" s="46"/>
      <c r="ASV2991" s="46"/>
      <c r="ASW2991" s="46"/>
      <c r="ASX2991" s="46"/>
      <c r="ASY2991" s="46"/>
      <c r="ASZ2991" s="46"/>
      <c r="ATA2991" s="46"/>
      <c r="ATB2991" s="46"/>
      <c r="ATC2991" s="46"/>
      <c r="ATD2991" s="46"/>
      <c r="ATE2991" s="46"/>
      <c r="ATF2991" s="46"/>
      <c r="ATG2991" s="46"/>
      <c r="ATH2991" s="46"/>
      <c r="ATI2991" s="46"/>
      <c r="ATJ2991" s="46"/>
      <c r="ATK2991" s="46"/>
      <c r="ATL2991" s="46"/>
      <c r="ATM2991" s="46"/>
      <c r="ATN2991" s="46"/>
      <c r="ATO2991" s="46"/>
      <c r="ATP2991" s="46"/>
      <c r="ATQ2991" s="46"/>
      <c r="ATR2991" s="46"/>
      <c r="ATS2991" s="46"/>
      <c r="ATT2991" s="46"/>
      <c r="ATU2991" s="46"/>
      <c r="ATV2991" s="46"/>
      <c r="ATW2991" s="46"/>
      <c r="ATX2991" s="46"/>
      <c r="ATY2991" s="46"/>
      <c r="ATZ2991" s="46"/>
      <c r="AUA2991" s="46"/>
      <c r="AUB2991" s="46"/>
      <c r="AUC2991" s="46"/>
      <c r="AUD2991" s="46"/>
      <c r="AUE2991" s="46"/>
      <c r="AUF2991" s="46"/>
      <c r="AUG2991" s="46"/>
      <c r="AUH2991" s="46"/>
      <c r="AUI2991" s="46"/>
      <c r="AUJ2991" s="46"/>
      <c r="AUK2991" s="46"/>
      <c r="AUL2991" s="46"/>
      <c r="AUM2991" s="46"/>
      <c r="AUN2991" s="46"/>
      <c r="AUO2991" s="46"/>
      <c r="AUP2991" s="46"/>
      <c r="AUQ2991" s="46"/>
      <c r="AUR2991" s="46"/>
      <c r="AUS2991" s="46"/>
      <c r="AUT2991" s="46"/>
      <c r="AUU2991" s="46"/>
      <c r="AUV2991" s="46"/>
      <c r="AUW2991" s="46"/>
      <c r="AUX2991" s="46"/>
      <c r="AUY2991" s="46"/>
      <c r="AUZ2991" s="46"/>
      <c r="AVA2991" s="46"/>
      <c r="AVB2991" s="46"/>
      <c r="AVC2991" s="46"/>
      <c r="AVD2991" s="46"/>
      <c r="AVE2991" s="46"/>
      <c r="AVF2991" s="46"/>
      <c r="AVG2991" s="46"/>
      <c r="AVH2991" s="46"/>
      <c r="AVI2991" s="46"/>
      <c r="AVJ2991" s="46"/>
      <c r="AVK2991" s="46"/>
      <c r="AVL2991" s="46"/>
      <c r="AVM2991" s="46"/>
      <c r="AVN2991" s="46"/>
      <c r="AVO2991" s="46"/>
      <c r="AVP2991" s="46"/>
      <c r="AVQ2991" s="46"/>
      <c r="AVR2991" s="46"/>
      <c r="AVS2991" s="46"/>
      <c r="AVT2991" s="46"/>
      <c r="AVU2991" s="46"/>
      <c r="AVV2991" s="46"/>
      <c r="AVW2991" s="46"/>
      <c r="AVX2991" s="46"/>
      <c r="AVY2991" s="46"/>
      <c r="AVZ2991" s="46"/>
      <c r="AWA2991" s="46"/>
      <c r="AWB2991" s="46"/>
      <c r="AWC2991" s="46"/>
      <c r="AWD2991" s="46"/>
      <c r="AWE2991" s="46"/>
      <c r="AWF2991" s="46"/>
      <c r="AWG2991" s="46"/>
      <c r="AWH2991" s="46"/>
      <c r="AWI2991" s="46"/>
      <c r="AWJ2991" s="46"/>
      <c r="AWK2991" s="46"/>
      <c r="AWL2991" s="46"/>
      <c r="AWM2991" s="46"/>
      <c r="AWN2991" s="46"/>
      <c r="AWO2991" s="46"/>
      <c r="AWP2991" s="46"/>
      <c r="AWQ2991" s="46"/>
      <c r="AWR2991" s="46"/>
      <c r="AWS2991" s="46"/>
      <c r="AWT2991" s="46"/>
      <c r="AWU2991" s="46"/>
      <c r="AWV2991" s="46"/>
      <c r="AWW2991" s="46"/>
      <c r="AWX2991" s="46"/>
      <c r="AWY2991" s="46"/>
      <c r="AWZ2991" s="46"/>
      <c r="AXA2991" s="46"/>
      <c r="AXB2991" s="46"/>
      <c r="AXC2991" s="46"/>
      <c r="AXD2991" s="46"/>
      <c r="AXE2991" s="46"/>
      <c r="AXF2991" s="46"/>
      <c r="AXG2991" s="46"/>
      <c r="AXH2991" s="46"/>
      <c r="AXI2991" s="46"/>
      <c r="AXJ2991" s="46"/>
      <c r="AXK2991" s="46"/>
      <c r="AXL2991" s="46"/>
      <c r="AXM2991" s="46"/>
      <c r="AXN2991" s="46"/>
      <c r="AXO2991" s="46"/>
      <c r="AXP2991" s="46"/>
      <c r="AXQ2991" s="46"/>
      <c r="AXR2991" s="46"/>
      <c r="AXS2991" s="46"/>
      <c r="AXT2991" s="46"/>
      <c r="AXU2991" s="46"/>
      <c r="AXV2991" s="46"/>
      <c r="AXW2991" s="46"/>
      <c r="AXX2991" s="46"/>
      <c r="AXY2991" s="46"/>
      <c r="AXZ2991" s="46"/>
      <c r="AYA2991" s="46"/>
      <c r="AYB2991" s="46"/>
      <c r="AYC2991" s="46"/>
      <c r="AYD2991" s="46"/>
      <c r="AYE2991" s="46"/>
      <c r="AYF2991" s="46"/>
      <c r="AYG2991" s="46"/>
      <c r="AYH2991" s="46"/>
      <c r="AYI2991" s="46"/>
      <c r="AYJ2991" s="46"/>
      <c r="AYK2991" s="46"/>
      <c r="AYL2991" s="46"/>
      <c r="AYM2991" s="46"/>
      <c r="AYN2991" s="46"/>
      <c r="AYO2991" s="46"/>
      <c r="AYP2991" s="46"/>
      <c r="AYQ2991" s="46"/>
      <c r="AYR2991" s="46"/>
      <c r="AYS2991" s="46"/>
      <c r="AYT2991" s="46"/>
      <c r="AYU2991" s="46"/>
      <c r="AYV2991" s="46"/>
      <c r="AYW2991" s="46"/>
      <c r="AYX2991" s="46"/>
      <c r="AYY2991" s="46"/>
      <c r="AYZ2991" s="46"/>
      <c r="AZA2991" s="46"/>
      <c r="AZB2991" s="46"/>
      <c r="AZC2991" s="46"/>
      <c r="AZD2991" s="46"/>
      <c r="AZE2991" s="46"/>
      <c r="AZF2991" s="46"/>
      <c r="AZG2991" s="46"/>
      <c r="AZH2991" s="46"/>
      <c r="AZI2991" s="46"/>
      <c r="AZJ2991" s="46"/>
      <c r="AZK2991" s="46"/>
      <c r="AZL2991" s="46"/>
      <c r="AZM2991" s="46"/>
      <c r="AZN2991" s="46"/>
      <c r="AZO2991" s="46"/>
      <c r="AZP2991" s="46"/>
      <c r="AZQ2991" s="46"/>
      <c r="AZR2991" s="46"/>
      <c r="AZS2991" s="46"/>
      <c r="AZT2991" s="46"/>
      <c r="AZU2991" s="46"/>
      <c r="AZV2991" s="46"/>
      <c r="AZW2991" s="46"/>
      <c r="AZX2991" s="46"/>
      <c r="AZY2991" s="46"/>
      <c r="AZZ2991" s="46"/>
      <c r="BAA2991" s="46"/>
      <c r="BAB2991" s="46"/>
      <c r="BAC2991" s="46"/>
      <c r="BAD2991" s="46"/>
      <c r="BAE2991" s="46"/>
      <c r="BAF2991" s="46"/>
      <c r="BAG2991" s="46"/>
      <c r="BAH2991" s="46"/>
      <c r="BAI2991" s="46"/>
      <c r="BAJ2991" s="46"/>
      <c r="BAK2991" s="46"/>
      <c r="BAL2991" s="46"/>
      <c r="BAM2991" s="46"/>
      <c r="BAN2991" s="46"/>
      <c r="BAO2991" s="46"/>
      <c r="BAP2991" s="46"/>
      <c r="BAQ2991" s="46"/>
      <c r="BAR2991" s="46"/>
      <c r="BAS2991" s="46"/>
      <c r="BAT2991" s="46"/>
      <c r="BAU2991" s="46"/>
      <c r="BAV2991" s="46"/>
      <c r="BAW2991" s="46"/>
      <c r="BAX2991" s="46"/>
      <c r="BAY2991" s="46"/>
      <c r="BAZ2991" s="46"/>
      <c r="BBA2991" s="46"/>
      <c r="BBB2991" s="46"/>
      <c r="BBC2991" s="46"/>
      <c r="BBD2991" s="46"/>
      <c r="BBE2991" s="46"/>
      <c r="BBF2991" s="46"/>
      <c r="BBG2991" s="46"/>
      <c r="BBH2991" s="46"/>
      <c r="BBI2991" s="46"/>
      <c r="BBJ2991" s="46"/>
      <c r="BBK2991" s="46"/>
      <c r="BBL2991" s="46"/>
      <c r="BBM2991" s="46"/>
      <c r="BBN2991" s="46"/>
      <c r="BBO2991" s="46"/>
      <c r="BBP2991" s="46"/>
      <c r="BBQ2991" s="46"/>
      <c r="BBR2991" s="46"/>
      <c r="BBS2991" s="46"/>
      <c r="BBT2991" s="46"/>
      <c r="BBU2991" s="46"/>
      <c r="BBV2991" s="46"/>
      <c r="BBW2991" s="46"/>
      <c r="BBX2991" s="46"/>
      <c r="BBY2991" s="46"/>
      <c r="BBZ2991" s="46"/>
      <c r="BCA2991" s="46"/>
      <c r="BCB2991" s="46"/>
      <c r="BCC2991" s="46"/>
      <c r="BCD2991" s="46"/>
      <c r="BCE2991" s="46"/>
      <c r="BCF2991" s="46"/>
      <c r="BCG2991" s="46"/>
      <c r="BCH2991" s="46"/>
      <c r="BCI2991" s="46"/>
      <c r="BCJ2991" s="46"/>
      <c r="BCK2991" s="46"/>
      <c r="BCL2991" s="46"/>
      <c r="BCM2991" s="46"/>
      <c r="BCN2991" s="46"/>
      <c r="BCO2991" s="46"/>
      <c r="BCP2991" s="46"/>
      <c r="BCQ2991" s="46"/>
      <c r="BCR2991" s="46"/>
      <c r="BCS2991" s="46"/>
      <c r="BCT2991" s="46"/>
      <c r="BCU2991" s="46"/>
      <c r="BCV2991" s="46"/>
      <c r="BCW2991" s="46"/>
      <c r="BCX2991" s="46"/>
      <c r="BCY2991" s="46"/>
      <c r="BCZ2991" s="46"/>
      <c r="BDA2991" s="46"/>
      <c r="BDB2991" s="46"/>
      <c r="BDC2991" s="46"/>
      <c r="BDD2991" s="46"/>
      <c r="BDE2991" s="46"/>
      <c r="BDF2991" s="46"/>
      <c r="BDG2991" s="46"/>
      <c r="BDH2991" s="46"/>
      <c r="BDI2991" s="46"/>
      <c r="BDJ2991" s="46"/>
      <c r="BDK2991" s="46"/>
      <c r="BDL2991" s="46"/>
      <c r="BDM2991" s="46"/>
      <c r="BDN2991" s="46"/>
      <c r="BDO2991" s="46"/>
      <c r="BDP2991" s="46"/>
      <c r="BDQ2991" s="46"/>
      <c r="BDR2991" s="46"/>
      <c r="BDS2991" s="46"/>
      <c r="BDT2991" s="46"/>
      <c r="BDU2991" s="46"/>
      <c r="BDV2991" s="46"/>
      <c r="BDW2991" s="46"/>
      <c r="BDX2991" s="46"/>
      <c r="BDY2991" s="46"/>
      <c r="BDZ2991" s="46"/>
      <c r="BEA2991" s="46"/>
      <c r="BEB2991" s="46"/>
      <c r="BEC2991" s="46"/>
      <c r="BED2991" s="46"/>
      <c r="BEE2991" s="46"/>
      <c r="BEF2991" s="46"/>
      <c r="BEG2991" s="46"/>
      <c r="BEH2991" s="46"/>
      <c r="BEI2991" s="46"/>
      <c r="BEJ2991" s="46"/>
      <c r="BEK2991" s="46"/>
      <c r="BEL2991" s="46"/>
      <c r="BEM2991" s="46"/>
      <c r="BEN2991" s="46"/>
      <c r="BEO2991" s="46"/>
      <c r="BEP2991" s="46"/>
      <c r="BEQ2991" s="46"/>
      <c r="BER2991" s="46"/>
      <c r="BES2991" s="46"/>
      <c r="BET2991" s="46"/>
      <c r="BEU2991" s="46"/>
      <c r="BEV2991" s="46"/>
      <c r="BEW2991" s="46"/>
      <c r="BEX2991" s="46"/>
      <c r="BEY2991" s="46"/>
      <c r="BEZ2991" s="46"/>
      <c r="BFA2991" s="46"/>
      <c r="BFB2991" s="46"/>
      <c r="BFC2991" s="46"/>
      <c r="BFD2991" s="46"/>
      <c r="BFE2991" s="46"/>
      <c r="BFF2991" s="46"/>
      <c r="BFG2991" s="46"/>
      <c r="BFH2991" s="46"/>
      <c r="BFI2991" s="46"/>
      <c r="BFJ2991" s="46"/>
      <c r="BFK2991" s="46"/>
      <c r="BFL2991" s="46"/>
      <c r="BFM2991" s="46"/>
      <c r="BFN2991" s="46"/>
      <c r="BFO2991" s="46"/>
      <c r="BFP2991" s="46"/>
      <c r="BFQ2991" s="46"/>
      <c r="BFR2991" s="46"/>
      <c r="BFS2991" s="46"/>
      <c r="BFT2991" s="46"/>
      <c r="BFU2991" s="46"/>
      <c r="BFV2991" s="46"/>
      <c r="BFW2991" s="46"/>
      <c r="BFX2991" s="46"/>
      <c r="BFY2991" s="46"/>
      <c r="BFZ2991" s="46"/>
      <c r="BGA2991" s="46"/>
      <c r="BGB2991" s="46"/>
      <c r="BGC2991" s="46"/>
      <c r="BGD2991" s="46"/>
      <c r="BGE2991" s="46"/>
      <c r="BGF2991" s="46"/>
      <c r="BGG2991" s="46"/>
      <c r="BGH2991" s="46"/>
      <c r="BGI2991" s="46"/>
      <c r="BGJ2991" s="46"/>
      <c r="BGK2991" s="46"/>
      <c r="BGL2991" s="46"/>
      <c r="BGM2991" s="46"/>
      <c r="BGN2991" s="46"/>
      <c r="BGO2991" s="46"/>
      <c r="BGP2991" s="46"/>
      <c r="BGQ2991" s="46"/>
      <c r="BGR2991" s="46"/>
      <c r="BGS2991" s="46"/>
      <c r="BGT2991" s="46"/>
      <c r="BGU2991" s="46"/>
      <c r="BGV2991" s="46"/>
      <c r="BGW2991" s="46"/>
      <c r="BGX2991" s="46"/>
      <c r="BGY2991" s="46"/>
      <c r="BGZ2991" s="46"/>
      <c r="BHA2991" s="46"/>
      <c r="BHB2991" s="46"/>
      <c r="BHC2991" s="46"/>
      <c r="BHD2991" s="46"/>
      <c r="BHE2991" s="46"/>
      <c r="BHF2991" s="46"/>
      <c r="BHG2991" s="46"/>
      <c r="BHH2991" s="46"/>
      <c r="BHI2991" s="46"/>
      <c r="BHJ2991" s="46"/>
      <c r="BHK2991" s="46"/>
      <c r="BHL2991" s="46"/>
      <c r="BHM2991" s="46"/>
      <c r="BHN2991" s="46"/>
      <c r="BHO2991" s="46"/>
      <c r="BHP2991" s="46"/>
      <c r="BHQ2991" s="46"/>
      <c r="BHR2991" s="46"/>
      <c r="BHS2991" s="46"/>
      <c r="BHT2991" s="46"/>
      <c r="BHU2991" s="46"/>
      <c r="BHV2991" s="46"/>
      <c r="BHW2991" s="46"/>
      <c r="BHX2991" s="46"/>
      <c r="BHY2991" s="46"/>
      <c r="BHZ2991" s="46"/>
      <c r="BIA2991" s="46"/>
      <c r="BIB2991" s="46"/>
      <c r="BIC2991" s="46"/>
      <c r="BID2991" s="46"/>
      <c r="BIE2991" s="46"/>
      <c r="BIF2991" s="46"/>
      <c r="BIG2991" s="46"/>
      <c r="BIH2991" s="46"/>
      <c r="BII2991" s="46"/>
      <c r="BIJ2991" s="46"/>
      <c r="BIK2991" s="46"/>
      <c r="BIL2991" s="46"/>
      <c r="BIM2991" s="46"/>
      <c r="BIN2991" s="46"/>
      <c r="BIO2991" s="46"/>
      <c r="BIP2991" s="46"/>
      <c r="BIQ2991" s="46"/>
      <c r="BIR2991" s="46"/>
      <c r="BIS2991" s="46"/>
      <c r="BIT2991" s="46"/>
      <c r="BIU2991" s="46"/>
      <c r="BIV2991" s="46"/>
      <c r="BIW2991" s="46"/>
      <c r="BIX2991" s="46"/>
      <c r="BIY2991" s="46"/>
      <c r="BIZ2991" s="46"/>
      <c r="BJA2991" s="46"/>
      <c r="BJB2991" s="46"/>
      <c r="BJC2991" s="46"/>
      <c r="BJD2991" s="46"/>
      <c r="BJE2991" s="46"/>
      <c r="BJF2991" s="46"/>
      <c r="BJG2991" s="46"/>
      <c r="BJH2991" s="46"/>
      <c r="BJI2991" s="46"/>
      <c r="BJJ2991" s="46"/>
      <c r="BJK2991" s="46"/>
      <c r="BJL2991" s="46"/>
      <c r="BJM2991" s="46"/>
      <c r="BJN2991" s="46"/>
      <c r="BJO2991" s="46"/>
      <c r="BJP2991" s="46"/>
      <c r="BJQ2991" s="46"/>
      <c r="BJR2991" s="46"/>
      <c r="BJS2991" s="46"/>
      <c r="BJT2991" s="46"/>
      <c r="BJU2991" s="46"/>
      <c r="BJV2991" s="46"/>
      <c r="BJW2991" s="46"/>
      <c r="BJX2991" s="46"/>
      <c r="BJY2991" s="46"/>
      <c r="BJZ2991" s="46"/>
      <c r="BKA2991" s="46"/>
      <c r="BKB2991" s="46"/>
      <c r="BKC2991" s="46"/>
      <c r="BKD2991" s="46"/>
      <c r="BKE2991" s="46"/>
      <c r="BKF2991" s="46"/>
      <c r="BKG2991" s="46"/>
      <c r="BKH2991" s="46"/>
      <c r="BKI2991" s="46"/>
      <c r="BKJ2991" s="46"/>
      <c r="BKK2991" s="46"/>
      <c r="BKL2991" s="46"/>
      <c r="BKM2991" s="46"/>
      <c r="BKN2991" s="46"/>
      <c r="BKO2991" s="46"/>
      <c r="BKP2991" s="46"/>
      <c r="BKQ2991" s="46"/>
      <c r="BKR2991" s="46"/>
      <c r="BKS2991" s="46"/>
      <c r="BKT2991" s="46"/>
      <c r="BKU2991" s="46"/>
      <c r="BKV2991" s="46"/>
      <c r="BKW2991" s="46"/>
      <c r="BKX2991" s="46"/>
      <c r="BKY2991" s="46"/>
      <c r="BKZ2991" s="46"/>
      <c r="BLA2991" s="46"/>
      <c r="BLB2991" s="46"/>
      <c r="BLC2991" s="46"/>
      <c r="BLD2991" s="46"/>
      <c r="BLE2991" s="46"/>
      <c r="BLF2991" s="46"/>
      <c r="BLG2991" s="46"/>
      <c r="BLH2991" s="46"/>
      <c r="BLI2991" s="46"/>
      <c r="BLJ2991" s="46"/>
      <c r="BLK2991" s="46"/>
      <c r="BLL2991" s="46"/>
      <c r="BLM2991" s="46"/>
      <c r="BLN2991" s="46"/>
      <c r="BLO2991" s="46"/>
      <c r="BLP2991" s="46"/>
      <c r="BLQ2991" s="46"/>
      <c r="BLR2991" s="46"/>
      <c r="BLS2991" s="46"/>
      <c r="BLT2991" s="46"/>
      <c r="BLU2991" s="46"/>
      <c r="BLV2991" s="46"/>
      <c r="BLW2991" s="46"/>
      <c r="BLX2991" s="46"/>
      <c r="BLY2991" s="46"/>
      <c r="BLZ2991" s="46"/>
      <c r="BMA2991" s="46"/>
      <c r="BMB2991" s="46"/>
      <c r="BMC2991" s="46"/>
      <c r="BMD2991" s="46"/>
      <c r="BME2991" s="46"/>
      <c r="BMF2991" s="46"/>
      <c r="BMG2991" s="46"/>
      <c r="BMH2991" s="46"/>
      <c r="BMI2991" s="46"/>
      <c r="BMJ2991" s="46"/>
      <c r="BMK2991" s="46"/>
      <c r="BML2991" s="46"/>
      <c r="BMM2991" s="46"/>
      <c r="BMN2991" s="46"/>
      <c r="BMO2991" s="46"/>
      <c r="BMP2991" s="46"/>
      <c r="BMQ2991" s="46"/>
      <c r="BMR2991" s="46"/>
      <c r="BMS2991" s="46"/>
      <c r="BMT2991" s="46"/>
      <c r="BMU2991" s="46"/>
      <c r="BMV2991" s="46"/>
      <c r="BMW2991" s="46"/>
      <c r="BMX2991" s="46"/>
      <c r="BMY2991" s="46"/>
      <c r="BMZ2991" s="46"/>
      <c r="BNA2991" s="46"/>
      <c r="BNB2991" s="46"/>
      <c r="BNC2991" s="46"/>
      <c r="BND2991" s="46"/>
      <c r="BNE2991" s="46"/>
      <c r="BNF2991" s="46"/>
      <c r="BNG2991" s="46"/>
      <c r="BNH2991" s="46"/>
      <c r="BNI2991" s="46"/>
      <c r="BNJ2991" s="46"/>
      <c r="BNK2991" s="46"/>
      <c r="BNL2991" s="46"/>
      <c r="BNM2991" s="46"/>
      <c r="BNN2991" s="46"/>
      <c r="BNO2991" s="46"/>
      <c r="BNP2991" s="46"/>
      <c r="BNQ2991" s="46"/>
      <c r="BNR2991" s="46"/>
      <c r="BNS2991" s="46"/>
      <c r="BNT2991" s="46"/>
      <c r="BNU2991" s="46"/>
      <c r="BNV2991" s="46"/>
      <c r="BNW2991" s="46"/>
      <c r="BNX2991" s="46"/>
      <c r="BNY2991" s="46"/>
      <c r="BNZ2991" s="46"/>
      <c r="BOA2991" s="46"/>
      <c r="BOB2991" s="46"/>
      <c r="BOC2991" s="46"/>
      <c r="BOD2991" s="46"/>
      <c r="BOE2991" s="46"/>
      <c r="BOF2991" s="46"/>
      <c r="BOG2991" s="46"/>
      <c r="BOH2991" s="46"/>
      <c r="BOI2991" s="46"/>
      <c r="BOJ2991" s="46"/>
      <c r="BOK2991" s="46"/>
      <c r="BOL2991" s="46"/>
      <c r="BOM2991" s="46"/>
      <c r="BON2991" s="46"/>
      <c r="BOO2991" s="46"/>
      <c r="BOP2991" s="46"/>
      <c r="BOQ2991" s="46"/>
      <c r="BOR2991" s="46"/>
      <c r="BOS2991" s="46"/>
      <c r="BOT2991" s="46"/>
      <c r="BOU2991" s="46"/>
      <c r="BOV2991" s="46"/>
      <c r="BOW2991" s="46"/>
      <c r="BOX2991" s="46"/>
      <c r="BOY2991" s="46"/>
      <c r="BOZ2991" s="46"/>
      <c r="BPA2991" s="46"/>
      <c r="BPB2991" s="46"/>
      <c r="BPC2991" s="46"/>
      <c r="BPD2991" s="46"/>
      <c r="BPE2991" s="46"/>
      <c r="BPF2991" s="46"/>
      <c r="BPG2991" s="46"/>
      <c r="BPH2991" s="46"/>
      <c r="BPI2991" s="46"/>
      <c r="BPJ2991" s="46"/>
      <c r="BPK2991" s="46"/>
      <c r="BPL2991" s="46"/>
      <c r="BPM2991" s="46"/>
      <c r="BPN2991" s="46"/>
      <c r="BPO2991" s="46"/>
      <c r="BPP2991" s="46"/>
      <c r="BPQ2991" s="46"/>
      <c r="BPR2991" s="46"/>
      <c r="BPS2991" s="46"/>
      <c r="BPT2991" s="46"/>
      <c r="BPU2991" s="46"/>
      <c r="BPV2991" s="46"/>
      <c r="BPW2991" s="46"/>
      <c r="BPX2991" s="46"/>
      <c r="BPY2991" s="46"/>
      <c r="BPZ2991" s="46"/>
      <c r="BQA2991" s="46"/>
      <c r="BQB2991" s="46"/>
      <c r="BQC2991" s="46"/>
      <c r="BQD2991" s="46"/>
      <c r="BQE2991" s="46"/>
      <c r="BQF2991" s="46"/>
      <c r="BQG2991" s="46"/>
      <c r="BQH2991" s="46"/>
      <c r="BQI2991" s="46"/>
      <c r="BQJ2991" s="46"/>
      <c r="BQK2991" s="46"/>
      <c r="BQL2991" s="46"/>
      <c r="BQM2991" s="46"/>
      <c r="BQN2991" s="46"/>
      <c r="BQO2991" s="46"/>
      <c r="BQP2991" s="46"/>
      <c r="BQQ2991" s="46"/>
      <c r="BQR2991" s="46"/>
      <c r="BQS2991" s="46"/>
      <c r="BQT2991" s="46"/>
      <c r="BQU2991" s="46"/>
      <c r="BQV2991" s="46"/>
      <c r="BQW2991" s="46"/>
      <c r="BQX2991" s="46"/>
      <c r="BQY2991" s="46"/>
      <c r="BQZ2991" s="46"/>
      <c r="BRA2991" s="46"/>
      <c r="BRB2991" s="46"/>
      <c r="BRC2991" s="46"/>
      <c r="BRD2991" s="46"/>
      <c r="BRE2991" s="46"/>
      <c r="BRF2991" s="46"/>
      <c r="BRG2991" s="46"/>
      <c r="BRH2991" s="46"/>
      <c r="BRI2991" s="46"/>
      <c r="BRJ2991" s="46"/>
      <c r="BRK2991" s="46"/>
      <c r="BRL2991" s="46"/>
      <c r="BRM2991" s="46"/>
      <c r="BRN2991" s="46"/>
      <c r="BRO2991" s="46"/>
      <c r="BRP2991" s="46"/>
      <c r="BRQ2991" s="46"/>
      <c r="BRR2991" s="46"/>
      <c r="BRS2991" s="46"/>
      <c r="BRT2991" s="46"/>
      <c r="BRU2991" s="46"/>
      <c r="BRV2991" s="46"/>
      <c r="BRW2991" s="46"/>
      <c r="BRX2991" s="46"/>
      <c r="BRY2991" s="46"/>
      <c r="BRZ2991" s="46"/>
      <c r="BSA2991" s="46"/>
      <c r="BSB2991" s="46"/>
      <c r="BSC2991" s="46"/>
      <c r="BSD2991" s="46"/>
      <c r="BSE2991" s="46"/>
      <c r="BSF2991" s="46"/>
      <c r="BSG2991" s="46"/>
      <c r="BSH2991" s="46"/>
      <c r="BSI2991" s="46"/>
      <c r="BSJ2991" s="46"/>
      <c r="BSK2991" s="46"/>
      <c r="BSL2991" s="46"/>
      <c r="BSM2991" s="46"/>
      <c r="BSN2991" s="46"/>
      <c r="BSO2991" s="46"/>
      <c r="BSP2991" s="46"/>
      <c r="BSQ2991" s="46"/>
      <c r="BSR2991" s="46"/>
      <c r="BSS2991" s="46"/>
      <c r="BST2991" s="46"/>
      <c r="BSU2991" s="46"/>
      <c r="BSV2991" s="46"/>
      <c r="BSW2991" s="46"/>
      <c r="BSX2991" s="46"/>
      <c r="BSY2991" s="46"/>
      <c r="BSZ2991" s="46"/>
      <c r="BTA2991" s="46"/>
      <c r="BTB2991" s="46"/>
      <c r="BTC2991" s="46"/>
      <c r="BTD2991" s="46"/>
      <c r="BTE2991" s="46"/>
      <c r="BTF2991" s="46"/>
      <c r="BTG2991" s="46"/>
      <c r="BTH2991" s="46"/>
      <c r="BTI2991" s="46"/>
      <c r="BTJ2991" s="46"/>
      <c r="BTK2991" s="46"/>
      <c r="BTL2991" s="46"/>
      <c r="BTM2991" s="46"/>
      <c r="BTN2991" s="46"/>
      <c r="BTO2991" s="46"/>
      <c r="BTP2991" s="46"/>
      <c r="BTQ2991" s="46"/>
      <c r="BTR2991" s="46"/>
      <c r="BTS2991" s="46"/>
      <c r="BTT2991" s="46"/>
      <c r="BTU2991" s="46"/>
      <c r="BTV2991" s="46"/>
      <c r="BTW2991" s="46"/>
      <c r="BTX2991" s="46"/>
      <c r="BTY2991" s="46"/>
      <c r="BTZ2991" s="46"/>
      <c r="BUA2991" s="46"/>
      <c r="BUB2991" s="46"/>
      <c r="BUC2991" s="46"/>
      <c r="BUD2991" s="46"/>
      <c r="BUE2991" s="46"/>
      <c r="BUF2991" s="46"/>
      <c r="BUG2991" s="46"/>
      <c r="BUH2991" s="46"/>
      <c r="BUI2991" s="46"/>
      <c r="BUJ2991" s="46"/>
      <c r="BUK2991" s="46"/>
      <c r="BUL2991" s="46"/>
      <c r="BUM2991" s="46"/>
      <c r="BUN2991" s="46"/>
      <c r="BUO2991" s="46"/>
      <c r="BUP2991" s="46"/>
      <c r="BUQ2991" s="46"/>
      <c r="BUR2991" s="46"/>
      <c r="BUS2991" s="46"/>
      <c r="BUT2991" s="46"/>
      <c r="BUU2991" s="46"/>
      <c r="BUV2991" s="46"/>
      <c r="BUW2991" s="46"/>
      <c r="BUX2991" s="46"/>
      <c r="BUY2991" s="46"/>
      <c r="BUZ2991" s="46"/>
      <c r="BVA2991" s="46"/>
      <c r="BVB2991" s="46"/>
      <c r="BVC2991" s="46"/>
      <c r="BVD2991" s="46"/>
      <c r="BVE2991" s="46"/>
      <c r="BVF2991" s="46"/>
      <c r="BVG2991" s="46"/>
      <c r="BVH2991" s="46"/>
      <c r="BVI2991" s="46"/>
      <c r="BVJ2991" s="46"/>
      <c r="BVK2991" s="46"/>
      <c r="BVL2991" s="46"/>
      <c r="BVM2991" s="46"/>
      <c r="BVN2991" s="46"/>
      <c r="BVO2991" s="46"/>
      <c r="BVP2991" s="46"/>
      <c r="BVQ2991" s="46"/>
      <c r="BVR2991" s="46"/>
      <c r="BVS2991" s="46"/>
      <c r="BVT2991" s="46"/>
      <c r="BVU2991" s="46"/>
      <c r="BVV2991" s="46"/>
      <c r="BVW2991" s="46"/>
      <c r="BVX2991" s="46"/>
      <c r="BVY2991" s="46"/>
      <c r="BVZ2991" s="46"/>
      <c r="BWA2991" s="46"/>
      <c r="BWB2991" s="46"/>
      <c r="BWC2991" s="46"/>
      <c r="BWD2991" s="46"/>
      <c r="BWE2991" s="46"/>
      <c r="BWF2991" s="46"/>
      <c r="BWG2991" s="46"/>
      <c r="BWH2991" s="46"/>
      <c r="BWI2991" s="46"/>
      <c r="BWJ2991" s="46"/>
      <c r="BWK2991" s="46"/>
      <c r="BWL2991" s="46"/>
      <c r="BWM2991" s="46"/>
      <c r="BWN2991" s="46"/>
      <c r="BWO2991" s="46"/>
      <c r="BWP2991" s="46"/>
      <c r="BWQ2991" s="46"/>
      <c r="BWR2991" s="46"/>
      <c r="BWS2991" s="46"/>
      <c r="BWT2991" s="46"/>
      <c r="BWU2991" s="46"/>
      <c r="BWV2991" s="46"/>
      <c r="BWW2991" s="46"/>
      <c r="BWX2991" s="46"/>
      <c r="BWY2991" s="46"/>
      <c r="BWZ2991" s="46"/>
      <c r="BXA2991" s="46"/>
      <c r="BXB2991" s="46"/>
      <c r="BXC2991" s="46"/>
      <c r="BXD2991" s="46"/>
      <c r="BXE2991" s="46"/>
      <c r="BXF2991" s="46"/>
      <c r="BXG2991" s="46"/>
      <c r="BXH2991" s="46"/>
      <c r="BXI2991" s="46"/>
      <c r="BXJ2991" s="46"/>
      <c r="BXK2991" s="46"/>
      <c r="BXL2991" s="46"/>
      <c r="BXM2991" s="46"/>
      <c r="BXN2991" s="46"/>
      <c r="BXO2991" s="46"/>
      <c r="BXP2991" s="46"/>
      <c r="BXQ2991" s="46"/>
      <c r="BXR2991" s="46"/>
      <c r="BXS2991" s="46"/>
      <c r="BXT2991" s="46"/>
      <c r="BXU2991" s="46"/>
      <c r="BXV2991" s="46"/>
      <c r="BXW2991" s="46"/>
      <c r="BXX2991" s="46"/>
      <c r="BXY2991" s="46"/>
      <c r="BXZ2991" s="46"/>
      <c r="BYA2991" s="46"/>
      <c r="BYB2991" s="46"/>
      <c r="BYC2991" s="46"/>
      <c r="BYD2991" s="46"/>
      <c r="BYE2991" s="46"/>
      <c r="BYF2991" s="46"/>
      <c r="BYG2991" s="46"/>
      <c r="BYH2991" s="46"/>
      <c r="BYI2991" s="46"/>
      <c r="BYJ2991" s="46"/>
      <c r="BYK2991" s="46"/>
      <c r="BYL2991" s="46"/>
      <c r="BYM2991" s="46"/>
      <c r="BYN2991" s="46"/>
      <c r="BYO2991" s="46"/>
      <c r="BYP2991" s="46"/>
      <c r="BYQ2991" s="46"/>
      <c r="BYR2991" s="46"/>
      <c r="BYS2991" s="46"/>
      <c r="BYT2991" s="46"/>
      <c r="BYU2991" s="46"/>
      <c r="BYV2991" s="46"/>
      <c r="BYW2991" s="46"/>
      <c r="BYX2991" s="46"/>
      <c r="BYY2991" s="46"/>
      <c r="BYZ2991" s="46"/>
      <c r="BZA2991" s="46"/>
      <c r="BZB2991" s="46"/>
      <c r="BZC2991" s="46"/>
      <c r="BZD2991" s="46"/>
      <c r="BZE2991" s="46"/>
      <c r="BZF2991" s="46"/>
      <c r="BZG2991" s="46"/>
      <c r="BZH2991" s="46"/>
      <c r="BZI2991" s="46"/>
      <c r="BZJ2991" s="46"/>
      <c r="BZK2991" s="46"/>
      <c r="BZL2991" s="46"/>
      <c r="BZM2991" s="46"/>
      <c r="BZN2991" s="46"/>
      <c r="BZO2991" s="46"/>
      <c r="BZP2991" s="46"/>
      <c r="BZQ2991" s="46"/>
      <c r="BZR2991" s="46"/>
      <c r="BZS2991" s="46"/>
      <c r="BZT2991" s="46"/>
      <c r="BZU2991" s="46"/>
      <c r="BZV2991" s="46"/>
      <c r="BZW2991" s="46"/>
      <c r="BZX2991" s="46"/>
      <c r="BZY2991" s="46"/>
      <c r="BZZ2991" s="46"/>
      <c r="CAA2991" s="46"/>
      <c r="CAB2991" s="46"/>
      <c r="CAC2991" s="46"/>
      <c r="CAD2991" s="46"/>
      <c r="CAE2991" s="46"/>
      <c r="CAF2991" s="46"/>
      <c r="CAG2991" s="46"/>
      <c r="CAH2991" s="46"/>
      <c r="CAI2991" s="46"/>
      <c r="CAJ2991" s="46"/>
      <c r="CAK2991" s="46"/>
      <c r="CAL2991" s="46"/>
      <c r="CAM2991" s="46"/>
      <c r="CAN2991" s="46"/>
      <c r="CAO2991" s="46"/>
      <c r="CAP2991" s="46"/>
      <c r="CAQ2991" s="46"/>
      <c r="CAR2991" s="46"/>
      <c r="CAS2991" s="46"/>
      <c r="CAT2991" s="46"/>
      <c r="CAU2991" s="46"/>
      <c r="CAV2991" s="46"/>
      <c r="CAW2991" s="46"/>
      <c r="CAX2991" s="46"/>
      <c r="CAY2991" s="46"/>
      <c r="CAZ2991" s="46"/>
      <c r="CBA2991" s="46"/>
      <c r="CBB2991" s="46"/>
      <c r="CBC2991" s="46"/>
      <c r="CBD2991" s="46"/>
      <c r="CBE2991" s="46"/>
      <c r="CBF2991" s="46"/>
      <c r="CBG2991" s="46"/>
      <c r="CBH2991" s="46"/>
      <c r="CBI2991" s="46"/>
      <c r="CBJ2991" s="46"/>
      <c r="CBK2991" s="46"/>
      <c r="CBL2991" s="46"/>
      <c r="CBM2991" s="46"/>
      <c r="CBN2991" s="46"/>
      <c r="CBO2991" s="46"/>
      <c r="CBP2991" s="46"/>
      <c r="CBQ2991" s="46"/>
      <c r="CBR2991" s="46"/>
      <c r="CBS2991" s="46"/>
      <c r="CBT2991" s="46"/>
      <c r="CBU2991" s="46"/>
      <c r="CBV2991" s="46"/>
      <c r="CBW2991" s="46"/>
      <c r="CBX2991" s="46"/>
      <c r="CBY2991" s="46"/>
      <c r="CBZ2991" s="46"/>
      <c r="CCA2991" s="46"/>
      <c r="CCB2991" s="46"/>
      <c r="CCC2991" s="46"/>
      <c r="CCD2991" s="46"/>
      <c r="CCE2991" s="46"/>
      <c r="CCF2991" s="46"/>
      <c r="CCG2991" s="46"/>
      <c r="CCH2991" s="46"/>
      <c r="CCI2991" s="46"/>
      <c r="CCJ2991" s="46"/>
      <c r="CCK2991" s="46"/>
      <c r="CCL2991" s="46"/>
      <c r="CCM2991" s="46"/>
      <c r="CCN2991" s="46"/>
      <c r="CCO2991" s="46"/>
      <c r="CCP2991" s="46"/>
      <c r="CCQ2991" s="46"/>
      <c r="CCR2991" s="46"/>
      <c r="CCS2991" s="46"/>
      <c r="CCT2991" s="46"/>
      <c r="CCU2991" s="46"/>
      <c r="CCV2991" s="46"/>
      <c r="CCW2991" s="46"/>
      <c r="CCX2991" s="46"/>
      <c r="CCY2991" s="46"/>
      <c r="CCZ2991" s="46"/>
      <c r="CDA2991" s="46"/>
      <c r="CDB2991" s="46"/>
      <c r="CDC2991" s="46"/>
      <c r="CDD2991" s="46"/>
      <c r="CDE2991" s="46"/>
      <c r="CDF2991" s="46"/>
      <c r="CDG2991" s="46"/>
      <c r="CDH2991" s="46"/>
      <c r="CDI2991" s="46"/>
      <c r="CDJ2991" s="46"/>
      <c r="CDK2991" s="46"/>
      <c r="CDL2991" s="46"/>
      <c r="CDM2991" s="46"/>
      <c r="CDN2991" s="46"/>
      <c r="CDO2991" s="46"/>
      <c r="CDP2991" s="46"/>
      <c r="CDQ2991" s="46"/>
      <c r="CDR2991" s="46"/>
      <c r="CDS2991" s="46"/>
      <c r="CDT2991" s="46"/>
      <c r="CDU2991" s="46"/>
      <c r="CDV2991" s="46"/>
      <c r="CDW2991" s="46"/>
      <c r="CDX2991" s="46"/>
      <c r="CDY2991" s="46"/>
      <c r="CDZ2991" s="46"/>
      <c r="CEA2991" s="46"/>
      <c r="CEB2991" s="46"/>
      <c r="CEC2991" s="46"/>
      <c r="CED2991" s="46"/>
      <c r="CEE2991" s="46"/>
      <c r="CEF2991" s="46"/>
      <c r="CEG2991" s="46"/>
      <c r="CEH2991" s="46"/>
      <c r="CEI2991" s="46"/>
      <c r="CEJ2991" s="46"/>
      <c r="CEK2991" s="46"/>
      <c r="CEL2991" s="46"/>
      <c r="CEM2991" s="46"/>
      <c r="CEN2991" s="46"/>
      <c r="CEO2991" s="46"/>
      <c r="CEP2991" s="46"/>
      <c r="CEQ2991" s="46"/>
      <c r="CER2991" s="46"/>
      <c r="CES2991" s="46"/>
      <c r="CET2991" s="46"/>
      <c r="CEU2991" s="46"/>
      <c r="CEV2991" s="46"/>
      <c r="CEW2991" s="46"/>
      <c r="CEX2991" s="46"/>
      <c r="CEY2991" s="46"/>
      <c r="CEZ2991" s="46"/>
      <c r="CFA2991" s="46"/>
      <c r="CFB2991" s="46"/>
      <c r="CFC2991" s="46"/>
      <c r="CFD2991" s="46"/>
      <c r="CFE2991" s="46"/>
      <c r="CFF2991" s="46"/>
      <c r="CFG2991" s="46"/>
      <c r="CFH2991" s="46"/>
      <c r="CFI2991" s="46"/>
      <c r="CFJ2991" s="46"/>
      <c r="CFK2991" s="46"/>
      <c r="CFL2991" s="46"/>
      <c r="CFM2991" s="46"/>
      <c r="CFN2991" s="46"/>
      <c r="CFO2991" s="46"/>
      <c r="CFP2991" s="46"/>
      <c r="CFQ2991" s="46"/>
      <c r="CFR2991" s="46"/>
      <c r="CFS2991" s="46"/>
      <c r="CFT2991" s="46"/>
      <c r="CFU2991" s="46"/>
      <c r="CFV2991" s="46"/>
      <c r="CFW2991" s="46"/>
      <c r="CFX2991" s="46"/>
      <c r="CFY2991" s="46"/>
      <c r="CFZ2991" s="46"/>
      <c r="CGA2991" s="46"/>
      <c r="CGB2991" s="46"/>
      <c r="CGC2991" s="46"/>
      <c r="CGD2991" s="46"/>
      <c r="CGE2991" s="46"/>
      <c r="CGF2991" s="46"/>
      <c r="CGG2991" s="46"/>
      <c r="CGH2991" s="46"/>
      <c r="CGI2991" s="46"/>
      <c r="CGJ2991" s="46"/>
      <c r="CGK2991" s="46"/>
      <c r="CGL2991" s="46"/>
      <c r="CGM2991" s="46"/>
      <c r="CGN2991" s="46"/>
      <c r="CGO2991" s="46"/>
      <c r="CGP2991" s="46"/>
      <c r="CGQ2991" s="46"/>
      <c r="CGR2991" s="46"/>
      <c r="CGS2991" s="46"/>
      <c r="CGT2991" s="46"/>
      <c r="CGU2991" s="46"/>
      <c r="CGV2991" s="46"/>
      <c r="CGW2991" s="46"/>
      <c r="CGX2991" s="46"/>
      <c r="CGY2991" s="46"/>
      <c r="CGZ2991" s="46"/>
      <c r="CHA2991" s="46"/>
      <c r="CHB2991" s="46"/>
      <c r="CHC2991" s="46"/>
      <c r="CHD2991" s="46"/>
      <c r="CHE2991" s="46"/>
      <c r="CHF2991" s="46"/>
      <c r="CHG2991" s="46"/>
      <c r="CHH2991" s="46"/>
      <c r="CHI2991" s="46"/>
      <c r="CHJ2991" s="46"/>
      <c r="CHK2991" s="46"/>
      <c r="CHL2991" s="46"/>
      <c r="CHM2991" s="46"/>
      <c r="CHN2991" s="46"/>
      <c r="CHO2991" s="46"/>
      <c r="CHP2991" s="46"/>
      <c r="CHQ2991" s="46"/>
      <c r="CHR2991" s="46"/>
      <c r="CHS2991" s="46"/>
      <c r="CHT2991" s="46"/>
      <c r="CHU2991" s="46"/>
      <c r="CHV2991" s="46"/>
      <c r="CHW2991" s="46"/>
      <c r="CHX2991" s="46"/>
      <c r="CHY2991" s="46"/>
      <c r="CHZ2991" s="46"/>
      <c r="CIA2991" s="46"/>
      <c r="CIB2991" s="46"/>
      <c r="CIC2991" s="46"/>
      <c r="CID2991" s="46"/>
      <c r="CIE2991" s="46"/>
      <c r="CIF2991" s="46"/>
      <c r="CIG2991" s="46"/>
      <c r="CIH2991" s="46"/>
      <c r="CII2991" s="46"/>
      <c r="CIJ2991" s="46"/>
      <c r="CIK2991" s="46"/>
      <c r="CIL2991" s="46"/>
      <c r="CIM2991" s="46"/>
      <c r="CIN2991" s="46"/>
      <c r="CIO2991" s="46"/>
      <c r="CIP2991" s="46"/>
      <c r="CIQ2991" s="46"/>
      <c r="CIR2991" s="46"/>
      <c r="CIS2991" s="46"/>
      <c r="CIT2991" s="46"/>
      <c r="CIU2991" s="46"/>
      <c r="CIV2991" s="46"/>
      <c r="CIW2991" s="46"/>
      <c r="CIX2991" s="46"/>
      <c r="CIY2991" s="46"/>
      <c r="CIZ2991" s="46"/>
      <c r="CJA2991" s="46"/>
      <c r="CJB2991" s="46"/>
      <c r="CJC2991" s="46"/>
      <c r="CJD2991" s="46"/>
      <c r="CJE2991" s="46"/>
      <c r="CJF2991" s="46"/>
      <c r="CJG2991" s="46"/>
      <c r="CJH2991" s="46"/>
      <c r="CJI2991" s="46"/>
      <c r="CJJ2991" s="46"/>
      <c r="CJK2991" s="46"/>
      <c r="CJL2991" s="46"/>
      <c r="CJM2991" s="46"/>
      <c r="CJN2991" s="46"/>
      <c r="CJO2991" s="46"/>
      <c r="CJP2991" s="46"/>
      <c r="CJQ2991" s="46"/>
      <c r="CJR2991" s="46"/>
      <c r="CJS2991" s="46"/>
      <c r="CJT2991" s="46"/>
      <c r="CJU2991" s="46"/>
      <c r="CJV2991" s="46"/>
      <c r="CJW2991" s="46"/>
      <c r="CJX2991" s="46"/>
      <c r="CJY2991" s="46"/>
      <c r="CJZ2991" s="46"/>
      <c r="CKA2991" s="46"/>
      <c r="CKB2991" s="46"/>
      <c r="CKC2991" s="46"/>
      <c r="CKD2991" s="46"/>
      <c r="CKE2991" s="46"/>
      <c r="CKF2991" s="46"/>
      <c r="CKG2991" s="46"/>
      <c r="CKH2991" s="46"/>
      <c r="CKI2991" s="46"/>
      <c r="CKJ2991" s="46"/>
      <c r="CKK2991" s="46"/>
      <c r="CKL2991" s="46"/>
      <c r="CKM2991" s="46"/>
      <c r="CKN2991" s="46"/>
      <c r="CKO2991" s="46"/>
      <c r="CKP2991" s="46"/>
      <c r="CKQ2991" s="46"/>
      <c r="CKR2991" s="46"/>
      <c r="CKS2991" s="46"/>
      <c r="CKT2991" s="46"/>
      <c r="CKU2991" s="46"/>
      <c r="CKV2991" s="46"/>
      <c r="CKW2991" s="46"/>
      <c r="CKX2991" s="46"/>
      <c r="CKY2991" s="46"/>
      <c r="CKZ2991" s="46"/>
      <c r="CLA2991" s="46"/>
      <c r="CLB2991" s="46"/>
      <c r="CLC2991" s="46"/>
      <c r="CLD2991" s="46"/>
      <c r="CLE2991" s="46"/>
      <c r="CLF2991" s="46"/>
      <c r="CLG2991" s="46"/>
      <c r="CLH2991" s="46"/>
      <c r="CLI2991" s="46"/>
      <c r="CLJ2991" s="46"/>
      <c r="CLK2991" s="46"/>
      <c r="CLL2991" s="46"/>
      <c r="CLM2991" s="46"/>
      <c r="CLN2991" s="46"/>
      <c r="CLO2991" s="46"/>
      <c r="CLP2991" s="46"/>
      <c r="CLQ2991" s="46"/>
      <c r="CLR2991" s="46"/>
      <c r="CLS2991" s="46"/>
      <c r="CLT2991" s="46"/>
      <c r="CLU2991" s="46"/>
      <c r="CLV2991" s="46"/>
      <c r="CLW2991" s="46"/>
      <c r="CLX2991" s="46"/>
      <c r="CLY2991" s="46"/>
      <c r="CLZ2991" s="46"/>
      <c r="CMA2991" s="46"/>
      <c r="CMB2991" s="46"/>
      <c r="CMC2991" s="46"/>
      <c r="CMD2991" s="46"/>
      <c r="CME2991" s="46"/>
      <c r="CMF2991" s="46"/>
      <c r="CMG2991" s="46"/>
      <c r="CMH2991" s="46"/>
      <c r="CMI2991" s="46"/>
      <c r="CMJ2991" s="46"/>
      <c r="CMK2991" s="46"/>
      <c r="CML2991" s="46"/>
      <c r="CMM2991" s="46"/>
      <c r="CMN2991" s="46"/>
      <c r="CMO2991" s="46"/>
      <c r="CMP2991" s="46"/>
      <c r="CMQ2991" s="46"/>
      <c r="CMR2991" s="46"/>
      <c r="CMS2991" s="46"/>
      <c r="CMT2991" s="46"/>
      <c r="CMU2991" s="46"/>
      <c r="CMV2991" s="46"/>
      <c r="CMW2991" s="46"/>
      <c r="CMX2991" s="46"/>
      <c r="CMY2991" s="46"/>
      <c r="CMZ2991" s="46"/>
      <c r="CNA2991" s="46"/>
      <c r="CNB2991" s="46"/>
      <c r="CNC2991" s="46"/>
      <c r="CND2991" s="46"/>
      <c r="CNE2991" s="46"/>
      <c r="CNF2991" s="46"/>
      <c r="CNG2991" s="46"/>
      <c r="CNH2991" s="46"/>
      <c r="CNI2991" s="46"/>
      <c r="CNJ2991" s="46"/>
      <c r="CNK2991" s="46"/>
      <c r="CNL2991" s="46"/>
      <c r="CNM2991" s="46"/>
      <c r="CNN2991" s="46"/>
      <c r="CNO2991" s="46"/>
      <c r="CNP2991" s="46"/>
      <c r="CNQ2991" s="46"/>
      <c r="CNR2991" s="46"/>
      <c r="CNS2991" s="46"/>
      <c r="CNT2991" s="46"/>
      <c r="CNU2991" s="46"/>
      <c r="CNV2991" s="46"/>
      <c r="CNW2991" s="46"/>
      <c r="CNX2991" s="46"/>
      <c r="CNY2991" s="46"/>
      <c r="CNZ2991" s="46"/>
      <c r="COA2991" s="46"/>
      <c r="COB2991" s="46"/>
      <c r="COC2991" s="46"/>
      <c r="COD2991" s="46"/>
      <c r="COE2991" s="46"/>
      <c r="COF2991" s="46"/>
      <c r="COG2991" s="46"/>
      <c r="COH2991" s="46"/>
      <c r="COI2991" s="46"/>
      <c r="COJ2991" s="46"/>
      <c r="COK2991" s="46"/>
      <c r="COL2991" s="46"/>
      <c r="COM2991" s="46"/>
      <c r="CON2991" s="46"/>
      <c r="COO2991" s="46"/>
      <c r="COP2991" s="46"/>
      <c r="COQ2991" s="46"/>
      <c r="COR2991" s="46"/>
      <c r="COS2991" s="46"/>
      <c r="COT2991" s="46"/>
      <c r="COU2991" s="46"/>
      <c r="COV2991" s="46"/>
      <c r="COW2991" s="46"/>
      <c r="COX2991" s="46"/>
      <c r="COY2991" s="46"/>
      <c r="COZ2991" s="46"/>
      <c r="CPA2991" s="46"/>
      <c r="CPB2991" s="46"/>
      <c r="CPC2991" s="46"/>
      <c r="CPD2991" s="46"/>
      <c r="CPE2991" s="46"/>
      <c r="CPF2991" s="46"/>
      <c r="CPG2991" s="46"/>
      <c r="CPH2991" s="46"/>
      <c r="CPI2991" s="46"/>
      <c r="CPJ2991" s="46"/>
      <c r="CPK2991" s="46"/>
      <c r="CPL2991" s="46"/>
      <c r="CPM2991" s="46"/>
      <c r="CPN2991" s="46"/>
      <c r="CPO2991" s="46"/>
      <c r="CPP2991" s="46"/>
      <c r="CPQ2991" s="46"/>
      <c r="CPR2991" s="46"/>
      <c r="CPS2991" s="46"/>
      <c r="CPT2991" s="46"/>
      <c r="CPU2991" s="46"/>
      <c r="CPV2991" s="46"/>
      <c r="CPW2991" s="46"/>
      <c r="CPX2991" s="46"/>
      <c r="CPY2991" s="46"/>
      <c r="CPZ2991" s="46"/>
      <c r="CQA2991" s="46"/>
      <c r="CQB2991" s="46"/>
      <c r="CQC2991" s="46"/>
      <c r="CQD2991" s="46"/>
      <c r="CQE2991" s="46"/>
      <c r="CQF2991" s="46"/>
      <c r="CQG2991" s="46"/>
      <c r="CQH2991" s="46"/>
      <c r="CQI2991" s="46"/>
      <c r="CQJ2991" s="46"/>
      <c r="CQK2991" s="46"/>
      <c r="CQL2991" s="46"/>
      <c r="CQM2991" s="46"/>
      <c r="CQN2991" s="46"/>
      <c r="CQO2991" s="46"/>
      <c r="CQP2991" s="46"/>
      <c r="CQQ2991" s="46"/>
      <c r="CQR2991" s="46"/>
      <c r="CQS2991" s="46"/>
      <c r="CQT2991" s="46"/>
      <c r="CQU2991" s="46"/>
      <c r="CQV2991" s="46"/>
      <c r="CQW2991" s="46"/>
      <c r="CQX2991" s="46"/>
      <c r="CQY2991" s="46"/>
      <c r="CQZ2991" s="46"/>
      <c r="CRA2991" s="46"/>
      <c r="CRB2991" s="46"/>
      <c r="CRC2991" s="46"/>
      <c r="CRD2991" s="46"/>
      <c r="CRE2991" s="46"/>
      <c r="CRF2991" s="46"/>
      <c r="CRG2991" s="46"/>
      <c r="CRH2991" s="46"/>
      <c r="CRI2991" s="46"/>
      <c r="CRJ2991" s="46"/>
      <c r="CRK2991" s="46"/>
      <c r="CRL2991" s="46"/>
      <c r="CRM2991" s="46"/>
      <c r="CRN2991" s="46"/>
      <c r="CRO2991" s="46"/>
      <c r="CRP2991" s="46"/>
      <c r="CRQ2991" s="46"/>
      <c r="CRR2991" s="46"/>
      <c r="CRS2991" s="46"/>
      <c r="CRT2991" s="46"/>
      <c r="CRU2991" s="46"/>
      <c r="CRV2991" s="46"/>
      <c r="CRW2991" s="46"/>
      <c r="CRX2991" s="46"/>
      <c r="CRY2991" s="46"/>
      <c r="CRZ2991" s="46"/>
      <c r="CSA2991" s="46"/>
      <c r="CSB2991" s="46"/>
      <c r="CSC2991" s="46"/>
      <c r="CSD2991" s="46"/>
      <c r="CSE2991" s="46"/>
      <c r="CSF2991" s="46"/>
      <c r="CSG2991" s="46"/>
      <c r="CSH2991" s="46"/>
      <c r="CSI2991" s="46"/>
      <c r="CSJ2991" s="46"/>
      <c r="CSK2991" s="46"/>
      <c r="CSL2991" s="46"/>
      <c r="CSM2991" s="46"/>
      <c r="CSN2991" s="46"/>
      <c r="CSO2991" s="46"/>
      <c r="CSP2991" s="46"/>
      <c r="CSQ2991" s="46"/>
      <c r="CSR2991" s="46"/>
      <c r="CSS2991" s="46"/>
      <c r="CST2991" s="46"/>
      <c r="CSU2991" s="46"/>
      <c r="CSV2991" s="46"/>
      <c r="CSW2991" s="46"/>
      <c r="CSX2991" s="46"/>
      <c r="CSY2991" s="46"/>
      <c r="CSZ2991" s="46"/>
      <c r="CTA2991" s="46"/>
      <c r="CTB2991" s="46"/>
      <c r="CTC2991" s="46"/>
      <c r="CTD2991" s="46"/>
      <c r="CTE2991" s="46"/>
      <c r="CTF2991" s="46"/>
      <c r="CTG2991" s="46"/>
      <c r="CTH2991" s="46"/>
      <c r="CTI2991" s="46"/>
      <c r="CTJ2991" s="46"/>
      <c r="CTK2991" s="46"/>
      <c r="CTL2991" s="46"/>
      <c r="CTM2991" s="46"/>
      <c r="CTN2991" s="46"/>
      <c r="CTO2991" s="46"/>
      <c r="CTP2991" s="46"/>
      <c r="CTQ2991" s="46"/>
      <c r="CTR2991" s="46"/>
      <c r="CTS2991" s="46"/>
      <c r="CTT2991" s="46"/>
      <c r="CTU2991" s="46"/>
      <c r="CTV2991" s="46"/>
      <c r="CTW2991" s="46"/>
      <c r="CTX2991" s="46"/>
      <c r="CTY2991" s="46"/>
      <c r="CTZ2991" s="46"/>
      <c r="CUA2991" s="46"/>
      <c r="CUB2991" s="46"/>
      <c r="CUC2991" s="46"/>
      <c r="CUD2991" s="46"/>
      <c r="CUE2991" s="46"/>
      <c r="CUF2991" s="46"/>
      <c r="CUG2991" s="46"/>
      <c r="CUH2991" s="46"/>
      <c r="CUI2991" s="46"/>
      <c r="CUJ2991" s="46"/>
      <c r="CUK2991" s="46"/>
      <c r="CUL2991" s="46"/>
      <c r="CUM2991" s="46"/>
      <c r="CUN2991" s="46"/>
      <c r="CUO2991" s="46"/>
      <c r="CUP2991" s="46"/>
      <c r="CUQ2991" s="46"/>
      <c r="CUR2991" s="46"/>
      <c r="CUS2991" s="46"/>
      <c r="CUT2991" s="46"/>
      <c r="CUU2991" s="46"/>
      <c r="CUV2991" s="46"/>
      <c r="CUW2991" s="46"/>
      <c r="CUX2991" s="46"/>
      <c r="CUY2991" s="46"/>
      <c r="CUZ2991" s="46"/>
      <c r="CVA2991" s="46"/>
      <c r="CVB2991" s="46"/>
      <c r="CVC2991" s="46"/>
      <c r="CVD2991" s="46"/>
      <c r="CVE2991" s="46"/>
      <c r="CVF2991" s="46"/>
      <c r="CVG2991" s="46"/>
      <c r="CVH2991" s="46"/>
      <c r="CVI2991" s="46"/>
      <c r="CVJ2991" s="46"/>
      <c r="CVK2991" s="46"/>
      <c r="CVL2991" s="46"/>
      <c r="CVM2991" s="46"/>
      <c r="CVN2991" s="46"/>
      <c r="CVO2991" s="46"/>
      <c r="CVP2991" s="46"/>
      <c r="CVQ2991" s="46"/>
      <c r="CVR2991" s="46"/>
      <c r="CVS2991" s="46"/>
      <c r="CVT2991" s="46"/>
      <c r="CVU2991" s="46"/>
      <c r="CVV2991" s="46"/>
      <c r="CVW2991" s="46"/>
      <c r="CVX2991" s="46"/>
      <c r="CVY2991" s="46"/>
      <c r="CVZ2991" s="46"/>
      <c r="CWA2991" s="46"/>
      <c r="CWB2991" s="46"/>
      <c r="CWC2991" s="46"/>
      <c r="CWD2991" s="46"/>
      <c r="CWE2991" s="46"/>
      <c r="CWF2991" s="46"/>
      <c r="CWG2991" s="46"/>
      <c r="CWH2991" s="46"/>
      <c r="CWI2991" s="46"/>
      <c r="CWJ2991" s="46"/>
      <c r="CWK2991" s="46"/>
      <c r="CWL2991" s="46"/>
      <c r="CWM2991" s="46"/>
      <c r="CWN2991" s="46"/>
      <c r="CWO2991" s="46"/>
      <c r="CWP2991" s="46"/>
      <c r="CWQ2991" s="46"/>
      <c r="CWR2991" s="46"/>
      <c r="CWS2991" s="46"/>
      <c r="CWT2991" s="46"/>
      <c r="CWU2991" s="46"/>
      <c r="CWV2991" s="46"/>
      <c r="CWW2991" s="46"/>
      <c r="CWX2991" s="46"/>
      <c r="CWY2991" s="46"/>
      <c r="CWZ2991" s="46"/>
      <c r="CXA2991" s="46"/>
      <c r="CXB2991" s="46"/>
      <c r="CXC2991" s="46"/>
      <c r="CXD2991" s="46"/>
      <c r="CXE2991" s="46"/>
      <c r="CXF2991" s="46"/>
      <c r="CXG2991" s="46"/>
      <c r="CXH2991" s="46"/>
      <c r="CXI2991" s="46"/>
      <c r="CXJ2991" s="46"/>
      <c r="CXK2991" s="46"/>
      <c r="CXL2991" s="46"/>
      <c r="CXM2991" s="46"/>
      <c r="CXN2991" s="46"/>
      <c r="CXO2991" s="46"/>
      <c r="CXP2991" s="46"/>
      <c r="CXQ2991" s="46"/>
      <c r="CXR2991" s="46"/>
      <c r="CXS2991" s="46"/>
      <c r="CXT2991" s="46"/>
      <c r="CXU2991" s="46"/>
      <c r="CXV2991" s="46"/>
      <c r="CXW2991" s="46"/>
      <c r="CXX2991" s="46"/>
      <c r="CXY2991" s="46"/>
      <c r="CXZ2991" s="46"/>
      <c r="CYA2991" s="46"/>
      <c r="CYB2991" s="46"/>
      <c r="CYC2991" s="46"/>
      <c r="CYD2991" s="46"/>
      <c r="CYE2991" s="46"/>
      <c r="CYF2991" s="46"/>
      <c r="CYG2991" s="46"/>
      <c r="CYH2991" s="46"/>
      <c r="CYI2991" s="46"/>
      <c r="CYJ2991" s="46"/>
      <c r="CYK2991" s="46"/>
      <c r="CYL2991" s="46"/>
      <c r="CYM2991" s="46"/>
      <c r="CYN2991" s="46"/>
      <c r="CYO2991" s="46"/>
      <c r="CYP2991" s="46"/>
      <c r="CYQ2991" s="46"/>
      <c r="CYR2991" s="46"/>
      <c r="CYS2991" s="46"/>
      <c r="CYT2991" s="46"/>
      <c r="CYU2991" s="46"/>
      <c r="CYV2991" s="46"/>
      <c r="CYW2991" s="46"/>
      <c r="CYX2991" s="46"/>
      <c r="CYY2991" s="46"/>
      <c r="CYZ2991" s="46"/>
      <c r="CZA2991" s="46"/>
      <c r="CZB2991" s="46"/>
      <c r="CZC2991" s="46"/>
      <c r="CZD2991" s="46"/>
      <c r="CZE2991" s="46"/>
      <c r="CZF2991" s="46"/>
      <c r="CZG2991" s="46"/>
      <c r="CZH2991" s="46"/>
      <c r="CZI2991" s="46"/>
      <c r="CZJ2991" s="46"/>
      <c r="CZK2991" s="46"/>
      <c r="CZL2991" s="46"/>
      <c r="CZM2991" s="46"/>
      <c r="CZN2991" s="46"/>
      <c r="CZO2991" s="46"/>
      <c r="CZP2991" s="46"/>
      <c r="CZQ2991" s="46"/>
      <c r="CZR2991" s="46"/>
      <c r="CZS2991" s="46"/>
      <c r="CZT2991" s="46"/>
      <c r="CZU2991" s="46"/>
      <c r="CZV2991" s="46"/>
      <c r="CZW2991" s="46"/>
      <c r="CZX2991" s="46"/>
      <c r="CZY2991" s="46"/>
      <c r="CZZ2991" s="46"/>
      <c r="DAA2991" s="46"/>
      <c r="DAB2991" s="46"/>
      <c r="DAC2991" s="46"/>
      <c r="DAD2991" s="46"/>
      <c r="DAE2991" s="46"/>
      <c r="DAF2991" s="46"/>
      <c r="DAG2991" s="46"/>
      <c r="DAH2991" s="46"/>
      <c r="DAI2991" s="46"/>
      <c r="DAJ2991" s="46"/>
      <c r="DAK2991" s="46"/>
      <c r="DAL2991" s="46"/>
      <c r="DAM2991" s="46"/>
      <c r="DAN2991" s="46"/>
      <c r="DAO2991" s="46"/>
      <c r="DAP2991" s="46"/>
      <c r="DAQ2991" s="46"/>
      <c r="DAR2991" s="46"/>
      <c r="DAS2991" s="46"/>
      <c r="DAT2991" s="46"/>
      <c r="DAU2991" s="46"/>
      <c r="DAV2991" s="46"/>
      <c r="DAW2991" s="46"/>
      <c r="DAX2991" s="46"/>
      <c r="DAY2991" s="46"/>
      <c r="DAZ2991" s="46"/>
      <c r="DBA2991" s="46"/>
      <c r="DBB2991" s="46"/>
      <c r="DBC2991" s="46"/>
      <c r="DBD2991" s="46"/>
      <c r="DBE2991" s="46"/>
      <c r="DBF2991" s="46"/>
      <c r="DBG2991" s="46"/>
      <c r="DBH2991" s="46"/>
      <c r="DBI2991" s="46"/>
      <c r="DBJ2991" s="46"/>
      <c r="DBK2991" s="46"/>
      <c r="DBL2991" s="46"/>
      <c r="DBM2991" s="46"/>
      <c r="DBN2991" s="46"/>
      <c r="DBO2991" s="46"/>
      <c r="DBP2991" s="46"/>
      <c r="DBQ2991" s="46"/>
      <c r="DBR2991" s="46"/>
      <c r="DBS2991" s="46"/>
      <c r="DBT2991" s="46"/>
      <c r="DBU2991" s="46"/>
      <c r="DBV2991" s="46"/>
      <c r="DBW2991" s="46"/>
      <c r="DBX2991" s="46"/>
      <c r="DBY2991" s="46"/>
      <c r="DBZ2991" s="46"/>
      <c r="DCA2991" s="46"/>
      <c r="DCB2991" s="46"/>
      <c r="DCC2991" s="46"/>
      <c r="DCD2991" s="46"/>
      <c r="DCE2991" s="46"/>
      <c r="DCF2991" s="46"/>
      <c r="DCG2991" s="46"/>
      <c r="DCH2991" s="46"/>
      <c r="DCI2991" s="46"/>
      <c r="DCJ2991" s="46"/>
      <c r="DCK2991" s="46"/>
      <c r="DCL2991" s="46"/>
      <c r="DCM2991" s="46"/>
      <c r="DCN2991" s="46"/>
      <c r="DCO2991" s="46"/>
      <c r="DCP2991" s="46"/>
      <c r="DCQ2991" s="46"/>
      <c r="DCR2991" s="46"/>
      <c r="DCS2991" s="46"/>
      <c r="DCT2991" s="46"/>
      <c r="DCU2991" s="46"/>
      <c r="DCV2991" s="46"/>
      <c r="DCW2991" s="46"/>
      <c r="DCX2991" s="46"/>
      <c r="DCY2991" s="46"/>
      <c r="DCZ2991" s="46"/>
      <c r="DDA2991" s="46"/>
      <c r="DDB2991" s="46"/>
      <c r="DDC2991" s="46"/>
      <c r="DDD2991" s="46"/>
      <c r="DDE2991" s="46"/>
      <c r="DDF2991" s="46"/>
      <c r="DDG2991" s="46"/>
      <c r="DDH2991" s="46"/>
      <c r="DDI2991" s="46"/>
      <c r="DDJ2991" s="46"/>
      <c r="DDK2991" s="46"/>
      <c r="DDL2991" s="46"/>
      <c r="DDM2991" s="46"/>
      <c r="DDN2991" s="46"/>
      <c r="DDO2991" s="46"/>
      <c r="DDP2991" s="46"/>
      <c r="DDQ2991" s="46"/>
      <c r="DDR2991" s="46"/>
      <c r="DDS2991" s="46"/>
      <c r="DDT2991" s="46"/>
      <c r="DDU2991" s="46"/>
      <c r="DDV2991" s="46"/>
      <c r="DDW2991" s="46"/>
      <c r="DDX2991" s="46"/>
      <c r="DDY2991" s="46"/>
      <c r="DDZ2991" s="46"/>
      <c r="DEA2991" s="46"/>
      <c r="DEB2991" s="46"/>
      <c r="DEC2991" s="46"/>
      <c r="DED2991" s="46"/>
      <c r="DEE2991" s="46"/>
      <c r="DEF2991" s="46"/>
      <c r="DEG2991" s="46"/>
      <c r="DEH2991" s="46"/>
      <c r="DEI2991" s="46"/>
      <c r="DEJ2991" s="46"/>
      <c r="DEK2991" s="46"/>
      <c r="DEL2991" s="46"/>
      <c r="DEM2991" s="46"/>
      <c r="DEN2991" s="46"/>
      <c r="DEO2991" s="46"/>
      <c r="DEP2991" s="46"/>
      <c r="DEQ2991" s="46"/>
      <c r="DER2991" s="46"/>
      <c r="DES2991" s="46"/>
      <c r="DET2991" s="46"/>
      <c r="DEU2991" s="46"/>
      <c r="DEV2991" s="46"/>
      <c r="DEW2991" s="46"/>
      <c r="DEX2991" s="46"/>
      <c r="DEY2991" s="46"/>
      <c r="DEZ2991" s="46"/>
      <c r="DFA2991" s="46"/>
      <c r="DFB2991" s="46"/>
      <c r="DFC2991" s="46"/>
      <c r="DFD2991" s="46"/>
      <c r="DFE2991" s="46"/>
      <c r="DFF2991" s="46"/>
      <c r="DFG2991" s="46"/>
      <c r="DFH2991" s="46"/>
      <c r="DFI2991" s="46"/>
      <c r="DFJ2991" s="46"/>
      <c r="DFK2991" s="46"/>
      <c r="DFL2991" s="46"/>
      <c r="DFM2991" s="46"/>
      <c r="DFN2991" s="46"/>
      <c r="DFO2991" s="46"/>
      <c r="DFP2991" s="46"/>
      <c r="DFQ2991" s="46"/>
      <c r="DFR2991" s="46"/>
      <c r="DFS2991" s="46"/>
      <c r="DFT2991" s="46"/>
      <c r="DFU2991" s="46"/>
      <c r="DFV2991" s="46"/>
      <c r="DFW2991" s="46"/>
      <c r="DFX2991" s="46"/>
      <c r="DFY2991" s="46"/>
      <c r="DFZ2991" s="46"/>
      <c r="DGA2991" s="46"/>
      <c r="DGB2991" s="46"/>
      <c r="DGC2991" s="46"/>
      <c r="DGD2991" s="46"/>
      <c r="DGE2991" s="46"/>
      <c r="DGF2991" s="46"/>
      <c r="DGG2991" s="46"/>
      <c r="DGH2991" s="46"/>
      <c r="DGI2991" s="46"/>
      <c r="DGJ2991" s="46"/>
      <c r="DGK2991" s="46"/>
      <c r="DGL2991" s="46"/>
      <c r="DGM2991" s="46"/>
      <c r="DGN2991" s="46"/>
      <c r="DGO2991" s="46"/>
      <c r="DGP2991" s="46"/>
      <c r="DGQ2991" s="46"/>
      <c r="DGR2991" s="46"/>
      <c r="DGS2991" s="46"/>
      <c r="DGT2991" s="46"/>
      <c r="DGU2991" s="46"/>
      <c r="DGV2991" s="46"/>
      <c r="DGW2991" s="46"/>
      <c r="DGX2991" s="46"/>
      <c r="DGY2991" s="46"/>
      <c r="DGZ2991" s="46"/>
      <c r="DHA2991" s="46"/>
      <c r="DHB2991" s="46"/>
      <c r="DHC2991" s="46"/>
      <c r="DHD2991" s="46"/>
      <c r="DHE2991" s="46"/>
      <c r="DHF2991" s="46"/>
      <c r="DHG2991" s="46"/>
      <c r="DHH2991" s="46"/>
      <c r="DHI2991" s="46"/>
      <c r="DHJ2991" s="46"/>
      <c r="DHK2991" s="46"/>
      <c r="DHL2991" s="46"/>
      <c r="DHM2991" s="46"/>
      <c r="DHN2991" s="46"/>
      <c r="DHO2991" s="46"/>
      <c r="DHP2991" s="46"/>
      <c r="DHQ2991" s="46"/>
      <c r="DHR2991" s="46"/>
      <c r="DHS2991" s="46"/>
      <c r="DHT2991" s="46"/>
      <c r="DHU2991" s="46"/>
      <c r="DHV2991" s="46"/>
      <c r="DHW2991" s="46"/>
      <c r="DHX2991" s="46"/>
      <c r="DHY2991" s="46"/>
      <c r="DHZ2991" s="46"/>
      <c r="DIA2991" s="46"/>
      <c r="DIB2991" s="46"/>
      <c r="DIC2991" s="46"/>
      <c r="DID2991" s="46"/>
      <c r="DIE2991" s="46"/>
      <c r="DIF2991" s="46"/>
      <c r="DIG2991" s="46"/>
      <c r="DIH2991" s="46"/>
      <c r="DII2991" s="46"/>
      <c r="DIJ2991" s="46"/>
      <c r="DIK2991" s="46"/>
      <c r="DIL2991" s="46"/>
      <c r="DIM2991" s="46"/>
      <c r="DIN2991" s="46"/>
      <c r="DIO2991" s="46"/>
      <c r="DIP2991" s="46"/>
      <c r="DIQ2991" s="46"/>
      <c r="DIR2991" s="46"/>
      <c r="DIS2991" s="46"/>
      <c r="DIT2991" s="46"/>
      <c r="DIU2991" s="46"/>
      <c r="DIV2991" s="46"/>
      <c r="DIW2991" s="46"/>
      <c r="DIX2991" s="46"/>
      <c r="DIY2991" s="46"/>
      <c r="DIZ2991" s="46"/>
      <c r="DJA2991" s="46"/>
      <c r="DJB2991" s="46"/>
      <c r="DJC2991" s="46"/>
      <c r="DJD2991" s="46"/>
      <c r="DJE2991" s="46"/>
      <c r="DJF2991" s="46"/>
      <c r="DJG2991" s="46"/>
      <c r="DJH2991" s="46"/>
      <c r="DJI2991" s="46"/>
      <c r="DJJ2991" s="46"/>
      <c r="DJK2991" s="46"/>
      <c r="DJL2991" s="46"/>
      <c r="DJM2991" s="46"/>
      <c r="DJN2991" s="46"/>
      <c r="DJO2991" s="46"/>
      <c r="DJP2991" s="46"/>
      <c r="DJQ2991" s="46"/>
      <c r="DJR2991" s="46"/>
      <c r="DJS2991" s="46"/>
      <c r="DJT2991" s="46"/>
      <c r="DJU2991" s="46"/>
      <c r="DJV2991" s="46"/>
      <c r="DJW2991" s="46"/>
      <c r="DJX2991" s="46"/>
      <c r="DJY2991" s="46"/>
      <c r="DJZ2991" s="46"/>
      <c r="DKA2991" s="46"/>
      <c r="DKB2991" s="46"/>
      <c r="DKC2991" s="46"/>
      <c r="DKD2991" s="46"/>
      <c r="DKE2991" s="46"/>
      <c r="DKF2991" s="46"/>
      <c r="DKG2991" s="46"/>
      <c r="DKH2991" s="46"/>
      <c r="DKI2991" s="46"/>
      <c r="DKJ2991" s="46"/>
      <c r="DKK2991" s="46"/>
      <c r="DKL2991" s="46"/>
      <c r="DKM2991" s="46"/>
      <c r="DKN2991" s="46"/>
      <c r="DKO2991" s="46"/>
      <c r="DKP2991" s="46"/>
      <c r="DKQ2991" s="46"/>
      <c r="DKR2991" s="46"/>
      <c r="DKS2991" s="46"/>
      <c r="DKT2991" s="46"/>
      <c r="DKU2991" s="46"/>
      <c r="DKV2991" s="46"/>
      <c r="DKW2991" s="46"/>
      <c r="DKX2991" s="46"/>
      <c r="DKY2991" s="46"/>
      <c r="DKZ2991" s="46"/>
      <c r="DLA2991" s="46"/>
      <c r="DLB2991" s="46"/>
      <c r="DLC2991" s="46"/>
      <c r="DLD2991" s="46"/>
      <c r="DLE2991" s="46"/>
      <c r="DLF2991" s="46"/>
      <c r="DLG2991" s="46"/>
      <c r="DLH2991" s="46"/>
      <c r="DLI2991" s="46"/>
      <c r="DLJ2991" s="46"/>
      <c r="DLK2991" s="46"/>
      <c r="DLL2991" s="46"/>
      <c r="DLM2991" s="46"/>
      <c r="DLN2991" s="46"/>
      <c r="DLO2991" s="46"/>
      <c r="DLP2991" s="46"/>
      <c r="DLQ2991" s="46"/>
      <c r="DLR2991" s="46"/>
      <c r="DLS2991" s="46"/>
      <c r="DLT2991" s="46"/>
      <c r="DLU2991" s="46"/>
      <c r="DLV2991" s="46"/>
      <c r="DLW2991" s="46"/>
      <c r="DLX2991" s="46"/>
      <c r="DLY2991" s="46"/>
      <c r="DLZ2991" s="46"/>
      <c r="DMA2991" s="46"/>
      <c r="DMB2991" s="46"/>
      <c r="DMC2991" s="46"/>
      <c r="DMD2991" s="46"/>
      <c r="DME2991" s="46"/>
      <c r="DMF2991" s="46"/>
      <c r="DMG2991" s="46"/>
      <c r="DMH2991" s="46"/>
      <c r="DMI2991" s="46"/>
      <c r="DMJ2991" s="46"/>
      <c r="DMK2991" s="46"/>
      <c r="DML2991" s="46"/>
      <c r="DMM2991" s="46"/>
      <c r="DMN2991" s="46"/>
      <c r="DMO2991" s="46"/>
      <c r="DMP2991" s="46"/>
      <c r="DMQ2991" s="46"/>
      <c r="DMR2991" s="46"/>
      <c r="DMS2991" s="46"/>
      <c r="DMT2991" s="46"/>
      <c r="DMU2991" s="46"/>
      <c r="DMV2991" s="46"/>
      <c r="DMW2991" s="46"/>
      <c r="DMX2991" s="46"/>
      <c r="DMY2991" s="46"/>
      <c r="DMZ2991" s="46"/>
      <c r="DNA2991" s="46"/>
      <c r="DNB2991" s="46"/>
      <c r="DNC2991" s="46"/>
      <c r="DND2991" s="46"/>
      <c r="DNE2991" s="46"/>
      <c r="DNF2991" s="46"/>
      <c r="DNG2991" s="46"/>
      <c r="DNH2991" s="46"/>
      <c r="DNI2991" s="46"/>
      <c r="DNJ2991" s="46"/>
      <c r="DNK2991" s="46"/>
      <c r="DNL2991" s="46"/>
      <c r="DNM2991" s="46"/>
      <c r="DNN2991" s="46"/>
      <c r="DNO2991" s="46"/>
      <c r="DNP2991" s="46"/>
      <c r="DNQ2991" s="46"/>
      <c r="DNR2991" s="46"/>
      <c r="DNS2991" s="46"/>
      <c r="DNT2991" s="46"/>
      <c r="DNU2991" s="46"/>
      <c r="DNV2991" s="46"/>
      <c r="DNW2991" s="46"/>
      <c r="DNX2991" s="46"/>
      <c r="DNY2991" s="46"/>
      <c r="DNZ2991" s="46"/>
      <c r="DOA2991" s="46"/>
      <c r="DOB2991" s="46"/>
      <c r="DOC2991" s="46"/>
      <c r="DOD2991" s="46"/>
      <c r="DOE2991" s="46"/>
      <c r="DOF2991" s="46"/>
      <c r="DOG2991" s="46"/>
      <c r="DOH2991" s="46"/>
      <c r="DOI2991" s="46"/>
      <c r="DOJ2991" s="46"/>
      <c r="DOK2991" s="46"/>
      <c r="DOL2991" s="46"/>
      <c r="DOM2991" s="46"/>
      <c r="DON2991" s="46"/>
      <c r="DOO2991" s="46"/>
      <c r="DOP2991" s="46"/>
      <c r="DOQ2991" s="46"/>
      <c r="DOR2991" s="46"/>
      <c r="DOS2991" s="46"/>
      <c r="DOT2991" s="46"/>
      <c r="DOU2991" s="46"/>
      <c r="DOV2991" s="46"/>
      <c r="DOW2991" s="46"/>
      <c r="DOX2991" s="46"/>
      <c r="DOY2991" s="46"/>
      <c r="DOZ2991" s="46"/>
      <c r="DPA2991" s="46"/>
      <c r="DPB2991" s="46"/>
      <c r="DPC2991" s="46"/>
      <c r="DPD2991" s="46"/>
      <c r="DPE2991" s="46"/>
      <c r="DPF2991" s="46"/>
      <c r="DPG2991" s="46"/>
      <c r="DPH2991" s="46"/>
      <c r="DPI2991" s="46"/>
      <c r="DPJ2991" s="46"/>
      <c r="DPK2991" s="46"/>
      <c r="DPL2991" s="46"/>
      <c r="DPM2991" s="46"/>
      <c r="DPN2991" s="46"/>
      <c r="DPO2991" s="46"/>
      <c r="DPP2991" s="46"/>
      <c r="DPQ2991" s="46"/>
      <c r="DPR2991" s="46"/>
      <c r="DPS2991" s="46"/>
      <c r="DPT2991" s="46"/>
      <c r="DPU2991" s="46"/>
      <c r="DPV2991" s="46"/>
      <c r="DPW2991" s="46"/>
      <c r="DPX2991" s="46"/>
      <c r="DPY2991" s="46"/>
      <c r="DPZ2991" s="46"/>
      <c r="DQA2991" s="46"/>
      <c r="DQB2991" s="46"/>
      <c r="DQC2991" s="46"/>
      <c r="DQD2991" s="46"/>
      <c r="DQE2991" s="46"/>
      <c r="DQF2991" s="46"/>
      <c r="DQG2991" s="46"/>
      <c r="DQH2991" s="46"/>
      <c r="DQI2991" s="46"/>
      <c r="DQJ2991" s="46"/>
      <c r="DQK2991" s="46"/>
      <c r="DQL2991" s="46"/>
      <c r="DQM2991" s="46"/>
      <c r="DQN2991" s="46"/>
      <c r="DQO2991" s="46"/>
      <c r="DQP2991" s="46"/>
      <c r="DQQ2991" s="46"/>
      <c r="DQR2991" s="46"/>
      <c r="DQS2991" s="46"/>
      <c r="DQT2991" s="46"/>
      <c r="DQU2991" s="46"/>
      <c r="DQV2991" s="46"/>
      <c r="DQW2991" s="46"/>
      <c r="DQX2991" s="46"/>
      <c r="DQY2991" s="46"/>
      <c r="DQZ2991" s="46"/>
      <c r="DRA2991" s="46"/>
      <c r="DRB2991" s="46"/>
      <c r="DRC2991" s="46"/>
      <c r="DRD2991" s="46"/>
      <c r="DRE2991" s="46"/>
      <c r="DRF2991" s="46"/>
      <c r="DRG2991" s="46"/>
      <c r="DRH2991" s="46"/>
      <c r="DRI2991" s="46"/>
      <c r="DRJ2991" s="46"/>
      <c r="DRK2991" s="46"/>
      <c r="DRL2991" s="46"/>
      <c r="DRM2991" s="46"/>
      <c r="DRN2991" s="46"/>
      <c r="DRO2991" s="46"/>
      <c r="DRP2991" s="46"/>
      <c r="DRQ2991" s="46"/>
      <c r="DRR2991" s="46"/>
      <c r="DRS2991" s="46"/>
      <c r="DRT2991" s="46"/>
      <c r="DRU2991" s="46"/>
      <c r="DRV2991" s="46"/>
      <c r="DRW2991" s="46"/>
      <c r="DRX2991" s="46"/>
      <c r="DRY2991" s="46"/>
      <c r="DRZ2991" s="46"/>
      <c r="DSA2991" s="46"/>
      <c r="DSB2991" s="46"/>
      <c r="DSC2991" s="46"/>
      <c r="DSD2991" s="46"/>
      <c r="DSE2991" s="46"/>
      <c r="DSF2991" s="46"/>
      <c r="DSG2991" s="46"/>
      <c r="DSH2991" s="46"/>
      <c r="DSI2991" s="46"/>
      <c r="DSJ2991" s="46"/>
      <c r="DSK2991" s="46"/>
      <c r="DSL2991" s="46"/>
      <c r="DSM2991" s="46"/>
      <c r="DSN2991" s="46"/>
      <c r="DSO2991" s="46"/>
      <c r="DSP2991" s="46"/>
      <c r="DSQ2991" s="46"/>
      <c r="DSR2991" s="46"/>
      <c r="DSS2991" s="46"/>
      <c r="DST2991" s="46"/>
      <c r="DSU2991" s="46"/>
      <c r="DSV2991" s="46"/>
      <c r="DSW2991" s="46"/>
      <c r="DSX2991" s="46"/>
      <c r="DSY2991" s="46"/>
      <c r="DSZ2991" s="46"/>
      <c r="DTA2991" s="46"/>
      <c r="DTB2991" s="46"/>
      <c r="DTC2991" s="46"/>
      <c r="DTD2991" s="46"/>
      <c r="DTE2991" s="46"/>
      <c r="DTF2991" s="46"/>
      <c r="DTG2991" s="46"/>
      <c r="DTH2991" s="46"/>
      <c r="DTI2991" s="46"/>
      <c r="DTJ2991" s="46"/>
      <c r="DTK2991" s="46"/>
      <c r="DTL2991" s="46"/>
      <c r="DTM2991" s="46"/>
      <c r="DTN2991" s="46"/>
      <c r="DTO2991" s="46"/>
      <c r="DTP2991" s="46"/>
      <c r="DTQ2991" s="46"/>
      <c r="DTR2991" s="46"/>
      <c r="DTS2991" s="46"/>
      <c r="DTT2991" s="46"/>
      <c r="DTU2991" s="46"/>
      <c r="DTV2991" s="46"/>
      <c r="DTW2991" s="46"/>
      <c r="DTX2991" s="46"/>
      <c r="DTY2991" s="46"/>
      <c r="DTZ2991" s="46"/>
      <c r="DUA2991" s="46"/>
      <c r="DUB2991" s="46"/>
      <c r="DUC2991" s="46"/>
      <c r="DUD2991" s="46"/>
      <c r="DUE2991" s="46"/>
      <c r="DUF2991" s="46"/>
      <c r="DUG2991" s="46"/>
      <c r="DUH2991" s="46"/>
      <c r="DUI2991" s="46"/>
      <c r="DUJ2991" s="46"/>
      <c r="DUK2991" s="46"/>
      <c r="DUL2991" s="46"/>
      <c r="DUM2991" s="46"/>
      <c r="DUN2991" s="46"/>
      <c r="DUO2991" s="46"/>
      <c r="DUP2991" s="46"/>
      <c r="DUQ2991" s="46"/>
      <c r="DUR2991" s="46"/>
      <c r="DUS2991" s="46"/>
      <c r="DUT2991" s="46"/>
      <c r="DUU2991" s="46"/>
      <c r="DUV2991" s="46"/>
      <c r="DUW2991" s="46"/>
      <c r="DUX2991" s="46"/>
      <c r="DUY2991" s="46"/>
      <c r="DUZ2991" s="46"/>
      <c r="DVA2991" s="46"/>
      <c r="DVB2991" s="46"/>
      <c r="DVC2991" s="46"/>
      <c r="DVD2991" s="46"/>
      <c r="DVE2991" s="46"/>
      <c r="DVF2991" s="46"/>
      <c r="DVG2991" s="46"/>
      <c r="DVH2991" s="46"/>
      <c r="DVI2991" s="46"/>
      <c r="DVJ2991" s="46"/>
      <c r="DVK2991" s="46"/>
      <c r="DVL2991" s="46"/>
      <c r="DVM2991" s="46"/>
      <c r="DVN2991" s="46"/>
      <c r="DVO2991" s="46"/>
      <c r="DVP2991" s="46"/>
      <c r="DVQ2991" s="46"/>
      <c r="DVR2991" s="46"/>
      <c r="DVS2991" s="46"/>
      <c r="DVT2991" s="46"/>
      <c r="DVU2991" s="46"/>
      <c r="DVV2991" s="46"/>
      <c r="DVW2991" s="46"/>
      <c r="DVX2991" s="46"/>
      <c r="DVY2991" s="46"/>
      <c r="DVZ2991" s="46"/>
      <c r="DWA2991" s="46"/>
      <c r="DWB2991" s="46"/>
      <c r="DWC2991" s="46"/>
      <c r="DWD2991" s="46"/>
      <c r="DWE2991" s="46"/>
      <c r="DWF2991" s="46"/>
      <c r="DWG2991" s="46"/>
      <c r="DWH2991" s="46"/>
      <c r="DWI2991" s="46"/>
      <c r="DWJ2991" s="46"/>
      <c r="DWK2991" s="46"/>
      <c r="DWL2991" s="46"/>
      <c r="DWM2991" s="46"/>
      <c r="DWN2991" s="46"/>
      <c r="DWO2991" s="46"/>
      <c r="DWP2991" s="46"/>
      <c r="DWQ2991" s="46"/>
      <c r="DWR2991" s="46"/>
      <c r="DWS2991" s="46"/>
      <c r="DWT2991" s="46"/>
      <c r="DWU2991" s="46"/>
      <c r="DWV2991" s="46"/>
      <c r="DWW2991" s="46"/>
      <c r="DWX2991" s="46"/>
      <c r="DWY2991" s="46"/>
      <c r="DWZ2991" s="46"/>
      <c r="DXA2991" s="46"/>
      <c r="DXB2991" s="46"/>
      <c r="DXC2991" s="46"/>
      <c r="DXD2991" s="46"/>
      <c r="DXE2991" s="46"/>
      <c r="DXF2991" s="46"/>
      <c r="DXG2991" s="46"/>
      <c r="DXH2991" s="46"/>
      <c r="DXI2991" s="46"/>
      <c r="DXJ2991" s="46"/>
      <c r="DXK2991" s="46"/>
      <c r="DXL2991" s="46"/>
      <c r="DXM2991" s="46"/>
      <c r="DXN2991" s="46"/>
      <c r="DXO2991" s="46"/>
      <c r="DXP2991" s="46"/>
      <c r="DXQ2991" s="46"/>
      <c r="DXR2991" s="46"/>
      <c r="DXS2991" s="46"/>
      <c r="DXT2991" s="46"/>
      <c r="DXU2991" s="46"/>
      <c r="DXV2991" s="46"/>
      <c r="DXW2991" s="46"/>
      <c r="DXX2991" s="46"/>
      <c r="DXY2991" s="46"/>
      <c r="DXZ2991" s="46"/>
      <c r="DYA2991" s="46"/>
      <c r="DYB2991" s="46"/>
      <c r="DYC2991" s="46"/>
      <c r="DYD2991" s="46"/>
      <c r="DYE2991" s="46"/>
      <c r="DYF2991" s="46"/>
      <c r="DYG2991" s="46"/>
      <c r="DYH2991" s="46"/>
      <c r="DYI2991" s="46"/>
      <c r="DYJ2991" s="46"/>
      <c r="DYK2991" s="46"/>
      <c r="DYL2991" s="46"/>
      <c r="DYM2991" s="46"/>
      <c r="DYN2991" s="46"/>
      <c r="DYO2991" s="46"/>
      <c r="DYP2991" s="46"/>
      <c r="DYQ2991" s="46"/>
      <c r="DYR2991" s="46"/>
      <c r="DYS2991" s="46"/>
      <c r="DYT2991" s="46"/>
      <c r="DYU2991" s="46"/>
      <c r="DYV2991" s="46"/>
      <c r="DYW2991" s="46"/>
      <c r="DYX2991" s="46"/>
      <c r="DYY2991" s="46"/>
      <c r="DYZ2991" s="46"/>
      <c r="DZA2991" s="46"/>
      <c r="DZB2991" s="46"/>
      <c r="DZC2991" s="46"/>
      <c r="DZD2991" s="46"/>
      <c r="DZE2991" s="46"/>
      <c r="DZF2991" s="46"/>
      <c r="DZG2991" s="46"/>
      <c r="DZH2991" s="46"/>
      <c r="DZI2991" s="46"/>
      <c r="DZJ2991" s="46"/>
      <c r="DZK2991" s="46"/>
      <c r="DZL2991" s="46"/>
      <c r="DZM2991" s="46"/>
      <c r="DZN2991" s="46"/>
      <c r="DZO2991" s="46"/>
      <c r="DZP2991" s="46"/>
      <c r="DZQ2991" s="46"/>
      <c r="DZR2991" s="46"/>
      <c r="DZS2991" s="46"/>
      <c r="DZT2991" s="46"/>
      <c r="DZU2991" s="46"/>
      <c r="DZV2991" s="46"/>
      <c r="DZW2991" s="46"/>
      <c r="DZX2991" s="46"/>
      <c r="DZY2991" s="46"/>
      <c r="DZZ2991" s="46"/>
      <c r="EAA2991" s="46"/>
      <c r="EAB2991" s="46"/>
      <c r="EAC2991" s="46"/>
      <c r="EAD2991" s="46"/>
      <c r="EAE2991" s="46"/>
      <c r="EAF2991" s="46"/>
      <c r="EAG2991" s="46"/>
      <c r="EAH2991" s="46"/>
      <c r="EAI2991" s="46"/>
      <c r="EAJ2991" s="46"/>
      <c r="EAK2991" s="46"/>
      <c r="EAL2991" s="46"/>
      <c r="EAM2991" s="46"/>
      <c r="EAN2991" s="46"/>
      <c r="EAO2991" s="46"/>
      <c r="EAP2991" s="46"/>
      <c r="EAQ2991" s="46"/>
      <c r="EAR2991" s="46"/>
      <c r="EAS2991" s="46"/>
      <c r="EAT2991" s="46"/>
      <c r="EAU2991" s="46"/>
      <c r="EAV2991" s="46"/>
      <c r="EAW2991" s="46"/>
      <c r="EAX2991" s="46"/>
      <c r="EAY2991" s="46"/>
      <c r="EAZ2991" s="46"/>
      <c r="EBA2991" s="46"/>
      <c r="EBB2991" s="46"/>
      <c r="EBC2991" s="46"/>
      <c r="EBD2991" s="46"/>
      <c r="EBE2991" s="46"/>
      <c r="EBF2991" s="46"/>
      <c r="EBG2991" s="46"/>
      <c r="EBH2991" s="46"/>
      <c r="EBI2991" s="46"/>
      <c r="EBJ2991" s="46"/>
      <c r="EBK2991" s="46"/>
      <c r="EBL2991" s="46"/>
      <c r="EBM2991" s="46"/>
      <c r="EBN2991" s="46"/>
      <c r="EBO2991" s="46"/>
      <c r="EBP2991" s="46"/>
      <c r="EBQ2991" s="46"/>
      <c r="EBR2991" s="46"/>
      <c r="EBS2991" s="46"/>
      <c r="EBT2991" s="46"/>
      <c r="EBU2991" s="46"/>
      <c r="EBV2991" s="46"/>
      <c r="EBW2991" s="46"/>
      <c r="EBX2991" s="46"/>
      <c r="EBY2991" s="46"/>
      <c r="EBZ2991" s="46"/>
      <c r="ECA2991" s="46"/>
      <c r="ECB2991" s="46"/>
      <c r="ECC2991" s="46"/>
      <c r="ECD2991" s="46"/>
      <c r="ECE2991" s="46"/>
      <c r="ECF2991" s="46"/>
      <c r="ECG2991" s="46"/>
      <c r="ECH2991" s="46"/>
      <c r="ECI2991" s="46"/>
      <c r="ECJ2991" s="46"/>
      <c r="ECK2991" s="46"/>
      <c r="ECL2991" s="46"/>
      <c r="ECM2991" s="46"/>
      <c r="ECN2991" s="46"/>
      <c r="ECO2991" s="46"/>
      <c r="ECP2991" s="46"/>
      <c r="ECQ2991" s="46"/>
      <c r="ECR2991" s="46"/>
      <c r="ECS2991" s="46"/>
      <c r="ECT2991" s="46"/>
      <c r="ECU2991" s="46"/>
      <c r="ECV2991" s="46"/>
      <c r="ECW2991" s="46"/>
      <c r="ECX2991" s="46"/>
      <c r="ECY2991" s="46"/>
      <c r="ECZ2991" s="46"/>
      <c r="EDA2991" s="46"/>
      <c r="EDB2991" s="46"/>
      <c r="EDC2991" s="46"/>
      <c r="EDD2991" s="46"/>
      <c r="EDE2991" s="46"/>
      <c r="EDF2991" s="46"/>
      <c r="EDG2991" s="46"/>
      <c r="EDH2991" s="46"/>
      <c r="EDI2991" s="46"/>
      <c r="EDJ2991" s="46"/>
      <c r="EDK2991" s="46"/>
      <c r="EDL2991" s="46"/>
      <c r="EDM2991" s="46"/>
      <c r="EDN2991" s="46"/>
      <c r="EDO2991" s="46"/>
      <c r="EDP2991" s="46"/>
      <c r="EDQ2991" s="46"/>
      <c r="EDR2991" s="46"/>
      <c r="EDS2991" s="46"/>
      <c r="EDT2991" s="46"/>
      <c r="EDU2991" s="46"/>
      <c r="EDV2991" s="46"/>
      <c r="EDW2991" s="46"/>
      <c r="EDX2991" s="46"/>
      <c r="EDY2991" s="46"/>
      <c r="EDZ2991" s="46"/>
      <c r="EEA2991" s="46"/>
      <c r="EEB2991" s="46"/>
      <c r="EEC2991" s="46"/>
      <c r="EED2991" s="46"/>
      <c r="EEE2991" s="46"/>
      <c r="EEF2991" s="46"/>
      <c r="EEG2991" s="46"/>
      <c r="EEH2991" s="46"/>
      <c r="EEI2991" s="46"/>
      <c r="EEJ2991" s="46"/>
      <c r="EEK2991" s="46"/>
      <c r="EEL2991" s="46"/>
      <c r="EEM2991" s="46"/>
      <c r="EEN2991" s="46"/>
      <c r="EEO2991" s="46"/>
      <c r="EEP2991" s="46"/>
      <c r="EEQ2991" s="46"/>
      <c r="EER2991" s="46"/>
      <c r="EES2991" s="46"/>
      <c r="EET2991" s="46"/>
      <c r="EEU2991" s="46"/>
      <c r="EEV2991" s="46"/>
      <c r="EEW2991" s="46"/>
      <c r="EEX2991" s="46"/>
      <c r="EEY2991" s="46"/>
      <c r="EEZ2991" s="46"/>
      <c r="EFA2991" s="46"/>
      <c r="EFB2991" s="46"/>
      <c r="EFC2991" s="46"/>
      <c r="EFD2991" s="46"/>
      <c r="EFE2991" s="46"/>
      <c r="EFF2991" s="46"/>
      <c r="EFG2991" s="46"/>
      <c r="EFH2991" s="46"/>
      <c r="EFI2991" s="46"/>
      <c r="EFJ2991" s="46"/>
      <c r="EFK2991" s="46"/>
      <c r="EFL2991" s="46"/>
      <c r="EFM2991" s="46"/>
      <c r="EFN2991" s="46"/>
      <c r="EFO2991" s="46"/>
      <c r="EFP2991" s="46"/>
      <c r="EFQ2991" s="46"/>
      <c r="EFR2991" s="46"/>
      <c r="EFS2991" s="46"/>
      <c r="EFT2991" s="46"/>
      <c r="EFU2991" s="46"/>
      <c r="EFV2991" s="46"/>
      <c r="EFW2991" s="46"/>
      <c r="EFX2991" s="46"/>
      <c r="EFY2991" s="46"/>
      <c r="EFZ2991" s="46"/>
      <c r="EGA2991" s="46"/>
      <c r="EGB2991" s="46"/>
      <c r="EGC2991" s="46"/>
      <c r="EGD2991" s="46"/>
      <c r="EGE2991" s="46"/>
      <c r="EGF2991" s="46"/>
      <c r="EGG2991" s="46"/>
      <c r="EGH2991" s="46"/>
      <c r="EGI2991" s="46"/>
      <c r="EGJ2991" s="46"/>
      <c r="EGK2991" s="46"/>
      <c r="EGL2991" s="46"/>
      <c r="EGM2991" s="46"/>
      <c r="EGN2991" s="46"/>
      <c r="EGO2991" s="46"/>
      <c r="EGP2991" s="46"/>
      <c r="EGQ2991" s="46"/>
      <c r="EGR2991" s="46"/>
      <c r="EGS2991" s="46"/>
      <c r="EGT2991" s="46"/>
      <c r="EGU2991" s="46"/>
      <c r="EGV2991" s="46"/>
      <c r="EGW2991" s="46"/>
      <c r="EGX2991" s="46"/>
      <c r="EGY2991" s="46"/>
      <c r="EGZ2991" s="46"/>
      <c r="EHA2991" s="46"/>
      <c r="EHB2991" s="46"/>
      <c r="EHC2991" s="46"/>
      <c r="EHD2991" s="46"/>
      <c r="EHE2991" s="46"/>
      <c r="EHF2991" s="46"/>
      <c r="EHG2991" s="46"/>
      <c r="EHH2991" s="46"/>
      <c r="EHI2991" s="46"/>
      <c r="EHJ2991" s="46"/>
      <c r="EHK2991" s="46"/>
      <c r="EHL2991" s="46"/>
      <c r="EHM2991" s="46"/>
      <c r="EHN2991" s="46"/>
      <c r="EHO2991" s="46"/>
      <c r="EHP2991" s="46"/>
      <c r="EHQ2991" s="46"/>
      <c r="EHR2991" s="46"/>
      <c r="EHS2991" s="46"/>
      <c r="EHT2991" s="46"/>
      <c r="EHU2991" s="46"/>
      <c r="EHV2991" s="46"/>
      <c r="EHW2991" s="46"/>
      <c r="EHX2991" s="46"/>
      <c r="EHY2991" s="46"/>
      <c r="EHZ2991" s="46"/>
      <c r="EIA2991" s="46"/>
      <c r="EIB2991" s="46"/>
      <c r="EIC2991" s="46"/>
      <c r="EID2991" s="46"/>
      <c r="EIE2991" s="46"/>
      <c r="EIF2991" s="46"/>
      <c r="EIG2991" s="46"/>
      <c r="EIH2991" s="46"/>
      <c r="EII2991" s="46"/>
      <c r="EIJ2991" s="46"/>
      <c r="EIK2991" s="46"/>
      <c r="EIL2991" s="46"/>
      <c r="EIM2991" s="46"/>
      <c r="EIN2991" s="46"/>
      <c r="EIO2991" s="46"/>
      <c r="EIP2991" s="46"/>
      <c r="EIQ2991" s="46"/>
      <c r="EIR2991" s="46"/>
      <c r="EIS2991" s="46"/>
      <c r="EIT2991" s="46"/>
      <c r="EIU2991" s="46"/>
      <c r="EIV2991" s="46"/>
      <c r="EIW2991" s="46"/>
      <c r="EIX2991" s="46"/>
      <c r="EIY2991" s="46"/>
      <c r="EIZ2991" s="46"/>
      <c r="EJA2991" s="46"/>
      <c r="EJB2991" s="46"/>
      <c r="EJC2991" s="46"/>
      <c r="EJD2991" s="46"/>
      <c r="EJE2991" s="46"/>
      <c r="EJF2991" s="46"/>
      <c r="EJG2991" s="46"/>
      <c r="EJH2991" s="46"/>
      <c r="EJI2991" s="46"/>
      <c r="EJJ2991" s="46"/>
      <c r="EJK2991" s="46"/>
      <c r="EJL2991" s="46"/>
      <c r="EJM2991" s="46"/>
      <c r="EJN2991" s="46"/>
      <c r="EJO2991" s="46"/>
      <c r="EJP2991" s="46"/>
      <c r="EJQ2991" s="46"/>
      <c r="EJR2991" s="46"/>
      <c r="EJS2991" s="46"/>
      <c r="EJT2991" s="46"/>
      <c r="EJU2991" s="46"/>
      <c r="EJV2991" s="46"/>
      <c r="EJW2991" s="46"/>
      <c r="EJX2991" s="46"/>
      <c r="EJY2991" s="46"/>
      <c r="EJZ2991" s="46"/>
      <c r="EKA2991" s="46"/>
      <c r="EKB2991" s="46"/>
      <c r="EKC2991" s="46"/>
      <c r="EKD2991" s="46"/>
      <c r="EKE2991" s="46"/>
      <c r="EKF2991" s="46"/>
      <c r="EKG2991" s="46"/>
      <c r="EKH2991" s="46"/>
      <c r="EKI2991" s="46"/>
      <c r="EKJ2991" s="46"/>
      <c r="EKK2991" s="46"/>
      <c r="EKL2991" s="46"/>
      <c r="EKM2991" s="46"/>
      <c r="EKN2991" s="46"/>
      <c r="EKO2991" s="46"/>
      <c r="EKP2991" s="46"/>
      <c r="EKQ2991" s="46"/>
      <c r="EKR2991" s="46"/>
      <c r="EKS2991" s="46"/>
      <c r="EKT2991" s="46"/>
      <c r="EKU2991" s="46"/>
      <c r="EKV2991" s="46"/>
      <c r="EKW2991" s="46"/>
      <c r="EKX2991" s="46"/>
      <c r="EKY2991" s="46"/>
      <c r="EKZ2991" s="46"/>
      <c r="ELA2991" s="46"/>
      <c r="ELB2991" s="46"/>
      <c r="ELC2991" s="46"/>
      <c r="ELD2991" s="46"/>
      <c r="ELE2991" s="46"/>
      <c r="ELF2991" s="46"/>
      <c r="ELG2991" s="46"/>
      <c r="ELH2991" s="46"/>
      <c r="ELI2991" s="46"/>
      <c r="ELJ2991" s="46"/>
      <c r="ELK2991" s="46"/>
      <c r="ELL2991" s="46"/>
      <c r="ELM2991" s="46"/>
      <c r="ELN2991" s="46"/>
      <c r="ELO2991" s="46"/>
      <c r="ELP2991" s="46"/>
      <c r="ELQ2991" s="46"/>
      <c r="ELR2991" s="46"/>
      <c r="ELS2991" s="46"/>
      <c r="ELT2991" s="46"/>
      <c r="ELU2991" s="46"/>
      <c r="ELV2991" s="46"/>
      <c r="ELW2991" s="46"/>
      <c r="ELX2991" s="46"/>
      <c r="ELY2991" s="46"/>
      <c r="ELZ2991" s="46"/>
      <c r="EMA2991" s="46"/>
      <c r="EMB2991" s="46"/>
      <c r="EMC2991" s="46"/>
      <c r="EMD2991" s="46"/>
      <c r="EME2991" s="46"/>
      <c r="EMF2991" s="46"/>
      <c r="EMG2991" s="46"/>
      <c r="EMH2991" s="46"/>
      <c r="EMI2991" s="46"/>
      <c r="EMJ2991" s="46"/>
      <c r="EMK2991" s="46"/>
      <c r="EML2991" s="46"/>
      <c r="EMM2991" s="46"/>
      <c r="EMN2991" s="46"/>
      <c r="EMO2991" s="46"/>
      <c r="EMP2991" s="46"/>
      <c r="EMQ2991" s="46"/>
      <c r="EMR2991" s="46"/>
      <c r="EMS2991" s="46"/>
      <c r="EMT2991" s="46"/>
      <c r="EMU2991" s="46"/>
      <c r="EMV2991" s="46"/>
      <c r="EMW2991" s="46"/>
      <c r="EMX2991" s="46"/>
      <c r="EMY2991" s="46"/>
      <c r="EMZ2991" s="46"/>
      <c r="ENA2991" s="46"/>
      <c r="ENB2991" s="46"/>
      <c r="ENC2991" s="46"/>
      <c r="END2991" s="46"/>
      <c r="ENE2991" s="46"/>
      <c r="ENF2991" s="46"/>
      <c r="ENG2991" s="46"/>
      <c r="ENH2991" s="46"/>
      <c r="ENI2991" s="46"/>
      <c r="ENJ2991" s="46"/>
      <c r="ENK2991" s="46"/>
      <c r="ENL2991" s="46"/>
      <c r="ENM2991" s="46"/>
      <c r="ENN2991" s="46"/>
      <c r="ENO2991" s="46"/>
      <c r="ENP2991" s="46"/>
      <c r="ENQ2991" s="46"/>
      <c r="ENR2991" s="46"/>
      <c r="ENS2991" s="46"/>
      <c r="ENT2991" s="46"/>
      <c r="ENU2991" s="46"/>
      <c r="ENV2991" s="46"/>
      <c r="ENW2991" s="46"/>
      <c r="ENX2991" s="46"/>
      <c r="ENY2991" s="46"/>
      <c r="ENZ2991" s="46"/>
      <c r="EOA2991" s="46"/>
      <c r="EOB2991" s="46"/>
      <c r="EOC2991" s="46"/>
      <c r="EOD2991" s="46"/>
      <c r="EOE2991" s="46"/>
      <c r="EOF2991" s="46"/>
      <c r="EOG2991" s="46"/>
      <c r="EOH2991" s="46"/>
      <c r="EOI2991" s="46"/>
      <c r="EOJ2991" s="46"/>
      <c r="EOK2991" s="46"/>
      <c r="EOL2991" s="46"/>
      <c r="EOM2991" s="46"/>
      <c r="EON2991" s="46"/>
      <c r="EOO2991" s="46"/>
      <c r="EOP2991" s="46"/>
      <c r="EOQ2991" s="46"/>
      <c r="EOR2991" s="46"/>
      <c r="EOS2991" s="46"/>
      <c r="EOT2991" s="46"/>
      <c r="EOU2991" s="46"/>
      <c r="EOV2991" s="46"/>
      <c r="EOW2991" s="46"/>
      <c r="EOX2991" s="46"/>
      <c r="EOY2991" s="46"/>
      <c r="EOZ2991" s="46"/>
      <c r="EPA2991" s="46"/>
      <c r="EPB2991" s="46"/>
      <c r="EPC2991" s="46"/>
      <c r="EPD2991" s="46"/>
      <c r="EPE2991" s="46"/>
      <c r="EPF2991" s="46"/>
      <c r="EPG2991" s="46"/>
      <c r="EPH2991" s="46"/>
      <c r="EPI2991" s="46"/>
      <c r="EPJ2991" s="46"/>
      <c r="EPK2991" s="46"/>
      <c r="EPL2991" s="46"/>
      <c r="EPM2991" s="46"/>
      <c r="EPN2991" s="46"/>
      <c r="EPO2991" s="46"/>
      <c r="EPP2991" s="46"/>
      <c r="EPQ2991" s="46"/>
      <c r="EPR2991" s="46"/>
      <c r="EPS2991" s="46"/>
      <c r="EPT2991" s="46"/>
      <c r="EPU2991" s="46"/>
      <c r="EPV2991" s="46"/>
      <c r="EPW2991" s="46"/>
      <c r="EPX2991" s="46"/>
      <c r="EPY2991" s="46"/>
      <c r="EPZ2991" s="46"/>
      <c r="EQA2991" s="46"/>
      <c r="EQB2991" s="46"/>
      <c r="EQC2991" s="46"/>
      <c r="EQD2991" s="46"/>
      <c r="EQE2991" s="46"/>
      <c r="EQF2991" s="46"/>
      <c r="EQG2991" s="46"/>
      <c r="EQH2991" s="46"/>
      <c r="EQI2991" s="46"/>
      <c r="EQJ2991" s="46"/>
      <c r="EQK2991" s="46"/>
      <c r="EQL2991" s="46"/>
      <c r="EQM2991" s="46"/>
      <c r="EQN2991" s="46"/>
      <c r="EQO2991" s="46"/>
      <c r="EQP2991" s="46"/>
      <c r="EQQ2991" s="46"/>
      <c r="EQR2991" s="46"/>
      <c r="EQS2991" s="46"/>
      <c r="EQT2991" s="46"/>
      <c r="EQU2991" s="46"/>
      <c r="EQV2991" s="46"/>
      <c r="EQW2991" s="46"/>
      <c r="EQX2991" s="46"/>
      <c r="EQY2991" s="46"/>
      <c r="EQZ2991" s="46"/>
      <c r="ERA2991" s="46"/>
      <c r="ERB2991" s="46"/>
      <c r="ERC2991" s="46"/>
      <c r="ERD2991" s="46"/>
      <c r="ERE2991" s="46"/>
      <c r="ERF2991" s="46"/>
      <c r="ERG2991" s="46"/>
      <c r="ERH2991" s="46"/>
      <c r="ERI2991" s="46"/>
      <c r="ERJ2991" s="46"/>
      <c r="ERK2991" s="46"/>
      <c r="ERL2991" s="46"/>
      <c r="ERM2991" s="46"/>
      <c r="ERN2991" s="46"/>
      <c r="ERO2991" s="46"/>
      <c r="ERP2991" s="46"/>
      <c r="ERQ2991" s="46"/>
      <c r="ERR2991" s="46"/>
      <c r="ERS2991" s="46"/>
      <c r="ERT2991" s="46"/>
      <c r="ERU2991" s="46"/>
      <c r="ERV2991" s="46"/>
      <c r="ERW2991" s="46"/>
      <c r="ERX2991" s="46"/>
      <c r="ERY2991" s="46"/>
      <c r="ERZ2991" s="46"/>
      <c r="ESA2991" s="46"/>
      <c r="ESB2991" s="46"/>
      <c r="ESC2991" s="46"/>
      <c r="ESD2991" s="46"/>
      <c r="ESE2991" s="46"/>
      <c r="ESF2991" s="46"/>
      <c r="ESG2991" s="46"/>
      <c r="ESH2991" s="46"/>
      <c r="ESI2991" s="46"/>
      <c r="ESJ2991" s="46"/>
      <c r="ESK2991" s="46"/>
      <c r="ESL2991" s="46"/>
      <c r="ESM2991" s="46"/>
      <c r="ESN2991" s="46"/>
      <c r="ESO2991" s="46"/>
      <c r="ESP2991" s="46"/>
      <c r="ESQ2991" s="46"/>
      <c r="ESR2991" s="46"/>
      <c r="ESS2991" s="46"/>
      <c r="EST2991" s="46"/>
      <c r="ESU2991" s="46"/>
      <c r="ESV2991" s="46"/>
      <c r="ESW2991" s="46"/>
      <c r="ESX2991" s="46"/>
      <c r="ESY2991" s="46"/>
      <c r="ESZ2991" s="46"/>
      <c r="ETA2991" s="46"/>
      <c r="ETB2991" s="46"/>
      <c r="ETC2991" s="46"/>
      <c r="ETD2991" s="46"/>
      <c r="ETE2991" s="46"/>
      <c r="ETF2991" s="46"/>
      <c r="ETG2991" s="46"/>
      <c r="ETH2991" s="46"/>
      <c r="ETI2991" s="46"/>
      <c r="ETJ2991" s="46"/>
      <c r="ETK2991" s="46"/>
      <c r="ETL2991" s="46"/>
      <c r="ETM2991" s="46"/>
      <c r="ETN2991" s="46"/>
      <c r="ETO2991" s="46"/>
      <c r="ETP2991" s="46"/>
      <c r="ETQ2991" s="46"/>
      <c r="ETR2991" s="46"/>
      <c r="ETS2991" s="46"/>
      <c r="ETT2991" s="46"/>
      <c r="ETU2991" s="46"/>
      <c r="ETV2991" s="46"/>
      <c r="ETW2991" s="46"/>
      <c r="ETX2991" s="46"/>
      <c r="ETY2991" s="46"/>
      <c r="ETZ2991" s="46"/>
      <c r="EUA2991" s="46"/>
      <c r="EUB2991" s="46"/>
      <c r="EUC2991" s="46"/>
      <c r="EUD2991" s="46"/>
      <c r="EUE2991" s="46"/>
      <c r="EUF2991" s="46"/>
      <c r="EUG2991" s="46"/>
      <c r="EUH2991" s="46"/>
      <c r="EUI2991" s="46"/>
      <c r="EUJ2991" s="46"/>
      <c r="EUK2991" s="46"/>
      <c r="EUL2991" s="46"/>
      <c r="EUM2991" s="46"/>
      <c r="EUN2991" s="46"/>
      <c r="EUO2991" s="46"/>
      <c r="EUP2991" s="46"/>
      <c r="EUQ2991" s="46"/>
      <c r="EUR2991" s="46"/>
      <c r="EUS2991" s="46"/>
      <c r="EUT2991" s="46"/>
      <c r="EUU2991" s="46"/>
      <c r="EUV2991" s="46"/>
      <c r="EUW2991" s="46"/>
      <c r="EUX2991" s="46"/>
      <c r="EUY2991" s="46"/>
      <c r="EUZ2991" s="46"/>
      <c r="EVA2991" s="46"/>
      <c r="EVB2991" s="46"/>
      <c r="EVC2991" s="46"/>
      <c r="EVD2991" s="46"/>
      <c r="EVE2991" s="46"/>
      <c r="EVF2991" s="46"/>
      <c r="EVG2991" s="46"/>
      <c r="EVH2991" s="46"/>
      <c r="EVI2991" s="46"/>
      <c r="EVJ2991" s="46"/>
      <c r="EVK2991" s="46"/>
      <c r="EVL2991" s="46"/>
      <c r="EVM2991" s="46"/>
      <c r="EVN2991" s="46"/>
      <c r="EVO2991" s="46"/>
      <c r="EVP2991" s="46"/>
      <c r="EVQ2991" s="46"/>
      <c r="EVR2991" s="46"/>
      <c r="EVS2991" s="46"/>
      <c r="EVT2991" s="46"/>
      <c r="EVU2991" s="46"/>
      <c r="EVV2991" s="46"/>
      <c r="EVW2991" s="46"/>
      <c r="EVX2991" s="46"/>
      <c r="EVY2991" s="46"/>
      <c r="EVZ2991" s="46"/>
      <c r="EWA2991" s="46"/>
      <c r="EWB2991" s="46"/>
      <c r="EWC2991" s="46"/>
      <c r="EWD2991" s="46"/>
      <c r="EWE2991" s="46"/>
      <c r="EWF2991" s="46"/>
      <c r="EWG2991" s="46"/>
      <c r="EWH2991" s="46"/>
      <c r="EWI2991" s="46"/>
      <c r="EWJ2991" s="46"/>
      <c r="EWK2991" s="46"/>
      <c r="EWL2991" s="46"/>
      <c r="EWM2991" s="46"/>
      <c r="EWN2991" s="46"/>
      <c r="EWO2991" s="46"/>
      <c r="EWP2991" s="46"/>
      <c r="EWQ2991" s="46"/>
      <c r="EWR2991" s="46"/>
      <c r="EWS2991" s="46"/>
      <c r="EWT2991" s="46"/>
      <c r="EWU2991" s="46"/>
      <c r="EWV2991" s="46"/>
      <c r="EWW2991" s="46"/>
      <c r="EWX2991" s="46"/>
      <c r="EWY2991" s="46"/>
      <c r="EWZ2991" s="46"/>
      <c r="EXA2991" s="46"/>
      <c r="EXB2991" s="46"/>
      <c r="EXC2991" s="46"/>
      <c r="EXD2991" s="46"/>
      <c r="EXE2991" s="46"/>
      <c r="EXF2991" s="46"/>
      <c r="EXG2991" s="46"/>
      <c r="EXH2991" s="46"/>
      <c r="EXI2991" s="46"/>
      <c r="EXJ2991" s="46"/>
      <c r="EXK2991" s="46"/>
      <c r="EXL2991" s="46"/>
      <c r="EXM2991" s="46"/>
      <c r="EXN2991" s="46"/>
      <c r="EXO2991" s="46"/>
      <c r="EXP2991" s="46"/>
      <c r="EXQ2991" s="46"/>
      <c r="EXR2991" s="46"/>
      <c r="EXS2991" s="46"/>
      <c r="EXT2991" s="46"/>
      <c r="EXU2991" s="46"/>
      <c r="EXV2991" s="46"/>
      <c r="EXW2991" s="46"/>
      <c r="EXX2991" s="46"/>
      <c r="EXY2991" s="46"/>
      <c r="EXZ2991" s="46"/>
      <c r="EYA2991" s="46"/>
      <c r="EYB2991" s="46"/>
      <c r="EYC2991" s="46"/>
      <c r="EYD2991" s="46"/>
      <c r="EYE2991" s="46"/>
      <c r="EYF2991" s="46"/>
      <c r="EYG2991" s="46"/>
      <c r="EYH2991" s="46"/>
      <c r="EYI2991" s="46"/>
      <c r="EYJ2991" s="46"/>
      <c r="EYK2991" s="46"/>
      <c r="EYL2991" s="46"/>
      <c r="EYM2991" s="46"/>
      <c r="EYN2991" s="46"/>
      <c r="EYO2991" s="46"/>
      <c r="EYP2991" s="46"/>
      <c r="EYQ2991" s="46"/>
      <c r="EYR2991" s="46"/>
      <c r="EYS2991" s="46"/>
      <c r="EYT2991" s="46"/>
      <c r="EYU2991" s="46"/>
      <c r="EYV2991" s="46"/>
      <c r="EYW2991" s="46"/>
      <c r="EYX2991" s="46"/>
      <c r="EYY2991" s="46"/>
      <c r="EYZ2991" s="46"/>
      <c r="EZA2991" s="46"/>
      <c r="EZB2991" s="46"/>
      <c r="EZC2991" s="46"/>
      <c r="EZD2991" s="46"/>
      <c r="EZE2991" s="46"/>
      <c r="EZF2991" s="46"/>
      <c r="EZG2991" s="46"/>
      <c r="EZH2991" s="46"/>
      <c r="EZI2991" s="46"/>
      <c r="EZJ2991" s="46"/>
      <c r="EZK2991" s="46"/>
      <c r="EZL2991" s="46"/>
      <c r="EZM2991" s="46"/>
      <c r="EZN2991" s="46"/>
      <c r="EZO2991" s="46"/>
      <c r="EZP2991" s="46"/>
      <c r="EZQ2991" s="46"/>
      <c r="EZR2991" s="46"/>
      <c r="EZS2991" s="46"/>
      <c r="EZT2991" s="46"/>
      <c r="EZU2991" s="46"/>
      <c r="EZV2991" s="46"/>
      <c r="EZW2991" s="46"/>
      <c r="EZX2991" s="46"/>
      <c r="EZY2991" s="46"/>
      <c r="EZZ2991" s="46"/>
      <c r="FAA2991" s="46"/>
      <c r="FAB2991" s="46"/>
      <c r="FAC2991" s="46"/>
      <c r="FAD2991" s="46"/>
      <c r="FAE2991" s="46"/>
      <c r="FAF2991" s="46"/>
      <c r="FAG2991" s="46"/>
      <c r="FAH2991" s="46"/>
      <c r="FAI2991" s="46"/>
      <c r="FAJ2991" s="46"/>
      <c r="FAK2991" s="46"/>
      <c r="FAL2991" s="46"/>
      <c r="FAM2991" s="46"/>
      <c r="FAN2991" s="46"/>
      <c r="FAO2991" s="46"/>
      <c r="FAP2991" s="46"/>
      <c r="FAQ2991" s="46"/>
      <c r="FAR2991" s="46"/>
      <c r="FAS2991" s="46"/>
      <c r="FAT2991" s="46"/>
      <c r="FAU2991" s="46"/>
      <c r="FAV2991" s="46"/>
      <c r="FAW2991" s="46"/>
      <c r="FAX2991" s="46"/>
      <c r="FAY2991" s="46"/>
      <c r="FAZ2991" s="46"/>
      <c r="FBA2991" s="46"/>
      <c r="FBB2991" s="46"/>
      <c r="FBC2991" s="46"/>
      <c r="FBD2991" s="46"/>
      <c r="FBE2991" s="46"/>
      <c r="FBF2991" s="46"/>
      <c r="FBG2991" s="46"/>
      <c r="FBH2991" s="46"/>
      <c r="FBI2991" s="46"/>
      <c r="FBJ2991" s="46"/>
      <c r="FBK2991" s="46"/>
      <c r="FBL2991" s="46"/>
      <c r="FBM2991" s="46"/>
      <c r="FBN2991" s="46"/>
      <c r="FBO2991" s="46"/>
      <c r="FBP2991" s="46"/>
      <c r="FBQ2991" s="46"/>
      <c r="FBR2991" s="46"/>
      <c r="FBS2991" s="46"/>
      <c r="FBT2991" s="46"/>
      <c r="FBU2991" s="46"/>
      <c r="FBV2991" s="46"/>
      <c r="FBW2991" s="46"/>
      <c r="FBX2991" s="46"/>
      <c r="FBY2991" s="46"/>
      <c r="FBZ2991" s="46"/>
      <c r="FCA2991" s="46"/>
      <c r="FCB2991" s="46"/>
      <c r="FCC2991" s="46"/>
      <c r="FCD2991" s="46"/>
      <c r="FCE2991" s="46"/>
      <c r="FCF2991" s="46"/>
      <c r="FCG2991" s="46"/>
      <c r="FCH2991" s="46"/>
      <c r="FCI2991" s="46"/>
      <c r="FCJ2991" s="46"/>
      <c r="FCK2991" s="46"/>
      <c r="FCL2991" s="46"/>
      <c r="FCM2991" s="46"/>
      <c r="FCN2991" s="46"/>
      <c r="FCO2991" s="46"/>
      <c r="FCP2991" s="46"/>
      <c r="FCQ2991" s="46"/>
      <c r="FCR2991" s="46"/>
      <c r="FCS2991" s="46"/>
      <c r="FCT2991" s="46"/>
      <c r="FCU2991" s="46"/>
      <c r="FCV2991" s="46"/>
      <c r="FCW2991" s="46"/>
      <c r="FCX2991" s="46"/>
      <c r="FCY2991" s="46"/>
      <c r="FCZ2991" s="46"/>
      <c r="FDA2991" s="46"/>
      <c r="FDB2991" s="46"/>
      <c r="FDC2991" s="46"/>
      <c r="FDD2991" s="46"/>
      <c r="FDE2991" s="46"/>
      <c r="FDF2991" s="46"/>
      <c r="FDG2991" s="46"/>
      <c r="FDH2991" s="46"/>
      <c r="FDI2991" s="46"/>
      <c r="FDJ2991" s="46"/>
      <c r="FDK2991" s="46"/>
      <c r="FDL2991" s="46"/>
      <c r="FDM2991" s="46"/>
      <c r="FDN2991" s="46"/>
      <c r="FDO2991" s="46"/>
      <c r="FDP2991" s="46"/>
      <c r="FDQ2991" s="46"/>
      <c r="FDR2991" s="46"/>
      <c r="FDS2991" s="46"/>
      <c r="FDT2991" s="46"/>
      <c r="FDU2991" s="46"/>
      <c r="FDV2991" s="46"/>
      <c r="FDW2991" s="46"/>
      <c r="FDX2991" s="46"/>
      <c r="FDY2991" s="46"/>
      <c r="FDZ2991" s="46"/>
      <c r="FEA2991" s="46"/>
      <c r="FEB2991" s="46"/>
      <c r="FEC2991" s="46"/>
      <c r="FED2991" s="46"/>
      <c r="FEE2991" s="46"/>
      <c r="FEF2991" s="46"/>
      <c r="FEG2991" s="46"/>
      <c r="FEH2991" s="46"/>
      <c r="FEI2991" s="46"/>
      <c r="FEJ2991" s="46"/>
      <c r="FEK2991" s="46"/>
      <c r="FEL2991" s="46"/>
      <c r="FEM2991" s="46"/>
      <c r="FEN2991" s="46"/>
      <c r="FEO2991" s="46"/>
      <c r="FEP2991" s="46"/>
      <c r="FEQ2991" s="46"/>
      <c r="FER2991" s="46"/>
      <c r="FES2991" s="46"/>
      <c r="FET2991" s="46"/>
      <c r="FEU2991" s="46"/>
      <c r="FEV2991" s="46"/>
      <c r="FEW2991" s="46"/>
      <c r="FEX2991" s="46"/>
      <c r="FEY2991" s="46"/>
      <c r="FEZ2991" s="46"/>
      <c r="FFA2991" s="46"/>
      <c r="FFB2991" s="46"/>
      <c r="FFC2991" s="46"/>
      <c r="FFD2991" s="46"/>
      <c r="FFE2991" s="46"/>
      <c r="FFF2991" s="46"/>
      <c r="FFG2991" s="46"/>
      <c r="FFH2991" s="46"/>
      <c r="FFI2991" s="46"/>
      <c r="FFJ2991" s="46"/>
      <c r="FFK2991" s="46"/>
      <c r="FFL2991" s="46"/>
      <c r="FFM2991" s="46"/>
      <c r="FFN2991" s="46"/>
      <c r="FFO2991" s="46"/>
      <c r="FFP2991" s="46"/>
      <c r="FFQ2991" s="46"/>
      <c r="FFR2991" s="46"/>
      <c r="FFS2991" s="46"/>
      <c r="FFT2991" s="46"/>
      <c r="FFU2991" s="46"/>
      <c r="FFV2991" s="46"/>
      <c r="FFW2991" s="46"/>
      <c r="FFX2991" s="46"/>
      <c r="FFY2991" s="46"/>
      <c r="FFZ2991" s="46"/>
      <c r="FGA2991" s="46"/>
      <c r="FGB2991" s="46"/>
      <c r="FGC2991" s="46"/>
      <c r="FGD2991" s="46"/>
      <c r="FGE2991" s="46"/>
      <c r="FGF2991" s="46"/>
      <c r="FGG2991" s="46"/>
      <c r="FGH2991" s="46"/>
      <c r="FGI2991" s="46"/>
      <c r="FGJ2991" s="46"/>
      <c r="FGK2991" s="46"/>
      <c r="FGL2991" s="46"/>
      <c r="FGM2991" s="46"/>
      <c r="FGN2991" s="46"/>
      <c r="FGO2991" s="46"/>
      <c r="FGP2991" s="46"/>
      <c r="FGQ2991" s="46"/>
      <c r="FGR2991" s="46"/>
      <c r="FGS2991" s="46"/>
      <c r="FGT2991" s="46"/>
      <c r="FGU2991" s="46"/>
      <c r="FGV2991" s="46"/>
      <c r="FGW2991" s="46"/>
      <c r="FGX2991" s="46"/>
      <c r="FGY2991" s="46"/>
      <c r="FGZ2991" s="46"/>
      <c r="FHA2991" s="46"/>
      <c r="FHB2991" s="46"/>
      <c r="FHC2991" s="46"/>
      <c r="FHD2991" s="46"/>
      <c r="FHE2991" s="46"/>
      <c r="FHF2991" s="46"/>
      <c r="FHG2991" s="46"/>
      <c r="FHH2991" s="46"/>
      <c r="FHI2991" s="46"/>
      <c r="FHJ2991" s="46"/>
      <c r="FHK2991" s="46"/>
      <c r="FHL2991" s="46"/>
      <c r="FHM2991" s="46"/>
      <c r="FHN2991" s="46"/>
      <c r="FHO2991" s="46"/>
      <c r="FHP2991" s="46"/>
      <c r="FHQ2991" s="46"/>
      <c r="FHR2991" s="46"/>
      <c r="FHS2991" s="46"/>
      <c r="FHT2991" s="46"/>
      <c r="FHU2991" s="46"/>
      <c r="FHV2991" s="46"/>
      <c r="FHW2991" s="46"/>
      <c r="FHX2991" s="46"/>
      <c r="FHY2991" s="46"/>
      <c r="FHZ2991" s="46"/>
      <c r="FIA2991" s="46"/>
      <c r="FIB2991" s="46"/>
      <c r="FIC2991" s="46"/>
      <c r="FID2991" s="46"/>
      <c r="FIE2991" s="46"/>
      <c r="FIF2991" s="46"/>
      <c r="FIG2991" s="46"/>
      <c r="FIH2991" s="46"/>
      <c r="FII2991" s="46"/>
      <c r="FIJ2991" s="46"/>
      <c r="FIK2991" s="46"/>
      <c r="FIL2991" s="46"/>
      <c r="FIM2991" s="46"/>
      <c r="FIN2991" s="46"/>
      <c r="FIO2991" s="46"/>
      <c r="FIP2991" s="46"/>
      <c r="FIQ2991" s="46"/>
      <c r="FIR2991" s="46"/>
      <c r="FIS2991" s="46"/>
      <c r="FIT2991" s="46"/>
      <c r="FIU2991" s="46"/>
      <c r="FIV2991" s="46"/>
      <c r="FIW2991" s="46"/>
      <c r="FIX2991" s="46"/>
      <c r="FIY2991" s="46"/>
      <c r="FIZ2991" s="46"/>
      <c r="FJA2991" s="46"/>
      <c r="FJB2991" s="46"/>
      <c r="FJC2991" s="46"/>
      <c r="FJD2991" s="46"/>
      <c r="FJE2991" s="46"/>
      <c r="FJF2991" s="46"/>
      <c r="FJG2991" s="46"/>
      <c r="FJH2991" s="46"/>
      <c r="FJI2991" s="46"/>
      <c r="FJJ2991" s="46"/>
      <c r="FJK2991" s="46"/>
      <c r="FJL2991" s="46"/>
      <c r="FJM2991" s="46"/>
      <c r="FJN2991" s="46"/>
      <c r="FJO2991" s="46"/>
      <c r="FJP2991" s="46"/>
      <c r="FJQ2991" s="46"/>
      <c r="FJR2991" s="46"/>
      <c r="FJS2991" s="46"/>
      <c r="FJT2991" s="46"/>
      <c r="FJU2991" s="46"/>
      <c r="FJV2991" s="46"/>
      <c r="FJW2991" s="46"/>
      <c r="FJX2991" s="46"/>
      <c r="FJY2991" s="46"/>
      <c r="FJZ2991" s="46"/>
      <c r="FKA2991" s="46"/>
      <c r="FKB2991" s="46"/>
      <c r="FKC2991" s="46"/>
      <c r="FKD2991" s="46"/>
      <c r="FKE2991" s="46"/>
      <c r="FKF2991" s="46"/>
      <c r="FKG2991" s="46"/>
      <c r="FKH2991" s="46"/>
      <c r="FKI2991" s="46"/>
      <c r="FKJ2991" s="46"/>
      <c r="FKK2991" s="46"/>
      <c r="FKL2991" s="46"/>
      <c r="FKM2991" s="46"/>
      <c r="FKN2991" s="46"/>
      <c r="FKO2991" s="46"/>
      <c r="FKP2991" s="46"/>
      <c r="FKQ2991" s="46"/>
      <c r="FKR2991" s="46"/>
      <c r="FKS2991" s="46"/>
      <c r="FKT2991" s="46"/>
      <c r="FKU2991" s="46"/>
      <c r="FKV2991" s="46"/>
      <c r="FKW2991" s="46"/>
      <c r="FKX2991" s="46"/>
      <c r="FKY2991" s="46"/>
      <c r="FKZ2991" s="46"/>
      <c r="FLA2991" s="46"/>
      <c r="FLB2991" s="46"/>
      <c r="FLC2991" s="46"/>
      <c r="FLD2991" s="46"/>
      <c r="FLE2991" s="46"/>
      <c r="FLF2991" s="46"/>
      <c r="FLG2991" s="46"/>
      <c r="FLH2991" s="46"/>
      <c r="FLI2991" s="46"/>
      <c r="FLJ2991" s="46"/>
      <c r="FLK2991" s="46"/>
      <c r="FLL2991" s="46"/>
      <c r="FLM2991" s="46"/>
      <c r="FLN2991" s="46"/>
      <c r="FLO2991" s="46"/>
      <c r="FLP2991" s="46"/>
      <c r="FLQ2991" s="46"/>
      <c r="FLR2991" s="46"/>
      <c r="FLS2991" s="46"/>
      <c r="FLT2991" s="46"/>
      <c r="FLU2991" s="46"/>
      <c r="FLV2991" s="46"/>
      <c r="FLW2991" s="46"/>
      <c r="FLX2991" s="46"/>
      <c r="FLY2991" s="46"/>
      <c r="FLZ2991" s="46"/>
      <c r="FMA2991" s="46"/>
      <c r="FMB2991" s="46"/>
      <c r="FMC2991" s="46"/>
      <c r="FMD2991" s="46"/>
      <c r="FME2991" s="46"/>
      <c r="FMF2991" s="46"/>
      <c r="FMG2991" s="46"/>
      <c r="FMH2991" s="46"/>
      <c r="FMI2991" s="46"/>
      <c r="FMJ2991" s="46"/>
      <c r="FMK2991" s="46"/>
      <c r="FML2991" s="46"/>
      <c r="FMM2991" s="46"/>
      <c r="FMN2991" s="46"/>
      <c r="FMO2991" s="46"/>
      <c r="FMP2991" s="46"/>
      <c r="FMQ2991" s="46"/>
      <c r="FMR2991" s="46"/>
      <c r="FMS2991" s="46"/>
      <c r="FMT2991" s="46"/>
      <c r="FMU2991" s="46"/>
      <c r="FMV2991" s="46"/>
      <c r="FMW2991" s="46"/>
      <c r="FMX2991" s="46"/>
      <c r="FMY2991" s="46"/>
      <c r="FMZ2991" s="46"/>
      <c r="FNA2991" s="46"/>
      <c r="FNB2991" s="46"/>
      <c r="FNC2991" s="46"/>
      <c r="FND2991" s="46"/>
      <c r="FNE2991" s="46"/>
      <c r="FNF2991" s="46"/>
      <c r="FNG2991" s="46"/>
      <c r="FNH2991" s="46"/>
      <c r="FNI2991" s="46"/>
      <c r="FNJ2991" s="46"/>
      <c r="FNK2991" s="46"/>
      <c r="FNL2991" s="46"/>
      <c r="FNM2991" s="46"/>
      <c r="FNN2991" s="46"/>
      <c r="FNO2991" s="46"/>
      <c r="FNP2991" s="46"/>
      <c r="FNQ2991" s="46"/>
      <c r="FNR2991" s="46"/>
      <c r="FNS2991" s="46"/>
      <c r="FNT2991" s="46"/>
      <c r="FNU2991" s="46"/>
      <c r="FNV2991" s="46"/>
      <c r="FNW2991" s="46"/>
      <c r="FNX2991" s="46"/>
      <c r="FNY2991" s="46"/>
      <c r="FNZ2991" s="46"/>
      <c r="FOA2991" s="46"/>
      <c r="FOB2991" s="46"/>
      <c r="FOC2991" s="46"/>
      <c r="FOD2991" s="46"/>
      <c r="FOE2991" s="46"/>
      <c r="FOF2991" s="46"/>
      <c r="FOG2991" s="46"/>
      <c r="FOH2991" s="46"/>
      <c r="FOI2991" s="46"/>
      <c r="FOJ2991" s="46"/>
      <c r="FOK2991" s="46"/>
      <c r="FOL2991" s="46"/>
      <c r="FOM2991" s="46"/>
      <c r="FON2991" s="46"/>
      <c r="FOO2991" s="46"/>
      <c r="FOP2991" s="46"/>
      <c r="FOQ2991" s="46"/>
      <c r="FOR2991" s="46"/>
      <c r="FOS2991" s="46"/>
      <c r="FOT2991" s="46"/>
      <c r="FOU2991" s="46"/>
      <c r="FOV2991" s="46"/>
      <c r="FOW2991" s="46"/>
      <c r="FOX2991" s="46"/>
      <c r="FOY2991" s="46"/>
      <c r="FOZ2991" s="46"/>
      <c r="FPA2991" s="46"/>
      <c r="FPB2991" s="46"/>
      <c r="FPC2991" s="46"/>
      <c r="FPD2991" s="46"/>
      <c r="FPE2991" s="46"/>
      <c r="FPF2991" s="46"/>
      <c r="FPG2991" s="46"/>
      <c r="FPH2991" s="46"/>
      <c r="FPI2991" s="46"/>
      <c r="FPJ2991" s="46"/>
      <c r="FPK2991" s="46"/>
      <c r="FPL2991" s="46"/>
      <c r="FPM2991" s="46"/>
      <c r="FPN2991" s="46"/>
      <c r="FPO2991" s="46"/>
      <c r="FPP2991" s="46"/>
      <c r="FPQ2991" s="46"/>
      <c r="FPR2991" s="46"/>
      <c r="FPS2991" s="46"/>
      <c r="FPT2991" s="46"/>
      <c r="FPU2991" s="46"/>
      <c r="FPV2991" s="46"/>
      <c r="FPW2991" s="46"/>
      <c r="FPX2991" s="46"/>
      <c r="FPY2991" s="46"/>
      <c r="FPZ2991" s="46"/>
      <c r="FQA2991" s="46"/>
      <c r="FQB2991" s="46"/>
      <c r="FQC2991" s="46"/>
      <c r="FQD2991" s="46"/>
      <c r="FQE2991" s="46"/>
      <c r="FQF2991" s="46"/>
      <c r="FQG2991" s="46"/>
      <c r="FQH2991" s="46"/>
      <c r="FQI2991" s="46"/>
      <c r="FQJ2991" s="46"/>
      <c r="FQK2991" s="46"/>
      <c r="FQL2991" s="46"/>
      <c r="FQM2991" s="46"/>
      <c r="FQN2991" s="46"/>
      <c r="FQO2991" s="46"/>
      <c r="FQP2991" s="46"/>
      <c r="FQQ2991" s="46"/>
      <c r="FQR2991" s="46"/>
      <c r="FQS2991" s="46"/>
      <c r="FQT2991" s="46"/>
      <c r="FQU2991" s="46"/>
      <c r="FQV2991" s="46"/>
      <c r="FQW2991" s="46"/>
      <c r="FQX2991" s="46"/>
      <c r="FQY2991" s="46"/>
      <c r="FQZ2991" s="46"/>
      <c r="FRA2991" s="46"/>
      <c r="FRB2991" s="46"/>
      <c r="FRC2991" s="46"/>
      <c r="FRD2991" s="46"/>
      <c r="FRE2991" s="46"/>
      <c r="FRF2991" s="46"/>
      <c r="FRG2991" s="46"/>
      <c r="FRH2991" s="46"/>
      <c r="FRI2991" s="46"/>
      <c r="FRJ2991" s="46"/>
      <c r="FRK2991" s="46"/>
      <c r="FRL2991" s="46"/>
      <c r="FRM2991" s="46"/>
      <c r="FRN2991" s="46"/>
      <c r="FRO2991" s="46"/>
      <c r="FRP2991" s="46"/>
      <c r="FRQ2991" s="46"/>
      <c r="FRR2991" s="46"/>
      <c r="FRS2991" s="46"/>
      <c r="FRT2991" s="46"/>
      <c r="FRU2991" s="46"/>
      <c r="FRV2991" s="46"/>
      <c r="FRW2991" s="46"/>
      <c r="FRX2991" s="46"/>
      <c r="FRY2991" s="46"/>
      <c r="FRZ2991" s="46"/>
      <c r="FSA2991" s="46"/>
      <c r="FSB2991" s="46"/>
      <c r="FSC2991" s="46"/>
      <c r="FSD2991" s="46"/>
      <c r="FSE2991" s="46"/>
      <c r="FSF2991" s="46"/>
      <c r="FSG2991" s="46"/>
      <c r="FSH2991" s="46"/>
      <c r="FSI2991" s="46"/>
      <c r="FSJ2991" s="46"/>
      <c r="FSK2991" s="46"/>
      <c r="FSL2991" s="46"/>
      <c r="FSM2991" s="46"/>
      <c r="FSN2991" s="46"/>
      <c r="FSO2991" s="46"/>
      <c r="FSP2991" s="46"/>
      <c r="FSQ2991" s="46"/>
      <c r="FSR2991" s="46"/>
      <c r="FSS2991" s="46"/>
      <c r="FST2991" s="46"/>
      <c r="FSU2991" s="46"/>
      <c r="FSV2991" s="46"/>
      <c r="FSW2991" s="46"/>
      <c r="FSX2991" s="46"/>
      <c r="FSY2991" s="46"/>
      <c r="FSZ2991" s="46"/>
      <c r="FTA2991" s="46"/>
      <c r="FTB2991" s="46"/>
      <c r="FTC2991" s="46"/>
      <c r="FTD2991" s="46"/>
      <c r="FTE2991" s="46"/>
      <c r="FTF2991" s="46"/>
      <c r="FTG2991" s="46"/>
      <c r="FTH2991" s="46"/>
      <c r="FTI2991" s="46"/>
      <c r="FTJ2991" s="46"/>
      <c r="FTK2991" s="46"/>
      <c r="FTL2991" s="46"/>
      <c r="FTM2991" s="46"/>
      <c r="FTN2991" s="46"/>
      <c r="FTO2991" s="46"/>
      <c r="FTP2991" s="46"/>
      <c r="FTQ2991" s="46"/>
      <c r="FTR2991" s="46"/>
      <c r="FTS2991" s="46"/>
      <c r="FTT2991" s="46"/>
      <c r="FTU2991" s="46"/>
      <c r="FTV2991" s="46"/>
      <c r="FTW2991" s="46"/>
      <c r="FTX2991" s="46"/>
      <c r="FTY2991" s="46"/>
      <c r="FTZ2991" s="46"/>
      <c r="FUA2991" s="46"/>
      <c r="FUB2991" s="46"/>
      <c r="FUC2991" s="46"/>
      <c r="FUD2991" s="46"/>
      <c r="FUE2991" s="46"/>
      <c r="FUF2991" s="46"/>
      <c r="FUG2991" s="46"/>
      <c r="FUH2991" s="46"/>
      <c r="FUI2991" s="46"/>
      <c r="FUJ2991" s="46"/>
      <c r="FUK2991" s="46"/>
      <c r="FUL2991" s="46"/>
      <c r="FUM2991" s="46"/>
      <c r="FUN2991" s="46"/>
      <c r="FUO2991" s="46"/>
      <c r="FUP2991" s="46"/>
      <c r="FUQ2991" s="46"/>
      <c r="FUR2991" s="46"/>
      <c r="FUS2991" s="46"/>
      <c r="FUT2991" s="46"/>
      <c r="FUU2991" s="46"/>
      <c r="FUV2991" s="46"/>
      <c r="FUW2991" s="46"/>
      <c r="FUX2991" s="46"/>
      <c r="FUY2991" s="46"/>
      <c r="FUZ2991" s="46"/>
      <c r="FVA2991" s="46"/>
      <c r="FVB2991" s="46"/>
      <c r="FVC2991" s="46"/>
      <c r="FVD2991" s="46"/>
      <c r="FVE2991" s="46"/>
      <c r="FVF2991" s="46"/>
      <c r="FVG2991" s="46"/>
      <c r="FVH2991" s="46"/>
      <c r="FVI2991" s="46"/>
      <c r="FVJ2991" s="46"/>
      <c r="FVK2991" s="46"/>
      <c r="FVL2991" s="46"/>
      <c r="FVM2991" s="46"/>
      <c r="FVN2991" s="46"/>
      <c r="FVO2991" s="46"/>
      <c r="FVP2991" s="46"/>
      <c r="FVQ2991" s="46"/>
      <c r="FVR2991" s="46"/>
      <c r="FVS2991" s="46"/>
      <c r="FVT2991" s="46"/>
      <c r="FVU2991" s="46"/>
      <c r="FVV2991" s="46"/>
      <c r="FVW2991" s="46"/>
      <c r="FVX2991" s="46"/>
      <c r="FVY2991" s="46"/>
      <c r="FVZ2991" s="46"/>
      <c r="FWA2991" s="46"/>
      <c r="FWB2991" s="46"/>
      <c r="FWC2991" s="46"/>
      <c r="FWD2991" s="46"/>
      <c r="FWE2991" s="46"/>
      <c r="FWF2991" s="46"/>
      <c r="FWG2991" s="46"/>
      <c r="FWH2991" s="46"/>
      <c r="FWI2991" s="46"/>
      <c r="FWJ2991" s="46"/>
      <c r="FWK2991" s="46"/>
      <c r="FWL2991" s="46"/>
      <c r="FWM2991" s="46"/>
      <c r="FWN2991" s="46"/>
      <c r="FWO2991" s="46"/>
      <c r="FWP2991" s="46"/>
      <c r="FWQ2991" s="46"/>
      <c r="FWR2991" s="46"/>
      <c r="FWS2991" s="46"/>
      <c r="FWT2991" s="46"/>
      <c r="FWU2991" s="46"/>
      <c r="FWV2991" s="46"/>
      <c r="FWW2991" s="46"/>
      <c r="FWX2991" s="46"/>
      <c r="FWY2991" s="46"/>
      <c r="FWZ2991" s="46"/>
      <c r="FXA2991" s="46"/>
      <c r="FXB2991" s="46"/>
      <c r="FXC2991" s="46"/>
      <c r="FXD2991" s="46"/>
      <c r="FXE2991" s="46"/>
      <c r="FXF2991" s="46"/>
      <c r="FXG2991" s="46"/>
      <c r="FXH2991" s="46"/>
      <c r="FXI2991" s="46"/>
      <c r="FXJ2991" s="46"/>
      <c r="FXK2991" s="46"/>
      <c r="FXL2991" s="46"/>
      <c r="FXM2991" s="46"/>
      <c r="FXN2991" s="46"/>
      <c r="FXO2991" s="46"/>
      <c r="FXP2991" s="46"/>
      <c r="FXQ2991" s="46"/>
      <c r="FXR2991" s="46"/>
      <c r="FXS2991" s="46"/>
      <c r="FXT2991" s="46"/>
      <c r="FXU2991" s="46"/>
      <c r="FXV2991" s="46"/>
      <c r="FXW2991" s="46"/>
      <c r="FXX2991" s="46"/>
      <c r="FXY2991" s="46"/>
      <c r="FXZ2991" s="46"/>
      <c r="FYA2991" s="46"/>
      <c r="FYB2991" s="46"/>
      <c r="FYC2991" s="46"/>
      <c r="FYD2991" s="46"/>
      <c r="FYE2991" s="46"/>
      <c r="FYF2991" s="46"/>
      <c r="FYG2991" s="46"/>
      <c r="FYH2991" s="46"/>
      <c r="FYI2991" s="46"/>
      <c r="FYJ2991" s="46"/>
      <c r="FYK2991" s="46"/>
      <c r="FYL2991" s="46"/>
      <c r="FYM2991" s="46"/>
      <c r="FYN2991" s="46"/>
      <c r="FYO2991" s="46"/>
      <c r="FYP2991" s="46"/>
      <c r="FYQ2991" s="46"/>
      <c r="FYR2991" s="46"/>
      <c r="FYS2991" s="46"/>
      <c r="FYT2991" s="46"/>
      <c r="FYU2991" s="46"/>
      <c r="FYV2991" s="46"/>
      <c r="FYW2991" s="46"/>
      <c r="FYX2991" s="46"/>
      <c r="FYY2991" s="46"/>
      <c r="FYZ2991" s="46"/>
      <c r="FZA2991" s="46"/>
      <c r="FZB2991" s="46"/>
      <c r="FZC2991" s="46"/>
      <c r="FZD2991" s="46"/>
      <c r="FZE2991" s="46"/>
      <c r="FZF2991" s="46"/>
      <c r="FZG2991" s="46"/>
      <c r="FZH2991" s="46"/>
      <c r="FZI2991" s="46"/>
      <c r="FZJ2991" s="46"/>
      <c r="FZK2991" s="46"/>
      <c r="FZL2991" s="46"/>
      <c r="FZM2991" s="46"/>
      <c r="FZN2991" s="46"/>
      <c r="FZO2991" s="46"/>
      <c r="FZP2991" s="46"/>
      <c r="FZQ2991" s="46"/>
      <c r="FZR2991" s="46"/>
      <c r="FZS2991" s="46"/>
      <c r="FZT2991" s="46"/>
      <c r="FZU2991" s="46"/>
      <c r="FZV2991" s="46"/>
      <c r="FZW2991" s="46"/>
      <c r="FZX2991" s="46"/>
      <c r="FZY2991" s="46"/>
      <c r="FZZ2991" s="46"/>
      <c r="GAA2991" s="46"/>
      <c r="GAB2991" s="46"/>
      <c r="GAC2991" s="46"/>
      <c r="GAD2991" s="46"/>
      <c r="GAE2991" s="46"/>
      <c r="GAF2991" s="46"/>
      <c r="GAG2991" s="46"/>
      <c r="GAH2991" s="46"/>
      <c r="GAI2991" s="46"/>
      <c r="GAJ2991" s="46"/>
      <c r="GAK2991" s="46"/>
      <c r="GAL2991" s="46"/>
      <c r="GAM2991" s="46"/>
      <c r="GAN2991" s="46"/>
      <c r="GAO2991" s="46"/>
      <c r="GAP2991" s="46"/>
      <c r="GAQ2991" s="46"/>
      <c r="GAR2991" s="46"/>
      <c r="GAS2991" s="46"/>
      <c r="GAT2991" s="46"/>
      <c r="GAU2991" s="46"/>
      <c r="GAV2991" s="46"/>
      <c r="GAW2991" s="46"/>
      <c r="GAX2991" s="46"/>
      <c r="GAY2991" s="46"/>
      <c r="GAZ2991" s="46"/>
      <c r="GBA2991" s="46"/>
      <c r="GBB2991" s="46"/>
      <c r="GBC2991" s="46"/>
      <c r="GBD2991" s="46"/>
      <c r="GBE2991" s="46"/>
      <c r="GBF2991" s="46"/>
      <c r="GBG2991" s="46"/>
      <c r="GBH2991" s="46"/>
      <c r="GBI2991" s="46"/>
      <c r="GBJ2991" s="46"/>
      <c r="GBK2991" s="46"/>
      <c r="GBL2991" s="46"/>
      <c r="GBM2991" s="46"/>
      <c r="GBN2991" s="46"/>
      <c r="GBO2991" s="46"/>
      <c r="GBP2991" s="46"/>
      <c r="GBQ2991" s="46"/>
      <c r="GBR2991" s="46"/>
      <c r="GBS2991" s="46"/>
      <c r="GBT2991" s="46"/>
      <c r="GBU2991" s="46"/>
      <c r="GBV2991" s="46"/>
      <c r="GBW2991" s="46"/>
      <c r="GBX2991" s="46"/>
      <c r="GBY2991" s="46"/>
      <c r="GBZ2991" s="46"/>
      <c r="GCA2991" s="46"/>
      <c r="GCB2991" s="46"/>
      <c r="GCC2991" s="46"/>
      <c r="GCD2991" s="46"/>
      <c r="GCE2991" s="46"/>
      <c r="GCF2991" s="46"/>
      <c r="GCG2991" s="46"/>
      <c r="GCH2991" s="46"/>
      <c r="GCI2991" s="46"/>
      <c r="GCJ2991" s="46"/>
      <c r="GCK2991" s="46"/>
      <c r="GCL2991" s="46"/>
      <c r="GCM2991" s="46"/>
      <c r="GCN2991" s="46"/>
      <c r="GCO2991" s="46"/>
      <c r="GCP2991" s="46"/>
      <c r="GCQ2991" s="46"/>
      <c r="GCR2991" s="46"/>
      <c r="GCS2991" s="46"/>
      <c r="GCT2991" s="46"/>
      <c r="GCU2991" s="46"/>
      <c r="GCV2991" s="46"/>
      <c r="GCW2991" s="46"/>
      <c r="GCX2991" s="46"/>
      <c r="GCY2991" s="46"/>
      <c r="GCZ2991" s="46"/>
      <c r="GDA2991" s="46"/>
      <c r="GDB2991" s="46"/>
      <c r="GDC2991" s="46"/>
      <c r="GDD2991" s="46"/>
      <c r="GDE2991" s="46"/>
      <c r="GDF2991" s="46"/>
      <c r="GDG2991" s="46"/>
      <c r="GDH2991" s="46"/>
      <c r="GDI2991" s="46"/>
      <c r="GDJ2991" s="46"/>
      <c r="GDK2991" s="46"/>
      <c r="GDL2991" s="46"/>
      <c r="GDM2991" s="46"/>
      <c r="GDN2991" s="46"/>
      <c r="GDO2991" s="46"/>
      <c r="GDP2991" s="46"/>
      <c r="GDQ2991" s="46"/>
      <c r="GDR2991" s="46"/>
      <c r="GDS2991" s="46"/>
      <c r="GDT2991" s="46"/>
      <c r="GDU2991" s="46"/>
      <c r="GDV2991" s="46"/>
      <c r="GDW2991" s="46"/>
      <c r="GDX2991" s="46"/>
      <c r="GDY2991" s="46"/>
      <c r="GDZ2991" s="46"/>
      <c r="GEA2991" s="46"/>
      <c r="GEB2991" s="46"/>
      <c r="GEC2991" s="46"/>
      <c r="GED2991" s="46"/>
      <c r="GEE2991" s="46"/>
      <c r="GEF2991" s="46"/>
      <c r="GEG2991" s="46"/>
      <c r="GEH2991" s="46"/>
      <c r="GEI2991" s="46"/>
      <c r="GEJ2991" s="46"/>
      <c r="GEK2991" s="46"/>
      <c r="GEL2991" s="46"/>
      <c r="GEM2991" s="46"/>
      <c r="GEN2991" s="46"/>
      <c r="GEO2991" s="46"/>
      <c r="GEP2991" s="46"/>
      <c r="GEQ2991" s="46"/>
      <c r="GER2991" s="46"/>
      <c r="GES2991" s="46"/>
      <c r="GET2991" s="46"/>
      <c r="GEU2991" s="46"/>
      <c r="GEV2991" s="46"/>
      <c r="GEW2991" s="46"/>
      <c r="GEX2991" s="46"/>
      <c r="GEY2991" s="46"/>
      <c r="GEZ2991" s="46"/>
      <c r="GFA2991" s="46"/>
      <c r="GFB2991" s="46"/>
      <c r="GFC2991" s="46"/>
      <c r="GFD2991" s="46"/>
      <c r="GFE2991" s="46"/>
      <c r="GFF2991" s="46"/>
      <c r="GFG2991" s="46"/>
      <c r="GFH2991" s="46"/>
      <c r="GFI2991" s="46"/>
      <c r="GFJ2991" s="46"/>
      <c r="GFK2991" s="46"/>
      <c r="GFL2991" s="46"/>
      <c r="GFM2991" s="46"/>
      <c r="GFN2991" s="46"/>
      <c r="GFO2991" s="46"/>
      <c r="GFP2991" s="46"/>
      <c r="GFQ2991" s="46"/>
      <c r="GFR2991" s="46"/>
      <c r="GFS2991" s="46"/>
      <c r="GFT2991" s="46"/>
      <c r="GFU2991" s="46"/>
      <c r="GFV2991" s="46"/>
      <c r="GFW2991" s="46"/>
      <c r="GFX2991" s="46"/>
      <c r="GFY2991" s="46"/>
      <c r="GFZ2991" s="46"/>
      <c r="GGA2991" s="46"/>
      <c r="GGB2991" s="46"/>
      <c r="GGC2991" s="46"/>
      <c r="GGD2991" s="46"/>
      <c r="GGE2991" s="46"/>
      <c r="GGF2991" s="46"/>
      <c r="GGG2991" s="46"/>
      <c r="GGH2991" s="46"/>
      <c r="GGI2991" s="46"/>
      <c r="GGJ2991" s="46"/>
      <c r="GGK2991" s="46"/>
      <c r="GGL2991" s="46"/>
      <c r="GGM2991" s="46"/>
      <c r="GGN2991" s="46"/>
      <c r="GGO2991" s="46"/>
      <c r="GGP2991" s="46"/>
      <c r="GGQ2991" s="46"/>
      <c r="GGR2991" s="46"/>
      <c r="GGS2991" s="46"/>
      <c r="GGT2991" s="46"/>
      <c r="GGU2991" s="46"/>
      <c r="GGV2991" s="46"/>
      <c r="GGW2991" s="46"/>
      <c r="GGX2991" s="46"/>
      <c r="GGY2991" s="46"/>
      <c r="GGZ2991" s="46"/>
      <c r="GHA2991" s="46"/>
      <c r="GHB2991" s="46"/>
      <c r="GHC2991" s="46"/>
      <c r="GHD2991" s="46"/>
      <c r="GHE2991" s="46"/>
      <c r="GHF2991" s="46"/>
      <c r="GHG2991" s="46"/>
      <c r="GHH2991" s="46"/>
      <c r="GHI2991" s="46"/>
      <c r="GHJ2991" s="46"/>
      <c r="GHK2991" s="46"/>
      <c r="GHL2991" s="46"/>
      <c r="GHM2991" s="46"/>
      <c r="GHN2991" s="46"/>
      <c r="GHO2991" s="46"/>
      <c r="GHP2991" s="46"/>
      <c r="GHQ2991" s="46"/>
      <c r="GHR2991" s="46"/>
      <c r="GHS2991" s="46"/>
      <c r="GHT2991" s="46"/>
      <c r="GHU2991" s="46"/>
      <c r="GHV2991" s="46"/>
      <c r="GHW2991" s="46"/>
      <c r="GHX2991" s="46"/>
      <c r="GHY2991" s="46"/>
      <c r="GHZ2991" s="46"/>
      <c r="GIA2991" s="46"/>
      <c r="GIB2991" s="46"/>
      <c r="GIC2991" s="46"/>
      <c r="GID2991" s="46"/>
      <c r="GIE2991" s="46"/>
      <c r="GIF2991" s="46"/>
      <c r="GIG2991" s="46"/>
      <c r="GIH2991" s="46"/>
      <c r="GII2991" s="46"/>
      <c r="GIJ2991" s="46"/>
      <c r="GIK2991" s="46"/>
      <c r="GIL2991" s="46"/>
      <c r="GIM2991" s="46"/>
      <c r="GIN2991" s="46"/>
      <c r="GIO2991" s="46"/>
      <c r="GIP2991" s="46"/>
      <c r="GIQ2991" s="46"/>
      <c r="GIR2991" s="46"/>
      <c r="GIS2991" s="46"/>
      <c r="GIT2991" s="46"/>
      <c r="GIU2991" s="46"/>
      <c r="GIV2991" s="46"/>
      <c r="GIW2991" s="46"/>
      <c r="GIX2991" s="46"/>
      <c r="GIY2991" s="46"/>
      <c r="GIZ2991" s="46"/>
      <c r="GJA2991" s="46"/>
      <c r="GJB2991" s="46"/>
      <c r="GJC2991" s="46"/>
      <c r="GJD2991" s="46"/>
      <c r="GJE2991" s="46"/>
      <c r="GJF2991" s="46"/>
      <c r="GJG2991" s="46"/>
      <c r="GJH2991" s="46"/>
      <c r="GJI2991" s="46"/>
      <c r="GJJ2991" s="46"/>
      <c r="GJK2991" s="46"/>
      <c r="GJL2991" s="46"/>
      <c r="GJM2991" s="46"/>
      <c r="GJN2991" s="46"/>
      <c r="GJO2991" s="46"/>
      <c r="GJP2991" s="46"/>
      <c r="GJQ2991" s="46"/>
      <c r="GJR2991" s="46"/>
      <c r="GJS2991" s="46"/>
      <c r="GJT2991" s="46"/>
      <c r="GJU2991" s="46"/>
      <c r="GJV2991" s="46"/>
      <c r="GJW2991" s="46"/>
      <c r="GJX2991" s="46"/>
      <c r="GJY2991" s="46"/>
      <c r="GJZ2991" s="46"/>
      <c r="GKA2991" s="46"/>
      <c r="GKB2991" s="46"/>
      <c r="GKC2991" s="46"/>
      <c r="GKD2991" s="46"/>
      <c r="GKE2991" s="46"/>
      <c r="GKF2991" s="46"/>
      <c r="GKG2991" s="46"/>
      <c r="GKH2991" s="46"/>
      <c r="GKI2991" s="46"/>
      <c r="GKJ2991" s="46"/>
      <c r="GKK2991" s="46"/>
      <c r="GKL2991" s="46"/>
      <c r="GKM2991" s="46"/>
      <c r="GKN2991" s="46"/>
      <c r="GKO2991" s="46"/>
      <c r="GKP2991" s="46"/>
      <c r="GKQ2991" s="46"/>
      <c r="GKR2991" s="46"/>
      <c r="GKS2991" s="46"/>
      <c r="GKT2991" s="46"/>
      <c r="GKU2991" s="46"/>
      <c r="GKV2991" s="46"/>
      <c r="GKW2991" s="46"/>
      <c r="GKX2991" s="46"/>
      <c r="GKY2991" s="46"/>
      <c r="GKZ2991" s="46"/>
      <c r="GLA2991" s="46"/>
      <c r="GLB2991" s="46"/>
      <c r="GLC2991" s="46"/>
      <c r="GLD2991" s="46"/>
      <c r="GLE2991" s="46"/>
      <c r="GLF2991" s="46"/>
      <c r="GLG2991" s="46"/>
      <c r="GLH2991" s="46"/>
      <c r="GLI2991" s="46"/>
      <c r="GLJ2991" s="46"/>
      <c r="GLK2991" s="46"/>
      <c r="GLL2991" s="46"/>
      <c r="GLM2991" s="46"/>
      <c r="GLN2991" s="46"/>
      <c r="GLO2991" s="46"/>
      <c r="GLP2991" s="46"/>
      <c r="GLQ2991" s="46"/>
      <c r="GLR2991" s="46"/>
      <c r="GLS2991" s="46"/>
      <c r="GLT2991" s="46"/>
      <c r="GLU2991" s="46"/>
      <c r="GLV2991" s="46"/>
      <c r="GLW2991" s="46"/>
      <c r="GLX2991" s="46"/>
      <c r="GLY2991" s="46"/>
      <c r="GLZ2991" s="46"/>
      <c r="GMA2991" s="46"/>
      <c r="GMB2991" s="46"/>
      <c r="GMC2991" s="46"/>
      <c r="GMD2991" s="46"/>
      <c r="GME2991" s="46"/>
      <c r="GMF2991" s="46"/>
      <c r="GMG2991" s="46"/>
      <c r="GMH2991" s="46"/>
      <c r="GMI2991" s="46"/>
      <c r="GMJ2991" s="46"/>
      <c r="GMK2991" s="46"/>
      <c r="GML2991" s="46"/>
      <c r="GMM2991" s="46"/>
      <c r="GMN2991" s="46"/>
      <c r="GMO2991" s="46"/>
      <c r="GMP2991" s="46"/>
      <c r="GMQ2991" s="46"/>
      <c r="GMR2991" s="46"/>
      <c r="GMS2991" s="46"/>
      <c r="GMT2991" s="46"/>
      <c r="GMU2991" s="46"/>
      <c r="GMV2991" s="46"/>
      <c r="GMW2991" s="46"/>
      <c r="GMX2991" s="46"/>
      <c r="GMY2991" s="46"/>
      <c r="GMZ2991" s="46"/>
      <c r="GNA2991" s="46"/>
      <c r="GNB2991" s="46"/>
      <c r="GNC2991" s="46"/>
      <c r="GND2991" s="46"/>
      <c r="GNE2991" s="46"/>
      <c r="GNF2991" s="46"/>
      <c r="GNG2991" s="46"/>
      <c r="GNH2991" s="46"/>
      <c r="GNI2991" s="46"/>
      <c r="GNJ2991" s="46"/>
      <c r="GNK2991" s="46"/>
      <c r="GNL2991" s="46"/>
      <c r="GNM2991" s="46"/>
      <c r="GNN2991" s="46"/>
      <c r="GNO2991" s="46"/>
      <c r="GNP2991" s="46"/>
      <c r="GNQ2991" s="46"/>
      <c r="GNR2991" s="46"/>
      <c r="GNS2991" s="46"/>
      <c r="GNT2991" s="46"/>
      <c r="GNU2991" s="46"/>
      <c r="GNV2991" s="46"/>
      <c r="GNW2991" s="46"/>
      <c r="GNX2991" s="46"/>
      <c r="GNY2991" s="46"/>
      <c r="GNZ2991" s="46"/>
      <c r="GOA2991" s="46"/>
      <c r="GOB2991" s="46"/>
      <c r="GOC2991" s="46"/>
      <c r="GOD2991" s="46"/>
      <c r="GOE2991" s="46"/>
      <c r="GOF2991" s="46"/>
      <c r="GOG2991" s="46"/>
      <c r="GOH2991" s="46"/>
      <c r="GOI2991" s="46"/>
      <c r="GOJ2991" s="46"/>
      <c r="GOK2991" s="46"/>
      <c r="GOL2991" s="46"/>
      <c r="GOM2991" s="46"/>
      <c r="GON2991" s="46"/>
      <c r="GOO2991" s="46"/>
      <c r="GOP2991" s="46"/>
      <c r="GOQ2991" s="46"/>
      <c r="GOR2991" s="46"/>
      <c r="GOS2991" s="46"/>
      <c r="GOT2991" s="46"/>
      <c r="GOU2991" s="46"/>
      <c r="GOV2991" s="46"/>
      <c r="GOW2991" s="46"/>
      <c r="GOX2991" s="46"/>
      <c r="GOY2991" s="46"/>
      <c r="GOZ2991" s="46"/>
      <c r="GPA2991" s="46"/>
      <c r="GPB2991" s="46"/>
      <c r="GPC2991" s="46"/>
      <c r="GPD2991" s="46"/>
      <c r="GPE2991" s="46"/>
      <c r="GPF2991" s="46"/>
      <c r="GPG2991" s="46"/>
      <c r="GPH2991" s="46"/>
      <c r="GPI2991" s="46"/>
      <c r="GPJ2991" s="46"/>
      <c r="GPK2991" s="46"/>
      <c r="GPL2991" s="46"/>
      <c r="GPM2991" s="46"/>
      <c r="GPN2991" s="46"/>
      <c r="GPO2991" s="46"/>
      <c r="GPP2991" s="46"/>
      <c r="GPQ2991" s="46"/>
      <c r="GPR2991" s="46"/>
      <c r="GPS2991" s="46"/>
      <c r="GPT2991" s="46"/>
      <c r="GPU2991" s="46"/>
      <c r="GPV2991" s="46"/>
      <c r="GPW2991" s="46"/>
      <c r="GPX2991" s="46"/>
      <c r="GPY2991" s="46"/>
      <c r="GPZ2991" s="46"/>
      <c r="GQA2991" s="46"/>
      <c r="GQB2991" s="46"/>
      <c r="GQC2991" s="46"/>
      <c r="GQD2991" s="46"/>
      <c r="GQE2991" s="46"/>
      <c r="GQF2991" s="46"/>
      <c r="GQG2991" s="46"/>
      <c r="GQH2991" s="46"/>
      <c r="GQI2991" s="46"/>
      <c r="GQJ2991" s="46"/>
      <c r="GQK2991" s="46"/>
      <c r="GQL2991" s="46"/>
      <c r="GQM2991" s="46"/>
      <c r="GQN2991" s="46"/>
      <c r="GQO2991" s="46"/>
      <c r="GQP2991" s="46"/>
      <c r="GQQ2991" s="46"/>
      <c r="GQR2991" s="46"/>
      <c r="GQS2991" s="46"/>
      <c r="GQT2991" s="46"/>
      <c r="GQU2991" s="46"/>
      <c r="GQV2991" s="46"/>
      <c r="GQW2991" s="46"/>
      <c r="GQX2991" s="46"/>
      <c r="GQY2991" s="46"/>
      <c r="GQZ2991" s="46"/>
      <c r="GRA2991" s="46"/>
      <c r="GRB2991" s="46"/>
      <c r="GRC2991" s="46"/>
      <c r="GRD2991" s="46"/>
      <c r="GRE2991" s="46"/>
      <c r="GRF2991" s="46"/>
      <c r="GRG2991" s="46"/>
      <c r="GRH2991" s="46"/>
      <c r="GRI2991" s="46"/>
      <c r="GRJ2991" s="46"/>
      <c r="GRK2991" s="46"/>
      <c r="GRL2991" s="46"/>
      <c r="GRM2991" s="46"/>
      <c r="GRN2991" s="46"/>
      <c r="GRO2991" s="46"/>
      <c r="GRP2991" s="46"/>
      <c r="GRQ2991" s="46"/>
      <c r="GRR2991" s="46"/>
      <c r="GRS2991" s="46"/>
      <c r="GRT2991" s="46"/>
      <c r="GRU2991" s="46"/>
      <c r="GRV2991" s="46"/>
      <c r="GRW2991" s="46"/>
      <c r="GRX2991" s="46"/>
      <c r="GRY2991" s="46"/>
      <c r="GRZ2991" s="46"/>
      <c r="GSA2991" s="46"/>
      <c r="GSB2991" s="46"/>
      <c r="GSC2991" s="46"/>
      <c r="GSD2991" s="46"/>
      <c r="GSE2991" s="46"/>
      <c r="GSF2991" s="46"/>
      <c r="GSG2991" s="46"/>
      <c r="GSH2991" s="46"/>
      <c r="GSI2991" s="46"/>
      <c r="GSJ2991" s="46"/>
      <c r="GSK2991" s="46"/>
      <c r="GSL2991" s="46"/>
      <c r="GSM2991" s="46"/>
      <c r="GSN2991" s="46"/>
      <c r="GSO2991" s="46"/>
      <c r="GSP2991" s="46"/>
      <c r="GSQ2991" s="46"/>
      <c r="GSR2991" s="46"/>
      <c r="GSS2991" s="46"/>
      <c r="GST2991" s="46"/>
      <c r="GSU2991" s="46"/>
      <c r="GSV2991" s="46"/>
      <c r="GSW2991" s="46"/>
      <c r="GSX2991" s="46"/>
      <c r="GSY2991" s="46"/>
      <c r="GSZ2991" s="46"/>
      <c r="GTA2991" s="46"/>
      <c r="GTB2991" s="46"/>
      <c r="GTC2991" s="46"/>
      <c r="GTD2991" s="46"/>
      <c r="GTE2991" s="46"/>
      <c r="GTF2991" s="46"/>
      <c r="GTG2991" s="46"/>
      <c r="GTH2991" s="46"/>
      <c r="GTI2991" s="46"/>
      <c r="GTJ2991" s="46"/>
      <c r="GTK2991" s="46"/>
      <c r="GTL2991" s="46"/>
      <c r="GTM2991" s="46"/>
      <c r="GTN2991" s="46"/>
      <c r="GTO2991" s="46"/>
      <c r="GTP2991" s="46"/>
      <c r="GTQ2991" s="46"/>
      <c r="GTR2991" s="46"/>
      <c r="GTS2991" s="46"/>
      <c r="GTT2991" s="46"/>
      <c r="GTU2991" s="46"/>
      <c r="GTV2991" s="46"/>
      <c r="GTW2991" s="46"/>
      <c r="GTX2991" s="46"/>
      <c r="GTY2991" s="46"/>
      <c r="GTZ2991" s="46"/>
      <c r="GUA2991" s="46"/>
      <c r="GUB2991" s="46"/>
      <c r="GUC2991" s="46"/>
      <c r="GUD2991" s="46"/>
      <c r="GUE2991" s="46"/>
      <c r="GUF2991" s="46"/>
      <c r="GUG2991" s="46"/>
      <c r="GUH2991" s="46"/>
      <c r="GUI2991" s="46"/>
      <c r="GUJ2991" s="46"/>
      <c r="GUK2991" s="46"/>
      <c r="GUL2991" s="46"/>
      <c r="GUM2991" s="46"/>
      <c r="GUN2991" s="46"/>
      <c r="GUO2991" s="46"/>
      <c r="GUP2991" s="46"/>
      <c r="GUQ2991" s="46"/>
      <c r="GUR2991" s="46"/>
      <c r="GUS2991" s="46"/>
      <c r="GUT2991" s="46"/>
      <c r="GUU2991" s="46"/>
      <c r="GUV2991" s="46"/>
      <c r="GUW2991" s="46"/>
      <c r="GUX2991" s="46"/>
      <c r="GUY2991" s="46"/>
      <c r="GUZ2991" s="46"/>
      <c r="GVA2991" s="46"/>
      <c r="GVB2991" s="46"/>
      <c r="GVC2991" s="46"/>
      <c r="GVD2991" s="46"/>
      <c r="GVE2991" s="46"/>
      <c r="GVF2991" s="46"/>
      <c r="GVG2991" s="46"/>
      <c r="GVH2991" s="46"/>
      <c r="GVI2991" s="46"/>
      <c r="GVJ2991" s="46"/>
      <c r="GVK2991" s="46"/>
      <c r="GVL2991" s="46"/>
      <c r="GVM2991" s="46"/>
      <c r="GVN2991" s="46"/>
      <c r="GVO2991" s="46"/>
      <c r="GVP2991" s="46"/>
      <c r="GVQ2991" s="46"/>
      <c r="GVR2991" s="46"/>
      <c r="GVS2991" s="46"/>
      <c r="GVT2991" s="46"/>
      <c r="GVU2991" s="46"/>
      <c r="GVV2991" s="46"/>
      <c r="GVW2991" s="46"/>
      <c r="GVX2991" s="46"/>
      <c r="GVY2991" s="46"/>
      <c r="GVZ2991" s="46"/>
      <c r="GWA2991" s="46"/>
      <c r="GWB2991" s="46"/>
      <c r="GWC2991" s="46"/>
      <c r="GWD2991" s="46"/>
      <c r="GWE2991" s="46"/>
      <c r="GWF2991" s="46"/>
      <c r="GWG2991" s="46"/>
      <c r="GWH2991" s="46"/>
      <c r="GWI2991" s="46"/>
      <c r="GWJ2991" s="46"/>
      <c r="GWK2991" s="46"/>
      <c r="GWL2991" s="46"/>
      <c r="GWM2991" s="46"/>
      <c r="GWN2991" s="46"/>
      <c r="GWO2991" s="46"/>
      <c r="GWP2991" s="46"/>
      <c r="GWQ2991" s="46"/>
      <c r="GWR2991" s="46"/>
      <c r="GWS2991" s="46"/>
      <c r="GWT2991" s="46"/>
      <c r="GWU2991" s="46"/>
      <c r="GWV2991" s="46"/>
      <c r="GWW2991" s="46"/>
      <c r="GWX2991" s="46"/>
      <c r="GWY2991" s="46"/>
      <c r="GWZ2991" s="46"/>
      <c r="GXA2991" s="46"/>
      <c r="GXB2991" s="46"/>
      <c r="GXC2991" s="46"/>
      <c r="GXD2991" s="46"/>
      <c r="GXE2991" s="46"/>
      <c r="GXF2991" s="46"/>
      <c r="GXG2991" s="46"/>
      <c r="GXH2991" s="46"/>
      <c r="GXI2991" s="46"/>
      <c r="GXJ2991" s="46"/>
      <c r="GXK2991" s="46"/>
      <c r="GXL2991" s="46"/>
      <c r="GXM2991" s="46"/>
      <c r="GXN2991" s="46"/>
      <c r="GXO2991" s="46"/>
      <c r="GXP2991" s="46"/>
      <c r="GXQ2991" s="46"/>
      <c r="GXR2991" s="46"/>
      <c r="GXS2991" s="46"/>
      <c r="GXT2991" s="46"/>
      <c r="GXU2991" s="46"/>
      <c r="GXV2991" s="46"/>
      <c r="GXW2991" s="46"/>
      <c r="GXX2991" s="46"/>
      <c r="GXY2991" s="46"/>
      <c r="GXZ2991" s="46"/>
      <c r="GYA2991" s="46"/>
      <c r="GYB2991" s="46"/>
      <c r="GYC2991" s="46"/>
      <c r="GYD2991" s="46"/>
      <c r="GYE2991" s="46"/>
      <c r="GYF2991" s="46"/>
      <c r="GYG2991" s="46"/>
      <c r="GYH2991" s="46"/>
      <c r="GYI2991" s="46"/>
      <c r="GYJ2991" s="46"/>
      <c r="GYK2991" s="46"/>
      <c r="GYL2991" s="46"/>
      <c r="GYM2991" s="46"/>
      <c r="GYN2991" s="46"/>
      <c r="GYO2991" s="46"/>
      <c r="GYP2991" s="46"/>
      <c r="GYQ2991" s="46"/>
      <c r="GYR2991" s="46"/>
      <c r="GYS2991" s="46"/>
      <c r="GYT2991" s="46"/>
      <c r="GYU2991" s="46"/>
      <c r="GYV2991" s="46"/>
      <c r="GYW2991" s="46"/>
      <c r="GYX2991" s="46"/>
      <c r="GYY2991" s="46"/>
      <c r="GYZ2991" s="46"/>
      <c r="GZA2991" s="46"/>
      <c r="GZB2991" s="46"/>
      <c r="GZC2991" s="46"/>
      <c r="GZD2991" s="46"/>
      <c r="GZE2991" s="46"/>
      <c r="GZF2991" s="46"/>
      <c r="GZG2991" s="46"/>
      <c r="GZH2991" s="46"/>
      <c r="GZI2991" s="46"/>
      <c r="GZJ2991" s="46"/>
      <c r="GZK2991" s="46"/>
      <c r="GZL2991" s="46"/>
      <c r="GZM2991" s="46"/>
      <c r="GZN2991" s="46"/>
      <c r="GZO2991" s="46"/>
      <c r="GZP2991" s="46"/>
      <c r="GZQ2991" s="46"/>
      <c r="GZR2991" s="46"/>
      <c r="GZS2991" s="46"/>
      <c r="GZT2991" s="46"/>
      <c r="GZU2991" s="46"/>
      <c r="GZV2991" s="46"/>
      <c r="GZW2991" s="46"/>
      <c r="GZX2991" s="46"/>
      <c r="GZY2991" s="46"/>
      <c r="GZZ2991" s="46"/>
      <c r="HAA2991" s="46"/>
      <c r="HAB2991" s="46"/>
      <c r="HAC2991" s="46"/>
      <c r="HAD2991" s="46"/>
      <c r="HAE2991" s="46"/>
      <c r="HAF2991" s="46"/>
      <c r="HAG2991" s="46"/>
      <c r="HAH2991" s="46"/>
      <c r="HAI2991" s="46"/>
      <c r="HAJ2991" s="46"/>
      <c r="HAK2991" s="46"/>
      <c r="HAL2991" s="46"/>
      <c r="HAM2991" s="46"/>
      <c r="HAN2991" s="46"/>
      <c r="HAO2991" s="46"/>
      <c r="HAP2991" s="46"/>
      <c r="HAQ2991" s="46"/>
      <c r="HAR2991" s="46"/>
      <c r="HAS2991" s="46"/>
      <c r="HAT2991" s="46"/>
      <c r="HAU2991" s="46"/>
      <c r="HAV2991" s="46"/>
      <c r="HAW2991" s="46"/>
      <c r="HAX2991" s="46"/>
      <c r="HAY2991" s="46"/>
      <c r="HAZ2991" s="46"/>
      <c r="HBA2991" s="46"/>
      <c r="HBB2991" s="46"/>
      <c r="HBC2991" s="46"/>
      <c r="HBD2991" s="46"/>
      <c r="HBE2991" s="46"/>
      <c r="HBF2991" s="46"/>
      <c r="HBG2991" s="46"/>
      <c r="HBH2991" s="46"/>
      <c r="HBI2991" s="46"/>
      <c r="HBJ2991" s="46"/>
      <c r="HBK2991" s="46"/>
      <c r="HBL2991" s="46"/>
      <c r="HBM2991" s="46"/>
      <c r="HBN2991" s="46"/>
      <c r="HBO2991" s="46"/>
      <c r="HBP2991" s="46"/>
      <c r="HBQ2991" s="46"/>
      <c r="HBR2991" s="46"/>
      <c r="HBS2991" s="46"/>
      <c r="HBT2991" s="46"/>
      <c r="HBU2991" s="46"/>
      <c r="HBV2991" s="46"/>
      <c r="HBW2991" s="46"/>
      <c r="HBX2991" s="46"/>
      <c r="HBY2991" s="46"/>
      <c r="HBZ2991" s="46"/>
      <c r="HCA2991" s="46"/>
      <c r="HCB2991" s="46"/>
      <c r="HCC2991" s="46"/>
      <c r="HCD2991" s="46"/>
      <c r="HCE2991" s="46"/>
      <c r="HCF2991" s="46"/>
      <c r="HCG2991" s="46"/>
      <c r="HCH2991" s="46"/>
      <c r="HCI2991" s="46"/>
      <c r="HCJ2991" s="46"/>
      <c r="HCK2991" s="46"/>
      <c r="HCL2991" s="46"/>
      <c r="HCM2991" s="46"/>
      <c r="HCN2991" s="46"/>
      <c r="HCO2991" s="46"/>
      <c r="HCP2991" s="46"/>
      <c r="HCQ2991" s="46"/>
      <c r="HCR2991" s="46"/>
      <c r="HCS2991" s="46"/>
      <c r="HCT2991" s="46"/>
      <c r="HCU2991" s="46"/>
      <c r="HCV2991" s="46"/>
      <c r="HCW2991" s="46"/>
      <c r="HCX2991" s="46"/>
      <c r="HCY2991" s="46"/>
      <c r="HCZ2991" s="46"/>
      <c r="HDA2991" s="46"/>
      <c r="HDB2991" s="46"/>
      <c r="HDC2991" s="46"/>
      <c r="HDD2991" s="46"/>
      <c r="HDE2991" s="46"/>
      <c r="HDF2991" s="46"/>
      <c r="HDG2991" s="46"/>
      <c r="HDH2991" s="46"/>
      <c r="HDI2991" s="46"/>
      <c r="HDJ2991" s="46"/>
      <c r="HDK2991" s="46"/>
      <c r="HDL2991" s="46"/>
      <c r="HDM2991" s="46"/>
      <c r="HDN2991" s="46"/>
      <c r="HDO2991" s="46"/>
      <c r="HDP2991" s="46"/>
      <c r="HDQ2991" s="46"/>
      <c r="HDR2991" s="46"/>
      <c r="HDS2991" s="46"/>
      <c r="HDT2991" s="46"/>
      <c r="HDU2991" s="46"/>
      <c r="HDV2991" s="46"/>
      <c r="HDW2991" s="46"/>
      <c r="HDX2991" s="46"/>
      <c r="HDY2991" s="46"/>
      <c r="HDZ2991" s="46"/>
      <c r="HEA2991" s="46"/>
      <c r="HEB2991" s="46"/>
      <c r="HEC2991" s="46"/>
      <c r="HED2991" s="46"/>
      <c r="HEE2991" s="46"/>
      <c r="HEF2991" s="46"/>
      <c r="HEG2991" s="46"/>
      <c r="HEH2991" s="46"/>
      <c r="HEI2991" s="46"/>
      <c r="HEJ2991" s="46"/>
      <c r="HEK2991" s="46"/>
      <c r="HEL2991" s="46"/>
      <c r="HEM2991" s="46"/>
      <c r="HEN2991" s="46"/>
      <c r="HEO2991" s="46"/>
      <c r="HEP2991" s="46"/>
      <c r="HEQ2991" s="46"/>
      <c r="HER2991" s="46"/>
      <c r="HES2991" s="46"/>
      <c r="HET2991" s="46"/>
      <c r="HEU2991" s="46"/>
      <c r="HEV2991" s="46"/>
      <c r="HEW2991" s="46"/>
      <c r="HEX2991" s="46"/>
      <c r="HEY2991" s="46"/>
      <c r="HEZ2991" s="46"/>
      <c r="HFA2991" s="46"/>
      <c r="HFB2991" s="46"/>
      <c r="HFC2991" s="46"/>
      <c r="HFD2991" s="46"/>
      <c r="HFE2991" s="46"/>
      <c r="HFF2991" s="46"/>
      <c r="HFG2991" s="46"/>
      <c r="HFH2991" s="46"/>
      <c r="HFI2991" s="46"/>
      <c r="HFJ2991" s="46"/>
      <c r="HFK2991" s="46"/>
      <c r="HFL2991" s="46"/>
      <c r="HFM2991" s="46"/>
      <c r="HFN2991" s="46"/>
      <c r="HFO2991" s="46"/>
      <c r="HFP2991" s="46"/>
      <c r="HFQ2991" s="46"/>
      <c r="HFR2991" s="46"/>
      <c r="HFS2991" s="46"/>
      <c r="HFT2991" s="46"/>
      <c r="HFU2991" s="46"/>
      <c r="HFV2991" s="46"/>
      <c r="HFW2991" s="46"/>
      <c r="HFX2991" s="46"/>
      <c r="HFY2991" s="46"/>
      <c r="HFZ2991" s="46"/>
      <c r="HGA2991" s="46"/>
      <c r="HGB2991" s="46"/>
      <c r="HGC2991" s="46"/>
      <c r="HGD2991" s="46"/>
      <c r="HGE2991" s="46"/>
      <c r="HGF2991" s="46"/>
      <c r="HGG2991" s="46"/>
      <c r="HGH2991" s="46"/>
      <c r="HGI2991" s="46"/>
      <c r="HGJ2991" s="46"/>
      <c r="HGK2991" s="46"/>
      <c r="HGL2991" s="46"/>
      <c r="HGM2991" s="46"/>
      <c r="HGN2991" s="46"/>
      <c r="HGO2991" s="46"/>
      <c r="HGP2991" s="46"/>
      <c r="HGQ2991" s="46"/>
      <c r="HGR2991" s="46"/>
      <c r="HGS2991" s="46"/>
      <c r="HGT2991" s="46"/>
      <c r="HGU2991" s="46"/>
      <c r="HGV2991" s="46"/>
      <c r="HGW2991" s="46"/>
      <c r="HGX2991" s="46"/>
      <c r="HGY2991" s="46"/>
      <c r="HGZ2991" s="46"/>
      <c r="HHA2991" s="46"/>
      <c r="HHB2991" s="46"/>
      <c r="HHC2991" s="46"/>
      <c r="HHD2991" s="46"/>
      <c r="HHE2991" s="46"/>
      <c r="HHF2991" s="46"/>
      <c r="HHG2991" s="46"/>
      <c r="HHH2991" s="46"/>
      <c r="HHI2991" s="46"/>
      <c r="HHJ2991" s="46"/>
      <c r="HHK2991" s="46"/>
      <c r="HHL2991" s="46"/>
      <c r="HHM2991" s="46"/>
      <c r="HHN2991" s="46"/>
      <c r="HHO2991" s="46"/>
      <c r="HHP2991" s="46"/>
      <c r="HHQ2991" s="46"/>
      <c r="HHR2991" s="46"/>
      <c r="HHS2991" s="46"/>
      <c r="HHT2991" s="46"/>
      <c r="HHU2991" s="46"/>
      <c r="HHV2991" s="46"/>
      <c r="HHW2991" s="46"/>
      <c r="HHX2991" s="46"/>
      <c r="HHY2991" s="46"/>
      <c r="HHZ2991" s="46"/>
      <c r="HIA2991" s="46"/>
      <c r="HIB2991" s="46"/>
      <c r="HIC2991" s="46"/>
      <c r="HID2991" s="46"/>
      <c r="HIE2991" s="46"/>
      <c r="HIF2991" s="46"/>
      <c r="HIG2991" s="46"/>
      <c r="HIH2991" s="46"/>
      <c r="HII2991" s="46"/>
      <c r="HIJ2991" s="46"/>
      <c r="HIK2991" s="46"/>
      <c r="HIL2991" s="46"/>
      <c r="HIM2991" s="46"/>
      <c r="HIN2991" s="46"/>
      <c r="HIO2991" s="46"/>
      <c r="HIP2991" s="46"/>
      <c r="HIQ2991" s="46"/>
      <c r="HIR2991" s="46"/>
      <c r="HIS2991" s="46"/>
      <c r="HIT2991" s="46"/>
      <c r="HIU2991" s="46"/>
      <c r="HIV2991" s="46"/>
      <c r="HIW2991" s="46"/>
      <c r="HIX2991" s="46"/>
      <c r="HIY2991" s="46"/>
      <c r="HIZ2991" s="46"/>
      <c r="HJA2991" s="46"/>
      <c r="HJB2991" s="46"/>
      <c r="HJC2991" s="46"/>
      <c r="HJD2991" s="46"/>
      <c r="HJE2991" s="46"/>
      <c r="HJF2991" s="46"/>
      <c r="HJG2991" s="46"/>
      <c r="HJH2991" s="46"/>
      <c r="HJI2991" s="46"/>
      <c r="HJJ2991" s="46"/>
      <c r="HJK2991" s="46"/>
      <c r="HJL2991" s="46"/>
      <c r="HJM2991" s="46"/>
      <c r="HJN2991" s="46"/>
      <c r="HJO2991" s="46"/>
      <c r="HJP2991" s="46"/>
      <c r="HJQ2991" s="46"/>
      <c r="HJR2991" s="46"/>
      <c r="HJS2991" s="46"/>
      <c r="HJT2991" s="46"/>
      <c r="HJU2991" s="46"/>
      <c r="HJV2991" s="46"/>
      <c r="HJW2991" s="46"/>
      <c r="HJX2991" s="46"/>
      <c r="HJY2991" s="46"/>
      <c r="HJZ2991" s="46"/>
      <c r="HKA2991" s="46"/>
      <c r="HKB2991" s="46"/>
      <c r="HKC2991" s="46"/>
      <c r="HKD2991" s="46"/>
      <c r="HKE2991" s="46"/>
      <c r="HKF2991" s="46"/>
      <c r="HKG2991" s="46"/>
      <c r="HKH2991" s="46"/>
      <c r="HKI2991" s="46"/>
      <c r="HKJ2991" s="46"/>
      <c r="HKK2991" s="46"/>
      <c r="HKL2991" s="46"/>
      <c r="HKM2991" s="46"/>
      <c r="HKN2991" s="46"/>
      <c r="HKO2991" s="46"/>
      <c r="HKP2991" s="46"/>
      <c r="HKQ2991" s="46"/>
      <c r="HKR2991" s="46"/>
      <c r="HKS2991" s="46"/>
      <c r="HKT2991" s="46"/>
      <c r="HKU2991" s="46"/>
      <c r="HKV2991" s="46"/>
      <c r="HKW2991" s="46"/>
      <c r="HKX2991" s="46"/>
      <c r="HKY2991" s="46"/>
      <c r="HKZ2991" s="46"/>
      <c r="HLA2991" s="46"/>
      <c r="HLB2991" s="46"/>
      <c r="HLC2991" s="46"/>
      <c r="HLD2991" s="46"/>
      <c r="HLE2991" s="46"/>
      <c r="HLF2991" s="46"/>
      <c r="HLG2991" s="46"/>
      <c r="HLH2991" s="46"/>
      <c r="HLI2991" s="46"/>
      <c r="HLJ2991" s="46"/>
      <c r="HLK2991" s="46"/>
      <c r="HLL2991" s="46"/>
      <c r="HLM2991" s="46"/>
      <c r="HLN2991" s="46"/>
      <c r="HLO2991" s="46"/>
      <c r="HLP2991" s="46"/>
      <c r="HLQ2991" s="46"/>
      <c r="HLR2991" s="46"/>
      <c r="HLS2991" s="46"/>
      <c r="HLT2991" s="46"/>
      <c r="HLU2991" s="46"/>
      <c r="HLV2991" s="46"/>
      <c r="HLW2991" s="46"/>
      <c r="HLX2991" s="46"/>
      <c r="HLY2991" s="46"/>
      <c r="HLZ2991" s="46"/>
      <c r="HMA2991" s="46"/>
      <c r="HMB2991" s="46"/>
      <c r="HMC2991" s="46"/>
      <c r="HMD2991" s="46"/>
      <c r="HME2991" s="46"/>
      <c r="HMF2991" s="46"/>
      <c r="HMG2991" s="46"/>
      <c r="HMH2991" s="46"/>
      <c r="HMI2991" s="46"/>
      <c r="HMJ2991" s="46"/>
      <c r="HMK2991" s="46"/>
      <c r="HML2991" s="46"/>
      <c r="HMM2991" s="46"/>
      <c r="HMN2991" s="46"/>
      <c r="HMO2991" s="46"/>
      <c r="HMP2991" s="46"/>
      <c r="HMQ2991" s="46"/>
      <c r="HMR2991" s="46"/>
      <c r="HMS2991" s="46"/>
      <c r="HMT2991" s="46"/>
      <c r="HMU2991" s="46"/>
      <c r="HMV2991" s="46"/>
      <c r="HMW2991" s="46"/>
      <c r="HMX2991" s="46"/>
      <c r="HMY2991" s="46"/>
      <c r="HMZ2991" s="46"/>
      <c r="HNA2991" s="46"/>
      <c r="HNB2991" s="46"/>
      <c r="HNC2991" s="46"/>
      <c r="HND2991" s="46"/>
      <c r="HNE2991" s="46"/>
      <c r="HNF2991" s="46"/>
      <c r="HNG2991" s="46"/>
      <c r="HNH2991" s="46"/>
      <c r="HNI2991" s="46"/>
      <c r="HNJ2991" s="46"/>
      <c r="HNK2991" s="46"/>
      <c r="HNL2991" s="46"/>
      <c r="HNM2991" s="46"/>
      <c r="HNN2991" s="46"/>
      <c r="HNO2991" s="46"/>
      <c r="HNP2991" s="46"/>
      <c r="HNQ2991" s="46"/>
      <c r="HNR2991" s="46"/>
      <c r="HNS2991" s="46"/>
      <c r="HNT2991" s="46"/>
      <c r="HNU2991" s="46"/>
      <c r="HNV2991" s="46"/>
      <c r="HNW2991" s="46"/>
      <c r="HNX2991" s="46"/>
      <c r="HNY2991" s="46"/>
      <c r="HNZ2991" s="46"/>
      <c r="HOA2991" s="46"/>
      <c r="HOB2991" s="46"/>
      <c r="HOC2991" s="46"/>
      <c r="HOD2991" s="46"/>
      <c r="HOE2991" s="46"/>
      <c r="HOF2991" s="46"/>
      <c r="HOG2991" s="46"/>
      <c r="HOH2991" s="46"/>
      <c r="HOI2991" s="46"/>
      <c r="HOJ2991" s="46"/>
      <c r="HOK2991" s="46"/>
      <c r="HOL2991" s="46"/>
      <c r="HOM2991" s="46"/>
      <c r="HON2991" s="46"/>
      <c r="HOO2991" s="46"/>
      <c r="HOP2991" s="46"/>
      <c r="HOQ2991" s="46"/>
      <c r="HOR2991" s="46"/>
      <c r="HOS2991" s="46"/>
      <c r="HOT2991" s="46"/>
      <c r="HOU2991" s="46"/>
      <c r="HOV2991" s="46"/>
      <c r="HOW2991" s="46"/>
      <c r="HOX2991" s="46"/>
      <c r="HOY2991" s="46"/>
      <c r="HOZ2991" s="46"/>
      <c r="HPA2991" s="46"/>
      <c r="HPB2991" s="46"/>
      <c r="HPC2991" s="46"/>
      <c r="HPD2991" s="46"/>
      <c r="HPE2991" s="46"/>
      <c r="HPF2991" s="46"/>
      <c r="HPG2991" s="46"/>
      <c r="HPH2991" s="46"/>
      <c r="HPI2991" s="46"/>
      <c r="HPJ2991" s="46"/>
      <c r="HPK2991" s="46"/>
      <c r="HPL2991" s="46"/>
      <c r="HPM2991" s="46"/>
      <c r="HPN2991" s="46"/>
      <c r="HPO2991" s="46"/>
      <c r="HPP2991" s="46"/>
      <c r="HPQ2991" s="46"/>
      <c r="HPR2991" s="46"/>
      <c r="HPS2991" s="46"/>
      <c r="HPT2991" s="46"/>
      <c r="HPU2991" s="46"/>
      <c r="HPV2991" s="46"/>
      <c r="HPW2991" s="46"/>
      <c r="HPX2991" s="46"/>
      <c r="HPY2991" s="46"/>
      <c r="HPZ2991" s="46"/>
      <c r="HQA2991" s="46"/>
      <c r="HQB2991" s="46"/>
      <c r="HQC2991" s="46"/>
      <c r="HQD2991" s="46"/>
      <c r="HQE2991" s="46"/>
      <c r="HQF2991" s="46"/>
      <c r="HQG2991" s="46"/>
      <c r="HQH2991" s="46"/>
      <c r="HQI2991" s="46"/>
      <c r="HQJ2991" s="46"/>
      <c r="HQK2991" s="46"/>
      <c r="HQL2991" s="46"/>
      <c r="HQM2991" s="46"/>
      <c r="HQN2991" s="46"/>
      <c r="HQO2991" s="46"/>
      <c r="HQP2991" s="46"/>
      <c r="HQQ2991" s="46"/>
      <c r="HQR2991" s="46"/>
      <c r="HQS2991" s="46"/>
      <c r="HQT2991" s="46"/>
      <c r="HQU2991" s="46"/>
      <c r="HQV2991" s="46"/>
      <c r="HQW2991" s="46"/>
      <c r="HQX2991" s="46"/>
      <c r="HQY2991" s="46"/>
      <c r="HQZ2991" s="46"/>
      <c r="HRA2991" s="46"/>
      <c r="HRB2991" s="46"/>
      <c r="HRC2991" s="46"/>
      <c r="HRD2991" s="46"/>
      <c r="HRE2991" s="46"/>
      <c r="HRF2991" s="46"/>
      <c r="HRG2991" s="46"/>
      <c r="HRH2991" s="46"/>
      <c r="HRI2991" s="46"/>
      <c r="HRJ2991" s="46"/>
      <c r="HRK2991" s="46"/>
      <c r="HRL2991" s="46"/>
      <c r="HRM2991" s="46"/>
      <c r="HRN2991" s="46"/>
      <c r="HRO2991" s="46"/>
      <c r="HRP2991" s="46"/>
      <c r="HRQ2991" s="46"/>
      <c r="HRR2991" s="46"/>
      <c r="HRS2991" s="46"/>
      <c r="HRT2991" s="46"/>
      <c r="HRU2991" s="46"/>
      <c r="HRV2991" s="46"/>
      <c r="HRW2991" s="46"/>
      <c r="HRX2991" s="46"/>
      <c r="HRY2991" s="46"/>
      <c r="HRZ2991" s="46"/>
      <c r="HSA2991" s="46"/>
      <c r="HSB2991" s="46"/>
      <c r="HSC2991" s="46"/>
      <c r="HSD2991" s="46"/>
      <c r="HSE2991" s="46"/>
      <c r="HSF2991" s="46"/>
      <c r="HSG2991" s="46"/>
      <c r="HSH2991" s="46"/>
      <c r="HSI2991" s="46"/>
      <c r="HSJ2991" s="46"/>
      <c r="HSK2991" s="46"/>
      <c r="HSL2991" s="46"/>
      <c r="HSM2991" s="46"/>
      <c r="HSN2991" s="46"/>
      <c r="HSO2991" s="46"/>
      <c r="HSP2991" s="46"/>
      <c r="HSQ2991" s="46"/>
      <c r="HSR2991" s="46"/>
      <c r="HSS2991" s="46"/>
      <c r="HST2991" s="46"/>
      <c r="HSU2991" s="46"/>
      <c r="HSV2991" s="46"/>
      <c r="HSW2991" s="46"/>
      <c r="HSX2991" s="46"/>
      <c r="HSY2991" s="46"/>
      <c r="HSZ2991" s="46"/>
      <c r="HTA2991" s="46"/>
      <c r="HTB2991" s="46"/>
      <c r="HTC2991" s="46"/>
      <c r="HTD2991" s="46"/>
      <c r="HTE2991" s="46"/>
      <c r="HTF2991" s="46"/>
      <c r="HTG2991" s="46"/>
      <c r="HTH2991" s="46"/>
      <c r="HTI2991" s="46"/>
      <c r="HTJ2991" s="46"/>
      <c r="HTK2991" s="46"/>
      <c r="HTL2991" s="46"/>
      <c r="HTM2991" s="46"/>
      <c r="HTN2991" s="46"/>
      <c r="HTO2991" s="46"/>
      <c r="HTP2991" s="46"/>
      <c r="HTQ2991" s="46"/>
      <c r="HTR2991" s="46"/>
      <c r="HTS2991" s="46"/>
      <c r="HTT2991" s="46"/>
      <c r="HTU2991" s="46"/>
      <c r="HTV2991" s="46"/>
      <c r="HTW2991" s="46"/>
      <c r="HTX2991" s="46"/>
      <c r="HTY2991" s="46"/>
      <c r="HTZ2991" s="46"/>
      <c r="HUA2991" s="46"/>
      <c r="HUB2991" s="46"/>
      <c r="HUC2991" s="46"/>
      <c r="HUD2991" s="46"/>
      <c r="HUE2991" s="46"/>
      <c r="HUF2991" s="46"/>
      <c r="HUG2991" s="46"/>
      <c r="HUH2991" s="46"/>
      <c r="HUI2991" s="46"/>
      <c r="HUJ2991" s="46"/>
      <c r="HUK2991" s="46"/>
      <c r="HUL2991" s="46"/>
      <c r="HUM2991" s="46"/>
      <c r="HUN2991" s="46"/>
      <c r="HUO2991" s="46"/>
      <c r="HUP2991" s="46"/>
      <c r="HUQ2991" s="46"/>
      <c r="HUR2991" s="46"/>
      <c r="HUS2991" s="46"/>
      <c r="HUT2991" s="46"/>
      <c r="HUU2991" s="46"/>
      <c r="HUV2991" s="46"/>
      <c r="HUW2991" s="46"/>
      <c r="HUX2991" s="46"/>
      <c r="HUY2991" s="46"/>
      <c r="HUZ2991" s="46"/>
      <c r="HVA2991" s="46"/>
      <c r="HVB2991" s="46"/>
      <c r="HVC2991" s="46"/>
      <c r="HVD2991" s="46"/>
      <c r="HVE2991" s="46"/>
      <c r="HVF2991" s="46"/>
      <c r="HVG2991" s="46"/>
      <c r="HVH2991" s="46"/>
      <c r="HVI2991" s="46"/>
      <c r="HVJ2991" s="46"/>
      <c r="HVK2991" s="46"/>
      <c r="HVL2991" s="46"/>
      <c r="HVM2991" s="46"/>
      <c r="HVN2991" s="46"/>
      <c r="HVO2991" s="46"/>
      <c r="HVP2991" s="46"/>
      <c r="HVQ2991" s="46"/>
      <c r="HVR2991" s="46"/>
      <c r="HVS2991" s="46"/>
      <c r="HVT2991" s="46"/>
      <c r="HVU2991" s="46"/>
      <c r="HVV2991" s="46"/>
      <c r="HVW2991" s="46"/>
      <c r="HVX2991" s="46"/>
      <c r="HVY2991" s="46"/>
      <c r="HVZ2991" s="46"/>
      <c r="HWA2991" s="46"/>
      <c r="HWB2991" s="46"/>
      <c r="HWC2991" s="46"/>
      <c r="HWD2991" s="46"/>
      <c r="HWE2991" s="46"/>
      <c r="HWF2991" s="46"/>
      <c r="HWG2991" s="46"/>
      <c r="HWH2991" s="46"/>
      <c r="HWI2991" s="46"/>
      <c r="HWJ2991" s="46"/>
      <c r="HWK2991" s="46"/>
      <c r="HWL2991" s="46"/>
      <c r="HWM2991" s="46"/>
      <c r="HWN2991" s="46"/>
      <c r="HWO2991" s="46"/>
      <c r="HWP2991" s="46"/>
      <c r="HWQ2991" s="46"/>
      <c r="HWR2991" s="46"/>
      <c r="HWS2991" s="46"/>
      <c r="HWT2991" s="46"/>
      <c r="HWU2991" s="46"/>
      <c r="HWV2991" s="46"/>
      <c r="HWW2991" s="46"/>
      <c r="HWX2991" s="46"/>
      <c r="HWY2991" s="46"/>
      <c r="HWZ2991" s="46"/>
      <c r="HXA2991" s="46"/>
      <c r="HXB2991" s="46"/>
      <c r="HXC2991" s="46"/>
      <c r="HXD2991" s="46"/>
      <c r="HXE2991" s="46"/>
      <c r="HXF2991" s="46"/>
      <c r="HXG2991" s="46"/>
      <c r="HXH2991" s="46"/>
      <c r="HXI2991" s="46"/>
      <c r="HXJ2991" s="46"/>
      <c r="HXK2991" s="46"/>
      <c r="HXL2991" s="46"/>
      <c r="HXM2991" s="46"/>
      <c r="HXN2991" s="46"/>
      <c r="HXO2991" s="46"/>
      <c r="HXP2991" s="46"/>
      <c r="HXQ2991" s="46"/>
      <c r="HXR2991" s="46"/>
      <c r="HXS2991" s="46"/>
      <c r="HXT2991" s="46"/>
      <c r="HXU2991" s="46"/>
      <c r="HXV2991" s="46"/>
      <c r="HXW2991" s="46"/>
      <c r="HXX2991" s="46"/>
      <c r="HXY2991" s="46"/>
      <c r="HXZ2991" s="46"/>
      <c r="HYA2991" s="46"/>
      <c r="HYB2991" s="46"/>
      <c r="HYC2991" s="46"/>
      <c r="HYD2991" s="46"/>
      <c r="HYE2991" s="46"/>
      <c r="HYF2991" s="46"/>
      <c r="HYG2991" s="46"/>
      <c r="HYH2991" s="46"/>
      <c r="HYI2991" s="46"/>
      <c r="HYJ2991" s="46"/>
      <c r="HYK2991" s="46"/>
      <c r="HYL2991" s="46"/>
      <c r="HYM2991" s="46"/>
      <c r="HYN2991" s="46"/>
      <c r="HYO2991" s="46"/>
      <c r="HYP2991" s="46"/>
      <c r="HYQ2991" s="46"/>
      <c r="HYR2991" s="46"/>
      <c r="HYS2991" s="46"/>
      <c r="HYT2991" s="46"/>
      <c r="HYU2991" s="46"/>
      <c r="HYV2991" s="46"/>
      <c r="HYW2991" s="46"/>
      <c r="HYX2991" s="46"/>
      <c r="HYY2991" s="46"/>
      <c r="HYZ2991" s="46"/>
      <c r="HZA2991" s="46"/>
      <c r="HZB2991" s="46"/>
      <c r="HZC2991" s="46"/>
      <c r="HZD2991" s="46"/>
      <c r="HZE2991" s="46"/>
      <c r="HZF2991" s="46"/>
      <c r="HZG2991" s="46"/>
      <c r="HZH2991" s="46"/>
      <c r="HZI2991" s="46"/>
      <c r="HZJ2991" s="46"/>
      <c r="HZK2991" s="46"/>
      <c r="HZL2991" s="46"/>
      <c r="HZM2991" s="46"/>
      <c r="HZN2991" s="46"/>
      <c r="HZO2991" s="46"/>
      <c r="HZP2991" s="46"/>
      <c r="HZQ2991" s="46"/>
      <c r="HZR2991" s="46"/>
      <c r="HZS2991" s="46"/>
      <c r="HZT2991" s="46"/>
      <c r="HZU2991" s="46"/>
      <c r="HZV2991" s="46"/>
      <c r="HZW2991" s="46"/>
      <c r="HZX2991" s="46"/>
      <c r="HZY2991" s="46"/>
      <c r="HZZ2991" s="46"/>
      <c r="IAA2991" s="46"/>
      <c r="IAB2991" s="46"/>
      <c r="IAC2991" s="46"/>
      <c r="IAD2991" s="46"/>
      <c r="IAE2991" s="46"/>
      <c r="IAF2991" s="46"/>
      <c r="IAG2991" s="46"/>
      <c r="IAH2991" s="46"/>
      <c r="IAI2991" s="46"/>
      <c r="IAJ2991" s="46"/>
      <c r="IAK2991" s="46"/>
      <c r="IAL2991" s="46"/>
      <c r="IAM2991" s="46"/>
      <c r="IAN2991" s="46"/>
      <c r="IAO2991" s="46"/>
      <c r="IAP2991" s="46"/>
      <c r="IAQ2991" s="46"/>
      <c r="IAR2991" s="46"/>
      <c r="IAS2991" s="46"/>
      <c r="IAT2991" s="46"/>
      <c r="IAU2991" s="46"/>
      <c r="IAV2991" s="46"/>
      <c r="IAW2991" s="46"/>
      <c r="IAX2991" s="46"/>
      <c r="IAY2991" s="46"/>
      <c r="IAZ2991" s="46"/>
      <c r="IBA2991" s="46"/>
      <c r="IBB2991" s="46"/>
      <c r="IBC2991" s="46"/>
      <c r="IBD2991" s="46"/>
      <c r="IBE2991" s="46"/>
      <c r="IBF2991" s="46"/>
      <c r="IBG2991" s="46"/>
      <c r="IBH2991" s="46"/>
      <c r="IBI2991" s="46"/>
      <c r="IBJ2991" s="46"/>
      <c r="IBK2991" s="46"/>
      <c r="IBL2991" s="46"/>
      <c r="IBM2991" s="46"/>
      <c r="IBN2991" s="46"/>
      <c r="IBO2991" s="46"/>
      <c r="IBP2991" s="46"/>
      <c r="IBQ2991" s="46"/>
      <c r="IBR2991" s="46"/>
      <c r="IBS2991" s="46"/>
      <c r="IBT2991" s="46"/>
      <c r="IBU2991" s="46"/>
      <c r="IBV2991" s="46"/>
      <c r="IBW2991" s="46"/>
      <c r="IBX2991" s="46"/>
      <c r="IBY2991" s="46"/>
      <c r="IBZ2991" s="46"/>
      <c r="ICA2991" s="46"/>
      <c r="ICB2991" s="46"/>
      <c r="ICC2991" s="46"/>
      <c r="ICD2991" s="46"/>
      <c r="ICE2991" s="46"/>
      <c r="ICF2991" s="46"/>
      <c r="ICG2991" s="46"/>
      <c r="ICH2991" s="46"/>
      <c r="ICI2991" s="46"/>
      <c r="ICJ2991" s="46"/>
      <c r="ICK2991" s="46"/>
      <c r="ICL2991" s="46"/>
      <c r="ICM2991" s="46"/>
      <c r="ICN2991" s="46"/>
      <c r="ICO2991" s="46"/>
      <c r="ICP2991" s="46"/>
      <c r="ICQ2991" s="46"/>
      <c r="ICR2991" s="46"/>
      <c r="ICS2991" s="46"/>
      <c r="ICT2991" s="46"/>
      <c r="ICU2991" s="46"/>
      <c r="ICV2991" s="46"/>
      <c r="ICW2991" s="46"/>
      <c r="ICX2991" s="46"/>
      <c r="ICY2991" s="46"/>
      <c r="ICZ2991" s="46"/>
      <c r="IDA2991" s="46"/>
      <c r="IDB2991" s="46"/>
      <c r="IDC2991" s="46"/>
      <c r="IDD2991" s="46"/>
      <c r="IDE2991" s="46"/>
      <c r="IDF2991" s="46"/>
      <c r="IDG2991" s="46"/>
      <c r="IDH2991" s="46"/>
      <c r="IDI2991" s="46"/>
      <c r="IDJ2991" s="46"/>
      <c r="IDK2991" s="46"/>
      <c r="IDL2991" s="46"/>
      <c r="IDM2991" s="46"/>
      <c r="IDN2991" s="46"/>
      <c r="IDO2991" s="46"/>
      <c r="IDP2991" s="46"/>
      <c r="IDQ2991" s="46"/>
      <c r="IDR2991" s="46"/>
      <c r="IDS2991" s="46"/>
      <c r="IDT2991" s="46"/>
      <c r="IDU2991" s="46"/>
      <c r="IDV2991" s="46"/>
      <c r="IDW2991" s="46"/>
      <c r="IDX2991" s="46"/>
      <c r="IDY2991" s="46"/>
      <c r="IDZ2991" s="46"/>
      <c r="IEA2991" s="46"/>
      <c r="IEB2991" s="46"/>
      <c r="IEC2991" s="46"/>
      <c r="IED2991" s="46"/>
      <c r="IEE2991" s="46"/>
      <c r="IEF2991" s="46"/>
      <c r="IEG2991" s="46"/>
      <c r="IEH2991" s="46"/>
      <c r="IEI2991" s="46"/>
      <c r="IEJ2991" s="46"/>
      <c r="IEK2991" s="46"/>
      <c r="IEL2991" s="46"/>
      <c r="IEM2991" s="46"/>
      <c r="IEN2991" s="46"/>
      <c r="IEO2991" s="46"/>
      <c r="IEP2991" s="46"/>
      <c r="IEQ2991" s="46"/>
      <c r="IER2991" s="46"/>
      <c r="IES2991" s="46"/>
      <c r="IET2991" s="46"/>
      <c r="IEU2991" s="46"/>
      <c r="IEV2991" s="46"/>
      <c r="IEW2991" s="46"/>
      <c r="IEX2991" s="46"/>
      <c r="IEY2991" s="46"/>
      <c r="IEZ2991" s="46"/>
      <c r="IFA2991" s="46"/>
      <c r="IFB2991" s="46"/>
      <c r="IFC2991" s="46"/>
      <c r="IFD2991" s="46"/>
      <c r="IFE2991" s="46"/>
      <c r="IFF2991" s="46"/>
      <c r="IFG2991" s="46"/>
      <c r="IFH2991" s="46"/>
      <c r="IFI2991" s="46"/>
      <c r="IFJ2991" s="46"/>
      <c r="IFK2991" s="46"/>
      <c r="IFL2991" s="46"/>
      <c r="IFM2991" s="46"/>
      <c r="IFN2991" s="46"/>
      <c r="IFO2991" s="46"/>
      <c r="IFP2991" s="46"/>
      <c r="IFQ2991" s="46"/>
      <c r="IFR2991" s="46"/>
      <c r="IFS2991" s="46"/>
      <c r="IFT2991" s="46"/>
      <c r="IFU2991" s="46"/>
      <c r="IFV2991" s="46"/>
      <c r="IFW2991" s="46"/>
      <c r="IFX2991" s="46"/>
      <c r="IFY2991" s="46"/>
      <c r="IFZ2991" s="46"/>
      <c r="IGA2991" s="46"/>
      <c r="IGB2991" s="46"/>
      <c r="IGC2991" s="46"/>
      <c r="IGD2991" s="46"/>
      <c r="IGE2991" s="46"/>
      <c r="IGF2991" s="46"/>
      <c r="IGG2991" s="46"/>
      <c r="IGH2991" s="46"/>
      <c r="IGI2991" s="46"/>
      <c r="IGJ2991" s="46"/>
      <c r="IGK2991" s="46"/>
      <c r="IGL2991" s="46"/>
      <c r="IGM2991" s="46"/>
      <c r="IGN2991" s="46"/>
      <c r="IGO2991" s="46"/>
      <c r="IGP2991" s="46"/>
      <c r="IGQ2991" s="46"/>
      <c r="IGR2991" s="46"/>
      <c r="IGS2991" s="46"/>
      <c r="IGT2991" s="46"/>
      <c r="IGU2991" s="46"/>
      <c r="IGV2991" s="46"/>
      <c r="IGW2991" s="46"/>
      <c r="IGX2991" s="46"/>
      <c r="IGY2991" s="46"/>
      <c r="IGZ2991" s="46"/>
      <c r="IHA2991" s="46"/>
      <c r="IHB2991" s="46"/>
      <c r="IHC2991" s="46"/>
      <c r="IHD2991" s="46"/>
      <c r="IHE2991" s="46"/>
      <c r="IHF2991" s="46"/>
      <c r="IHG2991" s="46"/>
      <c r="IHH2991" s="46"/>
      <c r="IHI2991" s="46"/>
      <c r="IHJ2991" s="46"/>
      <c r="IHK2991" s="46"/>
      <c r="IHL2991" s="46"/>
      <c r="IHM2991" s="46"/>
      <c r="IHN2991" s="46"/>
      <c r="IHO2991" s="46"/>
      <c r="IHP2991" s="46"/>
      <c r="IHQ2991" s="46"/>
      <c r="IHR2991" s="46"/>
      <c r="IHS2991" s="46"/>
      <c r="IHT2991" s="46"/>
      <c r="IHU2991" s="46"/>
      <c r="IHV2991" s="46"/>
      <c r="IHW2991" s="46"/>
      <c r="IHX2991" s="46"/>
      <c r="IHY2991" s="46"/>
      <c r="IHZ2991" s="46"/>
      <c r="IIA2991" s="46"/>
      <c r="IIB2991" s="46"/>
      <c r="IIC2991" s="46"/>
      <c r="IID2991" s="46"/>
      <c r="IIE2991" s="46"/>
      <c r="IIF2991" s="46"/>
      <c r="IIG2991" s="46"/>
      <c r="IIH2991" s="46"/>
      <c r="III2991" s="46"/>
      <c r="IIJ2991" s="46"/>
      <c r="IIK2991" s="46"/>
      <c r="IIL2991" s="46"/>
      <c r="IIM2991" s="46"/>
      <c r="IIN2991" s="46"/>
      <c r="IIO2991" s="46"/>
      <c r="IIP2991" s="46"/>
      <c r="IIQ2991" s="46"/>
      <c r="IIR2991" s="46"/>
      <c r="IIS2991" s="46"/>
      <c r="IIT2991" s="46"/>
      <c r="IIU2991" s="46"/>
      <c r="IIV2991" s="46"/>
      <c r="IIW2991" s="46"/>
      <c r="IIX2991" s="46"/>
      <c r="IIY2991" s="46"/>
      <c r="IIZ2991" s="46"/>
      <c r="IJA2991" s="46"/>
      <c r="IJB2991" s="46"/>
      <c r="IJC2991" s="46"/>
      <c r="IJD2991" s="46"/>
      <c r="IJE2991" s="46"/>
      <c r="IJF2991" s="46"/>
      <c r="IJG2991" s="46"/>
      <c r="IJH2991" s="46"/>
      <c r="IJI2991" s="46"/>
      <c r="IJJ2991" s="46"/>
      <c r="IJK2991" s="46"/>
      <c r="IJL2991" s="46"/>
      <c r="IJM2991" s="46"/>
      <c r="IJN2991" s="46"/>
      <c r="IJO2991" s="46"/>
      <c r="IJP2991" s="46"/>
      <c r="IJQ2991" s="46"/>
      <c r="IJR2991" s="46"/>
      <c r="IJS2991" s="46"/>
      <c r="IJT2991" s="46"/>
      <c r="IJU2991" s="46"/>
      <c r="IJV2991" s="46"/>
      <c r="IJW2991" s="46"/>
      <c r="IJX2991" s="46"/>
      <c r="IJY2991" s="46"/>
      <c r="IJZ2991" s="46"/>
      <c r="IKA2991" s="46"/>
      <c r="IKB2991" s="46"/>
      <c r="IKC2991" s="46"/>
      <c r="IKD2991" s="46"/>
      <c r="IKE2991" s="46"/>
      <c r="IKF2991" s="46"/>
      <c r="IKG2991" s="46"/>
      <c r="IKH2991" s="46"/>
      <c r="IKI2991" s="46"/>
      <c r="IKJ2991" s="46"/>
      <c r="IKK2991" s="46"/>
      <c r="IKL2991" s="46"/>
      <c r="IKM2991" s="46"/>
      <c r="IKN2991" s="46"/>
      <c r="IKO2991" s="46"/>
      <c r="IKP2991" s="46"/>
      <c r="IKQ2991" s="46"/>
      <c r="IKR2991" s="46"/>
      <c r="IKS2991" s="46"/>
      <c r="IKT2991" s="46"/>
      <c r="IKU2991" s="46"/>
      <c r="IKV2991" s="46"/>
      <c r="IKW2991" s="46"/>
      <c r="IKX2991" s="46"/>
      <c r="IKY2991" s="46"/>
      <c r="IKZ2991" s="46"/>
      <c r="ILA2991" s="46"/>
      <c r="ILB2991" s="46"/>
      <c r="ILC2991" s="46"/>
      <c r="ILD2991" s="46"/>
      <c r="ILE2991" s="46"/>
      <c r="ILF2991" s="46"/>
      <c r="ILG2991" s="46"/>
      <c r="ILH2991" s="46"/>
      <c r="ILI2991" s="46"/>
      <c r="ILJ2991" s="46"/>
      <c r="ILK2991" s="46"/>
      <c r="ILL2991" s="46"/>
      <c r="ILM2991" s="46"/>
      <c r="ILN2991" s="46"/>
      <c r="ILO2991" s="46"/>
      <c r="ILP2991" s="46"/>
      <c r="ILQ2991" s="46"/>
      <c r="ILR2991" s="46"/>
      <c r="ILS2991" s="46"/>
      <c r="ILT2991" s="46"/>
      <c r="ILU2991" s="46"/>
      <c r="ILV2991" s="46"/>
      <c r="ILW2991" s="46"/>
      <c r="ILX2991" s="46"/>
      <c r="ILY2991" s="46"/>
      <c r="ILZ2991" s="46"/>
      <c r="IMA2991" s="46"/>
      <c r="IMB2991" s="46"/>
      <c r="IMC2991" s="46"/>
      <c r="IMD2991" s="46"/>
      <c r="IME2991" s="46"/>
      <c r="IMF2991" s="46"/>
      <c r="IMG2991" s="46"/>
      <c r="IMH2991" s="46"/>
      <c r="IMI2991" s="46"/>
      <c r="IMJ2991" s="46"/>
      <c r="IMK2991" s="46"/>
      <c r="IML2991" s="46"/>
      <c r="IMM2991" s="46"/>
      <c r="IMN2991" s="46"/>
      <c r="IMO2991" s="46"/>
      <c r="IMP2991" s="46"/>
      <c r="IMQ2991" s="46"/>
      <c r="IMR2991" s="46"/>
      <c r="IMS2991" s="46"/>
      <c r="IMT2991" s="46"/>
      <c r="IMU2991" s="46"/>
      <c r="IMV2991" s="46"/>
      <c r="IMW2991" s="46"/>
      <c r="IMX2991" s="46"/>
      <c r="IMY2991" s="46"/>
      <c r="IMZ2991" s="46"/>
      <c r="INA2991" s="46"/>
      <c r="INB2991" s="46"/>
      <c r="INC2991" s="46"/>
      <c r="IND2991" s="46"/>
      <c r="INE2991" s="46"/>
      <c r="INF2991" s="46"/>
      <c r="ING2991" s="46"/>
      <c r="INH2991" s="46"/>
      <c r="INI2991" s="46"/>
      <c r="INJ2991" s="46"/>
      <c r="INK2991" s="46"/>
      <c r="INL2991" s="46"/>
      <c r="INM2991" s="46"/>
      <c r="INN2991" s="46"/>
      <c r="INO2991" s="46"/>
      <c r="INP2991" s="46"/>
      <c r="INQ2991" s="46"/>
      <c r="INR2991" s="46"/>
      <c r="INS2991" s="46"/>
      <c r="INT2991" s="46"/>
      <c r="INU2991" s="46"/>
      <c r="INV2991" s="46"/>
      <c r="INW2991" s="46"/>
      <c r="INX2991" s="46"/>
      <c r="INY2991" s="46"/>
      <c r="INZ2991" s="46"/>
      <c r="IOA2991" s="46"/>
      <c r="IOB2991" s="46"/>
      <c r="IOC2991" s="46"/>
      <c r="IOD2991" s="46"/>
      <c r="IOE2991" s="46"/>
      <c r="IOF2991" s="46"/>
      <c r="IOG2991" s="46"/>
      <c r="IOH2991" s="46"/>
      <c r="IOI2991" s="46"/>
      <c r="IOJ2991" s="46"/>
      <c r="IOK2991" s="46"/>
      <c r="IOL2991" s="46"/>
      <c r="IOM2991" s="46"/>
      <c r="ION2991" s="46"/>
      <c r="IOO2991" s="46"/>
      <c r="IOP2991" s="46"/>
      <c r="IOQ2991" s="46"/>
      <c r="IOR2991" s="46"/>
      <c r="IOS2991" s="46"/>
      <c r="IOT2991" s="46"/>
      <c r="IOU2991" s="46"/>
      <c r="IOV2991" s="46"/>
      <c r="IOW2991" s="46"/>
      <c r="IOX2991" s="46"/>
      <c r="IOY2991" s="46"/>
      <c r="IOZ2991" s="46"/>
      <c r="IPA2991" s="46"/>
      <c r="IPB2991" s="46"/>
      <c r="IPC2991" s="46"/>
      <c r="IPD2991" s="46"/>
      <c r="IPE2991" s="46"/>
      <c r="IPF2991" s="46"/>
      <c r="IPG2991" s="46"/>
      <c r="IPH2991" s="46"/>
      <c r="IPI2991" s="46"/>
      <c r="IPJ2991" s="46"/>
      <c r="IPK2991" s="46"/>
      <c r="IPL2991" s="46"/>
      <c r="IPM2991" s="46"/>
      <c r="IPN2991" s="46"/>
      <c r="IPO2991" s="46"/>
      <c r="IPP2991" s="46"/>
      <c r="IPQ2991" s="46"/>
      <c r="IPR2991" s="46"/>
      <c r="IPS2991" s="46"/>
      <c r="IPT2991" s="46"/>
      <c r="IPU2991" s="46"/>
      <c r="IPV2991" s="46"/>
      <c r="IPW2991" s="46"/>
      <c r="IPX2991" s="46"/>
      <c r="IPY2991" s="46"/>
      <c r="IPZ2991" s="46"/>
      <c r="IQA2991" s="46"/>
      <c r="IQB2991" s="46"/>
      <c r="IQC2991" s="46"/>
      <c r="IQD2991" s="46"/>
      <c r="IQE2991" s="46"/>
      <c r="IQF2991" s="46"/>
      <c r="IQG2991" s="46"/>
      <c r="IQH2991" s="46"/>
      <c r="IQI2991" s="46"/>
      <c r="IQJ2991" s="46"/>
      <c r="IQK2991" s="46"/>
      <c r="IQL2991" s="46"/>
      <c r="IQM2991" s="46"/>
      <c r="IQN2991" s="46"/>
      <c r="IQO2991" s="46"/>
      <c r="IQP2991" s="46"/>
      <c r="IQQ2991" s="46"/>
      <c r="IQR2991" s="46"/>
      <c r="IQS2991" s="46"/>
      <c r="IQT2991" s="46"/>
      <c r="IQU2991" s="46"/>
      <c r="IQV2991" s="46"/>
      <c r="IQW2991" s="46"/>
      <c r="IQX2991" s="46"/>
      <c r="IQY2991" s="46"/>
      <c r="IQZ2991" s="46"/>
      <c r="IRA2991" s="46"/>
      <c r="IRB2991" s="46"/>
      <c r="IRC2991" s="46"/>
      <c r="IRD2991" s="46"/>
      <c r="IRE2991" s="46"/>
      <c r="IRF2991" s="46"/>
      <c r="IRG2991" s="46"/>
      <c r="IRH2991" s="46"/>
      <c r="IRI2991" s="46"/>
      <c r="IRJ2991" s="46"/>
      <c r="IRK2991" s="46"/>
      <c r="IRL2991" s="46"/>
      <c r="IRM2991" s="46"/>
      <c r="IRN2991" s="46"/>
      <c r="IRO2991" s="46"/>
      <c r="IRP2991" s="46"/>
      <c r="IRQ2991" s="46"/>
      <c r="IRR2991" s="46"/>
      <c r="IRS2991" s="46"/>
      <c r="IRT2991" s="46"/>
      <c r="IRU2991" s="46"/>
      <c r="IRV2991" s="46"/>
      <c r="IRW2991" s="46"/>
      <c r="IRX2991" s="46"/>
      <c r="IRY2991" s="46"/>
      <c r="IRZ2991" s="46"/>
      <c r="ISA2991" s="46"/>
      <c r="ISB2991" s="46"/>
      <c r="ISC2991" s="46"/>
      <c r="ISD2991" s="46"/>
      <c r="ISE2991" s="46"/>
      <c r="ISF2991" s="46"/>
      <c r="ISG2991" s="46"/>
      <c r="ISH2991" s="46"/>
      <c r="ISI2991" s="46"/>
      <c r="ISJ2991" s="46"/>
      <c r="ISK2991" s="46"/>
      <c r="ISL2991" s="46"/>
      <c r="ISM2991" s="46"/>
      <c r="ISN2991" s="46"/>
      <c r="ISO2991" s="46"/>
      <c r="ISP2991" s="46"/>
      <c r="ISQ2991" s="46"/>
      <c r="ISR2991" s="46"/>
      <c r="ISS2991" s="46"/>
      <c r="IST2991" s="46"/>
      <c r="ISU2991" s="46"/>
      <c r="ISV2991" s="46"/>
      <c r="ISW2991" s="46"/>
      <c r="ISX2991" s="46"/>
      <c r="ISY2991" s="46"/>
      <c r="ISZ2991" s="46"/>
      <c r="ITA2991" s="46"/>
      <c r="ITB2991" s="46"/>
      <c r="ITC2991" s="46"/>
      <c r="ITD2991" s="46"/>
      <c r="ITE2991" s="46"/>
      <c r="ITF2991" s="46"/>
      <c r="ITG2991" s="46"/>
      <c r="ITH2991" s="46"/>
      <c r="ITI2991" s="46"/>
      <c r="ITJ2991" s="46"/>
      <c r="ITK2991" s="46"/>
      <c r="ITL2991" s="46"/>
      <c r="ITM2991" s="46"/>
      <c r="ITN2991" s="46"/>
      <c r="ITO2991" s="46"/>
      <c r="ITP2991" s="46"/>
      <c r="ITQ2991" s="46"/>
      <c r="ITR2991" s="46"/>
      <c r="ITS2991" s="46"/>
      <c r="ITT2991" s="46"/>
      <c r="ITU2991" s="46"/>
      <c r="ITV2991" s="46"/>
      <c r="ITW2991" s="46"/>
      <c r="ITX2991" s="46"/>
      <c r="ITY2991" s="46"/>
      <c r="ITZ2991" s="46"/>
      <c r="IUA2991" s="46"/>
      <c r="IUB2991" s="46"/>
      <c r="IUC2991" s="46"/>
      <c r="IUD2991" s="46"/>
      <c r="IUE2991" s="46"/>
      <c r="IUF2991" s="46"/>
      <c r="IUG2991" s="46"/>
      <c r="IUH2991" s="46"/>
      <c r="IUI2991" s="46"/>
      <c r="IUJ2991" s="46"/>
      <c r="IUK2991" s="46"/>
      <c r="IUL2991" s="46"/>
      <c r="IUM2991" s="46"/>
      <c r="IUN2991" s="46"/>
      <c r="IUO2991" s="46"/>
      <c r="IUP2991" s="46"/>
      <c r="IUQ2991" s="46"/>
      <c r="IUR2991" s="46"/>
      <c r="IUS2991" s="46"/>
      <c r="IUT2991" s="46"/>
      <c r="IUU2991" s="46"/>
      <c r="IUV2991" s="46"/>
      <c r="IUW2991" s="46"/>
      <c r="IUX2991" s="46"/>
      <c r="IUY2991" s="46"/>
      <c r="IUZ2991" s="46"/>
      <c r="IVA2991" s="46"/>
      <c r="IVB2991" s="46"/>
      <c r="IVC2991" s="46"/>
      <c r="IVD2991" s="46"/>
      <c r="IVE2991" s="46"/>
      <c r="IVF2991" s="46"/>
      <c r="IVG2991" s="46"/>
      <c r="IVH2991" s="46"/>
      <c r="IVI2991" s="46"/>
      <c r="IVJ2991" s="46"/>
      <c r="IVK2991" s="46"/>
      <c r="IVL2991" s="46"/>
      <c r="IVM2991" s="46"/>
      <c r="IVN2991" s="46"/>
      <c r="IVO2991" s="46"/>
      <c r="IVP2991" s="46"/>
      <c r="IVQ2991" s="46"/>
      <c r="IVR2991" s="46"/>
      <c r="IVS2991" s="46"/>
      <c r="IVT2991" s="46"/>
      <c r="IVU2991" s="46"/>
      <c r="IVV2991" s="46"/>
      <c r="IVW2991" s="46"/>
      <c r="IVX2991" s="46"/>
      <c r="IVY2991" s="46"/>
      <c r="IVZ2991" s="46"/>
      <c r="IWA2991" s="46"/>
      <c r="IWB2991" s="46"/>
      <c r="IWC2991" s="46"/>
      <c r="IWD2991" s="46"/>
      <c r="IWE2991" s="46"/>
      <c r="IWF2991" s="46"/>
      <c r="IWG2991" s="46"/>
      <c r="IWH2991" s="46"/>
      <c r="IWI2991" s="46"/>
      <c r="IWJ2991" s="46"/>
      <c r="IWK2991" s="46"/>
      <c r="IWL2991" s="46"/>
      <c r="IWM2991" s="46"/>
      <c r="IWN2991" s="46"/>
      <c r="IWO2991" s="46"/>
      <c r="IWP2991" s="46"/>
      <c r="IWQ2991" s="46"/>
      <c r="IWR2991" s="46"/>
      <c r="IWS2991" s="46"/>
      <c r="IWT2991" s="46"/>
      <c r="IWU2991" s="46"/>
      <c r="IWV2991" s="46"/>
      <c r="IWW2991" s="46"/>
      <c r="IWX2991" s="46"/>
      <c r="IWY2991" s="46"/>
      <c r="IWZ2991" s="46"/>
      <c r="IXA2991" s="46"/>
      <c r="IXB2991" s="46"/>
      <c r="IXC2991" s="46"/>
      <c r="IXD2991" s="46"/>
      <c r="IXE2991" s="46"/>
      <c r="IXF2991" s="46"/>
      <c r="IXG2991" s="46"/>
      <c r="IXH2991" s="46"/>
      <c r="IXI2991" s="46"/>
      <c r="IXJ2991" s="46"/>
      <c r="IXK2991" s="46"/>
      <c r="IXL2991" s="46"/>
      <c r="IXM2991" s="46"/>
      <c r="IXN2991" s="46"/>
      <c r="IXO2991" s="46"/>
      <c r="IXP2991" s="46"/>
      <c r="IXQ2991" s="46"/>
      <c r="IXR2991" s="46"/>
      <c r="IXS2991" s="46"/>
      <c r="IXT2991" s="46"/>
      <c r="IXU2991" s="46"/>
      <c r="IXV2991" s="46"/>
      <c r="IXW2991" s="46"/>
      <c r="IXX2991" s="46"/>
      <c r="IXY2991" s="46"/>
      <c r="IXZ2991" s="46"/>
      <c r="IYA2991" s="46"/>
      <c r="IYB2991" s="46"/>
      <c r="IYC2991" s="46"/>
      <c r="IYD2991" s="46"/>
      <c r="IYE2991" s="46"/>
      <c r="IYF2991" s="46"/>
      <c r="IYG2991" s="46"/>
      <c r="IYH2991" s="46"/>
      <c r="IYI2991" s="46"/>
      <c r="IYJ2991" s="46"/>
      <c r="IYK2991" s="46"/>
      <c r="IYL2991" s="46"/>
      <c r="IYM2991" s="46"/>
      <c r="IYN2991" s="46"/>
      <c r="IYO2991" s="46"/>
      <c r="IYP2991" s="46"/>
      <c r="IYQ2991" s="46"/>
      <c r="IYR2991" s="46"/>
      <c r="IYS2991" s="46"/>
      <c r="IYT2991" s="46"/>
      <c r="IYU2991" s="46"/>
      <c r="IYV2991" s="46"/>
      <c r="IYW2991" s="46"/>
      <c r="IYX2991" s="46"/>
      <c r="IYY2991" s="46"/>
      <c r="IYZ2991" s="46"/>
      <c r="IZA2991" s="46"/>
      <c r="IZB2991" s="46"/>
      <c r="IZC2991" s="46"/>
      <c r="IZD2991" s="46"/>
      <c r="IZE2991" s="46"/>
      <c r="IZF2991" s="46"/>
      <c r="IZG2991" s="46"/>
      <c r="IZH2991" s="46"/>
      <c r="IZI2991" s="46"/>
      <c r="IZJ2991" s="46"/>
      <c r="IZK2991" s="46"/>
      <c r="IZL2991" s="46"/>
      <c r="IZM2991" s="46"/>
      <c r="IZN2991" s="46"/>
      <c r="IZO2991" s="46"/>
      <c r="IZP2991" s="46"/>
      <c r="IZQ2991" s="46"/>
      <c r="IZR2991" s="46"/>
      <c r="IZS2991" s="46"/>
      <c r="IZT2991" s="46"/>
      <c r="IZU2991" s="46"/>
      <c r="IZV2991" s="46"/>
      <c r="IZW2991" s="46"/>
      <c r="IZX2991" s="46"/>
      <c r="IZY2991" s="46"/>
      <c r="IZZ2991" s="46"/>
      <c r="JAA2991" s="46"/>
      <c r="JAB2991" s="46"/>
      <c r="JAC2991" s="46"/>
      <c r="JAD2991" s="46"/>
      <c r="JAE2991" s="46"/>
      <c r="JAF2991" s="46"/>
      <c r="JAG2991" s="46"/>
      <c r="JAH2991" s="46"/>
      <c r="JAI2991" s="46"/>
      <c r="JAJ2991" s="46"/>
      <c r="JAK2991" s="46"/>
      <c r="JAL2991" s="46"/>
      <c r="JAM2991" s="46"/>
      <c r="JAN2991" s="46"/>
      <c r="JAO2991" s="46"/>
      <c r="JAP2991" s="46"/>
      <c r="JAQ2991" s="46"/>
      <c r="JAR2991" s="46"/>
      <c r="JAS2991" s="46"/>
      <c r="JAT2991" s="46"/>
      <c r="JAU2991" s="46"/>
      <c r="JAV2991" s="46"/>
      <c r="JAW2991" s="46"/>
      <c r="JAX2991" s="46"/>
      <c r="JAY2991" s="46"/>
      <c r="JAZ2991" s="46"/>
      <c r="JBA2991" s="46"/>
      <c r="JBB2991" s="46"/>
      <c r="JBC2991" s="46"/>
      <c r="JBD2991" s="46"/>
      <c r="JBE2991" s="46"/>
      <c r="JBF2991" s="46"/>
      <c r="JBG2991" s="46"/>
      <c r="JBH2991" s="46"/>
      <c r="JBI2991" s="46"/>
      <c r="JBJ2991" s="46"/>
      <c r="JBK2991" s="46"/>
      <c r="JBL2991" s="46"/>
      <c r="JBM2991" s="46"/>
      <c r="JBN2991" s="46"/>
      <c r="JBO2991" s="46"/>
      <c r="JBP2991" s="46"/>
      <c r="JBQ2991" s="46"/>
      <c r="JBR2991" s="46"/>
      <c r="JBS2991" s="46"/>
      <c r="JBT2991" s="46"/>
      <c r="JBU2991" s="46"/>
      <c r="JBV2991" s="46"/>
      <c r="JBW2991" s="46"/>
      <c r="JBX2991" s="46"/>
      <c r="JBY2991" s="46"/>
      <c r="JBZ2991" s="46"/>
      <c r="JCA2991" s="46"/>
      <c r="JCB2991" s="46"/>
      <c r="JCC2991" s="46"/>
      <c r="JCD2991" s="46"/>
      <c r="JCE2991" s="46"/>
      <c r="JCF2991" s="46"/>
      <c r="JCG2991" s="46"/>
      <c r="JCH2991" s="46"/>
      <c r="JCI2991" s="46"/>
      <c r="JCJ2991" s="46"/>
      <c r="JCK2991" s="46"/>
      <c r="JCL2991" s="46"/>
      <c r="JCM2991" s="46"/>
      <c r="JCN2991" s="46"/>
      <c r="JCO2991" s="46"/>
      <c r="JCP2991" s="46"/>
      <c r="JCQ2991" s="46"/>
      <c r="JCR2991" s="46"/>
      <c r="JCS2991" s="46"/>
      <c r="JCT2991" s="46"/>
      <c r="JCU2991" s="46"/>
      <c r="JCV2991" s="46"/>
      <c r="JCW2991" s="46"/>
      <c r="JCX2991" s="46"/>
      <c r="JCY2991" s="46"/>
      <c r="JCZ2991" s="46"/>
      <c r="JDA2991" s="46"/>
      <c r="JDB2991" s="46"/>
      <c r="JDC2991" s="46"/>
      <c r="JDD2991" s="46"/>
      <c r="JDE2991" s="46"/>
      <c r="JDF2991" s="46"/>
      <c r="JDG2991" s="46"/>
      <c r="JDH2991" s="46"/>
      <c r="JDI2991" s="46"/>
      <c r="JDJ2991" s="46"/>
      <c r="JDK2991" s="46"/>
      <c r="JDL2991" s="46"/>
      <c r="JDM2991" s="46"/>
      <c r="JDN2991" s="46"/>
      <c r="JDO2991" s="46"/>
      <c r="JDP2991" s="46"/>
      <c r="JDQ2991" s="46"/>
      <c r="JDR2991" s="46"/>
      <c r="JDS2991" s="46"/>
      <c r="JDT2991" s="46"/>
      <c r="JDU2991" s="46"/>
      <c r="JDV2991" s="46"/>
      <c r="JDW2991" s="46"/>
      <c r="JDX2991" s="46"/>
      <c r="JDY2991" s="46"/>
      <c r="JDZ2991" s="46"/>
      <c r="JEA2991" s="46"/>
      <c r="JEB2991" s="46"/>
      <c r="JEC2991" s="46"/>
      <c r="JED2991" s="46"/>
      <c r="JEE2991" s="46"/>
      <c r="JEF2991" s="46"/>
      <c r="JEG2991" s="46"/>
      <c r="JEH2991" s="46"/>
      <c r="JEI2991" s="46"/>
      <c r="JEJ2991" s="46"/>
      <c r="JEK2991" s="46"/>
      <c r="JEL2991" s="46"/>
      <c r="JEM2991" s="46"/>
      <c r="JEN2991" s="46"/>
      <c r="JEO2991" s="46"/>
      <c r="JEP2991" s="46"/>
      <c r="JEQ2991" s="46"/>
      <c r="JER2991" s="46"/>
      <c r="JES2991" s="46"/>
      <c r="JET2991" s="46"/>
      <c r="JEU2991" s="46"/>
      <c r="JEV2991" s="46"/>
      <c r="JEW2991" s="46"/>
      <c r="JEX2991" s="46"/>
      <c r="JEY2991" s="46"/>
      <c r="JEZ2991" s="46"/>
      <c r="JFA2991" s="46"/>
      <c r="JFB2991" s="46"/>
      <c r="JFC2991" s="46"/>
      <c r="JFD2991" s="46"/>
      <c r="JFE2991" s="46"/>
      <c r="JFF2991" s="46"/>
      <c r="JFG2991" s="46"/>
      <c r="JFH2991" s="46"/>
      <c r="JFI2991" s="46"/>
      <c r="JFJ2991" s="46"/>
      <c r="JFK2991" s="46"/>
      <c r="JFL2991" s="46"/>
      <c r="JFM2991" s="46"/>
      <c r="JFN2991" s="46"/>
      <c r="JFO2991" s="46"/>
      <c r="JFP2991" s="46"/>
      <c r="JFQ2991" s="46"/>
      <c r="JFR2991" s="46"/>
      <c r="JFS2991" s="46"/>
      <c r="JFT2991" s="46"/>
      <c r="JFU2991" s="46"/>
      <c r="JFV2991" s="46"/>
      <c r="JFW2991" s="46"/>
      <c r="JFX2991" s="46"/>
      <c r="JFY2991" s="46"/>
      <c r="JFZ2991" s="46"/>
      <c r="JGA2991" s="46"/>
      <c r="JGB2991" s="46"/>
      <c r="JGC2991" s="46"/>
      <c r="JGD2991" s="46"/>
      <c r="JGE2991" s="46"/>
      <c r="JGF2991" s="46"/>
      <c r="JGG2991" s="46"/>
      <c r="JGH2991" s="46"/>
      <c r="JGI2991" s="46"/>
      <c r="JGJ2991" s="46"/>
      <c r="JGK2991" s="46"/>
      <c r="JGL2991" s="46"/>
      <c r="JGM2991" s="46"/>
      <c r="JGN2991" s="46"/>
      <c r="JGO2991" s="46"/>
      <c r="JGP2991" s="46"/>
      <c r="JGQ2991" s="46"/>
      <c r="JGR2991" s="46"/>
      <c r="JGS2991" s="46"/>
      <c r="JGT2991" s="46"/>
      <c r="JGU2991" s="46"/>
      <c r="JGV2991" s="46"/>
      <c r="JGW2991" s="46"/>
      <c r="JGX2991" s="46"/>
      <c r="JGY2991" s="46"/>
      <c r="JGZ2991" s="46"/>
      <c r="JHA2991" s="46"/>
      <c r="JHB2991" s="46"/>
      <c r="JHC2991" s="46"/>
      <c r="JHD2991" s="46"/>
      <c r="JHE2991" s="46"/>
      <c r="JHF2991" s="46"/>
      <c r="JHG2991" s="46"/>
      <c r="JHH2991" s="46"/>
      <c r="JHI2991" s="46"/>
      <c r="JHJ2991" s="46"/>
      <c r="JHK2991" s="46"/>
      <c r="JHL2991" s="46"/>
      <c r="JHM2991" s="46"/>
      <c r="JHN2991" s="46"/>
      <c r="JHO2991" s="46"/>
      <c r="JHP2991" s="46"/>
      <c r="JHQ2991" s="46"/>
      <c r="JHR2991" s="46"/>
      <c r="JHS2991" s="46"/>
      <c r="JHT2991" s="46"/>
      <c r="JHU2991" s="46"/>
      <c r="JHV2991" s="46"/>
      <c r="JHW2991" s="46"/>
      <c r="JHX2991" s="46"/>
      <c r="JHY2991" s="46"/>
      <c r="JHZ2991" s="46"/>
      <c r="JIA2991" s="46"/>
      <c r="JIB2991" s="46"/>
      <c r="JIC2991" s="46"/>
      <c r="JID2991" s="46"/>
      <c r="JIE2991" s="46"/>
      <c r="JIF2991" s="46"/>
      <c r="JIG2991" s="46"/>
      <c r="JIH2991" s="46"/>
      <c r="JII2991" s="46"/>
      <c r="JIJ2991" s="46"/>
      <c r="JIK2991" s="46"/>
      <c r="JIL2991" s="46"/>
      <c r="JIM2991" s="46"/>
      <c r="JIN2991" s="46"/>
      <c r="JIO2991" s="46"/>
      <c r="JIP2991" s="46"/>
      <c r="JIQ2991" s="46"/>
      <c r="JIR2991" s="46"/>
      <c r="JIS2991" s="46"/>
      <c r="JIT2991" s="46"/>
      <c r="JIU2991" s="46"/>
      <c r="JIV2991" s="46"/>
      <c r="JIW2991" s="46"/>
      <c r="JIX2991" s="46"/>
      <c r="JIY2991" s="46"/>
      <c r="JIZ2991" s="46"/>
      <c r="JJA2991" s="46"/>
      <c r="JJB2991" s="46"/>
      <c r="JJC2991" s="46"/>
      <c r="JJD2991" s="46"/>
      <c r="JJE2991" s="46"/>
      <c r="JJF2991" s="46"/>
      <c r="JJG2991" s="46"/>
      <c r="JJH2991" s="46"/>
      <c r="JJI2991" s="46"/>
      <c r="JJJ2991" s="46"/>
      <c r="JJK2991" s="46"/>
      <c r="JJL2991" s="46"/>
      <c r="JJM2991" s="46"/>
      <c r="JJN2991" s="46"/>
      <c r="JJO2991" s="46"/>
      <c r="JJP2991" s="46"/>
      <c r="JJQ2991" s="46"/>
      <c r="JJR2991" s="46"/>
      <c r="JJS2991" s="46"/>
      <c r="JJT2991" s="46"/>
      <c r="JJU2991" s="46"/>
      <c r="JJV2991" s="46"/>
      <c r="JJW2991" s="46"/>
      <c r="JJX2991" s="46"/>
      <c r="JJY2991" s="46"/>
      <c r="JJZ2991" s="46"/>
      <c r="JKA2991" s="46"/>
      <c r="JKB2991" s="46"/>
      <c r="JKC2991" s="46"/>
      <c r="JKD2991" s="46"/>
      <c r="JKE2991" s="46"/>
      <c r="JKF2991" s="46"/>
      <c r="JKG2991" s="46"/>
      <c r="JKH2991" s="46"/>
      <c r="JKI2991" s="46"/>
      <c r="JKJ2991" s="46"/>
      <c r="JKK2991" s="46"/>
      <c r="JKL2991" s="46"/>
      <c r="JKM2991" s="46"/>
      <c r="JKN2991" s="46"/>
      <c r="JKO2991" s="46"/>
      <c r="JKP2991" s="46"/>
      <c r="JKQ2991" s="46"/>
      <c r="JKR2991" s="46"/>
      <c r="JKS2991" s="46"/>
      <c r="JKT2991" s="46"/>
      <c r="JKU2991" s="46"/>
      <c r="JKV2991" s="46"/>
      <c r="JKW2991" s="46"/>
      <c r="JKX2991" s="46"/>
      <c r="JKY2991" s="46"/>
      <c r="JKZ2991" s="46"/>
      <c r="JLA2991" s="46"/>
      <c r="JLB2991" s="46"/>
      <c r="JLC2991" s="46"/>
      <c r="JLD2991" s="46"/>
      <c r="JLE2991" s="46"/>
      <c r="JLF2991" s="46"/>
      <c r="JLG2991" s="46"/>
      <c r="JLH2991" s="46"/>
      <c r="JLI2991" s="46"/>
      <c r="JLJ2991" s="46"/>
      <c r="JLK2991" s="46"/>
      <c r="JLL2991" s="46"/>
      <c r="JLM2991" s="46"/>
      <c r="JLN2991" s="46"/>
      <c r="JLO2991" s="46"/>
      <c r="JLP2991" s="46"/>
      <c r="JLQ2991" s="46"/>
      <c r="JLR2991" s="46"/>
      <c r="JLS2991" s="46"/>
      <c r="JLT2991" s="46"/>
      <c r="JLU2991" s="46"/>
      <c r="JLV2991" s="46"/>
      <c r="JLW2991" s="46"/>
      <c r="JLX2991" s="46"/>
      <c r="JLY2991" s="46"/>
      <c r="JLZ2991" s="46"/>
      <c r="JMA2991" s="46"/>
      <c r="JMB2991" s="46"/>
      <c r="JMC2991" s="46"/>
      <c r="JMD2991" s="46"/>
      <c r="JME2991" s="46"/>
      <c r="JMF2991" s="46"/>
      <c r="JMG2991" s="46"/>
      <c r="JMH2991" s="46"/>
      <c r="JMI2991" s="46"/>
      <c r="JMJ2991" s="46"/>
      <c r="JMK2991" s="46"/>
      <c r="JML2991" s="46"/>
      <c r="JMM2991" s="46"/>
      <c r="JMN2991" s="46"/>
      <c r="JMO2991" s="46"/>
      <c r="JMP2991" s="46"/>
      <c r="JMQ2991" s="46"/>
      <c r="JMR2991" s="46"/>
      <c r="JMS2991" s="46"/>
      <c r="JMT2991" s="46"/>
      <c r="JMU2991" s="46"/>
      <c r="JMV2991" s="46"/>
      <c r="JMW2991" s="46"/>
      <c r="JMX2991" s="46"/>
      <c r="JMY2991" s="46"/>
      <c r="JMZ2991" s="46"/>
      <c r="JNA2991" s="46"/>
      <c r="JNB2991" s="46"/>
      <c r="JNC2991" s="46"/>
      <c r="JND2991" s="46"/>
      <c r="JNE2991" s="46"/>
      <c r="JNF2991" s="46"/>
      <c r="JNG2991" s="46"/>
      <c r="JNH2991" s="46"/>
      <c r="JNI2991" s="46"/>
      <c r="JNJ2991" s="46"/>
      <c r="JNK2991" s="46"/>
      <c r="JNL2991" s="46"/>
      <c r="JNM2991" s="46"/>
      <c r="JNN2991" s="46"/>
      <c r="JNO2991" s="46"/>
      <c r="JNP2991" s="46"/>
      <c r="JNQ2991" s="46"/>
      <c r="JNR2991" s="46"/>
      <c r="JNS2991" s="46"/>
      <c r="JNT2991" s="46"/>
      <c r="JNU2991" s="46"/>
      <c r="JNV2991" s="46"/>
      <c r="JNW2991" s="46"/>
      <c r="JNX2991" s="46"/>
      <c r="JNY2991" s="46"/>
      <c r="JNZ2991" s="46"/>
      <c r="JOA2991" s="46"/>
      <c r="JOB2991" s="46"/>
      <c r="JOC2991" s="46"/>
      <c r="JOD2991" s="46"/>
      <c r="JOE2991" s="46"/>
      <c r="JOF2991" s="46"/>
      <c r="JOG2991" s="46"/>
      <c r="JOH2991" s="46"/>
      <c r="JOI2991" s="46"/>
      <c r="JOJ2991" s="46"/>
      <c r="JOK2991" s="46"/>
      <c r="JOL2991" s="46"/>
      <c r="JOM2991" s="46"/>
      <c r="JON2991" s="46"/>
      <c r="JOO2991" s="46"/>
      <c r="JOP2991" s="46"/>
      <c r="JOQ2991" s="46"/>
      <c r="JOR2991" s="46"/>
      <c r="JOS2991" s="46"/>
      <c r="JOT2991" s="46"/>
      <c r="JOU2991" s="46"/>
      <c r="JOV2991" s="46"/>
      <c r="JOW2991" s="46"/>
      <c r="JOX2991" s="46"/>
      <c r="JOY2991" s="46"/>
      <c r="JOZ2991" s="46"/>
      <c r="JPA2991" s="46"/>
      <c r="JPB2991" s="46"/>
      <c r="JPC2991" s="46"/>
      <c r="JPD2991" s="46"/>
      <c r="JPE2991" s="46"/>
      <c r="JPF2991" s="46"/>
      <c r="JPG2991" s="46"/>
      <c r="JPH2991" s="46"/>
      <c r="JPI2991" s="46"/>
      <c r="JPJ2991" s="46"/>
      <c r="JPK2991" s="46"/>
      <c r="JPL2991" s="46"/>
      <c r="JPM2991" s="46"/>
      <c r="JPN2991" s="46"/>
      <c r="JPO2991" s="46"/>
      <c r="JPP2991" s="46"/>
      <c r="JPQ2991" s="46"/>
      <c r="JPR2991" s="46"/>
      <c r="JPS2991" s="46"/>
      <c r="JPT2991" s="46"/>
      <c r="JPU2991" s="46"/>
      <c r="JPV2991" s="46"/>
      <c r="JPW2991" s="46"/>
      <c r="JPX2991" s="46"/>
      <c r="JPY2991" s="46"/>
      <c r="JPZ2991" s="46"/>
      <c r="JQA2991" s="46"/>
      <c r="JQB2991" s="46"/>
      <c r="JQC2991" s="46"/>
      <c r="JQD2991" s="46"/>
      <c r="JQE2991" s="46"/>
      <c r="JQF2991" s="46"/>
      <c r="JQG2991" s="46"/>
      <c r="JQH2991" s="46"/>
      <c r="JQI2991" s="46"/>
      <c r="JQJ2991" s="46"/>
      <c r="JQK2991" s="46"/>
      <c r="JQL2991" s="46"/>
      <c r="JQM2991" s="46"/>
      <c r="JQN2991" s="46"/>
      <c r="JQO2991" s="46"/>
      <c r="JQP2991" s="46"/>
      <c r="JQQ2991" s="46"/>
      <c r="JQR2991" s="46"/>
      <c r="JQS2991" s="46"/>
      <c r="JQT2991" s="46"/>
      <c r="JQU2991" s="46"/>
      <c r="JQV2991" s="46"/>
      <c r="JQW2991" s="46"/>
      <c r="JQX2991" s="46"/>
      <c r="JQY2991" s="46"/>
      <c r="JQZ2991" s="46"/>
      <c r="JRA2991" s="46"/>
      <c r="JRB2991" s="46"/>
      <c r="JRC2991" s="46"/>
      <c r="JRD2991" s="46"/>
      <c r="JRE2991" s="46"/>
      <c r="JRF2991" s="46"/>
      <c r="JRG2991" s="46"/>
      <c r="JRH2991" s="46"/>
      <c r="JRI2991" s="46"/>
      <c r="JRJ2991" s="46"/>
      <c r="JRK2991" s="46"/>
      <c r="JRL2991" s="46"/>
      <c r="JRM2991" s="46"/>
      <c r="JRN2991" s="46"/>
      <c r="JRO2991" s="46"/>
      <c r="JRP2991" s="46"/>
      <c r="JRQ2991" s="46"/>
      <c r="JRR2991" s="46"/>
      <c r="JRS2991" s="46"/>
      <c r="JRT2991" s="46"/>
      <c r="JRU2991" s="46"/>
      <c r="JRV2991" s="46"/>
      <c r="JRW2991" s="46"/>
      <c r="JRX2991" s="46"/>
      <c r="JRY2991" s="46"/>
      <c r="JRZ2991" s="46"/>
      <c r="JSA2991" s="46"/>
      <c r="JSB2991" s="46"/>
      <c r="JSC2991" s="46"/>
      <c r="JSD2991" s="46"/>
      <c r="JSE2991" s="46"/>
      <c r="JSF2991" s="46"/>
      <c r="JSG2991" s="46"/>
      <c r="JSH2991" s="46"/>
      <c r="JSI2991" s="46"/>
      <c r="JSJ2991" s="46"/>
      <c r="JSK2991" s="46"/>
      <c r="JSL2991" s="46"/>
      <c r="JSM2991" s="46"/>
      <c r="JSN2991" s="46"/>
      <c r="JSO2991" s="46"/>
      <c r="JSP2991" s="46"/>
      <c r="JSQ2991" s="46"/>
      <c r="JSR2991" s="46"/>
      <c r="JSS2991" s="46"/>
      <c r="JST2991" s="46"/>
      <c r="JSU2991" s="46"/>
      <c r="JSV2991" s="46"/>
      <c r="JSW2991" s="46"/>
      <c r="JSX2991" s="46"/>
      <c r="JSY2991" s="46"/>
      <c r="JSZ2991" s="46"/>
      <c r="JTA2991" s="46"/>
      <c r="JTB2991" s="46"/>
      <c r="JTC2991" s="46"/>
      <c r="JTD2991" s="46"/>
      <c r="JTE2991" s="46"/>
      <c r="JTF2991" s="46"/>
      <c r="JTG2991" s="46"/>
      <c r="JTH2991" s="46"/>
      <c r="JTI2991" s="46"/>
      <c r="JTJ2991" s="46"/>
      <c r="JTK2991" s="46"/>
      <c r="JTL2991" s="46"/>
      <c r="JTM2991" s="46"/>
      <c r="JTN2991" s="46"/>
      <c r="JTO2991" s="46"/>
      <c r="JTP2991" s="46"/>
      <c r="JTQ2991" s="46"/>
      <c r="JTR2991" s="46"/>
      <c r="JTS2991" s="46"/>
      <c r="JTT2991" s="46"/>
      <c r="JTU2991" s="46"/>
      <c r="JTV2991" s="46"/>
      <c r="JTW2991" s="46"/>
      <c r="JTX2991" s="46"/>
      <c r="JTY2991" s="46"/>
      <c r="JTZ2991" s="46"/>
      <c r="JUA2991" s="46"/>
      <c r="JUB2991" s="46"/>
      <c r="JUC2991" s="46"/>
      <c r="JUD2991" s="46"/>
      <c r="JUE2991" s="46"/>
      <c r="JUF2991" s="46"/>
      <c r="JUG2991" s="46"/>
      <c r="JUH2991" s="46"/>
      <c r="JUI2991" s="46"/>
      <c r="JUJ2991" s="46"/>
      <c r="JUK2991" s="46"/>
      <c r="JUL2991" s="46"/>
      <c r="JUM2991" s="46"/>
      <c r="JUN2991" s="46"/>
      <c r="JUO2991" s="46"/>
      <c r="JUP2991" s="46"/>
      <c r="JUQ2991" s="46"/>
      <c r="JUR2991" s="46"/>
      <c r="JUS2991" s="46"/>
      <c r="JUT2991" s="46"/>
      <c r="JUU2991" s="46"/>
      <c r="JUV2991" s="46"/>
      <c r="JUW2991" s="46"/>
      <c r="JUX2991" s="46"/>
      <c r="JUY2991" s="46"/>
      <c r="JUZ2991" s="46"/>
      <c r="JVA2991" s="46"/>
      <c r="JVB2991" s="46"/>
      <c r="JVC2991" s="46"/>
      <c r="JVD2991" s="46"/>
      <c r="JVE2991" s="46"/>
      <c r="JVF2991" s="46"/>
      <c r="JVG2991" s="46"/>
      <c r="JVH2991" s="46"/>
      <c r="JVI2991" s="46"/>
      <c r="JVJ2991" s="46"/>
      <c r="JVK2991" s="46"/>
      <c r="JVL2991" s="46"/>
      <c r="JVM2991" s="46"/>
      <c r="JVN2991" s="46"/>
      <c r="JVO2991" s="46"/>
      <c r="JVP2991" s="46"/>
      <c r="JVQ2991" s="46"/>
      <c r="JVR2991" s="46"/>
      <c r="JVS2991" s="46"/>
      <c r="JVT2991" s="46"/>
      <c r="JVU2991" s="46"/>
      <c r="JVV2991" s="46"/>
      <c r="JVW2991" s="46"/>
      <c r="JVX2991" s="46"/>
      <c r="JVY2991" s="46"/>
      <c r="JVZ2991" s="46"/>
      <c r="JWA2991" s="46"/>
      <c r="JWB2991" s="46"/>
      <c r="JWC2991" s="46"/>
      <c r="JWD2991" s="46"/>
      <c r="JWE2991" s="46"/>
      <c r="JWF2991" s="46"/>
      <c r="JWG2991" s="46"/>
      <c r="JWH2991" s="46"/>
      <c r="JWI2991" s="46"/>
      <c r="JWJ2991" s="46"/>
      <c r="JWK2991" s="46"/>
      <c r="JWL2991" s="46"/>
      <c r="JWM2991" s="46"/>
      <c r="JWN2991" s="46"/>
      <c r="JWO2991" s="46"/>
      <c r="JWP2991" s="46"/>
      <c r="JWQ2991" s="46"/>
      <c r="JWR2991" s="46"/>
      <c r="JWS2991" s="46"/>
      <c r="JWT2991" s="46"/>
      <c r="JWU2991" s="46"/>
      <c r="JWV2991" s="46"/>
      <c r="JWW2991" s="46"/>
      <c r="JWX2991" s="46"/>
      <c r="JWY2991" s="46"/>
      <c r="JWZ2991" s="46"/>
      <c r="JXA2991" s="46"/>
      <c r="JXB2991" s="46"/>
      <c r="JXC2991" s="46"/>
      <c r="JXD2991" s="46"/>
      <c r="JXE2991" s="46"/>
      <c r="JXF2991" s="46"/>
      <c r="JXG2991" s="46"/>
      <c r="JXH2991" s="46"/>
      <c r="JXI2991" s="46"/>
      <c r="JXJ2991" s="46"/>
      <c r="JXK2991" s="46"/>
      <c r="JXL2991" s="46"/>
      <c r="JXM2991" s="46"/>
      <c r="JXN2991" s="46"/>
      <c r="JXO2991" s="46"/>
      <c r="JXP2991" s="46"/>
      <c r="JXQ2991" s="46"/>
      <c r="JXR2991" s="46"/>
      <c r="JXS2991" s="46"/>
      <c r="JXT2991" s="46"/>
      <c r="JXU2991" s="46"/>
      <c r="JXV2991" s="46"/>
      <c r="JXW2991" s="46"/>
      <c r="JXX2991" s="46"/>
      <c r="JXY2991" s="46"/>
      <c r="JXZ2991" s="46"/>
      <c r="JYA2991" s="46"/>
      <c r="JYB2991" s="46"/>
      <c r="JYC2991" s="46"/>
      <c r="JYD2991" s="46"/>
      <c r="JYE2991" s="46"/>
      <c r="JYF2991" s="46"/>
      <c r="JYG2991" s="46"/>
      <c r="JYH2991" s="46"/>
      <c r="JYI2991" s="46"/>
      <c r="JYJ2991" s="46"/>
      <c r="JYK2991" s="46"/>
      <c r="JYL2991" s="46"/>
      <c r="JYM2991" s="46"/>
      <c r="JYN2991" s="46"/>
      <c r="JYO2991" s="46"/>
      <c r="JYP2991" s="46"/>
      <c r="JYQ2991" s="46"/>
      <c r="JYR2991" s="46"/>
      <c r="JYS2991" s="46"/>
      <c r="JYT2991" s="46"/>
      <c r="JYU2991" s="46"/>
      <c r="JYV2991" s="46"/>
      <c r="JYW2991" s="46"/>
      <c r="JYX2991" s="46"/>
      <c r="JYY2991" s="46"/>
      <c r="JYZ2991" s="46"/>
      <c r="JZA2991" s="46"/>
      <c r="JZB2991" s="46"/>
      <c r="JZC2991" s="46"/>
      <c r="JZD2991" s="46"/>
      <c r="JZE2991" s="46"/>
      <c r="JZF2991" s="46"/>
      <c r="JZG2991" s="46"/>
      <c r="JZH2991" s="46"/>
      <c r="JZI2991" s="46"/>
      <c r="JZJ2991" s="46"/>
      <c r="JZK2991" s="46"/>
      <c r="JZL2991" s="46"/>
      <c r="JZM2991" s="46"/>
      <c r="JZN2991" s="46"/>
      <c r="JZO2991" s="46"/>
      <c r="JZP2991" s="46"/>
      <c r="JZQ2991" s="46"/>
      <c r="JZR2991" s="46"/>
      <c r="JZS2991" s="46"/>
      <c r="JZT2991" s="46"/>
      <c r="JZU2991" s="46"/>
      <c r="JZV2991" s="46"/>
      <c r="JZW2991" s="46"/>
      <c r="JZX2991" s="46"/>
      <c r="JZY2991" s="46"/>
      <c r="JZZ2991" s="46"/>
      <c r="KAA2991" s="46"/>
      <c r="KAB2991" s="46"/>
      <c r="KAC2991" s="46"/>
      <c r="KAD2991" s="46"/>
      <c r="KAE2991" s="46"/>
      <c r="KAF2991" s="46"/>
      <c r="KAG2991" s="46"/>
      <c r="KAH2991" s="46"/>
      <c r="KAI2991" s="46"/>
      <c r="KAJ2991" s="46"/>
      <c r="KAK2991" s="46"/>
      <c r="KAL2991" s="46"/>
      <c r="KAM2991" s="46"/>
      <c r="KAN2991" s="46"/>
      <c r="KAO2991" s="46"/>
      <c r="KAP2991" s="46"/>
      <c r="KAQ2991" s="46"/>
      <c r="KAR2991" s="46"/>
      <c r="KAS2991" s="46"/>
      <c r="KAT2991" s="46"/>
      <c r="KAU2991" s="46"/>
      <c r="KAV2991" s="46"/>
      <c r="KAW2991" s="46"/>
      <c r="KAX2991" s="46"/>
      <c r="KAY2991" s="46"/>
      <c r="KAZ2991" s="46"/>
      <c r="KBA2991" s="46"/>
      <c r="KBB2991" s="46"/>
      <c r="KBC2991" s="46"/>
      <c r="KBD2991" s="46"/>
      <c r="KBE2991" s="46"/>
      <c r="KBF2991" s="46"/>
      <c r="KBG2991" s="46"/>
      <c r="KBH2991" s="46"/>
      <c r="KBI2991" s="46"/>
      <c r="KBJ2991" s="46"/>
      <c r="KBK2991" s="46"/>
      <c r="KBL2991" s="46"/>
      <c r="KBM2991" s="46"/>
      <c r="KBN2991" s="46"/>
      <c r="KBO2991" s="46"/>
      <c r="KBP2991" s="46"/>
      <c r="KBQ2991" s="46"/>
      <c r="KBR2991" s="46"/>
      <c r="KBS2991" s="46"/>
      <c r="KBT2991" s="46"/>
      <c r="KBU2991" s="46"/>
      <c r="KBV2991" s="46"/>
      <c r="KBW2991" s="46"/>
      <c r="KBX2991" s="46"/>
      <c r="KBY2991" s="46"/>
      <c r="KBZ2991" s="46"/>
      <c r="KCA2991" s="46"/>
      <c r="KCB2991" s="46"/>
      <c r="KCC2991" s="46"/>
      <c r="KCD2991" s="46"/>
      <c r="KCE2991" s="46"/>
      <c r="KCF2991" s="46"/>
      <c r="KCG2991" s="46"/>
      <c r="KCH2991" s="46"/>
      <c r="KCI2991" s="46"/>
      <c r="KCJ2991" s="46"/>
      <c r="KCK2991" s="46"/>
      <c r="KCL2991" s="46"/>
      <c r="KCM2991" s="46"/>
      <c r="KCN2991" s="46"/>
      <c r="KCO2991" s="46"/>
      <c r="KCP2991" s="46"/>
      <c r="KCQ2991" s="46"/>
      <c r="KCR2991" s="46"/>
      <c r="KCS2991" s="46"/>
      <c r="KCT2991" s="46"/>
      <c r="KCU2991" s="46"/>
      <c r="KCV2991" s="46"/>
      <c r="KCW2991" s="46"/>
      <c r="KCX2991" s="46"/>
      <c r="KCY2991" s="46"/>
      <c r="KCZ2991" s="46"/>
      <c r="KDA2991" s="46"/>
      <c r="KDB2991" s="46"/>
      <c r="KDC2991" s="46"/>
      <c r="KDD2991" s="46"/>
      <c r="KDE2991" s="46"/>
      <c r="KDF2991" s="46"/>
      <c r="KDG2991" s="46"/>
      <c r="KDH2991" s="46"/>
      <c r="KDI2991" s="46"/>
      <c r="KDJ2991" s="46"/>
      <c r="KDK2991" s="46"/>
      <c r="KDL2991" s="46"/>
      <c r="KDM2991" s="46"/>
      <c r="KDN2991" s="46"/>
      <c r="KDO2991" s="46"/>
      <c r="KDP2991" s="46"/>
      <c r="KDQ2991" s="46"/>
      <c r="KDR2991" s="46"/>
      <c r="KDS2991" s="46"/>
      <c r="KDT2991" s="46"/>
      <c r="KDU2991" s="46"/>
      <c r="KDV2991" s="46"/>
      <c r="KDW2991" s="46"/>
      <c r="KDX2991" s="46"/>
      <c r="KDY2991" s="46"/>
      <c r="KDZ2991" s="46"/>
      <c r="KEA2991" s="46"/>
      <c r="KEB2991" s="46"/>
      <c r="KEC2991" s="46"/>
      <c r="KED2991" s="46"/>
      <c r="KEE2991" s="46"/>
      <c r="KEF2991" s="46"/>
      <c r="KEG2991" s="46"/>
      <c r="KEH2991" s="46"/>
      <c r="KEI2991" s="46"/>
      <c r="KEJ2991" s="46"/>
      <c r="KEK2991" s="46"/>
      <c r="KEL2991" s="46"/>
      <c r="KEM2991" s="46"/>
      <c r="KEN2991" s="46"/>
      <c r="KEO2991" s="46"/>
      <c r="KEP2991" s="46"/>
      <c r="KEQ2991" s="46"/>
      <c r="KER2991" s="46"/>
      <c r="KES2991" s="46"/>
      <c r="KET2991" s="46"/>
      <c r="KEU2991" s="46"/>
      <c r="KEV2991" s="46"/>
      <c r="KEW2991" s="46"/>
      <c r="KEX2991" s="46"/>
      <c r="KEY2991" s="46"/>
      <c r="KEZ2991" s="46"/>
      <c r="KFA2991" s="46"/>
      <c r="KFB2991" s="46"/>
      <c r="KFC2991" s="46"/>
      <c r="KFD2991" s="46"/>
      <c r="KFE2991" s="46"/>
      <c r="KFF2991" s="46"/>
      <c r="KFG2991" s="46"/>
      <c r="KFH2991" s="46"/>
      <c r="KFI2991" s="46"/>
      <c r="KFJ2991" s="46"/>
      <c r="KFK2991" s="46"/>
      <c r="KFL2991" s="46"/>
      <c r="KFM2991" s="46"/>
      <c r="KFN2991" s="46"/>
      <c r="KFO2991" s="46"/>
      <c r="KFP2991" s="46"/>
      <c r="KFQ2991" s="46"/>
      <c r="KFR2991" s="46"/>
      <c r="KFS2991" s="46"/>
      <c r="KFT2991" s="46"/>
      <c r="KFU2991" s="46"/>
      <c r="KFV2991" s="46"/>
      <c r="KFW2991" s="46"/>
      <c r="KFX2991" s="46"/>
      <c r="KFY2991" s="46"/>
      <c r="KFZ2991" s="46"/>
      <c r="KGA2991" s="46"/>
      <c r="KGB2991" s="46"/>
      <c r="KGC2991" s="46"/>
      <c r="KGD2991" s="46"/>
      <c r="KGE2991" s="46"/>
      <c r="KGF2991" s="46"/>
      <c r="KGG2991" s="46"/>
      <c r="KGH2991" s="46"/>
      <c r="KGI2991" s="46"/>
      <c r="KGJ2991" s="46"/>
      <c r="KGK2991" s="46"/>
      <c r="KGL2991" s="46"/>
      <c r="KGM2991" s="46"/>
      <c r="KGN2991" s="46"/>
      <c r="KGO2991" s="46"/>
      <c r="KGP2991" s="46"/>
      <c r="KGQ2991" s="46"/>
      <c r="KGR2991" s="46"/>
      <c r="KGS2991" s="46"/>
      <c r="KGT2991" s="46"/>
      <c r="KGU2991" s="46"/>
      <c r="KGV2991" s="46"/>
      <c r="KGW2991" s="46"/>
      <c r="KGX2991" s="46"/>
      <c r="KGY2991" s="46"/>
      <c r="KGZ2991" s="46"/>
      <c r="KHA2991" s="46"/>
      <c r="KHB2991" s="46"/>
      <c r="KHC2991" s="46"/>
      <c r="KHD2991" s="46"/>
      <c r="KHE2991" s="46"/>
      <c r="KHF2991" s="46"/>
      <c r="KHG2991" s="46"/>
      <c r="KHH2991" s="46"/>
      <c r="KHI2991" s="46"/>
      <c r="KHJ2991" s="46"/>
      <c r="KHK2991" s="46"/>
      <c r="KHL2991" s="46"/>
      <c r="KHM2991" s="46"/>
      <c r="KHN2991" s="46"/>
      <c r="KHO2991" s="46"/>
      <c r="KHP2991" s="46"/>
      <c r="KHQ2991" s="46"/>
      <c r="KHR2991" s="46"/>
      <c r="KHS2991" s="46"/>
      <c r="KHT2991" s="46"/>
      <c r="KHU2991" s="46"/>
      <c r="KHV2991" s="46"/>
      <c r="KHW2991" s="46"/>
      <c r="KHX2991" s="46"/>
      <c r="KHY2991" s="46"/>
      <c r="KHZ2991" s="46"/>
      <c r="KIA2991" s="46"/>
      <c r="KIB2991" s="46"/>
      <c r="KIC2991" s="46"/>
      <c r="KID2991" s="46"/>
      <c r="KIE2991" s="46"/>
      <c r="KIF2991" s="46"/>
      <c r="KIG2991" s="46"/>
      <c r="KIH2991" s="46"/>
      <c r="KII2991" s="46"/>
      <c r="KIJ2991" s="46"/>
      <c r="KIK2991" s="46"/>
      <c r="KIL2991" s="46"/>
      <c r="KIM2991" s="46"/>
      <c r="KIN2991" s="46"/>
      <c r="KIO2991" s="46"/>
      <c r="KIP2991" s="46"/>
      <c r="KIQ2991" s="46"/>
      <c r="KIR2991" s="46"/>
      <c r="KIS2991" s="46"/>
      <c r="KIT2991" s="46"/>
      <c r="KIU2991" s="46"/>
      <c r="KIV2991" s="46"/>
      <c r="KIW2991" s="46"/>
      <c r="KIX2991" s="46"/>
      <c r="KIY2991" s="46"/>
      <c r="KIZ2991" s="46"/>
      <c r="KJA2991" s="46"/>
      <c r="KJB2991" s="46"/>
      <c r="KJC2991" s="46"/>
      <c r="KJD2991" s="46"/>
      <c r="KJE2991" s="46"/>
      <c r="KJF2991" s="46"/>
      <c r="KJG2991" s="46"/>
      <c r="KJH2991" s="46"/>
      <c r="KJI2991" s="46"/>
      <c r="KJJ2991" s="46"/>
      <c r="KJK2991" s="46"/>
      <c r="KJL2991" s="46"/>
      <c r="KJM2991" s="46"/>
      <c r="KJN2991" s="46"/>
      <c r="KJO2991" s="46"/>
      <c r="KJP2991" s="46"/>
      <c r="KJQ2991" s="46"/>
      <c r="KJR2991" s="46"/>
      <c r="KJS2991" s="46"/>
      <c r="KJT2991" s="46"/>
      <c r="KJU2991" s="46"/>
      <c r="KJV2991" s="46"/>
      <c r="KJW2991" s="46"/>
      <c r="KJX2991" s="46"/>
      <c r="KJY2991" s="46"/>
      <c r="KJZ2991" s="46"/>
      <c r="KKA2991" s="46"/>
      <c r="KKB2991" s="46"/>
      <c r="KKC2991" s="46"/>
      <c r="KKD2991" s="46"/>
      <c r="KKE2991" s="46"/>
      <c r="KKF2991" s="46"/>
      <c r="KKG2991" s="46"/>
      <c r="KKH2991" s="46"/>
      <c r="KKI2991" s="46"/>
      <c r="KKJ2991" s="46"/>
      <c r="KKK2991" s="46"/>
      <c r="KKL2991" s="46"/>
      <c r="KKM2991" s="46"/>
      <c r="KKN2991" s="46"/>
      <c r="KKO2991" s="46"/>
      <c r="KKP2991" s="46"/>
      <c r="KKQ2991" s="46"/>
      <c r="KKR2991" s="46"/>
      <c r="KKS2991" s="46"/>
      <c r="KKT2991" s="46"/>
      <c r="KKU2991" s="46"/>
      <c r="KKV2991" s="46"/>
      <c r="KKW2991" s="46"/>
      <c r="KKX2991" s="46"/>
      <c r="KKY2991" s="46"/>
      <c r="KKZ2991" s="46"/>
      <c r="KLA2991" s="46"/>
      <c r="KLB2991" s="46"/>
      <c r="KLC2991" s="46"/>
      <c r="KLD2991" s="46"/>
      <c r="KLE2991" s="46"/>
      <c r="KLF2991" s="46"/>
      <c r="KLG2991" s="46"/>
      <c r="KLH2991" s="46"/>
      <c r="KLI2991" s="46"/>
      <c r="KLJ2991" s="46"/>
      <c r="KLK2991" s="46"/>
      <c r="KLL2991" s="46"/>
      <c r="KLM2991" s="46"/>
      <c r="KLN2991" s="46"/>
      <c r="KLO2991" s="46"/>
      <c r="KLP2991" s="46"/>
      <c r="KLQ2991" s="46"/>
      <c r="KLR2991" s="46"/>
      <c r="KLS2991" s="46"/>
      <c r="KLT2991" s="46"/>
      <c r="KLU2991" s="46"/>
      <c r="KLV2991" s="46"/>
      <c r="KLW2991" s="46"/>
      <c r="KLX2991" s="46"/>
      <c r="KLY2991" s="46"/>
      <c r="KLZ2991" s="46"/>
      <c r="KMA2991" s="46"/>
      <c r="KMB2991" s="46"/>
      <c r="KMC2991" s="46"/>
      <c r="KMD2991" s="46"/>
      <c r="KME2991" s="46"/>
      <c r="KMF2991" s="46"/>
      <c r="KMG2991" s="46"/>
      <c r="KMH2991" s="46"/>
      <c r="KMI2991" s="46"/>
      <c r="KMJ2991" s="46"/>
      <c r="KMK2991" s="46"/>
      <c r="KML2991" s="46"/>
      <c r="KMM2991" s="46"/>
      <c r="KMN2991" s="46"/>
      <c r="KMO2991" s="46"/>
      <c r="KMP2991" s="46"/>
      <c r="KMQ2991" s="46"/>
      <c r="KMR2991" s="46"/>
      <c r="KMS2991" s="46"/>
      <c r="KMT2991" s="46"/>
      <c r="KMU2991" s="46"/>
      <c r="KMV2991" s="46"/>
      <c r="KMW2991" s="46"/>
      <c r="KMX2991" s="46"/>
      <c r="KMY2991" s="46"/>
      <c r="KMZ2991" s="46"/>
      <c r="KNA2991" s="46"/>
      <c r="KNB2991" s="46"/>
      <c r="KNC2991" s="46"/>
      <c r="KND2991" s="46"/>
      <c r="KNE2991" s="46"/>
      <c r="KNF2991" s="46"/>
      <c r="KNG2991" s="46"/>
      <c r="KNH2991" s="46"/>
      <c r="KNI2991" s="46"/>
      <c r="KNJ2991" s="46"/>
      <c r="KNK2991" s="46"/>
      <c r="KNL2991" s="46"/>
      <c r="KNM2991" s="46"/>
      <c r="KNN2991" s="46"/>
      <c r="KNO2991" s="46"/>
      <c r="KNP2991" s="46"/>
      <c r="KNQ2991" s="46"/>
      <c r="KNR2991" s="46"/>
      <c r="KNS2991" s="46"/>
      <c r="KNT2991" s="46"/>
      <c r="KNU2991" s="46"/>
      <c r="KNV2991" s="46"/>
      <c r="KNW2991" s="46"/>
      <c r="KNX2991" s="46"/>
      <c r="KNY2991" s="46"/>
      <c r="KNZ2991" s="46"/>
      <c r="KOA2991" s="46"/>
      <c r="KOB2991" s="46"/>
      <c r="KOC2991" s="46"/>
      <c r="KOD2991" s="46"/>
      <c r="KOE2991" s="46"/>
      <c r="KOF2991" s="46"/>
      <c r="KOG2991" s="46"/>
      <c r="KOH2991" s="46"/>
      <c r="KOI2991" s="46"/>
      <c r="KOJ2991" s="46"/>
      <c r="KOK2991" s="46"/>
      <c r="KOL2991" s="46"/>
      <c r="KOM2991" s="46"/>
      <c r="KON2991" s="46"/>
      <c r="KOO2991" s="46"/>
      <c r="KOP2991" s="46"/>
      <c r="KOQ2991" s="46"/>
      <c r="KOR2991" s="46"/>
      <c r="KOS2991" s="46"/>
      <c r="KOT2991" s="46"/>
      <c r="KOU2991" s="46"/>
      <c r="KOV2991" s="46"/>
      <c r="KOW2991" s="46"/>
      <c r="KOX2991" s="46"/>
      <c r="KOY2991" s="46"/>
      <c r="KOZ2991" s="46"/>
      <c r="KPA2991" s="46"/>
      <c r="KPB2991" s="46"/>
      <c r="KPC2991" s="46"/>
      <c r="KPD2991" s="46"/>
      <c r="KPE2991" s="46"/>
      <c r="KPF2991" s="46"/>
      <c r="KPG2991" s="46"/>
      <c r="KPH2991" s="46"/>
      <c r="KPI2991" s="46"/>
      <c r="KPJ2991" s="46"/>
      <c r="KPK2991" s="46"/>
      <c r="KPL2991" s="46"/>
      <c r="KPM2991" s="46"/>
      <c r="KPN2991" s="46"/>
      <c r="KPO2991" s="46"/>
      <c r="KPP2991" s="46"/>
      <c r="KPQ2991" s="46"/>
      <c r="KPR2991" s="46"/>
      <c r="KPS2991" s="46"/>
      <c r="KPT2991" s="46"/>
      <c r="KPU2991" s="46"/>
      <c r="KPV2991" s="46"/>
      <c r="KPW2991" s="46"/>
      <c r="KPX2991" s="46"/>
      <c r="KPY2991" s="46"/>
      <c r="KPZ2991" s="46"/>
      <c r="KQA2991" s="46"/>
      <c r="KQB2991" s="46"/>
      <c r="KQC2991" s="46"/>
      <c r="KQD2991" s="46"/>
      <c r="KQE2991" s="46"/>
      <c r="KQF2991" s="46"/>
      <c r="KQG2991" s="46"/>
      <c r="KQH2991" s="46"/>
      <c r="KQI2991" s="46"/>
      <c r="KQJ2991" s="46"/>
      <c r="KQK2991" s="46"/>
      <c r="KQL2991" s="46"/>
      <c r="KQM2991" s="46"/>
      <c r="KQN2991" s="46"/>
      <c r="KQO2991" s="46"/>
      <c r="KQP2991" s="46"/>
      <c r="KQQ2991" s="46"/>
      <c r="KQR2991" s="46"/>
      <c r="KQS2991" s="46"/>
      <c r="KQT2991" s="46"/>
      <c r="KQU2991" s="46"/>
      <c r="KQV2991" s="46"/>
      <c r="KQW2991" s="46"/>
      <c r="KQX2991" s="46"/>
      <c r="KQY2991" s="46"/>
      <c r="KQZ2991" s="46"/>
      <c r="KRA2991" s="46"/>
      <c r="KRB2991" s="46"/>
      <c r="KRC2991" s="46"/>
      <c r="KRD2991" s="46"/>
      <c r="KRE2991" s="46"/>
      <c r="KRF2991" s="46"/>
      <c r="KRG2991" s="46"/>
      <c r="KRH2991" s="46"/>
      <c r="KRI2991" s="46"/>
      <c r="KRJ2991" s="46"/>
      <c r="KRK2991" s="46"/>
      <c r="KRL2991" s="46"/>
      <c r="KRM2991" s="46"/>
      <c r="KRN2991" s="46"/>
      <c r="KRO2991" s="46"/>
      <c r="KRP2991" s="46"/>
      <c r="KRQ2991" s="46"/>
      <c r="KRR2991" s="46"/>
      <c r="KRS2991" s="46"/>
      <c r="KRT2991" s="46"/>
      <c r="KRU2991" s="46"/>
      <c r="KRV2991" s="46"/>
      <c r="KRW2991" s="46"/>
      <c r="KRX2991" s="46"/>
      <c r="KRY2991" s="46"/>
      <c r="KRZ2991" s="46"/>
      <c r="KSA2991" s="46"/>
      <c r="KSB2991" s="46"/>
      <c r="KSC2991" s="46"/>
      <c r="KSD2991" s="46"/>
      <c r="KSE2991" s="46"/>
      <c r="KSF2991" s="46"/>
      <c r="KSG2991" s="46"/>
      <c r="KSH2991" s="46"/>
      <c r="KSI2991" s="46"/>
      <c r="KSJ2991" s="46"/>
      <c r="KSK2991" s="46"/>
      <c r="KSL2991" s="46"/>
      <c r="KSM2991" s="46"/>
      <c r="KSN2991" s="46"/>
      <c r="KSO2991" s="46"/>
      <c r="KSP2991" s="46"/>
      <c r="KSQ2991" s="46"/>
      <c r="KSR2991" s="46"/>
      <c r="KSS2991" s="46"/>
      <c r="KST2991" s="46"/>
      <c r="KSU2991" s="46"/>
      <c r="KSV2991" s="46"/>
      <c r="KSW2991" s="46"/>
      <c r="KSX2991" s="46"/>
      <c r="KSY2991" s="46"/>
      <c r="KSZ2991" s="46"/>
      <c r="KTA2991" s="46"/>
      <c r="KTB2991" s="46"/>
      <c r="KTC2991" s="46"/>
      <c r="KTD2991" s="46"/>
      <c r="KTE2991" s="46"/>
      <c r="KTF2991" s="46"/>
      <c r="KTG2991" s="46"/>
      <c r="KTH2991" s="46"/>
      <c r="KTI2991" s="46"/>
      <c r="KTJ2991" s="46"/>
      <c r="KTK2991" s="46"/>
      <c r="KTL2991" s="46"/>
      <c r="KTM2991" s="46"/>
      <c r="KTN2991" s="46"/>
      <c r="KTO2991" s="46"/>
      <c r="KTP2991" s="46"/>
      <c r="KTQ2991" s="46"/>
      <c r="KTR2991" s="46"/>
      <c r="KTS2991" s="46"/>
      <c r="KTT2991" s="46"/>
      <c r="KTU2991" s="46"/>
      <c r="KTV2991" s="46"/>
      <c r="KTW2991" s="46"/>
      <c r="KTX2991" s="46"/>
      <c r="KTY2991" s="46"/>
      <c r="KTZ2991" s="46"/>
      <c r="KUA2991" s="46"/>
      <c r="KUB2991" s="46"/>
      <c r="KUC2991" s="46"/>
      <c r="KUD2991" s="46"/>
      <c r="KUE2991" s="46"/>
      <c r="KUF2991" s="46"/>
      <c r="KUG2991" s="46"/>
      <c r="KUH2991" s="46"/>
      <c r="KUI2991" s="46"/>
      <c r="KUJ2991" s="46"/>
      <c r="KUK2991" s="46"/>
      <c r="KUL2991" s="46"/>
      <c r="KUM2991" s="46"/>
      <c r="KUN2991" s="46"/>
      <c r="KUO2991" s="46"/>
      <c r="KUP2991" s="46"/>
      <c r="KUQ2991" s="46"/>
      <c r="KUR2991" s="46"/>
      <c r="KUS2991" s="46"/>
      <c r="KUT2991" s="46"/>
      <c r="KUU2991" s="46"/>
      <c r="KUV2991" s="46"/>
      <c r="KUW2991" s="46"/>
      <c r="KUX2991" s="46"/>
      <c r="KUY2991" s="46"/>
      <c r="KUZ2991" s="46"/>
      <c r="KVA2991" s="46"/>
      <c r="KVB2991" s="46"/>
      <c r="KVC2991" s="46"/>
      <c r="KVD2991" s="46"/>
      <c r="KVE2991" s="46"/>
      <c r="KVF2991" s="46"/>
      <c r="KVG2991" s="46"/>
      <c r="KVH2991" s="46"/>
      <c r="KVI2991" s="46"/>
      <c r="KVJ2991" s="46"/>
      <c r="KVK2991" s="46"/>
      <c r="KVL2991" s="46"/>
      <c r="KVM2991" s="46"/>
      <c r="KVN2991" s="46"/>
      <c r="KVO2991" s="46"/>
      <c r="KVP2991" s="46"/>
      <c r="KVQ2991" s="46"/>
      <c r="KVR2991" s="46"/>
      <c r="KVS2991" s="46"/>
      <c r="KVT2991" s="46"/>
      <c r="KVU2991" s="46"/>
      <c r="KVV2991" s="46"/>
      <c r="KVW2991" s="46"/>
      <c r="KVX2991" s="46"/>
      <c r="KVY2991" s="46"/>
      <c r="KVZ2991" s="46"/>
      <c r="KWA2991" s="46"/>
      <c r="KWB2991" s="46"/>
      <c r="KWC2991" s="46"/>
      <c r="KWD2991" s="46"/>
      <c r="KWE2991" s="46"/>
      <c r="KWF2991" s="46"/>
      <c r="KWG2991" s="46"/>
      <c r="KWH2991" s="46"/>
      <c r="KWI2991" s="46"/>
      <c r="KWJ2991" s="46"/>
      <c r="KWK2991" s="46"/>
      <c r="KWL2991" s="46"/>
      <c r="KWM2991" s="46"/>
      <c r="KWN2991" s="46"/>
      <c r="KWO2991" s="46"/>
      <c r="KWP2991" s="46"/>
      <c r="KWQ2991" s="46"/>
      <c r="KWR2991" s="46"/>
      <c r="KWS2991" s="46"/>
      <c r="KWT2991" s="46"/>
      <c r="KWU2991" s="46"/>
      <c r="KWV2991" s="46"/>
      <c r="KWW2991" s="46"/>
      <c r="KWX2991" s="46"/>
      <c r="KWY2991" s="46"/>
      <c r="KWZ2991" s="46"/>
      <c r="KXA2991" s="46"/>
      <c r="KXB2991" s="46"/>
      <c r="KXC2991" s="46"/>
      <c r="KXD2991" s="46"/>
      <c r="KXE2991" s="46"/>
      <c r="KXF2991" s="46"/>
      <c r="KXG2991" s="46"/>
      <c r="KXH2991" s="46"/>
      <c r="KXI2991" s="46"/>
      <c r="KXJ2991" s="46"/>
      <c r="KXK2991" s="46"/>
      <c r="KXL2991" s="46"/>
      <c r="KXM2991" s="46"/>
      <c r="KXN2991" s="46"/>
      <c r="KXO2991" s="46"/>
      <c r="KXP2991" s="46"/>
      <c r="KXQ2991" s="46"/>
      <c r="KXR2991" s="46"/>
      <c r="KXS2991" s="46"/>
      <c r="KXT2991" s="46"/>
      <c r="KXU2991" s="46"/>
      <c r="KXV2991" s="46"/>
      <c r="KXW2991" s="46"/>
      <c r="KXX2991" s="46"/>
      <c r="KXY2991" s="46"/>
      <c r="KXZ2991" s="46"/>
      <c r="KYA2991" s="46"/>
      <c r="KYB2991" s="46"/>
      <c r="KYC2991" s="46"/>
      <c r="KYD2991" s="46"/>
      <c r="KYE2991" s="46"/>
      <c r="KYF2991" s="46"/>
      <c r="KYG2991" s="46"/>
      <c r="KYH2991" s="46"/>
      <c r="KYI2991" s="46"/>
      <c r="KYJ2991" s="46"/>
      <c r="KYK2991" s="46"/>
      <c r="KYL2991" s="46"/>
      <c r="KYM2991" s="46"/>
      <c r="KYN2991" s="46"/>
      <c r="KYO2991" s="46"/>
      <c r="KYP2991" s="46"/>
      <c r="KYQ2991" s="46"/>
      <c r="KYR2991" s="46"/>
      <c r="KYS2991" s="46"/>
      <c r="KYT2991" s="46"/>
      <c r="KYU2991" s="46"/>
      <c r="KYV2991" s="46"/>
      <c r="KYW2991" s="46"/>
      <c r="KYX2991" s="46"/>
      <c r="KYY2991" s="46"/>
      <c r="KYZ2991" s="46"/>
      <c r="KZA2991" s="46"/>
      <c r="KZB2991" s="46"/>
      <c r="KZC2991" s="46"/>
      <c r="KZD2991" s="46"/>
      <c r="KZE2991" s="46"/>
      <c r="KZF2991" s="46"/>
      <c r="KZG2991" s="46"/>
      <c r="KZH2991" s="46"/>
      <c r="KZI2991" s="46"/>
      <c r="KZJ2991" s="46"/>
      <c r="KZK2991" s="46"/>
      <c r="KZL2991" s="46"/>
      <c r="KZM2991" s="46"/>
      <c r="KZN2991" s="46"/>
      <c r="KZO2991" s="46"/>
      <c r="KZP2991" s="46"/>
      <c r="KZQ2991" s="46"/>
      <c r="KZR2991" s="46"/>
      <c r="KZS2991" s="46"/>
      <c r="KZT2991" s="46"/>
      <c r="KZU2991" s="46"/>
      <c r="KZV2991" s="46"/>
      <c r="KZW2991" s="46"/>
      <c r="KZX2991" s="46"/>
      <c r="KZY2991" s="46"/>
      <c r="KZZ2991" s="46"/>
      <c r="LAA2991" s="46"/>
      <c r="LAB2991" s="46"/>
      <c r="LAC2991" s="46"/>
      <c r="LAD2991" s="46"/>
      <c r="LAE2991" s="46"/>
      <c r="LAF2991" s="46"/>
      <c r="LAG2991" s="46"/>
      <c r="LAH2991" s="46"/>
      <c r="LAI2991" s="46"/>
      <c r="LAJ2991" s="46"/>
      <c r="LAK2991" s="46"/>
      <c r="LAL2991" s="46"/>
      <c r="LAM2991" s="46"/>
      <c r="LAN2991" s="46"/>
      <c r="LAO2991" s="46"/>
      <c r="LAP2991" s="46"/>
      <c r="LAQ2991" s="46"/>
      <c r="LAR2991" s="46"/>
      <c r="LAS2991" s="46"/>
      <c r="LAT2991" s="46"/>
      <c r="LAU2991" s="46"/>
      <c r="LAV2991" s="46"/>
      <c r="LAW2991" s="46"/>
      <c r="LAX2991" s="46"/>
      <c r="LAY2991" s="46"/>
      <c r="LAZ2991" s="46"/>
      <c r="LBA2991" s="46"/>
      <c r="LBB2991" s="46"/>
      <c r="LBC2991" s="46"/>
      <c r="LBD2991" s="46"/>
      <c r="LBE2991" s="46"/>
      <c r="LBF2991" s="46"/>
      <c r="LBG2991" s="46"/>
      <c r="LBH2991" s="46"/>
      <c r="LBI2991" s="46"/>
      <c r="LBJ2991" s="46"/>
      <c r="LBK2991" s="46"/>
      <c r="LBL2991" s="46"/>
      <c r="LBM2991" s="46"/>
      <c r="LBN2991" s="46"/>
      <c r="LBO2991" s="46"/>
      <c r="LBP2991" s="46"/>
      <c r="LBQ2991" s="46"/>
      <c r="LBR2991" s="46"/>
      <c r="LBS2991" s="46"/>
      <c r="LBT2991" s="46"/>
      <c r="LBU2991" s="46"/>
      <c r="LBV2991" s="46"/>
      <c r="LBW2991" s="46"/>
      <c r="LBX2991" s="46"/>
      <c r="LBY2991" s="46"/>
      <c r="LBZ2991" s="46"/>
      <c r="LCA2991" s="46"/>
      <c r="LCB2991" s="46"/>
      <c r="LCC2991" s="46"/>
      <c r="LCD2991" s="46"/>
      <c r="LCE2991" s="46"/>
      <c r="LCF2991" s="46"/>
      <c r="LCG2991" s="46"/>
      <c r="LCH2991" s="46"/>
      <c r="LCI2991" s="46"/>
      <c r="LCJ2991" s="46"/>
      <c r="LCK2991" s="46"/>
      <c r="LCL2991" s="46"/>
      <c r="LCM2991" s="46"/>
      <c r="LCN2991" s="46"/>
      <c r="LCO2991" s="46"/>
      <c r="LCP2991" s="46"/>
      <c r="LCQ2991" s="46"/>
      <c r="LCR2991" s="46"/>
      <c r="LCS2991" s="46"/>
      <c r="LCT2991" s="46"/>
      <c r="LCU2991" s="46"/>
      <c r="LCV2991" s="46"/>
      <c r="LCW2991" s="46"/>
      <c r="LCX2991" s="46"/>
      <c r="LCY2991" s="46"/>
      <c r="LCZ2991" s="46"/>
      <c r="LDA2991" s="46"/>
      <c r="LDB2991" s="46"/>
      <c r="LDC2991" s="46"/>
      <c r="LDD2991" s="46"/>
      <c r="LDE2991" s="46"/>
      <c r="LDF2991" s="46"/>
      <c r="LDG2991" s="46"/>
      <c r="LDH2991" s="46"/>
      <c r="LDI2991" s="46"/>
      <c r="LDJ2991" s="46"/>
      <c r="LDK2991" s="46"/>
      <c r="LDL2991" s="46"/>
      <c r="LDM2991" s="46"/>
      <c r="LDN2991" s="46"/>
      <c r="LDO2991" s="46"/>
      <c r="LDP2991" s="46"/>
      <c r="LDQ2991" s="46"/>
      <c r="LDR2991" s="46"/>
      <c r="LDS2991" s="46"/>
      <c r="LDT2991" s="46"/>
      <c r="LDU2991" s="46"/>
      <c r="LDV2991" s="46"/>
      <c r="LDW2991" s="46"/>
      <c r="LDX2991" s="46"/>
      <c r="LDY2991" s="46"/>
      <c r="LDZ2991" s="46"/>
      <c r="LEA2991" s="46"/>
      <c r="LEB2991" s="46"/>
      <c r="LEC2991" s="46"/>
      <c r="LED2991" s="46"/>
      <c r="LEE2991" s="46"/>
      <c r="LEF2991" s="46"/>
      <c r="LEG2991" s="46"/>
      <c r="LEH2991" s="46"/>
      <c r="LEI2991" s="46"/>
      <c r="LEJ2991" s="46"/>
      <c r="LEK2991" s="46"/>
      <c r="LEL2991" s="46"/>
      <c r="LEM2991" s="46"/>
      <c r="LEN2991" s="46"/>
      <c r="LEO2991" s="46"/>
      <c r="LEP2991" s="46"/>
      <c r="LEQ2991" s="46"/>
      <c r="LER2991" s="46"/>
      <c r="LES2991" s="46"/>
      <c r="LET2991" s="46"/>
      <c r="LEU2991" s="46"/>
      <c r="LEV2991" s="46"/>
      <c r="LEW2991" s="46"/>
      <c r="LEX2991" s="46"/>
      <c r="LEY2991" s="46"/>
      <c r="LEZ2991" s="46"/>
      <c r="LFA2991" s="46"/>
      <c r="LFB2991" s="46"/>
      <c r="LFC2991" s="46"/>
      <c r="LFD2991" s="46"/>
      <c r="LFE2991" s="46"/>
      <c r="LFF2991" s="46"/>
      <c r="LFG2991" s="46"/>
      <c r="LFH2991" s="46"/>
      <c r="LFI2991" s="46"/>
      <c r="LFJ2991" s="46"/>
      <c r="LFK2991" s="46"/>
      <c r="LFL2991" s="46"/>
      <c r="LFM2991" s="46"/>
      <c r="LFN2991" s="46"/>
      <c r="LFO2991" s="46"/>
      <c r="LFP2991" s="46"/>
      <c r="LFQ2991" s="46"/>
      <c r="LFR2991" s="46"/>
      <c r="LFS2991" s="46"/>
      <c r="LFT2991" s="46"/>
      <c r="LFU2991" s="46"/>
      <c r="LFV2991" s="46"/>
      <c r="LFW2991" s="46"/>
      <c r="LFX2991" s="46"/>
      <c r="LFY2991" s="46"/>
      <c r="LFZ2991" s="46"/>
      <c r="LGA2991" s="46"/>
      <c r="LGB2991" s="46"/>
      <c r="LGC2991" s="46"/>
      <c r="LGD2991" s="46"/>
      <c r="LGE2991" s="46"/>
      <c r="LGF2991" s="46"/>
      <c r="LGG2991" s="46"/>
      <c r="LGH2991" s="46"/>
      <c r="LGI2991" s="46"/>
      <c r="LGJ2991" s="46"/>
      <c r="LGK2991" s="46"/>
      <c r="LGL2991" s="46"/>
      <c r="LGM2991" s="46"/>
      <c r="LGN2991" s="46"/>
      <c r="LGO2991" s="46"/>
      <c r="LGP2991" s="46"/>
      <c r="LGQ2991" s="46"/>
      <c r="LGR2991" s="46"/>
      <c r="LGS2991" s="46"/>
      <c r="LGT2991" s="46"/>
      <c r="LGU2991" s="46"/>
      <c r="LGV2991" s="46"/>
      <c r="LGW2991" s="46"/>
      <c r="LGX2991" s="46"/>
      <c r="LGY2991" s="46"/>
      <c r="LGZ2991" s="46"/>
      <c r="LHA2991" s="46"/>
      <c r="LHB2991" s="46"/>
      <c r="LHC2991" s="46"/>
      <c r="LHD2991" s="46"/>
      <c r="LHE2991" s="46"/>
      <c r="LHF2991" s="46"/>
      <c r="LHG2991" s="46"/>
      <c r="LHH2991" s="46"/>
      <c r="LHI2991" s="46"/>
      <c r="LHJ2991" s="46"/>
      <c r="LHK2991" s="46"/>
      <c r="LHL2991" s="46"/>
      <c r="LHM2991" s="46"/>
      <c r="LHN2991" s="46"/>
      <c r="LHO2991" s="46"/>
      <c r="LHP2991" s="46"/>
      <c r="LHQ2991" s="46"/>
      <c r="LHR2991" s="46"/>
      <c r="LHS2991" s="46"/>
      <c r="LHT2991" s="46"/>
      <c r="LHU2991" s="46"/>
      <c r="LHV2991" s="46"/>
      <c r="LHW2991" s="46"/>
      <c r="LHX2991" s="46"/>
      <c r="LHY2991" s="46"/>
      <c r="LHZ2991" s="46"/>
      <c r="LIA2991" s="46"/>
      <c r="LIB2991" s="46"/>
      <c r="LIC2991" s="46"/>
      <c r="LID2991" s="46"/>
      <c r="LIE2991" s="46"/>
      <c r="LIF2991" s="46"/>
      <c r="LIG2991" s="46"/>
      <c r="LIH2991" s="46"/>
      <c r="LII2991" s="46"/>
      <c r="LIJ2991" s="46"/>
      <c r="LIK2991" s="46"/>
      <c r="LIL2991" s="46"/>
      <c r="LIM2991" s="46"/>
      <c r="LIN2991" s="46"/>
      <c r="LIO2991" s="46"/>
      <c r="LIP2991" s="46"/>
      <c r="LIQ2991" s="46"/>
      <c r="LIR2991" s="46"/>
      <c r="LIS2991" s="46"/>
      <c r="LIT2991" s="46"/>
      <c r="LIU2991" s="46"/>
      <c r="LIV2991" s="46"/>
      <c r="LIW2991" s="46"/>
      <c r="LIX2991" s="46"/>
      <c r="LIY2991" s="46"/>
      <c r="LIZ2991" s="46"/>
      <c r="LJA2991" s="46"/>
      <c r="LJB2991" s="46"/>
      <c r="LJC2991" s="46"/>
      <c r="LJD2991" s="46"/>
      <c r="LJE2991" s="46"/>
      <c r="LJF2991" s="46"/>
      <c r="LJG2991" s="46"/>
      <c r="LJH2991" s="46"/>
      <c r="LJI2991" s="46"/>
      <c r="LJJ2991" s="46"/>
      <c r="LJK2991" s="46"/>
      <c r="LJL2991" s="46"/>
      <c r="LJM2991" s="46"/>
      <c r="LJN2991" s="46"/>
      <c r="LJO2991" s="46"/>
      <c r="LJP2991" s="46"/>
      <c r="LJQ2991" s="46"/>
      <c r="LJR2991" s="46"/>
      <c r="LJS2991" s="46"/>
      <c r="LJT2991" s="46"/>
      <c r="LJU2991" s="46"/>
      <c r="LJV2991" s="46"/>
      <c r="LJW2991" s="46"/>
      <c r="LJX2991" s="46"/>
      <c r="LJY2991" s="46"/>
      <c r="LJZ2991" s="46"/>
      <c r="LKA2991" s="46"/>
      <c r="LKB2991" s="46"/>
      <c r="LKC2991" s="46"/>
      <c r="LKD2991" s="46"/>
      <c r="LKE2991" s="46"/>
      <c r="LKF2991" s="46"/>
      <c r="LKG2991" s="46"/>
      <c r="LKH2991" s="46"/>
      <c r="LKI2991" s="46"/>
      <c r="LKJ2991" s="46"/>
      <c r="LKK2991" s="46"/>
      <c r="LKL2991" s="46"/>
      <c r="LKM2991" s="46"/>
      <c r="LKN2991" s="46"/>
      <c r="LKO2991" s="46"/>
      <c r="LKP2991" s="46"/>
      <c r="LKQ2991" s="46"/>
      <c r="LKR2991" s="46"/>
      <c r="LKS2991" s="46"/>
      <c r="LKT2991" s="46"/>
      <c r="LKU2991" s="46"/>
      <c r="LKV2991" s="46"/>
      <c r="LKW2991" s="46"/>
      <c r="LKX2991" s="46"/>
      <c r="LKY2991" s="46"/>
      <c r="LKZ2991" s="46"/>
      <c r="LLA2991" s="46"/>
      <c r="LLB2991" s="46"/>
      <c r="LLC2991" s="46"/>
      <c r="LLD2991" s="46"/>
      <c r="LLE2991" s="46"/>
      <c r="LLF2991" s="46"/>
      <c r="LLG2991" s="46"/>
      <c r="LLH2991" s="46"/>
      <c r="LLI2991" s="46"/>
      <c r="LLJ2991" s="46"/>
      <c r="LLK2991" s="46"/>
      <c r="LLL2991" s="46"/>
      <c r="LLM2991" s="46"/>
      <c r="LLN2991" s="46"/>
      <c r="LLO2991" s="46"/>
      <c r="LLP2991" s="46"/>
      <c r="LLQ2991" s="46"/>
      <c r="LLR2991" s="46"/>
      <c r="LLS2991" s="46"/>
      <c r="LLT2991" s="46"/>
      <c r="LLU2991" s="46"/>
      <c r="LLV2991" s="46"/>
      <c r="LLW2991" s="46"/>
      <c r="LLX2991" s="46"/>
      <c r="LLY2991" s="46"/>
      <c r="LLZ2991" s="46"/>
      <c r="LMA2991" s="46"/>
      <c r="LMB2991" s="46"/>
      <c r="LMC2991" s="46"/>
      <c r="LMD2991" s="46"/>
      <c r="LME2991" s="46"/>
      <c r="LMF2991" s="46"/>
      <c r="LMG2991" s="46"/>
      <c r="LMH2991" s="46"/>
      <c r="LMI2991" s="46"/>
      <c r="LMJ2991" s="46"/>
      <c r="LMK2991" s="46"/>
      <c r="LML2991" s="46"/>
      <c r="LMM2991" s="46"/>
      <c r="LMN2991" s="46"/>
      <c r="LMO2991" s="46"/>
      <c r="LMP2991" s="46"/>
      <c r="LMQ2991" s="46"/>
      <c r="LMR2991" s="46"/>
      <c r="LMS2991" s="46"/>
      <c r="LMT2991" s="46"/>
      <c r="LMU2991" s="46"/>
      <c r="LMV2991" s="46"/>
      <c r="LMW2991" s="46"/>
      <c r="LMX2991" s="46"/>
      <c r="LMY2991" s="46"/>
      <c r="LMZ2991" s="46"/>
      <c r="LNA2991" s="46"/>
      <c r="LNB2991" s="46"/>
      <c r="LNC2991" s="46"/>
      <c r="LND2991" s="46"/>
      <c r="LNE2991" s="46"/>
      <c r="LNF2991" s="46"/>
      <c r="LNG2991" s="46"/>
      <c r="LNH2991" s="46"/>
      <c r="LNI2991" s="46"/>
      <c r="LNJ2991" s="46"/>
      <c r="LNK2991" s="46"/>
      <c r="LNL2991" s="46"/>
      <c r="LNM2991" s="46"/>
      <c r="LNN2991" s="46"/>
      <c r="LNO2991" s="46"/>
      <c r="LNP2991" s="46"/>
      <c r="LNQ2991" s="46"/>
      <c r="LNR2991" s="46"/>
      <c r="LNS2991" s="46"/>
      <c r="LNT2991" s="46"/>
      <c r="LNU2991" s="46"/>
      <c r="LNV2991" s="46"/>
      <c r="LNW2991" s="46"/>
      <c r="LNX2991" s="46"/>
      <c r="LNY2991" s="46"/>
      <c r="LNZ2991" s="46"/>
      <c r="LOA2991" s="46"/>
      <c r="LOB2991" s="46"/>
      <c r="LOC2991" s="46"/>
      <c r="LOD2991" s="46"/>
      <c r="LOE2991" s="46"/>
      <c r="LOF2991" s="46"/>
      <c r="LOG2991" s="46"/>
      <c r="LOH2991" s="46"/>
      <c r="LOI2991" s="46"/>
      <c r="LOJ2991" s="46"/>
      <c r="LOK2991" s="46"/>
      <c r="LOL2991" s="46"/>
      <c r="LOM2991" s="46"/>
      <c r="LON2991" s="46"/>
      <c r="LOO2991" s="46"/>
      <c r="LOP2991" s="46"/>
      <c r="LOQ2991" s="46"/>
      <c r="LOR2991" s="46"/>
      <c r="LOS2991" s="46"/>
      <c r="LOT2991" s="46"/>
      <c r="LOU2991" s="46"/>
      <c r="LOV2991" s="46"/>
      <c r="LOW2991" s="46"/>
      <c r="LOX2991" s="46"/>
      <c r="LOY2991" s="46"/>
      <c r="LOZ2991" s="46"/>
      <c r="LPA2991" s="46"/>
      <c r="LPB2991" s="46"/>
      <c r="LPC2991" s="46"/>
      <c r="LPD2991" s="46"/>
      <c r="LPE2991" s="46"/>
      <c r="LPF2991" s="46"/>
      <c r="LPG2991" s="46"/>
      <c r="LPH2991" s="46"/>
      <c r="LPI2991" s="46"/>
      <c r="LPJ2991" s="46"/>
      <c r="LPK2991" s="46"/>
      <c r="LPL2991" s="46"/>
      <c r="LPM2991" s="46"/>
      <c r="LPN2991" s="46"/>
      <c r="LPO2991" s="46"/>
      <c r="LPP2991" s="46"/>
      <c r="LPQ2991" s="46"/>
      <c r="LPR2991" s="46"/>
      <c r="LPS2991" s="46"/>
      <c r="LPT2991" s="46"/>
      <c r="LPU2991" s="46"/>
      <c r="LPV2991" s="46"/>
      <c r="LPW2991" s="46"/>
      <c r="LPX2991" s="46"/>
      <c r="LPY2991" s="46"/>
      <c r="LPZ2991" s="46"/>
      <c r="LQA2991" s="46"/>
      <c r="LQB2991" s="46"/>
      <c r="LQC2991" s="46"/>
      <c r="LQD2991" s="46"/>
      <c r="LQE2991" s="46"/>
      <c r="LQF2991" s="46"/>
      <c r="LQG2991" s="46"/>
      <c r="LQH2991" s="46"/>
      <c r="LQI2991" s="46"/>
      <c r="LQJ2991" s="46"/>
      <c r="LQK2991" s="46"/>
      <c r="LQL2991" s="46"/>
      <c r="LQM2991" s="46"/>
      <c r="LQN2991" s="46"/>
      <c r="LQO2991" s="46"/>
      <c r="LQP2991" s="46"/>
      <c r="LQQ2991" s="46"/>
      <c r="LQR2991" s="46"/>
      <c r="LQS2991" s="46"/>
      <c r="LQT2991" s="46"/>
      <c r="LQU2991" s="46"/>
      <c r="LQV2991" s="46"/>
      <c r="LQW2991" s="46"/>
      <c r="LQX2991" s="46"/>
      <c r="LQY2991" s="46"/>
      <c r="LQZ2991" s="46"/>
      <c r="LRA2991" s="46"/>
      <c r="LRB2991" s="46"/>
      <c r="LRC2991" s="46"/>
      <c r="LRD2991" s="46"/>
      <c r="LRE2991" s="46"/>
      <c r="LRF2991" s="46"/>
      <c r="LRG2991" s="46"/>
      <c r="LRH2991" s="46"/>
      <c r="LRI2991" s="46"/>
      <c r="LRJ2991" s="46"/>
      <c r="LRK2991" s="46"/>
      <c r="LRL2991" s="46"/>
      <c r="LRM2991" s="46"/>
      <c r="LRN2991" s="46"/>
      <c r="LRO2991" s="46"/>
      <c r="LRP2991" s="46"/>
      <c r="LRQ2991" s="46"/>
      <c r="LRR2991" s="46"/>
      <c r="LRS2991" s="46"/>
      <c r="LRT2991" s="46"/>
      <c r="LRU2991" s="46"/>
      <c r="LRV2991" s="46"/>
      <c r="LRW2991" s="46"/>
      <c r="LRX2991" s="46"/>
      <c r="LRY2991" s="46"/>
      <c r="LRZ2991" s="46"/>
      <c r="LSA2991" s="46"/>
      <c r="LSB2991" s="46"/>
      <c r="LSC2991" s="46"/>
      <c r="LSD2991" s="46"/>
      <c r="LSE2991" s="46"/>
      <c r="LSF2991" s="46"/>
      <c r="LSG2991" s="46"/>
      <c r="LSH2991" s="46"/>
      <c r="LSI2991" s="46"/>
      <c r="LSJ2991" s="46"/>
      <c r="LSK2991" s="46"/>
      <c r="LSL2991" s="46"/>
      <c r="LSM2991" s="46"/>
      <c r="LSN2991" s="46"/>
      <c r="LSO2991" s="46"/>
      <c r="LSP2991" s="46"/>
      <c r="LSQ2991" s="46"/>
      <c r="LSR2991" s="46"/>
      <c r="LSS2991" s="46"/>
      <c r="LST2991" s="46"/>
      <c r="LSU2991" s="46"/>
      <c r="LSV2991" s="46"/>
      <c r="LSW2991" s="46"/>
      <c r="LSX2991" s="46"/>
      <c r="LSY2991" s="46"/>
      <c r="LSZ2991" s="46"/>
      <c r="LTA2991" s="46"/>
      <c r="LTB2991" s="46"/>
      <c r="LTC2991" s="46"/>
      <c r="LTD2991" s="46"/>
      <c r="LTE2991" s="46"/>
      <c r="LTF2991" s="46"/>
      <c r="LTG2991" s="46"/>
      <c r="LTH2991" s="46"/>
      <c r="LTI2991" s="46"/>
      <c r="LTJ2991" s="46"/>
      <c r="LTK2991" s="46"/>
      <c r="LTL2991" s="46"/>
      <c r="LTM2991" s="46"/>
      <c r="LTN2991" s="46"/>
      <c r="LTO2991" s="46"/>
      <c r="LTP2991" s="46"/>
      <c r="LTQ2991" s="46"/>
      <c r="LTR2991" s="46"/>
      <c r="LTS2991" s="46"/>
      <c r="LTT2991" s="46"/>
      <c r="LTU2991" s="46"/>
      <c r="LTV2991" s="46"/>
      <c r="LTW2991" s="46"/>
      <c r="LTX2991" s="46"/>
      <c r="LTY2991" s="46"/>
      <c r="LTZ2991" s="46"/>
      <c r="LUA2991" s="46"/>
      <c r="LUB2991" s="46"/>
      <c r="LUC2991" s="46"/>
      <c r="LUD2991" s="46"/>
      <c r="LUE2991" s="46"/>
      <c r="LUF2991" s="46"/>
      <c r="LUG2991" s="46"/>
      <c r="LUH2991" s="46"/>
      <c r="LUI2991" s="46"/>
      <c r="LUJ2991" s="46"/>
      <c r="LUK2991" s="46"/>
      <c r="LUL2991" s="46"/>
      <c r="LUM2991" s="46"/>
      <c r="LUN2991" s="46"/>
      <c r="LUO2991" s="46"/>
      <c r="LUP2991" s="46"/>
      <c r="LUQ2991" s="46"/>
      <c r="LUR2991" s="46"/>
      <c r="LUS2991" s="46"/>
      <c r="LUT2991" s="46"/>
      <c r="LUU2991" s="46"/>
      <c r="LUV2991" s="46"/>
      <c r="LUW2991" s="46"/>
      <c r="LUX2991" s="46"/>
      <c r="LUY2991" s="46"/>
      <c r="LUZ2991" s="46"/>
      <c r="LVA2991" s="46"/>
      <c r="LVB2991" s="46"/>
      <c r="LVC2991" s="46"/>
      <c r="LVD2991" s="46"/>
      <c r="LVE2991" s="46"/>
      <c r="LVF2991" s="46"/>
      <c r="LVG2991" s="46"/>
      <c r="LVH2991" s="46"/>
      <c r="LVI2991" s="46"/>
      <c r="LVJ2991" s="46"/>
      <c r="LVK2991" s="46"/>
      <c r="LVL2991" s="46"/>
      <c r="LVM2991" s="46"/>
      <c r="LVN2991" s="46"/>
      <c r="LVO2991" s="46"/>
      <c r="LVP2991" s="46"/>
      <c r="LVQ2991" s="46"/>
      <c r="LVR2991" s="46"/>
      <c r="LVS2991" s="46"/>
      <c r="LVT2991" s="46"/>
      <c r="LVU2991" s="46"/>
      <c r="LVV2991" s="46"/>
      <c r="LVW2991" s="46"/>
      <c r="LVX2991" s="46"/>
      <c r="LVY2991" s="46"/>
      <c r="LVZ2991" s="46"/>
      <c r="LWA2991" s="46"/>
      <c r="LWB2991" s="46"/>
      <c r="LWC2991" s="46"/>
      <c r="LWD2991" s="46"/>
      <c r="LWE2991" s="46"/>
      <c r="LWF2991" s="46"/>
      <c r="LWG2991" s="46"/>
      <c r="LWH2991" s="46"/>
      <c r="LWI2991" s="46"/>
      <c r="LWJ2991" s="46"/>
      <c r="LWK2991" s="46"/>
      <c r="LWL2991" s="46"/>
      <c r="LWM2991" s="46"/>
      <c r="LWN2991" s="46"/>
      <c r="LWO2991" s="46"/>
      <c r="LWP2991" s="46"/>
      <c r="LWQ2991" s="46"/>
      <c r="LWR2991" s="46"/>
      <c r="LWS2991" s="46"/>
      <c r="LWT2991" s="46"/>
      <c r="LWU2991" s="46"/>
      <c r="LWV2991" s="46"/>
      <c r="LWW2991" s="46"/>
      <c r="LWX2991" s="46"/>
      <c r="LWY2991" s="46"/>
      <c r="LWZ2991" s="46"/>
      <c r="LXA2991" s="46"/>
      <c r="LXB2991" s="46"/>
      <c r="LXC2991" s="46"/>
      <c r="LXD2991" s="46"/>
      <c r="LXE2991" s="46"/>
      <c r="LXF2991" s="46"/>
      <c r="LXG2991" s="46"/>
      <c r="LXH2991" s="46"/>
      <c r="LXI2991" s="46"/>
      <c r="LXJ2991" s="46"/>
      <c r="LXK2991" s="46"/>
      <c r="LXL2991" s="46"/>
      <c r="LXM2991" s="46"/>
      <c r="LXN2991" s="46"/>
      <c r="LXO2991" s="46"/>
      <c r="LXP2991" s="46"/>
      <c r="LXQ2991" s="46"/>
      <c r="LXR2991" s="46"/>
      <c r="LXS2991" s="46"/>
      <c r="LXT2991" s="46"/>
      <c r="LXU2991" s="46"/>
      <c r="LXV2991" s="46"/>
      <c r="LXW2991" s="46"/>
      <c r="LXX2991" s="46"/>
      <c r="LXY2991" s="46"/>
      <c r="LXZ2991" s="46"/>
      <c r="LYA2991" s="46"/>
      <c r="LYB2991" s="46"/>
      <c r="LYC2991" s="46"/>
      <c r="LYD2991" s="46"/>
      <c r="LYE2991" s="46"/>
      <c r="LYF2991" s="46"/>
      <c r="LYG2991" s="46"/>
      <c r="LYH2991" s="46"/>
      <c r="LYI2991" s="46"/>
      <c r="LYJ2991" s="46"/>
      <c r="LYK2991" s="46"/>
      <c r="LYL2991" s="46"/>
      <c r="LYM2991" s="46"/>
      <c r="LYN2991" s="46"/>
      <c r="LYO2991" s="46"/>
      <c r="LYP2991" s="46"/>
      <c r="LYQ2991" s="46"/>
      <c r="LYR2991" s="46"/>
      <c r="LYS2991" s="46"/>
      <c r="LYT2991" s="46"/>
      <c r="LYU2991" s="46"/>
      <c r="LYV2991" s="46"/>
      <c r="LYW2991" s="46"/>
      <c r="LYX2991" s="46"/>
      <c r="LYY2991" s="46"/>
      <c r="LYZ2991" s="46"/>
      <c r="LZA2991" s="46"/>
      <c r="LZB2991" s="46"/>
      <c r="LZC2991" s="46"/>
      <c r="LZD2991" s="46"/>
      <c r="LZE2991" s="46"/>
      <c r="LZF2991" s="46"/>
      <c r="LZG2991" s="46"/>
      <c r="LZH2991" s="46"/>
      <c r="LZI2991" s="46"/>
      <c r="LZJ2991" s="46"/>
      <c r="LZK2991" s="46"/>
      <c r="LZL2991" s="46"/>
      <c r="LZM2991" s="46"/>
      <c r="LZN2991" s="46"/>
      <c r="LZO2991" s="46"/>
      <c r="LZP2991" s="46"/>
      <c r="LZQ2991" s="46"/>
      <c r="LZR2991" s="46"/>
      <c r="LZS2991" s="46"/>
      <c r="LZT2991" s="46"/>
      <c r="LZU2991" s="46"/>
      <c r="LZV2991" s="46"/>
      <c r="LZW2991" s="46"/>
      <c r="LZX2991" s="46"/>
      <c r="LZY2991" s="46"/>
      <c r="LZZ2991" s="46"/>
      <c r="MAA2991" s="46"/>
      <c r="MAB2991" s="46"/>
      <c r="MAC2991" s="46"/>
      <c r="MAD2991" s="46"/>
      <c r="MAE2991" s="46"/>
      <c r="MAF2991" s="46"/>
      <c r="MAG2991" s="46"/>
      <c r="MAH2991" s="46"/>
      <c r="MAI2991" s="46"/>
      <c r="MAJ2991" s="46"/>
      <c r="MAK2991" s="46"/>
      <c r="MAL2991" s="46"/>
      <c r="MAM2991" s="46"/>
      <c r="MAN2991" s="46"/>
      <c r="MAO2991" s="46"/>
      <c r="MAP2991" s="46"/>
      <c r="MAQ2991" s="46"/>
      <c r="MAR2991" s="46"/>
      <c r="MAS2991" s="46"/>
      <c r="MAT2991" s="46"/>
      <c r="MAU2991" s="46"/>
      <c r="MAV2991" s="46"/>
      <c r="MAW2991" s="46"/>
      <c r="MAX2991" s="46"/>
      <c r="MAY2991" s="46"/>
      <c r="MAZ2991" s="46"/>
      <c r="MBA2991" s="46"/>
      <c r="MBB2991" s="46"/>
      <c r="MBC2991" s="46"/>
      <c r="MBD2991" s="46"/>
      <c r="MBE2991" s="46"/>
      <c r="MBF2991" s="46"/>
      <c r="MBG2991" s="46"/>
      <c r="MBH2991" s="46"/>
      <c r="MBI2991" s="46"/>
      <c r="MBJ2991" s="46"/>
      <c r="MBK2991" s="46"/>
      <c r="MBL2991" s="46"/>
      <c r="MBM2991" s="46"/>
      <c r="MBN2991" s="46"/>
      <c r="MBO2991" s="46"/>
      <c r="MBP2991" s="46"/>
      <c r="MBQ2991" s="46"/>
      <c r="MBR2991" s="46"/>
      <c r="MBS2991" s="46"/>
      <c r="MBT2991" s="46"/>
      <c r="MBU2991" s="46"/>
      <c r="MBV2991" s="46"/>
      <c r="MBW2991" s="46"/>
      <c r="MBX2991" s="46"/>
      <c r="MBY2991" s="46"/>
      <c r="MBZ2991" s="46"/>
      <c r="MCA2991" s="46"/>
      <c r="MCB2991" s="46"/>
      <c r="MCC2991" s="46"/>
      <c r="MCD2991" s="46"/>
      <c r="MCE2991" s="46"/>
      <c r="MCF2991" s="46"/>
      <c r="MCG2991" s="46"/>
      <c r="MCH2991" s="46"/>
      <c r="MCI2991" s="46"/>
      <c r="MCJ2991" s="46"/>
      <c r="MCK2991" s="46"/>
      <c r="MCL2991" s="46"/>
      <c r="MCM2991" s="46"/>
      <c r="MCN2991" s="46"/>
      <c r="MCO2991" s="46"/>
      <c r="MCP2991" s="46"/>
      <c r="MCQ2991" s="46"/>
      <c r="MCR2991" s="46"/>
      <c r="MCS2991" s="46"/>
      <c r="MCT2991" s="46"/>
      <c r="MCU2991" s="46"/>
      <c r="MCV2991" s="46"/>
      <c r="MCW2991" s="46"/>
      <c r="MCX2991" s="46"/>
      <c r="MCY2991" s="46"/>
      <c r="MCZ2991" s="46"/>
      <c r="MDA2991" s="46"/>
      <c r="MDB2991" s="46"/>
      <c r="MDC2991" s="46"/>
      <c r="MDD2991" s="46"/>
      <c r="MDE2991" s="46"/>
      <c r="MDF2991" s="46"/>
      <c r="MDG2991" s="46"/>
      <c r="MDH2991" s="46"/>
      <c r="MDI2991" s="46"/>
      <c r="MDJ2991" s="46"/>
      <c r="MDK2991" s="46"/>
      <c r="MDL2991" s="46"/>
      <c r="MDM2991" s="46"/>
      <c r="MDN2991" s="46"/>
      <c r="MDO2991" s="46"/>
      <c r="MDP2991" s="46"/>
      <c r="MDQ2991" s="46"/>
      <c r="MDR2991" s="46"/>
      <c r="MDS2991" s="46"/>
      <c r="MDT2991" s="46"/>
      <c r="MDU2991" s="46"/>
      <c r="MDV2991" s="46"/>
      <c r="MDW2991" s="46"/>
      <c r="MDX2991" s="46"/>
      <c r="MDY2991" s="46"/>
      <c r="MDZ2991" s="46"/>
      <c r="MEA2991" s="46"/>
      <c r="MEB2991" s="46"/>
      <c r="MEC2991" s="46"/>
      <c r="MED2991" s="46"/>
      <c r="MEE2991" s="46"/>
      <c r="MEF2991" s="46"/>
      <c r="MEG2991" s="46"/>
      <c r="MEH2991" s="46"/>
      <c r="MEI2991" s="46"/>
      <c r="MEJ2991" s="46"/>
      <c r="MEK2991" s="46"/>
      <c r="MEL2991" s="46"/>
      <c r="MEM2991" s="46"/>
      <c r="MEN2991" s="46"/>
      <c r="MEO2991" s="46"/>
      <c r="MEP2991" s="46"/>
      <c r="MEQ2991" s="46"/>
      <c r="MER2991" s="46"/>
      <c r="MES2991" s="46"/>
      <c r="MET2991" s="46"/>
      <c r="MEU2991" s="46"/>
      <c r="MEV2991" s="46"/>
      <c r="MEW2991" s="46"/>
      <c r="MEX2991" s="46"/>
      <c r="MEY2991" s="46"/>
      <c r="MEZ2991" s="46"/>
      <c r="MFA2991" s="46"/>
      <c r="MFB2991" s="46"/>
      <c r="MFC2991" s="46"/>
      <c r="MFD2991" s="46"/>
      <c r="MFE2991" s="46"/>
      <c r="MFF2991" s="46"/>
      <c r="MFG2991" s="46"/>
      <c r="MFH2991" s="46"/>
      <c r="MFI2991" s="46"/>
      <c r="MFJ2991" s="46"/>
      <c r="MFK2991" s="46"/>
      <c r="MFL2991" s="46"/>
      <c r="MFM2991" s="46"/>
      <c r="MFN2991" s="46"/>
      <c r="MFO2991" s="46"/>
      <c r="MFP2991" s="46"/>
      <c r="MFQ2991" s="46"/>
      <c r="MFR2991" s="46"/>
      <c r="MFS2991" s="46"/>
      <c r="MFT2991" s="46"/>
      <c r="MFU2991" s="46"/>
      <c r="MFV2991" s="46"/>
      <c r="MFW2991" s="46"/>
      <c r="MFX2991" s="46"/>
      <c r="MFY2991" s="46"/>
      <c r="MFZ2991" s="46"/>
      <c r="MGA2991" s="46"/>
      <c r="MGB2991" s="46"/>
      <c r="MGC2991" s="46"/>
      <c r="MGD2991" s="46"/>
      <c r="MGE2991" s="46"/>
      <c r="MGF2991" s="46"/>
      <c r="MGG2991" s="46"/>
      <c r="MGH2991" s="46"/>
      <c r="MGI2991" s="46"/>
      <c r="MGJ2991" s="46"/>
      <c r="MGK2991" s="46"/>
      <c r="MGL2991" s="46"/>
      <c r="MGM2991" s="46"/>
      <c r="MGN2991" s="46"/>
      <c r="MGO2991" s="46"/>
      <c r="MGP2991" s="46"/>
      <c r="MGQ2991" s="46"/>
      <c r="MGR2991" s="46"/>
      <c r="MGS2991" s="46"/>
      <c r="MGT2991" s="46"/>
      <c r="MGU2991" s="46"/>
      <c r="MGV2991" s="46"/>
      <c r="MGW2991" s="46"/>
      <c r="MGX2991" s="46"/>
      <c r="MGY2991" s="46"/>
      <c r="MGZ2991" s="46"/>
      <c r="MHA2991" s="46"/>
      <c r="MHB2991" s="46"/>
      <c r="MHC2991" s="46"/>
      <c r="MHD2991" s="46"/>
      <c r="MHE2991" s="46"/>
      <c r="MHF2991" s="46"/>
      <c r="MHG2991" s="46"/>
      <c r="MHH2991" s="46"/>
      <c r="MHI2991" s="46"/>
      <c r="MHJ2991" s="46"/>
      <c r="MHK2991" s="46"/>
      <c r="MHL2991" s="46"/>
      <c r="MHM2991" s="46"/>
      <c r="MHN2991" s="46"/>
      <c r="MHO2991" s="46"/>
      <c r="MHP2991" s="46"/>
      <c r="MHQ2991" s="46"/>
      <c r="MHR2991" s="46"/>
      <c r="MHS2991" s="46"/>
      <c r="MHT2991" s="46"/>
      <c r="MHU2991" s="46"/>
      <c r="MHV2991" s="46"/>
      <c r="MHW2991" s="46"/>
      <c r="MHX2991" s="46"/>
      <c r="MHY2991" s="46"/>
      <c r="MHZ2991" s="46"/>
      <c r="MIA2991" s="46"/>
      <c r="MIB2991" s="46"/>
      <c r="MIC2991" s="46"/>
      <c r="MID2991" s="46"/>
      <c r="MIE2991" s="46"/>
      <c r="MIF2991" s="46"/>
      <c r="MIG2991" s="46"/>
      <c r="MIH2991" s="46"/>
      <c r="MII2991" s="46"/>
      <c r="MIJ2991" s="46"/>
      <c r="MIK2991" s="46"/>
      <c r="MIL2991" s="46"/>
      <c r="MIM2991" s="46"/>
      <c r="MIN2991" s="46"/>
      <c r="MIO2991" s="46"/>
      <c r="MIP2991" s="46"/>
      <c r="MIQ2991" s="46"/>
      <c r="MIR2991" s="46"/>
      <c r="MIS2991" s="46"/>
      <c r="MIT2991" s="46"/>
      <c r="MIU2991" s="46"/>
      <c r="MIV2991" s="46"/>
      <c r="MIW2991" s="46"/>
      <c r="MIX2991" s="46"/>
      <c r="MIY2991" s="46"/>
      <c r="MIZ2991" s="46"/>
      <c r="MJA2991" s="46"/>
      <c r="MJB2991" s="46"/>
      <c r="MJC2991" s="46"/>
      <c r="MJD2991" s="46"/>
      <c r="MJE2991" s="46"/>
      <c r="MJF2991" s="46"/>
      <c r="MJG2991" s="46"/>
      <c r="MJH2991" s="46"/>
      <c r="MJI2991" s="46"/>
      <c r="MJJ2991" s="46"/>
      <c r="MJK2991" s="46"/>
      <c r="MJL2991" s="46"/>
      <c r="MJM2991" s="46"/>
      <c r="MJN2991" s="46"/>
      <c r="MJO2991" s="46"/>
      <c r="MJP2991" s="46"/>
      <c r="MJQ2991" s="46"/>
      <c r="MJR2991" s="46"/>
      <c r="MJS2991" s="46"/>
      <c r="MJT2991" s="46"/>
      <c r="MJU2991" s="46"/>
      <c r="MJV2991" s="46"/>
      <c r="MJW2991" s="46"/>
      <c r="MJX2991" s="46"/>
      <c r="MJY2991" s="46"/>
      <c r="MJZ2991" s="46"/>
      <c r="MKA2991" s="46"/>
      <c r="MKB2991" s="46"/>
      <c r="MKC2991" s="46"/>
      <c r="MKD2991" s="46"/>
      <c r="MKE2991" s="46"/>
      <c r="MKF2991" s="46"/>
      <c r="MKG2991" s="46"/>
      <c r="MKH2991" s="46"/>
      <c r="MKI2991" s="46"/>
      <c r="MKJ2991" s="46"/>
      <c r="MKK2991" s="46"/>
      <c r="MKL2991" s="46"/>
      <c r="MKM2991" s="46"/>
      <c r="MKN2991" s="46"/>
      <c r="MKO2991" s="46"/>
      <c r="MKP2991" s="46"/>
      <c r="MKQ2991" s="46"/>
      <c r="MKR2991" s="46"/>
      <c r="MKS2991" s="46"/>
      <c r="MKT2991" s="46"/>
      <c r="MKU2991" s="46"/>
      <c r="MKV2991" s="46"/>
      <c r="MKW2991" s="46"/>
      <c r="MKX2991" s="46"/>
      <c r="MKY2991" s="46"/>
      <c r="MKZ2991" s="46"/>
      <c r="MLA2991" s="46"/>
      <c r="MLB2991" s="46"/>
      <c r="MLC2991" s="46"/>
      <c r="MLD2991" s="46"/>
      <c r="MLE2991" s="46"/>
      <c r="MLF2991" s="46"/>
      <c r="MLG2991" s="46"/>
      <c r="MLH2991" s="46"/>
      <c r="MLI2991" s="46"/>
      <c r="MLJ2991" s="46"/>
      <c r="MLK2991" s="46"/>
      <c r="MLL2991" s="46"/>
      <c r="MLM2991" s="46"/>
      <c r="MLN2991" s="46"/>
      <c r="MLO2991" s="46"/>
      <c r="MLP2991" s="46"/>
      <c r="MLQ2991" s="46"/>
      <c r="MLR2991" s="46"/>
      <c r="MLS2991" s="46"/>
      <c r="MLT2991" s="46"/>
      <c r="MLU2991" s="46"/>
      <c r="MLV2991" s="46"/>
      <c r="MLW2991" s="46"/>
      <c r="MLX2991" s="46"/>
      <c r="MLY2991" s="46"/>
      <c r="MLZ2991" s="46"/>
      <c r="MMA2991" s="46"/>
      <c r="MMB2991" s="46"/>
      <c r="MMC2991" s="46"/>
      <c r="MMD2991" s="46"/>
      <c r="MME2991" s="46"/>
      <c r="MMF2991" s="46"/>
      <c r="MMG2991" s="46"/>
      <c r="MMH2991" s="46"/>
      <c r="MMI2991" s="46"/>
      <c r="MMJ2991" s="46"/>
      <c r="MMK2991" s="46"/>
      <c r="MML2991" s="46"/>
      <c r="MMM2991" s="46"/>
      <c r="MMN2991" s="46"/>
      <c r="MMO2991" s="46"/>
      <c r="MMP2991" s="46"/>
      <c r="MMQ2991" s="46"/>
      <c r="MMR2991" s="46"/>
      <c r="MMS2991" s="46"/>
      <c r="MMT2991" s="46"/>
      <c r="MMU2991" s="46"/>
      <c r="MMV2991" s="46"/>
      <c r="MMW2991" s="46"/>
      <c r="MMX2991" s="46"/>
      <c r="MMY2991" s="46"/>
      <c r="MMZ2991" s="46"/>
      <c r="MNA2991" s="46"/>
      <c r="MNB2991" s="46"/>
      <c r="MNC2991" s="46"/>
      <c r="MND2991" s="46"/>
      <c r="MNE2991" s="46"/>
      <c r="MNF2991" s="46"/>
      <c r="MNG2991" s="46"/>
      <c r="MNH2991" s="46"/>
      <c r="MNI2991" s="46"/>
      <c r="MNJ2991" s="46"/>
      <c r="MNK2991" s="46"/>
      <c r="MNL2991" s="46"/>
      <c r="MNM2991" s="46"/>
      <c r="MNN2991" s="46"/>
      <c r="MNO2991" s="46"/>
      <c r="MNP2991" s="46"/>
      <c r="MNQ2991" s="46"/>
      <c r="MNR2991" s="46"/>
      <c r="MNS2991" s="46"/>
      <c r="MNT2991" s="46"/>
      <c r="MNU2991" s="46"/>
      <c r="MNV2991" s="46"/>
      <c r="MNW2991" s="46"/>
      <c r="MNX2991" s="46"/>
      <c r="MNY2991" s="46"/>
      <c r="MNZ2991" s="46"/>
      <c r="MOA2991" s="46"/>
      <c r="MOB2991" s="46"/>
      <c r="MOC2991" s="46"/>
      <c r="MOD2991" s="46"/>
      <c r="MOE2991" s="46"/>
      <c r="MOF2991" s="46"/>
      <c r="MOG2991" s="46"/>
      <c r="MOH2991" s="46"/>
      <c r="MOI2991" s="46"/>
      <c r="MOJ2991" s="46"/>
      <c r="MOK2991" s="46"/>
      <c r="MOL2991" s="46"/>
      <c r="MOM2991" s="46"/>
      <c r="MON2991" s="46"/>
      <c r="MOO2991" s="46"/>
      <c r="MOP2991" s="46"/>
      <c r="MOQ2991" s="46"/>
      <c r="MOR2991" s="46"/>
      <c r="MOS2991" s="46"/>
      <c r="MOT2991" s="46"/>
      <c r="MOU2991" s="46"/>
      <c r="MOV2991" s="46"/>
      <c r="MOW2991" s="46"/>
      <c r="MOX2991" s="46"/>
      <c r="MOY2991" s="46"/>
      <c r="MOZ2991" s="46"/>
      <c r="MPA2991" s="46"/>
      <c r="MPB2991" s="46"/>
      <c r="MPC2991" s="46"/>
      <c r="MPD2991" s="46"/>
      <c r="MPE2991" s="46"/>
      <c r="MPF2991" s="46"/>
      <c r="MPG2991" s="46"/>
      <c r="MPH2991" s="46"/>
      <c r="MPI2991" s="46"/>
      <c r="MPJ2991" s="46"/>
      <c r="MPK2991" s="46"/>
      <c r="MPL2991" s="46"/>
      <c r="MPM2991" s="46"/>
      <c r="MPN2991" s="46"/>
      <c r="MPO2991" s="46"/>
      <c r="MPP2991" s="46"/>
      <c r="MPQ2991" s="46"/>
      <c r="MPR2991" s="46"/>
      <c r="MPS2991" s="46"/>
      <c r="MPT2991" s="46"/>
      <c r="MPU2991" s="46"/>
      <c r="MPV2991" s="46"/>
      <c r="MPW2991" s="46"/>
      <c r="MPX2991" s="46"/>
      <c r="MPY2991" s="46"/>
      <c r="MPZ2991" s="46"/>
      <c r="MQA2991" s="46"/>
      <c r="MQB2991" s="46"/>
      <c r="MQC2991" s="46"/>
      <c r="MQD2991" s="46"/>
      <c r="MQE2991" s="46"/>
      <c r="MQF2991" s="46"/>
      <c r="MQG2991" s="46"/>
      <c r="MQH2991" s="46"/>
      <c r="MQI2991" s="46"/>
      <c r="MQJ2991" s="46"/>
      <c r="MQK2991" s="46"/>
      <c r="MQL2991" s="46"/>
      <c r="MQM2991" s="46"/>
      <c r="MQN2991" s="46"/>
      <c r="MQO2991" s="46"/>
      <c r="MQP2991" s="46"/>
      <c r="MQQ2991" s="46"/>
      <c r="MQR2991" s="46"/>
      <c r="MQS2991" s="46"/>
      <c r="MQT2991" s="46"/>
      <c r="MQU2991" s="46"/>
      <c r="MQV2991" s="46"/>
      <c r="MQW2991" s="46"/>
      <c r="MQX2991" s="46"/>
      <c r="MQY2991" s="46"/>
      <c r="MQZ2991" s="46"/>
      <c r="MRA2991" s="46"/>
      <c r="MRB2991" s="46"/>
      <c r="MRC2991" s="46"/>
      <c r="MRD2991" s="46"/>
      <c r="MRE2991" s="46"/>
      <c r="MRF2991" s="46"/>
      <c r="MRG2991" s="46"/>
      <c r="MRH2991" s="46"/>
      <c r="MRI2991" s="46"/>
      <c r="MRJ2991" s="46"/>
      <c r="MRK2991" s="46"/>
      <c r="MRL2991" s="46"/>
      <c r="MRM2991" s="46"/>
      <c r="MRN2991" s="46"/>
      <c r="MRO2991" s="46"/>
      <c r="MRP2991" s="46"/>
      <c r="MRQ2991" s="46"/>
      <c r="MRR2991" s="46"/>
      <c r="MRS2991" s="46"/>
      <c r="MRT2991" s="46"/>
      <c r="MRU2991" s="46"/>
      <c r="MRV2991" s="46"/>
      <c r="MRW2991" s="46"/>
      <c r="MRX2991" s="46"/>
      <c r="MRY2991" s="46"/>
      <c r="MRZ2991" s="46"/>
      <c r="MSA2991" s="46"/>
      <c r="MSB2991" s="46"/>
      <c r="MSC2991" s="46"/>
      <c r="MSD2991" s="46"/>
      <c r="MSE2991" s="46"/>
      <c r="MSF2991" s="46"/>
      <c r="MSG2991" s="46"/>
      <c r="MSH2991" s="46"/>
      <c r="MSI2991" s="46"/>
      <c r="MSJ2991" s="46"/>
      <c r="MSK2991" s="46"/>
      <c r="MSL2991" s="46"/>
      <c r="MSM2991" s="46"/>
      <c r="MSN2991" s="46"/>
      <c r="MSO2991" s="46"/>
      <c r="MSP2991" s="46"/>
      <c r="MSQ2991" s="46"/>
      <c r="MSR2991" s="46"/>
      <c r="MSS2991" s="46"/>
      <c r="MST2991" s="46"/>
      <c r="MSU2991" s="46"/>
      <c r="MSV2991" s="46"/>
      <c r="MSW2991" s="46"/>
      <c r="MSX2991" s="46"/>
      <c r="MSY2991" s="46"/>
      <c r="MSZ2991" s="46"/>
      <c r="MTA2991" s="46"/>
      <c r="MTB2991" s="46"/>
      <c r="MTC2991" s="46"/>
      <c r="MTD2991" s="46"/>
      <c r="MTE2991" s="46"/>
      <c r="MTF2991" s="46"/>
      <c r="MTG2991" s="46"/>
      <c r="MTH2991" s="46"/>
      <c r="MTI2991" s="46"/>
      <c r="MTJ2991" s="46"/>
      <c r="MTK2991" s="46"/>
      <c r="MTL2991" s="46"/>
      <c r="MTM2991" s="46"/>
      <c r="MTN2991" s="46"/>
      <c r="MTO2991" s="46"/>
      <c r="MTP2991" s="46"/>
      <c r="MTQ2991" s="46"/>
      <c r="MTR2991" s="46"/>
      <c r="MTS2991" s="46"/>
      <c r="MTT2991" s="46"/>
      <c r="MTU2991" s="46"/>
      <c r="MTV2991" s="46"/>
      <c r="MTW2991" s="46"/>
      <c r="MTX2991" s="46"/>
      <c r="MTY2991" s="46"/>
      <c r="MTZ2991" s="46"/>
      <c r="MUA2991" s="46"/>
      <c r="MUB2991" s="46"/>
      <c r="MUC2991" s="46"/>
      <c r="MUD2991" s="46"/>
      <c r="MUE2991" s="46"/>
      <c r="MUF2991" s="46"/>
      <c r="MUG2991" s="46"/>
      <c r="MUH2991" s="46"/>
      <c r="MUI2991" s="46"/>
      <c r="MUJ2991" s="46"/>
      <c r="MUK2991" s="46"/>
      <c r="MUL2991" s="46"/>
      <c r="MUM2991" s="46"/>
      <c r="MUN2991" s="46"/>
      <c r="MUO2991" s="46"/>
      <c r="MUP2991" s="46"/>
      <c r="MUQ2991" s="46"/>
      <c r="MUR2991" s="46"/>
      <c r="MUS2991" s="46"/>
      <c r="MUT2991" s="46"/>
      <c r="MUU2991" s="46"/>
      <c r="MUV2991" s="46"/>
      <c r="MUW2991" s="46"/>
      <c r="MUX2991" s="46"/>
      <c r="MUY2991" s="46"/>
      <c r="MUZ2991" s="46"/>
      <c r="MVA2991" s="46"/>
      <c r="MVB2991" s="46"/>
      <c r="MVC2991" s="46"/>
      <c r="MVD2991" s="46"/>
      <c r="MVE2991" s="46"/>
      <c r="MVF2991" s="46"/>
      <c r="MVG2991" s="46"/>
      <c r="MVH2991" s="46"/>
      <c r="MVI2991" s="46"/>
      <c r="MVJ2991" s="46"/>
      <c r="MVK2991" s="46"/>
      <c r="MVL2991" s="46"/>
      <c r="MVM2991" s="46"/>
      <c r="MVN2991" s="46"/>
      <c r="MVO2991" s="46"/>
      <c r="MVP2991" s="46"/>
      <c r="MVQ2991" s="46"/>
      <c r="MVR2991" s="46"/>
      <c r="MVS2991" s="46"/>
      <c r="MVT2991" s="46"/>
      <c r="MVU2991" s="46"/>
      <c r="MVV2991" s="46"/>
      <c r="MVW2991" s="46"/>
      <c r="MVX2991" s="46"/>
      <c r="MVY2991" s="46"/>
      <c r="MVZ2991" s="46"/>
      <c r="MWA2991" s="46"/>
      <c r="MWB2991" s="46"/>
      <c r="MWC2991" s="46"/>
      <c r="MWD2991" s="46"/>
      <c r="MWE2991" s="46"/>
      <c r="MWF2991" s="46"/>
      <c r="MWG2991" s="46"/>
      <c r="MWH2991" s="46"/>
      <c r="MWI2991" s="46"/>
      <c r="MWJ2991" s="46"/>
      <c r="MWK2991" s="46"/>
      <c r="MWL2991" s="46"/>
      <c r="MWM2991" s="46"/>
      <c r="MWN2991" s="46"/>
      <c r="MWO2991" s="46"/>
      <c r="MWP2991" s="46"/>
      <c r="MWQ2991" s="46"/>
      <c r="MWR2991" s="46"/>
      <c r="MWS2991" s="46"/>
      <c r="MWT2991" s="46"/>
      <c r="MWU2991" s="46"/>
      <c r="MWV2991" s="46"/>
      <c r="MWW2991" s="46"/>
      <c r="MWX2991" s="46"/>
      <c r="MWY2991" s="46"/>
      <c r="MWZ2991" s="46"/>
      <c r="MXA2991" s="46"/>
      <c r="MXB2991" s="46"/>
      <c r="MXC2991" s="46"/>
      <c r="MXD2991" s="46"/>
      <c r="MXE2991" s="46"/>
      <c r="MXF2991" s="46"/>
      <c r="MXG2991" s="46"/>
      <c r="MXH2991" s="46"/>
      <c r="MXI2991" s="46"/>
      <c r="MXJ2991" s="46"/>
      <c r="MXK2991" s="46"/>
      <c r="MXL2991" s="46"/>
      <c r="MXM2991" s="46"/>
      <c r="MXN2991" s="46"/>
      <c r="MXO2991" s="46"/>
      <c r="MXP2991" s="46"/>
      <c r="MXQ2991" s="46"/>
      <c r="MXR2991" s="46"/>
      <c r="MXS2991" s="46"/>
      <c r="MXT2991" s="46"/>
      <c r="MXU2991" s="46"/>
      <c r="MXV2991" s="46"/>
      <c r="MXW2991" s="46"/>
      <c r="MXX2991" s="46"/>
      <c r="MXY2991" s="46"/>
      <c r="MXZ2991" s="46"/>
      <c r="MYA2991" s="46"/>
      <c r="MYB2991" s="46"/>
      <c r="MYC2991" s="46"/>
      <c r="MYD2991" s="46"/>
      <c r="MYE2991" s="46"/>
      <c r="MYF2991" s="46"/>
      <c r="MYG2991" s="46"/>
      <c r="MYH2991" s="46"/>
      <c r="MYI2991" s="46"/>
      <c r="MYJ2991" s="46"/>
      <c r="MYK2991" s="46"/>
      <c r="MYL2991" s="46"/>
      <c r="MYM2991" s="46"/>
      <c r="MYN2991" s="46"/>
      <c r="MYO2991" s="46"/>
      <c r="MYP2991" s="46"/>
      <c r="MYQ2991" s="46"/>
      <c r="MYR2991" s="46"/>
      <c r="MYS2991" s="46"/>
      <c r="MYT2991" s="46"/>
      <c r="MYU2991" s="46"/>
      <c r="MYV2991" s="46"/>
      <c r="MYW2991" s="46"/>
      <c r="MYX2991" s="46"/>
      <c r="MYY2991" s="46"/>
      <c r="MYZ2991" s="46"/>
      <c r="MZA2991" s="46"/>
      <c r="MZB2991" s="46"/>
      <c r="MZC2991" s="46"/>
      <c r="MZD2991" s="46"/>
      <c r="MZE2991" s="46"/>
      <c r="MZF2991" s="46"/>
      <c r="MZG2991" s="46"/>
      <c r="MZH2991" s="46"/>
      <c r="MZI2991" s="46"/>
      <c r="MZJ2991" s="46"/>
      <c r="MZK2991" s="46"/>
      <c r="MZL2991" s="46"/>
      <c r="MZM2991" s="46"/>
      <c r="MZN2991" s="46"/>
      <c r="MZO2991" s="46"/>
      <c r="MZP2991" s="46"/>
      <c r="MZQ2991" s="46"/>
      <c r="MZR2991" s="46"/>
      <c r="MZS2991" s="46"/>
      <c r="MZT2991" s="46"/>
      <c r="MZU2991" s="46"/>
      <c r="MZV2991" s="46"/>
      <c r="MZW2991" s="46"/>
      <c r="MZX2991" s="46"/>
      <c r="MZY2991" s="46"/>
      <c r="MZZ2991" s="46"/>
      <c r="NAA2991" s="46"/>
      <c r="NAB2991" s="46"/>
      <c r="NAC2991" s="46"/>
      <c r="NAD2991" s="46"/>
      <c r="NAE2991" s="46"/>
      <c r="NAF2991" s="46"/>
      <c r="NAG2991" s="46"/>
      <c r="NAH2991" s="46"/>
      <c r="NAI2991" s="46"/>
      <c r="NAJ2991" s="46"/>
      <c r="NAK2991" s="46"/>
      <c r="NAL2991" s="46"/>
      <c r="NAM2991" s="46"/>
      <c r="NAN2991" s="46"/>
      <c r="NAO2991" s="46"/>
      <c r="NAP2991" s="46"/>
      <c r="NAQ2991" s="46"/>
      <c r="NAR2991" s="46"/>
      <c r="NAS2991" s="46"/>
      <c r="NAT2991" s="46"/>
      <c r="NAU2991" s="46"/>
      <c r="NAV2991" s="46"/>
      <c r="NAW2991" s="46"/>
      <c r="NAX2991" s="46"/>
      <c r="NAY2991" s="46"/>
      <c r="NAZ2991" s="46"/>
      <c r="NBA2991" s="46"/>
      <c r="NBB2991" s="46"/>
      <c r="NBC2991" s="46"/>
      <c r="NBD2991" s="46"/>
      <c r="NBE2991" s="46"/>
      <c r="NBF2991" s="46"/>
      <c r="NBG2991" s="46"/>
      <c r="NBH2991" s="46"/>
      <c r="NBI2991" s="46"/>
      <c r="NBJ2991" s="46"/>
      <c r="NBK2991" s="46"/>
      <c r="NBL2991" s="46"/>
      <c r="NBM2991" s="46"/>
      <c r="NBN2991" s="46"/>
      <c r="NBO2991" s="46"/>
      <c r="NBP2991" s="46"/>
      <c r="NBQ2991" s="46"/>
      <c r="NBR2991" s="46"/>
      <c r="NBS2991" s="46"/>
      <c r="NBT2991" s="46"/>
      <c r="NBU2991" s="46"/>
      <c r="NBV2991" s="46"/>
      <c r="NBW2991" s="46"/>
      <c r="NBX2991" s="46"/>
      <c r="NBY2991" s="46"/>
      <c r="NBZ2991" s="46"/>
      <c r="NCA2991" s="46"/>
      <c r="NCB2991" s="46"/>
      <c r="NCC2991" s="46"/>
      <c r="NCD2991" s="46"/>
      <c r="NCE2991" s="46"/>
      <c r="NCF2991" s="46"/>
      <c r="NCG2991" s="46"/>
      <c r="NCH2991" s="46"/>
      <c r="NCI2991" s="46"/>
      <c r="NCJ2991" s="46"/>
      <c r="NCK2991" s="46"/>
      <c r="NCL2991" s="46"/>
      <c r="NCM2991" s="46"/>
      <c r="NCN2991" s="46"/>
      <c r="NCO2991" s="46"/>
      <c r="NCP2991" s="46"/>
      <c r="NCQ2991" s="46"/>
      <c r="NCR2991" s="46"/>
      <c r="NCS2991" s="46"/>
      <c r="NCT2991" s="46"/>
      <c r="NCU2991" s="46"/>
      <c r="NCV2991" s="46"/>
      <c r="NCW2991" s="46"/>
      <c r="NCX2991" s="46"/>
      <c r="NCY2991" s="46"/>
      <c r="NCZ2991" s="46"/>
      <c r="NDA2991" s="46"/>
      <c r="NDB2991" s="46"/>
      <c r="NDC2991" s="46"/>
      <c r="NDD2991" s="46"/>
      <c r="NDE2991" s="46"/>
      <c r="NDF2991" s="46"/>
      <c r="NDG2991" s="46"/>
      <c r="NDH2991" s="46"/>
      <c r="NDI2991" s="46"/>
      <c r="NDJ2991" s="46"/>
      <c r="NDK2991" s="46"/>
      <c r="NDL2991" s="46"/>
      <c r="NDM2991" s="46"/>
      <c r="NDN2991" s="46"/>
      <c r="NDO2991" s="46"/>
      <c r="NDP2991" s="46"/>
      <c r="NDQ2991" s="46"/>
      <c r="NDR2991" s="46"/>
      <c r="NDS2991" s="46"/>
      <c r="NDT2991" s="46"/>
      <c r="NDU2991" s="46"/>
      <c r="NDV2991" s="46"/>
      <c r="NDW2991" s="46"/>
      <c r="NDX2991" s="46"/>
      <c r="NDY2991" s="46"/>
      <c r="NDZ2991" s="46"/>
      <c r="NEA2991" s="46"/>
      <c r="NEB2991" s="46"/>
      <c r="NEC2991" s="46"/>
      <c r="NED2991" s="46"/>
      <c r="NEE2991" s="46"/>
      <c r="NEF2991" s="46"/>
      <c r="NEG2991" s="46"/>
      <c r="NEH2991" s="46"/>
      <c r="NEI2991" s="46"/>
      <c r="NEJ2991" s="46"/>
      <c r="NEK2991" s="46"/>
      <c r="NEL2991" s="46"/>
      <c r="NEM2991" s="46"/>
      <c r="NEN2991" s="46"/>
      <c r="NEO2991" s="46"/>
      <c r="NEP2991" s="46"/>
      <c r="NEQ2991" s="46"/>
      <c r="NER2991" s="46"/>
      <c r="NES2991" s="46"/>
      <c r="NET2991" s="46"/>
      <c r="NEU2991" s="46"/>
      <c r="NEV2991" s="46"/>
      <c r="NEW2991" s="46"/>
      <c r="NEX2991" s="46"/>
      <c r="NEY2991" s="46"/>
      <c r="NEZ2991" s="46"/>
      <c r="NFA2991" s="46"/>
      <c r="NFB2991" s="46"/>
      <c r="NFC2991" s="46"/>
      <c r="NFD2991" s="46"/>
      <c r="NFE2991" s="46"/>
      <c r="NFF2991" s="46"/>
      <c r="NFG2991" s="46"/>
      <c r="NFH2991" s="46"/>
      <c r="NFI2991" s="46"/>
      <c r="NFJ2991" s="46"/>
      <c r="NFK2991" s="46"/>
      <c r="NFL2991" s="46"/>
      <c r="NFM2991" s="46"/>
      <c r="NFN2991" s="46"/>
      <c r="NFO2991" s="46"/>
      <c r="NFP2991" s="46"/>
      <c r="NFQ2991" s="46"/>
      <c r="NFR2991" s="46"/>
      <c r="NFS2991" s="46"/>
      <c r="NFT2991" s="46"/>
      <c r="NFU2991" s="46"/>
      <c r="NFV2991" s="46"/>
      <c r="NFW2991" s="46"/>
      <c r="NFX2991" s="46"/>
      <c r="NFY2991" s="46"/>
      <c r="NFZ2991" s="46"/>
      <c r="NGA2991" s="46"/>
      <c r="NGB2991" s="46"/>
      <c r="NGC2991" s="46"/>
      <c r="NGD2991" s="46"/>
      <c r="NGE2991" s="46"/>
      <c r="NGF2991" s="46"/>
      <c r="NGG2991" s="46"/>
      <c r="NGH2991" s="46"/>
      <c r="NGI2991" s="46"/>
      <c r="NGJ2991" s="46"/>
      <c r="NGK2991" s="46"/>
      <c r="NGL2991" s="46"/>
      <c r="NGM2991" s="46"/>
      <c r="NGN2991" s="46"/>
      <c r="NGO2991" s="46"/>
      <c r="NGP2991" s="46"/>
      <c r="NGQ2991" s="46"/>
      <c r="NGR2991" s="46"/>
      <c r="NGS2991" s="46"/>
      <c r="NGT2991" s="46"/>
      <c r="NGU2991" s="46"/>
      <c r="NGV2991" s="46"/>
      <c r="NGW2991" s="46"/>
      <c r="NGX2991" s="46"/>
      <c r="NGY2991" s="46"/>
      <c r="NGZ2991" s="46"/>
      <c r="NHA2991" s="46"/>
      <c r="NHB2991" s="46"/>
      <c r="NHC2991" s="46"/>
      <c r="NHD2991" s="46"/>
      <c r="NHE2991" s="46"/>
      <c r="NHF2991" s="46"/>
      <c r="NHG2991" s="46"/>
      <c r="NHH2991" s="46"/>
      <c r="NHI2991" s="46"/>
      <c r="NHJ2991" s="46"/>
      <c r="NHK2991" s="46"/>
      <c r="NHL2991" s="46"/>
      <c r="NHM2991" s="46"/>
      <c r="NHN2991" s="46"/>
      <c r="NHO2991" s="46"/>
      <c r="NHP2991" s="46"/>
      <c r="NHQ2991" s="46"/>
      <c r="NHR2991" s="46"/>
      <c r="NHS2991" s="46"/>
      <c r="NHT2991" s="46"/>
      <c r="NHU2991" s="46"/>
      <c r="NHV2991" s="46"/>
      <c r="NHW2991" s="46"/>
      <c r="NHX2991" s="46"/>
      <c r="NHY2991" s="46"/>
      <c r="NHZ2991" s="46"/>
      <c r="NIA2991" s="46"/>
      <c r="NIB2991" s="46"/>
      <c r="NIC2991" s="46"/>
      <c r="NID2991" s="46"/>
      <c r="NIE2991" s="46"/>
      <c r="NIF2991" s="46"/>
      <c r="NIG2991" s="46"/>
      <c r="NIH2991" s="46"/>
      <c r="NII2991" s="46"/>
      <c r="NIJ2991" s="46"/>
      <c r="NIK2991" s="46"/>
      <c r="NIL2991" s="46"/>
      <c r="NIM2991" s="46"/>
      <c r="NIN2991" s="46"/>
      <c r="NIO2991" s="46"/>
      <c r="NIP2991" s="46"/>
      <c r="NIQ2991" s="46"/>
      <c r="NIR2991" s="46"/>
      <c r="NIS2991" s="46"/>
      <c r="NIT2991" s="46"/>
      <c r="NIU2991" s="46"/>
      <c r="NIV2991" s="46"/>
      <c r="NIW2991" s="46"/>
      <c r="NIX2991" s="46"/>
      <c r="NIY2991" s="46"/>
      <c r="NIZ2991" s="46"/>
      <c r="NJA2991" s="46"/>
      <c r="NJB2991" s="46"/>
      <c r="NJC2991" s="46"/>
      <c r="NJD2991" s="46"/>
      <c r="NJE2991" s="46"/>
      <c r="NJF2991" s="46"/>
      <c r="NJG2991" s="46"/>
      <c r="NJH2991" s="46"/>
      <c r="NJI2991" s="46"/>
      <c r="NJJ2991" s="46"/>
      <c r="NJK2991" s="46"/>
      <c r="NJL2991" s="46"/>
      <c r="NJM2991" s="46"/>
      <c r="NJN2991" s="46"/>
      <c r="NJO2991" s="46"/>
      <c r="NJP2991" s="46"/>
      <c r="NJQ2991" s="46"/>
      <c r="NJR2991" s="46"/>
      <c r="NJS2991" s="46"/>
      <c r="NJT2991" s="46"/>
      <c r="NJU2991" s="46"/>
      <c r="NJV2991" s="46"/>
      <c r="NJW2991" s="46"/>
      <c r="NJX2991" s="46"/>
      <c r="NJY2991" s="46"/>
      <c r="NJZ2991" s="46"/>
      <c r="NKA2991" s="46"/>
      <c r="NKB2991" s="46"/>
      <c r="NKC2991" s="46"/>
      <c r="NKD2991" s="46"/>
      <c r="NKE2991" s="46"/>
      <c r="NKF2991" s="46"/>
      <c r="NKG2991" s="46"/>
      <c r="NKH2991" s="46"/>
      <c r="NKI2991" s="46"/>
      <c r="NKJ2991" s="46"/>
      <c r="NKK2991" s="46"/>
      <c r="NKL2991" s="46"/>
      <c r="NKM2991" s="46"/>
      <c r="NKN2991" s="46"/>
      <c r="NKO2991" s="46"/>
      <c r="NKP2991" s="46"/>
      <c r="NKQ2991" s="46"/>
      <c r="NKR2991" s="46"/>
      <c r="NKS2991" s="46"/>
      <c r="NKT2991" s="46"/>
      <c r="NKU2991" s="46"/>
      <c r="NKV2991" s="46"/>
      <c r="NKW2991" s="46"/>
      <c r="NKX2991" s="46"/>
      <c r="NKY2991" s="46"/>
      <c r="NKZ2991" s="46"/>
      <c r="NLA2991" s="46"/>
      <c r="NLB2991" s="46"/>
      <c r="NLC2991" s="46"/>
      <c r="NLD2991" s="46"/>
      <c r="NLE2991" s="46"/>
      <c r="NLF2991" s="46"/>
      <c r="NLG2991" s="46"/>
      <c r="NLH2991" s="46"/>
      <c r="NLI2991" s="46"/>
      <c r="NLJ2991" s="46"/>
      <c r="NLK2991" s="46"/>
      <c r="NLL2991" s="46"/>
      <c r="NLM2991" s="46"/>
      <c r="NLN2991" s="46"/>
      <c r="NLO2991" s="46"/>
      <c r="NLP2991" s="46"/>
      <c r="NLQ2991" s="46"/>
      <c r="NLR2991" s="46"/>
      <c r="NLS2991" s="46"/>
      <c r="NLT2991" s="46"/>
      <c r="NLU2991" s="46"/>
      <c r="NLV2991" s="46"/>
      <c r="NLW2991" s="46"/>
      <c r="NLX2991" s="46"/>
      <c r="NLY2991" s="46"/>
      <c r="NLZ2991" s="46"/>
      <c r="NMA2991" s="46"/>
      <c r="NMB2991" s="46"/>
      <c r="NMC2991" s="46"/>
      <c r="NMD2991" s="46"/>
      <c r="NME2991" s="46"/>
      <c r="NMF2991" s="46"/>
      <c r="NMG2991" s="46"/>
      <c r="NMH2991" s="46"/>
      <c r="NMI2991" s="46"/>
      <c r="NMJ2991" s="46"/>
      <c r="NMK2991" s="46"/>
      <c r="NML2991" s="46"/>
      <c r="NMM2991" s="46"/>
      <c r="NMN2991" s="46"/>
      <c r="NMO2991" s="46"/>
      <c r="NMP2991" s="46"/>
      <c r="NMQ2991" s="46"/>
      <c r="NMR2991" s="46"/>
      <c r="NMS2991" s="46"/>
      <c r="NMT2991" s="46"/>
      <c r="NMU2991" s="46"/>
      <c r="NMV2991" s="46"/>
      <c r="NMW2991" s="46"/>
      <c r="NMX2991" s="46"/>
      <c r="NMY2991" s="46"/>
      <c r="NMZ2991" s="46"/>
      <c r="NNA2991" s="46"/>
      <c r="NNB2991" s="46"/>
      <c r="NNC2991" s="46"/>
      <c r="NND2991" s="46"/>
      <c r="NNE2991" s="46"/>
      <c r="NNF2991" s="46"/>
      <c r="NNG2991" s="46"/>
      <c r="NNH2991" s="46"/>
      <c r="NNI2991" s="46"/>
      <c r="NNJ2991" s="46"/>
      <c r="NNK2991" s="46"/>
      <c r="NNL2991" s="46"/>
      <c r="NNM2991" s="46"/>
      <c r="NNN2991" s="46"/>
      <c r="NNO2991" s="46"/>
      <c r="NNP2991" s="46"/>
      <c r="NNQ2991" s="46"/>
      <c r="NNR2991" s="46"/>
      <c r="NNS2991" s="46"/>
      <c r="NNT2991" s="46"/>
      <c r="NNU2991" s="46"/>
      <c r="NNV2991" s="46"/>
      <c r="NNW2991" s="46"/>
      <c r="NNX2991" s="46"/>
      <c r="NNY2991" s="46"/>
      <c r="NNZ2991" s="46"/>
      <c r="NOA2991" s="46"/>
      <c r="NOB2991" s="46"/>
      <c r="NOC2991" s="46"/>
      <c r="NOD2991" s="46"/>
      <c r="NOE2991" s="46"/>
      <c r="NOF2991" s="46"/>
      <c r="NOG2991" s="46"/>
      <c r="NOH2991" s="46"/>
      <c r="NOI2991" s="46"/>
      <c r="NOJ2991" s="46"/>
      <c r="NOK2991" s="46"/>
      <c r="NOL2991" s="46"/>
      <c r="NOM2991" s="46"/>
      <c r="NON2991" s="46"/>
      <c r="NOO2991" s="46"/>
      <c r="NOP2991" s="46"/>
      <c r="NOQ2991" s="46"/>
      <c r="NOR2991" s="46"/>
      <c r="NOS2991" s="46"/>
      <c r="NOT2991" s="46"/>
      <c r="NOU2991" s="46"/>
      <c r="NOV2991" s="46"/>
      <c r="NOW2991" s="46"/>
      <c r="NOX2991" s="46"/>
      <c r="NOY2991" s="46"/>
      <c r="NOZ2991" s="46"/>
      <c r="NPA2991" s="46"/>
      <c r="NPB2991" s="46"/>
      <c r="NPC2991" s="46"/>
      <c r="NPD2991" s="46"/>
      <c r="NPE2991" s="46"/>
      <c r="NPF2991" s="46"/>
      <c r="NPG2991" s="46"/>
      <c r="NPH2991" s="46"/>
      <c r="NPI2991" s="46"/>
      <c r="NPJ2991" s="46"/>
      <c r="NPK2991" s="46"/>
      <c r="NPL2991" s="46"/>
      <c r="NPM2991" s="46"/>
      <c r="NPN2991" s="46"/>
      <c r="NPO2991" s="46"/>
      <c r="NPP2991" s="46"/>
      <c r="NPQ2991" s="46"/>
      <c r="NPR2991" s="46"/>
      <c r="NPS2991" s="46"/>
      <c r="NPT2991" s="46"/>
      <c r="NPU2991" s="46"/>
      <c r="NPV2991" s="46"/>
      <c r="NPW2991" s="46"/>
      <c r="NPX2991" s="46"/>
      <c r="NPY2991" s="46"/>
      <c r="NPZ2991" s="46"/>
      <c r="NQA2991" s="46"/>
      <c r="NQB2991" s="46"/>
      <c r="NQC2991" s="46"/>
      <c r="NQD2991" s="46"/>
      <c r="NQE2991" s="46"/>
      <c r="NQF2991" s="46"/>
      <c r="NQG2991" s="46"/>
      <c r="NQH2991" s="46"/>
      <c r="NQI2991" s="46"/>
      <c r="NQJ2991" s="46"/>
      <c r="NQK2991" s="46"/>
      <c r="NQL2991" s="46"/>
      <c r="NQM2991" s="46"/>
      <c r="NQN2991" s="46"/>
      <c r="NQO2991" s="46"/>
      <c r="NQP2991" s="46"/>
      <c r="NQQ2991" s="46"/>
      <c r="NQR2991" s="46"/>
      <c r="NQS2991" s="46"/>
      <c r="NQT2991" s="46"/>
      <c r="NQU2991" s="46"/>
      <c r="NQV2991" s="46"/>
      <c r="NQW2991" s="46"/>
      <c r="NQX2991" s="46"/>
      <c r="NQY2991" s="46"/>
      <c r="NQZ2991" s="46"/>
      <c r="NRA2991" s="46"/>
      <c r="NRB2991" s="46"/>
      <c r="NRC2991" s="46"/>
      <c r="NRD2991" s="46"/>
      <c r="NRE2991" s="46"/>
      <c r="NRF2991" s="46"/>
      <c r="NRG2991" s="46"/>
      <c r="NRH2991" s="46"/>
      <c r="NRI2991" s="46"/>
      <c r="NRJ2991" s="46"/>
      <c r="NRK2991" s="46"/>
      <c r="NRL2991" s="46"/>
      <c r="NRM2991" s="46"/>
      <c r="NRN2991" s="46"/>
      <c r="NRO2991" s="46"/>
      <c r="NRP2991" s="46"/>
      <c r="NRQ2991" s="46"/>
      <c r="NRR2991" s="46"/>
      <c r="NRS2991" s="46"/>
      <c r="NRT2991" s="46"/>
      <c r="NRU2991" s="46"/>
      <c r="NRV2991" s="46"/>
      <c r="NRW2991" s="46"/>
      <c r="NRX2991" s="46"/>
      <c r="NRY2991" s="46"/>
      <c r="NRZ2991" s="46"/>
      <c r="NSA2991" s="46"/>
      <c r="NSB2991" s="46"/>
      <c r="NSC2991" s="46"/>
      <c r="NSD2991" s="46"/>
      <c r="NSE2991" s="46"/>
      <c r="NSF2991" s="46"/>
      <c r="NSG2991" s="46"/>
      <c r="NSH2991" s="46"/>
      <c r="NSI2991" s="46"/>
      <c r="NSJ2991" s="46"/>
      <c r="NSK2991" s="46"/>
      <c r="NSL2991" s="46"/>
      <c r="NSM2991" s="46"/>
      <c r="NSN2991" s="46"/>
      <c r="NSO2991" s="46"/>
      <c r="NSP2991" s="46"/>
      <c r="NSQ2991" s="46"/>
      <c r="NSR2991" s="46"/>
      <c r="NSS2991" s="46"/>
      <c r="NST2991" s="46"/>
      <c r="NSU2991" s="46"/>
      <c r="NSV2991" s="46"/>
      <c r="NSW2991" s="46"/>
      <c r="NSX2991" s="46"/>
      <c r="NSY2991" s="46"/>
      <c r="NSZ2991" s="46"/>
      <c r="NTA2991" s="46"/>
      <c r="NTB2991" s="46"/>
      <c r="NTC2991" s="46"/>
      <c r="NTD2991" s="46"/>
      <c r="NTE2991" s="46"/>
      <c r="NTF2991" s="46"/>
      <c r="NTG2991" s="46"/>
      <c r="NTH2991" s="46"/>
      <c r="NTI2991" s="46"/>
      <c r="NTJ2991" s="46"/>
      <c r="NTK2991" s="46"/>
      <c r="NTL2991" s="46"/>
      <c r="NTM2991" s="46"/>
      <c r="NTN2991" s="46"/>
      <c r="NTO2991" s="46"/>
      <c r="NTP2991" s="46"/>
      <c r="NTQ2991" s="46"/>
      <c r="NTR2991" s="46"/>
      <c r="NTS2991" s="46"/>
      <c r="NTT2991" s="46"/>
      <c r="NTU2991" s="46"/>
      <c r="NTV2991" s="46"/>
      <c r="NTW2991" s="46"/>
      <c r="NTX2991" s="46"/>
      <c r="NTY2991" s="46"/>
      <c r="NTZ2991" s="46"/>
      <c r="NUA2991" s="46"/>
      <c r="NUB2991" s="46"/>
      <c r="NUC2991" s="46"/>
      <c r="NUD2991" s="46"/>
      <c r="NUE2991" s="46"/>
      <c r="NUF2991" s="46"/>
      <c r="NUG2991" s="46"/>
      <c r="NUH2991" s="46"/>
      <c r="NUI2991" s="46"/>
      <c r="NUJ2991" s="46"/>
      <c r="NUK2991" s="46"/>
      <c r="NUL2991" s="46"/>
      <c r="NUM2991" s="46"/>
      <c r="NUN2991" s="46"/>
      <c r="NUO2991" s="46"/>
      <c r="NUP2991" s="46"/>
      <c r="NUQ2991" s="46"/>
      <c r="NUR2991" s="46"/>
      <c r="NUS2991" s="46"/>
      <c r="NUT2991" s="46"/>
      <c r="NUU2991" s="46"/>
      <c r="NUV2991" s="46"/>
      <c r="NUW2991" s="46"/>
      <c r="NUX2991" s="46"/>
      <c r="NUY2991" s="46"/>
      <c r="NUZ2991" s="46"/>
      <c r="NVA2991" s="46"/>
      <c r="NVB2991" s="46"/>
      <c r="NVC2991" s="46"/>
      <c r="NVD2991" s="46"/>
      <c r="NVE2991" s="46"/>
      <c r="NVF2991" s="46"/>
      <c r="NVG2991" s="46"/>
      <c r="NVH2991" s="46"/>
      <c r="NVI2991" s="46"/>
      <c r="NVJ2991" s="46"/>
      <c r="NVK2991" s="46"/>
      <c r="NVL2991" s="46"/>
      <c r="NVM2991" s="46"/>
      <c r="NVN2991" s="46"/>
      <c r="NVO2991" s="46"/>
      <c r="NVP2991" s="46"/>
      <c r="NVQ2991" s="46"/>
      <c r="NVR2991" s="46"/>
      <c r="NVS2991" s="46"/>
      <c r="NVT2991" s="46"/>
      <c r="NVU2991" s="46"/>
      <c r="NVV2991" s="46"/>
      <c r="NVW2991" s="46"/>
      <c r="NVX2991" s="46"/>
      <c r="NVY2991" s="46"/>
      <c r="NVZ2991" s="46"/>
      <c r="NWA2991" s="46"/>
      <c r="NWB2991" s="46"/>
      <c r="NWC2991" s="46"/>
      <c r="NWD2991" s="46"/>
      <c r="NWE2991" s="46"/>
      <c r="NWF2991" s="46"/>
      <c r="NWG2991" s="46"/>
      <c r="NWH2991" s="46"/>
      <c r="NWI2991" s="46"/>
      <c r="NWJ2991" s="46"/>
      <c r="NWK2991" s="46"/>
      <c r="NWL2991" s="46"/>
      <c r="NWM2991" s="46"/>
      <c r="NWN2991" s="46"/>
      <c r="NWO2991" s="46"/>
      <c r="NWP2991" s="46"/>
      <c r="NWQ2991" s="46"/>
      <c r="NWR2991" s="46"/>
      <c r="NWS2991" s="46"/>
      <c r="NWT2991" s="46"/>
      <c r="NWU2991" s="46"/>
      <c r="NWV2991" s="46"/>
      <c r="NWW2991" s="46"/>
      <c r="NWX2991" s="46"/>
      <c r="NWY2991" s="46"/>
      <c r="NWZ2991" s="46"/>
      <c r="NXA2991" s="46"/>
      <c r="NXB2991" s="46"/>
      <c r="NXC2991" s="46"/>
      <c r="NXD2991" s="46"/>
      <c r="NXE2991" s="46"/>
      <c r="NXF2991" s="46"/>
      <c r="NXG2991" s="46"/>
      <c r="NXH2991" s="46"/>
      <c r="NXI2991" s="46"/>
      <c r="NXJ2991" s="46"/>
      <c r="NXK2991" s="46"/>
      <c r="NXL2991" s="46"/>
      <c r="NXM2991" s="46"/>
      <c r="NXN2991" s="46"/>
      <c r="NXO2991" s="46"/>
      <c r="NXP2991" s="46"/>
      <c r="NXQ2991" s="46"/>
      <c r="NXR2991" s="46"/>
      <c r="NXS2991" s="46"/>
      <c r="NXT2991" s="46"/>
      <c r="NXU2991" s="46"/>
      <c r="NXV2991" s="46"/>
      <c r="NXW2991" s="46"/>
      <c r="NXX2991" s="46"/>
      <c r="NXY2991" s="46"/>
      <c r="NXZ2991" s="46"/>
      <c r="NYA2991" s="46"/>
      <c r="NYB2991" s="46"/>
      <c r="NYC2991" s="46"/>
      <c r="NYD2991" s="46"/>
      <c r="NYE2991" s="46"/>
      <c r="NYF2991" s="46"/>
      <c r="NYG2991" s="46"/>
      <c r="NYH2991" s="46"/>
      <c r="NYI2991" s="46"/>
      <c r="NYJ2991" s="46"/>
      <c r="NYK2991" s="46"/>
      <c r="NYL2991" s="46"/>
      <c r="NYM2991" s="46"/>
      <c r="NYN2991" s="46"/>
      <c r="NYO2991" s="46"/>
      <c r="NYP2991" s="46"/>
      <c r="NYQ2991" s="46"/>
      <c r="NYR2991" s="46"/>
      <c r="NYS2991" s="46"/>
      <c r="NYT2991" s="46"/>
      <c r="NYU2991" s="46"/>
      <c r="NYV2991" s="46"/>
      <c r="NYW2991" s="46"/>
      <c r="NYX2991" s="46"/>
      <c r="NYY2991" s="46"/>
      <c r="NYZ2991" s="46"/>
      <c r="NZA2991" s="46"/>
      <c r="NZB2991" s="46"/>
      <c r="NZC2991" s="46"/>
      <c r="NZD2991" s="46"/>
      <c r="NZE2991" s="46"/>
      <c r="NZF2991" s="46"/>
      <c r="NZG2991" s="46"/>
      <c r="NZH2991" s="46"/>
      <c r="NZI2991" s="46"/>
      <c r="NZJ2991" s="46"/>
      <c r="NZK2991" s="46"/>
      <c r="NZL2991" s="46"/>
      <c r="NZM2991" s="46"/>
      <c r="NZN2991" s="46"/>
      <c r="NZO2991" s="46"/>
      <c r="NZP2991" s="46"/>
      <c r="NZQ2991" s="46"/>
      <c r="NZR2991" s="46"/>
      <c r="NZS2991" s="46"/>
      <c r="NZT2991" s="46"/>
      <c r="NZU2991" s="46"/>
      <c r="NZV2991" s="46"/>
      <c r="NZW2991" s="46"/>
      <c r="NZX2991" s="46"/>
      <c r="NZY2991" s="46"/>
      <c r="NZZ2991" s="46"/>
      <c r="OAA2991" s="46"/>
      <c r="OAB2991" s="46"/>
      <c r="OAC2991" s="46"/>
      <c r="OAD2991" s="46"/>
      <c r="OAE2991" s="46"/>
      <c r="OAF2991" s="46"/>
      <c r="OAG2991" s="46"/>
      <c r="OAH2991" s="46"/>
      <c r="OAI2991" s="46"/>
      <c r="OAJ2991" s="46"/>
      <c r="OAK2991" s="46"/>
      <c r="OAL2991" s="46"/>
      <c r="OAM2991" s="46"/>
      <c r="OAN2991" s="46"/>
      <c r="OAO2991" s="46"/>
      <c r="OAP2991" s="46"/>
      <c r="OAQ2991" s="46"/>
      <c r="OAR2991" s="46"/>
      <c r="OAS2991" s="46"/>
      <c r="OAT2991" s="46"/>
      <c r="OAU2991" s="46"/>
      <c r="OAV2991" s="46"/>
      <c r="OAW2991" s="46"/>
      <c r="OAX2991" s="46"/>
      <c r="OAY2991" s="46"/>
      <c r="OAZ2991" s="46"/>
      <c r="OBA2991" s="46"/>
      <c r="OBB2991" s="46"/>
      <c r="OBC2991" s="46"/>
      <c r="OBD2991" s="46"/>
      <c r="OBE2991" s="46"/>
      <c r="OBF2991" s="46"/>
      <c r="OBG2991" s="46"/>
      <c r="OBH2991" s="46"/>
      <c r="OBI2991" s="46"/>
      <c r="OBJ2991" s="46"/>
      <c r="OBK2991" s="46"/>
      <c r="OBL2991" s="46"/>
      <c r="OBM2991" s="46"/>
      <c r="OBN2991" s="46"/>
      <c r="OBO2991" s="46"/>
      <c r="OBP2991" s="46"/>
      <c r="OBQ2991" s="46"/>
      <c r="OBR2991" s="46"/>
      <c r="OBS2991" s="46"/>
      <c r="OBT2991" s="46"/>
      <c r="OBU2991" s="46"/>
      <c r="OBV2991" s="46"/>
      <c r="OBW2991" s="46"/>
      <c r="OBX2991" s="46"/>
      <c r="OBY2991" s="46"/>
      <c r="OBZ2991" s="46"/>
      <c r="OCA2991" s="46"/>
      <c r="OCB2991" s="46"/>
      <c r="OCC2991" s="46"/>
      <c r="OCD2991" s="46"/>
      <c r="OCE2991" s="46"/>
      <c r="OCF2991" s="46"/>
      <c r="OCG2991" s="46"/>
      <c r="OCH2991" s="46"/>
      <c r="OCI2991" s="46"/>
      <c r="OCJ2991" s="46"/>
      <c r="OCK2991" s="46"/>
      <c r="OCL2991" s="46"/>
      <c r="OCM2991" s="46"/>
      <c r="OCN2991" s="46"/>
      <c r="OCO2991" s="46"/>
      <c r="OCP2991" s="46"/>
      <c r="OCQ2991" s="46"/>
      <c r="OCR2991" s="46"/>
      <c r="OCS2991" s="46"/>
      <c r="OCT2991" s="46"/>
      <c r="OCU2991" s="46"/>
      <c r="OCV2991" s="46"/>
      <c r="OCW2991" s="46"/>
      <c r="OCX2991" s="46"/>
      <c r="OCY2991" s="46"/>
      <c r="OCZ2991" s="46"/>
      <c r="ODA2991" s="46"/>
      <c r="ODB2991" s="46"/>
      <c r="ODC2991" s="46"/>
      <c r="ODD2991" s="46"/>
      <c r="ODE2991" s="46"/>
      <c r="ODF2991" s="46"/>
      <c r="ODG2991" s="46"/>
      <c r="ODH2991" s="46"/>
      <c r="ODI2991" s="46"/>
      <c r="ODJ2991" s="46"/>
      <c r="ODK2991" s="46"/>
      <c r="ODL2991" s="46"/>
      <c r="ODM2991" s="46"/>
      <c r="ODN2991" s="46"/>
      <c r="ODO2991" s="46"/>
      <c r="ODP2991" s="46"/>
      <c r="ODQ2991" s="46"/>
      <c r="ODR2991" s="46"/>
      <c r="ODS2991" s="46"/>
      <c r="ODT2991" s="46"/>
      <c r="ODU2991" s="46"/>
      <c r="ODV2991" s="46"/>
      <c r="ODW2991" s="46"/>
      <c r="ODX2991" s="46"/>
      <c r="ODY2991" s="46"/>
      <c r="ODZ2991" s="46"/>
      <c r="OEA2991" s="46"/>
      <c r="OEB2991" s="46"/>
      <c r="OEC2991" s="46"/>
      <c r="OED2991" s="46"/>
      <c r="OEE2991" s="46"/>
      <c r="OEF2991" s="46"/>
      <c r="OEG2991" s="46"/>
      <c r="OEH2991" s="46"/>
      <c r="OEI2991" s="46"/>
      <c r="OEJ2991" s="46"/>
      <c r="OEK2991" s="46"/>
      <c r="OEL2991" s="46"/>
      <c r="OEM2991" s="46"/>
      <c r="OEN2991" s="46"/>
      <c r="OEO2991" s="46"/>
      <c r="OEP2991" s="46"/>
      <c r="OEQ2991" s="46"/>
      <c r="OER2991" s="46"/>
      <c r="OES2991" s="46"/>
      <c r="OET2991" s="46"/>
      <c r="OEU2991" s="46"/>
      <c r="OEV2991" s="46"/>
      <c r="OEW2991" s="46"/>
      <c r="OEX2991" s="46"/>
      <c r="OEY2991" s="46"/>
      <c r="OEZ2991" s="46"/>
      <c r="OFA2991" s="46"/>
      <c r="OFB2991" s="46"/>
      <c r="OFC2991" s="46"/>
      <c r="OFD2991" s="46"/>
      <c r="OFE2991" s="46"/>
      <c r="OFF2991" s="46"/>
      <c r="OFG2991" s="46"/>
      <c r="OFH2991" s="46"/>
      <c r="OFI2991" s="46"/>
      <c r="OFJ2991" s="46"/>
      <c r="OFK2991" s="46"/>
      <c r="OFL2991" s="46"/>
      <c r="OFM2991" s="46"/>
      <c r="OFN2991" s="46"/>
      <c r="OFO2991" s="46"/>
      <c r="OFP2991" s="46"/>
      <c r="OFQ2991" s="46"/>
      <c r="OFR2991" s="46"/>
      <c r="OFS2991" s="46"/>
      <c r="OFT2991" s="46"/>
      <c r="OFU2991" s="46"/>
      <c r="OFV2991" s="46"/>
      <c r="OFW2991" s="46"/>
      <c r="OFX2991" s="46"/>
      <c r="OFY2991" s="46"/>
      <c r="OFZ2991" s="46"/>
      <c r="OGA2991" s="46"/>
      <c r="OGB2991" s="46"/>
      <c r="OGC2991" s="46"/>
      <c r="OGD2991" s="46"/>
      <c r="OGE2991" s="46"/>
      <c r="OGF2991" s="46"/>
      <c r="OGG2991" s="46"/>
      <c r="OGH2991" s="46"/>
      <c r="OGI2991" s="46"/>
      <c r="OGJ2991" s="46"/>
      <c r="OGK2991" s="46"/>
      <c r="OGL2991" s="46"/>
      <c r="OGM2991" s="46"/>
      <c r="OGN2991" s="46"/>
      <c r="OGO2991" s="46"/>
      <c r="OGP2991" s="46"/>
      <c r="OGQ2991" s="46"/>
      <c r="OGR2991" s="46"/>
      <c r="OGS2991" s="46"/>
      <c r="OGT2991" s="46"/>
      <c r="OGU2991" s="46"/>
      <c r="OGV2991" s="46"/>
      <c r="OGW2991" s="46"/>
      <c r="OGX2991" s="46"/>
      <c r="OGY2991" s="46"/>
      <c r="OGZ2991" s="46"/>
      <c r="OHA2991" s="46"/>
      <c r="OHB2991" s="46"/>
      <c r="OHC2991" s="46"/>
      <c r="OHD2991" s="46"/>
      <c r="OHE2991" s="46"/>
      <c r="OHF2991" s="46"/>
      <c r="OHG2991" s="46"/>
      <c r="OHH2991" s="46"/>
      <c r="OHI2991" s="46"/>
      <c r="OHJ2991" s="46"/>
      <c r="OHK2991" s="46"/>
      <c r="OHL2991" s="46"/>
      <c r="OHM2991" s="46"/>
      <c r="OHN2991" s="46"/>
      <c r="OHO2991" s="46"/>
      <c r="OHP2991" s="46"/>
      <c r="OHQ2991" s="46"/>
      <c r="OHR2991" s="46"/>
      <c r="OHS2991" s="46"/>
      <c r="OHT2991" s="46"/>
      <c r="OHU2991" s="46"/>
      <c r="OHV2991" s="46"/>
      <c r="OHW2991" s="46"/>
      <c r="OHX2991" s="46"/>
      <c r="OHY2991" s="46"/>
      <c r="OHZ2991" s="46"/>
      <c r="OIA2991" s="46"/>
      <c r="OIB2991" s="46"/>
      <c r="OIC2991" s="46"/>
      <c r="OID2991" s="46"/>
      <c r="OIE2991" s="46"/>
      <c r="OIF2991" s="46"/>
      <c r="OIG2991" s="46"/>
      <c r="OIH2991" s="46"/>
      <c r="OII2991" s="46"/>
      <c r="OIJ2991" s="46"/>
      <c r="OIK2991" s="46"/>
      <c r="OIL2991" s="46"/>
      <c r="OIM2991" s="46"/>
      <c r="OIN2991" s="46"/>
      <c r="OIO2991" s="46"/>
      <c r="OIP2991" s="46"/>
      <c r="OIQ2991" s="46"/>
      <c r="OIR2991" s="46"/>
      <c r="OIS2991" s="46"/>
      <c r="OIT2991" s="46"/>
      <c r="OIU2991" s="46"/>
      <c r="OIV2991" s="46"/>
      <c r="OIW2991" s="46"/>
      <c r="OIX2991" s="46"/>
      <c r="OIY2991" s="46"/>
      <c r="OIZ2991" s="46"/>
      <c r="OJA2991" s="46"/>
      <c r="OJB2991" s="46"/>
      <c r="OJC2991" s="46"/>
      <c r="OJD2991" s="46"/>
      <c r="OJE2991" s="46"/>
      <c r="OJF2991" s="46"/>
      <c r="OJG2991" s="46"/>
      <c r="OJH2991" s="46"/>
      <c r="OJI2991" s="46"/>
      <c r="OJJ2991" s="46"/>
      <c r="OJK2991" s="46"/>
      <c r="OJL2991" s="46"/>
      <c r="OJM2991" s="46"/>
      <c r="OJN2991" s="46"/>
      <c r="OJO2991" s="46"/>
      <c r="OJP2991" s="46"/>
      <c r="OJQ2991" s="46"/>
      <c r="OJR2991" s="46"/>
      <c r="OJS2991" s="46"/>
      <c r="OJT2991" s="46"/>
      <c r="OJU2991" s="46"/>
      <c r="OJV2991" s="46"/>
      <c r="OJW2991" s="46"/>
      <c r="OJX2991" s="46"/>
      <c r="OJY2991" s="46"/>
      <c r="OJZ2991" s="46"/>
      <c r="OKA2991" s="46"/>
      <c r="OKB2991" s="46"/>
      <c r="OKC2991" s="46"/>
      <c r="OKD2991" s="46"/>
      <c r="OKE2991" s="46"/>
      <c r="OKF2991" s="46"/>
      <c r="OKG2991" s="46"/>
      <c r="OKH2991" s="46"/>
      <c r="OKI2991" s="46"/>
      <c r="OKJ2991" s="46"/>
      <c r="OKK2991" s="46"/>
      <c r="OKL2991" s="46"/>
      <c r="OKM2991" s="46"/>
      <c r="OKN2991" s="46"/>
      <c r="OKO2991" s="46"/>
      <c r="OKP2991" s="46"/>
      <c r="OKQ2991" s="46"/>
      <c r="OKR2991" s="46"/>
      <c r="OKS2991" s="46"/>
      <c r="OKT2991" s="46"/>
      <c r="OKU2991" s="46"/>
      <c r="OKV2991" s="46"/>
      <c r="OKW2991" s="46"/>
      <c r="OKX2991" s="46"/>
      <c r="OKY2991" s="46"/>
      <c r="OKZ2991" s="46"/>
      <c r="OLA2991" s="46"/>
      <c r="OLB2991" s="46"/>
      <c r="OLC2991" s="46"/>
      <c r="OLD2991" s="46"/>
      <c r="OLE2991" s="46"/>
      <c r="OLF2991" s="46"/>
      <c r="OLG2991" s="46"/>
      <c r="OLH2991" s="46"/>
      <c r="OLI2991" s="46"/>
      <c r="OLJ2991" s="46"/>
      <c r="OLK2991" s="46"/>
      <c r="OLL2991" s="46"/>
      <c r="OLM2991" s="46"/>
      <c r="OLN2991" s="46"/>
      <c r="OLO2991" s="46"/>
      <c r="OLP2991" s="46"/>
      <c r="OLQ2991" s="46"/>
      <c r="OLR2991" s="46"/>
      <c r="OLS2991" s="46"/>
      <c r="OLT2991" s="46"/>
      <c r="OLU2991" s="46"/>
      <c r="OLV2991" s="46"/>
      <c r="OLW2991" s="46"/>
      <c r="OLX2991" s="46"/>
      <c r="OLY2991" s="46"/>
      <c r="OLZ2991" s="46"/>
      <c r="OMA2991" s="46"/>
      <c r="OMB2991" s="46"/>
      <c r="OMC2991" s="46"/>
      <c r="OMD2991" s="46"/>
      <c r="OME2991" s="46"/>
      <c r="OMF2991" s="46"/>
      <c r="OMG2991" s="46"/>
      <c r="OMH2991" s="46"/>
      <c r="OMI2991" s="46"/>
      <c r="OMJ2991" s="46"/>
      <c r="OMK2991" s="46"/>
      <c r="OML2991" s="46"/>
      <c r="OMM2991" s="46"/>
      <c r="OMN2991" s="46"/>
      <c r="OMO2991" s="46"/>
      <c r="OMP2991" s="46"/>
      <c r="OMQ2991" s="46"/>
      <c r="OMR2991" s="46"/>
      <c r="OMS2991" s="46"/>
      <c r="OMT2991" s="46"/>
      <c r="OMU2991" s="46"/>
      <c r="OMV2991" s="46"/>
      <c r="OMW2991" s="46"/>
      <c r="OMX2991" s="46"/>
      <c r="OMY2991" s="46"/>
      <c r="OMZ2991" s="46"/>
      <c r="ONA2991" s="46"/>
      <c r="ONB2991" s="46"/>
      <c r="ONC2991" s="46"/>
      <c r="OND2991" s="46"/>
      <c r="ONE2991" s="46"/>
      <c r="ONF2991" s="46"/>
      <c r="ONG2991" s="46"/>
      <c r="ONH2991" s="46"/>
      <c r="ONI2991" s="46"/>
      <c r="ONJ2991" s="46"/>
      <c r="ONK2991" s="46"/>
      <c r="ONL2991" s="46"/>
      <c r="ONM2991" s="46"/>
      <c r="ONN2991" s="46"/>
      <c r="ONO2991" s="46"/>
      <c r="ONP2991" s="46"/>
      <c r="ONQ2991" s="46"/>
      <c r="ONR2991" s="46"/>
      <c r="ONS2991" s="46"/>
      <c r="ONT2991" s="46"/>
      <c r="ONU2991" s="46"/>
      <c r="ONV2991" s="46"/>
      <c r="ONW2991" s="46"/>
      <c r="ONX2991" s="46"/>
      <c r="ONY2991" s="46"/>
      <c r="ONZ2991" s="46"/>
      <c r="OOA2991" s="46"/>
      <c r="OOB2991" s="46"/>
      <c r="OOC2991" s="46"/>
      <c r="OOD2991" s="46"/>
      <c r="OOE2991" s="46"/>
      <c r="OOF2991" s="46"/>
      <c r="OOG2991" s="46"/>
      <c r="OOH2991" s="46"/>
      <c r="OOI2991" s="46"/>
      <c r="OOJ2991" s="46"/>
      <c r="OOK2991" s="46"/>
      <c r="OOL2991" s="46"/>
      <c r="OOM2991" s="46"/>
      <c r="OON2991" s="46"/>
      <c r="OOO2991" s="46"/>
      <c r="OOP2991" s="46"/>
      <c r="OOQ2991" s="46"/>
      <c r="OOR2991" s="46"/>
      <c r="OOS2991" s="46"/>
      <c r="OOT2991" s="46"/>
      <c r="OOU2991" s="46"/>
      <c r="OOV2991" s="46"/>
      <c r="OOW2991" s="46"/>
      <c r="OOX2991" s="46"/>
      <c r="OOY2991" s="46"/>
      <c r="OOZ2991" s="46"/>
      <c r="OPA2991" s="46"/>
      <c r="OPB2991" s="46"/>
      <c r="OPC2991" s="46"/>
      <c r="OPD2991" s="46"/>
      <c r="OPE2991" s="46"/>
      <c r="OPF2991" s="46"/>
      <c r="OPG2991" s="46"/>
      <c r="OPH2991" s="46"/>
      <c r="OPI2991" s="46"/>
      <c r="OPJ2991" s="46"/>
      <c r="OPK2991" s="46"/>
      <c r="OPL2991" s="46"/>
      <c r="OPM2991" s="46"/>
      <c r="OPN2991" s="46"/>
      <c r="OPO2991" s="46"/>
      <c r="OPP2991" s="46"/>
      <c r="OPQ2991" s="46"/>
      <c r="OPR2991" s="46"/>
      <c r="OPS2991" s="46"/>
      <c r="OPT2991" s="46"/>
      <c r="OPU2991" s="46"/>
      <c r="OPV2991" s="46"/>
      <c r="OPW2991" s="46"/>
      <c r="OPX2991" s="46"/>
      <c r="OPY2991" s="46"/>
      <c r="OPZ2991" s="46"/>
      <c r="OQA2991" s="46"/>
      <c r="OQB2991" s="46"/>
      <c r="OQC2991" s="46"/>
      <c r="OQD2991" s="46"/>
      <c r="OQE2991" s="46"/>
      <c r="OQF2991" s="46"/>
      <c r="OQG2991" s="46"/>
      <c r="OQH2991" s="46"/>
      <c r="OQI2991" s="46"/>
      <c r="OQJ2991" s="46"/>
      <c r="OQK2991" s="46"/>
      <c r="OQL2991" s="46"/>
      <c r="OQM2991" s="46"/>
      <c r="OQN2991" s="46"/>
      <c r="OQO2991" s="46"/>
      <c r="OQP2991" s="46"/>
      <c r="OQQ2991" s="46"/>
      <c r="OQR2991" s="46"/>
      <c r="OQS2991" s="46"/>
      <c r="OQT2991" s="46"/>
      <c r="OQU2991" s="46"/>
      <c r="OQV2991" s="46"/>
      <c r="OQW2991" s="46"/>
      <c r="OQX2991" s="46"/>
      <c r="OQY2991" s="46"/>
      <c r="OQZ2991" s="46"/>
      <c r="ORA2991" s="46"/>
      <c r="ORB2991" s="46"/>
      <c r="ORC2991" s="46"/>
      <c r="ORD2991" s="46"/>
      <c r="ORE2991" s="46"/>
      <c r="ORF2991" s="46"/>
      <c r="ORG2991" s="46"/>
      <c r="ORH2991" s="46"/>
      <c r="ORI2991" s="46"/>
      <c r="ORJ2991" s="46"/>
      <c r="ORK2991" s="46"/>
      <c r="ORL2991" s="46"/>
      <c r="ORM2991" s="46"/>
      <c r="ORN2991" s="46"/>
      <c r="ORO2991" s="46"/>
      <c r="ORP2991" s="46"/>
      <c r="ORQ2991" s="46"/>
      <c r="ORR2991" s="46"/>
      <c r="ORS2991" s="46"/>
      <c r="ORT2991" s="46"/>
      <c r="ORU2991" s="46"/>
      <c r="ORV2991" s="46"/>
      <c r="ORW2991" s="46"/>
      <c r="ORX2991" s="46"/>
      <c r="ORY2991" s="46"/>
      <c r="ORZ2991" s="46"/>
      <c r="OSA2991" s="46"/>
      <c r="OSB2991" s="46"/>
      <c r="OSC2991" s="46"/>
      <c r="OSD2991" s="46"/>
      <c r="OSE2991" s="46"/>
      <c r="OSF2991" s="46"/>
      <c r="OSG2991" s="46"/>
      <c r="OSH2991" s="46"/>
      <c r="OSI2991" s="46"/>
      <c r="OSJ2991" s="46"/>
      <c r="OSK2991" s="46"/>
      <c r="OSL2991" s="46"/>
      <c r="OSM2991" s="46"/>
      <c r="OSN2991" s="46"/>
      <c r="OSO2991" s="46"/>
      <c r="OSP2991" s="46"/>
      <c r="OSQ2991" s="46"/>
      <c r="OSR2991" s="46"/>
      <c r="OSS2991" s="46"/>
      <c r="OST2991" s="46"/>
      <c r="OSU2991" s="46"/>
      <c r="OSV2991" s="46"/>
      <c r="OSW2991" s="46"/>
      <c r="OSX2991" s="46"/>
      <c r="OSY2991" s="46"/>
      <c r="OSZ2991" s="46"/>
      <c r="OTA2991" s="46"/>
      <c r="OTB2991" s="46"/>
      <c r="OTC2991" s="46"/>
      <c r="OTD2991" s="46"/>
      <c r="OTE2991" s="46"/>
      <c r="OTF2991" s="46"/>
      <c r="OTG2991" s="46"/>
      <c r="OTH2991" s="46"/>
      <c r="OTI2991" s="46"/>
      <c r="OTJ2991" s="46"/>
      <c r="OTK2991" s="46"/>
      <c r="OTL2991" s="46"/>
      <c r="OTM2991" s="46"/>
      <c r="OTN2991" s="46"/>
      <c r="OTO2991" s="46"/>
      <c r="OTP2991" s="46"/>
      <c r="OTQ2991" s="46"/>
      <c r="OTR2991" s="46"/>
      <c r="OTS2991" s="46"/>
      <c r="OTT2991" s="46"/>
      <c r="OTU2991" s="46"/>
      <c r="OTV2991" s="46"/>
      <c r="OTW2991" s="46"/>
      <c r="OTX2991" s="46"/>
      <c r="OTY2991" s="46"/>
      <c r="OTZ2991" s="46"/>
      <c r="OUA2991" s="46"/>
      <c r="OUB2991" s="46"/>
      <c r="OUC2991" s="46"/>
      <c r="OUD2991" s="46"/>
      <c r="OUE2991" s="46"/>
      <c r="OUF2991" s="46"/>
      <c r="OUG2991" s="46"/>
      <c r="OUH2991" s="46"/>
      <c r="OUI2991" s="46"/>
      <c r="OUJ2991" s="46"/>
      <c r="OUK2991" s="46"/>
      <c r="OUL2991" s="46"/>
      <c r="OUM2991" s="46"/>
      <c r="OUN2991" s="46"/>
      <c r="OUO2991" s="46"/>
      <c r="OUP2991" s="46"/>
      <c r="OUQ2991" s="46"/>
      <c r="OUR2991" s="46"/>
      <c r="OUS2991" s="46"/>
      <c r="OUT2991" s="46"/>
      <c r="OUU2991" s="46"/>
      <c r="OUV2991" s="46"/>
      <c r="OUW2991" s="46"/>
      <c r="OUX2991" s="46"/>
      <c r="OUY2991" s="46"/>
      <c r="OUZ2991" s="46"/>
      <c r="OVA2991" s="46"/>
      <c r="OVB2991" s="46"/>
      <c r="OVC2991" s="46"/>
      <c r="OVD2991" s="46"/>
      <c r="OVE2991" s="46"/>
      <c r="OVF2991" s="46"/>
      <c r="OVG2991" s="46"/>
      <c r="OVH2991" s="46"/>
      <c r="OVI2991" s="46"/>
      <c r="OVJ2991" s="46"/>
      <c r="OVK2991" s="46"/>
      <c r="OVL2991" s="46"/>
      <c r="OVM2991" s="46"/>
      <c r="OVN2991" s="46"/>
      <c r="OVO2991" s="46"/>
      <c r="OVP2991" s="46"/>
      <c r="OVQ2991" s="46"/>
      <c r="OVR2991" s="46"/>
      <c r="OVS2991" s="46"/>
      <c r="OVT2991" s="46"/>
      <c r="OVU2991" s="46"/>
      <c r="OVV2991" s="46"/>
      <c r="OVW2991" s="46"/>
      <c r="OVX2991" s="46"/>
      <c r="OVY2991" s="46"/>
      <c r="OVZ2991" s="46"/>
      <c r="OWA2991" s="46"/>
      <c r="OWB2991" s="46"/>
      <c r="OWC2991" s="46"/>
      <c r="OWD2991" s="46"/>
      <c r="OWE2991" s="46"/>
      <c r="OWF2991" s="46"/>
      <c r="OWG2991" s="46"/>
      <c r="OWH2991" s="46"/>
      <c r="OWI2991" s="46"/>
      <c r="OWJ2991" s="46"/>
      <c r="OWK2991" s="46"/>
      <c r="OWL2991" s="46"/>
      <c r="OWM2991" s="46"/>
      <c r="OWN2991" s="46"/>
      <c r="OWO2991" s="46"/>
      <c r="OWP2991" s="46"/>
      <c r="OWQ2991" s="46"/>
      <c r="OWR2991" s="46"/>
      <c r="OWS2991" s="46"/>
      <c r="OWT2991" s="46"/>
      <c r="OWU2991" s="46"/>
      <c r="OWV2991" s="46"/>
      <c r="OWW2991" s="46"/>
      <c r="OWX2991" s="46"/>
      <c r="OWY2991" s="46"/>
      <c r="OWZ2991" s="46"/>
      <c r="OXA2991" s="46"/>
      <c r="OXB2991" s="46"/>
      <c r="OXC2991" s="46"/>
      <c r="OXD2991" s="46"/>
      <c r="OXE2991" s="46"/>
      <c r="OXF2991" s="46"/>
      <c r="OXG2991" s="46"/>
      <c r="OXH2991" s="46"/>
      <c r="OXI2991" s="46"/>
      <c r="OXJ2991" s="46"/>
      <c r="OXK2991" s="46"/>
      <c r="OXL2991" s="46"/>
      <c r="OXM2991" s="46"/>
      <c r="OXN2991" s="46"/>
      <c r="OXO2991" s="46"/>
      <c r="OXP2991" s="46"/>
      <c r="OXQ2991" s="46"/>
      <c r="OXR2991" s="46"/>
      <c r="OXS2991" s="46"/>
      <c r="OXT2991" s="46"/>
      <c r="OXU2991" s="46"/>
      <c r="OXV2991" s="46"/>
      <c r="OXW2991" s="46"/>
      <c r="OXX2991" s="46"/>
      <c r="OXY2991" s="46"/>
      <c r="OXZ2991" s="46"/>
      <c r="OYA2991" s="46"/>
      <c r="OYB2991" s="46"/>
      <c r="OYC2991" s="46"/>
      <c r="OYD2991" s="46"/>
      <c r="OYE2991" s="46"/>
      <c r="OYF2991" s="46"/>
      <c r="OYG2991" s="46"/>
      <c r="OYH2991" s="46"/>
      <c r="OYI2991" s="46"/>
      <c r="OYJ2991" s="46"/>
      <c r="OYK2991" s="46"/>
      <c r="OYL2991" s="46"/>
      <c r="OYM2991" s="46"/>
      <c r="OYN2991" s="46"/>
      <c r="OYO2991" s="46"/>
      <c r="OYP2991" s="46"/>
      <c r="OYQ2991" s="46"/>
      <c r="OYR2991" s="46"/>
      <c r="OYS2991" s="46"/>
      <c r="OYT2991" s="46"/>
      <c r="OYU2991" s="46"/>
      <c r="OYV2991" s="46"/>
      <c r="OYW2991" s="46"/>
      <c r="OYX2991" s="46"/>
      <c r="OYY2991" s="46"/>
      <c r="OYZ2991" s="46"/>
      <c r="OZA2991" s="46"/>
      <c r="OZB2991" s="46"/>
      <c r="OZC2991" s="46"/>
      <c r="OZD2991" s="46"/>
      <c r="OZE2991" s="46"/>
      <c r="OZF2991" s="46"/>
      <c r="OZG2991" s="46"/>
      <c r="OZH2991" s="46"/>
      <c r="OZI2991" s="46"/>
      <c r="OZJ2991" s="46"/>
      <c r="OZK2991" s="46"/>
      <c r="OZL2991" s="46"/>
      <c r="OZM2991" s="46"/>
      <c r="OZN2991" s="46"/>
      <c r="OZO2991" s="46"/>
      <c r="OZP2991" s="46"/>
      <c r="OZQ2991" s="46"/>
      <c r="OZR2991" s="46"/>
      <c r="OZS2991" s="46"/>
      <c r="OZT2991" s="46"/>
      <c r="OZU2991" s="46"/>
      <c r="OZV2991" s="46"/>
      <c r="OZW2991" s="46"/>
      <c r="OZX2991" s="46"/>
      <c r="OZY2991" s="46"/>
      <c r="OZZ2991" s="46"/>
      <c r="PAA2991" s="46"/>
      <c r="PAB2991" s="46"/>
      <c r="PAC2991" s="46"/>
      <c r="PAD2991" s="46"/>
      <c r="PAE2991" s="46"/>
      <c r="PAF2991" s="46"/>
      <c r="PAG2991" s="46"/>
      <c r="PAH2991" s="46"/>
      <c r="PAI2991" s="46"/>
      <c r="PAJ2991" s="46"/>
      <c r="PAK2991" s="46"/>
      <c r="PAL2991" s="46"/>
      <c r="PAM2991" s="46"/>
      <c r="PAN2991" s="46"/>
      <c r="PAO2991" s="46"/>
      <c r="PAP2991" s="46"/>
      <c r="PAQ2991" s="46"/>
      <c r="PAR2991" s="46"/>
      <c r="PAS2991" s="46"/>
      <c r="PAT2991" s="46"/>
      <c r="PAU2991" s="46"/>
      <c r="PAV2991" s="46"/>
      <c r="PAW2991" s="46"/>
      <c r="PAX2991" s="46"/>
      <c r="PAY2991" s="46"/>
      <c r="PAZ2991" s="46"/>
      <c r="PBA2991" s="46"/>
      <c r="PBB2991" s="46"/>
      <c r="PBC2991" s="46"/>
      <c r="PBD2991" s="46"/>
      <c r="PBE2991" s="46"/>
      <c r="PBF2991" s="46"/>
      <c r="PBG2991" s="46"/>
      <c r="PBH2991" s="46"/>
      <c r="PBI2991" s="46"/>
      <c r="PBJ2991" s="46"/>
      <c r="PBK2991" s="46"/>
      <c r="PBL2991" s="46"/>
      <c r="PBM2991" s="46"/>
      <c r="PBN2991" s="46"/>
      <c r="PBO2991" s="46"/>
      <c r="PBP2991" s="46"/>
      <c r="PBQ2991" s="46"/>
      <c r="PBR2991" s="46"/>
      <c r="PBS2991" s="46"/>
      <c r="PBT2991" s="46"/>
      <c r="PBU2991" s="46"/>
      <c r="PBV2991" s="46"/>
      <c r="PBW2991" s="46"/>
      <c r="PBX2991" s="46"/>
      <c r="PBY2991" s="46"/>
      <c r="PBZ2991" s="46"/>
      <c r="PCA2991" s="46"/>
      <c r="PCB2991" s="46"/>
      <c r="PCC2991" s="46"/>
      <c r="PCD2991" s="46"/>
      <c r="PCE2991" s="46"/>
      <c r="PCF2991" s="46"/>
      <c r="PCG2991" s="46"/>
      <c r="PCH2991" s="46"/>
      <c r="PCI2991" s="46"/>
      <c r="PCJ2991" s="46"/>
      <c r="PCK2991" s="46"/>
      <c r="PCL2991" s="46"/>
      <c r="PCM2991" s="46"/>
      <c r="PCN2991" s="46"/>
      <c r="PCO2991" s="46"/>
      <c r="PCP2991" s="46"/>
      <c r="PCQ2991" s="46"/>
      <c r="PCR2991" s="46"/>
      <c r="PCS2991" s="46"/>
      <c r="PCT2991" s="46"/>
      <c r="PCU2991" s="46"/>
      <c r="PCV2991" s="46"/>
      <c r="PCW2991" s="46"/>
      <c r="PCX2991" s="46"/>
      <c r="PCY2991" s="46"/>
      <c r="PCZ2991" s="46"/>
      <c r="PDA2991" s="46"/>
      <c r="PDB2991" s="46"/>
      <c r="PDC2991" s="46"/>
      <c r="PDD2991" s="46"/>
      <c r="PDE2991" s="46"/>
      <c r="PDF2991" s="46"/>
      <c r="PDG2991" s="46"/>
      <c r="PDH2991" s="46"/>
      <c r="PDI2991" s="46"/>
      <c r="PDJ2991" s="46"/>
      <c r="PDK2991" s="46"/>
      <c r="PDL2991" s="46"/>
      <c r="PDM2991" s="46"/>
      <c r="PDN2991" s="46"/>
      <c r="PDO2991" s="46"/>
      <c r="PDP2991" s="46"/>
      <c r="PDQ2991" s="46"/>
      <c r="PDR2991" s="46"/>
      <c r="PDS2991" s="46"/>
      <c r="PDT2991" s="46"/>
      <c r="PDU2991" s="46"/>
      <c r="PDV2991" s="46"/>
      <c r="PDW2991" s="46"/>
      <c r="PDX2991" s="46"/>
      <c r="PDY2991" s="46"/>
      <c r="PDZ2991" s="46"/>
      <c r="PEA2991" s="46"/>
      <c r="PEB2991" s="46"/>
      <c r="PEC2991" s="46"/>
      <c r="PED2991" s="46"/>
      <c r="PEE2991" s="46"/>
      <c r="PEF2991" s="46"/>
      <c r="PEG2991" s="46"/>
      <c r="PEH2991" s="46"/>
      <c r="PEI2991" s="46"/>
      <c r="PEJ2991" s="46"/>
      <c r="PEK2991" s="46"/>
      <c r="PEL2991" s="46"/>
      <c r="PEM2991" s="46"/>
      <c r="PEN2991" s="46"/>
      <c r="PEO2991" s="46"/>
      <c r="PEP2991" s="46"/>
      <c r="PEQ2991" s="46"/>
      <c r="PER2991" s="46"/>
      <c r="PES2991" s="46"/>
      <c r="PET2991" s="46"/>
      <c r="PEU2991" s="46"/>
      <c r="PEV2991" s="46"/>
      <c r="PEW2991" s="46"/>
      <c r="PEX2991" s="46"/>
      <c r="PEY2991" s="46"/>
      <c r="PEZ2991" s="46"/>
      <c r="PFA2991" s="46"/>
      <c r="PFB2991" s="46"/>
      <c r="PFC2991" s="46"/>
      <c r="PFD2991" s="46"/>
      <c r="PFE2991" s="46"/>
      <c r="PFF2991" s="46"/>
      <c r="PFG2991" s="46"/>
      <c r="PFH2991" s="46"/>
      <c r="PFI2991" s="46"/>
      <c r="PFJ2991" s="46"/>
      <c r="PFK2991" s="46"/>
      <c r="PFL2991" s="46"/>
      <c r="PFM2991" s="46"/>
      <c r="PFN2991" s="46"/>
      <c r="PFO2991" s="46"/>
      <c r="PFP2991" s="46"/>
      <c r="PFQ2991" s="46"/>
      <c r="PFR2991" s="46"/>
      <c r="PFS2991" s="46"/>
      <c r="PFT2991" s="46"/>
      <c r="PFU2991" s="46"/>
      <c r="PFV2991" s="46"/>
      <c r="PFW2991" s="46"/>
      <c r="PFX2991" s="46"/>
      <c r="PFY2991" s="46"/>
      <c r="PFZ2991" s="46"/>
      <c r="PGA2991" s="46"/>
      <c r="PGB2991" s="46"/>
      <c r="PGC2991" s="46"/>
      <c r="PGD2991" s="46"/>
      <c r="PGE2991" s="46"/>
      <c r="PGF2991" s="46"/>
      <c r="PGG2991" s="46"/>
      <c r="PGH2991" s="46"/>
      <c r="PGI2991" s="46"/>
      <c r="PGJ2991" s="46"/>
      <c r="PGK2991" s="46"/>
      <c r="PGL2991" s="46"/>
      <c r="PGM2991" s="46"/>
      <c r="PGN2991" s="46"/>
      <c r="PGO2991" s="46"/>
      <c r="PGP2991" s="46"/>
      <c r="PGQ2991" s="46"/>
      <c r="PGR2991" s="46"/>
      <c r="PGS2991" s="46"/>
      <c r="PGT2991" s="46"/>
      <c r="PGU2991" s="46"/>
      <c r="PGV2991" s="46"/>
      <c r="PGW2991" s="46"/>
      <c r="PGX2991" s="46"/>
      <c r="PGY2991" s="46"/>
      <c r="PGZ2991" s="46"/>
      <c r="PHA2991" s="46"/>
      <c r="PHB2991" s="46"/>
      <c r="PHC2991" s="46"/>
      <c r="PHD2991" s="46"/>
      <c r="PHE2991" s="46"/>
      <c r="PHF2991" s="46"/>
      <c r="PHG2991" s="46"/>
      <c r="PHH2991" s="46"/>
      <c r="PHI2991" s="46"/>
      <c r="PHJ2991" s="46"/>
      <c r="PHK2991" s="46"/>
      <c r="PHL2991" s="46"/>
      <c r="PHM2991" s="46"/>
      <c r="PHN2991" s="46"/>
      <c r="PHO2991" s="46"/>
      <c r="PHP2991" s="46"/>
      <c r="PHQ2991" s="46"/>
      <c r="PHR2991" s="46"/>
      <c r="PHS2991" s="46"/>
      <c r="PHT2991" s="46"/>
      <c r="PHU2991" s="46"/>
      <c r="PHV2991" s="46"/>
      <c r="PHW2991" s="46"/>
      <c r="PHX2991" s="46"/>
      <c r="PHY2991" s="46"/>
      <c r="PHZ2991" s="46"/>
      <c r="PIA2991" s="46"/>
      <c r="PIB2991" s="46"/>
      <c r="PIC2991" s="46"/>
      <c r="PID2991" s="46"/>
      <c r="PIE2991" s="46"/>
      <c r="PIF2991" s="46"/>
      <c r="PIG2991" s="46"/>
      <c r="PIH2991" s="46"/>
      <c r="PII2991" s="46"/>
      <c r="PIJ2991" s="46"/>
      <c r="PIK2991" s="46"/>
      <c r="PIL2991" s="46"/>
      <c r="PIM2991" s="46"/>
      <c r="PIN2991" s="46"/>
      <c r="PIO2991" s="46"/>
      <c r="PIP2991" s="46"/>
      <c r="PIQ2991" s="46"/>
      <c r="PIR2991" s="46"/>
      <c r="PIS2991" s="46"/>
      <c r="PIT2991" s="46"/>
      <c r="PIU2991" s="46"/>
      <c r="PIV2991" s="46"/>
      <c r="PIW2991" s="46"/>
      <c r="PIX2991" s="46"/>
      <c r="PIY2991" s="46"/>
      <c r="PIZ2991" s="46"/>
      <c r="PJA2991" s="46"/>
      <c r="PJB2991" s="46"/>
      <c r="PJC2991" s="46"/>
      <c r="PJD2991" s="46"/>
      <c r="PJE2991" s="46"/>
      <c r="PJF2991" s="46"/>
      <c r="PJG2991" s="46"/>
      <c r="PJH2991" s="46"/>
      <c r="PJI2991" s="46"/>
      <c r="PJJ2991" s="46"/>
      <c r="PJK2991" s="46"/>
      <c r="PJL2991" s="46"/>
      <c r="PJM2991" s="46"/>
      <c r="PJN2991" s="46"/>
      <c r="PJO2991" s="46"/>
      <c r="PJP2991" s="46"/>
      <c r="PJQ2991" s="46"/>
      <c r="PJR2991" s="46"/>
      <c r="PJS2991" s="46"/>
      <c r="PJT2991" s="46"/>
      <c r="PJU2991" s="46"/>
      <c r="PJV2991" s="46"/>
      <c r="PJW2991" s="46"/>
      <c r="PJX2991" s="46"/>
      <c r="PJY2991" s="46"/>
      <c r="PJZ2991" s="46"/>
      <c r="PKA2991" s="46"/>
      <c r="PKB2991" s="46"/>
      <c r="PKC2991" s="46"/>
      <c r="PKD2991" s="46"/>
      <c r="PKE2991" s="46"/>
      <c r="PKF2991" s="46"/>
      <c r="PKG2991" s="46"/>
      <c r="PKH2991" s="46"/>
      <c r="PKI2991" s="46"/>
      <c r="PKJ2991" s="46"/>
      <c r="PKK2991" s="46"/>
      <c r="PKL2991" s="46"/>
      <c r="PKM2991" s="46"/>
      <c r="PKN2991" s="46"/>
      <c r="PKO2991" s="46"/>
      <c r="PKP2991" s="46"/>
      <c r="PKQ2991" s="46"/>
      <c r="PKR2991" s="46"/>
      <c r="PKS2991" s="46"/>
      <c r="PKT2991" s="46"/>
      <c r="PKU2991" s="46"/>
      <c r="PKV2991" s="46"/>
      <c r="PKW2991" s="46"/>
      <c r="PKX2991" s="46"/>
      <c r="PKY2991" s="46"/>
      <c r="PKZ2991" s="46"/>
      <c r="PLA2991" s="46"/>
      <c r="PLB2991" s="46"/>
      <c r="PLC2991" s="46"/>
      <c r="PLD2991" s="46"/>
      <c r="PLE2991" s="46"/>
      <c r="PLF2991" s="46"/>
      <c r="PLG2991" s="46"/>
      <c r="PLH2991" s="46"/>
      <c r="PLI2991" s="46"/>
      <c r="PLJ2991" s="46"/>
      <c r="PLK2991" s="46"/>
      <c r="PLL2991" s="46"/>
      <c r="PLM2991" s="46"/>
      <c r="PLN2991" s="46"/>
      <c r="PLO2991" s="46"/>
      <c r="PLP2991" s="46"/>
      <c r="PLQ2991" s="46"/>
      <c r="PLR2991" s="46"/>
      <c r="PLS2991" s="46"/>
      <c r="PLT2991" s="46"/>
      <c r="PLU2991" s="46"/>
      <c r="PLV2991" s="46"/>
      <c r="PLW2991" s="46"/>
      <c r="PLX2991" s="46"/>
      <c r="PLY2991" s="46"/>
      <c r="PLZ2991" s="46"/>
      <c r="PMA2991" s="46"/>
      <c r="PMB2991" s="46"/>
      <c r="PMC2991" s="46"/>
      <c r="PMD2991" s="46"/>
      <c r="PME2991" s="46"/>
      <c r="PMF2991" s="46"/>
      <c r="PMG2991" s="46"/>
      <c r="PMH2991" s="46"/>
      <c r="PMI2991" s="46"/>
      <c r="PMJ2991" s="46"/>
      <c r="PMK2991" s="46"/>
      <c r="PML2991" s="46"/>
      <c r="PMM2991" s="46"/>
      <c r="PMN2991" s="46"/>
      <c r="PMO2991" s="46"/>
      <c r="PMP2991" s="46"/>
      <c r="PMQ2991" s="46"/>
      <c r="PMR2991" s="46"/>
      <c r="PMS2991" s="46"/>
      <c r="PMT2991" s="46"/>
      <c r="PMU2991" s="46"/>
      <c r="PMV2991" s="46"/>
      <c r="PMW2991" s="46"/>
      <c r="PMX2991" s="46"/>
      <c r="PMY2991" s="46"/>
      <c r="PMZ2991" s="46"/>
      <c r="PNA2991" s="46"/>
      <c r="PNB2991" s="46"/>
      <c r="PNC2991" s="46"/>
      <c r="PND2991" s="46"/>
      <c r="PNE2991" s="46"/>
      <c r="PNF2991" s="46"/>
      <c r="PNG2991" s="46"/>
      <c r="PNH2991" s="46"/>
      <c r="PNI2991" s="46"/>
      <c r="PNJ2991" s="46"/>
      <c r="PNK2991" s="46"/>
      <c r="PNL2991" s="46"/>
      <c r="PNM2991" s="46"/>
      <c r="PNN2991" s="46"/>
      <c r="PNO2991" s="46"/>
      <c r="PNP2991" s="46"/>
      <c r="PNQ2991" s="46"/>
      <c r="PNR2991" s="46"/>
      <c r="PNS2991" s="46"/>
      <c r="PNT2991" s="46"/>
      <c r="PNU2991" s="46"/>
      <c r="PNV2991" s="46"/>
      <c r="PNW2991" s="46"/>
      <c r="PNX2991" s="46"/>
      <c r="PNY2991" s="46"/>
      <c r="PNZ2991" s="46"/>
      <c r="POA2991" s="46"/>
      <c r="POB2991" s="46"/>
      <c r="POC2991" s="46"/>
      <c r="POD2991" s="46"/>
      <c r="POE2991" s="46"/>
      <c r="POF2991" s="46"/>
      <c r="POG2991" s="46"/>
      <c r="POH2991" s="46"/>
      <c r="POI2991" s="46"/>
      <c r="POJ2991" s="46"/>
      <c r="POK2991" s="46"/>
      <c r="POL2991" s="46"/>
      <c r="POM2991" s="46"/>
      <c r="PON2991" s="46"/>
      <c r="POO2991" s="46"/>
      <c r="POP2991" s="46"/>
      <c r="POQ2991" s="46"/>
      <c r="POR2991" s="46"/>
      <c r="POS2991" s="46"/>
      <c r="POT2991" s="46"/>
      <c r="POU2991" s="46"/>
      <c r="POV2991" s="46"/>
      <c r="POW2991" s="46"/>
      <c r="POX2991" s="46"/>
      <c r="POY2991" s="46"/>
      <c r="POZ2991" s="46"/>
      <c r="PPA2991" s="46"/>
      <c r="PPB2991" s="46"/>
      <c r="PPC2991" s="46"/>
      <c r="PPD2991" s="46"/>
      <c r="PPE2991" s="46"/>
      <c r="PPF2991" s="46"/>
      <c r="PPG2991" s="46"/>
      <c r="PPH2991" s="46"/>
      <c r="PPI2991" s="46"/>
      <c r="PPJ2991" s="46"/>
      <c r="PPK2991" s="46"/>
      <c r="PPL2991" s="46"/>
      <c r="PPM2991" s="46"/>
      <c r="PPN2991" s="46"/>
      <c r="PPO2991" s="46"/>
      <c r="PPP2991" s="46"/>
      <c r="PPQ2991" s="46"/>
      <c r="PPR2991" s="46"/>
      <c r="PPS2991" s="46"/>
      <c r="PPT2991" s="46"/>
      <c r="PPU2991" s="46"/>
      <c r="PPV2991" s="46"/>
      <c r="PPW2991" s="46"/>
      <c r="PPX2991" s="46"/>
      <c r="PPY2991" s="46"/>
      <c r="PPZ2991" s="46"/>
      <c r="PQA2991" s="46"/>
      <c r="PQB2991" s="46"/>
      <c r="PQC2991" s="46"/>
      <c r="PQD2991" s="46"/>
      <c r="PQE2991" s="46"/>
      <c r="PQF2991" s="46"/>
      <c r="PQG2991" s="46"/>
      <c r="PQH2991" s="46"/>
      <c r="PQI2991" s="46"/>
      <c r="PQJ2991" s="46"/>
      <c r="PQK2991" s="46"/>
      <c r="PQL2991" s="46"/>
      <c r="PQM2991" s="46"/>
      <c r="PQN2991" s="46"/>
      <c r="PQO2991" s="46"/>
      <c r="PQP2991" s="46"/>
      <c r="PQQ2991" s="46"/>
      <c r="PQR2991" s="46"/>
      <c r="PQS2991" s="46"/>
      <c r="PQT2991" s="46"/>
      <c r="PQU2991" s="46"/>
      <c r="PQV2991" s="46"/>
      <c r="PQW2991" s="46"/>
      <c r="PQX2991" s="46"/>
      <c r="PQY2991" s="46"/>
      <c r="PQZ2991" s="46"/>
      <c r="PRA2991" s="46"/>
      <c r="PRB2991" s="46"/>
      <c r="PRC2991" s="46"/>
      <c r="PRD2991" s="46"/>
      <c r="PRE2991" s="46"/>
      <c r="PRF2991" s="46"/>
      <c r="PRG2991" s="46"/>
      <c r="PRH2991" s="46"/>
      <c r="PRI2991" s="46"/>
      <c r="PRJ2991" s="46"/>
      <c r="PRK2991" s="46"/>
      <c r="PRL2991" s="46"/>
      <c r="PRM2991" s="46"/>
      <c r="PRN2991" s="46"/>
      <c r="PRO2991" s="46"/>
      <c r="PRP2991" s="46"/>
      <c r="PRQ2991" s="46"/>
      <c r="PRR2991" s="46"/>
      <c r="PRS2991" s="46"/>
      <c r="PRT2991" s="46"/>
      <c r="PRU2991" s="46"/>
      <c r="PRV2991" s="46"/>
      <c r="PRW2991" s="46"/>
      <c r="PRX2991" s="46"/>
      <c r="PRY2991" s="46"/>
      <c r="PRZ2991" s="46"/>
      <c r="PSA2991" s="46"/>
      <c r="PSB2991" s="46"/>
      <c r="PSC2991" s="46"/>
      <c r="PSD2991" s="46"/>
      <c r="PSE2991" s="46"/>
      <c r="PSF2991" s="46"/>
      <c r="PSG2991" s="46"/>
      <c r="PSH2991" s="46"/>
      <c r="PSI2991" s="46"/>
      <c r="PSJ2991" s="46"/>
      <c r="PSK2991" s="46"/>
      <c r="PSL2991" s="46"/>
      <c r="PSM2991" s="46"/>
      <c r="PSN2991" s="46"/>
      <c r="PSO2991" s="46"/>
      <c r="PSP2991" s="46"/>
      <c r="PSQ2991" s="46"/>
      <c r="PSR2991" s="46"/>
      <c r="PSS2991" s="46"/>
      <c r="PST2991" s="46"/>
      <c r="PSU2991" s="46"/>
      <c r="PSV2991" s="46"/>
      <c r="PSW2991" s="46"/>
      <c r="PSX2991" s="46"/>
      <c r="PSY2991" s="46"/>
      <c r="PSZ2991" s="46"/>
      <c r="PTA2991" s="46"/>
      <c r="PTB2991" s="46"/>
      <c r="PTC2991" s="46"/>
      <c r="PTD2991" s="46"/>
      <c r="PTE2991" s="46"/>
      <c r="PTF2991" s="46"/>
      <c r="PTG2991" s="46"/>
      <c r="PTH2991" s="46"/>
      <c r="PTI2991" s="46"/>
      <c r="PTJ2991" s="46"/>
      <c r="PTK2991" s="46"/>
      <c r="PTL2991" s="46"/>
      <c r="PTM2991" s="46"/>
      <c r="PTN2991" s="46"/>
      <c r="PTO2991" s="46"/>
      <c r="PTP2991" s="46"/>
      <c r="PTQ2991" s="46"/>
      <c r="PTR2991" s="46"/>
      <c r="PTS2991" s="46"/>
      <c r="PTT2991" s="46"/>
      <c r="PTU2991" s="46"/>
      <c r="PTV2991" s="46"/>
      <c r="PTW2991" s="46"/>
      <c r="PTX2991" s="46"/>
      <c r="PTY2991" s="46"/>
      <c r="PTZ2991" s="46"/>
      <c r="PUA2991" s="46"/>
      <c r="PUB2991" s="46"/>
      <c r="PUC2991" s="46"/>
      <c r="PUD2991" s="46"/>
      <c r="PUE2991" s="46"/>
      <c r="PUF2991" s="46"/>
      <c r="PUG2991" s="46"/>
      <c r="PUH2991" s="46"/>
      <c r="PUI2991" s="46"/>
      <c r="PUJ2991" s="46"/>
      <c r="PUK2991" s="46"/>
      <c r="PUL2991" s="46"/>
      <c r="PUM2991" s="46"/>
      <c r="PUN2991" s="46"/>
      <c r="PUO2991" s="46"/>
      <c r="PUP2991" s="46"/>
      <c r="PUQ2991" s="46"/>
      <c r="PUR2991" s="46"/>
      <c r="PUS2991" s="46"/>
      <c r="PUT2991" s="46"/>
      <c r="PUU2991" s="46"/>
      <c r="PUV2991" s="46"/>
      <c r="PUW2991" s="46"/>
      <c r="PUX2991" s="46"/>
      <c r="PUY2991" s="46"/>
      <c r="PUZ2991" s="46"/>
      <c r="PVA2991" s="46"/>
      <c r="PVB2991" s="46"/>
      <c r="PVC2991" s="46"/>
      <c r="PVD2991" s="46"/>
      <c r="PVE2991" s="46"/>
      <c r="PVF2991" s="46"/>
      <c r="PVG2991" s="46"/>
      <c r="PVH2991" s="46"/>
      <c r="PVI2991" s="46"/>
      <c r="PVJ2991" s="46"/>
      <c r="PVK2991" s="46"/>
      <c r="PVL2991" s="46"/>
      <c r="PVM2991" s="46"/>
      <c r="PVN2991" s="46"/>
      <c r="PVO2991" s="46"/>
      <c r="PVP2991" s="46"/>
      <c r="PVQ2991" s="46"/>
      <c r="PVR2991" s="46"/>
      <c r="PVS2991" s="46"/>
      <c r="PVT2991" s="46"/>
      <c r="PVU2991" s="46"/>
      <c r="PVV2991" s="46"/>
      <c r="PVW2991" s="46"/>
      <c r="PVX2991" s="46"/>
      <c r="PVY2991" s="46"/>
      <c r="PVZ2991" s="46"/>
      <c r="PWA2991" s="46"/>
      <c r="PWB2991" s="46"/>
      <c r="PWC2991" s="46"/>
      <c r="PWD2991" s="46"/>
      <c r="PWE2991" s="46"/>
      <c r="PWF2991" s="46"/>
      <c r="PWG2991" s="46"/>
      <c r="PWH2991" s="46"/>
      <c r="PWI2991" s="46"/>
      <c r="PWJ2991" s="46"/>
      <c r="PWK2991" s="46"/>
      <c r="PWL2991" s="46"/>
      <c r="PWM2991" s="46"/>
      <c r="PWN2991" s="46"/>
      <c r="PWO2991" s="46"/>
      <c r="PWP2991" s="46"/>
      <c r="PWQ2991" s="46"/>
      <c r="PWR2991" s="46"/>
      <c r="PWS2991" s="46"/>
      <c r="PWT2991" s="46"/>
      <c r="PWU2991" s="46"/>
      <c r="PWV2991" s="46"/>
      <c r="PWW2991" s="46"/>
      <c r="PWX2991" s="46"/>
      <c r="PWY2991" s="46"/>
      <c r="PWZ2991" s="46"/>
      <c r="PXA2991" s="46"/>
      <c r="PXB2991" s="46"/>
      <c r="PXC2991" s="46"/>
      <c r="PXD2991" s="46"/>
      <c r="PXE2991" s="46"/>
      <c r="PXF2991" s="46"/>
      <c r="PXG2991" s="46"/>
      <c r="PXH2991" s="46"/>
      <c r="PXI2991" s="46"/>
      <c r="PXJ2991" s="46"/>
      <c r="PXK2991" s="46"/>
      <c r="PXL2991" s="46"/>
      <c r="PXM2991" s="46"/>
      <c r="PXN2991" s="46"/>
      <c r="PXO2991" s="46"/>
      <c r="PXP2991" s="46"/>
      <c r="PXQ2991" s="46"/>
      <c r="PXR2991" s="46"/>
      <c r="PXS2991" s="46"/>
      <c r="PXT2991" s="46"/>
      <c r="PXU2991" s="46"/>
      <c r="PXV2991" s="46"/>
      <c r="PXW2991" s="46"/>
      <c r="PXX2991" s="46"/>
      <c r="PXY2991" s="46"/>
      <c r="PXZ2991" s="46"/>
      <c r="PYA2991" s="46"/>
      <c r="PYB2991" s="46"/>
      <c r="PYC2991" s="46"/>
      <c r="PYD2991" s="46"/>
      <c r="PYE2991" s="46"/>
      <c r="PYF2991" s="46"/>
      <c r="PYG2991" s="46"/>
      <c r="PYH2991" s="46"/>
      <c r="PYI2991" s="46"/>
      <c r="PYJ2991" s="46"/>
      <c r="PYK2991" s="46"/>
      <c r="PYL2991" s="46"/>
      <c r="PYM2991" s="46"/>
      <c r="PYN2991" s="46"/>
      <c r="PYO2991" s="46"/>
      <c r="PYP2991" s="46"/>
      <c r="PYQ2991" s="46"/>
      <c r="PYR2991" s="46"/>
      <c r="PYS2991" s="46"/>
      <c r="PYT2991" s="46"/>
      <c r="PYU2991" s="46"/>
      <c r="PYV2991" s="46"/>
      <c r="PYW2991" s="46"/>
      <c r="PYX2991" s="46"/>
      <c r="PYY2991" s="46"/>
      <c r="PYZ2991" s="46"/>
      <c r="PZA2991" s="46"/>
      <c r="PZB2991" s="46"/>
      <c r="PZC2991" s="46"/>
      <c r="PZD2991" s="46"/>
      <c r="PZE2991" s="46"/>
      <c r="PZF2991" s="46"/>
      <c r="PZG2991" s="46"/>
      <c r="PZH2991" s="46"/>
      <c r="PZI2991" s="46"/>
      <c r="PZJ2991" s="46"/>
      <c r="PZK2991" s="46"/>
      <c r="PZL2991" s="46"/>
      <c r="PZM2991" s="46"/>
      <c r="PZN2991" s="46"/>
      <c r="PZO2991" s="46"/>
      <c r="PZP2991" s="46"/>
      <c r="PZQ2991" s="46"/>
      <c r="PZR2991" s="46"/>
      <c r="PZS2991" s="46"/>
      <c r="PZT2991" s="46"/>
      <c r="PZU2991" s="46"/>
      <c r="PZV2991" s="46"/>
      <c r="PZW2991" s="46"/>
      <c r="PZX2991" s="46"/>
      <c r="PZY2991" s="46"/>
      <c r="PZZ2991" s="46"/>
      <c r="QAA2991" s="46"/>
      <c r="QAB2991" s="46"/>
      <c r="QAC2991" s="46"/>
      <c r="QAD2991" s="46"/>
      <c r="QAE2991" s="46"/>
      <c r="QAF2991" s="46"/>
      <c r="QAG2991" s="46"/>
      <c r="QAH2991" s="46"/>
      <c r="QAI2991" s="46"/>
      <c r="QAJ2991" s="46"/>
      <c r="QAK2991" s="46"/>
      <c r="QAL2991" s="46"/>
      <c r="QAM2991" s="46"/>
      <c r="QAN2991" s="46"/>
      <c r="QAO2991" s="46"/>
      <c r="QAP2991" s="46"/>
      <c r="QAQ2991" s="46"/>
      <c r="QAR2991" s="46"/>
      <c r="QAS2991" s="46"/>
      <c r="QAT2991" s="46"/>
      <c r="QAU2991" s="46"/>
      <c r="QAV2991" s="46"/>
      <c r="QAW2991" s="46"/>
      <c r="QAX2991" s="46"/>
      <c r="QAY2991" s="46"/>
      <c r="QAZ2991" s="46"/>
      <c r="QBA2991" s="46"/>
      <c r="QBB2991" s="46"/>
      <c r="QBC2991" s="46"/>
      <c r="QBD2991" s="46"/>
      <c r="QBE2991" s="46"/>
      <c r="QBF2991" s="46"/>
      <c r="QBG2991" s="46"/>
      <c r="QBH2991" s="46"/>
      <c r="QBI2991" s="46"/>
      <c r="QBJ2991" s="46"/>
      <c r="QBK2991" s="46"/>
      <c r="QBL2991" s="46"/>
      <c r="QBM2991" s="46"/>
      <c r="QBN2991" s="46"/>
      <c r="QBO2991" s="46"/>
      <c r="QBP2991" s="46"/>
      <c r="QBQ2991" s="46"/>
      <c r="QBR2991" s="46"/>
      <c r="QBS2991" s="46"/>
      <c r="QBT2991" s="46"/>
      <c r="QBU2991" s="46"/>
      <c r="QBV2991" s="46"/>
      <c r="QBW2991" s="46"/>
      <c r="QBX2991" s="46"/>
      <c r="QBY2991" s="46"/>
      <c r="QBZ2991" s="46"/>
      <c r="QCA2991" s="46"/>
      <c r="QCB2991" s="46"/>
      <c r="QCC2991" s="46"/>
      <c r="QCD2991" s="46"/>
      <c r="QCE2991" s="46"/>
      <c r="QCF2991" s="46"/>
      <c r="QCG2991" s="46"/>
      <c r="QCH2991" s="46"/>
      <c r="QCI2991" s="46"/>
      <c r="QCJ2991" s="46"/>
      <c r="QCK2991" s="46"/>
      <c r="QCL2991" s="46"/>
      <c r="QCM2991" s="46"/>
      <c r="QCN2991" s="46"/>
      <c r="QCO2991" s="46"/>
      <c r="QCP2991" s="46"/>
      <c r="QCQ2991" s="46"/>
      <c r="QCR2991" s="46"/>
      <c r="QCS2991" s="46"/>
      <c r="QCT2991" s="46"/>
      <c r="QCU2991" s="46"/>
      <c r="QCV2991" s="46"/>
      <c r="QCW2991" s="46"/>
      <c r="QCX2991" s="46"/>
      <c r="QCY2991" s="46"/>
      <c r="QCZ2991" s="46"/>
      <c r="QDA2991" s="46"/>
      <c r="QDB2991" s="46"/>
      <c r="QDC2991" s="46"/>
      <c r="QDD2991" s="46"/>
      <c r="QDE2991" s="46"/>
      <c r="QDF2991" s="46"/>
      <c r="QDG2991" s="46"/>
      <c r="QDH2991" s="46"/>
      <c r="QDI2991" s="46"/>
      <c r="QDJ2991" s="46"/>
      <c r="QDK2991" s="46"/>
      <c r="QDL2991" s="46"/>
      <c r="QDM2991" s="46"/>
      <c r="QDN2991" s="46"/>
      <c r="QDO2991" s="46"/>
      <c r="QDP2991" s="46"/>
      <c r="QDQ2991" s="46"/>
      <c r="QDR2991" s="46"/>
      <c r="QDS2991" s="46"/>
      <c r="QDT2991" s="46"/>
      <c r="QDU2991" s="46"/>
      <c r="QDV2991" s="46"/>
      <c r="QDW2991" s="46"/>
      <c r="QDX2991" s="46"/>
      <c r="QDY2991" s="46"/>
      <c r="QDZ2991" s="46"/>
      <c r="QEA2991" s="46"/>
      <c r="QEB2991" s="46"/>
      <c r="QEC2991" s="46"/>
      <c r="QED2991" s="46"/>
      <c r="QEE2991" s="46"/>
      <c r="QEF2991" s="46"/>
      <c r="QEG2991" s="46"/>
      <c r="QEH2991" s="46"/>
      <c r="QEI2991" s="46"/>
      <c r="QEJ2991" s="46"/>
      <c r="QEK2991" s="46"/>
      <c r="QEL2991" s="46"/>
      <c r="QEM2991" s="46"/>
      <c r="QEN2991" s="46"/>
      <c r="QEO2991" s="46"/>
      <c r="QEP2991" s="46"/>
      <c r="QEQ2991" s="46"/>
      <c r="QER2991" s="46"/>
      <c r="QES2991" s="46"/>
      <c r="QET2991" s="46"/>
      <c r="QEU2991" s="46"/>
      <c r="QEV2991" s="46"/>
      <c r="QEW2991" s="46"/>
      <c r="QEX2991" s="46"/>
      <c r="QEY2991" s="46"/>
      <c r="QEZ2991" s="46"/>
      <c r="QFA2991" s="46"/>
      <c r="QFB2991" s="46"/>
      <c r="QFC2991" s="46"/>
      <c r="QFD2991" s="46"/>
      <c r="QFE2991" s="46"/>
      <c r="QFF2991" s="46"/>
      <c r="QFG2991" s="46"/>
      <c r="QFH2991" s="46"/>
      <c r="QFI2991" s="46"/>
      <c r="QFJ2991" s="46"/>
      <c r="QFK2991" s="46"/>
      <c r="QFL2991" s="46"/>
      <c r="QFM2991" s="46"/>
      <c r="QFN2991" s="46"/>
      <c r="QFO2991" s="46"/>
      <c r="QFP2991" s="46"/>
      <c r="QFQ2991" s="46"/>
      <c r="QFR2991" s="46"/>
      <c r="QFS2991" s="46"/>
      <c r="QFT2991" s="46"/>
      <c r="QFU2991" s="46"/>
      <c r="QFV2991" s="46"/>
      <c r="QFW2991" s="46"/>
      <c r="QFX2991" s="46"/>
      <c r="QFY2991" s="46"/>
      <c r="QFZ2991" s="46"/>
      <c r="QGA2991" s="46"/>
      <c r="QGB2991" s="46"/>
      <c r="QGC2991" s="46"/>
      <c r="QGD2991" s="46"/>
      <c r="QGE2991" s="46"/>
      <c r="QGF2991" s="46"/>
      <c r="QGG2991" s="46"/>
      <c r="QGH2991" s="46"/>
      <c r="QGI2991" s="46"/>
      <c r="QGJ2991" s="46"/>
      <c r="QGK2991" s="46"/>
      <c r="QGL2991" s="46"/>
      <c r="QGM2991" s="46"/>
      <c r="QGN2991" s="46"/>
      <c r="QGO2991" s="46"/>
      <c r="QGP2991" s="46"/>
      <c r="QGQ2991" s="46"/>
      <c r="QGR2991" s="46"/>
      <c r="QGS2991" s="46"/>
      <c r="QGT2991" s="46"/>
      <c r="QGU2991" s="46"/>
      <c r="QGV2991" s="46"/>
      <c r="QGW2991" s="46"/>
      <c r="QGX2991" s="46"/>
      <c r="QGY2991" s="46"/>
      <c r="QGZ2991" s="46"/>
      <c r="QHA2991" s="46"/>
      <c r="QHB2991" s="46"/>
      <c r="QHC2991" s="46"/>
      <c r="QHD2991" s="46"/>
      <c r="QHE2991" s="46"/>
      <c r="QHF2991" s="46"/>
      <c r="QHG2991" s="46"/>
      <c r="QHH2991" s="46"/>
      <c r="QHI2991" s="46"/>
      <c r="QHJ2991" s="46"/>
      <c r="QHK2991" s="46"/>
      <c r="QHL2991" s="46"/>
      <c r="QHM2991" s="46"/>
      <c r="QHN2991" s="46"/>
      <c r="QHO2991" s="46"/>
      <c r="QHP2991" s="46"/>
      <c r="QHQ2991" s="46"/>
      <c r="QHR2991" s="46"/>
      <c r="QHS2991" s="46"/>
      <c r="QHT2991" s="46"/>
      <c r="QHU2991" s="46"/>
      <c r="QHV2991" s="46"/>
      <c r="QHW2991" s="46"/>
      <c r="QHX2991" s="46"/>
      <c r="QHY2991" s="46"/>
      <c r="QHZ2991" s="46"/>
      <c r="QIA2991" s="46"/>
      <c r="QIB2991" s="46"/>
      <c r="QIC2991" s="46"/>
      <c r="QID2991" s="46"/>
      <c r="QIE2991" s="46"/>
      <c r="QIF2991" s="46"/>
      <c r="QIG2991" s="46"/>
      <c r="QIH2991" s="46"/>
      <c r="QII2991" s="46"/>
      <c r="QIJ2991" s="46"/>
      <c r="QIK2991" s="46"/>
      <c r="QIL2991" s="46"/>
      <c r="QIM2991" s="46"/>
      <c r="QIN2991" s="46"/>
      <c r="QIO2991" s="46"/>
      <c r="QIP2991" s="46"/>
      <c r="QIQ2991" s="46"/>
      <c r="QIR2991" s="46"/>
      <c r="QIS2991" s="46"/>
      <c r="QIT2991" s="46"/>
      <c r="QIU2991" s="46"/>
      <c r="QIV2991" s="46"/>
      <c r="QIW2991" s="46"/>
      <c r="QIX2991" s="46"/>
      <c r="QIY2991" s="46"/>
      <c r="QIZ2991" s="46"/>
      <c r="QJA2991" s="46"/>
      <c r="QJB2991" s="46"/>
      <c r="QJC2991" s="46"/>
      <c r="QJD2991" s="46"/>
      <c r="QJE2991" s="46"/>
      <c r="QJF2991" s="46"/>
      <c r="QJG2991" s="46"/>
      <c r="QJH2991" s="46"/>
      <c r="QJI2991" s="46"/>
      <c r="QJJ2991" s="46"/>
      <c r="QJK2991" s="46"/>
      <c r="QJL2991" s="46"/>
      <c r="QJM2991" s="46"/>
      <c r="QJN2991" s="46"/>
      <c r="QJO2991" s="46"/>
      <c r="QJP2991" s="46"/>
      <c r="QJQ2991" s="46"/>
      <c r="QJR2991" s="46"/>
      <c r="QJS2991" s="46"/>
      <c r="QJT2991" s="46"/>
      <c r="QJU2991" s="46"/>
      <c r="QJV2991" s="46"/>
      <c r="QJW2991" s="46"/>
      <c r="QJX2991" s="46"/>
      <c r="QJY2991" s="46"/>
      <c r="QJZ2991" s="46"/>
      <c r="QKA2991" s="46"/>
      <c r="QKB2991" s="46"/>
      <c r="QKC2991" s="46"/>
      <c r="QKD2991" s="46"/>
      <c r="QKE2991" s="46"/>
      <c r="QKF2991" s="46"/>
      <c r="QKG2991" s="46"/>
      <c r="QKH2991" s="46"/>
      <c r="QKI2991" s="46"/>
      <c r="QKJ2991" s="46"/>
      <c r="QKK2991" s="46"/>
      <c r="QKL2991" s="46"/>
      <c r="QKM2991" s="46"/>
      <c r="QKN2991" s="46"/>
      <c r="QKO2991" s="46"/>
      <c r="QKP2991" s="46"/>
      <c r="QKQ2991" s="46"/>
      <c r="QKR2991" s="46"/>
      <c r="QKS2991" s="46"/>
      <c r="QKT2991" s="46"/>
      <c r="QKU2991" s="46"/>
      <c r="QKV2991" s="46"/>
      <c r="QKW2991" s="46"/>
      <c r="QKX2991" s="46"/>
      <c r="QKY2991" s="46"/>
      <c r="QKZ2991" s="46"/>
      <c r="QLA2991" s="46"/>
      <c r="QLB2991" s="46"/>
      <c r="QLC2991" s="46"/>
      <c r="QLD2991" s="46"/>
      <c r="QLE2991" s="46"/>
      <c r="QLF2991" s="46"/>
      <c r="QLG2991" s="46"/>
      <c r="QLH2991" s="46"/>
      <c r="QLI2991" s="46"/>
      <c r="QLJ2991" s="46"/>
      <c r="QLK2991" s="46"/>
      <c r="QLL2991" s="46"/>
      <c r="QLM2991" s="46"/>
      <c r="QLN2991" s="46"/>
      <c r="QLO2991" s="46"/>
      <c r="QLP2991" s="46"/>
      <c r="QLQ2991" s="46"/>
      <c r="QLR2991" s="46"/>
      <c r="QLS2991" s="46"/>
      <c r="QLT2991" s="46"/>
      <c r="QLU2991" s="46"/>
      <c r="QLV2991" s="46"/>
      <c r="QLW2991" s="46"/>
      <c r="QLX2991" s="46"/>
      <c r="QLY2991" s="46"/>
      <c r="QLZ2991" s="46"/>
      <c r="QMA2991" s="46"/>
      <c r="QMB2991" s="46"/>
      <c r="QMC2991" s="46"/>
      <c r="QMD2991" s="46"/>
      <c r="QME2991" s="46"/>
      <c r="QMF2991" s="46"/>
      <c r="QMG2991" s="46"/>
      <c r="QMH2991" s="46"/>
      <c r="QMI2991" s="46"/>
      <c r="QMJ2991" s="46"/>
      <c r="QMK2991" s="46"/>
      <c r="QML2991" s="46"/>
      <c r="QMM2991" s="46"/>
      <c r="QMN2991" s="46"/>
      <c r="QMO2991" s="46"/>
      <c r="QMP2991" s="46"/>
      <c r="QMQ2991" s="46"/>
      <c r="QMR2991" s="46"/>
      <c r="QMS2991" s="46"/>
      <c r="QMT2991" s="46"/>
      <c r="QMU2991" s="46"/>
      <c r="QMV2991" s="46"/>
      <c r="QMW2991" s="46"/>
      <c r="QMX2991" s="46"/>
      <c r="QMY2991" s="46"/>
      <c r="QMZ2991" s="46"/>
      <c r="QNA2991" s="46"/>
      <c r="QNB2991" s="46"/>
      <c r="QNC2991" s="46"/>
      <c r="QND2991" s="46"/>
      <c r="QNE2991" s="46"/>
      <c r="QNF2991" s="46"/>
      <c r="QNG2991" s="46"/>
      <c r="QNH2991" s="46"/>
      <c r="QNI2991" s="46"/>
      <c r="QNJ2991" s="46"/>
      <c r="QNK2991" s="46"/>
      <c r="QNL2991" s="46"/>
      <c r="QNM2991" s="46"/>
      <c r="QNN2991" s="46"/>
      <c r="QNO2991" s="46"/>
      <c r="QNP2991" s="46"/>
      <c r="QNQ2991" s="46"/>
      <c r="QNR2991" s="46"/>
      <c r="QNS2991" s="46"/>
      <c r="QNT2991" s="46"/>
      <c r="QNU2991" s="46"/>
      <c r="QNV2991" s="46"/>
      <c r="QNW2991" s="46"/>
      <c r="QNX2991" s="46"/>
      <c r="QNY2991" s="46"/>
      <c r="QNZ2991" s="46"/>
      <c r="QOA2991" s="46"/>
      <c r="QOB2991" s="46"/>
      <c r="QOC2991" s="46"/>
      <c r="QOD2991" s="46"/>
      <c r="QOE2991" s="46"/>
      <c r="QOF2991" s="46"/>
      <c r="QOG2991" s="46"/>
      <c r="QOH2991" s="46"/>
      <c r="QOI2991" s="46"/>
      <c r="QOJ2991" s="46"/>
      <c r="QOK2991" s="46"/>
      <c r="QOL2991" s="46"/>
      <c r="QOM2991" s="46"/>
      <c r="QON2991" s="46"/>
      <c r="QOO2991" s="46"/>
      <c r="QOP2991" s="46"/>
      <c r="QOQ2991" s="46"/>
      <c r="QOR2991" s="46"/>
      <c r="QOS2991" s="46"/>
      <c r="QOT2991" s="46"/>
      <c r="QOU2991" s="46"/>
      <c r="QOV2991" s="46"/>
      <c r="QOW2991" s="46"/>
      <c r="QOX2991" s="46"/>
      <c r="QOY2991" s="46"/>
      <c r="QOZ2991" s="46"/>
      <c r="QPA2991" s="46"/>
      <c r="QPB2991" s="46"/>
      <c r="QPC2991" s="46"/>
      <c r="QPD2991" s="46"/>
      <c r="QPE2991" s="46"/>
      <c r="QPF2991" s="46"/>
      <c r="QPG2991" s="46"/>
      <c r="QPH2991" s="46"/>
      <c r="QPI2991" s="46"/>
      <c r="QPJ2991" s="46"/>
      <c r="QPK2991" s="46"/>
      <c r="QPL2991" s="46"/>
      <c r="QPM2991" s="46"/>
      <c r="QPN2991" s="46"/>
      <c r="QPO2991" s="46"/>
      <c r="QPP2991" s="46"/>
      <c r="QPQ2991" s="46"/>
      <c r="QPR2991" s="46"/>
      <c r="QPS2991" s="46"/>
      <c r="QPT2991" s="46"/>
      <c r="QPU2991" s="46"/>
      <c r="QPV2991" s="46"/>
      <c r="QPW2991" s="46"/>
      <c r="QPX2991" s="46"/>
      <c r="QPY2991" s="46"/>
      <c r="QPZ2991" s="46"/>
      <c r="QQA2991" s="46"/>
      <c r="QQB2991" s="46"/>
      <c r="QQC2991" s="46"/>
      <c r="QQD2991" s="46"/>
      <c r="QQE2991" s="46"/>
      <c r="QQF2991" s="46"/>
      <c r="QQG2991" s="46"/>
      <c r="QQH2991" s="46"/>
      <c r="QQI2991" s="46"/>
      <c r="QQJ2991" s="46"/>
      <c r="QQK2991" s="46"/>
      <c r="QQL2991" s="46"/>
      <c r="QQM2991" s="46"/>
      <c r="QQN2991" s="46"/>
      <c r="QQO2991" s="46"/>
      <c r="QQP2991" s="46"/>
      <c r="QQQ2991" s="46"/>
      <c r="QQR2991" s="46"/>
      <c r="QQS2991" s="46"/>
      <c r="QQT2991" s="46"/>
      <c r="QQU2991" s="46"/>
      <c r="QQV2991" s="46"/>
      <c r="QQW2991" s="46"/>
      <c r="QQX2991" s="46"/>
      <c r="QQY2991" s="46"/>
      <c r="QQZ2991" s="46"/>
      <c r="QRA2991" s="46"/>
      <c r="QRB2991" s="46"/>
      <c r="QRC2991" s="46"/>
      <c r="QRD2991" s="46"/>
      <c r="QRE2991" s="46"/>
      <c r="QRF2991" s="46"/>
      <c r="QRG2991" s="46"/>
      <c r="QRH2991" s="46"/>
      <c r="QRI2991" s="46"/>
      <c r="QRJ2991" s="46"/>
      <c r="QRK2991" s="46"/>
      <c r="QRL2991" s="46"/>
      <c r="QRM2991" s="46"/>
      <c r="QRN2991" s="46"/>
      <c r="QRO2991" s="46"/>
      <c r="QRP2991" s="46"/>
      <c r="QRQ2991" s="46"/>
      <c r="QRR2991" s="46"/>
      <c r="QRS2991" s="46"/>
      <c r="QRT2991" s="46"/>
      <c r="QRU2991" s="46"/>
      <c r="QRV2991" s="46"/>
      <c r="QRW2991" s="46"/>
      <c r="QRX2991" s="46"/>
      <c r="QRY2991" s="46"/>
      <c r="QRZ2991" s="46"/>
      <c r="QSA2991" s="46"/>
      <c r="QSB2991" s="46"/>
      <c r="QSC2991" s="46"/>
      <c r="QSD2991" s="46"/>
      <c r="QSE2991" s="46"/>
      <c r="QSF2991" s="46"/>
      <c r="QSG2991" s="46"/>
      <c r="QSH2991" s="46"/>
      <c r="QSI2991" s="46"/>
      <c r="QSJ2991" s="46"/>
      <c r="QSK2991" s="46"/>
      <c r="QSL2991" s="46"/>
      <c r="QSM2991" s="46"/>
      <c r="QSN2991" s="46"/>
      <c r="QSO2991" s="46"/>
      <c r="QSP2991" s="46"/>
      <c r="QSQ2991" s="46"/>
      <c r="QSR2991" s="46"/>
      <c r="QSS2991" s="46"/>
      <c r="QST2991" s="46"/>
      <c r="QSU2991" s="46"/>
      <c r="QSV2991" s="46"/>
      <c r="QSW2991" s="46"/>
      <c r="QSX2991" s="46"/>
      <c r="QSY2991" s="46"/>
      <c r="QSZ2991" s="46"/>
      <c r="QTA2991" s="46"/>
      <c r="QTB2991" s="46"/>
      <c r="QTC2991" s="46"/>
      <c r="QTD2991" s="46"/>
      <c r="QTE2991" s="46"/>
      <c r="QTF2991" s="46"/>
      <c r="QTG2991" s="46"/>
      <c r="QTH2991" s="46"/>
      <c r="QTI2991" s="46"/>
      <c r="QTJ2991" s="46"/>
      <c r="QTK2991" s="46"/>
      <c r="QTL2991" s="46"/>
      <c r="QTM2991" s="46"/>
      <c r="QTN2991" s="46"/>
      <c r="QTO2991" s="46"/>
      <c r="QTP2991" s="46"/>
      <c r="QTQ2991" s="46"/>
      <c r="QTR2991" s="46"/>
      <c r="QTS2991" s="46"/>
      <c r="QTT2991" s="46"/>
      <c r="QTU2991" s="46"/>
      <c r="QTV2991" s="46"/>
      <c r="QTW2991" s="46"/>
      <c r="QTX2991" s="46"/>
      <c r="QTY2991" s="46"/>
      <c r="QTZ2991" s="46"/>
      <c r="QUA2991" s="46"/>
      <c r="QUB2991" s="46"/>
      <c r="QUC2991" s="46"/>
      <c r="QUD2991" s="46"/>
      <c r="QUE2991" s="46"/>
      <c r="QUF2991" s="46"/>
      <c r="QUG2991" s="46"/>
      <c r="QUH2991" s="46"/>
      <c r="QUI2991" s="46"/>
      <c r="QUJ2991" s="46"/>
      <c r="QUK2991" s="46"/>
      <c r="QUL2991" s="46"/>
      <c r="QUM2991" s="46"/>
      <c r="QUN2991" s="46"/>
      <c r="QUO2991" s="46"/>
      <c r="QUP2991" s="46"/>
      <c r="QUQ2991" s="46"/>
      <c r="QUR2991" s="46"/>
      <c r="QUS2991" s="46"/>
      <c r="QUT2991" s="46"/>
      <c r="QUU2991" s="46"/>
      <c r="QUV2991" s="46"/>
      <c r="QUW2991" s="46"/>
      <c r="QUX2991" s="46"/>
      <c r="QUY2991" s="46"/>
      <c r="QUZ2991" s="46"/>
      <c r="QVA2991" s="46"/>
      <c r="QVB2991" s="46"/>
      <c r="QVC2991" s="46"/>
      <c r="QVD2991" s="46"/>
      <c r="QVE2991" s="46"/>
      <c r="QVF2991" s="46"/>
      <c r="QVG2991" s="46"/>
      <c r="QVH2991" s="46"/>
      <c r="QVI2991" s="46"/>
      <c r="QVJ2991" s="46"/>
      <c r="QVK2991" s="46"/>
      <c r="QVL2991" s="46"/>
      <c r="QVM2991" s="46"/>
      <c r="QVN2991" s="46"/>
      <c r="QVO2991" s="46"/>
      <c r="QVP2991" s="46"/>
      <c r="QVQ2991" s="46"/>
      <c r="QVR2991" s="46"/>
      <c r="QVS2991" s="46"/>
      <c r="QVT2991" s="46"/>
      <c r="QVU2991" s="46"/>
      <c r="QVV2991" s="46"/>
      <c r="QVW2991" s="46"/>
      <c r="QVX2991" s="46"/>
      <c r="QVY2991" s="46"/>
      <c r="QVZ2991" s="46"/>
      <c r="QWA2991" s="46"/>
      <c r="QWB2991" s="46"/>
      <c r="QWC2991" s="46"/>
      <c r="QWD2991" s="46"/>
      <c r="QWE2991" s="46"/>
      <c r="QWF2991" s="46"/>
      <c r="QWG2991" s="46"/>
      <c r="QWH2991" s="46"/>
      <c r="QWI2991" s="46"/>
      <c r="QWJ2991" s="46"/>
      <c r="QWK2991" s="46"/>
      <c r="QWL2991" s="46"/>
      <c r="QWM2991" s="46"/>
      <c r="QWN2991" s="46"/>
      <c r="QWO2991" s="46"/>
      <c r="QWP2991" s="46"/>
      <c r="QWQ2991" s="46"/>
      <c r="QWR2991" s="46"/>
      <c r="QWS2991" s="46"/>
      <c r="QWT2991" s="46"/>
      <c r="QWU2991" s="46"/>
      <c r="QWV2991" s="46"/>
      <c r="QWW2991" s="46"/>
      <c r="QWX2991" s="46"/>
      <c r="QWY2991" s="46"/>
      <c r="QWZ2991" s="46"/>
      <c r="QXA2991" s="46"/>
      <c r="QXB2991" s="46"/>
      <c r="QXC2991" s="46"/>
      <c r="QXD2991" s="46"/>
      <c r="QXE2991" s="46"/>
      <c r="QXF2991" s="46"/>
      <c r="QXG2991" s="46"/>
      <c r="QXH2991" s="46"/>
      <c r="QXI2991" s="46"/>
      <c r="QXJ2991" s="46"/>
      <c r="QXK2991" s="46"/>
      <c r="QXL2991" s="46"/>
      <c r="QXM2991" s="46"/>
      <c r="QXN2991" s="46"/>
      <c r="QXO2991" s="46"/>
      <c r="QXP2991" s="46"/>
      <c r="QXQ2991" s="46"/>
      <c r="QXR2991" s="46"/>
      <c r="QXS2991" s="46"/>
      <c r="QXT2991" s="46"/>
      <c r="QXU2991" s="46"/>
      <c r="QXV2991" s="46"/>
      <c r="QXW2991" s="46"/>
      <c r="QXX2991" s="46"/>
      <c r="QXY2991" s="46"/>
      <c r="QXZ2991" s="46"/>
      <c r="QYA2991" s="46"/>
      <c r="QYB2991" s="46"/>
      <c r="QYC2991" s="46"/>
      <c r="QYD2991" s="46"/>
      <c r="QYE2991" s="46"/>
      <c r="QYF2991" s="46"/>
      <c r="QYG2991" s="46"/>
      <c r="QYH2991" s="46"/>
      <c r="QYI2991" s="46"/>
      <c r="QYJ2991" s="46"/>
      <c r="QYK2991" s="46"/>
      <c r="QYL2991" s="46"/>
      <c r="QYM2991" s="46"/>
      <c r="QYN2991" s="46"/>
      <c r="QYO2991" s="46"/>
      <c r="QYP2991" s="46"/>
      <c r="QYQ2991" s="46"/>
      <c r="QYR2991" s="46"/>
      <c r="QYS2991" s="46"/>
      <c r="QYT2991" s="46"/>
      <c r="QYU2991" s="46"/>
      <c r="QYV2991" s="46"/>
      <c r="QYW2991" s="46"/>
      <c r="QYX2991" s="46"/>
      <c r="QYY2991" s="46"/>
      <c r="QYZ2991" s="46"/>
      <c r="QZA2991" s="46"/>
      <c r="QZB2991" s="46"/>
      <c r="QZC2991" s="46"/>
      <c r="QZD2991" s="46"/>
      <c r="QZE2991" s="46"/>
      <c r="QZF2991" s="46"/>
      <c r="QZG2991" s="46"/>
      <c r="QZH2991" s="46"/>
      <c r="QZI2991" s="46"/>
      <c r="QZJ2991" s="46"/>
      <c r="QZK2991" s="46"/>
      <c r="QZL2991" s="46"/>
      <c r="QZM2991" s="46"/>
      <c r="QZN2991" s="46"/>
      <c r="QZO2991" s="46"/>
      <c r="QZP2991" s="46"/>
      <c r="QZQ2991" s="46"/>
      <c r="QZR2991" s="46"/>
      <c r="QZS2991" s="46"/>
      <c r="QZT2991" s="46"/>
      <c r="QZU2991" s="46"/>
      <c r="QZV2991" s="46"/>
      <c r="QZW2991" s="46"/>
      <c r="QZX2991" s="46"/>
      <c r="QZY2991" s="46"/>
      <c r="QZZ2991" s="46"/>
      <c r="RAA2991" s="46"/>
      <c r="RAB2991" s="46"/>
      <c r="RAC2991" s="46"/>
      <c r="RAD2991" s="46"/>
      <c r="RAE2991" s="46"/>
      <c r="RAF2991" s="46"/>
      <c r="RAG2991" s="46"/>
      <c r="RAH2991" s="46"/>
      <c r="RAI2991" s="46"/>
      <c r="RAJ2991" s="46"/>
      <c r="RAK2991" s="46"/>
      <c r="RAL2991" s="46"/>
      <c r="RAM2991" s="46"/>
      <c r="RAN2991" s="46"/>
      <c r="RAO2991" s="46"/>
      <c r="RAP2991" s="46"/>
      <c r="RAQ2991" s="46"/>
      <c r="RAR2991" s="46"/>
      <c r="RAS2991" s="46"/>
      <c r="RAT2991" s="46"/>
      <c r="RAU2991" s="46"/>
      <c r="RAV2991" s="46"/>
      <c r="RAW2991" s="46"/>
      <c r="RAX2991" s="46"/>
      <c r="RAY2991" s="46"/>
      <c r="RAZ2991" s="46"/>
      <c r="RBA2991" s="46"/>
      <c r="RBB2991" s="46"/>
      <c r="RBC2991" s="46"/>
      <c r="RBD2991" s="46"/>
      <c r="RBE2991" s="46"/>
      <c r="RBF2991" s="46"/>
      <c r="RBG2991" s="46"/>
      <c r="RBH2991" s="46"/>
      <c r="RBI2991" s="46"/>
      <c r="RBJ2991" s="46"/>
      <c r="RBK2991" s="46"/>
      <c r="RBL2991" s="46"/>
      <c r="RBM2991" s="46"/>
      <c r="RBN2991" s="46"/>
      <c r="RBO2991" s="46"/>
      <c r="RBP2991" s="46"/>
      <c r="RBQ2991" s="46"/>
      <c r="RBR2991" s="46"/>
      <c r="RBS2991" s="46"/>
      <c r="RBT2991" s="46"/>
      <c r="RBU2991" s="46"/>
      <c r="RBV2991" s="46"/>
      <c r="RBW2991" s="46"/>
      <c r="RBX2991" s="46"/>
      <c r="RBY2991" s="46"/>
      <c r="RBZ2991" s="46"/>
      <c r="RCA2991" s="46"/>
      <c r="RCB2991" s="46"/>
      <c r="RCC2991" s="46"/>
      <c r="RCD2991" s="46"/>
      <c r="RCE2991" s="46"/>
      <c r="RCF2991" s="46"/>
      <c r="RCG2991" s="46"/>
      <c r="RCH2991" s="46"/>
      <c r="RCI2991" s="46"/>
      <c r="RCJ2991" s="46"/>
      <c r="RCK2991" s="46"/>
      <c r="RCL2991" s="46"/>
      <c r="RCM2991" s="46"/>
      <c r="RCN2991" s="46"/>
      <c r="RCO2991" s="46"/>
      <c r="RCP2991" s="46"/>
      <c r="RCQ2991" s="46"/>
      <c r="RCR2991" s="46"/>
      <c r="RCS2991" s="46"/>
      <c r="RCT2991" s="46"/>
      <c r="RCU2991" s="46"/>
      <c r="RCV2991" s="46"/>
      <c r="RCW2991" s="46"/>
      <c r="RCX2991" s="46"/>
      <c r="RCY2991" s="46"/>
      <c r="RCZ2991" s="46"/>
      <c r="RDA2991" s="46"/>
      <c r="RDB2991" s="46"/>
      <c r="RDC2991" s="46"/>
      <c r="RDD2991" s="46"/>
      <c r="RDE2991" s="46"/>
      <c r="RDF2991" s="46"/>
      <c r="RDG2991" s="46"/>
      <c r="RDH2991" s="46"/>
      <c r="RDI2991" s="46"/>
      <c r="RDJ2991" s="46"/>
      <c r="RDK2991" s="46"/>
      <c r="RDL2991" s="46"/>
      <c r="RDM2991" s="46"/>
      <c r="RDN2991" s="46"/>
      <c r="RDO2991" s="46"/>
      <c r="RDP2991" s="46"/>
      <c r="RDQ2991" s="46"/>
      <c r="RDR2991" s="46"/>
      <c r="RDS2991" s="46"/>
      <c r="RDT2991" s="46"/>
      <c r="RDU2991" s="46"/>
      <c r="RDV2991" s="46"/>
      <c r="RDW2991" s="46"/>
      <c r="RDX2991" s="46"/>
      <c r="RDY2991" s="46"/>
      <c r="RDZ2991" s="46"/>
      <c r="REA2991" s="46"/>
      <c r="REB2991" s="46"/>
      <c r="REC2991" s="46"/>
      <c r="RED2991" s="46"/>
      <c r="REE2991" s="46"/>
      <c r="REF2991" s="46"/>
      <c r="REG2991" s="46"/>
      <c r="REH2991" s="46"/>
      <c r="REI2991" s="46"/>
      <c r="REJ2991" s="46"/>
      <c r="REK2991" s="46"/>
      <c r="REL2991" s="46"/>
      <c r="REM2991" s="46"/>
      <c r="REN2991" s="46"/>
      <c r="REO2991" s="46"/>
      <c r="REP2991" s="46"/>
      <c r="REQ2991" s="46"/>
      <c r="RER2991" s="46"/>
      <c r="RES2991" s="46"/>
      <c r="RET2991" s="46"/>
      <c r="REU2991" s="46"/>
      <c r="REV2991" s="46"/>
      <c r="REW2991" s="46"/>
      <c r="REX2991" s="46"/>
      <c r="REY2991" s="46"/>
      <c r="REZ2991" s="46"/>
      <c r="RFA2991" s="46"/>
      <c r="RFB2991" s="46"/>
      <c r="RFC2991" s="46"/>
      <c r="RFD2991" s="46"/>
      <c r="RFE2991" s="46"/>
      <c r="RFF2991" s="46"/>
      <c r="RFG2991" s="46"/>
      <c r="RFH2991" s="46"/>
      <c r="RFI2991" s="46"/>
      <c r="RFJ2991" s="46"/>
      <c r="RFK2991" s="46"/>
      <c r="RFL2991" s="46"/>
      <c r="RFM2991" s="46"/>
      <c r="RFN2991" s="46"/>
      <c r="RFO2991" s="46"/>
      <c r="RFP2991" s="46"/>
      <c r="RFQ2991" s="46"/>
      <c r="RFR2991" s="46"/>
      <c r="RFS2991" s="46"/>
      <c r="RFT2991" s="46"/>
      <c r="RFU2991" s="46"/>
      <c r="RFV2991" s="46"/>
      <c r="RFW2991" s="46"/>
      <c r="RFX2991" s="46"/>
      <c r="RFY2991" s="46"/>
      <c r="RFZ2991" s="46"/>
      <c r="RGA2991" s="46"/>
      <c r="RGB2991" s="46"/>
      <c r="RGC2991" s="46"/>
      <c r="RGD2991" s="46"/>
      <c r="RGE2991" s="46"/>
      <c r="RGF2991" s="46"/>
      <c r="RGG2991" s="46"/>
      <c r="RGH2991" s="46"/>
      <c r="RGI2991" s="46"/>
      <c r="RGJ2991" s="46"/>
      <c r="RGK2991" s="46"/>
      <c r="RGL2991" s="46"/>
      <c r="RGM2991" s="46"/>
      <c r="RGN2991" s="46"/>
      <c r="RGO2991" s="46"/>
      <c r="RGP2991" s="46"/>
      <c r="RGQ2991" s="46"/>
      <c r="RGR2991" s="46"/>
      <c r="RGS2991" s="46"/>
      <c r="RGT2991" s="46"/>
      <c r="RGU2991" s="46"/>
      <c r="RGV2991" s="46"/>
      <c r="RGW2991" s="46"/>
      <c r="RGX2991" s="46"/>
      <c r="RGY2991" s="46"/>
      <c r="RGZ2991" s="46"/>
      <c r="RHA2991" s="46"/>
      <c r="RHB2991" s="46"/>
      <c r="RHC2991" s="46"/>
      <c r="RHD2991" s="46"/>
      <c r="RHE2991" s="46"/>
      <c r="RHF2991" s="46"/>
      <c r="RHG2991" s="46"/>
      <c r="RHH2991" s="46"/>
      <c r="RHI2991" s="46"/>
      <c r="RHJ2991" s="46"/>
      <c r="RHK2991" s="46"/>
      <c r="RHL2991" s="46"/>
      <c r="RHM2991" s="46"/>
      <c r="RHN2991" s="46"/>
      <c r="RHO2991" s="46"/>
      <c r="RHP2991" s="46"/>
      <c r="RHQ2991" s="46"/>
      <c r="RHR2991" s="46"/>
      <c r="RHS2991" s="46"/>
      <c r="RHT2991" s="46"/>
      <c r="RHU2991" s="46"/>
      <c r="RHV2991" s="46"/>
      <c r="RHW2991" s="46"/>
      <c r="RHX2991" s="46"/>
      <c r="RHY2991" s="46"/>
      <c r="RHZ2991" s="46"/>
      <c r="RIA2991" s="46"/>
      <c r="RIB2991" s="46"/>
      <c r="RIC2991" s="46"/>
      <c r="RID2991" s="46"/>
      <c r="RIE2991" s="46"/>
      <c r="RIF2991" s="46"/>
      <c r="RIG2991" s="46"/>
      <c r="RIH2991" s="46"/>
      <c r="RII2991" s="46"/>
      <c r="RIJ2991" s="46"/>
      <c r="RIK2991" s="46"/>
      <c r="RIL2991" s="46"/>
      <c r="RIM2991" s="46"/>
      <c r="RIN2991" s="46"/>
      <c r="RIO2991" s="46"/>
      <c r="RIP2991" s="46"/>
      <c r="RIQ2991" s="46"/>
      <c r="RIR2991" s="46"/>
      <c r="RIS2991" s="46"/>
      <c r="RIT2991" s="46"/>
      <c r="RIU2991" s="46"/>
      <c r="RIV2991" s="46"/>
      <c r="RIW2991" s="46"/>
      <c r="RIX2991" s="46"/>
      <c r="RIY2991" s="46"/>
      <c r="RIZ2991" s="46"/>
      <c r="RJA2991" s="46"/>
      <c r="RJB2991" s="46"/>
      <c r="RJC2991" s="46"/>
      <c r="RJD2991" s="46"/>
      <c r="RJE2991" s="46"/>
      <c r="RJF2991" s="46"/>
      <c r="RJG2991" s="46"/>
      <c r="RJH2991" s="46"/>
      <c r="RJI2991" s="46"/>
      <c r="RJJ2991" s="46"/>
      <c r="RJK2991" s="46"/>
      <c r="RJL2991" s="46"/>
      <c r="RJM2991" s="46"/>
      <c r="RJN2991" s="46"/>
      <c r="RJO2991" s="46"/>
      <c r="RJP2991" s="46"/>
      <c r="RJQ2991" s="46"/>
      <c r="RJR2991" s="46"/>
      <c r="RJS2991" s="46"/>
      <c r="RJT2991" s="46"/>
      <c r="RJU2991" s="46"/>
      <c r="RJV2991" s="46"/>
      <c r="RJW2991" s="46"/>
      <c r="RJX2991" s="46"/>
      <c r="RJY2991" s="46"/>
      <c r="RJZ2991" s="46"/>
      <c r="RKA2991" s="46"/>
      <c r="RKB2991" s="46"/>
      <c r="RKC2991" s="46"/>
      <c r="RKD2991" s="46"/>
      <c r="RKE2991" s="46"/>
      <c r="RKF2991" s="46"/>
      <c r="RKG2991" s="46"/>
      <c r="RKH2991" s="46"/>
      <c r="RKI2991" s="46"/>
      <c r="RKJ2991" s="46"/>
      <c r="RKK2991" s="46"/>
      <c r="RKL2991" s="46"/>
      <c r="RKM2991" s="46"/>
      <c r="RKN2991" s="46"/>
      <c r="RKO2991" s="46"/>
      <c r="RKP2991" s="46"/>
      <c r="RKQ2991" s="46"/>
      <c r="RKR2991" s="46"/>
      <c r="RKS2991" s="46"/>
      <c r="RKT2991" s="46"/>
      <c r="RKU2991" s="46"/>
      <c r="RKV2991" s="46"/>
      <c r="RKW2991" s="46"/>
      <c r="RKX2991" s="46"/>
      <c r="RKY2991" s="46"/>
      <c r="RKZ2991" s="46"/>
      <c r="RLA2991" s="46"/>
      <c r="RLB2991" s="46"/>
      <c r="RLC2991" s="46"/>
      <c r="RLD2991" s="46"/>
      <c r="RLE2991" s="46"/>
      <c r="RLF2991" s="46"/>
      <c r="RLG2991" s="46"/>
      <c r="RLH2991" s="46"/>
      <c r="RLI2991" s="46"/>
      <c r="RLJ2991" s="46"/>
      <c r="RLK2991" s="46"/>
      <c r="RLL2991" s="46"/>
      <c r="RLM2991" s="46"/>
      <c r="RLN2991" s="46"/>
      <c r="RLO2991" s="46"/>
      <c r="RLP2991" s="46"/>
      <c r="RLQ2991" s="46"/>
      <c r="RLR2991" s="46"/>
      <c r="RLS2991" s="46"/>
      <c r="RLT2991" s="46"/>
      <c r="RLU2991" s="46"/>
      <c r="RLV2991" s="46"/>
      <c r="RLW2991" s="46"/>
      <c r="RLX2991" s="46"/>
      <c r="RLY2991" s="46"/>
      <c r="RLZ2991" s="46"/>
      <c r="RMA2991" s="46"/>
      <c r="RMB2991" s="46"/>
      <c r="RMC2991" s="46"/>
      <c r="RMD2991" s="46"/>
      <c r="RME2991" s="46"/>
      <c r="RMF2991" s="46"/>
      <c r="RMG2991" s="46"/>
      <c r="RMH2991" s="46"/>
      <c r="RMI2991" s="46"/>
      <c r="RMJ2991" s="46"/>
      <c r="RMK2991" s="46"/>
      <c r="RML2991" s="46"/>
      <c r="RMM2991" s="46"/>
      <c r="RMN2991" s="46"/>
      <c r="RMO2991" s="46"/>
      <c r="RMP2991" s="46"/>
      <c r="RMQ2991" s="46"/>
      <c r="RMR2991" s="46"/>
      <c r="RMS2991" s="46"/>
      <c r="RMT2991" s="46"/>
      <c r="RMU2991" s="46"/>
      <c r="RMV2991" s="46"/>
      <c r="RMW2991" s="46"/>
      <c r="RMX2991" s="46"/>
      <c r="RMY2991" s="46"/>
      <c r="RMZ2991" s="46"/>
      <c r="RNA2991" s="46"/>
      <c r="RNB2991" s="46"/>
      <c r="RNC2991" s="46"/>
      <c r="RND2991" s="46"/>
      <c r="RNE2991" s="46"/>
      <c r="RNF2991" s="46"/>
      <c r="RNG2991" s="46"/>
      <c r="RNH2991" s="46"/>
      <c r="RNI2991" s="46"/>
      <c r="RNJ2991" s="46"/>
      <c r="RNK2991" s="46"/>
      <c r="RNL2991" s="46"/>
      <c r="RNM2991" s="46"/>
      <c r="RNN2991" s="46"/>
      <c r="RNO2991" s="46"/>
      <c r="RNP2991" s="46"/>
      <c r="RNQ2991" s="46"/>
      <c r="RNR2991" s="46"/>
      <c r="RNS2991" s="46"/>
      <c r="RNT2991" s="46"/>
      <c r="RNU2991" s="46"/>
      <c r="RNV2991" s="46"/>
      <c r="RNW2991" s="46"/>
      <c r="RNX2991" s="46"/>
      <c r="RNY2991" s="46"/>
      <c r="RNZ2991" s="46"/>
      <c r="ROA2991" s="46"/>
      <c r="ROB2991" s="46"/>
      <c r="ROC2991" s="46"/>
      <c r="ROD2991" s="46"/>
      <c r="ROE2991" s="46"/>
      <c r="ROF2991" s="46"/>
      <c r="ROG2991" s="46"/>
      <c r="ROH2991" s="46"/>
      <c r="ROI2991" s="46"/>
      <c r="ROJ2991" s="46"/>
      <c r="ROK2991" s="46"/>
      <c r="ROL2991" s="46"/>
      <c r="ROM2991" s="46"/>
      <c r="RON2991" s="46"/>
      <c r="ROO2991" s="46"/>
      <c r="ROP2991" s="46"/>
      <c r="ROQ2991" s="46"/>
      <c r="ROR2991" s="46"/>
      <c r="ROS2991" s="46"/>
      <c r="ROT2991" s="46"/>
      <c r="ROU2991" s="46"/>
      <c r="ROV2991" s="46"/>
      <c r="ROW2991" s="46"/>
      <c r="ROX2991" s="46"/>
      <c r="ROY2991" s="46"/>
      <c r="ROZ2991" s="46"/>
      <c r="RPA2991" s="46"/>
      <c r="RPB2991" s="46"/>
      <c r="RPC2991" s="46"/>
      <c r="RPD2991" s="46"/>
      <c r="RPE2991" s="46"/>
      <c r="RPF2991" s="46"/>
      <c r="RPG2991" s="46"/>
      <c r="RPH2991" s="46"/>
      <c r="RPI2991" s="46"/>
      <c r="RPJ2991" s="46"/>
      <c r="RPK2991" s="46"/>
      <c r="RPL2991" s="46"/>
      <c r="RPM2991" s="46"/>
      <c r="RPN2991" s="46"/>
      <c r="RPO2991" s="46"/>
      <c r="RPP2991" s="46"/>
      <c r="RPQ2991" s="46"/>
      <c r="RPR2991" s="46"/>
      <c r="RPS2991" s="46"/>
      <c r="RPT2991" s="46"/>
      <c r="RPU2991" s="46"/>
      <c r="RPV2991" s="46"/>
      <c r="RPW2991" s="46"/>
      <c r="RPX2991" s="46"/>
      <c r="RPY2991" s="46"/>
      <c r="RPZ2991" s="46"/>
      <c r="RQA2991" s="46"/>
      <c r="RQB2991" s="46"/>
      <c r="RQC2991" s="46"/>
      <c r="RQD2991" s="46"/>
      <c r="RQE2991" s="46"/>
      <c r="RQF2991" s="46"/>
      <c r="RQG2991" s="46"/>
      <c r="RQH2991" s="46"/>
      <c r="RQI2991" s="46"/>
      <c r="RQJ2991" s="46"/>
      <c r="RQK2991" s="46"/>
      <c r="RQL2991" s="46"/>
      <c r="RQM2991" s="46"/>
      <c r="RQN2991" s="46"/>
      <c r="RQO2991" s="46"/>
      <c r="RQP2991" s="46"/>
      <c r="RQQ2991" s="46"/>
      <c r="RQR2991" s="46"/>
      <c r="RQS2991" s="46"/>
      <c r="RQT2991" s="46"/>
      <c r="RQU2991" s="46"/>
      <c r="RQV2991" s="46"/>
      <c r="RQW2991" s="46"/>
      <c r="RQX2991" s="46"/>
      <c r="RQY2991" s="46"/>
      <c r="RQZ2991" s="46"/>
      <c r="RRA2991" s="46"/>
      <c r="RRB2991" s="46"/>
      <c r="RRC2991" s="46"/>
      <c r="RRD2991" s="46"/>
      <c r="RRE2991" s="46"/>
      <c r="RRF2991" s="46"/>
      <c r="RRG2991" s="46"/>
      <c r="RRH2991" s="46"/>
      <c r="RRI2991" s="46"/>
      <c r="RRJ2991" s="46"/>
      <c r="RRK2991" s="46"/>
      <c r="RRL2991" s="46"/>
      <c r="RRM2991" s="46"/>
      <c r="RRN2991" s="46"/>
      <c r="RRO2991" s="46"/>
      <c r="RRP2991" s="46"/>
      <c r="RRQ2991" s="46"/>
      <c r="RRR2991" s="46"/>
      <c r="RRS2991" s="46"/>
      <c r="RRT2991" s="46"/>
      <c r="RRU2991" s="46"/>
      <c r="RRV2991" s="46"/>
      <c r="RRW2991" s="46"/>
      <c r="RRX2991" s="46"/>
      <c r="RRY2991" s="46"/>
      <c r="RRZ2991" s="46"/>
      <c r="RSA2991" s="46"/>
      <c r="RSB2991" s="46"/>
      <c r="RSC2991" s="46"/>
      <c r="RSD2991" s="46"/>
      <c r="RSE2991" s="46"/>
      <c r="RSF2991" s="46"/>
      <c r="RSG2991" s="46"/>
      <c r="RSH2991" s="46"/>
      <c r="RSI2991" s="46"/>
      <c r="RSJ2991" s="46"/>
      <c r="RSK2991" s="46"/>
      <c r="RSL2991" s="46"/>
      <c r="RSM2991" s="46"/>
      <c r="RSN2991" s="46"/>
      <c r="RSO2991" s="46"/>
      <c r="RSP2991" s="46"/>
      <c r="RSQ2991" s="46"/>
      <c r="RSR2991" s="46"/>
      <c r="RSS2991" s="46"/>
      <c r="RST2991" s="46"/>
      <c r="RSU2991" s="46"/>
      <c r="RSV2991" s="46"/>
      <c r="RSW2991" s="46"/>
      <c r="RSX2991" s="46"/>
      <c r="RSY2991" s="46"/>
      <c r="RSZ2991" s="46"/>
      <c r="RTA2991" s="46"/>
      <c r="RTB2991" s="46"/>
      <c r="RTC2991" s="46"/>
      <c r="RTD2991" s="46"/>
      <c r="RTE2991" s="46"/>
      <c r="RTF2991" s="46"/>
      <c r="RTG2991" s="46"/>
      <c r="RTH2991" s="46"/>
      <c r="RTI2991" s="46"/>
      <c r="RTJ2991" s="46"/>
      <c r="RTK2991" s="46"/>
      <c r="RTL2991" s="46"/>
      <c r="RTM2991" s="46"/>
      <c r="RTN2991" s="46"/>
      <c r="RTO2991" s="46"/>
      <c r="RTP2991" s="46"/>
      <c r="RTQ2991" s="46"/>
      <c r="RTR2991" s="46"/>
      <c r="RTS2991" s="46"/>
      <c r="RTT2991" s="46"/>
      <c r="RTU2991" s="46"/>
      <c r="RTV2991" s="46"/>
      <c r="RTW2991" s="46"/>
      <c r="RTX2991" s="46"/>
      <c r="RTY2991" s="46"/>
      <c r="RTZ2991" s="46"/>
      <c r="RUA2991" s="46"/>
      <c r="RUB2991" s="46"/>
      <c r="RUC2991" s="46"/>
      <c r="RUD2991" s="46"/>
      <c r="RUE2991" s="46"/>
      <c r="RUF2991" s="46"/>
      <c r="RUG2991" s="46"/>
      <c r="RUH2991" s="46"/>
      <c r="RUI2991" s="46"/>
      <c r="RUJ2991" s="46"/>
      <c r="RUK2991" s="46"/>
      <c r="RUL2991" s="46"/>
      <c r="RUM2991" s="46"/>
      <c r="RUN2991" s="46"/>
      <c r="RUO2991" s="46"/>
      <c r="RUP2991" s="46"/>
      <c r="RUQ2991" s="46"/>
      <c r="RUR2991" s="46"/>
      <c r="RUS2991" s="46"/>
      <c r="RUT2991" s="46"/>
      <c r="RUU2991" s="46"/>
      <c r="RUV2991" s="46"/>
      <c r="RUW2991" s="46"/>
      <c r="RUX2991" s="46"/>
      <c r="RUY2991" s="46"/>
      <c r="RUZ2991" s="46"/>
      <c r="RVA2991" s="46"/>
      <c r="RVB2991" s="46"/>
      <c r="RVC2991" s="46"/>
      <c r="RVD2991" s="46"/>
      <c r="RVE2991" s="46"/>
      <c r="RVF2991" s="46"/>
      <c r="RVG2991" s="46"/>
      <c r="RVH2991" s="46"/>
      <c r="RVI2991" s="46"/>
      <c r="RVJ2991" s="46"/>
      <c r="RVK2991" s="46"/>
      <c r="RVL2991" s="46"/>
      <c r="RVM2991" s="46"/>
      <c r="RVN2991" s="46"/>
      <c r="RVO2991" s="46"/>
      <c r="RVP2991" s="46"/>
      <c r="RVQ2991" s="46"/>
      <c r="RVR2991" s="46"/>
      <c r="RVS2991" s="46"/>
      <c r="RVT2991" s="46"/>
      <c r="RVU2991" s="46"/>
      <c r="RVV2991" s="46"/>
      <c r="RVW2991" s="46"/>
      <c r="RVX2991" s="46"/>
      <c r="RVY2991" s="46"/>
      <c r="RVZ2991" s="46"/>
      <c r="RWA2991" s="46"/>
      <c r="RWB2991" s="46"/>
      <c r="RWC2991" s="46"/>
      <c r="RWD2991" s="46"/>
      <c r="RWE2991" s="46"/>
      <c r="RWF2991" s="46"/>
      <c r="RWG2991" s="46"/>
      <c r="RWH2991" s="46"/>
      <c r="RWI2991" s="46"/>
      <c r="RWJ2991" s="46"/>
      <c r="RWK2991" s="46"/>
      <c r="RWL2991" s="46"/>
      <c r="RWM2991" s="46"/>
      <c r="RWN2991" s="46"/>
      <c r="RWO2991" s="46"/>
      <c r="RWP2991" s="46"/>
      <c r="RWQ2991" s="46"/>
      <c r="RWR2991" s="46"/>
      <c r="RWS2991" s="46"/>
      <c r="RWT2991" s="46"/>
      <c r="RWU2991" s="46"/>
      <c r="RWV2991" s="46"/>
      <c r="RWW2991" s="46"/>
      <c r="RWX2991" s="46"/>
      <c r="RWY2991" s="46"/>
      <c r="RWZ2991" s="46"/>
      <c r="RXA2991" s="46"/>
      <c r="RXB2991" s="46"/>
      <c r="RXC2991" s="46"/>
      <c r="RXD2991" s="46"/>
      <c r="RXE2991" s="46"/>
      <c r="RXF2991" s="46"/>
      <c r="RXG2991" s="46"/>
      <c r="RXH2991" s="46"/>
      <c r="RXI2991" s="46"/>
      <c r="RXJ2991" s="46"/>
      <c r="RXK2991" s="46"/>
      <c r="RXL2991" s="46"/>
      <c r="RXM2991" s="46"/>
      <c r="RXN2991" s="46"/>
      <c r="RXO2991" s="46"/>
      <c r="RXP2991" s="46"/>
      <c r="RXQ2991" s="46"/>
      <c r="RXR2991" s="46"/>
      <c r="RXS2991" s="46"/>
      <c r="RXT2991" s="46"/>
      <c r="RXU2991" s="46"/>
      <c r="RXV2991" s="46"/>
      <c r="RXW2991" s="46"/>
      <c r="RXX2991" s="46"/>
      <c r="RXY2991" s="46"/>
      <c r="RXZ2991" s="46"/>
      <c r="RYA2991" s="46"/>
      <c r="RYB2991" s="46"/>
      <c r="RYC2991" s="46"/>
      <c r="RYD2991" s="46"/>
      <c r="RYE2991" s="46"/>
      <c r="RYF2991" s="46"/>
      <c r="RYG2991" s="46"/>
      <c r="RYH2991" s="46"/>
      <c r="RYI2991" s="46"/>
      <c r="RYJ2991" s="46"/>
      <c r="RYK2991" s="46"/>
      <c r="RYL2991" s="46"/>
      <c r="RYM2991" s="46"/>
      <c r="RYN2991" s="46"/>
      <c r="RYO2991" s="46"/>
      <c r="RYP2991" s="46"/>
      <c r="RYQ2991" s="46"/>
      <c r="RYR2991" s="46"/>
      <c r="RYS2991" s="46"/>
      <c r="RYT2991" s="46"/>
      <c r="RYU2991" s="46"/>
      <c r="RYV2991" s="46"/>
      <c r="RYW2991" s="46"/>
      <c r="RYX2991" s="46"/>
      <c r="RYY2991" s="46"/>
      <c r="RYZ2991" s="46"/>
      <c r="RZA2991" s="46"/>
      <c r="RZB2991" s="46"/>
      <c r="RZC2991" s="46"/>
      <c r="RZD2991" s="46"/>
      <c r="RZE2991" s="46"/>
      <c r="RZF2991" s="46"/>
      <c r="RZG2991" s="46"/>
      <c r="RZH2991" s="46"/>
      <c r="RZI2991" s="46"/>
      <c r="RZJ2991" s="46"/>
      <c r="RZK2991" s="46"/>
      <c r="RZL2991" s="46"/>
      <c r="RZM2991" s="46"/>
      <c r="RZN2991" s="46"/>
      <c r="RZO2991" s="46"/>
      <c r="RZP2991" s="46"/>
      <c r="RZQ2991" s="46"/>
      <c r="RZR2991" s="46"/>
      <c r="RZS2991" s="46"/>
      <c r="RZT2991" s="46"/>
      <c r="RZU2991" s="46"/>
      <c r="RZV2991" s="46"/>
      <c r="RZW2991" s="46"/>
      <c r="RZX2991" s="46"/>
      <c r="RZY2991" s="46"/>
      <c r="RZZ2991" s="46"/>
      <c r="SAA2991" s="46"/>
      <c r="SAB2991" s="46"/>
      <c r="SAC2991" s="46"/>
      <c r="SAD2991" s="46"/>
      <c r="SAE2991" s="46"/>
      <c r="SAF2991" s="46"/>
      <c r="SAG2991" s="46"/>
      <c r="SAH2991" s="46"/>
      <c r="SAI2991" s="46"/>
      <c r="SAJ2991" s="46"/>
      <c r="SAK2991" s="46"/>
      <c r="SAL2991" s="46"/>
      <c r="SAM2991" s="46"/>
      <c r="SAN2991" s="46"/>
      <c r="SAO2991" s="46"/>
      <c r="SAP2991" s="46"/>
      <c r="SAQ2991" s="46"/>
      <c r="SAR2991" s="46"/>
      <c r="SAS2991" s="46"/>
      <c r="SAT2991" s="46"/>
      <c r="SAU2991" s="46"/>
      <c r="SAV2991" s="46"/>
      <c r="SAW2991" s="46"/>
      <c r="SAX2991" s="46"/>
      <c r="SAY2991" s="46"/>
      <c r="SAZ2991" s="46"/>
      <c r="SBA2991" s="46"/>
      <c r="SBB2991" s="46"/>
      <c r="SBC2991" s="46"/>
      <c r="SBD2991" s="46"/>
      <c r="SBE2991" s="46"/>
      <c r="SBF2991" s="46"/>
      <c r="SBG2991" s="46"/>
      <c r="SBH2991" s="46"/>
      <c r="SBI2991" s="46"/>
      <c r="SBJ2991" s="46"/>
      <c r="SBK2991" s="46"/>
      <c r="SBL2991" s="46"/>
      <c r="SBM2991" s="46"/>
      <c r="SBN2991" s="46"/>
      <c r="SBO2991" s="46"/>
      <c r="SBP2991" s="46"/>
      <c r="SBQ2991" s="46"/>
      <c r="SBR2991" s="46"/>
      <c r="SBS2991" s="46"/>
      <c r="SBT2991" s="46"/>
      <c r="SBU2991" s="46"/>
      <c r="SBV2991" s="46"/>
      <c r="SBW2991" s="46"/>
      <c r="SBX2991" s="46"/>
      <c r="SBY2991" s="46"/>
      <c r="SBZ2991" s="46"/>
      <c r="SCA2991" s="46"/>
      <c r="SCB2991" s="46"/>
      <c r="SCC2991" s="46"/>
      <c r="SCD2991" s="46"/>
      <c r="SCE2991" s="46"/>
      <c r="SCF2991" s="46"/>
      <c r="SCG2991" s="46"/>
      <c r="SCH2991" s="46"/>
      <c r="SCI2991" s="46"/>
      <c r="SCJ2991" s="46"/>
      <c r="SCK2991" s="46"/>
      <c r="SCL2991" s="46"/>
      <c r="SCM2991" s="46"/>
      <c r="SCN2991" s="46"/>
      <c r="SCO2991" s="46"/>
      <c r="SCP2991" s="46"/>
      <c r="SCQ2991" s="46"/>
      <c r="SCR2991" s="46"/>
      <c r="SCS2991" s="46"/>
      <c r="SCT2991" s="46"/>
      <c r="SCU2991" s="46"/>
      <c r="SCV2991" s="46"/>
      <c r="SCW2991" s="46"/>
      <c r="SCX2991" s="46"/>
      <c r="SCY2991" s="46"/>
      <c r="SCZ2991" s="46"/>
      <c r="SDA2991" s="46"/>
      <c r="SDB2991" s="46"/>
      <c r="SDC2991" s="46"/>
      <c r="SDD2991" s="46"/>
      <c r="SDE2991" s="46"/>
      <c r="SDF2991" s="46"/>
      <c r="SDG2991" s="46"/>
      <c r="SDH2991" s="46"/>
      <c r="SDI2991" s="46"/>
      <c r="SDJ2991" s="46"/>
      <c r="SDK2991" s="46"/>
      <c r="SDL2991" s="46"/>
      <c r="SDM2991" s="46"/>
      <c r="SDN2991" s="46"/>
      <c r="SDO2991" s="46"/>
      <c r="SDP2991" s="46"/>
      <c r="SDQ2991" s="46"/>
      <c r="SDR2991" s="46"/>
      <c r="SDS2991" s="46"/>
      <c r="SDT2991" s="46"/>
      <c r="SDU2991" s="46"/>
      <c r="SDV2991" s="46"/>
      <c r="SDW2991" s="46"/>
      <c r="SDX2991" s="46"/>
      <c r="SDY2991" s="46"/>
      <c r="SDZ2991" s="46"/>
      <c r="SEA2991" s="46"/>
      <c r="SEB2991" s="46"/>
      <c r="SEC2991" s="46"/>
      <c r="SED2991" s="46"/>
      <c r="SEE2991" s="46"/>
      <c r="SEF2991" s="46"/>
      <c r="SEG2991" s="46"/>
      <c r="SEH2991" s="46"/>
      <c r="SEI2991" s="46"/>
      <c r="SEJ2991" s="46"/>
      <c r="SEK2991" s="46"/>
      <c r="SEL2991" s="46"/>
      <c r="SEM2991" s="46"/>
      <c r="SEN2991" s="46"/>
      <c r="SEO2991" s="46"/>
      <c r="SEP2991" s="46"/>
      <c r="SEQ2991" s="46"/>
      <c r="SER2991" s="46"/>
      <c r="SES2991" s="46"/>
      <c r="SET2991" s="46"/>
      <c r="SEU2991" s="46"/>
      <c r="SEV2991" s="46"/>
      <c r="SEW2991" s="46"/>
      <c r="SEX2991" s="46"/>
      <c r="SEY2991" s="46"/>
      <c r="SEZ2991" s="46"/>
      <c r="SFA2991" s="46"/>
      <c r="SFB2991" s="46"/>
      <c r="SFC2991" s="46"/>
      <c r="SFD2991" s="46"/>
      <c r="SFE2991" s="46"/>
      <c r="SFF2991" s="46"/>
      <c r="SFG2991" s="46"/>
      <c r="SFH2991" s="46"/>
      <c r="SFI2991" s="46"/>
      <c r="SFJ2991" s="46"/>
      <c r="SFK2991" s="46"/>
      <c r="SFL2991" s="46"/>
      <c r="SFM2991" s="46"/>
      <c r="SFN2991" s="46"/>
      <c r="SFO2991" s="46"/>
      <c r="SFP2991" s="46"/>
      <c r="SFQ2991" s="46"/>
      <c r="SFR2991" s="46"/>
      <c r="SFS2991" s="46"/>
      <c r="SFT2991" s="46"/>
      <c r="SFU2991" s="46"/>
      <c r="SFV2991" s="46"/>
      <c r="SFW2991" s="46"/>
      <c r="SFX2991" s="46"/>
      <c r="SFY2991" s="46"/>
      <c r="SFZ2991" s="46"/>
      <c r="SGA2991" s="46"/>
      <c r="SGB2991" s="46"/>
      <c r="SGC2991" s="46"/>
      <c r="SGD2991" s="46"/>
      <c r="SGE2991" s="46"/>
      <c r="SGF2991" s="46"/>
      <c r="SGG2991" s="46"/>
      <c r="SGH2991" s="46"/>
      <c r="SGI2991" s="46"/>
      <c r="SGJ2991" s="46"/>
      <c r="SGK2991" s="46"/>
      <c r="SGL2991" s="46"/>
      <c r="SGM2991" s="46"/>
      <c r="SGN2991" s="46"/>
      <c r="SGO2991" s="46"/>
      <c r="SGP2991" s="46"/>
      <c r="SGQ2991" s="46"/>
      <c r="SGR2991" s="46"/>
      <c r="SGS2991" s="46"/>
      <c r="SGT2991" s="46"/>
      <c r="SGU2991" s="46"/>
      <c r="SGV2991" s="46"/>
      <c r="SGW2991" s="46"/>
      <c r="SGX2991" s="46"/>
      <c r="SGY2991" s="46"/>
      <c r="SGZ2991" s="46"/>
      <c r="SHA2991" s="46"/>
      <c r="SHB2991" s="46"/>
      <c r="SHC2991" s="46"/>
      <c r="SHD2991" s="46"/>
      <c r="SHE2991" s="46"/>
      <c r="SHF2991" s="46"/>
      <c r="SHG2991" s="46"/>
      <c r="SHH2991" s="46"/>
      <c r="SHI2991" s="46"/>
      <c r="SHJ2991" s="46"/>
      <c r="SHK2991" s="46"/>
      <c r="SHL2991" s="46"/>
      <c r="SHM2991" s="46"/>
      <c r="SHN2991" s="46"/>
      <c r="SHO2991" s="46"/>
      <c r="SHP2991" s="46"/>
      <c r="SHQ2991" s="46"/>
      <c r="SHR2991" s="46"/>
      <c r="SHS2991" s="46"/>
      <c r="SHT2991" s="46"/>
      <c r="SHU2991" s="46"/>
      <c r="SHV2991" s="46"/>
      <c r="SHW2991" s="46"/>
      <c r="SHX2991" s="46"/>
      <c r="SHY2991" s="46"/>
      <c r="SHZ2991" s="46"/>
      <c r="SIA2991" s="46"/>
      <c r="SIB2991" s="46"/>
      <c r="SIC2991" s="46"/>
      <c r="SID2991" s="46"/>
      <c r="SIE2991" s="46"/>
      <c r="SIF2991" s="46"/>
      <c r="SIG2991" s="46"/>
      <c r="SIH2991" s="46"/>
      <c r="SII2991" s="46"/>
      <c r="SIJ2991" s="46"/>
      <c r="SIK2991" s="46"/>
      <c r="SIL2991" s="46"/>
      <c r="SIM2991" s="46"/>
      <c r="SIN2991" s="46"/>
      <c r="SIO2991" s="46"/>
      <c r="SIP2991" s="46"/>
      <c r="SIQ2991" s="46"/>
      <c r="SIR2991" s="46"/>
      <c r="SIS2991" s="46"/>
      <c r="SIT2991" s="46"/>
      <c r="SIU2991" s="46"/>
      <c r="SIV2991" s="46"/>
      <c r="SIW2991" s="46"/>
      <c r="SIX2991" s="46"/>
      <c r="SIY2991" s="46"/>
      <c r="SIZ2991" s="46"/>
      <c r="SJA2991" s="46"/>
      <c r="SJB2991" s="46"/>
      <c r="SJC2991" s="46"/>
      <c r="SJD2991" s="46"/>
      <c r="SJE2991" s="46"/>
      <c r="SJF2991" s="46"/>
      <c r="SJG2991" s="46"/>
      <c r="SJH2991" s="46"/>
      <c r="SJI2991" s="46"/>
      <c r="SJJ2991" s="46"/>
      <c r="SJK2991" s="46"/>
      <c r="SJL2991" s="46"/>
      <c r="SJM2991" s="46"/>
      <c r="SJN2991" s="46"/>
      <c r="SJO2991" s="46"/>
      <c r="SJP2991" s="46"/>
      <c r="SJQ2991" s="46"/>
      <c r="SJR2991" s="46"/>
      <c r="SJS2991" s="46"/>
      <c r="SJT2991" s="46"/>
      <c r="SJU2991" s="46"/>
      <c r="SJV2991" s="46"/>
      <c r="SJW2991" s="46"/>
      <c r="SJX2991" s="46"/>
      <c r="SJY2991" s="46"/>
      <c r="SJZ2991" s="46"/>
      <c r="SKA2991" s="46"/>
      <c r="SKB2991" s="46"/>
      <c r="SKC2991" s="46"/>
      <c r="SKD2991" s="46"/>
      <c r="SKE2991" s="46"/>
      <c r="SKF2991" s="46"/>
      <c r="SKG2991" s="46"/>
      <c r="SKH2991" s="46"/>
      <c r="SKI2991" s="46"/>
      <c r="SKJ2991" s="46"/>
      <c r="SKK2991" s="46"/>
      <c r="SKL2991" s="46"/>
      <c r="SKM2991" s="46"/>
      <c r="SKN2991" s="46"/>
      <c r="SKO2991" s="46"/>
      <c r="SKP2991" s="46"/>
      <c r="SKQ2991" s="46"/>
      <c r="SKR2991" s="46"/>
      <c r="SKS2991" s="46"/>
      <c r="SKT2991" s="46"/>
      <c r="SKU2991" s="46"/>
      <c r="SKV2991" s="46"/>
      <c r="SKW2991" s="46"/>
      <c r="SKX2991" s="46"/>
      <c r="SKY2991" s="46"/>
      <c r="SKZ2991" s="46"/>
      <c r="SLA2991" s="46"/>
      <c r="SLB2991" s="46"/>
      <c r="SLC2991" s="46"/>
      <c r="SLD2991" s="46"/>
      <c r="SLE2991" s="46"/>
      <c r="SLF2991" s="46"/>
      <c r="SLG2991" s="46"/>
      <c r="SLH2991" s="46"/>
      <c r="SLI2991" s="46"/>
      <c r="SLJ2991" s="46"/>
      <c r="SLK2991" s="46"/>
      <c r="SLL2991" s="46"/>
      <c r="SLM2991" s="46"/>
      <c r="SLN2991" s="46"/>
      <c r="SLO2991" s="46"/>
      <c r="SLP2991" s="46"/>
      <c r="SLQ2991" s="46"/>
      <c r="SLR2991" s="46"/>
      <c r="SLS2991" s="46"/>
      <c r="SLT2991" s="46"/>
      <c r="SLU2991" s="46"/>
      <c r="SLV2991" s="46"/>
      <c r="SLW2991" s="46"/>
      <c r="SLX2991" s="46"/>
      <c r="SLY2991" s="46"/>
      <c r="SLZ2991" s="46"/>
      <c r="SMA2991" s="46"/>
      <c r="SMB2991" s="46"/>
      <c r="SMC2991" s="46"/>
      <c r="SMD2991" s="46"/>
      <c r="SME2991" s="46"/>
      <c r="SMF2991" s="46"/>
      <c r="SMG2991" s="46"/>
      <c r="SMH2991" s="46"/>
      <c r="SMI2991" s="46"/>
      <c r="SMJ2991" s="46"/>
      <c r="SMK2991" s="46"/>
      <c r="SML2991" s="46"/>
      <c r="SMM2991" s="46"/>
      <c r="SMN2991" s="46"/>
      <c r="SMO2991" s="46"/>
      <c r="SMP2991" s="46"/>
      <c r="SMQ2991" s="46"/>
      <c r="SMR2991" s="46"/>
      <c r="SMS2991" s="46"/>
      <c r="SMT2991" s="46"/>
      <c r="SMU2991" s="46"/>
      <c r="SMV2991" s="46"/>
      <c r="SMW2991" s="46"/>
      <c r="SMX2991" s="46"/>
      <c r="SMY2991" s="46"/>
      <c r="SMZ2991" s="46"/>
      <c r="SNA2991" s="46"/>
      <c r="SNB2991" s="46"/>
      <c r="SNC2991" s="46"/>
      <c r="SND2991" s="46"/>
      <c r="SNE2991" s="46"/>
      <c r="SNF2991" s="46"/>
      <c r="SNG2991" s="46"/>
      <c r="SNH2991" s="46"/>
      <c r="SNI2991" s="46"/>
      <c r="SNJ2991" s="46"/>
      <c r="SNK2991" s="46"/>
      <c r="SNL2991" s="46"/>
      <c r="SNM2991" s="46"/>
      <c r="SNN2991" s="46"/>
      <c r="SNO2991" s="46"/>
      <c r="SNP2991" s="46"/>
      <c r="SNQ2991" s="46"/>
      <c r="SNR2991" s="46"/>
      <c r="SNS2991" s="46"/>
      <c r="SNT2991" s="46"/>
      <c r="SNU2991" s="46"/>
      <c r="SNV2991" s="46"/>
      <c r="SNW2991" s="46"/>
      <c r="SNX2991" s="46"/>
      <c r="SNY2991" s="46"/>
      <c r="SNZ2991" s="46"/>
      <c r="SOA2991" s="46"/>
      <c r="SOB2991" s="46"/>
      <c r="SOC2991" s="46"/>
      <c r="SOD2991" s="46"/>
      <c r="SOE2991" s="46"/>
      <c r="SOF2991" s="46"/>
      <c r="SOG2991" s="46"/>
      <c r="SOH2991" s="46"/>
      <c r="SOI2991" s="46"/>
      <c r="SOJ2991" s="46"/>
      <c r="SOK2991" s="46"/>
      <c r="SOL2991" s="46"/>
      <c r="SOM2991" s="46"/>
      <c r="SON2991" s="46"/>
      <c r="SOO2991" s="46"/>
      <c r="SOP2991" s="46"/>
      <c r="SOQ2991" s="46"/>
      <c r="SOR2991" s="46"/>
      <c r="SOS2991" s="46"/>
      <c r="SOT2991" s="46"/>
      <c r="SOU2991" s="46"/>
      <c r="SOV2991" s="46"/>
      <c r="SOW2991" s="46"/>
      <c r="SOX2991" s="46"/>
      <c r="SOY2991" s="46"/>
      <c r="SOZ2991" s="46"/>
      <c r="SPA2991" s="46"/>
      <c r="SPB2991" s="46"/>
      <c r="SPC2991" s="46"/>
      <c r="SPD2991" s="46"/>
      <c r="SPE2991" s="46"/>
      <c r="SPF2991" s="46"/>
      <c r="SPG2991" s="46"/>
      <c r="SPH2991" s="46"/>
      <c r="SPI2991" s="46"/>
      <c r="SPJ2991" s="46"/>
      <c r="SPK2991" s="46"/>
      <c r="SPL2991" s="46"/>
      <c r="SPM2991" s="46"/>
      <c r="SPN2991" s="46"/>
      <c r="SPO2991" s="46"/>
      <c r="SPP2991" s="46"/>
      <c r="SPQ2991" s="46"/>
      <c r="SPR2991" s="46"/>
      <c r="SPS2991" s="46"/>
      <c r="SPT2991" s="46"/>
      <c r="SPU2991" s="46"/>
      <c r="SPV2991" s="46"/>
      <c r="SPW2991" s="46"/>
      <c r="SPX2991" s="46"/>
      <c r="SPY2991" s="46"/>
      <c r="SPZ2991" s="46"/>
      <c r="SQA2991" s="46"/>
      <c r="SQB2991" s="46"/>
      <c r="SQC2991" s="46"/>
      <c r="SQD2991" s="46"/>
      <c r="SQE2991" s="46"/>
      <c r="SQF2991" s="46"/>
      <c r="SQG2991" s="46"/>
      <c r="SQH2991" s="46"/>
      <c r="SQI2991" s="46"/>
      <c r="SQJ2991" s="46"/>
      <c r="SQK2991" s="46"/>
      <c r="SQL2991" s="46"/>
      <c r="SQM2991" s="46"/>
      <c r="SQN2991" s="46"/>
      <c r="SQO2991" s="46"/>
      <c r="SQP2991" s="46"/>
      <c r="SQQ2991" s="46"/>
      <c r="SQR2991" s="46"/>
      <c r="SQS2991" s="46"/>
      <c r="SQT2991" s="46"/>
      <c r="SQU2991" s="46"/>
      <c r="SQV2991" s="46"/>
      <c r="SQW2991" s="46"/>
      <c r="SQX2991" s="46"/>
      <c r="SQY2991" s="46"/>
      <c r="SQZ2991" s="46"/>
      <c r="SRA2991" s="46"/>
      <c r="SRB2991" s="46"/>
      <c r="SRC2991" s="46"/>
      <c r="SRD2991" s="46"/>
      <c r="SRE2991" s="46"/>
      <c r="SRF2991" s="46"/>
      <c r="SRG2991" s="46"/>
      <c r="SRH2991" s="46"/>
      <c r="SRI2991" s="46"/>
      <c r="SRJ2991" s="46"/>
      <c r="SRK2991" s="46"/>
      <c r="SRL2991" s="46"/>
      <c r="SRM2991" s="46"/>
      <c r="SRN2991" s="46"/>
      <c r="SRO2991" s="46"/>
      <c r="SRP2991" s="46"/>
      <c r="SRQ2991" s="46"/>
      <c r="SRR2991" s="46"/>
      <c r="SRS2991" s="46"/>
      <c r="SRT2991" s="46"/>
      <c r="SRU2991" s="46"/>
      <c r="SRV2991" s="46"/>
      <c r="SRW2991" s="46"/>
      <c r="SRX2991" s="46"/>
      <c r="SRY2991" s="46"/>
      <c r="SRZ2991" s="46"/>
      <c r="SSA2991" s="46"/>
      <c r="SSB2991" s="46"/>
      <c r="SSC2991" s="46"/>
      <c r="SSD2991" s="46"/>
      <c r="SSE2991" s="46"/>
      <c r="SSF2991" s="46"/>
      <c r="SSG2991" s="46"/>
      <c r="SSH2991" s="46"/>
      <c r="SSI2991" s="46"/>
      <c r="SSJ2991" s="46"/>
      <c r="SSK2991" s="46"/>
      <c r="SSL2991" s="46"/>
      <c r="SSM2991" s="46"/>
      <c r="SSN2991" s="46"/>
      <c r="SSO2991" s="46"/>
      <c r="SSP2991" s="46"/>
      <c r="SSQ2991" s="46"/>
      <c r="SSR2991" s="46"/>
      <c r="SSS2991" s="46"/>
      <c r="SST2991" s="46"/>
      <c r="SSU2991" s="46"/>
      <c r="SSV2991" s="46"/>
      <c r="SSW2991" s="46"/>
      <c r="SSX2991" s="46"/>
      <c r="SSY2991" s="46"/>
      <c r="SSZ2991" s="46"/>
      <c r="STA2991" s="46"/>
      <c r="STB2991" s="46"/>
      <c r="STC2991" s="46"/>
      <c r="STD2991" s="46"/>
      <c r="STE2991" s="46"/>
      <c r="STF2991" s="46"/>
      <c r="STG2991" s="46"/>
      <c r="STH2991" s="46"/>
      <c r="STI2991" s="46"/>
      <c r="STJ2991" s="46"/>
      <c r="STK2991" s="46"/>
      <c r="STL2991" s="46"/>
      <c r="STM2991" s="46"/>
      <c r="STN2991" s="46"/>
      <c r="STO2991" s="46"/>
      <c r="STP2991" s="46"/>
      <c r="STQ2991" s="46"/>
      <c r="STR2991" s="46"/>
      <c r="STS2991" s="46"/>
      <c r="STT2991" s="46"/>
      <c r="STU2991" s="46"/>
      <c r="STV2991" s="46"/>
      <c r="STW2991" s="46"/>
      <c r="STX2991" s="46"/>
      <c r="STY2991" s="46"/>
      <c r="STZ2991" s="46"/>
      <c r="SUA2991" s="46"/>
      <c r="SUB2991" s="46"/>
      <c r="SUC2991" s="46"/>
      <c r="SUD2991" s="46"/>
      <c r="SUE2991" s="46"/>
      <c r="SUF2991" s="46"/>
      <c r="SUG2991" s="46"/>
      <c r="SUH2991" s="46"/>
      <c r="SUI2991" s="46"/>
      <c r="SUJ2991" s="46"/>
      <c r="SUK2991" s="46"/>
      <c r="SUL2991" s="46"/>
      <c r="SUM2991" s="46"/>
      <c r="SUN2991" s="46"/>
      <c r="SUO2991" s="46"/>
      <c r="SUP2991" s="46"/>
      <c r="SUQ2991" s="46"/>
      <c r="SUR2991" s="46"/>
      <c r="SUS2991" s="46"/>
      <c r="SUT2991" s="46"/>
      <c r="SUU2991" s="46"/>
      <c r="SUV2991" s="46"/>
      <c r="SUW2991" s="46"/>
      <c r="SUX2991" s="46"/>
      <c r="SUY2991" s="46"/>
      <c r="SUZ2991" s="46"/>
      <c r="SVA2991" s="46"/>
      <c r="SVB2991" s="46"/>
      <c r="SVC2991" s="46"/>
      <c r="SVD2991" s="46"/>
      <c r="SVE2991" s="46"/>
      <c r="SVF2991" s="46"/>
      <c r="SVG2991" s="46"/>
      <c r="SVH2991" s="46"/>
      <c r="SVI2991" s="46"/>
      <c r="SVJ2991" s="46"/>
      <c r="SVK2991" s="46"/>
      <c r="SVL2991" s="46"/>
      <c r="SVM2991" s="46"/>
      <c r="SVN2991" s="46"/>
      <c r="SVO2991" s="46"/>
      <c r="SVP2991" s="46"/>
      <c r="SVQ2991" s="46"/>
      <c r="SVR2991" s="46"/>
      <c r="SVS2991" s="46"/>
      <c r="SVT2991" s="46"/>
      <c r="SVU2991" s="46"/>
      <c r="SVV2991" s="46"/>
      <c r="SVW2991" s="46"/>
      <c r="SVX2991" s="46"/>
      <c r="SVY2991" s="46"/>
      <c r="SVZ2991" s="46"/>
      <c r="SWA2991" s="46"/>
      <c r="SWB2991" s="46"/>
      <c r="SWC2991" s="46"/>
      <c r="SWD2991" s="46"/>
      <c r="SWE2991" s="46"/>
      <c r="SWF2991" s="46"/>
      <c r="SWG2991" s="46"/>
      <c r="SWH2991" s="46"/>
      <c r="SWI2991" s="46"/>
      <c r="SWJ2991" s="46"/>
      <c r="SWK2991" s="46"/>
      <c r="SWL2991" s="46"/>
      <c r="SWM2991" s="46"/>
      <c r="SWN2991" s="46"/>
      <c r="SWO2991" s="46"/>
      <c r="SWP2991" s="46"/>
      <c r="SWQ2991" s="46"/>
      <c r="SWR2991" s="46"/>
      <c r="SWS2991" s="46"/>
      <c r="SWT2991" s="46"/>
      <c r="SWU2991" s="46"/>
      <c r="SWV2991" s="46"/>
      <c r="SWW2991" s="46"/>
      <c r="SWX2991" s="46"/>
      <c r="SWY2991" s="46"/>
      <c r="SWZ2991" s="46"/>
      <c r="SXA2991" s="46"/>
      <c r="SXB2991" s="46"/>
      <c r="SXC2991" s="46"/>
      <c r="SXD2991" s="46"/>
      <c r="SXE2991" s="46"/>
      <c r="SXF2991" s="46"/>
      <c r="SXG2991" s="46"/>
      <c r="SXH2991" s="46"/>
      <c r="SXI2991" s="46"/>
      <c r="SXJ2991" s="46"/>
      <c r="SXK2991" s="46"/>
      <c r="SXL2991" s="46"/>
      <c r="SXM2991" s="46"/>
      <c r="SXN2991" s="46"/>
      <c r="SXO2991" s="46"/>
      <c r="SXP2991" s="46"/>
      <c r="SXQ2991" s="46"/>
      <c r="SXR2991" s="46"/>
      <c r="SXS2991" s="46"/>
      <c r="SXT2991" s="46"/>
      <c r="SXU2991" s="46"/>
      <c r="SXV2991" s="46"/>
      <c r="SXW2991" s="46"/>
      <c r="SXX2991" s="46"/>
      <c r="SXY2991" s="46"/>
      <c r="SXZ2991" s="46"/>
      <c r="SYA2991" s="46"/>
      <c r="SYB2991" s="46"/>
      <c r="SYC2991" s="46"/>
      <c r="SYD2991" s="46"/>
      <c r="SYE2991" s="46"/>
      <c r="SYF2991" s="46"/>
      <c r="SYG2991" s="46"/>
      <c r="SYH2991" s="46"/>
      <c r="SYI2991" s="46"/>
      <c r="SYJ2991" s="46"/>
      <c r="SYK2991" s="46"/>
      <c r="SYL2991" s="46"/>
      <c r="SYM2991" s="46"/>
      <c r="SYN2991" s="46"/>
      <c r="SYO2991" s="46"/>
      <c r="SYP2991" s="46"/>
      <c r="SYQ2991" s="46"/>
      <c r="SYR2991" s="46"/>
      <c r="SYS2991" s="46"/>
      <c r="SYT2991" s="46"/>
      <c r="SYU2991" s="46"/>
      <c r="SYV2991" s="46"/>
      <c r="SYW2991" s="46"/>
      <c r="SYX2991" s="46"/>
      <c r="SYY2991" s="46"/>
      <c r="SYZ2991" s="46"/>
      <c r="SZA2991" s="46"/>
      <c r="SZB2991" s="46"/>
      <c r="SZC2991" s="46"/>
      <c r="SZD2991" s="46"/>
      <c r="SZE2991" s="46"/>
      <c r="SZF2991" s="46"/>
      <c r="SZG2991" s="46"/>
      <c r="SZH2991" s="46"/>
      <c r="SZI2991" s="46"/>
      <c r="SZJ2991" s="46"/>
      <c r="SZK2991" s="46"/>
      <c r="SZL2991" s="46"/>
      <c r="SZM2991" s="46"/>
      <c r="SZN2991" s="46"/>
      <c r="SZO2991" s="46"/>
      <c r="SZP2991" s="46"/>
      <c r="SZQ2991" s="46"/>
      <c r="SZR2991" s="46"/>
      <c r="SZS2991" s="46"/>
      <c r="SZT2991" s="46"/>
      <c r="SZU2991" s="46"/>
      <c r="SZV2991" s="46"/>
      <c r="SZW2991" s="46"/>
      <c r="SZX2991" s="46"/>
      <c r="SZY2991" s="46"/>
      <c r="SZZ2991" s="46"/>
      <c r="TAA2991" s="46"/>
      <c r="TAB2991" s="46"/>
      <c r="TAC2991" s="46"/>
      <c r="TAD2991" s="46"/>
      <c r="TAE2991" s="46"/>
      <c r="TAF2991" s="46"/>
      <c r="TAG2991" s="46"/>
      <c r="TAH2991" s="46"/>
      <c r="TAI2991" s="46"/>
      <c r="TAJ2991" s="46"/>
      <c r="TAK2991" s="46"/>
      <c r="TAL2991" s="46"/>
      <c r="TAM2991" s="46"/>
      <c r="TAN2991" s="46"/>
      <c r="TAO2991" s="46"/>
      <c r="TAP2991" s="46"/>
      <c r="TAQ2991" s="46"/>
      <c r="TAR2991" s="46"/>
      <c r="TAS2991" s="46"/>
      <c r="TAT2991" s="46"/>
      <c r="TAU2991" s="46"/>
      <c r="TAV2991" s="46"/>
      <c r="TAW2991" s="46"/>
      <c r="TAX2991" s="46"/>
      <c r="TAY2991" s="46"/>
      <c r="TAZ2991" s="46"/>
      <c r="TBA2991" s="46"/>
      <c r="TBB2991" s="46"/>
      <c r="TBC2991" s="46"/>
      <c r="TBD2991" s="46"/>
      <c r="TBE2991" s="46"/>
      <c r="TBF2991" s="46"/>
      <c r="TBG2991" s="46"/>
      <c r="TBH2991" s="46"/>
      <c r="TBI2991" s="46"/>
      <c r="TBJ2991" s="46"/>
      <c r="TBK2991" s="46"/>
      <c r="TBL2991" s="46"/>
      <c r="TBM2991" s="46"/>
      <c r="TBN2991" s="46"/>
      <c r="TBO2991" s="46"/>
      <c r="TBP2991" s="46"/>
      <c r="TBQ2991" s="46"/>
      <c r="TBR2991" s="46"/>
      <c r="TBS2991" s="46"/>
      <c r="TBT2991" s="46"/>
      <c r="TBU2991" s="46"/>
      <c r="TBV2991" s="46"/>
      <c r="TBW2991" s="46"/>
      <c r="TBX2991" s="46"/>
      <c r="TBY2991" s="46"/>
      <c r="TBZ2991" s="46"/>
      <c r="TCA2991" s="46"/>
      <c r="TCB2991" s="46"/>
      <c r="TCC2991" s="46"/>
      <c r="TCD2991" s="46"/>
      <c r="TCE2991" s="46"/>
      <c r="TCF2991" s="46"/>
      <c r="TCG2991" s="46"/>
      <c r="TCH2991" s="46"/>
      <c r="TCI2991" s="46"/>
      <c r="TCJ2991" s="46"/>
      <c r="TCK2991" s="46"/>
      <c r="TCL2991" s="46"/>
      <c r="TCM2991" s="46"/>
      <c r="TCN2991" s="46"/>
      <c r="TCO2991" s="46"/>
      <c r="TCP2991" s="46"/>
      <c r="TCQ2991" s="46"/>
      <c r="TCR2991" s="46"/>
      <c r="TCS2991" s="46"/>
      <c r="TCT2991" s="46"/>
      <c r="TCU2991" s="46"/>
      <c r="TCV2991" s="46"/>
      <c r="TCW2991" s="46"/>
      <c r="TCX2991" s="46"/>
      <c r="TCY2991" s="46"/>
      <c r="TCZ2991" s="46"/>
      <c r="TDA2991" s="46"/>
      <c r="TDB2991" s="46"/>
      <c r="TDC2991" s="46"/>
      <c r="TDD2991" s="46"/>
      <c r="TDE2991" s="46"/>
      <c r="TDF2991" s="46"/>
      <c r="TDG2991" s="46"/>
      <c r="TDH2991" s="46"/>
      <c r="TDI2991" s="46"/>
      <c r="TDJ2991" s="46"/>
      <c r="TDK2991" s="46"/>
      <c r="TDL2991" s="46"/>
      <c r="TDM2991" s="46"/>
      <c r="TDN2991" s="46"/>
      <c r="TDO2991" s="46"/>
      <c r="TDP2991" s="46"/>
      <c r="TDQ2991" s="46"/>
      <c r="TDR2991" s="46"/>
      <c r="TDS2991" s="46"/>
      <c r="TDT2991" s="46"/>
      <c r="TDU2991" s="46"/>
      <c r="TDV2991" s="46"/>
      <c r="TDW2991" s="46"/>
      <c r="TDX2991" s="46"/>
      <c r="TDY2991" s="46"/>
      <c r="TDZ2991" s="46"/>
      <c r="TEA2991" s="46"/>
      <c r="TEB2991" s="46"/>
      <c r="TEC2991" s="46"/>
      <c r="TED2991" s="46"/>
      <c r="TEE2991" s="46"/>
      <c r="TEF2991" s="46"/>
      <c r="TEG2991" s="46"/>
      <c r="TEH2991" s="46"/>
      <c r="TEI2991" s="46"/>
      <c r="TEJ2991" s="46"/>
      <c r="TEK2991" s="46"/>
      <c r="TEL2991" s="46"/>
      <c r="TEM2991" s="46"/>
      <c r="TEN2991" s="46"/>
      <c r="TEO2991" s="46"/>
      <c r="TEP2991" s="46"/>
      <c r="TEQ2991" s="46"/>
      <c r="TER2991" s="46"/>
      <c r="TES2991" s="46"/>
      <c r="TET2991" s="46"/>
      <c r="TEU2991" s="46"/>
      <c r="TEV2991" s="46"/>
      <c r="TEW2991" s="46"/>
      <c r="TEX2991" s="46"/>
      <c r="TEY2991" s="46"/>
      <c r="TEZ2991" s="46"/>
      <c r="TFA2991" s="46"/>
      <c r="TFB2991" s="46"/>
      <c r="TFC2991" s="46"/>
      <c r="TFD2991" s="46"/>
      <c r="TFE2991" s="46"/>
      <c r="TFF2991" s="46"/>
      <c r="TFG2991" s="46"/>
      <c r="TFH2991" s="46"/>
      <c r="TFI2991" s="46"/>
      <c r="TFJ2991" s="46"/>
      <c r="TFK2991" s="46"/>
      <c r="TFL2991" s="46"/>
      <c r="TFM2991" s="46"/>
      <c r="TFN2991" s="46"/>
      <c r="TFO2991" s="46"/>
      <c r="TFP2991" s="46"/>
      <c r="TFQ2991" s="46"/>
      <c r="TFR2991" s="46"/>
      <c r="TFS2991" s="46"/>
      <c r="TFT2991" s="46"/>
      <c r="TFU2991" s="46"/>
      <c r="TFV2991" s="46"/>
      <c r="TFW2991" s="46"/>
      <c r="TFX2991" s="46"/>
      <c r="TFY2991" s="46"/>
      <c r="TFZ2991" s="46"/>
      <c r="TGA2991" s="46"/>
      <c r="TGB2991" s="46"/>
      <c r="TGC2991" s="46"/>
      <c r="TGD2991" s="46"/>
      <c r="TGE2991" s="46"/>
      <c r="TGF2991" s="46"/>
      <c r="TGG2991" s="46"/>
      <c r="TGH2991" s="46"/>
      <c r="TGI2991" s="46"/>
      <c r="TGJ2991" s="46"/>
      <c r="TGK2991" s="46"/>
      <c r="TGL2991" s="46"/>
      <c r="TGM2991" s="46"/>
      <c r="TGN2991" s="46"/>
      <c r="TGO2991" s="46"/>
      <c r="TGP2991" s="46"/>
      <c r="TGQ2991" s="46"/>
      <c r="TGR2991" s="46"/>
      <c r="TGS2991" s="46"/>
      <c r="TGT2991" s="46"/>
      <c r="TGU2991" s="46"/>
      <c r="TGV2991" s="46"/>
      <c r="TGW2991" s="46"/>
      <c r="TGX2991" s="46"/>
      <c r="TGY2991" s="46"/>
      <c r="TGZ2991" s="46"/>
      <c r="THA2991" s="46"/>
      <c r="THB2991" s="46"/>
      <c r="THC2991" s="46"/>
      <c r="THD2991" s="46"/>
      <c r="THE2991" s="46"/>
      <c r="THF2991" s="46"/>
      <c r="THG2991" s="46"/>
      <c r="THH2991" s="46"/>
      <c r="THI2991" s="46"/>
      <c r="THJ2991" s="46"/>
      <c r="THK2991" s="46"/>
      <c r="THL2991" s="46"/>
      <c r="THM2991" s="46"/>
      <c r="THN2991" s="46"/>
      <c r="THO2991" s="46"/>
      <c r="THP2991" s="46"/>
      <c r="THQ2991" s="46"/>
      <c r="THR2991" s="46"/>
      <c r="THS2991" s="46"/>
      <c r="THT2991" s="46"/>
      <c r="THU2991" s="46"/>
      <c r="THV2991" s="46"/>
      <c r="THW2991" s="46"/>
      <c r="THX2991" s="46"/>
      <c r="THY2991" s="46"/>
      <c r="THZ2991" s="46"/>
      <c r="TIA2991" s="46"/>
      <c r="TIB2991" s="46"/>
      <c r="TIC2991" s="46"/>
      <c r="TID2991" s="46"/>
      <c r="TIE2991" s="46"/>
      <c r="TIF2991" s="46"/>
      <c r="TIG2991" s="46"/>
      <c r="TIH2991" s="46"/>
      <c r="TII2991" s="46"/>
      <c r="TIJ2991" s="46"/>
      <c r="TIK2991" s="46"/>
      <c r="TIL2991" s="46"/>
      <c r="TIM2991" s="46"/>
      <c r="TIN2991" s="46"/>
      <c r="TIO2991" s="46"/>
      <c r="TIP2991" s="46"/>
      <c r="TIQ2991" s="46"/>
      <c r="TIR2991" s="46"/>
      <c r="TIS2991" s="46"/>
      <c r="TIT2991" s="46"/>
      <c r="TIU2991" s="46"/>
      <c r="TIV2991" s="46"/>
      <c r="TIW2991" s="46"/>
      <c r="TIX2991" s="46"/>
      <c r="TIY2991" s="46"/>
      <c r="TIZ2991" s="46"/>
      <c r="TJA2991" s="46"/>
      <c r="TJB2991" s="46"/>
      <c r="TJC2991" s="46"/>
      <c r="TJD2991" s="46"/>
      <c r="TJE2991" s="46"/>
      <c r="TJF2991" s="46"/>
      <c r="TJG2991" s="46"/>
      <c r="TJH2991" s="46"/>
      <c r="TJI2991" s="46"/>
      <c r="TJJ2991" s="46"/>
      <c r="TJK2991" s="46"/>
      <c r="TJL2991" s="46"/>
      <c r="TJM2991" s="46"/>
      <c r="TJN2991" s="46"/>
      <c r="TJO2991" s="46"/>
      <c r="TJP2991" s="46"/>
      <c r="TJQ2991" s="46"/>
      <c r="TJR2991" s="46"/>
      <c r="TJS2991" s="46"/>
      <c r="TJT2991" s="46"/>
      <c r="TJU2991" s="46"/>
      <c r="TJV2991" s="46"/>
      <c r="TJW2991" s="46"/>
      <c r="TJX2991" s="46"/>
      <c r="TJY2991" s="46"/>
      <c r="TJZ2991" s="46"/>
      <c r="TKA2991" s="46"/>
      <c r="TKB2991" s="46"/>
      <c r="TKC2991" s="46"/>
      <c r="TKD2991" s="46"/>
      <c r="TKE2991" s="46"/>
      <c r="TKF2991" s="46"/>
      <c r="TKG2991" s="46"/>
      <c r="TKH2991" s="46"/>
      <c r="TKI2991" s="46"/>
      <c r="TKJ2991" s="46"/>
      <c r="TKK2991" s="46"/>
      <c r="TKL2991" s="46"/>
      <c r="TKM2991" s="46"/>
      <c r="TKN2991" s="46"/>
      <c r="TKO2991" s="46"/>
      <c r="TKP2991" s="46"/>
      <c r="TKQ2991" s="46"/>
      <c r="TKR2991" s="46"/>
      <c r="TKS2991" s="46"/>
      <c r="TKT2991" s="46"/>
      <c r="TKU2991" s="46"/>
      <c r="TKV2991" s="46"/>
      <c r="TKW2991" s="46"/>
      <c r="TKX2991" s="46"/>
      <c r="TKY2991" s="46"/>
      <c r="TKZ2991" s="46"/>
      <c r="TLA2991" s="46"/>
      <c r="TLB2991" s="46"/>
      <c r="TLC2991" s="46"/>
      <c r="TLD2991" s="46"/>
      <c r="TLE2991" s="46"/>
      <c r="TLF2991" s="46"/>
      <c r="TLG2991" s="46"/>
      <c r="TLH2991" s="46"/>
      <c r="TLI2991" s="46"/>
      <c r="TLJ2991" s="46"/>
      <c r="TLK2991" s="46"/>
      <c r="TLL2991" s="46"/>
      <c r="TLM2991" s="46"/>
      <c r="TLN2991" s="46"/>
      <c r="TLO2991" s="46"/>
      <c r="TLP2991" s="46"/>
      <c r="TLQ2991" s="46"/>
      <c r="TLR2991" s="46"/>
      <c r="TLS2991" s="46"/>
      <c r="TLT2991" s="46"/>
      <c r="TLU2991" s="46"/>
      <c r="TLV2991" s="46"/>
      <c r="TLW2991" s="46"/>
      <c r="TLX2991" s="46"/>
      <c r="TLY2991" s="46"/>
      <c r="TLZ2991" s="46"/>
      <c r="TMA2991" s="46"/>
      <c r="TMB2991" s="46"/>
      <c r="TMC2991" s="46"/>
      <c r="TMD2991" s="46"/>
      <c r="TME2991" s="46"/>
      <c r="TMF2991" s="46"/>
      <c r="TMG2991" s="46"/>
      <c r="TMH2991" s="46"/>
      <c r="TMI2991" s="46"/>
      <c r="TMJ2991" s="46"/>
      <c r="TMK2991" s="46"/>
      <c r="TML2991" s="46"/>
      <c r="TMM2991" s="46"/>
      <c r="TMN2991" s="46"/>
      <c r="TMO2991" s="46"/>
      <c r="TMP2991" s="46"/>
      <c r="TMQ2991" s="46"/>
      <c r="TMR2991" s="46"/>
      <c r="TMS2991" s="46"/>
      <c r="TMT2991" s="46"/>
      <c r="TMU2991" s="46"/>
      <c r="TMV2991" s="46"/>
      <c r="TMW2991" s="46"/>
      <c r="TMX2991" s="46"/>
      <c r="TMY2991" s="46"/>
      <c r="TMZ2991" s="46"/>
      <c r="TNA2991" s="46"/>
      <c r="TNB2991" s="46"/>
      <c r="TNC2991" s="46"/>
      <c r="TND2991" s="46"/>
      <c r="TNE2991" s="46"/>
      <c r="TNF2991" s="46"/>
      <c r="TNG2991" s="46"/>
      <c r="TNH2991" s="46"/>
      <c r="TNI2991" s="46"/>
      <c r="TNJ2991" s="46"/>
      <c r="TNK2991" s="46"/>
      <c r="TNL2991" s="46"/>
      <c r="TNM2991" s="46"/>
      <c r="TNN2991" s="46"/>
      <c r="TNO2991" s="46"/>
      <c r="TNP2991" s="46"/>
      <c r="TNQ2991" s="46"/>
      <c r="TNR2991" s="46"/>
      <c r="TNS2991" s="46"/>
      <c r="TNT2991" s="46"/>
      <c r="TNU2991" s="46"/>
      <c r="TNV2991" s="46"/>
      <c r="TNW2991" s="46"/>
      <c r="TNX2991" s="46"/>
      <c r="TNY2991" s="46"/>
      <c r="TNZ2991" s="46"/>
      <c r="TOA2991" s="46"/>
      <c r="TOB2991" s="46"/>
      <c r="TOC2991" s="46"/>
      <c r="TOD2991" s="46"/>
      <c r="TOE2991" s="46"/>
      <c r="TOF2991" s="46"/>
      <c r="TOG2991" s="46"/>
      <c r="TOH2991" s="46"/>
      <c r="TOI2991" s="46"/>
      <c r="TOJ2991" s="46"/>
      <c r="TOK2991" s="46"/>
      <c r="TOL2991" s="46"/>
      <c r="TOM2991" s="46"/>
      <c r="TON2991" s="46"/>
      <c r="TOO2991" s="46"/>
      <c r="TOP2991" s="46"/>
      <c r="TOQ2991" s="46"/>
      <c r="TOR2991" s="46"/>
      <c r="TOS2991" s="46"/>
      <c r="TOT2991" s="46"/>
      <c r="TOU2991" s="46"/>
      <c r="TOV2991" s="46"/>
      <c r="TOW2991" s="46"/>
      <c r="TOX2991" s="46"/>
      <c r="TOY2991" s="46"/>
      <c r="TOZ2991" s="46"/>
      <c r="TPA2991" s="46"/>
      <c r="TPB2991" s="46"/>
      <c r="TPC2991" s="46"/>
      <c r="TPD2991" s="46"/>
      <c r="TPE2991" s="46"/>
      <c r="TPF2991" s="46"/>
      <c r="TPG2991" s="46"/>
      <c r="TPH2991" s="46"/>
      <c r="TPI2991" s="46"/>
      <c r="TPJ2991" s="46"/>
      <c r="TPK2991" s="46"/>
      <c r="TPL2991" s="46"/>
      <c r="TPM2991" s="46"/>
      <c r="TPN2991" s="46"/>
      <c r="TPO2991" s="46"/>
      <c r="TPP2991" s="46"/>
      <c r="TPQ2991" s="46"/>
      <c r="TPR2991" s="46"/>
      <c r="TPS2991" s="46"/>
      <c r="TPT2991" s="46"/>
      <c r="TPU2991" s="46"/>
      <c r="TPV2991" s="46"/>
      <c r="TPW2991" s="46"/>
      <c r="TPX2991" s="46"/>
      <c r="TPY2991" s="46"/>
      <c r="TPZ2991" s="46"/>
      <c r="TQA2991" s="46"/>
      <c r="TQB2991" s="46"/>
      <c r="TQC2991" s="46"/>
      <c r="TQD2991" s="46"/>
      <c r="TQE2991" s="46"/>
      <c r="TQF2991" s="46"/>
      <c r="TQG2991" s="46"/>
      <c r="TQH2991" s="46"/>
      <c r="TQI2991" s="46"/>
      <c r="TQJ2991" s="46"/>
      <c r="TQK2991" s="46"/>
      <c r="TQL2991" s="46"/>
      <c r="TQM2991" s="46"/>
      <c r="TQN2991" s="46"/>
      <c r="TQO2991" s="46"/>
      <c r="TQP2991" s="46"/>
      <c r="TQQ2991" s="46"/>
      <c r="TQR2991" s="46"/>
      <c r="TQS2991" s="46"/>
      <c r="TQT2991" s="46"/>
      <c r="TQU2991" s="46"/>
      <c r="TQV2991" s="46"/>
      <c r="TQW2991" s="46"/>
      <c r="TQX2991" s="46"/>
      <c r="TQY2991" s="46"/>
      <c r="TQZ2991" s="46"/>
      <c r="TRA2991" s="46"/>
      <c r="TRB2991" s="46"/>
      <c r="TRC2991" s="46"/>
      <c r="TRD2991" s="46"/>
      <c r="TRE2991" s="46"/>
      <c r="TRF2991" s="46"/>
      <c r="TRG2991" s="46"/>
      <c r="TRH2991" s="46"/>
      <c r="TRI2991" s="46"/>
      <c r="TRJ2991" s="46"/>
      <c r="TRK2991" s="46"/>
      <c r="TRL2991" s="46"/>
      <c r="TRM2991" s="46"/>
      <c r="TRN2991" s="46"/>
      <c r="TRO2991" s="46"/>
      <c r="TRP2991" s="46"/>
      <c r="TRQ2991" s="46"/>
      <c r="TRR2991" s="46"/>
      <c r="TRS2991" s="46"/>
      <c r="TRT2991" s="46"/>
      <c r="TRU2991" s="46"/>
      <c r="TRV2991" s="46"/>
      <c r="TRW2991" s="46"/>
      <c r="TRX2991" s="46"/>
      <c r="TRY2991" s="46"/>
      <c r="TRZ2991" s="46"/>
      <c r="TSA2991" s="46"/>
      <c r="TSB2991" s="46"/>
      <c r="TSC2991" s="46"/>
      <c r="TSD2991" s="46"/>
      <c r="TSE2991" s="46"/>
      <c r="TSF2991" s="46"/>
      <c r="TSG2991" s="46"/>
      <c r="TSH2991" s="46"/>
      <c r="TSI2991" s="46"/>
      <c r="TSJ2991" s="46"/>
      <c r="TSK2991" s="46"/>
      <c r="TSL2991" s="46"/>
      <c r="TSM2991" s="46"/>
      <c r="TSN2991" s="46"/>
      <c r="TSO2991" s="46"/>
      <c r="TSP2991" s="46"/>
      <c r="TSQ2991" s="46"/>
      <c r="TSR2991" s="46"/>
      <c r="TSS2991" s="46"/>
      <c r="TST2991" s="46"/>
      <c r="TSU2991" s="46"/>
      <c r="TSV2991" s="46"/>
      <c r="TSW2991" s="46"/>
      <c r="TSX2991" s="46"/>
      <c r="TSY2991" s="46"/>
      <c r="TSZ2991" s="46"/>
      <c r="TTA2991" s="46"/>
      <c r="TTB2991" s="46"/>
      <c r="TTC2991" s="46"/>
      <c r="TTD2991" s="46"/>
      <c r="TTE2991" s="46"/>
      <c r="TTF2991" s="46"/>
      <c r="TTG2991" s="46"/>
      <c r="TTH2991" s="46"/>
      <c r="TTI2991" s="46"/>
      <c r="TTJ2991" s="46"/>
      <c r="TTK2991" s="46"/>
      <c r="TTL2991" s="46"/>
      <c r="TTM2991" s="46"/>
      <c r="TTN2991" s="46"/>
      <c r="TTO2991" s="46"/>
      <c r="TTP2991" s="46"/>
      <c r="TTQ2991" s="46"/>
      <c r="TTR2991" s="46"/>
      <c r="TTS2991" s="46"/>
      <c r="TTT2991" s="46"/>
      <c r="TTU2991" s="46"/>
      <c r="TTV2991" s="46"/>
      <c r="TTW2991" s="46"/>
      <c r="TTX2991" s="46"/>
      <c r="TTY2991" s="46"/>
      <c r="TTZ2991" s="46"/>
      <c r="TUA2991" s="46"/>
      <c r="TUB2991" s="46"/>
      <c r="TUC2991" s="46"/>
      <c r="TUD2991" s="46"/>
      <c r="TUE2991" s="46"/>
      <c r="TUF2991" s="46"/>
      <c r="TUG2991" s="46"/>
      <c r="TUH2991" s="46"/>
      <c r="TUI2991" s="46"/>
      <c r="TUJ2991" s="46"/>
      <c r="TUK2991" s="46"/>
      <c r="TUL2991" s="46"/>
      <c r="TUM2991" s="46"/>
      <c r="TUN2991" s="46"/>
      <c r="TUO2991" s="46"/>
      <c r="TUP2991" s="46"/>
      <c r="TUQ2991" s="46"/>
      <c r="TUR2991" s="46"/>
      <c r="TUS2991" s="46"/>
      <c r="TUT2991" s="46"/>
      <c r="TUU2991" s="46"/>
      <c r="TUV2991" s="46"/>
      <c r="TUW2991" s="46"/>
      <c r="TUX2991" s="46"/>
      <c r="TUY2991" s="46"/>
      <c r="TUZ2991" s="46"/>
      <c r="TVA2991" s="46"/>
      <c r="TVB2991" s="46"/>
      <c r="TVC2991" s="46"/>
      <c r="TVD2991" s="46"/>
      <c r="TVE2991" s="46"/>
      <c r="TVF2991" s="46"/>
      <c r="TVG2991" s="46"/>
      <c r="TVH2991" s="46"/>
      <c r="TVI2991" s="46"/>
      <c r="TVJ2991" s="46"/>
      <c r="TVK2991" s="46"/>
      <c r="TVL2991" s="46"/>
      <c r="TVM2991" s="46"/>
      <c r="TVN2991" s="46"/>
      <c r="TVO2991" s="46"/>
      <c r="TVP2991" s="46"/>
      <c r="TVQ2991" s="46"/>
      <c r="TVR2991" s="46"/>
      <c r="TVS2991" s="46"/>
      <c r="TVT2991" s="46"/>
      <c r="TVU2991" s="46"/>
      <c r="TVV2991" s="46"/>
      <c r="TVW2991" s="46"/>
      <c r="TVX2991" s="46"/>
      <c r="TVY2991" s="46"/>
      <c r="TVZ2991" s="46"/>
      <c r="TWA2991" s="46"/>
      <c r="TWB2991" s="46"/>
      <c r="TWC2991" s="46"/>
      <c r="TWD2991" s="46"/>
      <c r="TWE2991" s="46"/>
      <c r="TWF2991" s="46"/>
      <c r="TWG2991" s="46"/>
      <c r="TWH2991" s="46"/>
      <c r="TWI2991" s="46"/>
      <c r="TWJ2991" s="46"/>
      <c r="TWK2991" s="46"/>
      <c r="TWL2991" s="46"/>
      <c r="TWM2991" s="46"/>
      <c r="TWN2991" s="46"/>
      <c r="TWO2991" s="46"/>
      <c r="TWP2991" s="46"/>
      <c r="TWQ2991" s="46"/>
      <c r="TWR2991" s="46"/>
      <c r="TWS2991" s="46"/>
      <c r="TWT2991" s="46"/>
      <c r="TWU2991" s="46"/>
      <c r="TWV2991" s="46"/>
      <c r="TWW2991" s="46"/>
      <c r="TWX2991" s="46"/>
      <c r="TWY2991" s="46"/>
      <c r="TWZ2991" s="46"/>
      <c r="TXA2991" s="46"/>
      <c r="TXB2991" s="46"/>
      <c r="TXC2991" s="46"/>
      <c r="TXD2991" s="46"/>
      <c r="TXE2991" s="46"/>
      <c r="TXF2991" s="46"/>
      <c r="TXG2991" s="46"/>
      <c r="TXH2991" s="46"/>
      <c r="TXI2991" s="46"/>
      <c r="TXJ2991" s="46"/>
      <c r="TXK2991" s="46"/>
      <c r="TXL2991" s="46"/>
      <c r="TXM2991" s="46"/>
      <c r="TXN2991" s="46"/>
      <c r="TXO2991" s="46"/>
      <c r="TXP2991" s="46"/>
      <c r="TXQ2991" s="46"/>
      <c r="TXR2991" s="46"/>
      <c r="TXS2991" s="46"/>
      <c r="TXT2991" s="46"/>
      <c r="TXU2991" s="46"/>
      <c r="TXV2991" s="46"/>
      <c r="TXW2991" s="46"/>
      <c r="TXX2991" s="46"/>
      <c r="TXY2991" s="46"/>
      <c r="TXZ2991" s="46"/>
      <c r="TYA2991" s="46"/>
      <c r="TYB2991" s="46"/>
      <c r="TYC2991" s="46"/>
      <c r="TYD2991" s="46"/>
      <c r="TYE2991" s="46"/>
      <c r="TYF2991" s="46"/>
      <c r="TYG2991" s="46"/>
      <c r="TYH2991" s="46"/>
      <c r="TYI2991" s="46"/>
      <c r="TYJ2991" s="46"/>
      <c r="TYK2991" s="46"/>
      <c r="TYL2991" s="46"/>
      <c r="TYM2991" s="46"/>
      <c r="TYN2991" s="46"/>
      <c r="TYO2991" s="46"/>
      <c r="TYP2991" s="46"/>
      <c r="TYQ2991" s="46"/>
      <c r="TYR2991" s="46"/>
      <c r="TYS2991" s="46"/>
      <c r="TYT2991" s="46"/>
      <c r="TYU2991" s="46"/>
      <c r="TYV2991" s="46"/>
      <c r="TYW2991" s="46"/>
      <c r="TYX2991" s="46"/>
      <c r="TYY2991" s="46"/>
      <c r="TYZ2991" s="46"/>
      <c r="TZA2991" s="46"/>
      <c r="TZB2991" s="46"/>
      <c r="TZC2991" s="46"/>
      <c r="TZD2991" s="46"/>
      <c r="TZE2991" s="46"/>
      <c r="TZF2991" s="46"/>
      <c r="TZG2991" s="46"/>
      <c r="TZH2991" s="46"/>
      <c r="TZI2991" s="46"/>
      <c r="TZJ2991" s="46"/>
      <c r="TZK2991" s="46"/>
      <c r="TZL2991" s="46"/>
      <c r="TZM2991" s="46"/>
      <c r="TZN2991" s="46"/>
      <c r="TZO2991" s="46"/>
      <c r="TZP2991" s="46"/>
      <c r="TZQ2991" s="46"/>
      <c r="TZR2991" s="46"/>
      <c r="TZS2991" s="46"/>
      <c r="TZT2991" s="46"/>
      <c r="TZU2991" s="46"/>
      <c r="TZV2991" s="46"/>
      <c r="TZW2991" s="46"/>
      <c r="TZX2991" s="46"/>
      <c r="TZY2991" s="46"/>
      <c r="TZZ2991" s="46"/>
      <c r="UAA2991" s="46"/>
      <c r="UAB2991" s="46"/>
      <c r="UAC2991" s="46"/>
      <c r="UAD2991" s="46"/>
      <c r="UAE2991" s="46"/>
      <c r="UAF2991" s="46"/>
      <c r="UAG2991" s="46"/>
      <c r="UAH2991" s="46"/>
      <c r="UAI2991" s="46"/>
      <c r="UAJ2991" s="46"/>
      <c r="UAK2991" s="46"/>
      <c r="UAL2991" s="46"/>
      <c r="UAM2991" s="46"/>
      <c r="UAN2991" s="46"/>
      <c r="UAO2991" s="46"/>
      <c r="UAP2991" s="46"/>
      <c r="UAQ2991" s="46"/>
      <c r="UAR2991" s="46"/>
      <c r="UAS2991" s="46"/>
      <c r="UAT2991" s="46"/>
      <c r="UAU2991" s="46"/>
      <c r="UAV2991" s="46"/>
      <c r="UAW2991" s="46"/>
      <c r="UAX2991" s="46"/>
      <c r="UAY2991" s="46"/>
      <c r="UAZ2991" s="46"/>
      <c r="UBA2991" s="46"/>
      <c r="UBB2991" s="46"/>
      <c r="UBC2991" s="46"/>
      <c r="UBD2991" s="46"/>
      <c r="UBE2991" s="46"/>
      <c r="UBF2991" s="46"/>
      <c r="UBG2991" s="46"/>
      <c r="UBH2991" s="46"/>
      <c r="UBI2991" s="46"/>
      <c r="UBJ2991" s="46"/>
      <c r="UBK2991" s="46"/>
      <c r="UBL2991" s="46"/>
      <c r="UBM2991" s="46"/>
      <c r="UBN2991" s="46"/>
      <c r="UBO2991" s="46"/>
      <c r="UBP2991" s="46"/>
      <c r="UBQ2991" s="46"/>
      <c r="UBR2991" s="46"/>
      <c r="UBS2991" s="46"/>
      <c r="UBT2991" s="46"/>
      <c r="UBU2991" s="46"/>
      <c r="UBV2991" s="46"/>
      <c r="UBW2991" s="46"/>
      <c r="UBX2991" s="46"/>
      <c r="UBY2991" s="46"/>
      <c r="UBZ2991" s="46"/>
      <c r="UCA2991" s="46"/>
      <c r="UCB2991" s="46"/>
      <c r="UCC2991" s="46"/>
      <c r="UCD2991" s="46"/>
      <c r="UCE2991" s="46"/>
      <c r="UCF2991" s="46"/>
      <c r="UCG2991" s="46"/>
      <c r="UCH2991" s="46"/>
      <c r="UCI2991" s="46"/>
      <c r="UCJ2991" s="46"/>
      <c r="UCK2991" s="46"/>
      <c r="UCL2991" s="46"/>
      <c r="UCM2991" s="46"/>
      <c r="UCN2991" s="46"/>
      <c r="UCO2991" s="46"/>
      <c r="UCP2991" s="46"/>
      <c r="UCQ2991" s="46"/>
      <c r="UCR2991" s="46"/>
      <c r="UCS2991" s="46"/>
      <c r="UCT2991" s="46"/>
      <c r="UCU2991" s="46"/>
      <c r="UCV2991" s="46"/>
      <c r="UCW2991" s="46"/>
      <c r="UCX2991" s="46"/>
      <c r="UCY2991" s="46"/>
      <c r="UCZ2991" s="46"/>
      <c r="UDA2991" s="46"/>
      <c r="UDB2991" s="46"/>
      <c r="UDC2991" s="46"/>
      <c r="UDD2991" s="46"/>
      <c r="UDE2991" s="46"/>
      <c r="UDF2991" s="46"/>
      <c r="UDG2991" s="46"/>
      <c r="UDH2991" s="46"/>
      <c r="UDI2991" s="46"/>
      <c r="UDJ2991" s="46"/>
      <c r="UDK2991" s="46"/>
      <c r="UDL2991" s="46"/>
      <c r="UDM2991" s="46"/>
      <c r="UDN2991" s="46"/>
      <c r="UDO2991" s="46"/>
      <c r="UDP2991" s="46"/>
      <c r="UDQ2991" s="46"/>
      <c r="UDR2991" s="46"/>
      <c r="UDS2991" s="46"/>
      <c r="UDT2991" s="46"/>
      <c r="UDU2991" s="46"/>
      <c r="UDV2991" s="46"/>
      <c r="UDW2991" s="46"/>
      <c r="UDX2991" s="46"/>
      <c r="UDY2991" s="46"/>
      <c r="UDZ2991" s="46"/>
      <c r="UEA2991" s="46"/>
      <c r="UEB2991" s="46"/>
      <c r="UEC2991" s="46"/>
      <c r="UED2991" s="46"/>
      <c r="UEE2991" s="46"/>
      <c r="UEF2991" s="46"/>
      <c r="UEG2991" s="46"/>
      <c r="UEH2991" s="46"/>
      <c r="UEI2991" s="46"/>
      <c r="UEJ2991" s="46"/>
      <c r="UEK2991" s="46"/>
      <c r="UEL2991" s="46"/>
      <c r="UEM2991" s="46"/>
      <c r="UEN2991" s="46"/>
      <c r="UEO2991" s="46"/>
      <c r="UEP2991" s="46"/>
      <c r="UEQ2991" s="46"/>
      <c r="UER2991" s="46"/>
      <c r="UES2991" s="46"/>
      <c r="UET2991" s="46"/>
      <c r="UEU2991" s="46"/>
      <c r="UEV2991" s="46"/>
      <c r="UEW2991" s="46"/>
      <c r="UEX2991" s="46"/>
      <c r="UEY2991" s="46"/>
      <c r="UEZ2991" s="46"/>
      <c r="UFA2991" s="46"/>
      <c r="UFB2991" s="46"/>
      <c r="UFC2991" s="46"/>
      <c r="UFD2991" s="46"/>
      <c r="UFE2991" s="46"/>
      <c r="UFF2991" s="46"/>
      <c r="UFG2991" s="46"/>
      <c r="UFH2991" s="46"/>
      <c r="UFI2991" s="46"/>
      <c r="UFJ2991" s="46"/>
      <c r="UFK2991" s="46"/>
      <c r="UFL2991" s="46"/>
      <c r="UFM2991" s="46"/>
      <c r="UFN2991" s="46"/>
      <c r="UFO2991" s="46"/>
      <c r="UFP2991" s="46"/>
      <c r="UFQ2991" s="46"/>
      <c r="UFR2991" s="46"/>
      <c r="UFS2991" s="46"/>
      <c r="UFT2991" s="46"/>
      <c r="UFU2991" s="46"/>
      <c r="UFV2991" s="46"/>
      <c r="UFW2991" s="46"/>
      <c r="UFX2991" s="46"/>
      <c r="UFY2991" s="46"/>
      <c r="UFZ2991" s="46"/>
      <c r="UGA2991" s="46"/>
      <c r="UGB2991" s="46"/>
      <c r="UGC2991" s="46"/>
      <c r="UGD2991" s="46"/>
      <c r="UGE2991" s="46"/>
      <c r="UGF2991" s="46"/>
      <c r="UGG2991" s="46"/>
      <c r="UGH2991" s="46"/>
      <c r="UGI2991" s="46"/>
      <c r="UGJ2991" s="46"/>
      <c r="UGK2991" s="46"/>
      <c r="UGL2991" s="46"/>
      <c r="UGM2991" s="46"/>
      <c r="UGN2991" s="46"/>
      <c r="UGO2991" s="46"/>
      <c r="UGP2991" s="46"/>
      <c r="UGQ2991" s="46"/>
      <c r="UGR2991" s="46"/>
      <c r="UGS2991" s="46"/>
      <c r="UGT2991" s="46"/>
      <c r="UGU2991" s="46"/>
      <c r="UGV2991" s="46"/>
      <c r="UGW2991" s="46"/>
      <c r="UGX2991" s="46"/>
      <c r="UGY2991" s="46"/>
      <c r="UGZ2991" s="46"/>
      <c r="UHA2991" s="46"/>
      <c r="UHB2991" s="46"/>
      <c r="UHC2991" s="46"/>
      <c r="UHD2991" s="46"/>
      <c r="UHE2991" s="46"/>
      <c r="UHF2991" s="46"/>
      <c r="UHG2991" s="46"/>
      <c r="UHH2991" s="46"/>
      <c r="UHI2991" s="46"/>
      <c r="UHJ2991" s="46"/>
      <c r="UHK2991" s="46"/>
      <c r="UHL2991" s="46"/>
      <c r="UHM2991" s="46"/>
      <c r="UHN2991" s="46"/>
      <c r="UHO2991" s="46"/>
      <c r="UHP2991" s="46"/>
      <c r="UHQ2991" s="46"/>
      <c r="UHR2991" s="46"/>
      <c r="UHS2991" s="46"/>
      <c r="UHT2991" s="46"/>
      <c r="UHU2991" s="46"/>
      <c r="UHV2991" s="46"/>
      <c r="UHW2991" s="46"/>
      <c r="UHX2991" s="46"/>
      <c r="UHY2991" s="46"/>
      <c r="UHZ2991" s="46"/>
      <c r="UIA2991" s="46"/>
      <c r="UIB2991" s="46"/>
      <c r="UIC2991" s="46"/>
      <c r="UID2991" s="46"/>
      <c r="UIE2991" s="46"/>
      <c r="UIF2991" s="46"/>
      <c r="UIG2991" s="46"/>
      <c r="UIH2991" s="46"/>
      <c r="UII2991" s="46"/>
      <c r="UIJ2991" s="46"/>
      <c r="UIK2991" s="46"/>
      <c r="UIL2991" s="46"/>
      <c r="UIM2991" s="46"/>
      <c r="UIN2991" s="46"/>
      <c r="UIO2991" s="46"/>
      <c r="UIP2991" s="46"/>
      <c r="UIQ2991" s="46"/>
      <c r="UIR2991" s="46"/>
      <c r="UIS2991" s="46"/>
      <c r="UIT2991" s="46"/>
      <c r="UIU2991" s="46"/>
      <c r="UIV2991" s="46"/>
      <c r="UIW2991" s="46"/>
      <c r="UIX2991" s="46"/>
      <c r="UIY2991" s="46"/>
      <c r="UIZ2991" s="46"/>
      <c r="UJA2991" s="46"/>
      <c r="UJB2991" s="46"/>
      <c r="UJC2991" s="46"/>
      <c r="UJD2991" s="46"/>
      <c r="UJE2991" s="46"/>
      <c r="UJF2991" s="46"/>
      <c r="UJG2991" s="46"/>
      <c r="UJH2991" s="46"/>
      <c r="UJI2991" s="46"/>
      <c r="UJJ2991" s="46"/>
      <c r="UJK2991" s="46"/>
      <c r="UJL2991" s="46"/>
      <c r="UJM2991" s="46"/>
      <c r="UJN2991" s="46"/>
      <c r="UJO2991" s="46"/>
      <c r="UJP2991" s="46"/>
      <c r="UJQ2991" s="46"/>
      <c r="UJR2991" s="46"/>
      <c r="UJS2991" s="46"/>
      <c r="UJT2991" s="46"/>
      <c r="UJU2991" s="46"/>
      <c r="UJV2991" s="46"/>
      <c r="UJW2991" s="46"/>
      <c r="UJX2991" s="46"/>
      <c r="UJY2991" s="46"/>
      <c r="UJZ2991" s="46"/>
      <c r="UKA2991" s="46"/>
      <c r="UKB2991" s="46"/>
      <c r="UKC2991" s="46"/>
      <c r="UKD2991" s="46"/>
      <c r="UKE2991" s="46"/>
      <c r="UKF2991" s="46"/>
      <c r="UKG2991" s="46"/>
      <c r="UKH2991" s="46"/>
      <c r="UKI2991" s="46"/>
      <c r="UKJ2991" s="46"/>
      <c r="UKK2991" s="46"/>
      <c r="UKL2991" s="46"/>
      <c r="UKM2991" s="46"/>
      <c r="UKN2991" s="46"/>
      <c r="UKO2991" s="46"/>
      <c r="UKP2991" s="46"/>
      <c r="UKQ2991" s="46"/>
      <c r="UKR2991" s="46"/>
      <c r="UKS2991" s="46"/>
      <c r="UKT2991" s="46"/>
      <c r="UKU2991" s="46"/>
      <c r="UKV2991" s="46"/>
      <c r="UKW2991" s="46"/>
      <c r="UKX2991" s="46"/>
      <c r="UKY2991" s="46"/>
      <c r="UKZ2991" s="46"/>
      <c r="ULA2991" s="46"/>
      <c r="ULB2991" s="46"/>
      <c r="ULC2991" s="46"/>
      <c r="ULD2991" s="46"/>
      <c r="ULE2991" s="46"/>
      <c r="ULF2991" s="46"/>
      <c r="ULG2991" s="46"/>
      <c r="ULH2991" s="46"/>
      <c r="ULI2991" s="46"/>
      <c r="ULJ2991" s="46"/>
      <c r="ULK2991" s="46"/>
      <c r="ULL2991" s="46"/>
      <c r="ULM2991" s="46"/>
      <c r="ULN2991" s="46"/>
      <c r="ULO2991" s="46"/>
      <c r="ULP2991" s="46"/>
      <c r="ULQ2991" s="46"/>
      <c r="ULR2991" s="46"/>
      <c r="ULS2991" s="46"/>
      <c r="ULT2991" s="46"/>
      <c r="ULU2991" s="46"/>
      <c r="ULV2991" s="46"/>
      <c r="ULW2991" s="46"/>
      <c r="ULX2991" s="46"/>
      <c r="ULY2991" s="46"/>
      <c r="ULZ2991" s="46"/>
      <c r="UMA2991" s="46"/>
      <c r="UMB2991" s="46"/>
      <c r="UMC2991" s="46"/>
      <c r="UMD2991" s="46"/>
      <c r="UME2991" s="46"/>
      <c r="UMF2991" s="46"/>
      <c r="UMG2991" s="46"/>
      <c r="UMH2991" s="46"/>
      <c r="UMI2991" s="46"/>
      <c r="UMJ2991" s="46"/>
      <c r="UMK2991" s="46"/>
      <c r="UML2991" s="46"/>
      <c r="UMM2991" s="46"/>
      <c r="UMN2991" s="46"/>
      <c r="UMO2991" s="46"/>
      <c r="UMP2991" s="46"/>
      <c r="UMQ2991" s="46"/>
      <c r="UMR2991" s="46"/>
      <c r="UMS2991" s="46"/>
      <c r="UMT2991" s="46"/>
      <c r="UMU2991" s="46"/>
      <c r="UMV2991" s="46"/>
      <c r="UMW2991" s="46"/>
      <c r="UMX2991" s="46"/>
      <c r="UMY2991" s="46"/>
      <c r="UMZ2991" s="46"/>
      <c r="UNA2991" s="46"/>
      <c r="UNB2991" s="46"/>
      <c r="UNC2991" s="46"/>
      <c r="UND2991" s="46"/>
      <c r="UNE2991" s="46"/>
      <c r="UNF2991" s="46"/>
      <c r="UNG2991" s="46"/>
      <c r="UNH2991" s="46"/>
      <c r="UNI2991" s="46"/>
      <c r="UNJ2991" s="46"/>
      <c r="UNK2991" s="46"/>
      <c r="UNL2991" s="46"/>
      <c r="UNM2991" s="46"/>
      <c r="UNN2991" s="46"/>
      <c r="UNO2991" s="46"/>
      <c r="UNP2991" s="46"/>
      <c r="UNQ2991" s="46"/>
      <c r="UNR2991" s="46"/>
      <c r="UNS2991" s="46"/>
      <c r="UNT2991" s="46"/>
      <c r="UNU2991" s="46"/>
      <c r="UNV2991" s="46"/>
      <c r="UNW2991" s="46"/>
      <c r="UNX2991" s="46"/>
      <c r="UNY2991" s="46"/>
      <c r="UNZ2991" s="46"/>
      <c r="UOA2991" s="46"/>
      <c r="UOB2991" s="46"/>
      <c r="UOC2991" s="46"/>
      <c r="UOD2991" s="46"/>
      <c r="UOE2991" s="46"/>
      <c r="UOF2991" s="46"/>
      <c r="UOG2991" s="46"/>
      <c r="UOH2991" s="46"/>
      <c r="UOI2991" s="46"/>
      <c r="UOJ2991" s="46"/>
      <c r="UOK2991" s="46"/>
      <c r="UOL2991" s="46"/>
      <c r="UOM2991" s="46"/>
      <c r="UON2991" s="46"/>
      <c r="UOO2991" s="46"/>
      <c r="UOP2991" s="46"/>
      <c r="UOQ2991" s="46"/>
      <c r="UOR2991" s="46"/>
      <c r="UOS2991" s="46"/>
      <c r="UOT2991" s="46"/>
      <c r="UOU2991" s="46"/>
      <c r="UOV2991" s="46"/>
      <c r="UOW2991" s="46"/>
      <c r="UOX2991" s="46"/>
      <c r="UOY2991" s="46"/>
      <c r="UOZ2991" s="46"/>
      <c r="UPA2991" s="46"/>
      <c r="UPB2991" s="46"/>
      <c r="UPC2991" s="46"/>
      <c r="UPD2991" s="46"/>
      <c r="UPE2991" s="46"/>
      <c r="UPF2991" s="46"/>
      <c r="UPG2991" s="46"/>
      <c r="UPH2991" s="46"/>
      <c r="UPI2991" s="46"/>
      <c r="UPJ2991" s="46"/>
      <c r="UPK2991" s="46"/>
      <c r="UPL2991" s="46"/>
      <c r="UPM2991" s="46"/>
      <c r="UPN2991" s="46"/>
      <c r="UPO2991" s="46"/>
      <c r="UPP2991" s="46"/>
      <c r="UPQ2991" s="46"/>
      <c r="UPR2991" s="46"/>
      <c r="UPS2991" s="46"/>
      <c r="UPT2991" s="46"/>
      <c r="UPU2991" s="46"/>
      <c r="UPV2991" s="46"/>
      <c r="UPW2991" s="46"/>
      <c r="UPX2991" s="46"/>
      <c r="UPY2991" s="46"/>
      <c r="UPZ2991" s="46"/>
      <c r="UQA2991" s="46"/>
      <c r="UQB2991" s="46"/>
      <c r="UQC2991" s="46"/>
      <c r="UQD2991" s="46"/>
      <c r="UQE2991" s="46"/>
      <c r="UQF2991" s="46"/>
      <c r="UQG2991" s="46"/>
      <c r="UQH2991" s="46"/>
      <c r="UQI2991" s="46"/>
      <c r="UQJ2991" s="46"/>
      <c r="UQK2991" s="46"/>
      <c r="UQL2991" s="46"/>
      <c r="UQM2991" s="46"/>
      <c r="UQN2991" s="46"/>
      <c r="UQO2991" s="46"/>
      <c r="UQP2991" s="46"/>
      <c r="UQQ2991" s="46"/>
      <c r="UQR2991" s="46"/>
      <c r="UQS2991" s="46"/>
      <c r="UQT2991" s="46"/>
      <c r="UQU2991" s="46"/>
      <c r="UQV2991" s="46"/>
      <c r="UQW2991" s="46"/>
      <c r="UQX2991" s="46"/>
      <c r="UQY2991" s="46"/>
      <c r="UQZ2991" s="46"/>
      <c r="URA2991" s="46"/>
      <c r="URB2991" s="46"/>
      <c r="URC2991" s="46"/>
      <c r="URD2991" s="46"/>
      <c r="URE2991" s="46"/>
      <c r="URF2991" s="46"/>
      <c r="URG2991" s="46"/>
      <c r="URH2991" s="46"/>
      <c r="URI2991" s="46"/>
      <c r="URJ2991" s="46"/>
      <c r="URK2991" s="46"/>
      <c r="URL2991" s="46"/>
      <c r="URM2991" s="46"/>
      <c r="URN2991" s="46"/>
      <c r="URO2991" s="46"/>
      <c r="URP2991" s="46"/>
      <c r="URQ2991" s="46"/>
      <c r="URR2991" s="46"/>
      <c r="URS2991" s="46"/>
      <c r="URT2991" s="46"/>
      <c r="URU2991" s="46"/>
      <c r="URV2991" s="46"/>
      <c r="URW2991" s="46"/>
      <c r="URX2991" s="46"/>
      <c r="URY2991" s="46"/>
      <c r="URZ2991" s="46"/>
      <c r="USA2991" s="46"/>
      <c r="USB2991" s="46"/>
      <c r="USC2991" s="46"/>
      <c r="USD2991" s="46"/>
      <c r="USE2991" s="46"/>
      <c r="USF2991" s="46"/>
      <c r="USG2991" s="46"/>
      <c r="USH2991" s="46"/>
      <c r="USI2991" s="46"/>
      <c r="USJ2991" s="46"/>
      <c r="USK2991" s="46"/>
      <c r="USL2991" s="46"/>
      <c r="USM2991" s="46"/>
      <c r="USN2991" s="46"/>
      <c r="USO2991" s="46"/>
      <c r="USP2991" s="46"/>
      <c r="USQ2991" s="46"/>
      <c r="USR2991" s="46"/>
      <c r="USS2991" s="46"/>
      <c r="UST2991" s="46"/>
      <c r="USU2991" s="46"/>
      <c r="USV2991" s="46"/>
      <c r="USW2991" s="46"/>
      <c r="USX2991" s="46"/>
      <c r="USY2991" s="46"/>
      <c r="USZ2991" s="46"/>
      <c r="UTA2991" s="46"/>
      <c r="UTB2991" s="46"/>
      <c r="UTC2991" s="46"/>
      <c r="UTD2991" s="46"/>
      <c r="UTE2991" s="46"/>
      <c r="UTF2991" s="46"/>
      <c r="UTG2991" s="46"/>
      <c r="UTH2991" s="46"/>
      <c r="UTI2991" s="46"/>
      <c r="UTJ2991" s="46"/>
      <c r="UTK2991" s="46"/>
      <c r="UTL2991" s="46"/>
      <c r="UTM2991" s="46"/>
      <c r="UTN2991" s="46"/>
      <c r="UTO2991" s="46"/>
      <c r="UTP2991" s="46"/>
      <c r="UTQ2991" s="46"/>
      <c r="UTR2991" s="46"/>
      <c r="UTS2991" s="46"/>
      <c r="UTT2991" s="46"/>
      <c r="UTU2991" s="46"/>
      <c r="UTV2991" s="46"/>
      <c r="UTW2991" s="46"/>
      <c r="UTX2991" s="46"/>
      <c r="UTY2991" s="46"/>
      <c r="UTZ2991" s="46"/>
      <c r="UUA2991" s="46"/>
      <c r="UUB2991" s="46"/>
      <c r="UUC2991" s="46"/>
      <c r="UUD2991" s="46"/>
      <c r="UUE2991" s="46"/>
      <c r="UUF2991" s="46"/>
      <c r="UUG2991" s="46"/>
      <c r="UUH2991" s="46"/>
      <c r="UUI2991" s="46"/>
      <c r="UUJ2991" s="46"/>
      <c r="UUK2991" s="46"/>
      <c r="UUL2991" s="46"/>
      <c r="UUM2991" s="46"/>
      <c r="UUN2991" s="46"/>
      <c r="UUO2991" s="46"/>
      <c r="UUP2991" s="46"/>
      <c r="UUQ2991" s="46"/>
      <c r="UUR2991" s="46"/>
      <c r="UUS2991" s="46"/>
      <c r="UUT2991" s="46"/>
      <c r="UUU2991" s="46"/>
      <c r="UUV2991" s="46"/>
      <c r="UUW2991" s="46"/>
      <c r="UUX2991" s="46"/>
      <c r="UUY2991" s="46"/>
      <c r="UUZ2991" s="46"/>
      <c r="UVA2991" s="46"/>
      <c r="UVB2991" s="46"/>
      <c r="UVC2991" s="46"/>
      <c r="UVD2991" s="46"/>
      <c r="UVE2991" s="46"/>
      <c r="UVF2991" s="46"/>
      <c r="UVG2991" s="46"/>
      <c r="UVH2991" s="46"/>
      <c r="UVI2991" s="46"/>
      <c r="UVJ2991" s="46"/>
      <c r="UVK2991" s="46"/>
      <c r="UVL2991" s="46"/>
      <c r="UVM2991" s="46"/>
      <c r="UVN2991" s="46"/>
      <c r="UVO2991" s="46"/>
      <c r="UVP2991" s="46"/>
      <c r="UVQ2991" s="46"/>
      <c r="UVR2991" s="46"/>
      <c r="UVS2991" s="46"/>
      <c r="UVT2991" s="46"/>
      <c r="UVU2991" s="46"/>
      <c r="UVV2991" s="46"/>
      <c r="UVW2991" s="46"/>
      <c r="UVX2991" s="46"/>
      <c r="UVY2991" s="46"/>
      <c r="UVZ2991" s="46"/>
      <c r="UWA2991" s="46"/>
      <c r="UWB2991" s="46"/>
      <c r="UWC2991" s="46"/>
      <c r="UWD2991" s="46"/>
      <c r="UWE2991" s="46"/>
      <c r="UWF2991" s="46"/>
      <c r="UWG2991" s="46"/>
      <c r="UWH2991" s="46"/>
      <c r="UWI2991" s="46"/>
      <c r="UWJ2991" s="46"/>
      <c r="UWK2991" s="46"/>
      <c r="UWL2991" s="46"/>
      <c r="UWM2991" s="46"/>
      <c r="UWN2991" s="46"/>
      <c r="UWO2991" s="46"/>
      <c r="UWP2991" s="46"/>
      <c r="UWQ2991" s="46"/>
      <c r="UWR2991" s="46"/>
      <c r="UWS2991" s="46"/>
      <c r="UWT2991" s="46"/>
      <c r="UWU2991" s="46"/>
      <c r="UWV2991" s="46"/>
      <c r="UWW2991" s="46"/>
      <c r="UWX2991" s="46"/>
      <c r="UWY2991" s="46"/>
      <c r="UWZ2991" s="46"/>
      <c r="UXA2991" s="46"/>
      <c r="UXB2991" s="46"/>
      <c r="UXC2991" s="46"/>
      <c r="UXD2991" s="46"/>
      <c r="UXE2991" s="46"/>
      <c r="UXF2991" s="46"/>
      <c r="UXG2991" s="46"/>
      <c r="UXH2991" s="46"/>
      <c r="UXI2991" s="46"/>
      <c r="UXJ2991" s="46"/>
      <c r="UXK2991" s="46"/>
      <c r="UXL2991" s="46"/>
      <c r="UXM2991" s="46"/>
      <c r="UXN2991" s="46"/>
      <c r="UXO2991" s="46"/>
      <c r="UXP2991" s="46"/>
      <c r="UXQ2991" s="46"/>
      <c r="UXR2991" s="46"/>
      <c r="UXS2991" s="46"/>
      <c r="UXT2991" s="46"/>
      <c r="UXU2991" s="46"/>
      <c r="UXV2991" s="46"/>
      <c r="UXW2991" s="46"/>
      <c r="UXX2991" s="46"/>
      <c r="UXY2991" s="46"/>
      <c r="UXZ2991" s="46"/>
      <c r="UYA2991" s="46"/>
      <c r="UYB2991" s="46"/>
      <c r="UYC2991" s="46"/>
      <c r="UYD2991" s="46"/>
      <c r="UYE2991" s="46"/>
      <c r="UYF2991" s="46"/>
      <c r="UYG2991" s="46"/>
      <c r="UYH2991" s="46"/>
      <c r="UYI2991" s="46"/>
      <c r="UYJ2991" s="46"/>
      <c r="UYK2991" s="46"/>
      <c r="UYL2991" s="46"/>
      <c r="UYM2991" s="46"/>
      <c r="UYN2991" s="46"/>
      <c r="UYO2991" s="46"/>
      <c r="UYP2991" s="46"/>
      <c r="UYQ2991" s="46"/>
      <c r="UYR2991" s="46"/>
      <c r="UYS2991" s="46"/>
      <c r="UYT2991" s="46"/>
      <c r="UYU2991" s="46"/>
      <c r="UYV2991" s="46"/>
      <c r="UYW2991" s="46"/>
      <c r="UYX2991" s="46"/>
      <c r="UYY2991" s="46"/>
      <c r="UYZ2991" s="46"/>
      <c r="UZA2991" s="46"/>
      <c r="UZB2991" s="46"/>
      <c r="UZC2991" s="46"/>
      <c r="UZD2991" s="46"/>
      <c r="UZE2991" s="46"/>
      <c r="UZF2991" s="46"/>
      <c r="UZG2991" s="46"/>
      <c r="UZH2991" s="46"/>
      <c r="UZI2991" s="46"/>
      <c r="UZJ2991" s="46"/>
      <c r="UZK2991" s="46"/>
      <c r="UZL2991" s="46"/>
      <c r="UZM2991" s="46"/>
      <c r="UZN2991" s="46"/>
      <c r="UZO2991" s="46"/>
      <c r="UZP2991" s="46"/>
      <c r="UZQ2991" s="46"/>
      <c r="UZR2991" s="46"/>
      <c r="UZS2991" s="46"/>
      <c r="UZT2991" s="46"/>
      <c r="UZU2991" s="46"/>
      <c r="UZV2991" s="46"/>
      <c r="UZW2991" s="46"/>
      <c r="UZX2991" s="46"/>
      <c r="UZY2991" s="46"/>
      <c r="UZZ2991" s="46"/>
      <c r="VAA2991" s="46"/>
      <c r="VAB2991" s="46"/>
      <c r="VAC2991" s="46"/>
      <c r="VAD2991" s="46"/>
      <c r="VAE2991" s="46"/>
      <c r="VAF2991" s="46"/>
      <c r="VAG2991" s="46"/>
      <c r="VAH2991" s="46"/>
      <c r="VAI2991" s="46"/>
      <c r="VAJ2991" s="46"/>
      <c r="VAK2991" s="46"/>
      <c r="VAL2991" s="46"/>
      <c r="VAM2991" s="46"/>
      <c r="VAN2991" s="46"/>
      <c r="VAO2991" s="46"/>
      <c r="VAP2991" s="46"/>
      <c r="VAQ2991" s="46"/>
      <c r="VAR2991" s="46"/>
      <c r="VAS2991" s="46"/>
      <c r="VAT2991" s="46"/>
      <c r="VAU2991" s="46"/>
      <c r="VAV2991" s="46"/>
      <c r="VAW2991" s="46"/>
      <c r="VAX2991" s="46"/>
      <c r="VAY2991" s="46"/>
      <c r="VAZ2991" s="46"/>
      <c r="VBA2991" s="46"/>
      <c r="VBB2991" s="46"/>
      <c r="VBC2991" s="46"/>
      <c r="VBD2991" s="46"/>
      <c r="VBE2991" s="46"/>
      <c r="VBF2991" s="46"/>
      <c r="VBG2991" s="46"/>
      <c r="VBH2991" s="46"/>
      <c r="VBI2991" s="46"/>
      <c r="VBJ2991" s="46"/>
      <c r="VBK2991" s="46"/>
      <c r="VBL2991" s="46"/>
      <c r="VBM2991" s="46"/>
      <c r="VBN2991" s="46"/>
      <c r="VBO2991" s="46"/>
      <c r="VBP2991" s="46"/>
      <c r="VBQ2991" s="46"/>
      <c r="VBR2991" s="46"/>
      <c r="VBS2991" s="46"/>
      <c r="VBT2991" s="46"/>
      <c r="VBU2991" s="46"/>
      <c r="VBV2991" s="46"/>
      <c r="VBW2991" s="46"/>
      <c r="VBX2991" s="46"/>
      <c r="VBY2991" s="46"/>
      <c r="VBZ2991" s="46"/>
      <c r="VCA2991" s="46"/>
      <c r="VCB2991" s="46"/>
      <c r="VCC2991" s="46"/>
      <c r="VCD2991" s="46"/>
      <c r="VCE2991" s="46"/>
      <c r="VCF2991" s="46"/>
      <c r="VCG2991" s="46"/>
      <c r="VCH2991" s="46"/>
      <c r="VCI2991" s="46"/>
      <c r="VCJ2991" s="46"/>
      <c r="VCK2991" s="46"/>
      <c r="VCL2991" s="46"/>
      <c r="VCM2991" s="46"/>
      <c r="VCN2991" s="46"/>
      <c r="VCO2991" s="46"/>
      <c r="VCP2991" s="46"/>
      <c r="VCQ2991" s="46"/>
      <c r="VCR2991" s="46"/>
      <c r="VCS2991" s="46"/>
      <c r="VCT2991" s="46"/>
      <c r="VCU2991" s="46"/>
      <c r="VCV2991" s="46"/>
      <c r="VCW2991" s="46"/>
      <c r="VCX2991" s="46"/>
      <c r="VCY2991" s="46"/>
      <c r="VCZ2991" s="46"/>
      <c r="VDA2991" s="46"/>
      <c r="VDB2991" s="46"/>
      <c r="VDC2991" s="46"/>
      <c r="VDD2991" s="46"/>
      <c r="VDE2991" s="46"/>
      <c r="VDF2991" s="46"/>
      <c r="VDG2991" s="46"/>
      <c r="VDH2991" s="46"/>
      <c r="VDI2991" s="46"/>
      <c r="VDJ2991" s="46"/>
      <c r="VDK2991" s="46"/>
      <c r="VDL2991" s="46"/>
      <c r="VDM2991" s="46"/>
      <c r="VDN2991" s="46"/>
      <c r="VDO2991" s="46"/>
      <c r="VDP2991" s="46"/>
      <c r="VDQ2991" s="46"/>
      <c r="VDR2991" s="46"/>
      <c r="VDS2991" s="46"/>
      <c r="VDT2991" s="46"/>
      <c r="VDU2991" s="46"/>
      <c r="VDV2991" s="46"/>
      <c r="VDW2991" s="46"/>
      <c r="VDX2991" s="46"/>
      <c r="VDY2991" s="46"/>
      <c r="VDZ2991" s="46"/>
      <c r="VEA2991" s="46"/>
      <c r="VEB2991" s="46"/>
      <c r="VEC2991" s="46"/>
      <c r="VED2991" s="46"/>
      <c r="VEE2991" s="46"/>
      <c r="VEF2991" s="46"/>
      <c r="VEG2991" s="46"/>
      <c r="VEH2991" s="46"/>
      <c r="VEI2991" s="46"/>
      <c r="VEJ2991" s="46"/>
      <c r="VEK2991" s="46"/>
      <c r="VEL2991" s="46"/>
      <c r="VEM2991" s="46"/>
      <c r="VEN2991" s="46"/>
      <c r="VEO2991" s="46"/>
      <c r="VEP2991" s="46"/>
      <c r="VEQ2991" s="46"/>
      <c r="VER2991" s="46"/>
      <c r="VES2991" s="46"/>
      <c r="VET2991" s="46"/>
      <c r="VEU2991" s="46"/>
      <c r="VEV2991" s="46"/>
      <c r="VEW2991" s="46"/>
      <c r="VEX2991" s="46"/>
      <c r="VEY2991" s="46"/>
      <c r="VEZ2991" s="46"/>
      <c r="VFA2991" s="46"/>
      <c r="VFB2991" s="46"/>
      <c r="VFC2991" s="46"/>
      <c r="VFD2991" s="46"/>
      <c r="VFE2991" s="46"/>
      <c r="VFF2991" s="46"/>
      <c r="VFG2991" s="46"/>
      <c r="VFH2991" s="46"/>
      <c r="VFI2991" s="46"/>
      <c r="VFJ2991" s="46"/>
      <c r="VFK2991" s="46"/>
      <c r="VFL2991" s="46"/>
      <c r="VFM2991" s="46"/>
      <c r="VFN2991" s="46"/>
      <c r="VFO2991" s="46"/>
      <c r="VFP2991" s="46"/>
      <c r="VFQ2991" s="46"/>
      <c r="VFR2991" s="46"/>
      <c r="VFS2991" s="46"/>
      <c r="VFT2991" s="46"/>
      <c r="VFU2991" s="46"/>
      <c r="VFV2991" s="46"/>
      <c r="VFW2991" s="46"/>
      <c r="VFX2991" s="46"/>
      <c r="VFY2991" s="46"/>
      <c r="VFZ2991" s="46"/>
      <c r="VGA2991" s="46"/>
      <c r="VGB2991" s="46"/>
      <c r="VGC2991" s="46"/>
      <c r="VGD2991" s="46"/>
      <c r="VGE2991" s="46"/>
      <c r="VGF2991" s="46"/>
      <c r="VGG2991" s="46"/>
      <c r="VGH2991" s="46"/>
      <c r="VGI2991" s="46"/>
      <c r="VGJ2991" s="46"/>
      <c r="VGK2991" s="46"/>
      <c r="VGL2991" s="46"/>
      <c r="VGM2991" s="46"/>
      <c r="VGN2991" s="46"/>
      <c r="VGO2991" s="46"/>
      <c r="VGP2991" s="46"/>
      <c r="VGQ2991" s="46"/>
      <c r="VGR2991" s="46"/>
      <c r="VGS2991" s="46"/>
      <c r="VGT2991" s="46"/>
      <c r="VGU2991" s="46"/>
      <c r="VGV2991" s="46"/>
      <c r="VGW2991" s="46"/>
      <c r="VGX2991" s="46"/>
      <c r="VGY2991" s="46"/>
      <c r="VGZ2991" s="46"/>
      <c r="VHA2991" s="46"/>
      <c r="VHB2991" s="46"/>
      <c r="VHC2991" s="46"/>
      <c r="VHD2991" s="46"/>
      <c r="VHE2991" s="46"/>
      <c r="VHF2991" s="46"/>
      <c r="VHG2991" s="46"/>
      <c r="VHH2991" s="46"/>
      <c r="VHI2991" s="46"/>
      <c r="VHJ2991" s="46"/>
      <c r="VHK2991" s="46"/>
      <c r="VHL2991" s="46"/>
      <c r="VHM2991" s="46"/>
      <c r="VHN2991" s="46"/>
      <c r="VHO2991" s="46"/>
      <c r="VHP2991" s="46"/>
      <c r="VHQ2991" s="46"/>
      <c r="VHR2991" s="46"/>
      <c r="VHS2991" s="46"/>
      <c r="VHT2991" s="46"/>
      <c r="VHU2991" s="46"/>
      <c r="VHV2991" s="46"/>
      <c r="VHW2991" s="46"/>
      <c r="VHX2991" s="46"/>
      <c r="VHY2991" s="46"/>
      <c r="VHZ2991" s="46"/>
      <c r="VIA2991" s="46"/>
      <c r="VIB2991" s="46"/>
      <c r="VIC2991" s="46"/>
      <c r="VID2991" s="46"/>
      <c r="VIE2991" s="46"/>
      <c r="VIF2991" s="46"/>
      <c r="VIG2991" s="46"/>
      <c r="VIH2991" s="46"/>
      <c r="VII2991" s="46"/>
      <c r="VIJ2991" s="46"/>
      <c r="VIK2991" s="46"/>
      <c r="VIL2991" s="46"/>
      <c r="VIM2991" s="46"/>
      <c r="VIN2991" s="46"/>
      <c r="VIO2991" s="46"/>
      <c r="VIP2991" s="46"/>
      <c r="VIQ2991" s="46"/>
      <c r="VIR2991" s="46"/>
      <c r="VIS2991" s="46"/>
      <c r="VIT2991" s="46"/>
      <c r="VIU2991" s="46"/>
      <c r="VIV2991" s="46"/>
      <c r="VIW2991" s="46"/>
      <c r="VIX2991" s="46"/>
      <c r="VIY2991" s="46"/>
      <c r="VIZ2991" s="46"/>
      <c r="VJA2991" s="46"/>
      <c r="VJB2991" s="46"/>
      <c r="VJC2991" s="46"/>
      <c r="VJD2991" s="46"/>
      <c r="VJE2991" s="46"/>
      <c r="VJF2991" s="46"/>
      <c r="VJG2991" s="46"/>
      <c r="VJH2991" s="46"/>
      <c r="VJI2991" s="46"/>
      <c r="VJJ2991" s="46"/>
      <c r="VJK2991" s="46"/>
      <c r="VJL2991" s="46"/>
      <c r="VJM2991" s="46"/>
      <c r="VJN2991" s="46"/>
      <c r="VJO2991" s="46"/>
      <c r="VJP2991" s="46"/>
      <c r="VJQ2991" s="46"/>
      <c r="VJR2991" s="46"/>
      <c r="VJS2991" s="46"/>
      <c r="VJT2991" s="46"/>
      <c r="VJU2991" s="46"/>
      <c r="VJV2991" s="46"/>
      <c r="VJW2991" s="46"/>
      <c r="VJX2991" s="46"/>
      <c r="VJY2991" s="46"/>
      <c r="VJZ2991" s="46"/>
      <c r="VKA2991" s="46"/>
      <c r="VKB2991" s="46"/>
      <c r="VKC2991" s="46"/>
      <c r="VKD2991" s="46"/>
      <c r="VKE2991" s="46"/>
      <c r="VKF2991" s="46"/>
      <c r="VKG2991" s="46"/>
      <c r="VKH2991" s="46"/>
      <c r="VKI2991" s="46"/>
      <c r="VKJ2991" s="46"/>
      <c r="VKK2991" s="46"/>
      <c r="VKL2991" s="46"/>
      <c r="VKM2991" s="46"/>
      <c r="VKN2991" s="46"/>
      <c r="VKO2991" s="46"/>
      <c r="VKP2991" s="46"/>
      <c r="VKQ2991" s="46"/>
      <c r="VKR2991" s="46"/>
      <c r="VKS2991" s="46"/>
      <c r="VKT2991" s="46"/>
      <c r="VKU2991" s="46"/>
      <c r="VKV2991" s="46"/>
      <c r="VKW2991" s="46"/>
      <c r="VKX2991" s="46"/>
      <c r="VKY2991" s="46"/>
      <c r="VKZ2991" s="46"/>
      <c r="VLA2991" s="46"/>
      <c r="VLB2991" s="46"/>
      <c r="VLC2991" s="46"/>
      <c r="VLD2991" s="46"/>
      <c r="VLE2991" s="46"/>
      <c r="VLF2991" s="46"/>
      <c r="VLG2991" s="46"/>
      <c r="VLH2991" s="46"/>
      <c r="VLI2991" s="46"/>
      <c r="VLJ2991" s="46"/>
      <c r="VLK2991" s="46"/>
      <c r="VLL2991" s="46"/>
      <c r="VLM2991" s="46"/>
      <c r="VLN2991" s="46"/>
      <c r="VLO2991" s="46"/>
      <c r="VLP2991" s="46"/>
      <c r="VLQ2991" s="46"/>
      <c r="VLR2991" s="46"/>
      <c r="VLS2991" s="46"/>
      <c r="VLT2991" s="46"/>
      <c r="VLU2991" s="46"/>
      <c r="VLV2991" s="46"/>
      <c r="VLW2991" s="46"/>
      <c r="VLX2991" s="46"/>
      <c r="VLY2991" s="46"/>
      <c r="VLZ2991" s="46"/>
      <c r="VMA2991" s="46"/>
      <c r="VMB2991" s="46"/>
      <c r="VMC2991" s="46"/>
      <c r="VMD2991" s="46"/>
      <c r="VME2991" s="46"/>
      <c r="VMF2991" s="46"/>
      <c r="VMG2991" s="46"/>
      <c r="VMH2991" s="46"/>
      <c r="VMI2991" s="46"/>
      <c r="VMJ2991" s="46"/>
      <c r="VMK2991" s="46"/>
      <c r="VML2991" s="46"/>
      <c r="VMM2991" s="46"/>
      <c r="VMN2991" s="46"/>
      <c r="VMO2991" s="46"/>
      <c r="VMP2991" s="46"/>
      <c r="VMQ2991" s="46"/>
      <c r="VMR2991" s="46"/>
      <c r="VMS2991" s="46"/>
      <c r="VMT2991" s="46"/>
      <c r="VMU2991" s="46"/>
      <c r="VMV2991" s="46"/>
      <c r="VMW2991" s="46"/>
      <c r="VMX2991" s="46"/>
      <c r="VMY2991" s="46"/>
      <c r="VMZ2991" s="46"/>
      <c r="VNA2991" s="46"/>
      <c r="VNB2991" s="46"/>
      <c r="VNC2991" s="46"/>
      <c r="VND2991" s="46"/>
      <c r="VNE2991" s="46"/>
      <c r="VNF2991" s="46"/>
      <c r="VNG2991" s="46"/>
      <c r="VNH2991" s="46"/>
      <c r="VNI2991" s="46"/>
      <c r="VNJ2991" s="46"/>
      <c r="VNK2991" s="46"/>
      <c r="VNL2991" s="46"/>
      <c r="VNM2991" s="46"/>
      <c r="VNN2991" s="46"/>
      <c r="VNO2991" s="46"/>
      <c r="VNP2991" s="46"/>
      <c r="VNQ2991" s="46"/>
      <c r="VNR2991" s="46"/>
      <c r="VNS2991" s="46"/>
      <c r="VNT2991" s="46"/>
      <c r="VNU2991" s="46"/>
      <c r="VNV2991" s="46"/>
      <c r="VNW2991" s="46"/>
      <c r="VNX2991" s="46"/>
      <c r="VNY2991" s="46"/>
      <c r="VNZ2991" s="46"/>
      <c r="VOA2991" s="46"/>
      <c r="VOB2991" s="46"/>
      <c r="VOC2991" s="46"/>
      <c r="VOD2991" s="46"/>
      <c r="VOE2991" s="46"/>
      <c r="VOF2991" s="46"/>
      <c r="VOG2991" s="46"/>
      <c r="VOH2991" s="46"/>
      <c r="VOI2991" s="46"/>
      <c r="VOJ2991" s="46"/>
      <c r="VOK2991" s="46"/>
      <c r="VOL2991" s="46"/>
      <c r="VOM2991" s="46"/>
      <c r="VON2991" s="46"/>
      <c r="VOO2991" s="46"/>
      <c r="VOP2991" s="46"/>
      <c r="VOQ2991" s="46"/>
      <c r="VOR2991" s="46"/>
      <c r="VOS2991" s="46"/>
      <c r="VOT2991" s="46"/>
      <c r="VOU2991" s="46"/>
      <c r="VOV2991" s="46"/>
      <c r="VOW2991" s="46"/>
      <c r="VOX2991" s="46"/>
      <c r="VOY2991" s="46"/>
      <c r="VOZ2991" s="46"/>
      <c r="VPA2991" s="46"/>
      <c r="VPB2991" s="46"/>
      <c r="VPC2991" s="46"/>
      <c r="VPD2991" s="46"/>
      <c r="VPE2991" s="46"/>
      <c r="VPF2991" s="46"/>
      <c r="VPG2991" s="46"/>
      <c r="VPH2991" s="46"/>
      <c r="VPI2991" s="46"/>
      <c r="VPJ2991" s="46"/>
      <c r="VPK2991" s="46"/>
      <c r="VPL2991" s="46"/>
      <c r="VPM2991" s="46"/>
      <c r="VPN2991" s="46"/>
      <c r="VPO2991" s="46"/>
      <c r="VPP2991" s="46"/>
      <c r="VPQ2991" s="46"/>
      <c r="VPR2991" s="46"/>
      <c r="VPS2991" s="46"/>
      <c r="VPT2991" s="46"/>
      <c r="VPU2991" s="46"/>
      <c r="VPV2991" s="46"/>
      <c r="VPW2991" s="46"/>
      <c r="VPX2991" s="46"/>
      <c r="VPY2991" s="46"/>
      <c r="VPZ2991" s="46"/>
      <c r="VQA2991" s="46"/>
      <c r="VQB2991" s="46"/>
      <c r="VQC2991" s="46"/>
      <c r="VQD2991" s="46"/>
      <c r="VQE2991" s="46"/>
      <c r="VQF2991" s="46"/>
      <c r="VQG2991" s="46"/>
      <c r="VQH2991" s="46"/>
      <c r="VQI2991" s="46"/>
      <c r="VQJ2991" s="46"/>
      <c r="VQK2991" s="46"/>
      <c r="VQL2991" s="46"/>
      <c r="VQM2991" s="46"/>
      <c r="VQN2991" s="46"/>
      <c r="VQO2991" s="46"/>
      <c r="VQP2991" s="46"/>
      <c r="VQQ2991" s="46"/>
      <c r="VQR2991" s="46"/>
      <c r="VQS2991" s="46"/>
      <c r="VQT2991" s="46"/>
      <c r="VQU2991" s="46"/>
      <c r="VQV2991" s="46"/>
      <c r="VQW2991" s="46"/>
      <c r="VQX2991" s="46"/>
      <c r="VQY2991" s="46"/>
      <c r="VQZ2991" s="46"/>
      <c r="VRA2991" s="46"/>
      <c r="VRB2991" s="46"/>
      <c r="VRC2991" s="46"/>
      <c r="VRD2991" s="46"/>
      <c r="VRE2991" s="46"/>
      <c r="VRF2991" s="46"/>
      <c r="VRG2991" s="46"/>
      <c r="VRH2991" s="46"/>
      <c r="VRI2991" s="46"/>
      <c r="VRJ2991" s="46"/>
      <c r="VRK2991" s="46"/>
      <c r="VRL2991" s="46"/>
      <c r="VRM2991" s="46"/>
      <c r="VRN2991" s="46"/>
      <c r="VRO2991" s="46"/>
      <c r="VRP2991" s="46"/>
      <c r="VRQ2991" s="46"/>
      <c r="VRR2991" s="46"/>
      <c r="VRS2991" s="46"/>
      <c r="VRT2991" s="46"/>
      <c r="VRU2991" s="46"/>
      <c r="VRV2991" s="46"/>
      <c r="VRW2991" s="46"/>
      <c r="VRX2991" s="46"/>
      <c r="VRY2991" s="46"/>
      <c r="VRZ2991" s="46"/>
      <c r="VSA2991" s="46"/>
      <c r="VSB2991" s="46"/>
      <c r="VSC2991" s="46"/>
      <c r="VSD2991" s="46"/>
      <c r="VSE2991" s="46"/>
      <c r="VSF2991" s="46"/>
      <c r="VSG2991" s="46"/>
      <c r="VSH2991" s="46"/>
      <c r="VSI2991" s="46"/>
      <c r="VSJ2991" s="46"/>
      <c r="VSK2991" s="46"/>
      <c r="VSL2991" s="46"/>
      <c r="VSM2991" s="46"/>
      <c r="VSN2991" s="46"/>
      <c r="VSO2991" s="46"/>
      <c r="VSP2991" s="46"/>
      <c r="VSQ2991" s="46"/>
      <c r="VSR2991" s="46"/>
      <c r="VSS2991" s="46"/>
      <c r="VST2991" s="46"/>
      <c r="VSU2991" s="46"/>
      <c r="VSV2991" s="46"/>
      <c r="VSW2991" s="46"/>
      <c r="VSX2991" s="46"/>
      <c r="VSY2991" s="46"/>
      <c r="VSZ2991" s="46"/>
      <c r="VTA2991" s="46"/>
      <c r="VTB2991" s="46"/>
      <c r="VTC2991" s="46"/>
      <c r="VTD2991" s="46"/>
      <c r="VTE2991" s="46"/>
      <c r="VTF2991" s="46"/>
      <c r="VTG2991" s="46"/>
      <c r="VTH2991" s="46"/>
      <c r="VTI2991" s="46"/>
      <c r="VTJ2991" s="46"/>
      <c r="VTK2991" s="46"/>
      <c r="VTL2991" s="46"/>
      <c r="VTM2991" s="46"/>
      <c r="VTN2991" s="46"/>
      <c r="VTO2991" s="46"/>
      <c r="VTP2991" s="46"/>
      <c r="VTQ2991" s="46"/>
      <c r="VTR2991" s="46"/>
      <c r="VTS2991" s="46"/>
      <c r="VTT2991" s="46"/>
      <c r="VTU2991" s="46"/>
      <c r="VTV2991" s="46"/>
      <c r="VTW2991" s="46"/>
      <c r="VTX2991" s="46"/>
      <c r="VTY2991" s="46"/>
      <c r="VTZ2991" s="46"/>
      <c r="VUA2991" s="46"/>
      <c r="VUB2991" s="46"/>
      <c r="VUC2991" s="46"/>
      <c r="VUD2991" s="46"/>
      <c r="VUE2991" s="46"/>
      <c r="VUF2991" s="46"/>
      <c r="VUG2991" s="46"/>
      <c r="VUH2991" s="46"/>
      <c r="VUI2991" s="46"/>
      <c r="VUJ2991" s="46"/>
      <c r="VUK2991" s="46"/>
      <c r="VUL2991" s="46"/>
      <c r="VUM2991" s="46"/>
      <c r="VUN2991" s="46"/>
      <c r="VUO2991" s="46"/>
      <c r="VUP2991" s="46"/>
      <c r="VUQ2991" s="46"/>
      <c r="VUR2991" s="46"/>
      <c r="VUS2991" s="46"/>
      <c r="VUT2991" s="46"/>
      <c r="VUU2991" s="46"/>
      <c r="VUV2991" s="46"/>
      <c r="VUW2991" s="46"/>
      <c r="VUX2991" s="46"/>
      <c r="VUY2991" s="46"/>
      <c r="VUZ2991" s="46"/>
      <c r="VVA2991" s="46"/>
      <c r="VVB2991" s="46"/>
      <c r="VVC2991" s="46"/>
      <c r="VVD2991" s="46"/>
      <c r="VVE2991" s="46"/>
      <c r="VVF2991" s="46"/>
      <c r="VVG2991" s="46"/>
      <c r="VVH2991" s="46"/>
      <c r="VVI2991" s="46"/>
      <c r="VVJ2991" s="46"/>
      <c r="VVK2991" s="46"/>
      <c r="VVL2991" s="46"/>
      <c r="VVM2991" s="46"/>
      <c r="VVN2991" s="46"/>
      <c r="VVO2991" s="46"/>
      <c r="VVP2991" s="46"/>
      <c r="VVQ2991" s="46"/>
      <c r="VVR2991" s="46"/>
      <c r="VVS2991" s="46"/>
      <c r="VVT2991" s="46"/>
      <c r="VVU2991" s="46"/>
      <c r="VVV2991" s="46"/>
      <c r="VVW2991" s="46"/>
      <c r="VVX2991" s="46"/>
      <c r="VVY2991" s="46"/>
      <c r="VVZ2991" s="46"/>
      <c r="VWA2991" s="46"/>
      <c r="VWB2991" s="46"/>
      <c r="VWC2991" s="46"/>
      <c r="VWD2991" s="46"/>
      <c r="VWE2991" s="46"/>
      <c r="VWF2991" s="46"/>
      <c r="VWG2991" s="46"/>
      <c r="VWH2991" s="46"/>
      <c r="VWI2991" s="46"/>
      <c r="VWJ2991" s="46"/>
      <c r="VWK2991" s="46"/>
      <c r="VWL2991" s="46"/>
      <c r="VWM2991" s="46"/>
      <c r="VWN2991" s="46"/>
      <c r="VWO2991" s="46"/>
      <c r="VWP2991" s="46"/>
      <c r="VWQ2991" s="46"/>
      <c r="VWR2991" s="46"/>
      <c r="VWS2991" s="46"/>
      <c r="VWT2991" s="46"/>
      <c r="VWU2991" s="46"/>
      <c r="VWV2991" s="46"/>
      <c r="VWW2991" s="46"/>
      <c r="VWX2991" s="46"/>
      <c r="VWY2991" s="46"/>
      <c r="VWZ2991" s="46"/>
      <c r="VXA2991" s="46"/>
      <c r="VXB2991" s="46"/>
      <c r="VXC2991" s="46"/>
      <c r="VXD2991" s="46"/>
      <c r="VXE2991" s="46"/>
      <c r="VXF2991" s="46"/>
      <c r="VXG2991" s="46"/>
      <c r="VXH2991" s="46"/>
      <c r="VXI2991" s="46"/>
      <c r="VXJ2991" s="46"/>
      <c r="VXK2991" s="46"/>
      <c r="VXL2991" s="46"/>
      <c r="VXM2991" s="46"/>
      <c r="VXN2991" s="46"/>
      <c r="VXO2991" s="46"/>
      <c r="VXP2991" s="46"/>
      <c r="VXQ2991" s="46"/>
      <c r="VXR2991" s="46"/>
      <c r="VXS2991" s="46"/>
      <c r="VXT2991" s="46"/>
      <c r="VXU2991" s="46"/>
      <c r="VXV2991" s="46"/>
      <c r="VXW2991" s="46"/>
      <c r="VXX2991" s="46"/>
      <c r="VXY2991" s="46"/>
      <c r="VXZ2991" s="46"/>
      <c r="VYA2991" s="46"/>
      <c r="VYB2991" s="46"/>
      <c r="VYC2991" s="46"/>
      <c r="VYD2991" s="46"/>
      <c r="VYE2991" s="46"/>
      <c r="VYF2991" s="46"/>
      <c r="VYG2991" s="46"/>
      <c r="VYH2991" s="46"/>
      <c r="VYI2991" s="46"/>
      <c r="VYJ2991" s="46"/>
      <c r="VYK2991" s="46"/>
      <c r="VYL2991" s="46"/>
      <c r="VYM2991" s="46"/>
      <c r="VYN2991" s="46"/>
      <c r="VYO2991" s="46"/>
      <c r="VYP2991" s="46"/>
      <c r="VYQ2991" s="46"/>
      <c r="VYR2991" s="46"/>
      <c r="VYS2991" s="46"/>
      <c r="VYT2991" s="46"/>
      <c r="VYU2991" s="46"/>
      <c r="VYV2991" s="46"/>
      <c r="VYW2991" s="46"/>
      <c r="VYX2991" s="46"/>
      <c r="VYY2991" s="46"/>
      <c r="VYZ2991" s="46"/>
      <c r="VZA2991" s="46"/>
      <c r="VZB2991" s="46"/>
      <c r="VZC2991" s="46"/>
      <c r="VZD2991" s="46"/>
      <c r="VZE2991" s="46"/>
      <c r="VZF2991" s="46"/>
      <c r="VZG2991" s="46"/>
      <c r="VZH2991" s="46"/>
      <c r="VZI2991" s="46"/>
      <c r="VZJ2991" s="46"/>
      <c r="VZK2991" s="46"/>
      <c r="VZL2991" s="46"/>
      <c r="VZM2991" s="46"/>
      <c r="VZN2991" s="46"/>
      <c r="VZO2991" s="46"/>
      <c r="VZP2991" s="46"/>
      <c r="VZQ2991" s="46"/>
      <c r="VZR2991" s="46"/>
      <c r="VZS2991" s="46"/>
      <c r="VZT2991" s="46"/>
      <c r="VZU2991" s="46"/>
      <c r="VZV2991" s="46"/>
      <c r="VZW2991" s="46"/>
      <c r="VZX2991" s="46"/>
      <c r="VZY2991" s="46"/>
      <c r="VZZ2991" s="46"/>
      <c r="WAA2991" s="46"/>
      <c r="WAB2991" s="46"/>
      <c r="WAC2991" s="46"/>
      <c r="WAD2991" s="46"/>
      <c r="WAE2991" s="46"/>
      <c r="WAF2991" s="46"/>
      <c r="WAG2991" s="46"/>
      <c r="WAH2991" s="46"/>
      <c r="WAI2991" s="46"/>
      <c r="WAJ2991" s="46"/>
      <c r="WAK2991" s="46"/>
      <c r="WAL2991" s="46"/>
      <c r="WAM2991" s="46"/>
      <c r="WAN2991" s="46"/>
      <c r="WAO2991" s="46"/>
      <c r="WAP2991" s="46"/>
      <c r="WAQ2991" s="46"/>
      <c r="WAR2991" s="46"/>
      <c r="WAS2991" s="46"/>
      <c r="WAT2991" s="46"/>
      <c r="WAU2991" s="46"/>
      <c r="WAV2991" s="46"/>
      <c r="WAW2991" s="46"/>
      <c r="WAX2991" s="46"/>
      <c r="WAY2991" s="46"/>
      <c r="WAZ2991" s="46"/>
      <c r="WBA2991" s="46"/>
      <c r="WBB2991" s="46"/>
      <c r="WBC2991" s="46"/>
      <c r="WBD2991" s="46"/>
      <c r="WBE2991" s="46"/>
      <c r="WBF2991" s="46"/>
      <c r="WBG2991" s="46"/>
      <c r="WBH2991" s="46"/>
      <c r="WBI2991" s="46"/>
      <c r="WBJ2991" s="46"/>
      <c r="WBK2991" s="46"/>
      <c r="WBL2991" s="46"/>
      <c r="WBM2991" s="46"/>
      <c r="WBN2991" s="46"/>
      <c r="WBO2991" s="46"/>
      <c r="WBP2991" s="46"/>
      <c r="WBQ2991" s="46"/>
      <c r="WBR2991" s="46"/>
      <c r="WBS2991" s="46"/>
      <c r="WBT2991" s="46"/>
      <c r="WBU2991" s="46"/>
      <c r="WBV2991" s="46"/>
      <c r="WBW2991" s="46"/>
      <c r="WBX2991" s="46"/>
      <c r="WBY2991" s="46"/>
      <c r="WBZ2991" s="46"/>
      <c r="WCA2991" s="46"/>
      <c r="WCB2991" s="46"/>
      <c r="WCC2991" s="46"/>
      <c r="WCD2991" s="46"/>
      <c r="WCE2991" s="46"/>
      <c r="WCF2991" s="46"/>
      <c r="WCG2991" s="46"/>
      <c r="WCH2991" s="46"/>
      <c r="WCI2991" s="46"/>
      <c r="WCJ2991" s="46"/>
      <c r="WCK2991" s="46"/>
      <c r="WCL2991" s="46"/>
      <c r="WCM2991" s="46"/>
      <c r="WCN2991" s="46"/>
      <c r="WCO2991" s="46"/>
      <c r="WCP2991" s="46"/>
      <c r="WCQ2991" s="46"/>
      <c r="WCR2991" s="46"/>
      <c r="WCS2991" s="46"/>
      <c r="WCT2991" s="46"/>
      <c r="WCU2991" s="46"/>
      <c r="WCV2991" s="46"/>
      <c r="WCW2991" s="46"/>
      <c r="WCX2991" s="46"/>
      <c r="WCY2991" s="46"/>
      <c r="WCZ2991" s="46"/>
      <c r="WDA2991" s="46"/>
      <c r="WDB2991" s="46"/>
      <c r="WDC2991" s="46"/>
      <c r="WDD2991" s="46"/>
      <c r="WDE2991" s="46"/>
      <c r="WDF2991" s="46"/>
      <c r="WDG2991" s="46"/>
      <c r="WDH2991" s="46"/>
      <c r="WDI2991" s="46"/>
      <c r="WDJ2991" s="46"/>
      <c r="WDK2991" s="46"/>
      <c r="WDL2991" s="46"/>
      <c r="WDM2991" s="46"/>
      <c r="WDN2991" s="46"/>
      <c r="WDO2991" s="46"/>
      <c r="WDP2991" s="46"/>
      <c r="WDQ2991" s="46"/>
      <c r="WDR2991" s="46"/>
      <c r="WDS2991" s="46"/>
      <c r="WDT2991" s="46"/>
      <c r="WDU2991" s="46"/>
      <c r="WDV2991" s="46"/>
      <c r="WDW2991" s="46"/>
      <c r="WDX2991" s="46"/>
      <c r="WDY2991" s="46"/>
      <c r="WDZ2991" s="46"/>
      <c r="WEA2991" s="46"/>
      <c r="WEB2991" s="46"/>
      <c r="WEC2991" s="46"/>
      <c r="WED2991" s="46"/>
      <c r="WEE2991" s="46"/>
      <c r="WEF2991" s="46"/>
      <c r="WEG2991" s="46"/>
      <c r="WEH2991" s="46"/>
      <c r="WEI2991" s="46"/>
      <c r="WEJ2991" s="46"/>
      <c r="WEK2991" s="46"/>
      <c r="WEL2991" s="46"/>
      <c r="WEM2991" s="46"/>
      <c r="WEN2991" s="46"/>
      <c r="WEO2991" s="46"/>
      <c r="WEP2991" s="46"/>
      <c r="WEQ2991" s="46"/>
      <c r="WER2991" s="46"/>
      <c r="WES2991" s="46"/>
      <c r="WET2991" s="46"/>
      <c r="WEU2991" s="46"/>
      <c r="WEV2991" s="46"/>
      <c r="WEW2991" s="46"/>
      <c r="WEX2991" s="46"/>
      <c r="WEY2991" s="46"/>
      <c r="WEZ2991" s="46"/>
      <c r="WFA2991" s="46"/>
      <c r="WFB2991" s="46"/>
      <c r="WFC2991" s="46"/>
      <c r="WFD2991" s="46"/>
      <c r="WFE2991" s="46"/>
      <c r="WFF2991" s="46"/>
      <c r="WFG2991" s="46"/>
      <c r="WFH2991" s="46"/>
      <c r="WFI2991" s="46"/>
      <c r="WFJ2991" s="46"/>
      <c r="WFK2991" s="46"/>
      <c r="WFL2991" s="46"/>
      <c r="WFM2991" s="46"/>
      <c r="WFN2991" s="46"/>
      <c r="WFO2991" s="46"/>
      <c r="WFP2991" s="46"/>
      <c r="WFQ2991" s="46"/>
      <c r="WFR2991" s="46"/>
      <c r="WFS2991" s="46"/>
      <c r="WFT2991" s="46"/>
      <c r="WFU2991" s="46"/>
      <c r="WFV2991" s="46"/>
      <c r="WFW2991" s="46"/>
      <c r="WFX2991" s="46"/>
      <c r="WFY2991" s="46"/>
      <c r="WFZ2991" s="46"/>
      <c r="WGA2991" s="46"/>
      <c r="WGB2991" s="46"/>
      <c r="WGC2991" s="46"/>
      <c r="WGD2991" s="46"/>
      <c r="WGE2991" s="46"/>
      <c r="WGF2991" s="46"/>
      <c r="WGG2991" s="46"/>
      <c r="WGH2991" s="46"/>
      <c r="WGI2991" s="46"/>
      <c r="WGJ2991" s="46"/>
      <c r="WGK2991" s="46"/>
      <c r="WGL2991" s="46"/>
      <c r="WGM2991" s="46"/>
      <c r="WGN2991" s="46"/>
      <c r="WGO2991" s="46"/>
      <c r="WGP2991" s="46"/>
      <c r="WGQ2991" s="46"/>
      <c r="WGR2991" s="46"/>
      <c r="WGS2991" s="46"/>
      <c r="WGT2991" s="46"/>
      <c r="WGU2991" s="46"/>
      <c r="WGV2991" s="46"/>
      <c r="WGW2991" s="46"/>
      <c r="WGX2991" s="46"/>
      <c r="WGY2991" s="46"/>
      <c r="WGZ2991" s="46"/>
      <c r="WHA2991" s="46"/>
      <c r="WHB2991" s="46"/>
      <c r="WHC2991" s="46"/>
      <c r="WHD2991" s="46"/>
      <c r="WHE2991" s="46"/>
      <c r="WHF2991" s="46"/>
      <c r="WHG2991" s="46"/>
      <c r="WHH2991" s="46"/>
      <c r="WHI2991" s="46"/>
      <c r="WHJ2991" s="46"/>
      <c r="WHK2991" s="46"/>
      <c r="WHL2991" s="46"/>
      <c r="WHM2991" s="46"/>
      <c r="WHN2991" s="46"/>
      <c r="WHO2991" s="46"/>
      <c r="WHP2991" s="46"/>
      <c r="WHQ2991" s="46"/>
      <c r="WHR2991" s="46"/>
      <c r="WHS2991" s="46"/>
      <c r="WHT2991" s="46"/>
      <c r="WHU2991" s="46"/>
      <c r="WHV2991" s="46"/>
      <c r="WHW2991" s="46"/>
      <c r="WHX2991" s="46"/>
      <c r="WHY2991" s="46"/>
      <c r="WHZ2991" s="46"/>
      <c r="WIA2991" s="46"/>
      <c r="WIB2991" s="46"/>
      <c r="WIC2991" s="46"/>
      <c r="WID2991" s="46"/>
      <c r="WIE2991" s="46"/>
      <c r="WIF2991" s="46"/>
      <c r="WIG2991" s="46"/>
      <c r="WIH2991" s="46"/>
      <c r="WII2991" s="46"/>
      <c r="WIJ2991" s="46"/>
      <c r="WIK2991" s="46"/>
      <c r="WIL2991" s="46"/>
      <c r="WIM2991" s="46"/>
      <c r="WIN2991" s="46"/>
      <c r="WIO2991" s="46"/>
      <c r="WIP2991" s="46"/>
      <c r="WIQ2991" s="46"/>
      <c r="WIR2991" s="46"/>
      <c r="WIS2991" s="46"/>
      <c r="WIT2991" s="46"/>
      <c r="WIU2991" s="46"/>
      <c r="WIV2991" s="46"/>
      <c r="WIW2991" s="46"/>
      <c r="WIX2991" s="46"/>
      <c r="WIY2991" s="46"/>
      <c r="WIZ2991" s="46"/>
      <c r="WJA2991" s="46"/>
      <c r="WJB2991" s="46"/>
      <c r="WJC2991" s="46"/>
      <c r="WJD2991" s="46"/>
      <c r="WJE2991" s="46"/>
      <c r="WJF2991" s="46"/>
      <c r="WJG2991" s="46"/>
      <c r="WJH2991" s="46"/>
      <c r="WJI2991" s="46"/>
      <c r="WJJ2991" s="46"/>
      <c r="WJK2991" s="46"/>
      <c r="WJL2991" s="46"/>
      <c r="WJM2991" s="46"/>
      <c r="WJN2991" s="46"/>
      <c r="WJO2991" s="46"/>
      <c r="WJP2991" s="46"/>
      <c r="WJQ2991" s="46"/>
      <c r="WJR2991" s="46"/>
      <c r="WJS2991" s="46"/>
      <c r="WJT2991" s="46"/>
      <c r="WJU2991" s="46"/>
      <c r="WJV2991" s="46"/>
      <c r="WJW2991" s="46"/>
      <c r="WJX2991" s="46"/>
      <c r="WJY2991" s="46"/>
      <c r="WJZ2991" s="46"/>
      <c r="WKA2991" s="46"/>
      <c r="WKB2991" s="46"/>
      <c r="WKC2991" s="46"/>
      <c r="WKD2991" s="46"/>
      <c r="WKE2991" s="46"/>
      <c r="WKF2991" s="46"/>
      <c r="WKG2991" s="46"/>
      <c r="WKH2991" s="46"/>
      <c r="WKI2991" s="46"/>
      <c r="WKJ2991" s="46"/>
      <c r="WKK2991" s="46"/>
      <c r="WKL2991" s="46"/>
      <c r="WKM2991" s="46"/>
      <c r="WKN2991" s="46"/>
      <c r="WKO2991" s="46"/>
      <c r="WKP2991" s="46"/>
      <c r="WKQ2991" s="46"/>
      <c r="WKR2991" s="46"/>
      <c r="WKS2991" s="46"/>
      <c r="WKT2991" s="46"/>
      <c r="WKU2991" s="46"/>
      <c r="WKV2991" s="46"/>
      <c r="WKW2991" s="46"/>
      <c r="WKX2991" s="46"/>
      <c r="WKY2991" s="46"/>
      <c r="WKZ2991" s="46"/>
      <c r="WLA2991" s="46"/>
      <c r="WLB2991" s="46"/>
      <c r="WLC2991" s="46"/>
      <c r="WLD2991" s="46"/>
      <c r="WLE2991" s="46"/>
      <c r="WLF2991" s="46"/>
      <c r="WLG2991" s="46"/>
      <c r="WLH2991" s="46"/>
      <c r="WLI2991" s="46"/>
      <c r="WLJ2991" s="46"/>
      <c r="WLK2991" s="46"/>
      <c r="WLL2991" s="46"/>
      <c r="WLM2991" s="46"/>
      <c r="WLN2991" s="46"/>
      <c r="WLO2991" s="46"/>
      <c r="WLP2991" s="46"/>
      <c r="WLQ2991" s="46"/>
      <c r="WLR2991" s="46"/>
      <c r="WLS2991" s="46"/>
      <c r="WLT2991" s="46"/>
      <c r="WLU2991" s="46"/>
      <c r="WLV2991" s="46"/>
      <c r="WLW2991" s="46"/>
      <c r="WLX2991" s="46"/>
      <c r="WLY2991" s="46"/>
      <c r="WLZ2991" s="46"/>
      <c r="WMA2991" s="46"/>
      <c r="WMB2991" s="46"/>
      <c r="WMC2991" s="46"/>
      <c r="WMD2991" s="46"/>
      <c r="WME2991" s="46"/>
      <c r="WMF2991" s="46"/>
      <c r="WMG2991" s="46"/>
      <c r="WMH2991" s="46"/>
      <c r="WMI2991" s="46"/>
      <c r="WMJ2991" s="46"/>
      <c r="WMK2991" s="46"/>
      <c r="WML2991" s="46"/>
      <c r="WMM2991" s="46"/>
      <c r="WMN2991" s="46"/>
      <c r="WMO2991" s="46"/>
      <c r="WMP2991" s="46"/>
      <c r="WMQ2991" s="46"/>
      <c r="WMR2991" s="46"/>
      <c r="WMS2991" s="46"/>
      <c r="WMT2991" s="46"/>
      <c r="WMU2991" s="46"/>
      <c r="WMV2991" s="46"/>
      <c r="WMW2991" s="46"/>
      <c r="WMX2991" s="46"/>
      <c r="WMY2991" s="46"/>
      <c r="WMZ2991" s="46"/>
      <c r="WNA2991" s="46"/>
      <c r="WNB2991" s="46"/>
      <c r="WNC2991" s="46"/>
      <c r="WND2991" s="46"/>
      <c r="WNE2991" s="46"/>
      <c r="WNF2991" s="46"/>
      <c r="WNG2991" s="46"/>
      <c r="WNH2991" s="46"/>
      <c r="WNI2991" s="46"/>
      <c r="WNJ2991" s="46"/>
      <c r="WNK2991" s="46"/>
      <c r="WNL2991" s="46"/>
      <c r="WNM2991" s="46"/>
      <c r="WNN2991" s="46"/>
      <c r="WNO2991" s="46"/>
      <c r="WNP2991" s="46"/>
      <c r="WNQ2991" s="46"/>
      <c r="WNR2991" s="46"/>
      <c r="WNS2991" s="46"/>
      <c r="WNT2991" s="46"/>
      <c r="WNU2991" s="46"/>
      <c r="WNV2991" s="46"/>
      <c r="WNW2991" s="46"/>
      <c r="WNX2991" s="46"/>
      <c r="WNY2991" s="46"/>
      <c r="WNZ2991" s="46"/>
      <c r="WOA2991" s="46"/>
      <c r="WOB2991" s="46"/>
      <c r="WOC2991" s="46"/>
      <c r="WOD2991" s="46"/>
      <c r="WOE2991" s="46"/>
      <c r="WOF2991" s="46"/>
      <c r="WOG2991" s="46"/>
      <c r="WOH2991" s="46"/>
      <c r="WOI2991" s="46"/>
      <c r="WOJ2991" s="46"/>
      <c r="WOK2991" s="46"/>
      <c r="WOL2991" s="46"/>
      <c r="WOM2991" s="46"/>
      <c r="WON2991" s="46"/>
      <c r="WOO2991" s="46"/>
      <c r="WOP2991" s="46"/>
      <c r="WOQ2991" s="46"/>
      <c r="WOR2991" s="46"/>
      <c r="WOS2991" s="46"/>
      <c r="WOT2991" s="46"/>
      <c r="WOU2991" s="46"/>
      <c r="WOV2991" s="46"/>
      <c r="WOW2991" s="46"/>
      <c r="WOX2991" s="46"/>
      <c r="WOY2991" s="46"/>
      <c r="WOZ2991" s="46"/>
      <c r="WPA2991" s="46"/>
      <c r="WPB2991" s="46"/>
      <c r="WPC2991" s="46"/>
      <c r="WPD2991" s="46"/>
      <c r="WPE2991" s="46"/>
      <c r="WPF2991" s="46"/>
      <c r="WPG2991" s="46"/>
      <c r="WPH2991" s="46"/>
      <c r="WPI2991" s="46"/>
      <c r="WPJ2991" s="46"/>
      <c r="WPK2991" s="46"/>
      <c r="WPL2991" s="46"/>
      <c r="WPM2991" s="46"/>
      <c r="WPN2991" s="46"/>
      <c r="WPO2991" s="46"/>
      <c r="WPP2991" s="46"/>
      <c r="WPQ2991" s="46"/>
      <c r="WPR2991" s="46"/>
      <c r="WPS2991" s="46"/>
      <c r="WPT2991" s="46"/>
      <c r="WPU2991" s="46"/>
      <c r="WPV2991" s="46"/>
      <c r="WPW2991" s="46"/>
      <c r="WPX2991" s="46"/>
      <c r="WPY2991" s="46"/>
      <c r="WPZ2991" s="46"/>
      <c r="WQA2991" s="46"/>
      <c r="WQB2991" s="46"/>
      <c r="WQC2991" s="46"/>
      <c r="WQD2991" s="46"/>
      <c r="WQE2991" s="46"/>
      <c r="WQF2991" s="46"/>
      <c r="WQG2991" s="46"/>
      <c r="WQH2991" s="46"/>
      <c r="WQI2991" s="46"/>
      <c r="WQJ2991" s="46"/>
      <c r="WQK2991" s="46"/>
      <c r="WQL2991" s="46"/>
      <c r="WQM2991" s="46"/>
      <c r="WQN2991" s="46"/>
      <c r="WQO2991" s="46"/>
      <c r="WQP2991" s="46"/>
      <c r="WQQ2991" s="46"/>
      <c r="WQR2991" s="46"/>
      <c r="WQS2991" s="46"/>
      <c r="WQT2991" s="46"/>
      <c r="WQU2991" s="46"/>
      <c r="WQV2991" s="46"/>
      <c r="WQW2991" s="46"/>
      <c r="WQX2991" s="46"/>
      <c r="WQY2991" s="46"/>
      <c r="WQZ2991" s="46"/>
      <c r="WRA2991" s="46"/>
      <c r="WRB2991" s="46"/>
      <c r="WRC2991" s="46"/>
      <c r="WRD2991" s="46"/>
      <c r="WRE2991" s="46"/>
      <c r="WRF2991" s="46"/>
      <c r="WRG2991" s="46"/>
      <c r="WRH2991" s="46"/>
      <c r="WRI2991" s="46"/>
      <c r="WRJ2991" s="46"/>
      <c r="WRK2991" s="46"/>
      <c r="WRL2991" s="46"/>
      <c r="WRM2991" s="46"/>
      <c r="WRN2991" s="46"/>
      <c r="WRO2991" s="46"/>
      <c r="WRP2991" s="46"/>
      <c r="WRQ2991" s="46"/>
      <c r="WRR2991" s="46"/>
      <c r="WRS2991" s="46"/>
      <c r="WRT2991" s="46"/>
      <c r="WRU2991" s="46"/>
      <c r="WRV2991" s="46"/>
      <c r="WRW2991" s="46"/>
      <c r="WRX2991" s="46"/>
      <c r="WRY2991" s="46"/>
      <c r="WRZ2991" s="46"/>
      <c r="WSA2991" s="46"/>
      <c r="WSB2991" s="46"/>
      <c r="WSC2991" s="46"/>
      <c r="WSD2991" s="46"/>
      <c r="WSE2991" s="46"/>
      <c r="WSF2991" s="46"/>
      <c r="WSG2991" s="46"/>
      <c r="WSH2991" s="46"/>
      <c r="WSI2991" s="46"/>
      <c r="WSJ2991" s="46"/>
      <c r="WSK2991" s="46"/>
      <c r="WSL2991" s="46"/>
      <c r="WSM2991" s="46"/>
      <c r="WSN2991" s="46"/>
      <c r="WSO2991" s="46"/>
      <c r="WSP2991" s="46"/>
      <c r="WSQ2991" s="46"/>
      <c r="WSR2991" s="46"/>
      <c r="WSS2991" s="46"/>
      <c r="WST2991" s="46"/>
      <c r="WSU2991" s="46"/>
      <c r="WSV2991" s="46"/>
      <c r="WSW2991" s="46"/>
      <c r="WSX2991" s="46"/>
      <c r="WSY2991" s="46"/>
      <c r="WSZ2991" s="46"/>
      <c r="WTA2991" s="46"/>
      <c r="WTB2991" s="46"/>
      <c r="WTC2991" s="46"/>
      <c r="WTD2991" s="46"/>
      <c r="WTE2991" s="46"/>
      <c r="WTF2991" s="46"/>
      <c r="WTG2991" s="46"/>
      <c r="WTH2991" s="46"/>
      <c r="WTI2991" s="46"/>
      <c r="WTJ2991" s="46"/>
      <c r="WTK2991" s="46"/>
      <c r="WTL2991" s="46"/>
      <c r="WTM2991" s="46"/>
      <c r="WTN2991" s="46"/>
      <c r="WTO2991" s="46"/>
      <c r="WTP2991" s="46"/>
      <c r="WTQ2991" s="46"/>
      <c r="WTR2991" s="46"/>
      <c r="WTS2991" s="46"/>
      <c r="WTT2991" s="46"/>
      <c r="WTU2991" s="46"/>
      <c r="WTV2991" s="46"/>
      <c r="WTW2991" s="46"/>
      <c r="WTX2991" s="46"/>
      <c r="WTY2991" s="46"/>
      <c r="WTZ2991" s="46"/>
      <c r="WUA2991" s="46"/>
      <c r="WUB2991" s="46"/>
      <c r="WUC2991" s="46"/>
      <c r="WUD2991" s="46"/>
      <c r="WUE2991" s="46"/>
      <c r="WUF2991" s="46"/>
      <c r="WUG2991" s="46"/>
      <c r="WUH2991" s="46"/>
      <c r="WUI2991" s="46"/>
      <c r="WUJ2991" s="46"/>
      <c r="WUK2991" s="46"/>
      <c r="WUL2991" s="46"/>
      <c r="WUM2991" s="46"/>
      <c r="WUN2991" s="46"/>
      <c r="WUO2991" s="46"/>
      <c r="WUP2991" s="46"/>
      <c r="WUQ2991" s="46"/>
      <c r="WUR2991" s="46"/>
      <c r="WUS2991" s="46"/>
      <c r="WUT2991" s="46"/>
      <c r="WUU2991" s="46"/>
      <c r="WUV2991" s="46"/>
      <c r="WUW2991" s="46"/>
      <c r="WUX2991" s="46"/>
      <c r="WUY2991" s="46"/>
      <c r="WUZ2991" s="46"/>
      <c r="WVA2991" s="46"/>
      <c r="WVB2991" s="46"/>
      <c r="WVC2991" s="46"/>
      <c r="WVD2991" s="46"/>
      <c r="WVE2991" s="46"/>
      <c r="WVF2991" s="46"/>
      <c r="WVG2991" s="46"/>
      <c r="WVH2991" s="46"/>
      <c r="WVI2991" s="46"/>
      <c r="WVJ2991" s="46"/>
      <c r="WVK2991" s="46"/>
      <c r="WVL2991" s="46"/>
      <c r="WVM2991" s="46"/>
      <c r="WVN2991" s="46"/>
      <c r="WVO2991" s="46"/>
      <c r="WVP2991" s="46"/>
      <c r="WVQ2991" s="46"/>
      <c r="WVR2991" s="46"/>
      <c r="WVS2991" s="46"/>
      <c r="WVT2991" s="46"/>
      <c r="WVU2991" s="46"/>
      <c r="WVV2991" s="46"/>
      <c r="WVW2991" s="46"/>
      <c r="WVX2991" s="46"/>
      <c r="WVY2991" s="46"/>
      <c r="WVZ2991" s="46"/>
      <c r="WWA2991" s="46"/>
      <c r="WWB2991" s="46"/>
      <c r="WWC2991" s="46"/>
      <c r="WWD2991" s="46"/>
      <c r="WWE2991" s="46"/>
      <c r="WWF2991" s="46"/>
      <c r="WWG2991" s="46"/>
      <c r="WWH2991" s="46"/>
      <c r="WWI2991" s="46"/>
      <c r="WWJ2991" s="46"/>
      <c r="WWK2991" s="46"/>
      <c r="WWL2991" s="46"/>
      <c r="WWM2991" s="46"/>
      <c r="WWN2991" s="46"/>
      <c r="WWO2991" s="46"/>
      <c r="WWP2991" s="46"/>
      <c r="WWQ2991" s="46"/>
      <c r="WWR2991" s="46"/>
      <c r="WWS2991" s="46"/>
      <c r="WWT2991" s="46"/>
      <c r="WWU2991" s="46"/>
      <c r="WWV2991" s="46"/>
      <c r="WWW2991" s="46"/>
      <c r="WWX2991" s="46"/>
      <c r="WWY2991" s="46"/>
      <c r="WWZ2991" s="46"/>
      <c r="WXA2991" s="46"/>
      <c r="WXB2991" s="46"/>
      <c r="WXC2991" s="46"/>
      <c r="WXD2991" s="46"/>
      <c r="WXE2991" s="46"/>
      <c r="WXF2991" s="46"/>
      <c r="WXG2991" s="46"/>
      <c r="WXH2991" s="46"/>
      <c r="WXI2991" s="46"/>
      <c r="WXJ2991" s="46"/>
      <c r="WXK2991" s="46"/>
      <c r="WXL2991" s="46"/>
      <c r="WXM2991" s="46"/>
      <c r="WXN2991" s="46"/>
      <c r="WXO2991" s="46"/>
      <c r="WXP2991" s="46"/>
      <c r="WXQ2991" s="46"/>
      <c r="WXR2991" s="46"/>
      <c r="WXS2991" s="46"/>
      <c r="WXT2991" s="46"/>
      <c r="WXU2991" s="46"/>
      <c r="WXV2991" s="46"/>
      <c r="WXW2991" s="46"/>
      <c r="WXX2991" s="46"/>
      <c r="WXY2991" s="46"/>
      <c r="WXZ2991" s="46"/>
      <c r="WYA2991" s="46"/>
      <c r="WYB2991" s="46"/>
      <c r="WYC2991" s="46"/>
      <c r="WYD2991" s="46"/>
      <c r="WYE2991" s="46"/>
      <c r="WYF2991" s="46"/>
      <c r="WYG2991" s="46"/>
      <c r="WYH2991" s="46"/>
      <c r="WYI2991" s="46"/>
      <c r="WYJ2991" s="46"/>
      <c r="WYK2991" s="46"/>
      <c r="WYL2991" s="46"/>
      <c r="WYM2991" s="46"/>
      <c r="WYN2991" s="46"/>
      <c r="WYO2991" s="46"/>
      <c r="WYP2991" s="46"/>
      <c r="WYQ2991" s="46"/>
      <c r="WYR2991" s="46"/>
      <c r="WYS2991" s="46"/>
      <c r="WYT2991" s="46"/>
      <c r="WYU2991" s="46"/>
      <c r="WYV2991" s="46"/>
      <c r="WYW2991" s="46"/>
      <c r="WYX2991" s="46"/>
      <c r="WYY2991" s="46"/>
      <c r="WYZ2991" s="46"/>
      <c r="WZA2991" s="46"/>
      <c r="WZB2991" s="46"/>
      <c r="WZC2991" s="46"/>
      <c r="WZD2991" s="46"/>
      <c r="WZE2991" s="46"/>
      <c r="WZF2991" s="46"/>
      <c r="WZG2991" s="46"/>
      <c r="WZH2991" s="46"/>
      <c r="WZI2991" s="46"/>
      <c r="WZJ2991" s="46"/>
      <c r="WZK2991" s="46"/>
      <c r="WZL2991" s="46"/>
      <c r="WZM2991" s="46"/>
      <c r="WZN2991" s="46"/>
      <c r="WZO2991" s="46"/>
      <c r="WZP2991" s="46"/>
      <c r="WZQ2991" s="46"/>
      <c r="WZR2991" s="46"/>
      <c r="WZS2991" s="46"/>
      <c r="WZT2991" s="46"/>
      <c r="WZU2991" s="46"/>
      <c r="WZV2991" s="46"/>
      <c r="WZW2991" s="46"/>
      <c r="WZX2991" s="46"/>
      <c r="WZY2991" s="46"/>
      <c r="WZZ2991" s="46"/>
      <c r="XAA2991" s="46"/>
      <c r="XAB2991" s="46"/>
      <c r="XAC2991" s="46"/>
      <c r="XAD2991" s="46"/>
      <c r="XAE2991" s="46"/>
      <c r="XAF2991" s="46"/>
      <c r="XAG2991" s="46"/>
      <c r="XAH2991" s="46"/>
      <c r="XAI2991" s="46"/>
      <c r="XAJ2991" s="46"/>
      <c r="XAK2991" s="46"/>
      <c r="XAL2991" s="46"/>
      <c r="XAM2991" s="46"/>
      <c r="XAN2991" s="46"/>
      <c r="XAO2991" s="46"/>
      <c r="XAP2991" s="46"/>
      <c r="XAQ2991" s="46"/>
      <c r="XAR2991" s="46"/>
      <c r="XAS2991" s="46"/>
      <c r="XAT2991" s="46"/>
      <c r="XAU2991" s="46"/>
      <c r="XAV2991" s="46"/>
      <c r="XAW2991" s="46"/>
      <c r="XAX2991" s="46"/>
      <c r="XAY2991" s="46"/>
      <c r="XAZ2991" s="46"/>
      <c r="XBA2991" s="46"/>
      <c r="XBB2991" s="46"/>
      <c r="XBC2991" s="46"/>
      <c r="XBD2991" s="46"/>
      <c r="XBE2991" s="46"/>
      <c r="XBF2991" s="46"/>
      <c r="XBG2991" s="46"/>
      <c r="XBH2991" s="46"/>
      <c r="XBI2991" s="46"/>
      <c r="XBJ2991" s="46"/>
      <c r="XBK2991" s="46"/>
      <c r="XBL2991" s="46"/>
      <c r="XBM2991" s="46"/>
      <c r="XBN2991" s="46"/>
      <c r="XBO2991" s="46"/>
      <c r="XBP2991" s="46"/>
      <c r="XBQ2991" s="46"/>
      <c r="XBR2991" s="46"/>
      <c r="XBS2991" s="46"/>
      <c r="XBT2991" s="46"/>
      <c r="XBU2991" s="46"/>
      <c r="XBV2991" s="46"/>
      <c r="XBW2991" s="46"/>
      <c r="XBX2991" s="46"/>
      <c r="XBY2991" s="46"/>
      <c r="XBZ2991" s="46"/>
      <c r="XCA2991" s="46"/>
      <c r="XCB2991" s="46"/>
      <c r="XCC2991" s="46"/>
      <c r="XCD2991" s="46"/>
      <c r="XCE2991" s="46"/>
      <c r="XCF2991" s="46"/>
      <c r="XCG2991" s="46"/>
      <c r="XCH2991" s="46"/>
      <c r="XCI2991" s="46"/>
      <c r="XCJ2991" s="46"/>
      <c r="XCK2991" s="46"/>
      <c r="XCL2991" s="46"/>
      <c r="XCM2991" s="46"/>
      <c r="XCN2991" s="46"/>
      <c r="XCO2991" s="46"/>
      <c r="XCP2991" s="46"/>
      <c r="XCQ2991" s="46"/>
      <c r="XCR2991" s="46"/>
      <c r="XCS2991" s="46"/>
      <c r="XCT2991" s="46"/>
      <c r="XCU2991" s="46"/>
      <c r="XCV2991" s="46"/>
      <c r="XCW2991" s="46"/>
      <c r="XCX2991" s="46"/>
      <c r="XCY2991" s="46"/>
      <c r="XCZ2991" s="46"/>
      <c r="XDA2991" s="46"/>
      <c r="XDB2991" s="46"/>
      <c r="XDC2991" s="46"/>
      <c r="XDD2991" s="46"/>
      <c r="XDE2991" s="46"/>
      <c r="XDF2991" s="46"/>
      <c r="XDG2991" s="46"/>
      <c r="XDH2991" s="46"/>
      <c r="XDI2991" s="46"/>
      <c r="XDJ2991" s="46"/>
      <c r="XDK2991" s="46"/>
      <c r="XDL2991" s="46"/>
      <c r="XDM2991" s="46"/>
      <c r="XDN2991" s="46"/>
      <c r="XDO2991" s="46"/>
      <c r="XDP2991" s="46"/>
      <c r="XDQ2991" s="46"/>
      <c r="XDR2991" s="46"/>
      <c r="XDS2991" s="46"/>
      <c r="XDT2991" s="46"/>
      <c r="XDU2991" s="46"/>
      <c r="XDV2991" s="46"/>
      <c r="XDW2991" s="46"/>
      <c r="XDX2991" s="46"/>
      <c r="XDY2991" s="46"/>
      <c r="XDZ2991" s="46"/>
      <c r="XEA2991" s="46"/>
      <c r="XEB2991" s="46"/>
      <c r="XEC2991" s="46"/>
      <c r="XED2991" s="46"/>
      <c r="XEE2991" s="46"/>
      <c r="XEF2991" s="46"/>
      <c r="XEG2991" s="46"/>
      <c r="XEH2991" s="46"/>
      <c r="XEI2991" s="46"/>
      <c r="XEJ2991" s="46"/>
      <c r="XEK2991" s="46"/>
      <c r="XEL2991" s="46"/>
      <c r="XEM2991" s="46"/>
      <c r="XEN2991" s="46"/>
      <c r="XEO2991" s="46"/>
      <c r="XEP2991" s="46"/>
      <c r="XEQ2991" s="46"/>
      <c r="XER2991" s="46"/>
      <c r="XES2991" s="46"/>
      <c r="XET2991" s="46"/>
      <c r="XEU2991" s="46"/>
      <c r="XEV2991" s="46"/>
      <c r="XEW2991" s="46"/>
      <c r="XEX2991" s="46"/>
      <c r="XEY2991" s="46"/>
      <c r="XEZ2991" s="46"/>
      <c r="XFA2991" s="46"/>
      <c r="XFB2991" s="46"/>
      <c r="XFC2991" s="46"/>
    </row>
    <row r="2992" spans="1:16383" s="46" customFormat="1" ht="15" customHeight="1" x14ac:dyDescent="0.2">
      <c r="A2992" s="7"/>
      <c r="B2992" s="24"/>
      <c r="C2992" s="21"/>
      <c r="D2992" s="54"/>
      <c r="E2992" s="35"/>
      <c r="F2992" s="21"/>
      <c r="G2992" s="21"/>
      <c r="H2992" s="21"/>
      <c r="I2992" s="21"/>
      <c r="J2992" s="21"/>
      <c r="K2992" s="21"/>
      <c r="L2992" s="21"/>
      <c r="M2992" s="21"/>
      <c r="N2992" s="21"/>
      <c r="O2992" s="21"/>
      <c r="P2992" s="21"/>
      <c r="Q2992" s="21"/>
      <c r="R2992" s="21"/>
      <c r="S2992" s="21"/>
      <c r="T2992" s="21"/>
      <c r="U2992" s="41"/>
      <c r="V2992" s="55"/>
      <c r="W2992" s="55"/>
    </row>
    <row r="2993" spans="1:16383" s="47" customFormat="1" ht="15" customHeight="1" x14ac:dyDescent="0.2">
      <c r="A2993" s="7"/>
      <c r="B2993" s="24"/>
      <c r="C2993" s="21"/>
      <c r="D2993" s="54"/>
      <c r="E2993" s="35"/>
      <c r="F2993" s="21"/>
      <c r="G2993" s="21"/>
      <c r="H2993" s="21"/>
      <c r="I2993" s="21"/>
      <c r="J2993" s="21"/>
      <c r="K2993" s="21"/>
      <c r="L2993" s="21"/>
      <c r="M2993" s="21"/>
      <c r="N2993" s="21"/>
      <c r="O2993" s="21"/>
      <c r="P2993" s="21"/>
      <c r="Q2993" s="21"/>
      <c r="R2993" s="21"/>
      <c r="S2993" s="21"/>
      <c r="T2993" s="21"/>
      <c r="U2993" s="41"/>
      <c r="V2993" s="55"/>
      <c r="W2993" s="55"/>
      <c r="X2993" s="126"/>
    </row>
    <row r="2994" spans="1:16383" s="47" customFormat="1" ht="15" customHeight="1" x14ac:dyDescent="0.2">
      <c r="A2994" s="7"/>
      <c r="B2994" s="24"/>
      <c r="C2994" s="21"/>
      <c r="D2994" s="54"/>
      <c r="E2994" s="35"/>
      <c r="F2994" s="21"/>
      <c r="G2994" s="21"/>
      <c r="H2994" s="21"/>
      <c r="I2994" s="21"/>
      <c r="J2994" s="21"/>
      <c r="K2994" s="21"/>
      <c r="L2994" s="21"/>
      <c r="M2994" s="21"/>
      <c r="N2994" s="21"/>
      <c r="O2994" s="21"/>
      <c r="P2994" s="21"/>
      <c r="Q2994" s="21"/>
      <c r="R2994" s="21"/>
      <c r="S2994" s="21"/>
      <c r="T2994" s="21"/>
      <c r="U2994" s="41"/>
      <c r="V2994" s="55"/>
      <c r="W2994" s="55"/>
    </row>
    <row r="2995" spans="1:16383" s="47" customFormat="1" ht="15" customHeight="1" x14ac:dyDescent="0.2">
      <c r="A2995" s="7"/>
      <c r="B2995" s="24"/>
      <c r="C2995" s="21"/>
      <c r="D2995" s="54"/>
      <c r="E2995" s="35"/>
      <c r="F2995" s="21"/>
      <c r="G2995" s="21"/>
      <c r="H2995" s="21"/>
      <c r="I2995" s="21"/>
      <c r="J2995" s="21"/>
      <c r="K2995" s="21"/>
      <c r="L2995" s="21"/>
      <c r="M2995" s="21"/>
      <c r="N2995" s="21"/>
      <c r="O2995" s="21"/>
      <c r="P2995" s="21"/>
      <c r="Q2995" s="21"/>
      <c r="R2995" s="21"/>
      <c r="S2995" s="21"/>
      <c r="T2995" s="21"/>
      <c r="U2995" s="41"/>
      <c r="V2995" s="55"/>
      <c r="W2995" s="55"/>
    </row>
    <row r="2996" spans="1:16383" s="47" customFormat="1" ht="15" customHeight="1" x14ac:dyDescent="0.2">
      <c r="A2996" s="7"/>
      <c r="B2996" s="24"/>
      <c r="C2996" s="21"/>
      <c r="D2996" s="54"/>
      <c r="E2996" s="35"/>
      <c r="F2996" s="21"/>
      <c r="G2996" s="21"/>
      <c r="H2996" s="21"/>
      <c r="I2996" s="21"/>
      <c r="J2996" s="21"/>
      <c r="K2996" s="21"/>
      <c r="L2996" s="21"/>
      <c r="M2996" s="21"/>
      <c r="N2996" s="21"/>
      <c r="O2996" s="21"/>
      <c r="P2996" s="21"/>
      <c r="Q2996" s="21"/>
      <c r="R2996" s="21"/>
      <c r="S2996" s="21"/>
      <c r="T2996" s="21"/>
      <c r="U2996" s="41"/>
      <c r="V2996" s="55"/>
      <c r="W2996" s="55"/>
    </row>
    <row r="2997" spans="1:16383" s="47" customFormat="1" ht="15" customHeight="1" x14ac:dyDescent="0.2">
      <c r="A2997" s="7"/>
      <c r="B2997" s="24"/>
      <c r="C2997" s="21"/>
      <c r="D2997" s="54"/>
      <c r="E2997" s="35"/>
      <c r="F2997" s="21"/>
      <c r="G2997" s="21"/>
      <c r="H2997" s="21"/>
      <c r="I2997" s="21"/>
      <c r="J2997" s="21"/>
      <c r="K2997" s="21"/>
      <c r="L2997" s="21"/>
      <c r="M2997" s="21"/>
      <c r="N2997" s="21"/>
      <c r="O2997" s="21"/>
      <c r="P2997" s="21"/>
      <c r="Q2997" s="21"/>
      <c r="R2997" s="21"/>
      <c r="S2997" s="21"/>
      <c r="T2997" s="21"/>
      <c r="U2997" s="41"/>
      <c r="V2997" s="55"/>
      <c r="W2997" s="55"/>
      <c r="X2997" s="126"/>
    </row>
    <row r="2998" spans="1:16383" s="84" customFormat="1" ht="15" customHeight="1" x14ac:dyDescent="0.2">
      <c r="A2998" s="7"/>
      <c r="B2998" s="24"/>
      <c r="C2998" s="21"/>
      <c r="D2998" s="54"/>
      <c r="E2998" s="35"/>
      <c r="F2998" s="21"/>
      <c r="G2998" s="21"/>
      <c r="H2998" s="21"/>
      <c r="I2998" s="21"/>
      <c r="J2998" s="21"/>
      <c r="K2998" s="21"/>
      <c r="L2998" s="21"/>
      <c r="M2998" s="21"/>
      <c r="N2998" s="21"/>
      <c r="O2998" s="21"/>
      <c r="P2998" s="21"/>
      <c r="Q2998" s="21"/>
      <c r="R2998" s="21"/>
      <c r="S2998" s="21"/>
      <c r="T2998" s="21"/>
      <c r="U2998" s="41"/>
      <c r="V2998" s="55"/>
      <c r="W2998" s="55"/>
      <c r="X2998" s="46"/>
      <c r="Y2998" s="46"/>
      <c r="Z2998" s="46"/>
      <c r="AA2998" s="46"/>
      <c r="AB2998" s="46"/>
      <c r="AC2998" s="46"/>
      <c r="AD2998" s="46"/>
      <c r="AE2998" s="46"/>
      <c r="AF2998" s="46"/>
      <c r="AG2998" s="46"/>
      <c r="AH2998" s="46"/>
      <c r="AI2998" s="46"/>
      <c r="AJ2998" s="46"/>
      <c r="AK2998" s="46"/>
      <c r="AL2998" s="46"/>
      <c r="AM2998" s="46"/>
      <c r="AN2998" s="46"/>
      <c r="AO2998" s="46"/>
      <c r="AP2998" s="46"/>
      <c r="AQ2998" s="46"/>
      <c r="AR2998" s="46"/>
      <c r="AS2998" s="46"/>
      <c r="AT2998" s="46"/>
      <c r="AU2998" s="46"/>
      <c r="AV2998" s="46"/>
      <c r="AW2998" s="46"/>
      <c r="AX2998" s="46"/>
      <c r="AY2998" s="46"/>
      <c r="AZ2998" s="46"/>
      <c r="BA2998" s="46"/>
      <c r="BB2998" s="46"/>
      <c r="BC2998" s="46"/>
      <c r="BD2998" s="46"/>
      <c r="BE2998" s="46"/>
      <c r="BF2998" s="46"/>
      <c r="BG2998" s="46"/>
      <c r="BH2998" s="46"/>
      <c r="BI2998" s="46"/>
      <c r="BJ2998" s="46"/>
      <c r="BK2998" s="46"/>
      <c r="BL2998" s="46"/>
      <c r="BM2998" s="46"/>
      <c r="BN2998" s="46"/>
      <c r="BO2998" s="46"/>
      <c r="BP2998" s="46"/>
      <c r="BQ2998" s="46"/>
      <c r="BR2998" s="46"/>
      <c r="BS2998" s="46"/>
      <c r="BT2998" s="46"/>
      <c r="BU2998" s="46"/>
      <c r="BV2998" s="46"/>
      <c r="BW2998" s="46"/>
      <c r="BX2998" s="46"/>
      <c r="BY2998" s="46"/>
      <c r="BZ2998" s="46"/>
      <c r="CA2998" s="46"/>
      <c r="CB2998" s="46"/>
      <c r="CC2998" s="46"/>
      <c r="CD2998" s="46"/>
      <c r="CE2998" s="46"/>
      <c r="CF2998" s="46"/>
      <c r="CG2998" s="46"/>
      <c r="CH2998" s="46"/>
      <c r="CI2998" s="46"/>
      <c r="CJ2998" s="46"/>
      <c r="CK2998" s="46"/>
      <c r="CL2998" s="46"/>
      <c r="CM2998" s="46"/>
      <c r="CN2998" s="46"/>
      <c r="CO2998" s="46"/>
      <c r="CP2998" s="46"/>
      <c r="CQ2998" s="46"/>
      <c r="CR2998" s="46"/>
      <c r="CS2998" s="46"/>
      <c r="CT2998" s="46"/>
      <c r="CU2998" s="46"/>
      <c r="CV2998" s="46"/>
      <c r="CW2998" s="46"/>
      <c r="CX2998" s="46"/>
      <c r="CY2998" s="46"/>
      <c r="CZ2998" s="46"/>
      <c r="DA2998" s="46"/>
      <c r="DB2998" s="46"/>
      <c r="DC2998" s="46"/>
      <c r="DD2998" s="46"/>
      <c r="DE2998" s="46"/>
      <c r="DF2998" s="46"/>
      <c r="DG2998" s="46"/>
      <c r="DH2998" s="46"/>
      <c r="DI2998" s="46"/>
      <c r="DJ2998" s="46"/>
      <c r="DK2998" s="46"/>
      <c r="DL2998" s="46"/>
      <c r="DM2998" s="46"/>
      <c r="DN2998" s="46"/>
      <c r="DO2998" s="46"/>
      <c r="DP2998" s="46"/>
      <c r="DQ2998" s="46"/>
      <c r="DR2998" s="46"/>
      <c r="DS2998" s="46"/>
      <c r="DT2998" s="46"/>
      <c r="DU2998" s="46"/>
      <c r="DV2998" s="46"/>
      <c r="DW2998" s="46"/>
      <c r="DX2998" s="46"/>
      <c r="DY2998" s="46"/>
      <c r="DZ2998" s="46"/>
      <c r="EA2998" s="46"/>
      <c r="EB2998" s="46"/>
      <c r="EC2998" s="46"/>
      <c r="ED2998" s="46"/>
      <c r="EE2998" s="46"/>
      <c r="EF2998" s="46"/>
      <c r="EG2998" s="46"/>
      <c r="EH2998" s="46"/>
      <c r="EI2998" s="46"/>
      <c r="EJ2998" s="46"/>
      <c r="EK2998" s="46"/>
      <c r="EL2998" s="46"/>
      <c r="EM2998" s="46"/>
      <c r="EN2998" s="46"/>
      <c r="EO2998" s="46"/>
      <c r="EP2998" s="46"/>
      <c r="EQ2998" s="46"/>
      <c r="ER2998" s="46"/>
      <c r="ES2998" s="46"/>
      <c r="ET2998" s="46"/>
      <c r="EU2998" s="46"/>
      <c r="EV2998" s="46"/>
      <c r="EW2998" s="46"/>
      <c r="EX2998" s="46"/>
      <c r="EY2998" s="46"/>
      <c r="EZ2998" s="46"/>
      <c r="FA2998" s="46"/>
      <c r="FB2998" s="46"/>
      <c r="FC2998" s="46"/>
      <c r="FD2998" s="46"/>
      <c r="FE2998" s="46"/>
      <c r="FF2998" s="46"/>
      <c r="FG2998" s="46"/>
      <c r="FH2998" s="46"/>
      <c r="FI2998" s="46"/>
      <c r="FJ2998" s="46"/>
      <c r="FK2998" s="46"/>
      <c r="FL2998" s="46"/>
      <c r="FM2998" s="46"/>
      <c r="FN2998" s="46"/>
      <c r="FO2998" s="46"/>
      <c r="FP2998" s="46"/>
      <c r="FQ2998" s="46"/>
      <c r="FR2998" s="46"/>
      <c r="FS2998" s="46"/>
      <c r="FT2998" s="46"/>
      <c r="FU2998" s="46"/>
      <c r="FV2998" s="46"/>
      <c r="FW2998" s="46"/>
      <c r="FX2998" s="46"/>
      <c r="FY2998" s="46"/>
      <c r="FZ2998" s="46"/>
      <c r="GA2998" s="46"/>
      <c r="GB2998" s="46"/>
      <c r="GC2998" s="46"/>
      <c r="GD2998" s="46"/>
      <c r="GE2998" s="46"/>
      <c r="GF2998" s="46"/>
      <c r="GG2998" s="46"/>
      <c r="GH2998" s="46"/>
      <c r="GI2998" s="46"/>
      <c r="GJ2998" s="46"/>
      <c r="GK2998" s="46"/>
      <c r="GL2998" s="46"/>
      <c r="GM2998" s="46"/>
      <c r="GN2998" s="46"/>
      <c r="GO2998" s="46"/>
      <c r="GP2998" s="46"/>
      <c r="GQ2998" s="46"/>
      <c r="GR2998" s="46"/>
      <c r="GS2998" s="46"/>
      <c r="GT2998" s="46"/>
      <c r="GU2998" s="46"/>
      <c r="GV2998" s="46"/>
      <c r="GW2998" s="46"/>
      <c r="GX2998" s="46"/>
      <c r="GY2998" s="46"/>
      <c r="GZ2998" s="46"/>
      <c r="HA2998" s="46"/>
      <c r="HB2998" s="46"/>
      <c r="HC2998" s="46"/>
      <c r="HD2998" s="46"/>
      <c r="HE2998" s="46"/>
      <c r="HF2998" s="46"/>
      <c r="HG2998" s="46"/>
      <c r="HH2998" s="46"/>
      <c r="HI2998" s="46"/>
      <c r="HJ2998" s="46"/>
      <c r="HK2998" s="46"/>
      <c r="HL2998" s="46"/>
      <c r="HM2998" s="46"/>
      <c r="HN2998" s="46"/>
      <c r="HO2998" s="46"/>
      <c r="HP2998" s="46"/>
      <c r="HQ2998" s="46"/>
      <c r="HR2998" s="46"/>
      <c r="HS2998" s="46"/>
      <c r="HT2998" s="46"/>
      <c r="HU2998" s="46"/>
      <c r="HV2998" s="46"/>
      <c r="HW2998" s="46"/>
      <c r="HX2998" s="46"/>
      <c r="HY2998" s="46"/>
      <c r="HZ2998" s="46"/>
      <c r="IA2998" s="46"/>
      <c r="IB2998" s="46"/>
      <c r="IC2998" s="46"/>
      <c r="ID2998" s="46"/>
      <c r="IE2998" s="46"/>
      <c r="IF2998" s="46"/>
      <c r="IG2998" s="46"/>
      <c r="IH2998" s="46"/>
      <c r="II2998" s="46"/>
      <c r="IJ2998" s="46"/>
      <c r="IK2998" s="46"/>
      <c r="IL2998" s="46"/>
      <c r="IM2998" s="46"/>
      <c r="IN2998" s="46"/>
      <c r="IO2998" s="46"/>
      <c r="IP2998" s="46"/>
      <c r="IQ2998" s="46"/>
      <c r="IR2998" s="46"/>
      <c r="IS2998" s="46"/>
      <c r="IT2998" s="46"/>
      <c r="IU2998" s="46"/>
      <c r="IV2998" s="46"/>
      <c r="IW2998" s="46"/>
      <c r="IX2998" s="46"/>
      <c r="IY2998" s="46"/>
      <c r="IZ2998" s="46"/>
      <c r="JA2998" s="46"/>
      <c r="JB2998" s="46"/>
      <c r="JC2998" s="46"/>
      <c r="JD2998" s="46"/>
      <c r="JE2998" s="46"/>
      <c r="JF2998" s="46"/>
      <c r="JG2998" s="46"/>
      <c r="JH2998" s="46"/>
      <c r="JI2998" s="46"/>
      <c r="JJ2998" s="46"/>
      <c r="JK2998" s="46"/>
      <c r="JL2998" s="46"/>
      <c r="JM2998" s="46"/>
      <c r="JN2998" s="46"/>
      <c r="JO2998" s="46"/>
      <c r="JP2998" s="46"/>
      <c r="JQ2998" s="46"/>
      <c r="JR2998" s="46"/>
      <c r="JS2998" s="46"/>
      <c r="JT2998" s="46"/>
      <c r="JU2998" s="46"/>
      <c r="JV2998" s="46"/>
      <c r="JW2998" s="46"/>
      <c r="JX2998" s="46"/>
      <c r="JY2998" s="46"/>
      <c r="JZ2998" s="46"/>
      <c r="KA2998" s="46"/>
      <c r="KB2998" s="46"/>
      <c r="KC2998" s="46"/>
      <c r="KD2998" s="46"/>
      <c r="KE2998" s="46"/>
      <c r="KF2998" s="46"/>
      <c r="KG2998" s="46"/>
      <c r="KH2998" s="46"/>
      <c r="KI2998" s="46"/>
      <c r="KJ2998" s="46"/>
      <c r="KK2998" s="46"/>
      <c r="KL2998" s="46"/>
      <c r="KM2998" s="46"/>
      <c r="KN2998" s="46"/>
      <c r="KO2998" s="46"/>
      <c r="KP2998" s="46"/>
      <c r="KQ2998" s="46"/>
      <c r="KR2998" s="46"/>
      <c r="KS2998" s="46"/>
      <c r="KT2998" s="46"/>
      <c r="KU2998" s="46"/>
      <c r="KV2998" s="46"/>
      <c r="KW2998" s="46"/>
      <c r="KX2998" s="46"/>
      <c r="KY2998" s="46"/>
      <c r="KZ2998" s="46"/>
      <c r="LA2998" s="46"/>
      <c r="LB2998" s="46"/>
      <c r="LC2998" s="46"/>
      <c r="LD2998" s="46"/>
      <c r="LE2998" s="46"/>
      <c r="LF2998" s="46"/>
      <c r="LG2998" s="46"/>
      <c r="LH2998" s="46"/>
      <c r="LI2998" s="46"/>
      <c r="LJ2998" s="46"/>
      <c r="LK2998" s="46"/>
      <c r="LL2998" s="46"/>
      <c r="LM2998" s="46"/>
      <c r="LN2998" s="46"/>
      <c r="LO2998" s="46"/>
      <c r="LP2998" s="46"/>
      <c r="LQ2998" s="46"/>
      <c r="LR2998" s="46"/>
      <c r="LS2998" s="46"/>
      <c r="LT2998" s="46"/>
      <c r="LU2998" s="46"/>
      <c r="LV2998" s="46"/>
      <c r="LW2998" s="46"/>
      <c r="LX2998" s="46"/>
      <c r="LY2998" s="46"/>
      <c r="LZ2998" s="46"/>
      <c r="MA2998" s="46"/>
      <c r="MB2998" s="46"/>
      <c r="MC2998" s="46"/>
      <c r="MD2998" s="46"/>
      <c r="ME2998" s="46"/>
      <c r="MF2998" s="46"/>
      <c r="MG2998" s="46"/>
      <c r="MH2998" s="46"/>
      <c r="MI2998" s="46"/>
      <c r="MJ2998" s="46"/>
      <c r="MK2998" s="46"/>
      <c r="ML2998" s="46"/>
      <c r="MM2998" s="46"/>
      <c r="MN2998" s="46"/>
      <c r="MO2998" s="46"/>
      <c r="MP2998" s="46"/>
      <c r="MQ2998" s="46"/>
      <c r="MR2998" s="46"/>
      <c r="MS2998" s="46"/>
      <c r="MT2998" s="46"/>
      <c r="MU2998" s="46"/>
      <c r="MV2998" s="46"/>
      <c r="MW2998" s="46"/>
      <c r="MX2998" s="46"/>
      <c r="MY2998" s="46"/>
      <c r="MZ2998" s="46"/>
      <c r="NA2998" s="46"/>
      <c r="NB2998" s="46"/>
      <c r="NC2998" s="46"/>
      <c r="ND2998" s="46"/>
      <c r="NE2998" s="46"/>
      <c r="NF2998" s="46"/>
      <c r="NG2998" s="46"/>
      <c r="NH2998" s="46"/>
      <c r="NI2998" s="46"/>
      <c r="NJ2998" s="46"/>
      <c r="NK2998" s="46"/>
      <c r="NL2998" s="46"/>
      <c r="NM2998" s="46"/>
      <c r="NN2998" s="46"/>
      <c r="NO2998" s="46"/>
      <c r="NP2998" s="46"/>
      <c r="NQ2998" s="46"/>
      <c r="NR2998" s="46"/>
      <c r="NS2998" s="46"/>
      <c r="NT2998" s="46"/>
      <c r="NU2998" s="46"/>
      <c r="NV2998" s="46"/>
      <c r="NW2998" s="46"/>
      <c r="NX2998" s="46"/>
      <c r="NY2998" s="46"/>
      <c r="NZ2998" s="46"/>
      <c r="OA2998" s="46"/>
      <c r="OB2998" s="46"/>
      <c r="OC2998" s="46"/>
      <c r="OD2998" s="46"/>
      <c r="OE2998" s="46"/>
      <c r="OF2998" s="46"/>
      <c r="OG2998" s="46"/>
      <c r="OH2998" s="46"/>
      <c r="OI2998" s="46"/>
      <c r="OJ2998" s="46"/>
      <c r="OK2998" s="46"/>
      <c r="OL2998" s="46"/>
      <c r="OM2998" s="46"/>
      <c r="ON2998" s="46"/>
      <c r="OO2998" s="46"/>
      <c r="OP2998" s="46"/>
      <c r="OQ2998" s="46"/>
      <c r="OR2998" s="46"/>
      <c r="OS2998" s="46"/>
      <c r="OT2998" s="46"/>
      <c r="OU2998" s="46"/>
      <c r="OV2998" s="46"/>
      <c r="OW2998" s="46"/>
      <c r="OX2998" s="46"/>
      <c r="OY2998" s="46"/>
      <c r="OZ2998" s="46"/>
      <c r="PA2998" s="46"/>
      <c r="PB2998" s="46"/>
      <c r="PC2998" s="46"/>
      <c r="PD2998" s="46"/>
      <c r="PE2998" s="46"/>
      <c r="PF2998" s="46"/>
      <c r="PG2998" s="46"/>
      <c r="PH2998" s="46"/>
      <c r="PI2998" s="46"/>
      <c r="PJ2998" s="46"/>
      <c r="PK2998" s="46"/>
      <c r="PL2998" s="46"/>
      <c r="PM2998" s="46"/>
      <c r="PN2998" s="46"/>
      <c r="PO2998" s="46"/>
      <c r="PP2998" s="46"/>
      <c r="PQ2998" s="46"/>
      <c r="PR2998" s="46"/>
      <c r="PS2998" s="46"/>
      <c r="PT2998" s="46"/>
      <c r="PU2998" s="46"/>
      <c r="PV2998" s="46"/>
      <c r="PW2998" s="46"/>
      <c r="PX2998" s="46"/>
      <c r="PY2998" s="46"/>
      <c r="PZ2998" s="46"/>
      <c r="QA2998" s="46"/>
      <c r="QB2998" s="46"/>
      <c r="QC2998" s="46"/>
      <c r="QD2998" s="46"/>
      <c r="QE2998" s="46"/>
      <c r="QF2998" s="46"/>
      <c r="QG2998" s="46"/>
      <c r="QH2998" s="46"/>
      <c r="QI2998" s="46"/>
      <c r="QJ2998" s="46"/>
      <c r="QK2998" s="46"/>
      <c r="QL2998" s="46"/>
      <c r="QM2998" s="46"/>
      <c r="QN2998" s="46"/>
      <c r="QO2998" s="46"/>
      <c r="QP2998" s="46"/>
      <c r="QQ2998" s="46"/>
      <c r="QR2998" s="46"/>
      <c r="QS2998" s="46"/>
      <c r="QT2998" s="46"/>
      <c r="QU2998" s="46"/>
      <c r="QV2998" s="46"/>
      <c r="QW2998" s="46"/>
      <c r="QX2998" s="46"/>
      <c r="QY2998" s="46"/>
      <c r="QZ2998" s="46"/>
      <c r="RA2998" s="46"/>
      <c r="RB2998" s="46"/>
      <c r="RC2998" s="46"/>
      <c r="RD2998" s="46"/>
      <c r="RE2998" s="46"/>
      <c r="RF2998" s="46"/>
      <c r="RG2998" s="46"/>
      <c r="RH2998" s="46"/>
      <c r="RI2998" s="46"/>
      <c r="RJ2998" s="46"/>
      <c r="RK2998" s="46"/>
      <c r="RL2998" s="46"/>
      <c r="RM2998" s="46"/>
      <c r="RN2998" s="46"/>
      <c r="RO2998" s="46"/>
      <c r="RP2998" s="46"/>
      <c r="RQ2998" s="46"/>
      <c r="RR2998" s="46"/>
      <c r="RS2998" s="46"/>
      <c r="RT2998" s="46"/>
      <c r="RU2998" s="46"/>
      <c r="RV2998" s="46"/>
      <c r="RW2998" s="46"/>
      <c r="RX2998" s="46"/>
      <c r="RY2998" s="46"/>
      <c r="RZ2998" s="46"/>
      <c r="SA2998" s="46"/>
      <c r="SB2998" s="46"/>
      <c r="SC2998" s="46"/>
      <c r="SD2998" s="46"/>
      <c r="SE2998" s="46"/>
      <c r="SF2998" s="46"/>
      <c r="SG2998" s="46"/>
      <c r="SH2998" s="46"/>
      <c r="SI2998" s="46"/>
      <c r="SJ2998" s="46"/>
      <c r="SK2998" s="46"/>
      <c r="SL2998" s="46"/>
      <c r="SM2998" s="46"/>
      <c r="SN2998" s="46"/>
      <c r="SO2998" s="46"/>
      <c r="SP2998" s="46"/>
      <c r="SQ2998" s="46"/>
      <c r="SR2998" s="46"/>
      <c r="SS2998" s="46"/>
      <c r="ST2998" s="46"/>
      <c r="SU2998" s="46"/>
      <c r="SV2998" s="46"/>
      <c r="SW2998" s="46"/>
      <c r="SX2998" s="46"/>
      <c r="SY2998" s="46"/>
      <c r="SZ2998" s="46"/>
      <c r="TA2998" s="46"/>
      <c r="TB2998" s="46"/>
      <c r="TC2998" s="46"/>
      <c r="TD2998" s="46"/>
      <c r="TE2998" s="46"/>
      <c r="TF2998" s="46"/>
      <c r="TG2998" s="46"/>
      <c r="TH2998" s="46"/>
      <c r="TI2998" s="46"/>
      <c r="TJ2998" s="46"/>
      <c r="TK2998" s="46"/>
      <c r="TL2998" s="46"/>
      <c r="TM2998" s="46"/>
      <c r="TN2998" s="46"/>
      <c r="TO2998" s="46"/>
      <c r="TP2998" s="46"/>
      <c r="TQ2998" s="46"/>
      <c r="TR2998" s="46"/>
      <c r="TS2998" s="46"/>
      <c r="TT2998" s="46"/>
      <c r="TU2998" s="46"/>
      <c r="TV2998" s="46"/>
      <c r="TW2998" s="46"/>
      <c r="TX2998" s="46"/>
      <c r="TY2998" s="46"/>
      <c r="TZ2998" s="46"/>
      <c r="UA2998" s="46"/>
      <c r="UB2998" s="46"/>
      <c r="UC2998" s="46"/>
      <c r="UD2998" s="46"/>
      <c r="UE2998" s="46"/>
      <c r="UF2998" s="46"/>
      <c r="UG2998" s="46"/>
      <c r="UH2998" s="46"/>
      <c r="UI2998" s="46"/>
      <c r="UJ2998" s="46"/>
      <c r="UK2998" s="46"/>
      <c r="UL2998" s="46"/>
      <c r="UM2998" s="46"/>
      <c r="UN2998" s="46"/>
      <c r="UO2998" s="46"/>
      <c r="UP2998" s="46"/>
      <c r="UQ2998" s="46"/>
      <c r="UR2998" s="46"/>
      <c r="US2998" s="46"/>
      <c r="UT2998" s="46"/>
      <c r="UU2998" s="46"/>
      <c r="UV2998" s="46"/>
      <c r="UW2998" s="46"/>
      <c r="UX2998" s="46"/>
      <c r="UY2998" s="46"/>
      <c r="UZ2998" s="46"/>
      <c r="VA2998" s="46"/>
      <c r="VB2998" s="46"/>
      <c r="VC2998" s="46"/>
      <c r="VD2998" s="46"/>
      <c r="VE2998" s="46"/>
      <c r="VF2998" s="46"/>
      <c r="VG2998" s="46"/>
      <c r="VH2998" s="46"/>
      <c r="VI2998" s="46"/>
      <c r="VJ2998" s="46"/>
      <c r="VK2998" s="46"/>
      <c r="VL2998" s="46"/>
      <c r="VM2998" s="46"/>
      <c r="VN2998" s="46"/>
      <c r="VO2998" s="46"/>
      <c r="VP2998" s="46"/>
      <c r="VQ2998" s="46"/>
      <c r="VR2998" s="46"/>
      <c r="VS2998" s="46"/>
      <c r="VT2998" s="46"/>
      <c r="VU2998" s="46"/>
      <c r="VV2998" s="46"/>
      <c r="VW2998" s="46"/>
      <c r="VX2998" s="46"/>
      <c r="VY2998" s="46"/>
      <c r="VZ2998" s="46"/>
      <c r="WA2998" s="46"/>
      <c r="WB2998" s="46"/>
      <c r="WC2998" s="46"/>
      <c r="WD2998" s="46"/>
      <c r="WE2998" s="46"/>
      <c r="WF2998" s="46"/>
      <c r="WG2998" s="46"/>
      <c r="WH2998" s="46"/>
      <c r="WI2998" s="46"/>
      <c r="WJ2998" s="46"/>
      <c r="WK2998" s="46"/>
      <c r="WL2998" s="46"/>
      <c r="WM2998" s="46"/>
      <c r="WN2998" s="46"/>
      <c r="WO2998" s="46"/>
      <c r="WP2998" s="46"/>
      <c r="WQ2998" s="46"/>
      <c r="WR2998" s="46"/>
      <c r="WS2998" s="46"/>
      <c r="WT2998" s="46"/>
      <c r="WU2998" s="46"/>
      <c r="WV2998" s="46"/>
      <c r="WW2998" s="46"/>
      <c r="WX2998" s="46"/>
      <c r="WY2998" s="46"/>
      <c r="WZ2998" s="46"/>
      <c r="XA2998" s="46"/>
      <c r="XB2998" s="46"/>
      <c r="XC2998" s="46"/>
      <c r="XD2998" s="46"/>
      <c r="XE2998" s="46"/>
      <c r="XF2998" s="46"/>
      <c r="XG2998" s="46"/>
      <c r="XH2998" s="46"/>
      <c r="XI2998" s="46"/>
      <c r="XJ2998" s="46"/>
      <c r="XK2998" s="46"/>
      <c r="XL2998" s="46"/>
      <c r="XM2998" s="46"/>
      <c r="XN2998" s="46"/>
      <c r="XO2998" s="46"/>
      <c r="XP2998" s="46"/>
      <c r="XQ2998" s="46"/>
      <c r="XR2998" s="46"/>
      <c r="XS2998" s="46"/>
      <c r="XT2998" s="46"/>
      <c r="XU2998" s="46"/>
      <c r="XV2998" s="46"/>
      <c r="XW2998" s="46"/>
      <c r="XX2998" s="46"/>
      <c r="XY2998" s="46"/>
      <c r="XZ2998" s="46"/>
      <c r="YA2998" s="46"/>
      <c r="YB2998" s="46"/>
      <c r="YC2998" s="46"/>
      <c r="YD2998" s="46"/>
      <c r="YE2998" s="46"/>
      <c r="YF2998" s="46"/>
      <c r="YG2998" s="46"/>
      <c r="YH2998" s="46"/>
      <c r="YI2998" s="46"/>
      <c r="YJ2998" s="46"/>
      <c r="YK2998" s="46"/>
      <c r="YL2998" s="46"/>
      <c r="YM2998" s="46"/>
      <c r="YN2998" s="46"/>
      <c r="YO2998" s="46"/>
      <c r="YP2998" s="46"/>
      <c r="YQ2998" s="46"/>
      <c r="YR2998" s="46"/>
      <c r="YS2998" s="46"/>
      <c r="YT2998" s="46"/>
      <c r="YU2998" s="46"/>
      <c r="YV2998" s="46"/>
      <c r="YW2998" s="46"/>
      <c r="YX2998" s="46"/>
      <c r="YY2998" s="46"/>
      <c r="YZ2998" s="46"/>
      <c r="ZA2998" s="46"/>
      <c r="ZB2998" s="46"/>
      <c r="ZC2998" s="46"/>
      <c r="ZD2998" s="46"/>
      <c r="ZE2998" s="46"/>
      <c r="ZF2998" s="46"/>
      <c r="ZG2998" s="46"/>
      <c r="ZH2998" s="46"/>
      <c r="ZI2998" s="46"/>
      <c r="ZJ2998" s="46"/>
      <c r="ZK2998" s="46"/>
      <c r="ZL2998" s="46"/>
      <c r="ZM2998" s="46"/>
      <c r="ZN2998" s="46"/>
      <c r="ZO2998" s="46"/>
      <c r="ZP2998" s="46"/>
      <c r="ZQ2998" s="46"/>
      <c r="ZR2998" s="46"/>
      <c r="ZS2998" s="46"/>
      <c r="ZT2998" s="46"/>
      <c r="ZU2998" s="46"/>
      <c r="ZV2998" s="46"/>
      <c r="ZW2998" s="46"/>
      <c r="ZX2998" s="46"/>
      <c r="ZY2998" s="46"/>
      <c r="ZZ2998" s="46"/>
      <c r="AAA2998" s="46"/>
      <c r="AAB2998" s="46"/>
      <c r="AAC2998" s="46"/>
      <c r="AAD2998" s="46"/>
      <c r="AAE2998" s="46"/>
      <c r="AAF2998" s="46"/>
      <c r="AAG2998" s="46"/>
      <c r="AAH2998" s="46"/>
      <c r="AAI2998" s="46"/>
      <c r="AAJ2998" s="46"/>
      <c r="AAK2998" s="46"/>
      <c r="AAL2998" s="46"/>
      <c r="AAM2998" s="46"/>
      <c r="AAN2998" s="46"/>
      <c r="AAO2998" s="46"/>
      <c r="AAP2998" s="46"/>
      <c r="AAQ2998" s="46"/>
      <c r="AAR2998" s="46"/>
      <c r="AAS2998" s="46"/>
      <c r="AAT2998" s="46"/>
      <c r="AAU2998" s="46"/>
      <c r="AAV2998" s="46"/>
      <c r="AAW2998" s="46"/>
      <c r="AAX2998" s="46"/>
      <c r="AAY2998" s="46"/>
      <c r="AAZ2998" s="46"/>
      <c r="ABA2998" s="46"/>
      <c r="ABB2998" s="46"/>
      <c r="ABC2998" s="46"/>
      <c r="ABD2998" s="46"/>
      <c r="ABE2998" s="46"/>
      <c r="ABF2998" s="46"/>
      <c r="ABG2998" s="46"/>
      <c r="ABH2998" s="46"/>
      <c r="ABI2998" s="46"/>
      <c r="ABJ2998" s="46"/>
      <c r="ABK2998" s="46"/>
      <c r="ABL2998" s="46"/>
      <c r="ABM2998" s="46"/>
      <c r="ABN2998" s="46"/>
      <c r="ABO2998" s="46"/>
      <c r="ABP2998" s="46"/>
      <c r="ABQ2998" s="46"/>
      <c r="ABR2998" s="46"/>
      <c r="ABS2998" s="46"/>
      <c r="ABT2998" s="46"/>
      <c r="ABU2998" s="46"/>
      <c r="ABV2998" s="46"/>
      <c r="ABW2998" s="46"/>
      <c r="ABX2998" s="46"/>
      <c r="ABY2998" s="46"/>
      <c r="ABZ2998" s="46"/>
      <c r="ACA2998" s="46"/>
      <c r="ACB2998" s="46"/>
      <c r="ACC2998" s="46"/>
      <c r="ACD2998" s="46"/>
      <c r="ACE2998" s="46"/>
      <c r="ACF2998" s="46"/>
      <c r="ACG2998" s="46"/>
      <c r="ACH2998" s="46"/>
      <c r="ACI2998" s="46"/>
      <c r="ACJ2998" s="46"/>
      <c r="ACK2998" s="46"/>
      <c r="ACL2998" s="46"/>
      <c r="ACM2998" s="46"/>
      <c r="ACN2998" s="46"/>
      <c r="ACO2998" s="46"/>
      <c r="ACP2998" s="46"/>
      <c r="ACQ2998" s="46"/>
      <c r="ACR2998" s="46"/>
      <c r="ACS2998" s="46"/>
      <c r="ACT2998" s="46"/>
      <c r="ACU2998" s="46"/>
      <c r="ACV2998" s="46"/>
      <c r="ACW2998" s="46"/>
      <c r="ACX2998" s="46"/>
      <c r="ACY2998" s="46"/>
      <c r="ACZ2998" s="46"/>
      <c r="ADA2998" s="46"/>
      <c r="ADB2998" s="46"/>
      <c r="ADC2998" s="46"/>
      <c r="ADD2998" s="46"/>
      <c r="ADE2998" s="46"/>
      <c r="ADF2998" s="46"/>
      <c r="ADG2998" s="46"/>
      <c r="ADH2998" s="46"/>
      <c r="ADI2998" s="46"/>
      <c r="ADJ2998" s="46"/>
      <c r="ADK2998" s="46"/>
      <c r="ADL2998" s="46"/>
      <c r="ADM2998" s="46"/>
      <c r="ADN2998" s="46"/>
      <c r="ADO2998" s="46"/>
      <c r="ADP2998" s="46"/>
      <c r="ADQ2998" s="46"/>
      <c r="ADR2998" s="46"/>
      <c r="ADS2998" s="46"/>
      <c r="ADT2998" s="46"/>
      <c r="ADU2998" s="46"/>
      <c r="ADV2998" s="46"/>
      <c r="ADW2998" s="46"/>
      <c r="ADX2998" s="46"/>
      <c r="ADY2998" s="46"/>
      <c r="ADZ2998" s="46"/>
      <c r="AEA2998" s="46"/>
      <c r="AEB2998" s="46"/>
      <c r="AEC2998" s="46"/>
      <c r="AED2998" s="46"/>
      <c r="AEE2998" s="46"/>
      <c r="AEF2998" s="46"/>
      <c r="AEG2998" s="46"/>
      <c r="AEH2998" s="46"/>
      <c r="AEI2998" s="46"/>
      <c r="AEJ2998" s="46"/>
      <c r="AEK2998" s="46"/>
      <c r="AEL2998" s="46"/>
      <c r="AEM2998" s="46"/>
      <c r="AEN2998" s="46"/>
      <c r="AEO2998" s="46"/>
      <c r="AEP2998" s="46"/>
      <c r="AEQ2998" s="46"/>
      <c r="AER2998" s="46"/>
      <c r="AES2998" s="46"/>
      <c r="AET2998" s="46"/>
      <c r="AEU2998" s="46"/>
      <c r="AEV2998" s="46"/>
      <c r="AEW2998" s="46"/>
      <c r="AEX2998" s="46"/>
      <c r="AEY2998" s="46"/>
      <c r="AEZ2998" s="46"/>
      <c r="AFA2998" s="46"/>
      <c r="AFB2998" s="46"/>
      <c r="AFC2998" s="46"/>
      <c r="AFD2998" s="46"/>
      <c r="AFE2998" s="46"/>
      <c r="AFF2998" s="46"/>
      <c r="AFG2998" s="46"/>
      <c r="AFH2998" s="46"/>
      <c r="AFI2998" s="46"/>
      <c r="AFJ2998" s="46"/>
      <c r="AFK2998" s="46"/>
      <c r="AFL2998" s="46"/>
      <c r="AFM2998" s="46"/>
      <c r="AFN2998" s="46"/>
      <c r="AFO2998" s="46"/>
      <c r="AFP2998" s="46"/>
      <c r="AFQ2998" s="46"/>
      <c r="AFR2998" s="46"/>
      <c r="AFS2998" s="46"/>
      <c r="AFT2998" s="46"/>
      <c r="AFU2998" s="46"/>
      <c r="AFV2998" s="46"/>
      <c r="AFW2998" s="46"/>
      <c r="AFX2998" s="46"/>
      <c r="AFY2998" s="46"/>
      <c r="AFZ2998" s="46"/>
      <c r="AGA2998" s="46"/>
      <c r="AGB2998" s="46"/>
      <c r="AGC2998" s="46"/>
      <c r="AGD2998" s="46"/>
      <c r="AGE2998" s="46"/>
      <c r="AGF2998" s="46"/>
      <c r="AGG2998" s="46"/>
      <c r="AGH2998" s="46"/>
      <c r="AGI2998" s="46"/>
      <c r="AGJ2998" s="46"/>
      <c r="AGK2998" s="46"/>
      <c r="AGL2998" s="46"/>
      <c r="AGM2998" s="46"/>
      <c r="AGN2998" s="46"/>
      <c r="AGO2998" s="46"/>
      <c r="AGP2998" s="46"/>
      <c r="AGQ2998" s="46"/>
      <c r="AGR2998" s="46"/>
      <c r="AGS2998" s="46"/>
      <c r="AGT2998" s="46"/>
      <c r="AGU2998" s="46"/>
      <c r="AGV2998" s="46"/>
      <c r="AGW2998" s="46"/>
      <c r="AGX2998" s="46"/>
      <c r="AGY2998" s="46"/>
      <c r="AGZ2998" s="46"/>
      <c r="AHA2998" s="46"/>
      <c r="AHB2998" s="46"/>
      <c r="AHC2998" s="46"/>
      <c r="AHD2998" s="46"/>
      <c r="AHE2998" s="46"/>
      <c r="AHF2998" s="46"/>
      <c r="AHG2998" s="46"/>
      <c r="AHH2998" s="46"/>
      <c r="AHI2998" s="46"/>
      <c r="AHJ2998" s="46"/>
      <c r="AHK2998" s="46"/>
      <c r="AHL2998" s="46"/>
      <c r="AHM2998" s="46"/>
      <c r="AHN2998" s="46"/>
      <c r="AHO2998" s="46"/>
      <c r="AHP2998" s="46"/>
      <c r="AHQ2998" s="46"/>
      <c r="AHR2998" s="46"/>
      <c r="AHS2998" s="46"/>
      <c r="AHT2998" s="46"/>
      <c r="AHU2998" s="46"/>
      <c r="AHV2998" s="46"/>
      <c r="AHW2998" s="46"/>
      <c r="AHX2998" s="46"/>
      <c r="AHY2998" s="46"/>
      <c r="AHZ2998" s="46"/>
      <c r="AIA2998" s="46"/>
      <c r="AIB2998" s="46"/>
      <c r="AIC2998" s="46"/>
      <c r="AID2998" s="46"/>
      <c r="AIE2998" s="46"/>
      <c r="AIF2998" s="46"/>
      <c r="AIG2998" s="46"/>
      <c r="AIH2998" s="46"/>
      <c r="AII2998" s="46"/>
      <c r="AIJ2998" s="46"/>
      <c r="AIK2998" s="46"/>
      <c r="AIL2998" s="46"/>
      <c r="AIM2998" s="46"/>
      <c r="AIN2998" s="46"/>
      <c r="AIO2998" s="46"/>
      <c r="AIP2998" s="46"/>
      <c r="AIQ2998" s="46"/>
      <c r="AIR2998" s="46"/>
      <c r="AIS2998" s="46"/>
      <c r="AIT2998" s="46"/>
      <c r="AIU2998" s="46"/>
      <c r="AIV2998" s="46"/>
      <c r="AIW2998" s="46"/>
      <c r="AIX2998" s="46"/>
      <c r="AIY2998" s="46"/>
      <c r="AIZ2998" s="46"/>
      <c r="AJA2998" s="46"/>
      <c r="AJB2998" s="46"/>
      <c r="AJC2998" s="46"/>
      <c r="AJD2998" s="46"/>
      <c r="AJE2998" s="46"/>
      <c r="AJF2998" s="46"/>
      <c r="AJG2998" s="46"/>
      <c r="AJH2998" s="46"/>
      <c r="AJI2998" s="46"/>
      <c r="AJJ2998" s="46"/>
      <c r="AJK2998" s="46"/>
      <c r="AJL2998" s="46"/>
      <c r="AJM2998" s="46"/>
      <c r="AJN2998" s="46"/>
      <c r="AJO2998" s="46"/>
      <c r="AJP2998" s="46"/>
      <c r="AJQ2998" s="46"/>
      <c r="AJR2998" s="46"/>
      <c r="AJS2998" s="46"/>
      <c r="AJT2998" s="46"/>
      <c r="AJU2998" s="46"/>
      <c r="AJV2998" s="46"/>
      <c r="AJW2998" s="46"/>
      <c r="AJX2998" s="46"/>
      <c r="AJY2998" s="46"/>
      <c r="AJZ2998" s="46"/>
      <c r="AKA2998" s="46"/>
      <c r="AKB2998" s="46"/>
      <c r="AKC2998" s="46"/>
      <c r="AKD2998" s="46"/>
      <c r="AKE2998" s="46"/>
      <c r="AKF2998" s="46"/>
      <c r="AKG2998" s="46"/>
      <c r="AKH2998" s="46"/>
      <c r="AKI2998" s="46"/>
      <c r="AKJ2998" s="46"/>
      <c r="AKK2998" s="46"/>
      <c r="AKL2998" s="46"/>
      <c r="AKM2998" s="46"/>
      <c r="AKN2998" s="46"/>
      <c r="AKO2998" s="46"/>
      <c r="AKP2998" s="46"/>
      <c r="AKQ2998" s="46"/>
      <c r="AKR2998" s="46"/>
      <c r="AKS2998" s="46"/>
      <c r="AKT2998" s="46"/>
      <c r="AKU2998" s="46"/>
      <c r="AKV2998" s="46"/>
      <c r="AKW2998" s="46"/>
      <c r="AKX2998" s="46"/>
      <c r="AKY2998" s="46"/>
      <c r="AKZ2998" s="46"/>
      <c r="ALA2998" s="46"/>
      <c r="ALB2998" s="46"/>
      <c r="ALC2998" s="46"/>
      <c r="ALD2998" s="46"/>
      <c r="ALE2998" s="46"/>
      <c r="ALF2998" s="46"/>
      <c r="ALG2998" s="46"/>
      <c r="ALH2998" s="46"/>
      <c r="ALI2998" s="46"/>
      <c r="ALJ2998" s="46"/>
      <c r="ALK2998" s="46"/>
      <c r="ALL2998" s="46"/>
      <c r="ALM2998" s="46"/>
      <c r="ALN2998" s="46"/>
      <c r="ALO2998" s="46"/>
      <c r="ALP2998" s="46"/>
      <c r="ALQ2998" s="46"/>
      <c r="ALR2998" s="46"/>
      <c r="ALS2998" s="46"/>
      <c r="ALT2998" s="46"/>
      <c r="ALU2998" s="46"/>
      <c r="ALV2998" s="46"/>
      <c r="ALW2998" s="46"/>
      <c r="ALX2998" s="46"/>
      <c r="ALY2998" s="46"/>
      <c r="ALZ2998" s="46"/>
      <c r="AMA2998" s="46"/>
      <c r="AMB2998" s="46"/>
      <c r="AMC2998" s="46"/>
      <c r="AMD2998" s="46"/>
      <c r="AME2998" s="46"/>
      <c r="AMF2998" s="46"/>
      <c r="AMG2998" s="46"/>
      <c r="AMH2998" s="46"/>
      <c r="AMI2998" s="46"/>
      <c r="AMJ2998" s="46"/>
      <c r="AMK2998" s="46"/>
      <c r="AML2998" s="46"/>
      <c r="AMM2998" s="46"/>
      <c r="AMN2998" s="46"/>
      <c r="AMO2998" s="46"/>
      <c r="AMP2998" s="46"/>
      <c r="AMQ2998" s="46"/>
      <c r="AMR2998" s="46"/>
      <c r="AMS2998" s="46"/>
      <c r="AMT2998" s="46"/>
      <c r="AMU2998" s="46"/>
      <c r="AMV2998" s="46"/>
      <c r="AMW2998" s="46"/>
      <c r="AMX2998" s="46"/>
      <c r="AMY2998" s="46"/>
      <c r="AMZ2998" s="46"/>
      <c r="ANA2998" s="46"/>
      <c r="ANB2998" s="46"/>
      <c r="ANC2998" s="46"/>
      <c r="AND2998" s="46"/>
      <c r="ANE2998" s="46"/>
      <c r="ANF2998" s="46"/>
      <c r="ANG2998" s="46"/>
      <c r="ANH2998" s="46"/>
      <c r="ANI2998" s="46"/>
      <c r="ANJ2998" s="46"/>
      <c r="ANK2998" s="46"/>
      <c r="ANL2998" s="46"/>
      <c r="ANM2998" s="46"/>
      <c r="ANN2998" s="46"/>
      <c r="ANO2998" s="46"/>
      <c r="ANP2998" s="46"/>
      <c r="ANQ2998" s="46"/>
      <c r="ANR2998" s="46"/>
      <c r="ANS2998" s="46"/>
      <c r="ANT2998" s="46"/>
      <c r="ANU2998" s="46"/>
      <c r="ANV2998" s="46"/>
      <c r="ANW2998" s="46"/>
      <c r="ANX2998" s="46"/>
      <c r="ANY2998" s="46"/>
      <c r="ANZ2998" s="46"/>
      <c r="AOA2998" s="46"/>
      <c r="AOB2998" s="46"/>
      <c r="AOC2998" s="46"/>
      <c r="AOD2998" s="46"/>
      <c r="AOE2998" s="46"/>
      <c r="AOF2998" s="46"/>
      <c r="AOG2998" s="46"/>
      <c r="AOH2998" s="46"/>
      <c r="AOI2998" s="46"/>
      <c r="AOJ2998" s="46"/>
      <c r="AOK2998" s="46"/>
      <c r="AOL2998" s="46"/>
      <c r="AOM2998" s="46"/>
      <c r="AON2998" s="46"/>
      <c r="AOO2998" s="46"/>
      <c r="AOP2998" s="46"/>
      <c r="AOQ2998" s="46"/>
      <c r="AOR2998" s="46"/>
      <c r="AOS2998" s="46"/>
      <c r="AOT2998" s="46"/>
      <c r="AOU2998" s="46"/>
      <c r="AOV2998" s="46"/>
      <c r="AOW2998" s="46"/>
      <c r="AOX2998" s="46"/>
      <c r="AOY2998" s="46"/>
      <c r="AOZ2998" s="46"/>
      <c r="APA2998" s="46"/>
      <c r="APB2998" s="46"/>
      <c r="APC2998" s="46"/>
      <c r="APD2998" s="46"/>
      <c r="APE2998" s="46"/>
      <c r="APF2998" s="46"/>
      <c r="APG2998" s="46"/>
      <c r="APH2998" s="46"/>
      <c r="API2998" s="46"/>
      <c r="APJ2998" s="46"/>
      <c r="APK2998" s="46"/>
      <c r="APL2998" s="46"/>
      <c r="APM2998" s="46"/>
      <c r="APN2998" s="46"/>
      <c r="APO2998" s="46"/>
      <c r="APP2998" s="46"/>
      <c r="APQ2998" s="46"/>
      <c r="APR2998" s="46"/>
      <c r="APS2998" s="46"/>
      <c r="APT2998" s="46"/>
      <c r="APU2998" s="46"/>
      <c r="APV2998" s="46"/>
      <c r="APW2998" s="46"/>
      <c r="APX2998" s="46"/>
      <c r="APY2998" s="46"/>
      <c r="APZ2998" s="46"/>
      <c r="AQA2998" s="46"/>
      <c r="AQB2998" s="46"/>
      <c r="AQC2998" s="46"/>
      <c r="AQD2998" s="46"/>
      <c r="AQE2998" s="46"/>
      <c r="AQF2998" s="46"/>
      <c r="AQG2998" s="46"/>
      <c r="AQH2998" s="46"/>
      <c r="AQI2998" s="46"/>
      <c r="AQJ2998" s="46"/>
      <c r="AQK2998" s="46"/>
      <c r="AQL2998" s="46"/>
      <c r="AQM2998" s="46"/>
      <c r="AQN2998" s="46"/>
      <c r="AQO2998" s="46"/>
      <c r="AQP2998" s="46"/>
      <c r="AQQ2998" s="46"/>
      <c r="AQR2998" s="46"/>
      <c r="AQS2998" s="46"/>
      <c r="AQT2998" s="46"/>
      <c r="AQU2998" s="46"/>
      <c r="AQV2998" s="46"/>
      <c r="AQW2998" s="46"/>
      <c r="AQX2998" s="46"/>
      <c r="AQY2998" s="46"/>
      <c r="AQZ2998" s="46"/>
      <c r="ARA2998" s="46"/>
      <c r="ARB2998" s="46"/>
      <c r="ARC2998" s="46"/>
      <c r="ARD2998" s="46"/>
      <c r="ARE2998" s="46"/>
      <c r="ARF2998" s="46"/>
      <c r="ARG2998" s="46"/>
      <c r="ARH2998" s="46"/>
      <c r="ARI2998" s="46"/>
      <c r="ARJ2998" s="46"/>
      <c r="ARK2998" s="46"/>
      <c r="ARL2998" s="46"/>
      <c r="ARM2998" s="46"/>
      <c r="ARN2998" s="46"/>
      <c r="ARO2998" s="46"/>
      <c r="ARP2998" s="46"/>
      <c r="ARQ2998" s="46"/>
      <c r="ARR2998" s="46"/>
      <c r="ARS2998" s="46"/>
      <c r="ART2998" s="46"/>
      <c r="ARU2998" s="46"/>
      <c r="ARV2998" s="46"/>
      <c r="ARW2998" s="46"/>
      <c r="ARX2998" s="46"/>
      <c r="ARY2998" s="46"/>
      <c r="ARZ2998" s="46"/>
      <c r="ASA2998" s="46"/>
      <c r="ASB2998" s="46"/>
      <c r="ASC2998" s="46"/>
      <c r="ASD2998" s="46"/>
      <c r="ASE2998" s="46"/>
      <c r="ASF2998" s="46"/>
      <c r="ASG2998" s="46"/>
      <c r="ASH2998" s="46"/>
      <c r="ASI2998" s="46"/>
      <c r="ASJ2998" s="46"/>
      <c r="ASK2998" s="46"/>
      <c r="ASL2998" s="46"/>
      <c r="ASM2998" s="46"/>
      <c r="ASN2998" s="46"/>
      <c r="ASO2998" s="46"/>
      <c r="ASP2998" s="46"/>
      <c r="ASQ2998" s="46"/>
      <c r="ASR2998" s="46"/>
      <c r="ASS2998" s="46"/>
      <c r="AST2998" s="46"/>
      <c r="ASU2998" s="46"/>
      <c r="ASV2998" s="46"/>
      <c r="ASW2998" s="46"/>
      <c r="ASX2998" s="46"/>
      <c r="ASY2998" s="46"/>
      <c r="ASZ2998" s="46"/>
      <c r="ATA2998" s="46"/>
      <c r="ATB2998" s="46"/>
      <c r="ATC2998" s="46"/>
      <c r="ATD2998" s="46"/>
      <c r="ATE2998" s="46"/>
      <c r="ATF2998" s="46"/>
      <c r="ATG2998" s="46"/>
      <c r="ATH2998" s="46"/>
      <c r="ATI2998" s="46"/>
      <c r="ATJ2998" s="46"/>
      <c r="ATK2998" s="46"/>
      <c r="ATL2998" s="46"/>
      <c r="ATM2998" s="46"/>
      <c r="ATN2998" s="46"/>
      <c r="ATO2998" s="46"/>
      <c r="ATP2998" s="46"/>
      <c r="ATQ2998" s="46"/>
      <c r="ATR2998" s="46"/>
      <c r="ATS2998" s="46"/>
      <c r="ATT2998" s="46"/>
      <c r="ATU2998" s="46"/>
      <c r="ATV2998" s="46"/>
      <c r="ATW2998" s="46"/>
      <c r="ATX2998" s="46"/>
      <c r="ATY2998" s="46"/>
      <c r="ATZ2998" s="46"/>
      <c r="AUA2998" s="46"/>
      <c r="AUB2998" s="46"/>
      <c r="AUC2998" s="46"/>
      <c r="AUD2998" s="46"/>
      <c r="AUE2998" s="46"/>
      <c r="AUF2998" s="46"/>
      <c r="AUG2998" s="46"/>
      <c r="AUH2998" s="46"/>
      <c r="AUI2998" s="46"/>
      <c r="AUJ2998" s="46"/>
      <c r="AUK2998" s="46"/>
      <c r="AUL2998" s="46"/>
      <c r="AUM2998" s="46"/>
      <c r="AUN2998" s="46"/>
      <c r="AUO2998" s="46"/>
      <c r="AUP2998" s="46"/>
      <c r="AUQ2998" s="46"/>
      <c r="AUR2998" s="46"/>
      <c r="AUS2998" s="46"/>
      <c r="AUT2998" s="46"/>
      <c r="AUU2998" s="46"/>
      <c r="AUV2998" s="46"/>
      <c r="AUW2998" s="46"/>
      <c r="AUX2998" s="46"/>
      <c r="AUY2998" s="46"/>
      <c r="AUZ2998" s="46"/>
      <c r="AVA2998" s="46"/>
      <c r="AVB2998" s="46"/>
      <c r="AVC2998" s="46"/>
      <c r="AVD2998" s="46"/>
      <c r="AVE2998" s="46"/>
      <c r="AVF2998" s="46"/>
      <c r="AVG2998" s="46"/>
      <c r="AVH2998" s="46"/>
      <c r="AVI2998" s="46"/>
      <c r="AVJ2998" s="46"/>
      <c r="AVK2998" s="46"/>
      <c r="AVL2998" s="46"/>
      <c r="AVM2998" s="46"/>
      <c r="AVN2998" s="46"/>
      <c r="AVO2998" s="46"/>
      <c r="AVP2998" s="46"/>
      <c r="AVQ2998" s="46"/>
      <c r="AVR2998" s="46"/>
      <c r="AVS2998" s="46"/>
      <c r="AVT2998" s="46"/>
      <c r="AVU2998" s="46"/>
      <c r="AVV2998" s="46"/>
      <c r="AVW2998" s="46"/>
      <c r="AVX2998" s="46"/>
      <c r="AVY2998" s="46"/>
      <c r="AVZ2998" s="46"/>
      <c r="AWA2998" s="46"/>
      <c r="AWB2998" s="46"/>
      <c r="AWC2998" s="46"/>
      <c r="AWD2998" s="46"/>
      <c r="AWE2998" s="46"/>
      <c r="AWF2998" s="46"/>
      <c r="AWG2998" s="46"/>
      <c r="AWH2998" s="46"/>
      <c r="AWI2998" s="46"/>
      <c r="AWJ2998" s="46"/>
      <c r="AWK2998" s="46"/>
      <c r="AWL2998" s="46"/>
      <c r="AWM2998" s="46"/>
      <c r="AWN2998" s="46"/>
      <c r="AWO2998" s="46"/>
      <c r="AWP2998" s="46"/>
      <c r="AWQ2998" s="46"/>
      <c r="AWR2998" s="46"/>
      <c r="AWS2998" s="46"/>
      <c r="AWT2998" s="46"/>
      <c r="AWU2998" s="46"/>
      <c r="AWV2998" s="46"/>
      <c r="AWW2998" s="46"/>
      <c r="AWX2998" s="46"/>
      <c r="AWY2998" s="46"/>
      <c r="AWZ2998" s="46"/>
      <c r="AXA2998" s="46"/>
      <c r="AXB2998" s="46"/>
      <c r="AXC2998" s="46"/>
      <c r="AXD2998" s="46"/>
      <c r="AXE2998" s="46"/>
      <c r="AXF2998" s="46"/>
      <c r="AXG2998" s="46"/>
      <c r="AXH2998" s="46"/>
      <c r="AXI2998" s="46"/>
      <c r="AXJ2998" s="46"/>
      <c r="AXK2998" s="46"/>
      <c r="AXL2998" s="46"/>
      <c r="AXM2998" s="46"/>
      <c r="AXN2998" s="46"/>
      <c r="AXO2998" s="46"/>
      <c r="AXP2998" s="46"/>
      <c r="AXQ2998" s="46"/>
      <c r="AXR2998" s="46"/>
      <c r="AXS2998" s="46"/>
      <c r="AXT2998" s="46"/>
      <c r="AXU2998" s="46"/>
      <c r="AXV2998" s="46"/>
      <c r="AXW2998" s="46"/>
      <c r="AXX2998" s="46"/>
      <c r="AXY2998" s="46"/>
      <c r="AXZ2998" s="46"/>
      <c r="AYA2998" s="46"/>
      <c r="AYB2998" s="46"/>
      <c r="AYC2998" s="46"/>
      <c r="AYD2998" s="46"/>
      <c r="AYE2998" s="46"/>
      <c r="AYF2998" s="46"/>
      <c r="AYG2998" s="46"/>
      <c r="AYH2998" s="46"/>
      <c r="AYI2998" s="46"/>
      <c r="AYJ2998" s="46"/>
      <c r="AYK2998" s="46"/>
      <c r="AYL2998" s="46"/>
      <c r="AYM2998" s="46"/>
      <c r="AYN2998" s="46"/>
      <c r="AYO2998" s="46"/>
      <c r="AYP2998" s="46"/>
      <c r="AYQ2998" s="46"/>
      <c r="AYR2998" s="46"/>
      <c r="AYS2998" s="46"/>
      <c r="AYT2998" s="46"/>
      <c r="AYU2998" s="46"/>
      <c r="AYV2998" s="46"/>
      <c r="AYW2998" s="46"/>
      <c r="AYX2998" s="46"/>
      <c r="AYY2998" s="46"/>
      <c r="AYZ2998" s="46"/>
      <c r="AZA2998" s="46"/>
      <c r="AZB2998" s="46"/>
      <c r="AZC2998" s="46"/>
      <c r="AZD2998" s="46"/>
      <c r="AZE2998" s="46"/>
      <c r="AZF2998" s="46"/>
      <c r="AZG2998" s="46"/>
      <c r="AZH2998" s="46"/>
      <c r="AZI2998" s="46"/>
      <c r="AZJ2998" s="46"/>
      <c r="AZK2998" s="46"/>
      <c r="AZL2998" s="46"/>
      <c r="AZM2998" s="46"/>
      <c r="AZN2998" s="46"/>
      <c r="AZO2998" s="46"/>
      <c r="AZP2998" s="46"/>
      <c r="AZQ2998" s="46"/>
      <c r="AZR2998" s="46"/>
      <c r="AZS2998" s="46"/>
      <c r="AZT2998" s="46"/>
      <c r="AZU2998" s="46"/>
      <c r="AZV2998" s="46"/>
      <c r="AZW2998" s="46"/>
      <c r="AZX2998" s="46"/>
      <c r="AZY2998" s="46"/>
      <c r="AZZ2998" s="46"/>
      <c r="BAA2998" s="46"/>
      <c r="BAB2998" s="46"/>
      <c r="BAC2998" s="46"/>
      <c r="BAD2998" s="46"/>
      <c r="BAE2998" s="46"/>
      <c r="BAF2998" s="46"/>
      <c r="BAG2998" s="46"/>
      <c r="BAH2998" s="46"/>
      <c r="BAI2998" s="46"/>
      <c r="BAJ2998" s="46"/>
      <c r="BAK2998" s="46"/>
      <c r="BAL2998" s="46"/>
      <c r="BAM2998" s="46"/>
      <c r="BAN2998" s="46"/>
      <c r="BAO2998" s="46"/>
      <c r="BAP2998" s="46"/>
      <c r="BAQ2998" s="46"/>
      <c r="BAR2998" s="46"/>
      <c r="BAS2998" s="46"/>
      <c r="BAT2998" s="46"/>
      <c r="BAU2998" s="46"/>
      <c r="BAV2998" s="46"/>
      <c r="BAW2998" s="46"/>
      <c r="BAX2998" s="46"/>
      <c r="BAY2998" s="46"/>
      <c r="BAZ2998" s="46"/>
      <c r="BBA2998" s="46"/>
      <c r="BBB2998" s="46"/>
      <c r="BBC2998" s="46"/>
      <c r="BBD2998" s="46"/>
      <c r="BBE2998" s="46"/>
      <c r="BBF2998" s="46"/>
      <c r="BBG2998" s="46"/>
      <c r="BBH2998" s="46"/>
      <c r="BBI2998" s="46"/>
      <c r="BBJ2998" s="46"/>
      <c r="BBK2998" s="46"/>
      <c r="BBL2998" s="46"/>
      <c r="BBM2998" s="46"/>
      <c r="BBN2998" s="46"/>
      <c r="BBO2998" s="46"/>
      <c r="BBP2998" s="46"/>
      <c r="BBQ2998" s="46"/>
      <c r="BBR2998" s="46"/>
      <c r="BBS2998" s="46"/>
      <c r="BBT2998" s="46"/>
      <c r="BBU2998" s="46"/>
      <c r="BBV2998" s="46"/>
      <c r="BBW2998" s="46"/>
      <c r="BBX2998" s="46"/>
      <c r="BBY2998" s="46"/>
      <c r="BBZ2998" s="46"/>
      <c r="BCA2998" s="46"/>
      <c r="BCB2998" s="46"/>
      <c r="BCC2998" s="46"/>
      <c r="BCD2998" s="46"/>
      <c r="BCE2998" s="46"/>
      <c r="BCF2998" s="46"/>
      <c r="BCG2998" s="46"/>
      <c r="BCH2998" s="46"/>
      <c r="BCI2998" s="46"/>
      <c r="BCJ2998" s="46"/>
      <c r="BCK2998" s="46"/>
      <c r="BCL2998" s="46"/>
      <c r="BCM2998" s="46"/>
      <c r="BCN2998" s="46"/>
      <c r="BCO2998" s="46"/>
      <c r="BCP2998" s="46"/>
      <c r="BCQ2998" s="46"/>
      <c r="BCR2998" s="46"/>
      <c r="BCS2998" s="46"/>
      <c r="BCT2998" s="46"/>
      <c r="BCU2998" s="46"/>
      <c r="BCV2998" s="46"/>
      <c r="BCW2998" s="46"/>
      <c r="BCX2998" s="46"/>
      <c r="BCY2998" s="46"/>
      <c r="BCZ2998" s="46"/>
      <c r="BDA2998" s="46"/>
      <c r="BDB2998" s="46"/>
      <c r="BDC2998" s="46"/>
      <c r="BDD2998" s="46"/>
      <c r="BDE2998" s="46"/>
      <c r="BDF2998" s="46"/>
      <c r="BDG2998" s="46"/>
      <c r="BDH2998" s="46"/>
      <c r="BDI2998" s="46"/>
      <c r="BDJ2998" s="46"/>
      <c r="BDK2998" s="46"/>
      <c r="BDL2998" s="46"/>
      <c r="BDM2998" s="46"/>
      <c r="BDN2998" s="46"/>
      <c r="BDO2998" s="46"/>
      <c r="BDP2998" s="46"/>
      <c r="BDQ2998" s="46"/>
      <c r="BDR2998" s="46"/>
      <c r="BDS2998" s="46"/>
      <c r="BDT2998" s="46"/>
      <c r="BDU2998" s="46"/>
      <c r="BDV2998" s="46"/>
      <c r="BDW2998" s="46"/>
      <c r="BDX2998" s="46"/>
      <c r="BDY2998" s="46"/>
      <c r="BDZ2998" s="46"/>
      <c r="BEA2998" s="46"/>
      <c r="BEB2998" s="46"/>
      <c r="BEC2998" s="46"/>
      <c r="BED2998" s="46"/>
      <c r="BEE2998" s="46"/>
      <c r="BEF2998" s="46"/>
      <c r="BEG2998" s="46"/>
      <c r="BEH2998" s="46"/>
      <c r="BEI2998" s="46"/>
      <c r="BEJ2998" s="46"/>
      <c r="BEK2998" s="46"/>
      <c r="BEL2998" s="46"/>
      <c r="BEM2998" s="46"/>
      <c r="BEN2998" s="46"/>
      <c r="BEO2998" s="46"/>
      <c r="BEP2998" s="46"/>
      <c r="BEQ2998" s="46"/>
      <c r="BER2998" s="46"/>
      <c r="BES2998" s="46"/>
      <c r="BET2998" s="46"/>
      <c r="BEU2998" s="46"/>
      <c r="BEV2998" s="46"/>
      <c r="BEW2998" s="46"/>
      <c r="BEX2998" s="46"/>
      <c r="BEY2998" s="46"/>
      <c r="BEZ2998" s="46"/>
      <c r="BFA2998" s="46"/>
      <c r="BFB2998" s="46"/>
      <c r="BFC2998" s="46"/>
      <c r="BFD2998" s="46"/>
      <c r="BFE2998" s="46"/>
      <c r="BFF2998" s="46"/>
      <c r="BFG2998" s="46"/>
      <c r="BFH2998" s="46"/>
      <c r="BFI2998" s="46"/>
      <c r="BFJ2998" s="46"/>
      <c r="BFK2998" s="46"/>
      <c r="BFL2998" s="46"/>
      <c r="BFM2998" s="46"/>
      <c r="BFN2998" s="46"/>
      <c r="BFO2998" s="46"/>
      <c r="BFP2998" s="46"/>
      <c r="BFQ2998" s="46"/>
      <c r="BFR2998" s="46"/>
      <c r="BFS2998" s="46"/>
      <c r="BFT2998" s="46"/>
      <c r="BFU2998" s="46"/>
      <c r="BFV2998" s="46"/>
      <c r="BFW2998" s="46"/>
      <c r="BFX2998" s="46"/>
      <c r="BFY2998" s="46"/>
      <c r="BFZ2998" s="46"/>
      <c r="BGA2998" s="46"/>
      <c r="BGB2998" s="46"/>
      <c r="BGC2998" s="46"/>
      <c r="BGD2998" s="46"/>
      <c r="BGE2998" s="46"/>
      <c r="BGF2998" s="46"/>
      <c r="BGG2998" s="46"/>
      <c r="BGH2998" s="46"/>
      <c r="BGI2998" s="46"/>
      <c r="BGJ2998" s="46"/>
      <c r="BGK2998" s="46"/>
      <c r="BGL2998" s="46"/>
      <c r="BGM2998" s="46"/>
      <c r="BGN2998" s="46"/>
      <c r="BGO2998" s="46"/>
      <c r="BGP2998" s="46"/>
      <c r="BGQ2998" s="46"/>
      <c r="BGR2998" s="46"/>
      <c r="BGS2998" s="46"/>
      <c r="BGT2998" s="46"/>
      <c r="BGU2998" s="46"/>
      <c r="BGV2998" s="46"/>
      <c r="BGW2998" s="46"/>
      <c r="BGX2998" s="46"/>
      <c r="BGY2998" s="46"/>
      <c r="BGZ2998" s="46"/>
      <c r="BHA2998" s="46"/>
      <c r="BHB2998" s="46"/>
      <c r="BHC2998" s="46"/>
      <c r="BHD2998" s="46"/>
      <c r="BHE2998" s="46"/>
      <c r="BHF2998" s="46"/>
      <c r="BHG2998" s="46"/>
      <c r="BHH2998" s="46"/>
      <c r="BHI2998" s="46"/>
      <c r="BHJ2998" s="46"/>
      <c r="BHK2998" s="46"/>
      <c r="BHL2998" s="46"/>
      <c r="BHM2998" s="46"/>
      <c r="BHN2998" s="46"/>
      <c r="BHO2998" s="46"/>
      <c r="BHP2998" s="46"/>
      <c r="BHQ2998" s="46"/>
      <c r="BHR2998" s="46"/>
      <c r="BHS2998" s="46"/>
      <c r="BHT2998" s="46"/>
      <c r="BHU2998" s="46"/>
      <c r="BHV2998" s="46"/>
      <c r="BHW2998" s="46"/>
      <c r="BHX2998" s="46"/>
      <c r="BHY2998" s="46"/>
      <c r="BHZ2998" s="46"/>
      <c r="BIA2998" s="46"/>
      <c r="BIB2998" s="46"/>
      <c r="BIC2998" s="46"/>
      <c r="BID2998" s="46"/>
      <c r="BIE2998" s="46"/>
      <c r="BIF2998" s="46"/>
      <c r="BIG2998" s="46"/>
      <c r="BIH2998" s="46"/>
      <c r="BII2998" s="46"/>
      <c r="BIJ2998" s="46"/>
      <c r="BIK2998" s="46"/>
      <c r="BIL2998" s="46"/>
      <c r="BIM2998" s="46"/>
      <c r="BIN2998" s="46"/>
      <c r="BIO2998" s="46"/>
      <c r="BIP2998" s="46"/>
      <c r="BIQ2998" s="46"/>
      <c r="BIR2998" s="46"/>
      <c r="BIS2998" s="46"/>
      <c r="BIT2998" s="46"/>
      <c r="BIU2998" s="46"/>
      <c r="BIV2998" s="46"/>
      <c r="BIW2998" s="46"/>
      <c r="BIX2998" s="46"/>
      <c r="BIY2998" s="46"/>
      <c r="BIZ2998" s="46"/>
      <c r="BJA2998" s="46"/>
      <c r="BJB2998" s="46"/>
      <c r="BJC2998" s="46"/>
      <c r="BJD2998" s="46"/>
      <c r="BJE2998" s="46"/>
      <c r="BJF2998" s="46"/>
      <c r="BJG2998" s="46"/>
      <c r="BJH2998" s="46"/>
      <c r="BJI2998" s="46"/>
      <c r="BJJ2998" s="46"/>
      <c r="BJK2998" s="46"/>
      <c r="BJL2998" s="46"/>
      <c r="BJM2998" s="46"/>
      <c r="BJN2998" s="46"/>
      <c r="BJO2998" s="46"/>
      <c r="BJP2998" s="46"/>
      <c r="BJQ2998" s="46"/>
      <c r="BJR2998" s="46"/>
      <c r="BJS2998" s="46"/>
      <c r="BJT2998" s="46"/>
      <c r="BJU2998" s="46"/>
      <c r="BJV2998" s="46"/>
      <c r="BJW2998" s="46"/>
      <c r="BJX2998" s="46"/>
      <c r="BJY2998" s="46"/>
      <c r="BJZ2998" s="46"/>
      <c r="BKA2998" s="46"/>
      <c r="BKB2998" s="46"/>
      <c r="BKC2998" s="46"/>
      <c r="BKD2998" s="46"/>
      <c r="BKE2998" s="46"/>
      <c r="BKF2998" s="46"/>
      <c r="BKG2998" s="46"/>
      <c r="BKH2998" s="46"/>
      <c r="BKI2998" s="46"/>
      <c r="BKJ2998" s="46"/>
      <c r="BKK2998" s="46"/>
      <c r="BKL2998" s="46"/>
      <c r="BKM2998" s="46"/>
      <c r="BKN2998" s="46"/>
      <c r="BKO2998" s="46"/>
      <c r="BKP2998" s="46"/>
      <c r="BKQ2998" s="46"/>
      <c r="BKR2998" s="46"/>
      <c r="BKS2998" s="46"/>
      <c r="BKT2998" s="46"/>
      <c r="BKU2998" s="46"/>
      <c r="BKV2998" s="46"/>
      <c r="BKW2998" s="46"/>
      <c r="BKX2998" s="46"/>
      <c r="BKY2998" s="46"/>
      <c r="BKZ2998" s="46"/>
      <c r="BLA2998" s="46"/>
      <c r="BLB2998" s="46"/>
      <c r="BLC2998" s="46"/>
      <c r="BLD2998" s="46"/>
      <c r="BLE2998" s="46"/>
      <c r="BLF2998" s="46"/>
      <c r="BLG2998" s="46"/>
      <c r="BLH2998" s="46"/>
      <c r="BLI2998" s="46"/>
      <c r="BLJ2998" s="46"/>
      <c r="BLK2998" s="46"/>
      <c r="BLL2998" s="46"/>
      <c r="BLM2998" s="46"/>
      <c r="BLN2998" s="46"/>
      <c r="BLO2998" s="46"/>
      <c r="BLP2998" s="46"/>
      <c r="BLQ2998" s="46"/>
      <c r="BLR2998" s="46"/>
      <c r="BLS2998" s="46"/>
      <c r="BLT2998" s="46"/>
      <c r="BLU2998" s="46"/>
      <c r="BLV2998" s="46"/>
      <c r="BLW2998" s="46"/>
      <c r="BLX2998" s="46"/>
      <c r="BLY2998" s="46"/>
      <c r="BLZ2998" s="46"/>
      <c r="BMA2998" s="46"/>
      <c r="BMB2998" s="46"/>
      <c r="BMC2998" s="46"/>
      <c r="BMD2998" s="46"/>
      <c r="BME2998" s="46"/>
      <c r="BMF2998" s="46"/>
      <c r="BMG2998" s="46"/>
      <c r="BMH2998" s="46"/>
      <c r="BMI2998" s="46"/>
      <c r="BMJ2998" s="46"/>
      <c r="BMK2998" s="46"/>
      <c r="BML2998" s="46"/>
      <c r="BMM2998" s="46"/>
      <c r="BMN2998" s="46"/>
      <c r="BMO2998" s="46"/>
      <c r="BMP2998" s="46"/>
      <c r="BMQ2998" s="46"/>
      <c r="BMR2998" s="46"/>
      <c r="BMS2998" s="46"/>
      <c r="BMT2998" s="46"/>
      <c r="BMU2998" s="46"/>
      <c r="BMV2998" s="46"/>
      <c r="BMW2998" s="46"/>
      <c r="BMX2998" s="46"/>
      <c r="BMY2998" s="46"/>
      <c r="BMZ2998" s="46"/>
      <c r="BNA2998" s="46"/>
      <c r="BNB2998" s="46"/>
      <c r="BNC2998" s="46"/>
      <c r="BND2998" s="46"/>
      <c r="BNE2998" s="46"/>
      <c r="BNF2998" s="46"/>
      <c r="BNG2998" s="46"/>
      <c r="BNH2998" s="46"/>
      <c r="BNI2998" s="46"/>
      <c r="BNJ2998" s="46"/>
      <c r="BNK2998" s="46"/>
      <c r="BNL2998" s="46"/>
      <c r="BNM2998" s="46"/>
      <c r="BNN2998" s="46"/>
      <c r="BNO2998" s="46"/>
      <c r="BNP2998" s="46"/>
      <c r="BNQ2998" s="46"/>
      <c r="BNR2998" s="46"/>
      <c r="BNS2998" s="46"/>
      <c r="BNT2998" s="46"/>
      <c r="BNU2998" s="46"/>
      <c r="BNV2998" s="46"/>
      <c r="BNW2998" s="46"/>
      <c r="BNX2998" s="46"/>
      <c r="BNY2998" s="46"/>
      <c r="BNZ2998" s="46"/>
      <c r="BOA2998" s="46"/>
      <c r="BOB2998" s="46"/>
      <c r="BOC2998" s="46"/>
      <c r="BOD2998" s="46"/>
      <c r="BOE2998" s="46"/>
      <c r="BOF2998" s="46"/>
      <c r="BOG2998" s="46"/>
      <c r="BOH2998" s="46"/>
      <c r="BOI2998" s="46"/>
      <c r="BOJ2998" s="46"/>
      <c r="BOK2998" s="46"/>
      <c r="BOL2998" s="46"/>
      <c r="BOM2998" s="46"/>
      <c r="BON2998" s="46"/>
      <c r="BOO2998" s="46"/>
      <c r="BOP2998" s="46"/>
      <c r="BOQ2998" s="46"/>
      <c r="BOR2998" s="46"/>
      <c r="BOS2998" s="46"/>
      <c r="BOT2998" s="46"/>
      <c r="BOU2998" s="46"/>
      <c r="BOV2998" s="46"/>
      <c r="BOW2998" s="46"/>
      <c r="BOX2998" s="46"/>
      <c r="BOY2998" s="46"/>
      <c r="BOZ2998" s="46"/>
      <c r="BPA2998" s="46"/>
      <c r="BPB2998" s="46"/>
      <c r="BPC2998" s="46"/>
      <c r="BPD2998" s="46"/>
      <c r="BPE2998" s="46"/>
      <c r="BPF2998" s="46"/>
      <c r="BPG2998" s="46"/>
      <c r="BPH2998" s="46"/>
      <c r="BPI2998" s="46"/>
      <c r="BPJ2998" s="46"/>
      <c r="BPK2998" s="46"/>
      <c r="BPL2998" s="46"/>
      <c r="BPM2998" s="46"/>
      <c r="BPN2998" s="46"/>
      <c r="BPO2998" s="46"/>
      <c r="BPP2998" s="46"/>
      <c r="BPQ2998" s="46"/>
      <c r="BPR2998" s="46"/>
      <c r="BPS2998" s="46"/>
      <c r="BPT2998" s="46"/>
      <c r="BPU2998" s="46"/>
      <c r="BPV2998" s="46"/>
      <c r="BPW2998" s="46"/>
      <c r="BPX2998" s="46"/>
      <c r="BPY2998" s="46"/>
      <c r="BPZ2998" s="46"/>
      <c r="BQA2998" s="46"/>
      <c r="BQB2998" s="46"/>
      <c r="BQC2998" s="46"/>
      <c r="BQD2998" s="46"/>
      <c r="BQE2998" s="46"/>
      <c r="BQF2998" s="46"/>
      <c r="BQG2998" s="46"/>
      <c r="BQH2998" s="46"/>
      <c r="BQI2998" s="46"/>
      <c r="BQJ2998" s="46"/>
      <c r="BQK2998" s="46"/>
      <c r="BQL2998" s="46"/>
      <c r="BQM2998" s="46"/>
      <c r="BQN2998" s="46"/>
      <c r="BQO2998" s="46"/>
      <c r="BQP2998" s="46"/>
      <c r="BQQ2998" s="46"/>
      <c r="BQR2998" s="46"/>
      <c r="BQS2998" s="46"/>
      <c r="BQT2998" s="46"/>
      <c r="BQU2998" s="46"/>
      <c r="BQV2998" s="46"/>
      <c r="BQW2998" s="46"/>
      <c r="BQX2998" s="46"/>
      <c r="BQY2998" s="46"/>
      <c r="BQZ2998" s="46"/>
      <c r="BRA2998" s="46"/>
      <c r="BRB2998" s="46"/>
      <c r="BRC2998" s="46"/>
      <c r="BRD2998" s="46"/>
      <c r="BRE2998" s="46"/>
      <c r="BRF2998" s="46"/>
      <c r="BRG2998" s="46"/>
      <c r="BRH2998" s="46"/>
      <c r="BRI2998" s="46"/>
      <c r="BRJ2998" s="46"/>
      <c r="BRK2998" s="46"/>
      <c r="BRL2998" s="46"/>
      <c r="BRM2998" s="46"/>
      <c r="BRN2998" s="46"/>
      <c r="BRO2998" s="46"/>
      <c r="BRP2998" s="46"/>
      <c r="BRQ2998" s="46"/>
      <c r="BRR2998" s="46"/>
      <c r="BRS2998" s="46"/>
      <c r="BRT2998" s="46"/>
      <c r="BRU2998" s="46"/>
      <c r="BRV2998" s="46"/>
      <c r="BRW2998" s="46"/>
      <c r="BRX2998" s="46"/>
      <c r="BRY2998" s="46"/>
      <c r="BRZ2998" s="46"/>
      <c r="BSA2998" s="46"/>
      <c r="BSB2998" s="46"/>
      <c r="BSC2998" s="46"/>
      <c r="BSD2998" s="46"/>
      <c r="BSE2998" s="46"/>
      <c r="BSF2998" s="46"/>
      <c r="BSG2998" s="46"/>
      <c r="BSH2998" s="46"/>
      <c r="BSI2998" s="46"/>
      <c r="BSJ2998" s="46"/>
      <c r="BSK2998" s="46"/>
      <c r="BSL2998" s="46"/>
      <c r="BSM2998" s="46"/>
      <c r="BSN2998" s="46"/>
      <c r="BSO2998" s="46"/>
      <c r="BSP2998" s="46"/>
      <c r="BSQ2998" s="46"/>
      <c r="BSR2998" s="46"/>
      <c r="BSS2998" s="46"/>
      <c r="BST2998" s="46"/>
      <c r="BSU2998" s="46"/>
      <c r="BSV2998" s="46"/>
      <c r="BSW2998" s="46"/>
      <c r="BSX2998" s="46"/>
      <c r="BSY2998" s="46"/>
      <c r="BSZ2998" s="46"/>
      <c r="BTA2998" s="46"/>
      <c r="BTB2998" s="46"/>
      <c r="BTC2998" s="46"/>
      <c r="BTD2998" s="46"/>
      <c r="BTE2998" s="46"/>
      <c r="BTF2998" s="46"/>
      <c r="BTG2998" s="46"/>
      <c r="BTH2998" s="46"/>
      <c r="BTI2998" s="46"/>
      <c r="BTJ2998" s="46"/>
      <c r="BTK2998" s="46"/>
      <c r="BTL2998" s="46"/>
      <c r="BTM2998" s="46"/>
      <c r="BTN2998" s="46"/>
      <c r="BTO2998" s="46"/>
      <c r="BTP2998" s="46"/>
      <c r="BTQ2998" s="46"/>
      <c r="BTR2998" s="46"/>
      <c r="BTS2998" s="46"/>
      <c r="BTT2998" s="46"/>
      <c r="BTU2998" s="46"/>
      <c r="BTV2998" s="46"/>
      <c r="BTW2998" s="46"/>
      <c r="BTX2998" s="46"/>
      <c r="BTY2998" s="46"/>
      <c r="BTZ2998" s="46"/>
      <c r="BUA2998" s="46"/>
      <c r="BUB2998" s="46"/>
      <c r="BUC2998" s="46"/>
      <c r="BUD2998" s="46"/>
      <c r="BUE2998" s="46"/>
      <c r="BUF2998" s="46"/>
      <c r="BUG2998" s="46"/>
      <c r="BUH2998" s="46"/>
      <c r="BUI2998" s="46"/>
      <c r="BUJ2998" s="46"/>
      <c r="BUK2998" s="46"/>
      <c r="BUL2998" s="46"/>
      <c r="BUM2998" s="46"/>
      <c r="BUN2998" s="46"/>
      <c r="BUO2998" s="46"/>
      <c r="BUP2998" s="46"/>
      <c r="BUQ2998" s="46"/>
      <c r="BUR2998" s="46"/>
      <c r="BUS2998" s="46"/>
      <c r="BUT2998" s="46"/>
      <c r="BUU2998" s="46"/>
      <c r="BUV2998" s="46"/>
      <c r="BUW2998" s="46"/>
      <c r="BUX2998" s="46"/>
      <c r="BUY2998" s="46"/>
      <c r="BUZ2998" s="46"/>
      <c r="BVA2998" s="46"/>
      <c r="BVB2998" s="46"/>
      <c r="BVC2998" s="46"/>
      <c r="BVD2998" s="46"/>
      <c r="BVE2998" s="46"/>
      <c r="BVF2998" s="46"/>
      <c r="BVG2998" s="46"/>
      <c r="BVH2998" s="46"/>
      <c r="BVI2998" s="46"/>
      <c r="BVJ2998" s="46"/>
      <c r="BVK2998" s="46"/>
      <c r="BVL2998" s="46"/>
      <c r="BVM2998" s="46"/>
      <c r="BVN2998" s="46"/>
      <c r="BVO2998" s="46"/>
      <c r="BVP2998" s="46"/>
      <c r="BVQ2998" s="46"/>
      <c r="BVR2998" s="46"/>
      <c r="BVS2998" s="46"/>
      <c r="BVT2998" s="46"/>
      <c r="BVU2998" s="46"/>
      <c r="BVV2998" s="46"/>
      <c r="BVW2998" s="46"/>
      <c r="BVX2998" s="46"/>
      <c r="BVY2998" s="46"/>
      <c r="BVZ2998" s="46"/>
      <c r="BWA2998" s="46"/>
      <c r="BWB2998" s="46"/>
      <c r="BWC2998" s="46"/>
      <c r="BWD2998" s="46"/>
      <c r="BWE2998" s="46"/>
      <c r="BWF2998" s="46"/>
      <c r="BWG2998" s="46"/>
      <c r="BWH2998" s="46"/>
      <c r="BWI2998" s="46"/>
      <c r="BWJ2998" s="46"/>
      <c r="BWK2998" s="46"/>
      <c r="BWL2998" s="46"/>
      <c r="BWM2998" s="46"/>
      <c r="BWN2998" s="46"/>
      <c r="BWO2998" s="46"/>
      <c r="BWP2998" s="46"/>
      <c r="BWQ2998" s="46"/>
      <c r="BWR2998" s="46"/>
      <c r="BWS2998" s="46"/>
      <c r="BWT2998" s="46"/>
      <c r="BWU2998" s="46"/>
      <c r="BWV2998" s="46"/>
      <c r="BWW2998" s="46"/>
      <c r="BWX2998" s="46"/>
      <c r="BWY2998" s="46"/>
      <c r="BWZ2998" s="46"/>
      <c r="BXA2998" s="46"/>
      <c r="BXB2998" s="46"/>
      <c r="BXC2998" s="46"/>
      <c r="BXD2998" s="46"/>
      <c r="BXE2998" s="46"/>
      <c r="BXF2998" s="46"/>
      <c r="BXG2998" s="46"/>
      <c r="BXH2998" s="46"/>
      <c r="BXI2998" s="46"/>
      <c r="BXJ2998" s="46"/>
      <c r="BXK2998" s="46"/>
      <c r="BXL2998" s="46"/>
      <c r="BXM2998" s="46"/>
      <c r="BXN2998" s="46"/>
      <c r="BXO2998" s="46"/>
      <c r="BXP2998" s="46"/>
      <c r="BXQ2998" s="46"/>
      <c r="BXR2998" s="46"/>
      <c r="BXS2998" s="46"/>
      <c r="BXT2998" s="46"/>
      <c r="BXU2998" s="46"/>
      <c r="BXV2998" s="46"/>
      <c r="BXW2998" s="46"/>
      <c r="BXX2998" s="46"/>
      <c r="BXY2998" s="46"/>
      <c r="BXZ2998" s="46"/>
      <c r="BYA2998" s="46"/>
      <c r="BYB2998" s="46"/>
      <c r="BYC2998" s="46"/>
      <c r="BYD2998" s="46"/>
      <c r="BYE2998" s="46"/>
      <c r="BYF2998" s="46"/>
      <c r="BYG2998" s="46"/>
      <c r="BYH2998" s="46"/>
      <c r="BYI2998" s="46"/>
      <c r="BYJ2998" s="46"/>
      <c r="BYK2998" s="46"/>
      <c r="BYL2998" s="46"/>
      <c r="BYM2998" s="46"/>
      <c r="BYN2998" s="46"/>
      <c r="BYO2998" s="46"/>
      <c r="BYP2998" s="46"/>
      <c r="BYQ2998" s="46"/>
      <c r="BYR2998" s="46"/>
      <c r="BYS2998" s="46"/>
      <c r="BYT2998" s="46"/>
      <c r="BYU2998" s="46"/>
      <c r="BYV2998" s="46"/>
      <c r="BYW2998" s="46"/>
      <c r="BYX2998" s="46"/>
      <c r="BYY2998" s="46"/>
      <c r="BYZ2998" s="46"/>
      <c r="BZA2998" s="46"/>
      <c r="BZB2998" s="46"/>
      <c r="BZC2998" s="46"/>
      <c r="BZD2998" s="46"/>
      <c r="BZE2998" s="46"/>
      <c r="BZF2998" s="46"/>
      <c r="BZG2998" s="46"/>
      <c r="BZH2998" s="46"/>
      <c r="BZI2998" s="46"/>
      <c r="BZJ2998" s="46"/>
      <c r="BZK2998" s="46"/>
      <c r="BZL2998" s="46"/>
      <c r="BZM2998" s="46"/>
      <c r="BZN2998" s="46"/>
      <c r="BZO2998" s="46"/>
      <c r="BZP2998" s="46"/>
      <c r="BZQ2998" s="46"/>
      <c r="BZR2998" s="46"/>
      <c r="BZS2998" s="46"/>
      <c r="BZT2998" s="46"/>
      <c r="BZU2998" s="46"/>
      <c r="BZV2998" s="46"/>
      <c r="BZW2998" s="46"/>
      <c r="BZX2998" s="46"/>
      <c r="BZY2998" s="46"/>
      <c r="BZZ2998" s="46"/>
      <c r="CAA2998" s="46"/>
      <c r="CAB2998" s="46"/>
      <c r="CAC2998" s="46"/>
      <c r="CAD2998" s="46"/>
      <c r="CAE2998" s="46"/>
      <c r="CAF2998" s="46"/>
      <c r="CAG2998" s="46"/>
      <c r="CAH2998" s="46"/>
      <c r="CAI2998" s="46"/>
      <c r="CAJ2998" s="46"/>
      <c r="CAK2998" s="46"/>
      <c r="CAL2998" s="46"/>
      <c r="CAM2998" s="46"/>
      <c r="CAN2998" s="46"/>
      <c r="CAO2998" s="46"/>
      <c r="CAP2998" s="46"/>
      <c r="CAQ2998" s="46"/>
      <c r="CAR2998" s="46"/>
      <c r="CAS2998" s="46"/>
      <c r="CAT2998" s="46"/>
      <c r="CAU2998" s="46"/>
      <c r="CAV2998" s="46"/>
      <c r="CAW2998" s="46"/>
      <c r="CAX2998" s="46"/>
      <c r="CAY2998" s="46"/>
      <c r="CAZ2998" s="46"/>
      <c r="CBA2998" s="46"/>
      <c r="CBB2998" s="46"/>
      <c r="CBC2998" s="46"/>
      <c r="CBD2998" s="46"/>
      <c r="CBE2998" s="46"/>
      <c r="CBF2998" s="46"/>
      <c r="CBG2998" s="46"/>
      <c r="CBH2998" s="46"/>
      <c r="CBI2998" s="46"/>
      <c r="CBJ2998" s="46"/>
      <c r="CBK2998" s="46"/>
      <c r="CBL2998" s="46"/>
      <c r="CBM2998" s="46"/>
      <c r="CBN2998" s="46"/>
      <c r="CBO2998" s="46"/>
      <c r="CBP2998" s="46"/>
      <c r="CBQ2998" s="46"/>
      <c r="CBR2998" s="46"/>
      <c r="CBS2998" s="46"/>
      <c r="CBT2998" s="46"/>
      <c r="CBU2998" s="46"/>
      <c r="CBV2998" s="46"/>
      <c r="CBW2998" s="46"/>
      <c r="CBX2998" s="46"/>
      <c r="CBY2998" s="46"/>
      <c r="CBZ2998" s="46"/>
      <c r="CCA2998" s="46"/>
      <c r="CCB2998" s="46"/>
      <c r="CCC2998" s="46"/>
      <c r="CCD2998" s="46"/>
      <c r="CCE2998" s="46"/>
      <c r="CCF2998" s="46"/>
      <c r="CCG2998" s="46"/>
      <c r="CCH2998" s="46"/>
      <c r="CCI2998" s="46"/>
      <c r="CCJ2998" s="46"/>
      <c r="CCK2998" s="46"/>
      <c r="CCL2998" s="46"/>
      <c r="CCM2998" s="46"/>
      <c r="CCN2998" s="46"/>
      <c r="CCO2998" s="46"/>
      <c r="CCP2998" s="46"/>
      <c r="CCQ2998" s="46"/>
      <c r="CCR2998" s="46"/>
      <c r="CCS2998" s="46"/>
      <c r="CCT2998" s="46"/>
      <c r="CCU2998" s="46"/>
      <c r="CCV2998" s="46"/>
      <c r="CCW2998" s="46"/>
      <c r="CCX2998" s="46"/>
      <c r="CCY2998" s="46"/>
      <c r="CCZ2998" s="46"/>
      <c r="CDA2998" s="46"/>
      <c r="CDB2998" s="46"/>
      <c r="CDC2998" s="46"/>
      <c r="CDD2998" s="46"/>
      <c r="CDE2998" s="46"/>
      <c r="CDF2998" s="46"/>
      <c r="CDG2998" s="46"/>
      <c r="CDH2998" s="46"/>
      <c r="CDI2998" s="46"/>
      <c r="CDJ2998" s="46"/>
      <c r="CDK2998" s="46"/>
      <c r="CDL2998" s="46"/>
      <c r="CDM2998" s="46"/>
      <c r="CDN2998" s="46"/>
      <c r="CDO2998" s="46"/>
      <c r="CDP2998" s="46"/>
      <c r="CDQ2998" s="46"/>
      <c r="CDR2998" s="46"/>
      <c r="CDS2998" s="46"/>
      <c r="CDT2998" s="46"/>
      <c r="CDU2998" s="46"/>
      <c r="CDV2998" s="46"/>
      <c r="CDW2998" s="46"/>
      <c r="CDX2998" s="46"/>
      <c r="CDY2998" s="46"/>
      <c r="CDZ2998" s="46"/>
      <c r="CEA2998" s="46"/>
      <c r="CEB2998" s="46"/>
      <c r="CEC2998" s="46"/>
      <c r="CED2998" s="46"/>
      <c r="CEE2998" s="46"/>
      <c r="CEF2998" s="46"/>
      <c r="CEG2998" s="46"/>
      <c r="CEH2998" s="46"/>
      <c r="CEI2998" s="46"/>
      <c r="CEJ2998" s="46"/>
      <c r="CEK2998" s="46"/>
      <c r="CEL2998" s="46"/>
      <c r="CEM2998" s="46"/>
      <c r="CEN2998" s="46"/>
      <c r="CEO2998" s="46"/>
      <c r="CEP2998" s="46"/>
      <c r="CEQ2998" s="46"/>
      <c r="CER2998" s="46"/>
      <c r="CES2998" s="46"/>
      <c r="CET2998" s="46"/>
      <c r="CEU2998" s="46"/>
      <c r="CEV2998" s="46"/>
      <c r="CEW2998" s="46"/>
      <c r="CEX2998" s="46"/>
      <c r="CEY2998" s="46"/>
      <c r="CEZ2998" s="46"/>
      <c r="CFA2998" s="46"/>
      <c r="CFB2998" s="46"/>
      <c r="CFC2998" s="46"/>
      <c r="CFD2998" s="46"/>
      <c r="CFE2998" s="46"/>
      <c r="CFF2998" s="46"/>
      <c r="CFG2998" s="46"/>
      <c r="CFH2998" s="46"/>
      <c r="CFI2998" s="46"/>
      <c r="CFJ2998" s="46"/>
      <c r="CFK2998" s="46"/>
      <c r="CFL2998" s="46"/>
      <c r="CFM2998" s="46"/>
      <c r="CFN2998" s="46"/>
      <c r="CFO2998" s="46"/>
      <c r="CFP2998" s="46"/>
      <c r="CFQ2998" s="46"/>
      <c r="CFR2998" s="46"/>
      <c r="CFS2998" s="46"/>
      <c r="CFT2998" s="46"/>
      <c r="CFU2998" s="46"/>
      <c r="CFV2998" s="46"/>
      <c r="CFW2998" s="46"/>
      <c r="CFX2998" s="46"/>
      <c r="CFY2998" s="46"/>
      <c r="CFZ2998" s="46"/>
      <c r="CGA2998" s="46"/>
      <c r="CGB2998" s="46"/>
      <c r="CGC2998" s="46"/>
      <c r="CGD2998" s="46"/>
      <c r="CGE2998" s="46"/>
      <c r="CGF2998" s="46"/>
      <c r="CGG2998" s="46"/>
      <c r="CGH2998" s="46"/>
      <c r="CGI2998" s="46"/>
      <c r="CGJ2998" s="46"/>
      <c r="CGK2998" s="46"/>
      <c r="CGL2998" s="46"/>
      <c r="CGM2998" s="46"/>
      <c r="CGN2998" s="46"/>
      <c r="CGO2998" s="46"/>
      <c r="CGP2998" s="46"/>
      <c r="CGQ2998" s="46"/>
      <c r="CGR2998" s="46"/>
      <c r="CGS2998" s="46"/>
      <c r="CGT2998" s="46"/>
      <c r="CGU2998" s="46"/>
      <c r="CGV2998" s="46"/>
      <c r="CGW2998" s="46"/>
      <c r="CGX2998" s="46"/>
      <c r="CGY2998" s="46"/>
      <c r="CGZ2998" s="46"/>
      <c r="CHA2998" s="46"/>
      <c r="CHB2998" s="46"/>
      <c r="CHC2998" s="46"/>
      <c r="CHD2998" s="46"/>
      <c r="CHE2998" s="46"/>
      <c r="CHF2998" s="46"/>
      <c r="CHG2998" s="46"/>
      <c r="CHH2998" s="46"/>
      <c r="CHI2998" s="46"/>
      <c r="CHJ2998" s="46"/>
      <c r="CHK2998" s="46"/>
      <c r="CHL2998" s="46"/>
      <c r="CHM2998" s="46"/>
      <c r="CHN2998" s="46"/>
      <c r="CHO2998" s="46"/>
      <c r="CHP2998" s="46"/>
      <c r="CHQ2998" s="46"/>
      <c r="CHR2998" s="46"/>
      <c r="CHS2998" s="46"/>
      <c r="CHT2998" s="46"/>
      <c r="CHU2998" s="46"/>
      <c r="CHV2998" s="46"/>
      <c r="CHW2998" s="46"/>
      <c r="CHX2998" s="46"/>
      <c r="CHY2998" s="46"/>
      <c r="CHZ2998" s="46"/>
      <c r="CIA2998" s="46"/>
      <c r="CIB2998" s="46"/>
      <c r="CIC2998" s="46"/>
      <c r="CID2998" s="46"/>
      <c r="CIE2998" s="46"/>
      <c r="CIF2998" s="46"/>
      <c r="CIG2998" s="46"/>
      <c r="CIH2998" s="46"/>
      <c r="CII2998" s="46"/>
      <c r="CIJ2998" s="46"/>
      <c r="CIK2998" s="46"/>
      <c r="CIL2998" s="46"/>
      <c r="CIM2998" s="46"/>
      <c r="CIN2998" s="46"/>
      <c r="CIO2998" s="46"/>
      <c r="CIP2998" s="46"/>
      <c r="CIQ2998" s="46"/>
      <c r="CIR2998" s="46"/>
      <c r="CIS2998" s="46"/>
      <c r="CIT2998" s="46"/>
      <c r="CIU2998" s="46"/>
      <c r="CIV2998" s="46"/>
      <c r="CIW2998" s="46"/>
      <c r="CIX2998" s="46"/>
      <c r="CIY2998" s="46"/>
      <c r="CIZ2998" s="46"/>
      <c r="CJA2998" s="46"/>
      <c r="CJB2998" s="46"/>
      <c r="CJC2998" s="46"/>
      <c r="CJD2998" s="46"/>
      <c r="CJE2998" s="46"/>
      <c r="CJF2998" s="46"/>
      <c r="CJG2998" s="46"/>
      <c r="CJH2998" s="46"/>
      <c r="CJI2998" s="46"/>
      <c r="CJJ2998" s="46"/>
      <c r="CJK2998" s="46"/>
      <c r="CJL2998" s="46"/>
      <c r="CJM2998" s="46"/>
      <c r="CJN2998" s="46"/>
      <c r="CJO2998" s="46"/>
      <c r="CJP2998" s="46"/>
      <c r="CJQ2998" s="46"/>
      <c r="CJR2998" s="46"/>
      <c r="CJS2998" s="46"/>
      <c r="CJT2998" s="46"/>
      <c r="CJU2998" s="46"/>
      <c r="CJV2998" s="46"/>
      <c r="CJW2998" s="46"/>
      <c r="CJX2998" s="46"/>
      <c r="CJY2998" s="46"/>
      <c r="CJZ2998" s="46"/>
      <c r="CKA2998" s="46"/>
      <c r="CKB2998" s="46"/>
      <c r="CKC2998" s="46"/>
      <c r="CKD2998" s="46"/>
      <c r="CKE2998" s="46"/>
      <c r="CKF2998" s="46"/>
      <c r="CKG2998" s="46"/>
      <c r="CKH2998" s="46"/>
      <c r="CKI2998" s="46"/>
      <c r="CKJ2998" s="46"/>
      <c r="CKK2998" s="46"/>
      <c r="CKL2998" s="46"/>
      <c r="CKM2998" s="46"/>
      <c r="CKN2998" s="46"/>
      <c r="CKO2998" s="46"/>
      <c r="CKP2998" s="46"/>
      <c r="CKQ2998" s="46"/>
      <c r="CKR2998" s="46"/>
      <c r="CKS2998" s="46"/>
      <c r="CKT2998" s="46"/>
      <c r="CKU2998" s="46"/>
      <c r="CKV2998" s="46"/>
      <c r="CKW2998" s="46"/>
      <c r="CKX2998" s="46"/>
      <c r="CKY2998" s="46"/>
      <c r="CKZ2998" s="46"/>
      <c r="CLA2998" s="46"/>
      <c r="CLB2998" s="46"/>
      <c r="CLC2998" s="46"/>
      <c r="CLD2998" s="46"/>
      <c r="CLE2998" s="46"/>
      <c r="CLF2998" s="46"/>
      <c r="CLG2998" s="46"/>
      <c r="CLH2998" s="46"/>
      <c r="CLI2998" s="46"/>
      <c r="CLJ2998" s="46"/>
      <c r="CLK2998" s="46"/>
      <c r="CLL2998" s="46"/>
      <c r="CLM2998" s="46"/>
      <c r="CLN2998" s="46"/>
      <c r="CLO2998" s="46"/>
      <c r="CLP2998" s="46"/>
      <c r="CLQ2998" s="46"/>
      <c r="CLR2998" s="46"/>
      <c r="CLS2998" s="46"/>
      <c r="CLT2998" s="46"/>
      <c r="CLU2998" s="46"/>
      <c r="CLV2998" s="46"/>
      <c r="CLW2998" s="46"/>
      <c r="CLX2998" s="46"/>
      <c r="CLY2998" s="46"/>
      <c r="CLZ2998" s="46"/>
      <c r="CMA2998" s="46"/>
      <c r="CMB2998" s="46"/>
      <c r="CMC2998" s="46"/>
      <c r="CMD2998" s="46"/>
      <c r="CME2998" s="46"/>
      <c r="CMF2998" s="46"/>
      <c r="CMG2998" s="46"/>
      <c r="CMH2998" s="46"/>
      <c r="CMI2998" s="46"/>
      <c r="CMJ2998" s="46"/>
      <c r="CMK2998" s="46"/>
      <c r="CML2998" s="46"/>
      <c r="CMM2998" s="46"/>
      <c r="CMN2998" s="46"/>
      <c r="CMO2998" s="46"/>
      <c r="CMP2998" s="46"/>
      <c r="CMQ2998" s="46"/>
      <c r="CMR2998" s="46"/>
      <c r="CMS2998" s="46"/>
      <c r="CMT2998" s="46"/>
      <c r="CMU2998" s="46"/>
      <c r="CMV2998" s="46"/>
      <c r="CMW2998" s="46"/>
      <c r="CMX2998" s="46"/>
      <c r="CMY2998" s="46"/>
      <c r="CMZ2998" s="46"/>
      <c r="CNA2998" s="46"/>
      <c r="CNB2998" s="46"/>
      <c r="CNC2998" s="46"/>
      <c r="CND2998" s="46"/>
      <c r="CNE2998" s="46"/>
      <c r="CNF2998" s="46"/>
      <c r="CNG2998" s="46"/>
      <c r="CNH2998" s="46"/>
      <c r="CNI2998" s="46"/>
      <c r="CNJ2998" s="46"/>
      <c r="CNK2998" s="46"/>
      <c r="CNL2998" s="46"/>
      <c r="CNM2998" s="46"/>
      <c r="CNN2998" s="46"/>
      <c r="CNO2998" s="46"/>
      <c r="CNP2998" s="46"/>
      <c r="CNQ2998" s="46"/>
      <c r="CNR2998" s="46"/>
      <c r="CNS2998" s="46"/>
      <c r="CNT2998" s="46"/>
      <c r="CNU2998" s="46"/>
      <c r="CNV2998" s="46"/>
      <c r="CNW2998" s="46"/>
      <c r="CNX2998" s="46"/>
      <c r="CNY2998" s="46"/>
      <c r="CNZ2998" s="46"/>
      <c r="COA2998" s="46"/>
      <c r="COB2998" s="46"/>
      <c r="COC2998" s="46"/>
      <c r="COD2998" s="46"/>
      <c r="COE2998" s="46"/>
      <c r="COF2998" s="46"/>
      <c r="COG2998" s="46"/>
      <c r="COH2998" s="46"/>
      <c r="COI2998" s="46"/>
      <c r="COJ2998" s="46"/>
      <c r="COK2998" s="46"/>
      <c r="COL2998" s="46"/>
      <c r="COM2998" s="46"/>
      <c r="CON2998" s="46"/>
      <c r="COO2998" s="46"/>
      <c r="COP2998" s="46"/>
      <c r="COQ2998" s="46"/>
      <c r="COR2998" s="46"/>
      <c r="COS2998" s="46"/>
      <c r="COT2998" s="46"/>
      <c r="COU2998" s="46"/>
      <c r="COV2998" s="46"/>
      <c r="COW2998" s="46"/>
      <c r="COX2998" s="46"/>
      <c r="COY2998" s="46"/>
      <c r="COZ2998" s="46"/>
      <c r="CPA2998" s="46"/>
      <c r="CPB2998" s="46"/>
      <c r="CPC2998" s="46"/>
      <c r="CPD2998" s="46"/>
      <c r="CPE2998" s="46"/>
      <c r="CPF2998" s="46"/>
      <c r="CPG2998" s="46"/>
      <c r="CPH2998" s="46"/>
      <c r="CPI2998" s="46"/>
      <c r="CPJ2998" s="46"/>
      <c r="CPK2998" s="46"/>
      <c r="CPL2998" s="46"/>
      <c r="CPM2998" s="46"/>
      <c r="CPN2998" s="46"/>
      <c r="CPO2998" s="46"/>
      <c r="CPP2998" s="46"/>
      <c r="CPQ2998" s="46"/>
      <c r="CPR2998" s="46"/>
      <c r="CPS2998" s="46"/>
      <c r="CPT2998" s="46"/>
      <c r="CPU2998" s="46"/>
      <c r="CPV2998" s="46"/>
      <c r="CPW2998" s="46"/>
      <c r="CPX2998" s="46"/>
      <c r="CPY2998" s="46"/>
      <c r="CPZ2998" s="46"/>
      <c r="CQA2998" s="46"/>
      <c r="CQB2998" s="46"/>
      <c r="CQC2998" s="46"/>
      <c r="CQD2998" s="46"/>
      <c r="CQE2998" s="46"/>
      <c r="CQF2998" s="46"/>
      <c r="CQG2998" s="46"/>
      <c r="CQH2998" s="46"/>
      <c r="CQI2998" s="46"/>
      <c r="CQJ2998" s="46"/>
      <c r="CQK2998" s="46"/>
      <c r="CQL2998" s="46"/>
      <c r="CQM2998" s="46"/>
      <c r="CQN2998" s="46"/>
      <c r="CQO2998" s="46"/>
      <c r="CQP2998" s="46"/>
      <c r="CQQ2998" s="46"/>
      <c r="CQR2998" s="46"/>
      <c r="CQS2998" s="46"/>
      <c r="CQT2998" s="46"/>
      <c r="CQU2998" s="46"/>
      <c r="CQV2998" s="46"/>
      <c r="CQW2998" s="46"/>
      <c r="CQX2998" s="46"/>
      <c r="CQY2998" s="46"/>
      <c r="CQZ2998" s="46"/>
      <c r="CRA2998" s="46"/>
      <c r="CRB2998" s="46"/>
      <c r="CRC2998" s="46"/>
      <c r="CRD2998" s="46"/>
      <c r="CRE2998" s="46"/>
      <c r="CRF2998" s="46"/>
      <c r="CRG2998" s="46"/>
      <c r="CRH2998" s="46"/>
      <c r="CRI2998" s="46"/>
      <c r="CRJ2998" s="46"/>
      <c r="CRK2998" s="46"/>
      <c r="CRL2998" s="46"/>
      <c r="CRM2998" s="46"/>
      <c r="CRN2998" s="46"/>
      <c r="CRO2998" s="46"/>
      <c r="CRP2998" s="46"/>
      <c r="CRQ2998" s="46"/>
      <c r="CRR2998" s="46"/>
      <c r="CRS2998" s="46"/>
      <c r="CRT2998" s="46"/>
      <c r="CRU2998" s="46"/>
      <c r="CRV2998" s="46"/>
      <c r="CRW2998" s="46"/>
      <c r="CRX2998" s="46"/>
      <c r="CRY2998" s="46"/>
      <c r="CRZ2998" s="46"/>
      <c r="CSA2998" s="46"/>
      <c r="CSB2998" s="46"/>
      <c r="CSC2998" s="46"/>
      <c r="CSD2998" s="46"/>
      <c r="CSE2998" s="46"/>
      <c r="CSF2998" s="46"/>
      <c r="CSG2998" s="46"/>
      <c r="CSH2998" s="46"/>
      <c r="CSI2998" s="46"/>
      <c r="CSJ2998" s="46"/>
      <c r="CSK2998" s="46"/>
      <c r="CSL2998" s="46"/>
      <c r="CSM2998" s="46"/>
      <c r="CSN2998" s="46"/>
      <c r="CSO2998" s="46"/>
      <c r="CSP2998" s="46"/>
      <c r="CSQ2998" s="46"/>
      <c r="CSR2998" s="46"/>
      <c r="CSS2998" s="46"/>
      <c r="CST2998" s="46"/>
      <c r="CSU2998" s="46"/>
      <c r="CSV2998" s="46"/>
      <c r="CSW2998" s="46"/>
      <c r="CSX2998" s="46"/>
      <c r="CSY2998" s="46"/>
      <c r="CSZ2998" s="46"/>
      <c r="CTA2998" s="46"/>
      <c r="CTB2998" s="46"/>
      <c r="CTC2998" s="46"/>
      <c r="CTD2998" s="46"/>
      <c r="CTE2998" s="46"/>
      <c r="CTF2998" s="46"/>
      <c r="CTG2998" s="46"/>
      <c r="CTH2998" s="46"/>
      <c r="CTI2998" s="46"/>
      <c r="CTJ2998" s="46"/>
      <c r="CTK2998" s="46"/>
      <c r="CTL2998" s="46"/>
      <c r="CTM2998" s="46"/>
      <c r="CTN2998" s="46"/>
      <c r="CTO2998" s="46"/>
      <c r="CTP2998" s="46"/>
      <c r="CTQ2998" s="46"/>
      <c r="CTR2998" s="46"/>
      <c r="CTS2998" s="46"/>
      <c r="CTT2998" s="46"/>
      <c r="CTU2998" s="46"/>
      <c r="CTV2998" s="46"/>
      <c r="CTW2998" s="46"/>
      <c r="CTX2998" s="46"/>
      <c r="CTY2998" s="46"/>
      <c r="CTZ2998" s="46"/>
      <c r="CUA2998" s="46"/>
      <c r="CUB2998" s="46"/>
      <c r="CUC2998" s="46"/>
      <c r="CUD2998" s="46"/>
      <c r="CUE2998" s="46"/>
      <c r="CUF2998" s="46"/>
      <c r="CUG2998" s="46"/>
      <c r="CUH2998" s="46"/>
      <c r="CUI2998" s="46"/>
      <c r="CUJ2998" s="46"/>
      <c r="CUK2998" s="46"/>
      <c r="CUL2998" s="46"/>
      <c r="CUM2998" s="46"/>
      <c r="CUN2998" s="46"/>
      <c r="CUO2998" s="46"/>
      <c r="CUP2998" s="46"/>
      <c r="CUQ2998" s="46"/>
      <c r="CUR2998" s="46"/>
      <c r="CUS2998" s="46"/>
      <c r="CUT2998" s="46"/>
      <c r="CUU2998" s="46"/>
      <c r="CUV2998" s="46"/>
      <c r="CUW2998" s="46"/>
      <c r="CUX2998" s="46"/>
      <c r="CUY2998" s="46"/>
      <c r="CUZ2998" s="46"/>
      <c r="CVA2998" s="46"/>
      <c r="CVB2998" s="46"/>
      <c r="CVC2998" s="46"/>
      <c r="CVD2998" s="46"/>
      <c r="CVE2998" s="46"/>
      <c r="CVF2998" s="46"/>
      <c r="CVG2998" s="46"/>
      <c r="CVH2998" s="46"/>
      <c r="CVI2998" s="46"/>
      <c r="CVJ2998" s="46"/>
      <c r="CVK2998" s="46"/>
      <c r="CVL2998" s="46"/>
      <c r="CVM2998" s="46"/>
      <c r="CVN2998" s="46"/>
      <c r="CVO2998" s="46"/>
      <c r="CVP2998" s="46"/>
      <c r="CVQ2998" s="46"/>
      <c r="CVR2998" s="46"/>
      <c r="CVS2998" s="46"/>
      <c r="CVT2998" s="46"/>
      <c r="CVU2998" s="46"/>
      <c r="CVV2998" s="46"/>
      <c r="CVW2998" s="46"/>
      <c r="CVX2998" s="46"/>
      <c r="CVY2998" s="46"/>
      <c r="CVZ2998" s="46"/>
      <c r="CWA2998" s="46"/>
      <c r="CWB2998" s="46"/>
      <c r="CWC2998" s="46"/>
      <c r="CWD2998" s="46"/>
      <c r="CWE2998" s="46"/>
      <c r="CWF2998" s="46"/>
      <c r="CWG2998" s="46"/>
      <c r="CWH2998" s="46"/>
      <c r="CWI2998" s="46"/>
      <c r="CWJ2998" s="46"/>
      <c r="CWK2998" s="46"/>
      <c r="CWL2998" s="46"/>
      <c r="CWM2998" s="46"/>
      <c r="CWN2998" s="46"/>
      <c r="CWO2998" s="46"/>
      <c r="CWP2998" s="46"/>
      <c r="CWQ2998" s="46"/>
      <c r="CWR2998" s="46"/>
      <c r="CWS2998" s="46"/>
      <c r="CWT2998" s="46"/>
      <c r="CWU2998" s="46"/>
      <c r="CWV2998" s="46"/>
      <c r="CWW2998" s="46"/>
      <c r="CWX2998" s="46"/>
      <c r="CWY2998" s="46"/>
      <c r="CWZ2998" s="46"/>
      <c r="CXA2998" s="46"/>
      <c r="CXB2998" s="46"/>
      <c r="CXC2998" s="46"/>
      <c r="CXD2998" s="46"/>
      <c r="CXE2998" s="46"/>
      <c r="CXF2998" s="46"/>
      <c r="CXG2998" s="46"/>
      <c r="CXH2998" s="46"/>
      <c r="CXI2998" s="46"/>
      <c r="CXJ2998" s="46"/>
      <c r="CXK2998" s="46"/>
      <c r="CXL2998" s="46"/>
      <c r="CXM2998" s="46"/>
      <c r="CXN2998" s="46"/>
      <c r="CXO2998" s="46"/>
      <c r="CXP2998" s="46"/>
      <c r="CXQ2998" s="46"/>
      <c r="CXR2998" s="46"/>
      <c r="CXS2998" s="46"/>
      <c r="CXT2998" s="46"/>
      <c r="CXU2998" s="46"/>
      <c r="CXV2998" s="46"/>
      <c r="CXW2998" s="46"/>
      <c r="CXX2998" s="46"/>
      <c r="CXY2998" s="46"/>
      <c r="CXZ2998" s="46"/>
      <c r="CYA2998" s="46"/>
      <c r="CYB2998" s="46"/>
      <c r="CYC2998" s="46"/>
      <c r="CYD2998" s="46"/>
      <c r="CYE2998" s="46"/>
      <c r="CYF2998" s="46"/>
      <c r="CYG2998" s="46"/>
      <c r="CYH2998" s="46"/>
      <c r="CYI2998" s="46"/>
      <c r="CYJ2998" s="46"/>
      <c r="CYK2998" s="46"/>
      <c r="CYL2998" s="46"/>
      <c r="CYM2998" s="46"/>
      <c r="CYN2998" s="46"/>
      <c r="CYO2998" s="46"/>
      <c r="CYP2998" s="46"/>
      <c r="CYQ2998" s="46"/>
      <c r="CYR2998" s="46"/>
      <c r="CYS2998" s="46"/>
      <c r="CYT2998" s="46"/>
      <c r="CYU2998" s="46"/>
      <c r="CYV2998" s="46"/>
      <c r="CYW2998" s="46"/>
      <c r="CYX2998" s="46"/>
      <c r="CYY2998" s="46"/>
      <c r="CYZ2998" s="46"/>
      <c r="CZA2998" s="46"/>
      <c r="CZB2998" s="46"/>
      <c r="CZC2998" s="46"/>
      <c r="CZD2998" s="46"/>
      <c r="CZE2998" s="46"/>
      <c r="CZF2998" s="46"/>
      <c r="CZG2998" s="46"/>
      <c r="CZH2998" s="46"/>
      <c r="CZI2998" s="46"/>
      <c r="CZJ2998" s="46"/>
      <c r="CZK2998" s="46"/>
      <c r="CZL2998" s="46"/>
      <c r="CZM2998" s="46"/>
      <c r="CZN2998" s="46"/>
      <c r="CZO2998" s="46"/>
      <c r="CZP2998" s="46"/>
      <c r="CZQ2998" s="46"/>
      <c r="CZR2998" s="46"/>
      <c r="CZS2998" s="46"/>
      <c r="CZT2998" s="46"/>
      <c r="CZU2998" s="46"/>
      <c r="CZV2998" s="46"/>
      <c r="CZW2998" s="46"/>
      <c r="CZX2998" s="46"/>
      <c r="CZY2998" s="46"/>
      <c r="CZZ2998" s="46"/>
      <c r="DAA2998" s="46"/>
      <c r="DAB2998" s="46"/>
      <c r="DAC2998" s="46"/>
      <c r="DAD2998" s="46"/>
      <c r="DAE2998" s="46"/>
      <c r="DAF2998" s="46"/>
      <c r="DAG2998" s="46"/>
      <c r="DAH2998" s="46"/>
      <c r="DAI2998" s="46"/>
      <c r="DAJ2998" s="46"/>
      <c r="DAK2998" s="46"/>
      <c r="DAL2998" s="46"/>
      <c r="DAM2998" s="46"/>
      <c r="DAN2998" s="46"/>
      <c r="DAO2998" s="46"/>
      <c r="DAP2998" s="46"/>
      <c r="DAQ2998" s="46"/>
      <c r="DAR2998" s="46"/>
      <c r="DAS2998" s="46"/>
      <c r="DAT2998" s="46"/>
      <c r="DAU2998" s="46"/>
      <c r="DAV2998" s="46"/>
      <c r="DAW2998" s="46"/>
      <c r="DAX2998" s="46"/>
      <c r="DAY2998" s="46"/>
      <c r="DAZ2998" s="46"/>
      <c r="DBA2998" s="46"/>
      <c r="DBB2998" s="46"/>
      <c r="DBC2998" s="46"/>
      <c r="DBD2998" s="46"/>
      <c r="DBE2998" s="46"/>
      <c r="DBF2998" s="46"/>
      <c r="DBG2998" s="46"/>
      <c r="DBH2998" s="46"/>
      <c r="DBI2998" s="46"/>
      <c r="DBJ2998" s="46"/>
      <c r="DBK2998" s="46"/>
      <c r="DBL2998" s="46"/>
      <c r="DBM2998" s="46"/>
      <c r="DBN2998" s="46"/>
      <c r="DBO2998" s="46"/>
      <c r="DBP2998" s="46"/>
      <c r="DBQ2998" s="46"/>
      <c r="DBR2998" s="46"/>
      <c r="DBS2998" s="46"/>
      <c r="DBT2998" s="46"/>
      <c r="DBU2998" s="46"/>
      <c r="DBV2998" s="46"/>
      <c r="DBW2998" s="46"/>
      <c r="DBX2998" s="46"/>
      <c r="DBY2998" s="46"/>
      <c r="DBZ2998" s="46"/>
      <c r="DCA2998" s="46"/>
      <c r="DCB2998" s="46"/>
      <c r="DCC2998" s="46"/>
      <c r="DCD2998" s="46"/>
      <c r="DCE2998" s="46"/>
      <c r="DCF2998" s="46"/>
      <c r="DCG2998" s="46"/>
      <c r="DCH2998" s="46"/>
      <c r="DCI2998" s="46"/>
      <c r="DCJ2998" s="46"/>
      <c r="DCK2998" s="46"/>
      <c r="DCL2998" s="46"/>
      <c r="DCM2998" s="46"/>
      <c r="DCN2998" s="46"/>
      <c r="DCO2998" s="46"/>
      <c r="DCP2998" s="46"/>
      <c r="DCQ2998" s="46"/>
      <c r="DCR2998" s="46"/>
      <c r="DCS2998" s="46"/>
      <c r="DCT2998" s="46"/>
      <c r="DCU2998" s="46"/>
      <c r="DCV2998" s="46"/>
      <c r="DCW2998" s="46"/>
      <c r="DCX2998" s="46"/>
      <c r="DCY2998" s="46"/>
      <c r="DCZ2998" s="46"/>
      <c r="DDA2998" s="46"/>
      <c r="DDB2998" s="46"/>
      <c r="DDC2998" s="46"/>
      <c r="DDD2998" s="46"/>
      <c r="DDE2998" s="46"/>
      <c r="DDF2998" s="46"/>
      <c r="DDG2998" s="46"/>
      <c r="DDH2998" s="46"/>
      <c r="DDI2998" s="46"/>
      <c r="DDJ2998" s="46"/>
      <c r="DDK2998" s="46"/>
      <c r="DDL2998" s="46"/>
      <c r="DDM2998" s="46"/>
      <c r="DDN2998" s="46"/>
      <c r="DDO2998" s="46"/>
      <c r="DDP2998" s="46"/>
      <c r="DDQ2998" s="46"/>
      <c r="DDR2998" s="46"/>
      <c r="DDS2998" s="46"/>
      <c r="DDT2998" s="46"/>
      <c r="DDU2998" s="46"/>
      <c r="DDV2998" s="46"/>
      <c r="DDW2998" s="46"/>
      <c r="DDX2998" s="46"/>
      <c r="DDY2998" s="46"/>
      <c r="DDZ2998" s="46"/>
      <c r="DEA2998" s="46"/>
      <c r="DEB2998" s="46"/>
      <c r="DEC2998" s="46"/>
      <c r="DED2998" s="46"/>
      <c r="DEE2998" s="46"/>
      <c r="DEF2998" s="46"/>
      <c r="DEG2998" s="46"/>
      <c r="DEH2998" s="46"/>
      <c r="DEI2998" s="46"/>
      <c r="DEJ2998" s="46"/>
      <c r="DEK2998" s="46"/>
      <c r="DEL2998" s="46"/>
      <c r="DEM2998" s="46"/>
      <c r="DEN2998" s="46"/>
      <c r="DEO2998" s="46"/>
      <c r="DEP2998" s="46"/>
      <c r="DEQ2998" s="46"/>
      <c r="DER2998" s="46"/>
      <c r="DES2998" s="46"/>
      <c r="DET2998" s="46"/>
      <c r="DEU2998" s="46"/>
      <c r="DEV2998" s="46"/>
      <c r="DEW2998" s="46"/>
      <c r="DEX2998" s="46"/>
      <c r="DEY2998" s="46"/>
      <c r="DEZ2998" s="46"/>
      <c r="DFA2998" s="46"/>
      <c r="DFB2998" s="46"/>
      <c r="DFC2998" s="46"/>
      <c r="DFD2998" s="46"/>
      <c r="DFE2998" s="46"/>
      <c r="DFF2998" s="46"/>
      <c r="DFG2998" s="46"/>
      <c r="DFH2998" s="46"/>
      <c r="DFI2998" s="46"/>
      <c r="DFJ2998" s="46"/>
      <c r="DFK2998" s="46"/>
      <c r="DFL2998" s="46"/>
      <c r="DFM2998" s="46"/>
      <c r="DFN2998" s="46"/>
      <c r="DFO2998" s="46"/>
      <c r="DFP2998" s="46"/>
      <c r="DFQ2998" s="46"/>
      <c r="DFR2998" s="46"/>
      <c r="DFS2998" s="46"/>
      <c r="DFT2998" s="46"/>
      <c r="DFU2998" s="46"/>
      <c r="DFV2998" s="46"/>
      <c r="DFW2998" s="46"/>
      <c r="DFX2998" s="46"/>
      <c r="DFY2998" s="46"/>
      <c r="DFZ2998" s="46"/>
      <c r="DGA2998" s="46"/>
      <c r="DGB2998" s="46"/>
      <c r="DGC2998" s="46"/>
      <c r="DGD2998" s="46"/>
      <c r="DGE2998" s="46"/>
      <c r="DGF2998" s="46"/>
      <c r="DGG2998" s="46"/>
      <c r="DGH2998" s="46"/>
      <c r="DGI2998" s="46"/>
      <c r="DGJ2998" s="46"/>
      <c r="DGK2998" s="46"/>
      <c r="DGL2998" s="46"/>
      <c r="DGM2998" s="46"/>
      <c r="DGN2998" s="46"/>
      <c r="DGO2998" s="46"/>
      <c r="DGP2998" s="46"/>
      <c r="DGQ2998" s="46"/>
      <c r="DGR2998" s="46"/>
      <c r="DGS2998" s="46"/>
      <c r="DGT2998" s="46"/>
      <c r="DGU2998" s="46"/>
      <c r="DGV2998" s="46"/>
      <c r="DGW2998" s="46"/>
      <c r="DGX2998" s="46"/>
      <c r="DGY2998" s="46"/>
      <c r="DGZ2998" s="46"/>
      <c r="DHA2998" s="46"/>
      <c r="DHB2998" s="46"/>
      <c r="DHC2998" s="46"/>
      <c r="DHD2998" s="46"/>
      <c r="DHE2998" s="46"/>
      <c r="DHF2998" s="46"/>
      <c r="DHG2998" s="46"/>
      <c r="DHH2998" s="46"/>
      <c r="DHI2998" s="46"/>
      <c r="DHJ2998" s="46"/>
      <c r="DHK2998" s="46"/>
      <c r="DHL2998" s="46"/>
      <c r="DHM2998" s="46"/>
      <c r="DHN2998" s="46"/>
      <c r="DHO2998" s="46"/>
      <c r="DHP2998" s="46"/>
      <c r="DHQ2998" s="46"/>
      <c r="DHR2998" s="46"/>
      <c r="DHS2998" s="46"/>
      <c r="DHT2998" s="46"/>
      <c r="DHU2998" s="46"/>
      <c r="DHV2998" s="46"/>
      <c r="DHW2998" s="46"/>
      <c r="DHX2998" s="46"/>
      <c r="DHY2998" s="46"/>
      <c r="DHZ2998" s="46"/>
      <c r="DIA2998" s="46"/>
      <c r="DIB2998" s="46"/>
      <c r="DIC2998" s="46"/>
      <c r="DID2998" s="46"/>
      <c r="DIE2998" s="46"/>
      <c r="DIF2998" s="46"/>
      <c r="DIG2998" s="46"/>
      <c r="DIH2998" s="46"/>
      <c r="DII2998" s="46"/>
      <c r="DIJ2998" s="46"/>
      <c r="DIK2998" s="46"/>
      <c r="DIL2998" s="46"/>
      <c r="DIM2998" s="46"/>
      <c r="DIN2998" s="46"/>
      <c r="DIO2998" s="46"/>
      <c r="DIP2998" s="46"/>
      <c r="DIQ2998" s="46"/>
      <c r="DIR2998" s="46"/>
      <c r="DIS2998" s="46"/>
      <c r="DIT2998" s="46"/>
      <c r="DIU2998" s="46"/>
      <c r="DIV2998" s="46"/>
      <c r="DIW2998" s="46"/>
      <c r="DIX2998" s="46"/>
      <c r="DIY2998" s="46"/>
      <c r="DIZ2998" s="46"/>
      <c r="DJA2998" s="46"/>
      <c r="DJB2998" s="46"/>
      <c r="DJC2998" s="46"/>
      <c r="DJD2998" s="46"/>
      <c r="DJE2998" s="46"/>
      <c r="DJF2998" s="46"/>
      <c r="DJG2998" s="46"/>
      <c r="DJH2998" s="46"/>
      <c r="DJI2998" s="46"/>
      <c r="DJJ2998" s="46"/>
      <c r="DJK2998" s="46"/>
      <c r="DJL2998" s="46"/>
      <c r="DJM2998" s="46"/>
      <c r="DJN2998" s="46"/>
      <c r="DJO2998" s="46"/>
      <c r="DJP2998" s="46"/>
      <c r="DJQ2998" s="46"/>
      <c r="DJR2998" s="46"/>
      <c r="DJS2998" s="46"/>
      <c r="DJT2998" s="46"/>
      <c r="DJU2998" s="46"/>
      <c r="DJV2998" s="46"/>
      <c r="DJW2998" s="46"/>
      <c r="DJX2998" s="46"/>
      <c r="DJY2998" s="46"/>
      <c r="DJZ2998" s="46"/>
      <c r="DKA2998" s="46"/>
      <c r="DKB2998" s="46"/>
      <c r="DKC2998" s="46"/>
      <c r="DKD2998" s="46"/>
      <c r="DKE2998" s="46"/>
      <c r="DKF2998" s="46"/>
      <c r="DKG2998" s="46"/>
      <c r="DKH2998" s="46"/>
      <c r="DKI2998" s="46"/>
      <c r="DKJ2998" s="46"/>
      <c r="DKK2998" s="46"/>
      <c r="DKL2998" s="46"/>
      <c r="DKM2998" s="46"/>
      <c r="DKN2998" s="46"/>
      <c r="DKO2998" s="46"/>
      <c r="DKP2998" s="46"/>
      <c r="DKQ2998" s="46"/>
      <c r="DKR2998" s="46"/>
      <c r="DKS2998" s="46"/>
      <c r="DKT2998" s="46"/>
      <c r="DKU2998" s="46"/>
      <c r="DKV2998" s="46"/>
      <c r="DKW2998" s="46"/>
      <c r="DKX2998" s="46"/>
      <c r="DKY2998" s="46"/>
      <c r="DKZ2998" s="46"/>
      <c r="DLA2998" s="46"/>
      <c r="DLB2998" s="46"/>
      <c r="DLC2998" s="46"/>
      <c r="DLD2998" s="46"/>
      <c r="DLE2998" s="46"/>
      <c r="DLF2998" s="46"/>
      <c r="DLG2998" s="46"/>
      <c r="DLH2998" s="46"/>
      <c r="DLI2998" s="46"/>
      <c r="DLJ2998" s="46"/>
      <c r="DLK2998" s="46"/>
      <c r="DLL2998" s="46"/>
      <c r="DLM2998" s="46"/>
      <c r="DLN2998" s="46"/>
      <c r="DLO2998" s="46"/>
      <c r="DLP2998" s="46"/>
      <c r="DLQ2998" s="46"/>
      <c r="DLR2998" s="46"/>
      <c r="DLS2998" s="46"/>
      <c r="DLT2998" s="46"/>
      <c r="DLU2998" s="46"/>
      <c r="DLV2998" s="46"/>
      <c r="DLW2998" s="46"/>
      <c r="DLX2998" s="46"/>
      <c r="DLY2998" s="46"/>
      <c r="DLZ2998" s="46"/>
      <c r="DMA2998" s="46"/>
      <c r="DMB2998" s="46"/>
      <c r="DMC2998" s="46"/>
      <c r="DMD2998" s="46"/>
      <c r="DME2998" s="46"/>
      <c r="DMF2998" s="46"/>
      <c r="DMG2998" s="46"/>
      <c r="DMH2998" s="46"/>
      <c r="DMI2998" s="46"/>
      <c r="DMJ2998" s="46"/>
      <c r="DMK2998" s="46"/>
      <c r="DML2998" s="46"/>
      <c r="DMM2998" s="46"/>
      <c r="DMN2998" s="46"/>
      <c r="DMO2998" s="46"/>
      <c r="DMP2998" s="46"/>
      <c r="DMQ2998" s="46"/>
      <c r="DMR2998" s="46"/>
      <c r="DMS2998" s="46"/>
      <c r="DMT2998" s="46"/>
      <c r="DMU2998" s="46"/>
      <c r="DMV2998" s="46"/>
      <c r="DMW2998" s="46"/>
      <c r="DMX2998" s="46"/>
      <c r="DMY2998" s="46"/>
      <c r="DMZ2998" s="46"/>
      <c r="DNA2998" s="46"/>
      <c r="DNB2998" s="46"/>
      <c r="DNC2998" s="46"/>
      <c r="DND2998" s="46"/>
      <c r="DNE2998" s="46"/>
      <c r="DNF2998" s="46"/>
      <c r="DNG2998" s="46"/>
      <c r="DNH2998" s="46"/>
      <c r="DNI2998" s="46"/>
      <c r="DNJ2998" s="46"/>
      <c r="DNK2998" s="46"/>
      <c r="DNL2998" s="46"/>
      <c r="DNM2998" s="46"/>
      <c r="DNN2998" s="46"/>
      <c r="DNO2998" s="46"/>
      <c r="DNP2998" s="46"/>
      <c r="DNQ2998" s="46"/>
      <c r="DNR2998" s="46"/>
      <c r="DNS2998" s="46"/>
      <c r="DNT2998" s="46"/>
      <c r="DNU2998" s="46"/>
      <c r="DNV2998" s="46"/>
      <c r="DNW2998" s="46"/>
      <c r="DNX2998" s="46"/>
      <c r="DNY2998" s="46"/>
      <c r="DNZ2998" s="46"/>
      <c r="DOA2998" s="46"/>
      <c r="DOB2998" s="46"/>
      <c r="DOC2998" s="46"/>
      <c r="DOD2998" s="46"/>
      <c r="DOE2998" s="46"/>
      <c r="DOF2998" s="46"/>
      <c r="DOG2998" s="46"/>
      <c r="DOH2998" s="46"/>
      <c r="DOI2998" s="46"/>
      <c r="DOJ2998" s="46"/>
      <c r="DOK2998" s="46"/>
      <c r="DOL2998" s="46"/>
      <c r="DOM2998" s="46"/>
      <c r="DON2998" s="46"/>
      <c r="DOO2998" s="46"/>
      <c r="DOP2998" s="46"/>
      <c r="DOQ2998" s="46"/>
      <c r="DOR2998" s="46"/>
      <c r="DOS2998" s="46"/>
      <c r="DOT2998" s="46"/>
      <c r="DOU2998" s="46"/>
      <c r="DOV2998" s="46"/>
      <c r="DOW2998" s="46"/>
      <c r="DOX2998" s="46"/>
      <c r="DOY2998" s="46"/>
      <c r="DOZ2998" s="46"/>
      <c r="DPA2998" s="46"/>
      <c r="DPB2998" s="46"/>
      <c r="DPC2998" s="46"/>
      <c r="DPD2998" s="46"/>
      <c r="DPE2998" s="46"/>
      <c r="DPF2998" s="46"/>
      <c r="DPG2998" s="46"/>
      <c r="DPH2998" s="46"/>
      <c r="DPI2998" s="46"/>
      <c r="DPJ2998" s="46"/>
      <c r="DPK2998" s="46"/>
      <c r="DPL2998" s="46"/>
      <c r="DPM2998" s="46"/>
      <c r="DPN2998" s="46"/>
      <c r="DPO2998" s="46"/>
      <c r="DPP2998" s="46"/>
      <c r="DPQ2998" s="46"/>
      <c r="DPR2998" s="46"/>
      <c r="DPS2998" s="46"/>
      <c r="DPT2998" s="46"/>
      <c r="DPU2998" s="46"/>
      <c r="DPV2998" s="46"/>
      <c r="DPW2998" s="46"/>
      <c r="DPX2998" s="46"/>
      <c r="DPY2998" s="46"/>
      <c r="DPZ2998" s="46"/>
      <c r="DQA2998" s="46"/>
      <c r="DQB2998" s="46"/>
      <c r="DQC2998" s="46"/>
      <c r="DQD2998" s="46"/>
      <c r="DQE2998" s="46"/>
      <c r="DQF2998" s="46"/>
      <c r="DQG2998" s="46"/>
      <c r="DQH2998" s="46"/>
      <c r="DQI2998" s="46"/>
      <c r="DQJ2998" s="46"/>
      <c r="DQK2998" s="46"/>
      <c r="DQL2998" s="46"/>
      <c r="DQM2998" s="46"/>
      <c r="DQN2998" s="46"/>
      <c r="DQO2998" s="46"/>
      <c r="DQP2998" s="46"/>
      <c r="DQQ2998" s="46"/>
      <c r="DQR2998" s="46"/>
      <c r="DQS2998" s="46"/>
      <c r="DQT2998" s="46"/>
      <c r="DQU2998" s="46"/>
      <c r="DQV2998" s="46"/>
      <c r="DQW2998" s="46"/>
      <c r="DQX2998" s="46"/>
      <c r="DQY2998" s="46"/>
      <c r="DQZ2998" s="46"/>
      <c r="DRA2998" s="46"/>
      <c r="DRB2998" s="46"/>
      <c r="DRC2998" s="46"/>
      <c r="DRD2998" s="46"/>
      <c r="DRE2998" s="46"/>
      <c r="DRF2998" s="46"/>
      <c r="DRG2998" s="46"/>
      <c r="DRH2998" s="46"/>
      <c r="DRI2998" s="46"/>
      <c r="DRJ2998" s="46"/>
      <c r="DRK2998" s="46"/>
      <c r="DRL2998" s="46"/>
      <c r="DRM2998" s="46"/>
      <c r="DRN2998" s="46"/>
      <c r="DRO2998" s="46"/>
      <c r="DRP2998" s="46"/>
      <c r="DRQ2998" s="46"/>
      <c r="DRR2998" s="46"/>
      <c r="DRS2998" s="46"/>
      <c r="DRT2998" s="46"/>
      <c r="DRU2998" s="46"/>
      <c r="DRV2998" s="46"/>
      <c r="DRW2998" s="46"/>
      <c r="DRX2998" s="46"/>
      <c r="DRY2998" s="46"/>
      <c r="DRZ2998" s="46"/>
      <c r="DSA2998" s="46"/>
      <c r="DSB2998" s="46"/>
      <c r="DSC2998" s="46"/>
      <c r="DSD2998" s="46"/>
      <c r="DSE2998" s="46"/>
      <c r="DSF2998" s="46"/>
      <c r="DSG2998" s="46"/>
      <c r="DSH2998" s="46"/>
      <c r="DSI2998" s="46"/>
      <c r="DSJ2998" s="46"/>
      <c r="DSK2998" s="46"/>
      <c r="DSL2998" s="46"/>
      <c r="DSM2998" s="46"/>
      <c r="DSN2998" s="46"/>
      <c r="DSO2998" s="46"/>
      <c r="DSP2998" s="46"/>
      <c r="DSQ2998" s="46"/>
      <c r="DSR2998" s="46"/>
      <c r="DSS2998" s="46"/>
      <c r="DST2998" s="46"/>
      <c r="DSU2998" s="46"/>
      <c r="DSV2998" s="46"/>
      <c r="DSW2998" s="46"/>
      <c r="DSX2998" s="46"/>
      <c r="DSY2998" s="46"/>
      <c r="DSZ2998" s="46"/>
      <c r="DTA2998" s="46"/>
      <c r="DTB2998" s="46"/>
      <c r="DTC2998" s="46"/>
      <c r="DTD2998" s="46"/>
      <c r="DTE2998" s="46"/>
      <c r="DTF2998" s="46"/>
      <c r="DTG2998" s="46"/>
      <c r="DTH2998" s="46"/>
      <c r="DTI2998" s="46"/>
      <c r="DTJ2998" s="46"/>
      <c r="DTK2998" s="46"/>
      <c r="DTL2998" s="46"/>
      <c r="DTM2998" s="46"/>
      <c r="DTN2998" s="46"/>
      <c r="DTO2998" s="46"/>
      <c r="DTP2998" s="46"/>
      <c r="DTQ2998" s="46"/>
      <c r="DTR2998" s="46"/>
      <c r="DTS2998" s="46"/>
      <c r="DTT2998" s="46"/>
      <c r="DTU2998" s="46"/>
      <c r="DTV2998" s="46"/>
      <c r="DTW2998" s="46"/>
      <c r="DTX2998" s="46"/>
      <c r="DTY2998" s="46"/>
      <c r="DTZ2998" s="46"/>
      <c r="DUA2998" s="46"/>
      <c r="DUB2998" s="46"/>
      <c r="DUC2998" s="46"/>
      <c r="DUD2998" s="46"/>
      <c r="DUE2998" s="46"/>
      <c r="DUF2998" s="46"/>
      <c r="DUG2998" s="46"/>
      <c r="DUH2998" s="46"/>
      <c r="DUI2998" s="46"/>
      <c r="DUJ2998" s="46"/>
      <c r="DUK2998" s="46"/>
      <c r="DUL2998" s="46"/>
      <c r="DUM2998" s="46"/>
      <c r="DUN2998" s="46"/>
      <c r="DUO2998" s="46"/>
      <c r="DUP2998" s="46"/>
      <c r="DUQ2998" s="46"/>
      <c r="DUR2998" s="46"/>
      <c r="DUS2998" s="46"/>
      <c r="DUT2998" s="46"/>
      <c r="DUU2998" s="46"/>
      <c r="DUV2998" s="46"/>
      <c r="DUW2998" s="46"/>
      <c r="DUX2998" s="46"/>
      <c r="DUY2998" s="46"/>
      <c r="DUZ2998" s="46"/>
      <c r="DVA2998" s="46"/>
      <c r="DVB2998" s="46"/>
      <c r="DVC2998" s="46"/>
      <c r="DVD2998" s="46"/>
      <c r="DVE2998" s="46"/>
      <c r="DVF2998" s="46"/>
      <c r="DVG2998" s="46"/>
      <c r="DVH2998" s="46"/>
      <c r="DVI2998" s="46"/>
      <c r="DVJ2998" s="46"/>
      <c r="DVK2998" s="46"/>
      <c r="DVL2998" s="46"/>
      <c r="DVM2998" s="46"/>
      <c r="DVN2998" s="46"/>
      <c r="DVO2998" s="46"/>
      <c r="DVP2998" s="46"/>
      <c r="DVQ2998" s="46"/>
      <c r="DVR2998" s="46"/>
      <c r="DVS2998" s="46"/>
      <c r="DVT2998" s="46"/>
      <c r="DVU2998" s="46"/>
      <c r="DVV2998" s="46"/>
      <c r="DVW2998" s="46"/>
      <c r="DVX2998" s="46"/>
      <c r="DVY2998" s="46"/>
      <c r="DVZ2998" s="46"/>
      <c r="DWA2998" s="46"/>
      <c r="DWB2998" s="46"/>
      <c r="DWC2998" s="46"/>
      <c r="DWD2998" s="46"/>
      <c r="DWE2998" s="46"/>
      <c r="DWF2998" s="46"/>
      <c r="DWG2998" s="46"/>
      <c r="DWH2998" s="46"/>
      <c r="DWI2998" s="46"/>
      <c r="DWJ2998" s="46"/>
      <c r="DWK2998" s="46"/>
      <c r="DWL2998" s="46"/>
      <c r="DWM2998" s="46"/>
      <c r="DWN2998" s="46"/>
      <c r="DWO2998" s="46"/>
      <c r="DWP2998" s="46"/>
      <c r="DWQ2998" s="46"/>
      <c r="DWR2998" s="46"/>
      <c r="DWS2998" s="46"/>
      <c r="DWT2998" s="46"/>
      <c r="DWU2998" s="46"/>
      <c r="DWV2998" s="46"/>
      <c r="DWW2998" s="46"/>
      <c r="DWX2998" s="46"/>
      <c r="DWY2998" s="46"/>
      <c r="DWZ2998" s="46"/>
      <c r="DXA2998" s="46"/>
      <c r="DXB2998" s="46"/>
      <c r="DXC2998" s="46"/>
      <c r="DXD2998" s="46"/>
      <c r="DXE2998" s="46"/>
      <c r="DXF2998" s="46"/>
      <c r="DXG2998" s="46"/>
      <c r="DXH2998" s="46"/>
      <c r="DXI2998" s="46"/>
      <c r="DXJ2998" s="46"/>
      <c r="DXK2998" s="46"/>
      <c r="DXL2998" s="46"/>
      <c r="DXM2998" s="46"/>
      <c r="DXN2998" s="46"/>
      <c r="DXO2998" s="46"/>
      <c r="DXP2998" s="46"/>
      <c r="DXQ2998" s="46"/>
      <c r="DXR2998" s="46"/>
      <c r="DXS2998" s="46"/>
      <c r="DXT2998" s="46"/>
      <c r="DXU2998" s="46"/>
      <c r="DXV2998" s="46"/>
      <c r="DXW2998" s="46"/>
      <c r="DXX2998" s="46"/>
      <c r="DXY2998" s="46"/>
      <c r="DXZ2998" s="46"/>
      <c r="DYA2998" s="46"/>
      <c r="DYB2998" s="46"/>
      <c r="DYC2998" s="46"/>
      <c r="DYD2998" s="46"/>
      <c r="DYE2998" s="46"/>
      <c r="DYF2998" s="46"/>
      <c r="DYG2998" s="46"/>
      <c r="DYH2998" s="46"/>
      <c r="DYI2998" s="46"/>
      <c r="DYJ2998" s="46"/>
      <c r="DYK2998" s="46"/>
      <c r="DYL2998" s="46"/>
      <c r="DYM2998" s="46"/>
      <c r="DYN2998" s="46"/>
      <c r="DYO2998" s="46"/>
      <c r="DYP2998" s="46"/>
      <c r="DYQ2998" s="46"/>
      <c r="DYR2998" s="46"/>
      <c r="DYS2998" s="46"/>
      <c r="DYT2998" s="46"/>
      <c r="DYU2998" s="46"/>
      <c r="DYV2998" s="46"/>
      <c r="DYW2998" s="46"/>
      <c r="DYX2998" s="46"/>
      <c r="DYY2998" s="46"/>
      <c r="DYZ2998" s="46"/>
      <c r="DZA2998" s="46"/>
      <c r="DZB2998" s="46"/>
      <c r="DZC2998" s="46"/>
      <c r="DZD2998" s="46"/>
      <c r="DZE2998" s="46"/>
      <c r="DZF2998" s="46"/>
      <c r="DZG2998" s="46"/>
      <c r="DZH2998" s="46"/>
      <c r="DZI2998" s="46"/>
      <c r="DZJ2998" s="46"/>
      <c r="DZK2998" s="46"/>
      <c r="DZL2998" s="46"/>
      <c r="DZM2998" s="46"/>
      <c r="DZN2998" s="46"/>
      <c r="DZO2998" s="46"/>
      <c r="DZP2998" s="46"/>
      <c r="DZQ2998" s="46"/>
      <c r="DZR2998" s="46"/>
      <c r="DZS2998" s="46"/>
      <c r="DZT2998" s="46"/>
      <c r="DZU2998" s="46"/>
      <c r="DZV2998" s="46"/>
      <c r="DZW2998" s="46"/>
      <c r="DZX2998" s="46"/>
      <c r="DZY2998" s="46"/>
      <c r="DZZ2998" s="46"/>
      <c r="EAA2998" s="46"/>
      <c r="EAB2998" s="46"/>
      <c r="EAC2998" s="46"/>
      <c r="EAD2998" s="46"/>
      <c r="EAE2998" s="46"/>
      <c r="EAF2998" s="46"/>
      <c r="EAG2998" s="46"/>
      <c r="EAH2998" s="46"/>
      <c r="EAI2998" s="46"/>
      <c r="EAJ2998" s="46"/>
      <c r="EAK2998" s="46"/>
      <c r="EAL2998" s="46"/>
      <c r="EAM2998" s="46"/>
      <c r="EAN2998" s="46"/>
      <c r="EAO2998" s="46"/>
      <c r="EAP2998" s="46"/>
      <c r="EAQ2998" s="46"/>
      <c r="EAR2998" s="46"/>
      <c r="EAS2998" s="46"/>
      <c r="EAT2998" s="46"/>
      <c r="EAU2998" s="46"/>
      <c r="EAV2998" s="46"/>
      <c r="EAW2998" s="46"/>
      <c r="EAX2998" s="46"/>
      <c r="EAY2998" s="46"/>
      <c r="EAZ2998" s="46"/>
      <c r="EBA2998" s="46"/>
      <c r="EBB2998" s="46"/>
      <c r="EBC2998" s="46"/>
      <c r="EBD2998" s="46"/>
      <c r="EBE2998" s="46"/>
      <c r="EBF2998" s="46"/>
      <c r="EBG2998" s="46"/>
      <c r="EBH2998" s="46"/>
      <c r="EBI2998" s="46"/>
      <c r="EBJ2998" s="46"/>
      <c r="EBK2998" s="46"/>
      <c r="EBL2998" s="46"/>
      <c r="EBM2998" s="46"/>
      <c r="EBN2998" s="46"/>
      <c r="EBO2998" s="46"/>
      <c r="EBP2998" s="46"/>
      <c r="EBQ2998" s="46"/>
      <c r="EBR2998" s="46"/>
      <c r="EBS2998" s="46"/>
      <c r="EBT2998" s="46"/>
      <c r="EBU2998" s="46"/>
      <c r="EBV2998" s="46"/>
      <c r="EBW2998" s="46"/>
      <c r="EBX2998" s="46"/>
      <c r="EBY2998" s="46"/>
      <c r="EBZ2998" s="46"/>
      <c r="ECA2998" s="46"/>
      <c r="ECB2998" s="46"/>
      <c r="ECC2998" s="46"/>
      <c r="ECD2998" s="46"/>
      <c r="ECE2998" s="46"/>
      <c r="ECF2998" s="46"/>
      <c r="ECG2998" s="46"/>
      <c r="ECH2998" s="46"/>
      <c r="ECI2998" s="46"/>
      <c r="ECJ2998" s="46"/>
      <c r="ECK2998" s="46"/>
      <c r="ECL2998" s="46"/>
      <c r="ECM2998" s="46"/>
      <c r="ECN2998" s="46"/>
      <c r="ECO2998" s="46"/>
      <c r="ECP2998" s="46"/>
      <c r="ECQ2998" s="46"/>
      <c r="ECR2998" s="46"/>
      <c r="ECS2998" s="46"/>
      <c r="ECT2998" s="46"/>
      <c r="ECU2998" s="46"/>
      <c r="ECV2998" s="46"/>
      <c r="ECW2998" s="46"/>
      <c r="ECX2998" s="46"/>
      <c r="ECY2998" s="46"/>
      <c r="ECZ2998" s="46"/>
      <c r="EDA2998" s="46"/>
      <c r="EDB2998" s="46"/>
      <c r="EDC2998" s="46"/>
      <c r="EDD2998" s="46"/>
      <c r="EDE2998" s="46"/>
      <c r="EDF2998" s="46"/>
      <c r="EDG2998" s="46"/>
      <c r="EDH2998" s="46"/>
      <c r="EDI2998" s="46"/>
      <c r="EDJ2998" s="46"/>
      <c r="EDK2998" s="46"/>
      <c r="EDL2998" s="46"/>
      <c r="EDM2998" s="46"/>
      <c r="EDN2998" s="46"/>
      <c r="EDO2998" s="46"/>
      <c r="EDP2998" s="46"/>
      <c r="EDQ2998" s="46"/>
      <c r="EDR2998" s="46"/>
      <c r="EDS2998" s="46"/>
      <c r="EDT2998" s="46"/>
      <c r="EDU2998" s="46"/>
      <c r="EDV2998" s="46"/>
      <c r="EDW2998" s="46"/>
      <c r="EDX2998" s="46"/>
      <c r="EDY2998" s="46"/>
      <c r="EDZ2998" s="46"/>
      <c r="EEA2998" s="46"/>
      <c r="EEB2998" s="46"/>
      <c r="EEC2998" s="46"/>
      <c r="EED2998" s="46"/>
      <c r="EEE2998" s="46"/>
      <c r="EEF2998" s="46"/>
      <c r="EEG2998" s="46"/>
      <c r="EEH2998" s="46"/>
      <c r="EEI2998" s="46"/>
      <c r="EEJ2998" s="46"/>
      <c r="EEK2998" s="46"/>
      <c r="EEL2998" s="46"/>
      <c r="EEM2998" s="46"/>
      <c r="EEN2998" s="46"/>
      <c r="EEO2998" s="46"/>
      <c r="EEP2998" s="46"/>
      <c r="EEQ2998" s="46"/>
      <c r="EER2998" s="46"/>
      <c r="EES2998" s="46"/>
      <c r="EET2998" s="46"/>
      <c r="EEU2998" s="46"/>
      <c r="EEV2998" s="46"/>
      <c r="EEW2998" s="46"/>
      <c r="EEX2998" s="46"/>
      <c r="EEY2998" s="46"/>
      <c r="EEZ2998" s="46"/>
      <c r="EFA2998" s="46"/>
      <c r="EFB2998" s="46"/>
      <c r="EFC2998" s="46"/>
      <c r="EFD2998" s="46"/>
      <c r="EFE2998" s="46"/>
      <c r="EFF2998" s="46"/>
      <c r="EFG2998" s="46"/>
      <c r="EFH2998" s="46"/>
      <c r="EFI2998" s="46"/>
      <c r="EFJ2998" s="46"/>
      <c r="EFK2998" s="46"/>
      <c r="EFL2998" s="46"/>
      <c r="EFM2998" s="46"/>
      <c r="EFN2998" s="46"/>
      <c r="EFO2998" s="46"/>
      <c r="EFP2998" s="46"/>
      <c r="EFQ2998" s="46"/>
      <c r="EFR2998" s="46"/>
      <c r="EFS2998" s="46"/>
      <c r="EFT2998" s="46"/>
      <c r="EFU2998" s="46"/>
      <c r="EFV2998" s="46"/>
      <c r="EFW2998" s="46"/>
      <c r="EFX2998" s="46"/>
      <c r="EFY2998" s="46"/>
      <c r="EFZ2998" s="46"/>
      <c r="EGA2998" s="46"/>
      <c r="EGB2998" s="46"/>
      <c r="EGC2998" s="46"/>
      <c r="EGD2998" s="46"/>
      <c r="EGE2998" s="46"/>
      <c r="EGF2998" s="46"/>
      <c r="EGG2998" s="46"/>
      <c r="EGH2998" s="46"/>
      <c r="EGI2998" s="46"/>
      <c r="EGJ2998" s="46"/>
      <c r="EGK2998" s="46"/>
      <c r="EGL2998" s="46"/>
      <c r="EGM2998" s="46"/>
      <c r="EGN2998" s="46"/>
      <c r="EGO2998" s="46"/>
      <c r="EGP2998" s="46"/>
      <c r="EGQ2998" s="46"/>
      <c r="EGR2998" s="46"/>
      <c r="EGS2998" s="46"/>
      <c r="EGT2998" s="46"/>
      <c r="EGU2998" s="46"/>
      <c r="EGV2998" s="46"/>
      <c r="EGW2998" s="46"/>
      <c r="EGX2998" s="46"/>
      <c r="EGY2998" s="46"/>
      <c r="EGZ2998" s="46"/>
      <c r="EHA2998" s="46"/>
      <c r="EHB2998" s="46"/>
      <c r="EHC2998" s="46"/>
      <c r="EHD2998" s="46"/>
      <c r="EHE2998" s="46"/>
      <c r="EHF2998" s="46"/>
      <c r="EHG2998" s="46"/>
      <c r="EHH2998" s="46"/>
      <c r="EHI2998" s="46"/>
      <c r="EHJ2998" s="46"/>
      <c r="EHK2998" s="46"/>
      <c r="EHL2998" s="46"/>
      <c r="EHM2998" s="46"/>
      <c r="EHN2998" s="46"/>
      <c r="EHO2998" s="46"/>
      <c r="EHP2998" s="46"/>
      <c r="EHQ2998" s="46"/>
      <c r="EHR2998" s="46"/>
      <c r="EHS2998" s="46"/>
      <c r="EHT2998" s="46"/>
      <c r="EHU2998" s="46"/>
      <c r="EHV2998" s="46"/>
      <c r="EHW2998" s="46"/>
      <c r="EHX2998" s="46"/>
      <c r="EHY2998" s="46"/>
      <c r="EHZ2998" s="46"/>
      <c r="EIA2998" s="46"/>
      <c r="EIB2998" s="46"/>
      <c r="EIC2998" s="46"/>
      <c r="EID2998" s="46"/>
      <c r="EIE2998" s="46"/>
      <c r="EIF2998" s="46"/>
      <c r="EIG2998" s="46"/>
      <c r="EIH2998" s="46"/>
      <c r="EII2998" s="46"/>
      <c r="EIJ2998" s="46"/>
      <c r="EIK2998" s="46"/>
      <c r="EIL2998" s="46"/>
      <c r="EIM2998" s="46"/>
      <c r="EIN2998" s="46"/>
      <c r="EIO2998" s="46"/>
      <c r="EIP2998" s="46"/>
      <c r="EIQ2998" s="46"/>
      <c r="EIR2998" s="46"/>
      <c r="EIS2998" s="46"/>
      <c r="EIT2998" s="46"/>
      <c r="EIU2998" s="46"/>
      <c r="EIV2998" s="46"/>
      <c r="EIW2998" s="46"/>
      <c r="EIX2998" s="46"/>
      <c r="EIY2998" s="46"/>
      <c r="EIZ2998" s="46"/>
      <c r="EJA2998" s="46"/>
      <c r="EJB2998" s="46"/>
      <c r="EJC2998" s="46"/>
      <c r="EJD2998" s="46"/>
      <c r="EJE2998" s="46"/>
      <c r="EJF2998" s="46"/>
      <c r="EJG2998" s="46"/>
      <c r="EJH2998" s="46"/>
      <c r="EJI2998" s="46"/>
      <c r="EJJ2998" s="46"/>
      <c r="EJK2998" s="46"/>
      <c r="EJL2998" s="46"/>
      <c r="EJM2998" s="46"/>
      <c r="EJN2998" s="46"/>
      <c r="EJO2998" s="46"/>
      <c r="EJP2998" s="46"/>
      <c r="EJQ2998" s="46"/>
      <c r="EJR2998" s="46"/>
      <c r="EJS2998" s="46"/>
      <c r="EJT2998" s="46"/>
      <c r="EJU2998" s="46"/>
      <c r="EJV2998" s="46"/>
      <c r="EJW2998" s="46"/>
      <c r="EJX2998" s="46"/>
      <c r="EJY2998" s="46"/>
      <c r="EJZ2998" s="46"/>
      <c r="EKA2998" s="46"/>
      <c r="EKB2998" s="46"/>
      <c r="EKC2998" s="46"/>
      <c r="EKD2998" s="46"/>
      <c r="EKE2998" s="46"/>
      <c r="EKF2998" s="46"/>
      <c r="EKG2998" s="46"/>
      <c r="EKH2998" s="46"/>
      <c r="EKI2998" s="46"/>
      <c r="EKJ2998" s="46"/>
      <c r="EKK2998" s="46"/>
      <c r="EKL2998" s="46"/>
      <c r="EKM2998" s="46"/>
      <c r="EKN2998" s="46"/>
      <c r="EKO2998" s="46"/>
      <c r="EKP2998" s="46"/>
      <c r="EKQ2998" s="46"/>
      <c r="EKR2998" s="46"/>
      <c r="EKS2998" s="46"/>
      <c r="EKT2998" s="46"/>
      <c r="EKU2998" s="46"/>
      <c r="EKV2998" s="46"/>
      <c r="EKW2998" s="46"/>
      <c r="EKX2998" s="46"/>
      <c r="EKY2998" s="46"/>
      <c r="EKZ2998" s="46"/>
      <c r="ELA2998" s="46"/>
      <c r="ELB2998" s="46"/>
      <c r="ELC2998" s="46"/>
      <c r="ELD2998" s="46"/>
      <c r="ELE2998" s="46"/>
      <c r="ELF2998" s="46"/>
      <c r="ELG2998" s="46"/>
      <c r="ELH2998" s="46"/>
      <c r="ELI2998" s="46"/>
      <c r="ELJ2998" s="46"/>
      <c r="ELK2998" s="46"/>
      <c r="ELL2998" s="46"/>
      <c r="ELM2998" s="46"/>
      <c r="ELN2998" s="46"/>
      <c r="ELO2998" s="46"/>
      <c r="ELP2998" s="46"/>
      <c r="ELQ2998" s="46"/>
      <c r="ELR2998" s="46"/>
      <c r="ELS2998" s="46"/>
      <c r="ELT2998" s="46"/>
      <c r="ELU2998" s="46"/>
      <c r="ELV2998" s="46"/>
      <c r="ELW2998" s="46"/>
      <c r="ELX2998" s="46"/>
      <c r="ELY2998" s="46"/>
      <c r="ELZ2998" s="46"/>
      <c r="EMA2998" s="46"/>
      <c r="EMB2998" s="46"/>
      <c r="EMC2998" s="46"/>
      <c r="EMD2998" s="46"/>
      <c r="EME2998" s="46"/>
      <c r="EMF2998" s="46"/>
      <c r="EMG2998" s="46"/>
      <c r="EMH2998" s="46"/>
      <c r="EMI2998" s="46"/>
      <c r="EMJ2998" s="46"/>
      <c r="EMK2998" s="46"/>
      <c r="EML2998" s="46"/>
      <c r="EMM2998" s="46"/>
      <c r="EMN2998" s="46"/>
      <c r="EMO2998" s="46"/>
      <c r="EMP2998" s="46"/>
      <c r="EMQ2998" s="46"/>
      <c r="EMR2998" s="46"/>
      <c r="EMS2998" s="46"/>
      <c r="EMT2998" s="46"/>
      <c r="EMU2998" s="46"/>
      <c r="EMV2998" s="46"/>
      <c r="EMW2998" s="46"/>
      <c r="EMX2998" s="46"/>
      <c r="EMY2998" s="46"/>
      <c r="EMZ2998" s="46"/>
      <c r="ENA2998" s="46"/>
      <c r="ENB2998" s="46"/>
      <c r="ENC2998" s="46"/>
      <c r="END2998" s="46"/>
      <c r="ENE2998" s="46"/>
      <c r="ENF2998" s="46"/>
      <c r="ENG2998" s="46"/>
      <c r="ENH2998" s="46"/>
      <c r="ENI2998" s="46"/>
      <c r="ENJ2998" s="46"/>
      <c r="ENK2998" s="46"/>
      <c r="ENL2998" s="46"/>
      <c r="ENM2998" s="46"/>
      <c r="ENN2998" s="46"/>
      <c r="ENO2998" s="46"/>
      <c r="ENP2998" s="46"/>
      <c r="ENQ2998" s="46"/>
      <c r="ENR2998" s="46"/>
      <c r="ENS2998" s="46"/>
      <c r="ENT2998" s="46"/>
      <c r="ENU2998" s="46"/>
      <c r="ENV2998" s="46"/>
      <c r="ENW2998" s="46"/>
      <c r="ENX2998" s="46"/>
      <c r="ENY2998" s="46"/>
      <c r="ENZ2998" s="46"/>
      <c r="EOA2998" s="46"/>
      <c r="EOB2998" s="46"/>
      <c r="EOC2998" s="46"/>
      <c r="EOD2998" s="46"/>
      <c r="EOE2998" s="46"/>
      <c r="EOF2998" s="46"/>
      <c r="EOG2998" s="46"/>
      <c r="EOH2998" s="46"/>
      <c r="EOI2998" s="46"/>
      <c r="EOJ2998" s="46"/>
      <c r="EOK2998" s="46"/>
      <c r="EOL2998" s="46"/>
      <c r="EOM2998" s="46"/>
      <c r="EON2998" s="46"/>
      <c r="EOO2998" s="46"/>
      <c r="EOP2998" s="46"/>
      <c r="EOQ2998" s="46"/>
      <c r="EOR2998" s="46"/>
      <c r="EOS2998" s="46"/>
      <c r="EOT2998" s="46"/>
      <c r="EOU2998" s="46"/>
      <c r="EOV2998" s="46"/>
      <c r="EOW2998" s="46"/>
      <c r="EOX2998" s="46"/>
      <c r="EOY2998" s="46"/>
      <c r="EOZ2998" s="46"/>
      <c r="EPA2998" s="46"/>
      <c r="EPB2998" s="46"/>
      <c r="EPC2998" s="46"/>
      <c r="EPD2998" s="46"/>
      <c r="EPE2998" s="46"/>
      <c r="EPF2998" s="46"/>
      <c r="EPG2998" s="46"/>
      <c r="EPH2998" s="46"/>
      <c r="EPI2998" s="46"/>
      <c r="EPJ2998" s="46"/>
      <c r="EPK2998" s="46"/>
      <c r="EPL2998" s="46"/>
      <c r="EPM2998" s="46"/>
      <c r="EPN2998" s="46"/>
      <c r="EPO2998" s="46"/>
      <c r="EPP2998" s="46"/>
      <c r="EPQ2998" s="46"/>
      <c r="EPR2998" s="46"/>
      <c r="EPS2998" s="46"/>
      <c r="EPT2998" s="46"/>
      <c r="EPU2998" s="46"/>
      <c r="EPV2998" s="46"/>
      <c r="EPW2998" s="46"/>
      <c r="EPX2998" s="46"/>
      <c r="EPY2998" s="46"/>
      <c r="EPZ2998" s="46"/>
      <c r="EQA2998" s="46"/>
      <c r="EQB2998" s="46"/>
      <c r="EQC2998" s="46"/>
      <c r="EQD2998" s="46"/>
      <c r="EQE2998" s="46"/>
      <c r="EQF2998" s="46"/>
      <c r="EQG2998" s="46"/>
      <c r="EQH2998" s="46"/>
      <c r="EQI2998" s="46"/>
      <c r="EQJ2998" s="46"/>
      <c r="EQK2998" s="46"/>
      <c r="EQL2998" s="46"/>
      <c r="EQM2998" s="46"/>
      <c r="EQN2998" s="46"/>
      <c r="EQO2998" s="46"/>
      <c r="EQP2998" s="46"/>
      <c r="EQQ2998" s="46"/>
      <c r="EQR2998" s="46"/>
      <c r="EQS2998" s="46"/>
      <c r="EQT2998" s="46"/>
      <c r="EQU2998" s="46"/>
      <c r="EQV2998" s="46"/>
      <c r="EQW2998" s="46"/>
      <c r="EQX2998" s="46"/>
      <c r="EQY2998" s="46"/>
      <c r="EQZ2998" s="46"/>
      <c r="ERA2998" s="46"/>
      <c r="ERB2998" s="46"/>
      <c r="ERC2998" s="46"/>
      <c r="ERD2998" s="46"/>
      <c r="ERE2998" s="46"/>
      <c r="ERF2998" s="46"/>
      <c r="ERG2998" s="46"/>
      <c r="ERH2998" s="46"/>
      <c r="ERI2998" s="46"/>
      <c r="ERJ2998" s="46"/>
      <c r="ERK2998" s="46"/>
      <c r="ERL2998" s="46"/>
      <c r="ERM2998" s="46"/>
      <c r="ERN2998" s="46"/>
      <c r="ERO2998" s="46"/>
      <c r="ERP2998" s="46"/>
      <c r="ERQ2998" s="46"/>
      <c r="ERR2998" s="46"/>
      <c r="ERS2998" s="46"/>
      <c r="ERT2998" s="46"/>
      <c r="ERU2998" s="46"/>
      <c r="ERV2998" s="46"/>
      <c r="ERW2998" s="46"/>
      <c r="ERX2998" s="46"/>
      <c r="ERY2998" s="46"/>
      <c r="ERZ2998" s="46"/>
      <c r="ESA2998" s="46"/>
      <c r="ESB2998" s="46"/>
      <c r="ESC2998" s="46"/>
      <c r="ESD2998" s="46"/>
      <c r="ESE2998" s="46"/>
      <c r="ESF2998" s="46"/>
      <c r="ESG2998" s="46"/>
      <c r="ESH2998" s="46"/>
      <c r="ESI2998" s="46"/>
      <c r="ESJ2998" s="46"/>
      <c r="ESK2998" s="46"/>
      <c r="ESL2998" s="46"/>
      <c r="ESM2998" s="46"/>
      <c r="ESN2998" s="46"/>
      <c r="ESO2998" s="46"/>
      <c r="ESP2998" s="46"/>
      <c r="ESQ2998" s="46"/>
      <c r="ESR2998" s="46"/>
      <c r="ESS2998" s="46"/>
      <c r="EST2998" s="46"/>
      <c r="ESU2998" s="46"/>
      <c r="ESV2998" s="46"/>
      <c r="ESW2998" s="46"/>
      <c r="ESX2998" s="46"/>
      <c r="ESY2998" s="46"/>
      <c r="ESZ2998" s="46"/>
      <c r="ETA2998" s="46"/>
      <c r="ETB2998" s="46"/>
      <c r="ETC2998" s="46"/>
      <c r="ETD2998" s="46"/>
      <c r="ETE2998" s="46"/>
      <c r="ETF2998" s="46"/>
      <c r="ETG2998" s="46"/>
      <c r="ETH2998" s="46"/>
      <c r="ETI2998" s="46"/>
      <c r="ETJ2998" s="46"/>
      <c r="ETK2998" s="46"/>
      <c r="ETL2998" s="46"/>
      <c r="ETM2998" s="46"/>
      <c r="ETN2998" s="46"/>
      <c r="ETO2998" s="46"/>
      <c r="ETP2998" s="46"/>
      <c r="ETQ2998" s="46"/>
      <c r="ETR2998" s="46"/>
      <c r="ETS2998" s="46"/>
      <c r="ETT2998" s="46"/>
      <c r="ETU2998" s="46"/>
      <c r="ETV2998" s="46"/>
      <c r="ETW2998" s="46"/>
      <c r="ETX2998" s="46"/>
      <c r="ETY2998" s="46"/>
      <c r="ETZ2998" s="46"/>
      <c r="EUA2998" s="46"/>
      <c r="EUB2998" s="46"/>
      <c r="EUC2998" s="46"/>
      <c r="EUD2998" s="46"/>
      <c r="EUE2998" s="46"/>
      <c r="EUF2998" s="46"/>
      <c r="EUG2998" s="46"/>
      <c r="EUH2998" s="46"/>
      <c r="EUI2998" s="46"/>
      <c r="EUJ2998" s="46"/>
      <c r="EUK2998" s="46"/>
      <c r="EUL2998" s="46"/>
      <c r="EUM2998" s="46"/>
      <c r="EUN2998" s="46"/>
      <c r="EUO2998" s="46"/>
      <c r="EUP2998" s="46"/>
      <c r="EUQ2998" s="46"/>
      <c r="EUR2998" s="46"/>
      <c r="EUS2998" s="46"/>
      <c r="EUT2998" s="46"/>
      <c r="EUU2998" s="46"/>
      <c r="EUV2998" s="46"/>
      <c r="EUW2998" s="46"/>
      <c r="EUX2998" s="46"/>
      <c r="EUY2998" s="46"/>
      <c r="EUZ2998" s="46"/>
      <c r="EVA2998" s="46"/>
      <c r="EVB2998" s="46"/>
      <c r="EVC2998" s="46"/>
      <c r="EVD2998" s="46"/>
      <c r="EVE2998" s="46"/>
      <c r="EVF2998" s="46"/>
      <c r="EVG2998" s="46"/>
      <c r="EVH2998" s="46"/>
      <c r="EVI2998" s="46"/>
      <c r="EVJ2998" s="46"/>
      <c r="EVK2998" s="46"/>
      <c r="EVL2998" s="46"/>
      <c r="EVM2998" s="46"/>
      <c r="EVN2998" s="46"/>
      <c r="EVO2998" s="46"/>
      <c r="EVP2998" s="46"/>
      <c r="EVQ2998" s="46"/>
      <c r="EVR2998" s="46"/>
      <c r="EVS2998" s="46"/>
      <c r="EVT2998" s="46"/>
      <c r="EVU2998" s="46"/>
      <c r="EVV2998" s="46"/>
      <c r="EVW2998" s="46"/>
      <c r="EVX2998" s="46"/>
      <c r="EVY2998" s="46"/>
      <c r="EVZ2998" s="46"/>
      <c r="EWA2998" s="46"/>
      <c r="EWB2998" s="46"/>
      <c r="EWC2998" s="46"/>
      <c r="EWD2998" s="46"/>
      <c r="EWE2998" s="46"/>
      <c r="EWF2998" s="46"/>
      <c r="EWG2998" s="46"/>
      <c r="EWH2998" s="46"/>
      <c r="EWI2998" s="46"/>
      <c r="EWJ2998" s="46"/>
      <c r="EWK2998" s="46"/>
      <c r="EWL2998" s="46"/>
      <c r="EWM2998" s="46"/>
      <c r="EWN2998" s="46"/>
      <c r="EWO2998" s="46"/>
      <c r="EWP2998" s="46"/>
      <c r="EWQ2998" s="46"/>
      <c r="EWR2998" s="46"/>
      <c r="EWS2998" s="46"/>
      <c r="EWT2998" s="46"/>
      <c r="EWU2998" s="46"/>
      <c r="EWV2998" s="46"/>
      <c r="EWW2998" s="46"/>
      <c r="EWX2998" s="46"/>
      <c r="EWY2998" s="46"/>
      <c r="EWZ2998" s="46"/>
      <c r="EXA2998" s="46"/>
      <c r="EXB2998" s="46"/>
      <c r="EXC2998" s="46"/>
      <c r="EXD2998" s="46"/>
      <c r="EXE2998" s="46"/>
      <c r="EXF2998" s="46"/>
      <c r="EXG2998" s="46"/>
      <c r="EXH2998" s="46"/>
      <c r="EXI2998" s="46"/>
      <c r="EXJ2998" s="46"/>
      <c r="EXK2998" s="46"/>
      <c r="EXL2998" s="46"/>
      <c r="EXM2998" s="46"/>
      <c r="EXN2998" s="46"/>
      <c r="EXO2998" s="46"/>
      <c r="EXP2998" s="46"/>
      <c r="EXQ2998" s="46"/>
      <c r="EXR2998" s="46"/>
      <c r="EXS2998" s="46"/>
      <c r="EXT2998" s="46"/>
      <c r="EXU2998" s="46"/>
      <c r="EXV2998" s="46"/>
      <c r="EXW2998" s="46"/>
      <c r="EXX2998" s="46"/>
      <c r="EXY2998" s="46"/>
      <c r="EXZ2998" s="46"/>
      <c r="EYA2998" s="46"/>
      <c r="EYB2998" s="46"/>
      <c r="EYC2998" s="46"/>
      <c r="EYD2998" s="46"/>
      <c r="EYE2998" s="46"/>
      <c r="EYF2998" s="46"/>
      <c r="EYG2998" s="46"/>
      <c r="EYH2998" s="46"/>
      <c r="EYI2998" s="46"/>
      <c r="EYJ2998" s="46"/>
      <c r="EYK2998" s="46"/>
      <c r="EYL2998" s="46"/>
      <c r="EYM2998" s="46"/>
      <c r="EYN2998" s="46"/>
      <c r="EYO2998" s="46"/>
      <c r="EYP2998" s="46"/>
      <c r="EYQ2998" s="46"/>
      <c r="EYR2998" s="46"/>
      <c r="EYS2998" s="46"/>
      <c r="EYT2998" s="46"/>
      <c r="EYU2998" s="46"/>
      <c r="EYV2998" s="46"/>
      <c r="EYW2998" s="46"/>
      <c r="EYX2998" s="46"/>
      <c r="EYY2998" s="46"/>
      <c r="EYZ2998" s="46"/>
      <c r="EZA2998" s="46"/>
      <c r="EZB2998" s="46"/>
      <c r="EZC2998" s="46"/>
      <c r="EZD2998" s="46"/>
      <c r="EZE2998" s="46"/>
      <c r="EZF2998" s="46"/>
      <c r="EZG2998" s="46"/>
      <c r="EZH2998" s="46"/>
      <c r="EZI2998" s="46"/>
      <c r="EZJ2998" s="46"/>
      <c r="EZK2998" s="46"/>
      <c r="EZL2998" s="46"/>
      <c r="EZM2998" s="46"/>
      <c r="EZN2998" s="46"/>
      <c r="EZO2998" s="46"/>
      <c r="EZP2998" s="46"/>
      <c r="EZQ2998" s="46"/>
      <c r="EZR2998" s="46"/>
      <c r="EZS2998" s="46"/>
      <c r="EZT2998" s="46"/>
      <c r="EZU2998" s="46"/>
      <c r="EZV2998" s="46"/>
      <c r="EZW2998" s="46"/>
      <c r="EZX2998" s="46"/>
      <c r="EZY2998" s="46"/>
      <c r="EZZ2998" s="46"/>
      <c r="FAA2998" s="46"/>
      <c r="FAB2998" s="46"/>
      <c r="FAC2998" s="46"/>
      <c r="FAD2998" s="46"/>
      <c r="FAE2998" s="46"/>
      <c r="FAF2998" s="46"/>
      <c r="FAG2998" s="46"/>
      <c r="FAH2998" s="46"/>
      <c r="FAI2998" s="46"/>
      <c r="FAJ2998" s="46"/>
      <c r="FAK2998" s="46"/>
      <c r="FAL2998" s="46"/>
      <c r="FAM2998" s="46"/>
      <c r="FAN2998" s="46"/>
      <c r="FAO2998" s="46"/>
      <c r="FAP2998" s="46"/>
      <c r="FAQ2998" s="46"/>
      <c r="FAR2998" s="46"/>
      <c r="FAS2998" s="46"/>
      <c r="FAT2998" s="46"/>
      <c r="FAU2998" s="46"/>
      <c r="FAV2998" s="46"/>
      <c r="FAW2998" s="46"/>
      <c r="FAX2998" s="46"/>
      <c r="FAY2998" s="46"/>
      <c r="FAZ2998" s="46"/>
      <c r="FBA2998" s="46"/>
      <c r="FBB2998" s="46"/>
      <c r="FBC2998" s="46"/>
      <c r="FBD2998" s="46"/>
      <c r="FBE2998" s="46"/>
      <c r="FBF2998" s="46"/>
      <c r="FBG2998" s="46"/>
      <c r="FBH2998" s="46"/>
      <c r="FBI2998" s="46"/>
      <c r="FBJ2998" s="46"/>
      <c r="FBK2998" s="46"/>
      <c r="FBL2998" s="46"/>
      <c r="FBM2998" s="46"/>
      <c r="FBN2998" s="46"/>
      <c r="FBO2998" s="46"/>
      <c r="FBP2998" s="46"/>
      <c r="FBQ2998" s="46"/>
      <c r="FBR2998" s="46"/>
      <c r="FBS2998" s="46"/>
      <c r="FBT2998" s="46"/>
      <c r="FBU2998" s="46"/>
      <c r="FBV2998" s="46"/>
      <c r="FBW2998" s="46"/>
      <c r="FBX2998" s="46"/>
      <c r="FBY2998" s="46"/>
      <c r="FBZ2998" s="46"/>
      <c r="FCA2998" s="46"/>
      <c r="FCB2998" s="46"/>
      <c r="FCC2998" s="46"/>
      <c r="FCD2998" s="46"/>
      <c r="FCE2998" s="46"/>
      <c r="FCF2998" s="46"/>
      <c r="FCG2998" s="46"/>
      <c r="FCH2998" s="46"/>
      <c r="FCI2998" s="46"/>
      <c r="FCJ2998" s="46"/>
      <c r="FCK2998" s="46"/>
      <c r="FCL2998" s="46"/>
      <c r="FCM2998" s="46"/>
      <c r="FCN2998" s="46"/>
      <c r="FCO2998" s="46"/>
      <c r="FCP2998" s="46"/>
      <c r="FCQ2998" s="46"/>
      <c r="FCR2998" s="46"/>
      <c r="FCS2998" s="46"/>
      <c r="FCT2998" s="46"/>
      <c r="FCU2998" s="46"/>
      <c r="FCV2998" s="46"/>
      <c r="FCW2998" s="46"/>
      <c r="FCX2998" s="46"/>
      <c r="FCY2998" s="46"/>
      <c r="FCZ2998" s="46"/>
      <c r="FDA2998" s="46"/>
      <c r="FDB2998" s="46"/>
      <c r="FDC2998" s="46"/>
      <c r="FDD2998" s="46"/>
      <c r="FDE2998" s="46"/>
      <c r="FDF2998" s="46"/>
      <c r="FDG2998" s="46"/>
      <c r="FDH2998" s="46"/>
      <c r="FDI2998" s="46"/>
      <c r="FDJ2998" s="46"/>
      <c r="FDK2998" s="46"/>
      <c r="FDL2998" s="46"/>
      <c r="FDM2998" s="46"/>
      <c r="FDN2998" s="46"/>
      <c r="FDO2998" s="46"/>
      <c r="FDP2998" s="46"/>
      <c r="FDQ2998" s="46"/>
      <c r="FDR2998" s="46"/>
      <c r="FDS2998" s="46"/>
      <c r="FDT2998" s="46"/>
      <c r="FDU2998" s="46"/>
      <c r="FDV2998" s="46"/>
      <c r="FDW2998" s="46"/>
      <c r="FDX2998" s="46"/>
      <c r="FDY2998" s="46"/>
      <c r="FDZ2998" s="46"/>
      <c r="FEA2998" s="46"/>
      <c r="FEB2998" s="46"/>
      <c r="FEC2998" s="46"/>
      <c r="FED2998" s="46"/>
      <c r="FEE2998" s="46"/>
      <c r="FEF2998" s="46"/>
      <c r="FEG2998" s="46"/>
      <c r="FEH2998" s="46"/>
      <c r="FEI2998" s="46"/>
      <c r="FEJ2998" s="46"/>
      <c r="FEK2998" s="46"/>
      <c r="FEL2998" s="46"/>
      <c r="FEM2998" s="46"/>
      <c r="FEN2998" s="46"/>
      <c r="FEO2998" s="46"/>
      <c r="FEP2998" s="46"/>
      <c r="FEQ2998" s="46"/>
      <c r="FER2998" s="46"/>
      <c r="FES2998" s="46"/>
      <c r="FET2998" s="46"/>
      <c r="FEU2998" s="46"/>
      <c r="FEV2998" s="46"/>
      <c r="FEW2998" s="46"/>
      <c r="FEX2998" s="46"/>
      <c r="FEY2998" s="46"/>
      <c r="FEZ2998" s="46"/>
      <c r="FFA2998" s="46"/>
      <c r="FFB2998" s="46"/>
      <c r="FFC2998" s="46"/>
      <c r="FFD2998" s="46"/>
      <c r="FFE2998" s="46"/>
      <c r="FFF2998" s="46"/>
      <c r="FFG2998" s="46"/>
      <c r="FFH2998" s="46"/>
      <c r="FFI2998" s="46"/>
      <c r="FFJ2998" s="46"/>
      <c r="FFK2998" s="46"/>
      <c r="FFL2998" s="46"/>
      <c r="FFM2998" s="46"/>
      <c r="FFN2998" s="46"/>
      <c r="FFO2998" s="46"/>
      <c r="FFP2998" s="46"/>
      <c r="FFQ2998" s="46"/>
      <c r="FFR2998" s="46"/>
      <c r="FFS2998" s="46"/>
      <c r="FFT2998" s="46"/>
      <c r="FFU2998" s="46"/>
      <c r="FFV2998" s="46"/>
      <c r="FFW2998" s="46"/>
      <c r="FFX2998" s="46"/>
      <c r="FFY2998" s="46"/>
      <c r="FFZ2998" s="46"/>
      <c r="FGA2998" s="46"/>
      <c r="FGB2998" s="46"/>
      <c r="FGC2998" s="46"/>
      <c r="FGD2998" s="46"/>
      <c r="FGE2998" s="46"/>
      <c r="FGF2998" s="46"/>
      <c r="FGG2998" s="46"/>
      <c r="FGH2998" s="46"/>
      <c r="FGI2998" s="46"/>
      <c r="FGJ2998" s="46"/>
      <c r="FGK2998" s="46"/>
      <c r="FGL2998" s="46"/>
      <c r="FGM2998" s="46"/>
      <c r="FGN2998" s="46"/>
      <c r="FGO2998" s="46"/>
      <c r="FGP2998" s="46"/>
      <c r="FGQ2998" s="46"/>
      <c r="FGR2998" s="46"/>
      <c r="FGS2998" s="46"/>
      <c r="FGT2998" s="46"/>
      <c r="FGU2998" s="46"/>
      <c r="FGV2998" s="46"/>
      <c r="FGW2998" s="46"/>
      <c r="FGX2998" s="46"/>
      <c r="FGY2998" s="46"/>
      <c r="FGZ2998" s="46"/>
      <c r="FHA2998" s="46"/>
      <c r="FHB2998" s="46"/>
      <c r="FHC2998" s="46"/>
      <c r="FHD2998" s="46"/>
      <c r="FHE2998" s="46"/>
      <c r="FHF2998" s="46"/>
      <c r="FHG2998" s="46"/>
      <c r="FHH2998" s="46"/>
      <c r="FHI2998" s="46"/>
      <c r="FHJ2998" s="46"/>
      <c r="FHK2998" s="46"/>
      <c r="FHL2998" s="46"/>
      <c r="FHM2998" s="46"/>
      <c r="FHN2998" s="46"/>
      <c r="FHO2998" s="46"/>
      <c r="FHP2998" s="46"/>
      <c r="FHQ2998" s="46"/>
      <c r="FHR2998" s="46"/>
      <c r="FHS2998" s="46"/>
      <c r="FHT2998" s="46"/>
      <c r="FHU2998" s="46"/>
      <c r="FHV2998" s="46"/>
      <c r="FHW2998" s="46"/>
      <c r="FHX2998" s="46"/>
      <c r="FHY2998" s="46"/>
      <c r="FHZ2998" s="46"/>
      <c r="FIA2998" s="46"/>
      <c r="FIB2998" s="46"/>
      <c r="FIC2998" s="46"/>
      <c r="FID2998" s="46"/>
      <c r="FIE2998" s="46"/>
      <c r="FIF2998" s="46"/>
      <c r="FIG2998" s="46"/>
      <c r="FIH2998" s="46"/>
      <c r="FII2998" s="46"/>
      <c r="FIJ2998" s="46"/>
      <c r="FIK2998" s="46"/>
      <c r="FIL2998" s="46"/>
      <c r="FIM2998" s="46"/>
      <c r="FIN2998" s="46"/>
      <c r="FIO2998" s="46"/>
      <c r="FIP2998" s="46"/>
      <c r="FIQ2998" s="46"/>
      <c r="FIR2998" s="46"/>
      <c r="FIS2998" s="46"/>
      <c r="FIT2998" s="46"/>
      <c r="FIU2998" s="46"/>
      <c r="FIV2998" s="46"/>
      <c r="FIW2998" s="46"/>
      <c r="FIX2998" s="46"/>
      <c r="FIY2998" s="46"/>
      <c r="FIZ2998" s="46"/>
      <c r="FJA2998" s="46"/>
      <c r="FJB2998" s="46"/>
      <c r="FJC2998" s="46"/>
      <c r="FJD2998" s="46"/>
      <c r="FJE2998" s="46"/>
      <c r="FJF2998" s="46"/>
      <c r="FJG2998" s="46"/>
      <c r="FJH2998" s="46"/>
      <c r="FJI2998" s="46"/>
      <c r="FJJ2998" s="46"/>
      <c r="FJK2998" s="46"/>
      <c r="FJL2998" s="46"/>
      <c r="FJM2998" s="46"/>
      <c r="FJN2998" s="46"/>
      <c r="FJO2998" s="46"/>
      <c r="FJP2998" s="46"/>
      <c r="FJQ2998" s="46"/>
      <c r="FJR2998" s="46"/>
      <c r="FJS2998" s="46"/>
      <c r="FJT2998" s="46"/>
      <c r="FJU2998" s="46"/>
      <c r="FJV2998" s="46"/>
      <c r="FJW2998" s="46"/>
      <c r="FJX2998" s="46"/>
      <c r="FJY2998" s="46"/>
      <c r="FJZ2998" s="46"/>
      <c r="FKA2998" s="46"/>
      <c r="FKB2998" s="46"/>
      <c r="FKC2998" s="46"/>
      <c r="FKD2998" s="46"/>
      <c r="FKE2998" s="46"/>
      <c r="FKF2998" s="46"/>
      <c r="FKG2998" s="46"/>
      <c r="FKH2998" s="46"/>
      <c r="FKI2998" s="46"/>
      <c r="FKJ2998" s="46"/>
      <c r="FKK2998" s="46"/>
      <c r="FKL2998" s="46"/>
      <c r="FKM2998" s="46"/>
      <c r="FKN2998" s="46"/>
      <c r="FKO2998" s="46"/>
      <c r="FKP2998" s="46"/>
      <c r="FKQ2998" s="46"/>
      <c r="FKR2998" s="46"/>
      <c r="FKS2998" s="46"/>
      <c r="FKT2998" s="46"/>
      <c r="FKU2998" s="46"/>
      <c r="FKV2998" s="46"/>
      <c r="FKW2998" s="46"/>
      <c r="FKX2998" s="46"/>
      <c r="FKY2998" s="46"/>
      <c r="FKZ2998" s="46"/>
      <c r="FLA2998" s="46"/>
      <c r="FLB2998" s="46"/>
      <c r="FLC2998" s="46"/>
      <c r="FLD2998" s="46"/>
      <c r="FLE2998" s="46"/>
      <c r="FLF2998" s="46"/>
      <c r="FLG2998" s="46"/>
      <c r="FLH2998" s="46"/>
      <c r="FLI2998" s="46"/>
      <c r="FLJ2998" s="46"/>
      <c r="FLK2998" s="46"/>
      <c r="FLL2998" s="46"/>
      <c r="FLM2998" s="46"/>
      <c r="FLN2998" s="46"/>
      <c r="FLO2998" s="46"/>
      <c r="FLP2998" s="46"/>
      <c r="FLQ2998" s="46"/>
      <c r="FLR2998" s="46"/>
      <c r="FLS2998" s="46"/>
      <c r="FLT2998" s="46"/>
      <c r="FLU2998" s="46"/>
      <c r="FLV2998" s="46"/>
      <c r="FLW2998" s="46"/>
      <c r="FLX2998" s="46"/>
      <c r="FLY2998" s="46"/>
      <c r="FLZ2998" s="46"/>
      <c r="FMA2998" s="46"/>
      <c r="FMB2998" s="46"/>
      <c r="FMC2998" s="46"/>
      <c r="FMD2998" s="46"/>
      <c r="FME2998" s="46"/>
      <c r="FMF2998" s="46"/>
      <c r="FMG2998" s="46"/>
      <c r="FMH2998" s="46"/>
      <c r="FMI2998" s="46"/>
      <c r="FMJ2998" s="46"/>
      <c r="FMK2998" s="46"/>
      <c r="FML2998" s="46"/>
      <c r="FMM2998" s="46"/>
      <c r="FMN2998" s="46"/>
      <c r="FMO2998" s="46"/>
      <c r="FMP2998" s="46"/>
      <c r="FMQ2998" s="46"/>
      <c r="FMR2998" s="46"/>
      <c r="FMS2998" s="46"/>
      <c r="FMT2998" s="46"/>
      <c r="FMU2998" s="46"/>
      <c r="FMV2998" s="46"/>
      <c r="FMW2998" s="46"/>
      <c r="FMX2998" s="46"/>
      <c r="FMY2998" s="46"/>
      <c r="FMZ2998" s="46"/>
      <c r="FNA2998" s="46"/>
      <c r="FNB2998" s="46"/>
      <c r="FNC2998" s="46"/>
      <c r="FND2998" s="46"/>
      <c r="FNE2998" s="46"/>
      <c r="FNF2998" s="46"/>
      <c r="FNG2998" s="46"/>
      <c r="FNH2998" s="46"/>
      <c r="FNI2998" s="46"/>
      <c r="FNJ2998" s="46"/>
      <c r="FNK2998" s="46"/>
      <c r="FNL2998" s="46"/>
      <c r="FNM2998" s="46"/>
      <c r="FNN2998" s="46"/>
      <c r="FNO2998" s="46"/>
      <c r="FNP2998" s="46"/>
      <c r="FNQ2998" s="46"/>
      <c r="FNR2998" s="46"/>
      <c r="FNS2998" s="46"/>
      <c r="FNT2998" s="46"/>
      <c r="FNU2998" s="46"/>
      <c r="FNV2998" s="46"/>
      <c r="FNW2998" s="46"/>
      <c r="FNX2998" s="46"/>
      <c r="FNY2998" s="46"/>
      <c r="FNZ2998" s="46"/>
      <c r="FOA2998" s="46"/>
      <c r="FOB2998" s="46"/>
      <c r="FOC2998" s="46"/>
      <c r="FOD2998" s="46"/>
      <c r="FOE2998" s="46"/>
      <c r="FOF2998" s="46"/>
      <c r="FOG2998" s="46"/>
      <c r="FOH2998" s="46"/>
      <c r="FOI2998" s="46"/>
      <c r="FOJ2998" s="46"/>
      <c r="FOK2998" s="46"/>
      <c r="FOL2998" s="46"/>
      <c r="FOM2998" s="46"/>
      <c r="FON2998" s="46"/>
      <c r="FOO2998" s="46"/>
      <c r="FOP2998" s="46"/>
      <c r="FOQ2998" s="46"/>
      <c r="FOR2998" s="46"/>
      <c r="FOS2998" s="46"/>
      <c r="FOT2998" s="46"/>
      <c r="FOU2998" s="46"/>
      <c r="FOV2998" s="46"/>
      <c r="FOW2998" s="46"/>
      <c r="FOX2998" s="46"/>
      <c r="FOY2998" s="46"/>
      <c r="FOZ2998" s="46"/>
      <c r="FPA2998" s="46"/>
      <c r="FPB2998" s="46"/>
      <c r="FPC2998" s="46"/>
      <c r="FPD2998" s="46"/>
      <c r="FPE2998" s="46"/>
      <c r="FPF2998" s="46"/>
      <c r="FPG2998" s="46"/>
      <c r="FPH2998" s="46"/>
      <c r="FPI2998" s="46"/>
      <c r="FPJ2998" s="46"/>
      <c r="FPK2998" s="46"/>
      <c r="FPL2998" s="46"/>
      <c r="FPM2998" s="46"/>
      <c r="FPN2998" s="46"/>
      <c r="FPO2998" s="46"/>
      <c r="FPP2998" s="46"/>
      <c r="FPQ2998" s="46"/>
      <c r="FPR2998" s="46"/>
      <c r="FPS2998" s="46"/>
      <c r="FPT2998" s="46"/>
      <c r="FPU2998" s="46"/>
      <c r="FPV2998" s="46"/>
      <c r="FPW2998" s="46"/>
      <c r="FPX2998" s="46"/>
      <c r="FPY2998" s="46"/>
      <c r="FPZ2998" s="46"/>
      <c r="FQA2998" s="46"/>
      <c r="FQB2998" s="46"/>
      <c r="FQC2998" s="46"/>
      <c r="FQD2998" s="46"/>
      <c r="FQE2998" s="46"/>
      <c r="FQF2998" s="46"/>
      <c r="FQG2998" s="46"/>
      <c r="FQH2998" s="46"/>
      <c r="FQI2998" s="46"/>
      <c r="FQJ2998" s="46"/>
      <c r="FQK2998" s="46"/>
      <c r="FQL2998" s="46"/>
      <c r="FQM2998" s="46"/>
      <c r="FQN2998" s="46"/>
      <c r="FQO2998" s="46"/>
      <c r="FQP2998" s="46"/>
      <c r="FQQ2998" s="46"/>
      <c r="FQR2998" s="46"/>
      <c r="FQS2998" s="46"/>
      <c r="FQT2998" s="46"/>
      <c r="FQU2998" s="46"/>
      <c r="FQV2998" s="46"/>
      <c r="FQW2998" s="46"/>
      <c r="FQX2998" s="46"/>
      <c r="FQY2998" s="46"/>
      <c r="FQZ2998" s="46"/>
      <c r="FRA2998" s="46"/>
      <c r="FRB2998" s="46"/>
      <c r="FRC2998" s="46"/>
      <c r="FRD2998" s="46"/>
      <c r="FRE2998" s="46"/>
      <c r="FRF2998" s="46"/>
      <c r="FRG2998" s="46"/>
      <c r="FRH2998" s="46"/>
      <c r="FRI2998" s="46"/>
      <c r="FRJ2998" s="46"/>
      <c r="FRK2998" s="46"/>
      <c r="FRL2998" s="46"/>
      <c r="FRM2998" s="46"/>
      <c r="FRN2998" s="46"/>
      <c r="FRO2998" s="46"/>
      <c r="FRP2998" s="46"/>
      <c r="FRQ2998" s="46"/>
      <c r="FRR2998" s="46"/>
      <c r="FRS2998" s="46"/>
      <c r="FRT2998" s="46"/>
      <c r="FRU2998" s="46"/>
      <c r="FRV2998" s="46"/>
      <c r="FRW2998" s="46"/>
      <c r="FRX2998" s="46"/>
      <c r="FRY2998" s="46"/>
      <c r="FRZ2998" s="46"/>
      <c r="FSA2998" s="46"/>
      <c r="FSB2998" s="46"/>
      <c r="FSC2998" s="46"/>
      <c r="FSD2998" s="46"/>
      <c r="FSE2998" s="46"/>
      <c r="FSF2998" s="46"/>
      <c r="FSG2998" s="46"/>
      <c r="FSH2998" s="46"/>
      <c r="FSI2998" s="46"/>
      <c r="FSJ2998" s="46"/>
      <c r="FSK2998" s="46"/>
      <c r="FSL2998" s="46"/>
      <c r="FSM2998" s="46"/>
      <c r="FSN2998" s="46"/>
      <c r="FSO2998" s="46"/>
      <c r="FSP2998" s="46"/>
      <c r="FSQ2998" s="46"/>
      <c r="FSR2998" s="46"/>
      <c r="FSS2998" s="46"/>
      <c r="FST2998" s="46"/>
      <c r="FSU2998" s="46"/>
      <c r="FSV2998" s="46"/>
      <c r="FSW2998" s="46"/>
      <c r="FSX2998" s="46"/>
      <c r="FSY2998" s="46"/>
      <c r="FSZ2998" s="46"/>
      <c r="FTA2998" s="46"/>
      <c r="FTB2998" s="46"/>
      <c r="FTC2998" s="46"/>
      <c r="FTD2998" s="46"/>
      <c r="FTE2998" s="46"/>
      <c r="FTF2998" s="46"/>
      <c r="FTG2998" s="46"/>
      <c r="FTH2998" s="46"/>
      <c r="FTI2998" s="46"/>
      <c r="FTJ2998" s="46"/>
      <c r="FTK2998" s="46"/>
      <c r="FTL2998" s="46"/>
      <c r="FTM2998" s="46"/>
      <c r="FTN2998" s="46"/>
      <c r="FTO2998" s="46"/>
      <c r="FTP2998" s="46"/>
      <c r="FTQ2998" s="46"/>
      <c r="FTR2998" s="46"/>
      <c r="FTS2998" s="46"/>
      <c r="FTT2998" s="46"/>
      <c r="FTU2998" s="46"/>
      <c r="FTV2998" s="46"/>
      <c r="FTW2998" s="46"/>
      <c r="FTX2998" s="46"/>
      <c r="FTY2998" s="46"/>
      <c r="FTZ2998" s="46"/>
      <c r="FUA2998" s="46"/>
      <c r="FUB2998" s="46"/>
      <c r="FUC2998" s="46"/>
      <c r="FUD2998" s="46"/>
      <c r="FUE2998" s="46"/>
      <c r="FUF2998" s="46"/>
      <c r="FUG2998" s="46"/>
      <c r="FUH2998" s="46"/>
      <c r="FUI2998" s="46"/>
      <c r="FUJ2998" s="46"/>
      <c r="FUK2998" s="46"/>
      <c r="FUL2998" s="46"/>
      <c r="FUM2998" s="46"/>
      <c r="FUN2998" s="46"/>
      <c r="FUO2998" s="46"/>
      <c r="FUP2998" s="46"/>
      <c r="FUQ2998" s="46"/>
      <c r="FUR2998" s="46"/>
      <c r="FUS2998" s="46"/>
      <c r="FUT2998" s="46"/>
      <c r="FUU2998" s="46"/>
      <c r="FUV2998" s="46"/>
      <c r="FUW2998" s="46"/>
      <c r="FUX2998" s="46"/>
      <c r="FUY2998" s="46"/>
      <c r="FUZ2998" s="46"/>
      <c r="FVA2998" s="46"/>
      <c r="FVB2998" s="46"/>
      <c r="FVC2998" s="46"/>
      <c r="FVD2998" s="46"/>
      <c r="FVE2998" s="46"/>
      <c r="FVF2998" s="46"/>
      <c r="FVG2998" s="46"/>
      <c r="FVH2998" s="46"/>
      <c r="FVI2998" s="46"/>
      <c r="FVJ2998" s="46"/>
      <c r="FVK2998" s="46"/>
      <c r="FVL2998" s="46"/>
      <c r="FVM2998" s="46"/>
      <c r="FVN2998" s="46"/>
      <c r="FVO2998" s="46"/>
      <c r="FVP2998" s="46"/>
      <c r="FVQ2998" s="46"/>
      <c r="FVR2998" s="46"/>
      <c r="FVS2998" s="46"/>
      <c r="FVT2998" s="46"/>
      <c r="FVU2998" s="46"/>
      <c r="FVV2998" s="46"/>
      <c r="FVW2998" s="46"/>
      <c r="FVX2998" s="46"/>
      <c r="FVY2998" s="46"/>
      <c r="FVZ2998" s="46"/>
      <c r="FWA2998" s="46"/>
      <c r="FWB2998" s="46"/>
      <c r="FWC2998" s="46"/>
      <c r="FWD2998" s="46"/>
      <c r="FWE2998" s="46"/>
      <c r="FWF2998" s="46"/>
      <c r="FWG2998" s="46"/>
      <c r="FWH2998" s="46"/>
      <c r="FWI2998" s="46"/>
      <c r="FWJ2998" s="46"/>
      <c r="FWK2998" s="46"/>
      <c r="FWL2998" s="46"/>
      <c r="FWM2998" s="46"/>
      <c r="FWN2998" s="46"/>
      <c r="FWO2998" s="46"/>
      <c r="FWP2998" s="46"/>
      <c r="FWQ2998" s="46"/>
      <c r="FWR2998" s="46"/>
      <c r="FWS2998" s="46"/>
      <c r="FWT2998" s="46"/>
      <c r="FWU2998" s="46"/>
      <c r="FWV2998" s="46"/>
      <c r="FWW2998" s="46"/>
      <c r="FWX2998" s="46"/>
      <c r="FWY2998" s="46"/>
      <c r="FWZ2998" s="46"/>
      <c r="FXA2998" s="46"/>
      <c r="FXB2998" s="46"/>
      <c r="FXC2998" s="46"/>
      <c r="FXD2998" s="46"/>
      <c r="FXE2998" s="46"/>
      <c r="FXF2998" s="46"/>
      <c r="FXG2998" s="46"/>
      <c r="FXH2998" s="46"/>
      <c r="FXI2998" s="46"/>
      <c r="FXJ2998" s="46"/>
      <c r="FXK2998" s="46"/>
      <c r="FXL2998" s="46"/>
      <c r="FXM2998" s="46"/>
      <c r="FXN2998" s="46"/>
      <c r="FXO2998" s="46"/>
      <c r="FXP2998" s="46"/>
      <c r="FXQ2998" s="46"/>
      <c r="FXR2998" s="46"/>
      <c r="FXS2998" s="46"/>
      <c r="FXT2998" s="46"/>
      <c r="FXU2998" s="46"/>
      <c r="FXV2998" s="46"/>
      <c r="FXW2998" s="46"/>
      <c r="FXX2998" s="46"/>
      <c r="FXY2998" s="46"/>
      <c r="FXZ2998" s="46"/>
      <c r="FYA2998" s="46"/>
      <c r="FYB2998" s="46"/>
      <c r="FYC2998" s="46"/>
      <c r="FYD2998" s="46"/>
      <c r="FYE2998" s="46"/>
      <c r="FYF2998" s="46"/>
      <c r="FYG2998" s="46"/>
      <c r="FYH2998" s="46"/>
      <c r="FYI2998" s="46"/>
      <c r="FYJ2998" s="46"/>
      <c r="FYK2998" s="46"/>
      <c r="FYL2998" s="46"/>
      <c r="FYM2998" s="46"/>
      <c r="FYN2998" s="46"/>
      <c r="FYO2998" s="46"/>
      <c r="FYP2998" s="46"/>
      <c r="FYQ2998" s="46"/>
      <c r="FYR2998" s="46"/>
      <c r="FYS2998" s="46"/>
      <c r="FYT2998" s="46"/>
      <c r="FYU2998" s="46"/>
      <c r="FYV2998" s="46"/>
      <c r="FYW2998" s="46"/>
      <c r="FYX2998" s="46"/>
      <c r="FYY2998" s="46"/>
      <c r="FYZ2998" s="46"/>
      <c r="FZA2998" s="46"/>
      <c r="FZB2998" s="46"/>
      <c r="FZC2998" s="46"/>
      <c r="FZD2998" s="46"/>
      <c r="FZE2998" s="46"/>
      <c r="FZF2998" s="46"/>
      <c r="FZG2998" s="46"/>
      <c r="FZH2998" s="46"/>
      <c r="FZI2998" s="46"/>
      <c r="FZJ2998" s="46"/>
      <c r="FZK2998" s="46"/>
      <c r="FZL2998" s="46"/>
      <c r="FZM2998" s="46"/>
      <c r="FZN2998" s="46"/>
      <c r="FZO2998" s="46"/>
      <c r="FZP2998" s="46"/>
      <c r="FZQ2998" s="46"/>
      <c r="FZR2998" s="46"/>
      <c r="FZS2998" s="46"/>
      <c r="FZT2998" s="46"/>
      <c r="FZU2998" s="46"/>
      <c r="FZV2998" s="46"/>
      <c r="FZW2998" s="46"/>
      <c r="FZX2998" s="46"/>
      <c r="FZY2998" s="46"/>
      <c r="FZZ2998" s="46"/>
      <c r="GAA2998" s="46"/>
      <c r="GAB2998" s="46"/>
      <c r="GAC2998" s="46"/>
      <c r="GAD2998" s="46"/>
      <c r="GAE2998" s="46"/>
      <c r="GAF2998" s="46"/>
      <c r="GAG2998" s="46"/>
      <c r="GAH2998" s="46"/>
      <c r="GAI2998" s="46"/>
      <c r="GAJ2998" s="46"/>
      <c r="GAK2998" s="46"/>
      <c r="GAL2998" s="46"/>
      <c r="GAM2998" s="46"/>
      <c r="GAN2998" s="46"/>
      <c r="GAO2998" s="46"/>
      <c r="GAP2998" s="46"/>
      <c r="GAQ2998" s="46"/>
      <c r="GAR2998" s="46"/>
      <c r="GAS2998" s="46"/>
      <c r="GAT2998" s="46"/>
      <c r="GAU2998" s="46"/>
      <c r="GAV2998" s="46"/>
      <c r="GAW2998" s="46"/>
      <c r="GAX2998" s="46"/>
      <c r="GAY2998" s="46"/>
      <c r="GAZ2998" s="46"/>
      <c r="GBA2998" s="46"/>
      <c r="GBB2998" s="46"/>
      <c r="GBC2998" s="46"/>
      <c r="GBD2998" s="46"/>
      <c r="GBE2998" s="46"/>
      <c r="GBF2998" s="46"/>
      <c r="GBG2998" s="46"/>
      <c r="GBH2998" s="46"/>
      <c r="GBI2998" s="46"/>
      <c r="GBJ2998" s="46"/>
      <c r="GBK2998" s="46"/>
      <c r="GBL2998" s="46"/>
      <c r="GBM2998" s="46"/>
      <c r="GBN2998" s="46"/>
      <c r="GBO2998" s="46"/>
      <c r="GBP2998" s="46"/>
      <c r="GBQ2998" s="46"/>
      <c r="GBR2998" s="46"/>
      <c r="GBS2998" s="46"/>
      <c r="GBT2998" s="46"/>
      <c r="GBU2998" s="46"/>
      <c r="GBV2998" s="46"/>
      <c r="GBW2998" s="46"/>
      <c r="GBX2998" s="46"/>
      <c r="GBY2998" s="46"/>
      <c r="GBZ2998" s="46"/>
      <c r="GCA2998" s="46"/>
      <c r="GCB2998" s="46"/>
      <c r="GCC2998" s="46"/>
      <c r="GCD2998" s="46"/>
      <c r="GCE2998" s="46"/>
      <c r="GCF2998" s="46"/>
      <c r="GCG2998" s="46"/>
      <c r="GCH2998" s="46"/>
      <c r="GCI2998" s="46"/>
      <c r="GCJ2998" s="46"/>
      <c r="GCK2998" s="46"/>
      <c r="GCL2998" s="46"/>
      <c r="GCM2998" s="46"/>
      <c r="GCN2998" s="46"/>
      <c r="GCO2998" s="46"/>
      <c r="GCP2998" s="46"/>
      <c r="GCQ2998" s="46"/>
      <c r="GCR2998" s="46"/>
      <c r="GCS2998" s="46"/>
      <c r="GCT2998" s="46"/>
      <c r="GCU2998" s="46"/>
      <c r="GCV2998" s="46"/>
      <c r="GCW2998" s="46"/>
      <c r="GCX2998" s="46"/>
      <c r="GCY2998" s="46"/>
      <c r="GCZ2998" s="46"/>
      <c r="GDA2998" s="46"/>
      <c r="GDB2998" s="46"/>
      <c r="GDC2998" s="46"/>
      <c r="GDD2998" s="46"/>
      <c r="GDE2998" s="46"/>
      <c r="GDF2998" s="46"/>
      <c r="GDG2998" s="46"/>
      <c r="GDH2998" s="46"/>
      <c r="GDI2998" s="46"/>
      <c r="GDJ2998" s="46"/>
      <c r="GDK2998" s="46"/>
      <c r="GDL2998" s="46"/>
      <c r="GDM2998" s="46"/>
      <c r="GDN2998" s="46"/>
      <c r="GDO2998" s="46"/>
      <c r="GDP2998" s="46"/>
      <c r="GDQ2998" s="46"/>
      <c r="GDR2998" s="46"/>
      <c r="GDS2998" s="46"/>
      <c r="GDT2998" s="46"/>
      <c r="GDU2998" s="46"/>
      <c r="GDV2998" s="46"/>
      <c r="GDW2998" s="46"/>
      <c r="GDX2998" s="46"/>
      <c r="GDY2998" s="46"/>
      <c r="GDZ2998" s="46"/>
      <c r="GEA2998" s="46"/>
      <c r="GEB2998" s="46"/>
      <c r="GEC2998" s="46"/>
      <c r="GED2998" s="46"/>
      <c r="GEE2998" s="46"/>
      <c r="GEF2998" s="46"/>
      <c r="GEG2998" s="46"/>
      <c r="GEH2998" s="46"/>
      <c r="GEI2998" s="46"/>
      <c r="GEJ2998" s="46"/>
      <c r="GEK2998" s="46"/>
      <c r="GEL2998" s="46"/>
      <c r="GEM2998" s="46"/>
      <c r="GEN2998" s="46"/>
      <c r="GEO2998" s="46"/>
      <c r="GEP2998" s="46"/>
      <c r="GEQ2998" s="46"/>
      <c r="GER2998" s="46"/>
      <c r="GES2998" s="46"/>
      <c r="GET2998" s="46"/>
      <c r="GEU2998" s="46"/>
      <c r="GEV2998" s="46"/>
      <c r="GEW2998" s="46"/>
      <c r="GEX2998" s="46"/>
      <c r="GEY2998" s="46"/>
      <c r="GEZ2998" s="46"/>
      <c r="GFA2998" s="46"/>
      <c r="GFB2998" s="46"/>
      <c r="GFC2998" s="46"/>
      <c r="GFD2998" s="46"/>
      <c r="GFE2998" s="46"/>
      <c r="GFF2998" s="46"/>
      <c r="GFG2998" s="46"/>
      <c r="GFH2998" s="46"/>
      <c r="GFI2998" s="46"/>
      <c r="GFJ2998" s="46"/>
      <c r="GFK2998" s="46"/>
      <c r="GFL2998" s="46"/>
      <c r="GFM2998" s="46"/>
      <c r="GFN2998" s="46"/>
      <c r="GFO2998" s="46"/>
      <c r="GFP2998" s="46"/>
      <c r="GFQ2998" s="46"/>
      <c r="GFR2998" s="46"/>
      <c r="GFS2998" s="46"/>
      <c r="GFT2998" s="46"/>
      <c r="GFU2998" s="46"/>
      <c r="GFV2998" s="46"/>
      <c r="GFW2998" s="46"/>
      <c r="GFX2998" s="46"/>
      <c r="GFY2998" s="46"/>
      <c r="GFZ2998" s="46"/>
      <c r="GGA2998" s="46"/>
      <c r="GGB2998" s="46"/>
      <c r="GGC2998" s="46"/>
      <c r="GGD2998" s="46"/>
      <c r="GGE2998" s="46"/>
      <c r="GGF2998" s="46"/>
      <c r="GGG2998" s="46"/>
      <c r="GGH2998" s="46"/>
      <c r="GGI2998" s="46"/>
      <c r="GGJ2998" s="46"/>
      <c r="GGK2998" s="46"/>
      <c r="GGL2998" s="46"/>
      <c r="GGM2998" s="46"/>
      <c r="GGN2998" s="46"/>
      <c r="GGO2998" s="46"/>
      <c r="GGP2998" s="46"/>
      <c r="GGQ2998" s="46"/>
      <c r="GGR2998" s="46"/>
      <c r="GGS2998" s="46"/>
      <c r="GGT2998" s="46"/>
      <c r="GGU2998" s="46"/>
      <c r="GGV2998" s="46"/>
      <c r="GGW2998" s="46"/>
      <c r="GGX2998" s="46"/>
      <c r="GGY2998" s="46"/>
      <c r="GGZ2998" s="46"/>
      <c r="GHA2998" s="46"/>
      <c r="GHB2998" s="46"/>
      <c r="GHC2998" s="46"/>
      <c r="GHD2998" s="46"/>
      <c r="GHE2998" s="46"/>
      <c r="GHF2998" s="46"/>
      <c r="GHG2998" s="46"/>
      <c r="GHH2998" s="46"/>
      <c r="GHI2998" s="46"/>
      <c r="GHJ2998" s="46"/>
      <c r="GHK2998" s="46"/>
      <c r="GHL2998" s="46"/>
      <c r="GHM2998" s="46"/>
      <c r="GHN2998" s="46"/>
      <c r="GHO2998" s="46"/>
      <c r="GHP2998" s="46"/>
      <c r="GHQ2998" s="46"/>
      <c r="GHR2998" s="46"/>
      <c r="GHS2998" s="46"/>
      <c r="GHT2998" s="46"/>
      <c r="GHU2998" s="46"/>
      <c r="GHV2998" s="46"/>
      <c r="GHW2998" s="46"/>
      <c r="GHX2998" s="46"/>
      <c r="GHY2998" s="46"/>
      <c r="GHZ2998" s="46"/>
      <c r="GIA2998" s="46"/>
      <c r="GIB2998" s="46"/>
      <c r="GIC2998" s="46"/>
      <c r="GID2998" s="46"/>
      <c r="GIE2998" s="46"/>
      <c r="GIF2998" s="46"/>
      <c r="GIG2998" s="46"/>
      <c r="GIH2998" s="46"/>
      <c r="GII2998" s="46"/>
      <c r="GIJ2998" s="46"/>
      <c r="GIK2998" s="46"/>
      <c r="GIL2998" s="46"/>
      <c r="GIM2998" s="46"/>
      <c r="GIN2998" s="46"/>
      <c r="GIO2998" s="46"/>
      <c r="GIP2998" s="46"/>
      <c r="GIQ2998" s="46"/>
      <c r="GIR2998" s="46"/>
      <c r="GIS2998" s="46"/>
      <c r="GIT2998" s="46"/>
      <c r="GIU2998" s="46"/>
      <c r="GIV2998" s="46"/>
      <c r="GIW2998" s="46"/>
      <c r="GIX2998" s="46"/>
      <c r="GIY2998" s="46"/>
      <c r="GIZ2998" s="46"/>
      <c r="GJA2998" s="46"/>
      <c r="GJB2998" s="46"/>
      <c r="GJC2998" s="46"/>
      <c r="GJD2998" s="46"/>
      <c r="GJE2998" s="46"/>
      <c r="GJF2998" s="46"/>
      <c r="GJG2998" s="46"/>
      <c r="GJH2998" s="46"/>
      <c r="GJI2998" s="46"/>
      <c r="GJJ2998" s="46"/>
      <c r="GJK2998" s="46"/>
      <c r="GJL2998" s="46"/>
      <c r="GJM2998" s="46"/>
      <c r="GJN2998" s="46"/>
      <c r="GJO2998" s="46"/>
      <c r="GJP2998" s="46"/>
      <c r="GJQ2998" s="46"/>
      <c r="GJR2998" s="46"/>
      <c r="GJS2998" s="46"/>
      <c r="GJT2998" s="46"/>
      <c r="GJU2998" s="46"/>
      <c r="GJV2998" s="46"/>
      <c r="GJW2998" s="46"/>
      <c r="GJX2998" s="46"/>
      <c r="GJY2998" s="46"/>
      <c r="GJZ2998" s="46"/>
      <c r="GKA2998" s="46"/>
      <c r="GKB2998" s="46"/>
      <c r="GKC2998" s="46"/>
      <c r="GKD2998" s="46"/>
      <c r="GKE2998" s="46"/>
      <c r="GKF2998" s="46"/>
      <c r="GKG2998" s="46"/>
      <c r="GKH2998" s="46"/>
      <c r="GKI2998" s="46"/>
      <c r="GKJ2998" s="46"/>
      <c r="GKK2998" s="46"/>
      <c r="GKL2998" s="46"/>
      <c r="GKM2998" s="46"/>
      <c r="GKN2998" s="46"/>
      <c r="GKO2998" s="46"/>
      <c r="GKP2998" s="46"/>
      <c r="GKQ2998" s="46"/>
      <c r="GKR2998" s="46"/>
      <c r="GKS2998" s="46"/>
      <c r="GKT2998" s="46"/>
      <c r="GKU2998" s="46"/>
      <c r="GKV2998" s="46"/>
      <c r="GKW2998" s="46"/>
      <c r="GKX2998" s="46"/>
      <c r="GKY2998" s="46"/>
      <c r="GKZ2998" s="46"/>
      <c r="GLA2998" s="46"/>
      <c r="GLB2998" s="46"/>
      <c r="GLC2998" s="46"/>
      <c r="GLD2998" s="46"/>
      <c r="GLE2998" s="46"/>
      <c r="GLF2998" s="46"/>
      <c r="GLG2998" s="46"/>
      <c r="GLH2998" s="46"/>
      <c r="GLI2998" s="46"/>
      <c r="GLJ2998" s="46"/>
      <c r="GLK2998" s="46"/>
      <c r="GLL2998" s="46"/>
      <c r="GLM2998" s="46"/>
      <c r="GLN2998" s="46"/>
      <c r="GLO2998" s="46"/>
      <c r="GLP2998" s="46"/>
      <c r="GLQ2998" s="46"/>
      <c r="GLR2998" s="46"/>
      <c r="GLS2998" s="46"/>
      <c r="GLT2998" s="46"/>
      <c r="GLU2998" s="46"/>
      <c r="GLV2998" s="46"/>
      <c r="GLW2998" s="46"/>
      <c r="GLX2998" s="46"/>
      <c r="GLY2998" s="46"/>
      <c r="GLZ2998" s="46"/>
      <c r="GMA2998" s="46"/>
      <c r="GMB2998" s="46"/>
      <c r="GMC2998" s="46"/>
      <c r="GMD2998" s="46"/>
      <c r="GME2998" s="46"/>
      <c r="GMF2998" s="46"/>
      <c r="GMG2998" s="46"/>
      <c r="GMH2998" s="46"/>
      <c r="GMI2998" s="46"/>
      <c r="GMJ2998" s="46"/>
      <c r="GMK2998" s="46"/>
      <c r="GML2998" s="46"/>
      <c r="GMM2998" s="46"/>
      <c r="GMN2998" s="46"/>
      <c r="GMO2998" s="46"/>
      <c r="GMP2998" s="46"/>
      <c r="GMQ2998" s="46"/>
      <c r="GMR2998" s="46"/>
      <c r="GMS2998" s="46"/>
      <c r="GMT2998" s="46"/>
      <c r="GMU2998" s="46"/>
      <c r="GMV2998" s="46"/>
      <c r="GMW2998" s="46"/>
      <c r="GMX2998" s="46"/>
      <c r="GMY2998" s="46"/>
      <c r="GMZ2998" s="46"/>
      <c r="GNA2998" s="46"/>
      <c r="GNB2998" s="46"/>
      <c r="GNC2998" s="46"/>
      <c r="GND2998" s="46"/>
      <c r="GNE2998" s="46"/>
      <c r="GNF2998" s="46"/>
      <c r="GNG2998" s="46"/>
      <c r="GNH2998" s="46"/>
      <c r="GNI2998" s="46"/>
      <c r="GNJ2998" s="46"/>
      <c r="GNK2998" s="46"/>
      <c r="GNL2998" s="46"/>
      <c r="GNM2998" s="46"/>
      <c r="GNN2998" s="46"/>
      <c r="GNO2998" s="46"/>
      <c r="GNP2998" s="46"/>
      <c r="GNQ2998" s="46"/>
      <c r="GNR2998" s="46"/>
      <c r="GNS2998" s="46"/>
      <c r="GNT2998" s="46"/>
      <c r="GNU2998" s="46"/>
      <c r="GNV2998" s="46"/>
      <c r="GNW2998" s="46"/>
      <c r="GNX2998" s="46"/>
      <c r="GNY2998" s="46"/>
      <c r="GNZ2998" s="46"/>
      <c r="GOA2998" s="46"/>
      <c r="GOB2998" s="46"/>
      <c r="GOC2998" s="46"/>
      <c r="GOD2998" s="46"/>
      <c r="GOE2998" s="46"/>
      <c r="GOF2998" s="46"/>
      <c r="GOG2998" s="46"/>
      <c r="GOH2998" s="46"/>
      <c r="GOI2998" s="46"/>
      <c r="GOJ2998" s="46"/>
      <c r="GOK2998" s="46"/>
      <c r="GOL2998" s="46"/>
      <c r="GOM2998" s="46"/>
      <c r="GON2998" s="46"/>
      <c r="GOO2998" s="46"/>
      <c r="GOP2998" s="46"/>
      <c r="GOQ2998" s="46"/>
      <c r="GOR2998" s="46"/>
      <c r="GOS2998" s="46"/>
      <c r="GOT2998" s="46"/>
      <c r="GOU2998" s="46"/>
      <c r="GOV2998" s="46"/>
      <c r="GOW2998" s="46"/>
      <c r="GOX2998" s="46"/>
      <c r="GOY2998" s="46"/>
      <c r="GOZ2998" s="46"/>
      <c r="GPA2998" s="46"/>
      <c r="GPB2998" s="46"/>
      <c r="GPC2998" s="46"/>
      <c r="GPD2998" s="46"/>
      <c r="GPE2998" s="46"/>
      <c r="GPF2998" s="46"/>
      <c r="GPG2998" s="46"/>
      <c r="GPH2998" s="46"/>
      <c r="GPI2998" s="46"/>
      <c r="GPJ2998" s="46"/>
      <c r="GPK2998" s="46"/>
      <c r="GPL2998" s="46"/>
      <c r="GPM2998" s="46"/>
      <c r="GPN2998" s="46"/>
      <c r="GPO2998" s="46"/>
      <c r="GPP2998" s="46"/>
      <c r="GPQ2998" s="46"/>
      <c r="GPR2998" s="46"/>
      <c r="GPS2998" s="46"/>
      <c r="GPT2998" s="46"/>
      <c r="GPU2998" s="46"/>
      <c r="GPV2998" s="46"/>
      <c r="GPW2998" s="46"/>
      <c r="GPX2998" s="46"/>
      <c r="GPY2998" s="46"/>
      <c r="GPZ2998" s="46"/>
      <c r="GQA2998" s="46"/>
      <c r="GQB2998" s="46"/>
      <c r="GQC2998" s="46"/>
      <c r="GQD2998" s="46"/>
      <c r="GQE2998" s="46"/>
      <c r="GQF2998" s="46"/>
      <c r="GQG2998" s="46"/>
      <c r="GQH2998" s="46"/>
      <c r="GQI2998" s="46"/>
      <c r="GQJ2998" s="46"/>
      <c r="GQK2998" s="46"/>
      <c r="GQL2998" s="46"/>
      <c r="GQM2998" s="46"/>
      <c r="GQN2998" s="46"/>
      <c r="GQO2998" s="46"/>
      <c r="GQP2998" s="46"/>
      <c r="GQQ2998" s="46"/>
      <c r="GQR2998" s="46"/>
      <c r="GQS2998" s="46"/>
      <c r="GQT2998" s="46"/>
      <c r="GQU2998" s="46"/>
      <c r="GQV2998" s="46"/>
      <c r="GQW2998" s="46"/>
      <c r="GQX2998" s="46"/>
      <c r="GQY2998" s="46"/>
      <c r="GQZ2998" s="46"/>
      <c r="GRA2998" s="46"/>
      <c r="GRB2998" s="46"/>
      <c r="GRC2998" s="46"/>
      <c r="GRD2998" s="46"/>
      <c r="GRE2998" s="46"/>
      <c r="GRF2998" s="46"/>
      <c r="GRG2998" s="46"/>
      <c r="GRH2998" s="46"/>
      <c r="GRI2998" s="46"/>
      <c r="GRJ2998" s="46"/>
      <c r="GRK2998" s="46"/>
      <c r="GRL2998" s="46"/>
      <c r="GRM2998" s="46"/>
      <c r="GRN2998" s="46"/>
      <c r="GRO2998" s="46"/>
      <c r="GRP2998" s="46"/>
      <c r="GRQ2998" s="46"/>
      <c r="GRR2998" s="46"/>
      <c r="GRS2998" s="46"/>
      <c r="GRT2998" s="46"/>
      <c r="GRU2998" s="46"/>
      <c r="GRV2998" s="46"/>
      <c r="GRW2998" s="46"/>
      <c r="GRX2998" s="46"/>
      <c r="GRY2998" s="46"/>
      <c r="GRZ2998" s="46"/>
      <c r="GSA2998" s="46"/>
      <c r="GSB2998" s="46"/>
      <c r="GSC2998" s="46"/>
      <c r="GSD2998" s="46"/>
      <c r="GSE2998" s="46"/>
      <c r="GSF2998" s="46"/>
      <c r="GSG2998" s="46"/>
      <c r="GSH2998" s="46"/>
      <c r="GSI2998" s="46"/>
      <c r="GSJ2998" s="46"/>
      <c r="GSK2998" s="46"/>
      <c r="GSL2998" s="46"/>
      <c r="GSM2998" s="46"/>
      <c r="GSN2998" s="46"/>
      <c r="GSO2998" s="46"/>
      <c r="GSP2998" s="46"/>
      <c r="GSQ2998" s="46"/>
      <c r="GSR2998" s="46"/>
      <c r="GSS2998" s="46"/>
      <c r="GST2998" s="46"/>
      <c r="GSU2998" s="46"/>
      <c r="GSV2998" s="46"/>
      <c r="GSW2998" s="46"/>
      <c r="GSX2998" s="46"/>
      <c r="GSY2998" s="46"/>
      <c r="GSZ2998" s="46"/>
      <c r="GTA2998" s="46"/>
      <c r="GTB2998" s="46"/>
      <c r="GTC2998" s="46"/>
      <c r="GTD2998" s="46"/>
      <c r="GTE2998" s="46"/>
      <c r="GTF2998" s="46"/>
      <c r="GTG2998" s="46"/>
      <c r="GTH2998" s="46"/>
      <c r="GTI2998" s="46"/>
      <c r="GTJ2998" s="46"/>
      <c r="GTK2998" s="46"/>
      <c r="GTL2998" s="46"/>
      <c r="GTM2998" s="46"/>
      <c r="GTN2998" s="46"/>
      <c r="GTO2998" s="46"/>
      <c r="GTP2998" s="46"/>
      <c r="GTQ2998" s="46"/>
      <c r="GTR2998" s="46"/>
      <c r="GTS2998" s="46"/>
      <c r="GTT2998" s="46"/>
      <c r="GTU2998" s="46"/>
      <c r="GTV2998" s="46"/>
      <c r="GTW2998" s="46"/>
      <c r="GTX2998" s="46"/>
      <c r="GTY2998" s="46"/>
      <c r="GTZ2998" s="46"/>
      <c r="GUA2998" s="46"/>
      <c r="GUB2998" s="46"/>
      <c r="GUC2998" s="46"/>
      <c r="GUD2998" s="46"/>
      <c r="GUE2998" s="46"/>
      <c r="GUF2998" s="46"/>
      <c r="GUG2998" s="46"/>
      <c r="GUH2998" s="46"/>
      <c r="GUI2998" s="46"/>
      <c r="GUJ2998" s="46"/>
      <c r="GUK2998" s="46"/>
      <c r="GUL2998" s="46"/>
      <c r="GUM2998" s="46"/>
      <c r="GUN2998" s="46"/>
      <c r="GUO2998" s="46"/>
      <c r="GUP2998" s="46"/>
      <c r="GUQ2998" s="46"/>
      <c r="GUR2998" s="46"/>
      <c r="GUS2998" s="46"/>
      <c r="GUT2998" s="46"/>
      <c r="GUU2998" s="46"/>
      <c r="GUV2998" s="46"/>
      <c r="GUW2998" s="46"/>
      <c r="GUX2998" s="46"/>
      <c r="GUY2998" s="46"/>
      <c r="GUZ2998" s="46"/>
      <c r="GVA2998" s="46"/>
      <c r="GVB2998" s="46"/>
      <c r="GVC2998" s="46"/>
      <c r="GVD2998" s="46"/>
      <c r="GVE2998" s="46"/>
      <c r="GVF2998" s="46"/>
      <c r="GVG2998" s="46"/>
      <c r="GVH2998" s="46"/>
      <c r="GVI2998" s="46"/>
      <c r="GVJ2998" s="46"/>
      <c r="GVK2998" s="46"/>
      <c r="GVL2998" s="46"/>
      <c r="GVM2998" s="46"/>
      <c r="GVN2998" s="46"/>
      <c r="GVO2998" s="46"/>
      <c r="GVP2998" s="46"/>
      <c r="GVQ2998" s="46"/>
      <c r="GVR2998" s="46"/>
      <c r="GVS2998" s="46"/>
      <c r="GVT2998" s="46"/>
      <c r="GVU2998" s="46"/>
      <c r="GVV2998" s="46"/>
      <c r="GVW2998" s="46"/>
      <c r="GVX2998" s="46"/>
      <c r="GVY2998" s="46"/>
      <c r="GVZ2998" s="46"/>
      <c r="GWA2998" s="46"/>
      <c r="GWB2998" s="46"/>
      <c r="GWC2998" s="46"/>
      <c r="GWD2998" s="46"/>
      <c r="GWE2998" s="46"/>
      <c r="GWF2998" s="46"/>
      <c r="GWG2998" s="46"/>
      <c r="GWH2998" s="46"/>
      <c r="GWI2998" s="46"/>
      <c r="GWJ2998" s="46"/>
      <c r="GWK2998" s="46"/>
      <c r="GWL2998" s="46"/>
      <c r="GWM2998" s="46"/>
      <c r="GWN2998" s="46"/>
      <c r="GWO2998" s="46"/>
      <c r="GWP2998" s="46"/>
      <c r="GWQ2998" s="46"/>
      <c r="GWR2998" s="46"/>
      <c r="GWS2998" s="46"/>
      <c r="GWT2998" s="46"/>
      <c r="GWU2998" s="46"/>
      <c r="GWV2998" s="46"/>
      <c r="GWW2998" s="46"/>
      <c r="GWX2998" s="46"/>
      <c r="GWY2998" s="46"/>
      <c r="GWZ2998" s="46"/>
      <c r="GXA2998" s="46"/>
      <c r="GXB2998" s="46"/>
      <c r="GXC2998" s="46"/>
      <c r="GXD2998" s="46"/>
      <c r="GXE2998" s="46"/>
      <c r="GXF2998" s="46"/>
      <c r="GXG2998" s="46"/>
      <c r="GXH2998" s="46"/>
      <c r="GXI2998" s="46"/>
      <c r="GXJ2998" s="46"/>
      <c r="GXK2998" s="46"/>
      <c r="GXL2998" s="46"/>
      <c r="GXM2998" s="46"/>
      <c r="GXN2998" s="46"/>
      <c r="GXO2998" s="46"/>
      <c r="GXP2998" s="46"/>
      <c r="GXQ2998" s="46"/>
      <c r="GXR2998" s="46"/>
      <c r="GXS2998" s="46"/>
      <c r="GXT2998" s="46"/>
      <c r="GXU2998" s="46"/>
      <c r="GXV2998" s="46"/>
      <c r="GXW2998" s="46"/>
      <c r="GXX2998" s="46"/>
      <c r="GXY2998" s="46"/>
      <c r="GXZ2998" s="46"/>
      <c r="GYA2998" s="46"/>
      <c r="GYB2998" s="46"/>
      <c r="GYC2998" s="46"/>
      <c r="GYD2998" s="46"/>
      <c r="GYE2998" s="46"/>
      <c r="GYF2998" s="46"/>
      <c r="GYG2998" s="46"/>
      <c r="GYH2998" s="46"/>
      <c r="GYI2998" s="46"/>
      <c r="GYJ2998" s="46"/>
      <c r="GYK2998" s="46"/>
      <c r="GYL2998" s="46"/>
      <c r="GYM2998" s="46"/>
      <c r="GYN2998" s="46"/>
      <c r="GYO2998" s="46"/>
      <c r="GYP2998" s="46"/>
      <c r="GYQ2998" s="46"/>
      <c r="GYR2998" s="46"/>
      <c r="GYS2998" s="46"/>
      <c r="GYT2998" s="46"/>
      <c r="GYU2998" s="46"/>
      <c r="GYV2998" s="46"/>
      <c r="GYW2998" s="46"/>
      <c r="GYX2998" s="46"/>
      <c r="GYY2998" s="46"/>
      <c r="GYZ2998" s="46"/>
      <c r="GZA2998" s="46"/>
      <c r="GZB2998" s="46"/>
      <c r="GZC2998" s="46"/>
      <c r="GZD2998" s="46"/>
      <c r="GZE2998" s="46"/>
      <c r="GZF2998" s="46"/>
      <c r="GZG2998" s="46"/>
      <c r="GZH2998" s="46"/>
      <c r="GZI2998" s="46"/>
      <c r="GZJ2998" s="46"/>
      <c r="GZK2998" s="46"/>
      <c r="GZL2998" s="46"/>
      <c r="GZM2998" s="46"/>
      <c r="GZN2998" s="46"/>
      <c r="GZO2998" s="46"/>
      <c r="GZP2998" s="46"/>
      <c r="GZQ2998" s="46"/>
      <c r="GZR2998" s="46"/>
      <c r="GZS2998" s="46"/>
      <c r="GZT2998" s="46"/>
      <c r="GZU2998" s="46"/>
      <c r="GZV2998" s="46"/>
      <c r="GZW2998" s="46"/>
      <c r="GZX2998" s="46"/>
      <c r="GZY2998" s="46"/>
      <c r="GZZ2998" s="46"/>
      <c r="HAA2998" s="46"/>
      <c r="HAB2998" s="46"/>
      <c r="HAC2998" s="46"/>
      <c r="HAD2998" s="46"/>
      <c r="HAE2998" s="46"/>
      <c r="HAF2998" s="46"/>
      <c r="HAG2998" s="46"/>
      <c r="HAH2998" s="46"/>
      <c r="HAI2998" s="46"/>
      <c r="HAJ2998" s="46"/>
      <c r="HAK2998" s="46"/>
      <c r="HAL2998" s="46"/>
      <c r="HAM2998" s="46"/>
      <c r="HAN2998" s="46"/>
      <c r="HAO2998" s="46"/>
      <c r="HAP2998" s="46"/>
      <c r="HAQ2998" s="46"/>
      <c r="HAR2998" s="46"/>
      <c r="HAS2998" s="46"/>
      <c r="HAT2998" s="46"/>
      <c r="HAU2998" s="46"/>
      <c r="HAV2998" s="46"/>
      <c r="HAW2998" s="46"/>
      <c r="HAX2998" s="46"/>
      <c r="HAY2998" s="46"/>
      <c r="HAZ2998" s="46"/>
      <c r="HBA2998" s="46"/>
      <c r="HBB2998" s="46"/>
      <c r="HBC2998" s="46"/>
      <c r="HBD2998" s="46"/>
      <c r="HBE2998" s="46"/>
      <c r="HBF2998" s="46"/>
      <c r="HBG2998" s="46"/>
      <c r="HBH2998" s="46"/>
      <c r="HBI2998" s="46"/>
      <c r="HBJ2998" s="46"/>
      <c r="HBK2998" s="46"/>
      <c r="HBL2998" s="46"/>
      <c r="HBM2998" s="46"/>
      <c r="HBN2998" s="46"/>
      <c r="HBO2998" s="46"/>
      <c r="HBP2998" s="46"/>
      <c r="HBQ2998" s="46"/>
      <c r="HBR2998" s="46"/>
      <c r="HBS2998" s="46"/>
      <c r="HBT2998" s="46"/>
      <c r="HBU2998" s="46"/>
      <c r="HBV2998" s="46"/>
      <c r="HBW2998" s="46"/>
      <c r="HBX2998" s="46"/>
      <c r="HBY2998" s="46"/>
      <c r="HBZ2998" s="46"/>
      <c r="HCA2998" s="46"/>
      <c r="HCB2998" s="46"/>
      <c r="HCC2998" s="46"/>
      <c r="HCD2998" s="46"/>
      <c r="HCE2998" s="46"/>
      <c r="HCF2998" s="46"/>
      <c r="HCG2998" s="46"/>
      <c r="HCH2998" s="46"/>
      <c r="HCI2998" s="46"/>
      <c r="HCJ2998" s="46"/>
      <c r="HCK2998" s="46"/>
      <c r="HCL2998" s="46"/>
      <c r="HCM2998" s="46"/>
      <c r="HCN2998" s="46"/>
      <c r="HCO2998" s="46"/>
      <c r="HCP2998" s="46"/>
      <c r="HCQ2998" s="46"/>
      <c r="HCR2998" s="46"/>
      <c r="HCS2998" s="46"/>
      <c r="HCT2998" s="46"/>
      <c r="HCU2998" s="46"/>
      <c r="HCV2998" s="46"/>
      <c r="HCW2998" s="46"/>
      <c r="HCX2998" s="46"/>
      <c r="HCY2998" s="46"/>
      <c r="HCZ2998" s="46"/>
      <c r="HDA2998" s="46"/>
      <c r="HDB2998" s="46"/>
      <c r="HDC2998" s="46"/>
      <c r="HDD2998" s="46"/>
      <c r="HDE2998" s="46"/>
      <c r="HDF2998" s="46"/>
      <c r="HDG2998" s="46"/>
      <c r="HDH2998" s="46"/>
      <c r="HDI2998" s="46"/>
      <c r="HDJ2998" s="46"/>
      <c r="HDK2998" s="46"/>
      <c r="HDL2998" s="46"/>
      <c r="HDM2998" s="46"/>
      <c r="HDN2998" s="46"/>
      <c r="HDO2998" s="46"/>
      <c r="HDP2998" s="46"/>
      <c r="HDQ2998" s="46"/>
      <c r="HDR2998" s="46"/>
      <c r="HDS2998" s="46"/>
      <c r="HDT2998" s="46"/>
      <c r="HDU2998" s="46"/>
      <c r="HDV2998" s="46"/>
      <c r="HDW2998" s="46"/>
      <c r="HDX2998" s="46"/>
      <c r="HDY2998" s="46"/>
      <c r="HDZ2998" s="46"/>
      <c r="HEA2998" s="46"/>
      <c r="HEB2998" s="46"/>
      <c r="HEC2998" s="46"/>
      <c r="HED2998" s="46"/>
      <c r="HEE2998" s="46"/>
      <c r="HEF2998" s="46"/>
      <c r="HEG2998" s="46"/>
      <c r="HEH2998" s="46"/>
      <c r="HEI2998" s="46"/>
      <c r="HEJ2998" s="46"/>
      <c r="HEK2998" s="46"/>
      <c r="HEL2998" s="46"/>
      <c r="HEM2998" s="46"/>
      <c r="HEN2998" s="46"/>
      <c r="HEO2998" s="46"/>
      <c r="HEP2998" s="46"/>
      <c r="HEQ2998" s="46"/>
      <c r="HER2998" s="46"/>
      <c r="HES2998" s="46"/>
      <c r="HET2998" s="46"/>
      <c r="HEU2998" s="46"/>
      <c r="HEV2998" s="46"/>
      <c r="HEW2998" s="46"/>
      <c r="HEX2998" s="46"/>
      <c r="HEY2998" s="46"/>
      <c r="HEZ2998" s="46"/>
      <c r="HFA2998" s="46"/>
      <c r="HFB2998" s="46"/>
      <c r="HFC2998" s="46"/>
      <c r="HFD2998" s="46"/>
      <c r="HFE2998" s="46"/>
      <c r="HFF2998" s="46"/>
      <c r="HFG2998" s="46"/>
      <c r="HFH2998" s="46"/>
      <c r="HFI2998" s="46"/>
      <c r="HFJ2998" s="46"/>
      <c r="HFK2998" s="46"/>
      <c r="HFL2998" s="46"/>
      <c r="HFM2998" s="46"/>
      <c r="HFN2998" s="46"/>
      <c r="HFO2998" s="46"/>
      <c r="HFP2998" s="46"/>
      <c r="HFQ2998" s="46"/>
      <c r="HFR2998" s="46"/>
      <c r="HFS2998" s="46"/>
      <c r="HFT2998" s="46"/>
      <c r="HFU2998" s="46"/>
      <c r="HFV2998" s="46"/>
      <c r="HFW2998" s="46"/>
      <c r="HFX2998" s="46"/>
      <c r="HFY2998" s="46"/>
      <c r="HFZ2998" s="46"/>
      <c r="HGA2998" s="46"/>
      <c r="HGB2998" s="46"/>
      <c r="HGC2998" s="46"/>
      <c r="HGD2998" s="46"/>
      <c r="HGE2998" s="46"/>
      <c r="HGF2998" s="46"/>
      <c r="HGG2998" s="46"/>
      <c r="HGH2998" s="46"/>
      <c r="HGI2998" s="46"/>
      <c r="HGJ2998" s="46"/>
      <c r="HGK2998" s="46"/>
      <c r="HGL2998" s="46"/>
      <c r="HGM2998" s="46"/>
      <c r="HGN2998" s="46"/>
      <c r="HGO2998" s="46"/>
      <c r="HGP2998" s="46"/>
      <c r="HGQ2998" s="46"/>
      <c r="HGR2998" s="46"/>
      <c r="HGS2998" s="46"/>
      <c r="HGT2998" s="46"/>
      <c r="HGU2998" s="46"/>
      <c r="HGV2998" s="46"/>
      <c r="HGW2998" s="46"/>
      <c r="HGX2998" s="46"/>
      <c r="HGY2998" s="46"/>
      <c r="HGZ2998" s="46"/>
      <c r="HHA2998" s="46"/>
      <c r="HHB2998" s="46"/>
      <c r="HHC2998" s="46"/>
      <c r="HHD2998" s="46"/>
      <c r="HHE2998" s="46"/>
      <c r="HHF2998" s="46"/>
      <c r="HHG2998" s="46"/>
      <c r="HHH2998" s="46"/>
      <c r="HHI2998" s="46"/>
      <c r="HHJ2998" s="46"/>
      <c r="HHK2998" s="46"/>
      <c r="HHL2998" s="46"/>
      <c r="HHM2998" s="46"/>
      <c r="HHN2998" s="46"/>
      <c r="HHO2998" s="46"/>
      <c r="HHP2998" s="46"/>
      <c r="HHQ2998" s="46"/>
      <c r="HHR2998" s="46"/>
      <c r="HHS2998" s="46"/>
      <c r="HHT2998" s="46"/>
      <c r="HHU2998" s="46"/>
      <c r="HHV2998" s="46"/>
      <c r="HHW2998" s="46"/>
      <c r="HHX2998" s="46"/>
      <c r="HHY2998" s="46"/>
      <c r="HHZ2998" s="46"/>
      <c r="HIA2998" s="46"/>
      <c r="HIB2998" s="46"/>
      <c r="HIC2998" s="46"/>
      <c r="HID2998" s="46"/>
      <c r="HIE2998" s="46"/>
      <c r="HIF2998" s="46"/>
      <c r="HIG2998" s="46"/>
      <c r="HIH2998" s="46"/>
      <c r="HII2998" s="46"/>
      <c r="HIJ2998" s="46"/>
      <c r="HIK2998" s="46"/>
      <c r="HIL2998" s="46"/>
      <c r="HIM2998" s="46"/>
      <c r="HIN2998" s="46"/>
      <c r="HIO2998" s="46"/>
      <c r="HIP2998" s="46"/>
      <c r="HIQ2998" s="46"/>
      <c r="HIR2998" s="46"/>
      <c r="HIS2998" s="46"/>
      <c r="HIT2998" s="46"/>
      <c r="HIU2998" s="46"/>
      <c r="HIV2998" s="46"/>
      <c r="HIW2998" s="46"/>
      <c r="HIX2998" s="46"/>
      <c r="HIY2998" s="46"/>
      <c r="HIZ2998" s="46"/>
      <c r="HJA2998" s="46"/>
      <c r="HJB2998" s="46"/>
      <c r="HJC2998" s="46"/>
      <c r="HJD2998" s="46"/>
      <c r="HJE2998" s="46"/>
      <c r="HJF2998" s="46"/>
      <c r="HJG2998" s="46"/>
      <c r="HJH2998" s="46"/>
      <c r="HJI2998" s="46"/>
      <c r="HJJ2998" s="46"/>
      <c r="HJK2998" s="46"/>
      <c r="HJL2998" s="46"/>
      <c r="HJM2998" s="46"/>
      <c r="HJN2998" s="46"/>
      <c r="HJO2998" s="46"/>
      <c r="HJP2998" s="46"/>
      <c r="HJQ2998" s="46"/>
      <c r="HJR2998" s="46"/>
      <c r="HJS2998" s="46"/>
      <c r="HJT2998" s="46"/>
      <c r="HJU2998" s="46"/>
      <c r="HJV2998" s="46"/>
      <c r="HJW2998" s="46"/>
      <c r="HJX2998" s="46"/>
      <c r="HJY2998" s="46"/>
      <c r="HJZ2998" s="46"/>
      <c r="HKA2998" s="46"/>
      <c r="HKB2998" s="46"/>
      <c r="HKC2998" s="46"/>
      <c r="HKD2998" s="46"/>
      <c r="HKE2998" s="46"/>
      <c r="HKF2998" s="46"/>
      <c r="HKG2998" s="46"/>
      <c r="HKH2998" s="46"/>
      <c r="HKI2998" s="46"/>
      <c r="HKJ2998" s="46"/>
      <c r="HKK2998" s="46"/>
      <c r="HKL2998" s="46"/>
      <c r="HKM2998" s="46"/>
      <c r="HKN2998" s="46"/>
      <c r="HKO2998" s="46"/>
      <c r="HKP2998" s="46"/>
      <c r="HKQ2998" s="46"/>
      <c r="HKR2998" s="46"/>
      <c r="HKS2998" s="46"/>
      <c r="HKT2998" s="46"/>
      <c r="HKU2998" s="46"/>
      <c r="HKV2998" s="46"/>
      <c r="HKW2998" s="46"/>
      <c r="HKX2998" s="46"/>
      <c r="HKY2998" s="46"/>
      <c r="HKZ2998" s="46"/>
      <c r="HLA2998" s="46"/>
      <c r="HLB2998" s="46"/>
      <c r="HLC2998" s="46"/>
      <c r="HLD2998" s="46"/>
      <c r="HLE2998" s="46"/>
      <c r="HLF2998" s="46"/>
      <c r="HLG2998" s="46"/>
      <c r="HLH2998" s="46"/>
      <c r="HLI2998" s="46"/>
      <c r="HLJ2998" s="46"/>
      <c r="HLK2998" s="46"/>
      <c r="HLL2998" s="46"/>
      <c r="HLM2998" s="46"/>
      <c r="HLN2998" s="46"/>
      <c r="HLO2998" s="46"/>
      <c r="HLP2998" s="46"/>
      <c r="HLQ2998" s="46"/>
      <c r="HLR2998" s="46"/>
      <c r="HLS2998" s="46"/>
      <c r="HLT2998" s="46"/>
      <c r="HLU2998" s="46"/>
      <c r="HLV2998" s="46"/>
      <c r="HLW2998" s="46"/>
      <c r="HLX2998" s="46"/>
      <c r="HLY2998" s="46"/>
      <c r="HLZ2998" s="46"/>
      <c r="HMA2998" s="46"/>
      <c r="HMB2998" s="46"/>
      <c r="HMC2998" s="46"/>
      <c r="HMD2998" s="46"/>
      <c r="HME2998" s="46"/>
      <c r="HMF2998" s="46"/>
      <c r="HMG2998" s="46"/>
      <c r="HMH2998" s="46"/>
      <c r="HMI2998" s="46"/>
      <c r="HMJ2998" s="46"/>
      <c r="HMK2998" s="46"/>
      <c r="HML2998" s="46"/>
      <c r="HMM2998" s="46"/>
      <c r="HMN2998" s="46"/>
      <c r="HMO2998" s="46"/>
      <c r="HMP2998" s="46"/>
      <c r="HMQ2998" s="46"/>
      <c r="HMR2998" s="46"/>
      <c r="HMS2998" s="46"/>
      <c r="HMT2998" s="46"/>
      <c r="HMU2998" s="46"/>
      <c r="HMV2998" s="46"/>
      <c r="HMW2998" s="46"/>
      <c r="HMX2998" s="46"/>
      <c r="HMY2998" s="46"/>
      <c r="HMZ2998" s="46"/>
      <c r="HNA2998" s="46"/>
      <c r="HNB2998" s="46"/>
      <c r="HNC2998" s="46"/>
      <c r="HND2998" s="46"/>
      <c r="HNE2998" s="46"/>
      <c r="HNF2998" s="46"/>
      <c r="HNG2998" s="46"/>
      <c r="HNH2998" s="46"/>
      <c r="HNI2998" s="46"/>
      <c r="HNJ2998" s="46"/>
      <c r="HNK2998" s="46"/>
      <c r="HNL2998" s="46"/>
      <c r="HNM2998" s="46"/>
      <c r="HNN2998" s="46"/>
      <c r="HNO2998" s="46"/>
      <c r="HNP2998" s="46"/>
      <c r="HNQ2998" s="46"/>
      <c r="HNR2998" s="46"/>
      <c r="HNS2998" s="46"/>
      <c r="HNT2998" s="46"/>
      <c r="HNU2998" s="46"/>
      <c r="HNV2998" s="46"/>
      <c r="HNW2998" s="46"/>
      <c r="HNX2998" s="46"/>
      <c r="HNY2998" s="46"/>
      <c r="HNZ2998" s="46"/>
      <c r="HOA2998" s="46"/>
      <c r="HOB2998" s="46"/>
      <c r="HOC2998" s="46"/>
      <c r="HOD2998" s="46"/>
      <c r="HOE2998" s="46"/>
      <c r="HOF2998" s="46"/>
      <c r="HOG2998" s="46"/>
      <c r="HOH2998" s="46"/>
      <c r="HOI2998" s="46"/>
      <c r="HOJ2998" s="46"/>
      <c r="HOK2998" s="46"/>
      <c r="HOL2998" s="46"/>
      <c r="HOM2998" s="46"/>
      <c r="HON2998" s="46"/>
      <c r="HOO2998" s="46"/>
      <c r="HOP2998" s="46"/>
      <c r="HOQ2998" s="46"/>
      <c r="HOR2998" s="46"/>
      <c r="HOS2998" s="46"/>
      <c r="HOT2998" s="46"/>
      <c r="HOU2998" s="46"/>
      <c r="HOV2998" s="46"/>
      <c r="HOW2998" s="46"/>
      <c r="HOX2998" s="46"/>
      <c r="HOY2998" s="46"/>
      <c r="HOZ2998" s="46"/>
      <c r="HPA2998" s="46"/>
      <c r="HPB2998" s="46"/>
      <c r="HPC2998" s="46"/>
      <c r="HPD2998" s="46"/>
      <c r="HPE2998" s="46"/>
      <c r="HPF2998" s="46"/>
      <c r="HPG2998" s="46"/>
      <c r="HPH2998" s="46"/>
      <c r="HPI2998" s="46"/>
      <c r="HPJ2998" s="46"/>
      <c r="HPK2998" s="46"/>
      <c r="HPL2998" s="46"/>
      <c r="HPM2998" s="46"/>
      <c r="HPN2998" s="46"/>
      <c r="HPO2998" s="46"/>
      <c r="HPP2998" s="46"/>
      <c r="HPQ2998" s="46"/>
      <c r="HPR2998" s="46"/>
      <c r="HPS2998" s="46"/>
      <c r="HPT2998" s="46"/>
      <c r="HPU2998" s="46"/>
      <c r="HPV2998" s="46"/>
      <c r="HPW2998" s="46"/>
      <c r="HPX2998" s="46"/>
      <c r="HPY2998" s="46"/>
      <c r="HPZ2998" s="46"/>
      <c r="HQA2998" s="46"/>
      <c r="HQB2998" s="46"/>
      <c r="HQC2998" s="46"/>
      <c r="HQD2998" s="46"/>
      <c r="HQE2998" s="46"/>
      <c r="HQF2998" s="46"/>
      <c r="HQG2998" s="46"/>
      <c r="HQH2998" s="46"/>
      <c r="HQI2998" s="46"/>
      <c r="HQJ2998" s="46"/>
      <c r="HQK2998" s="46"/>
      <c r="HQL2998" s="46"/>
      <c r="HQM2998" s="46"/>
      <c r="HQN2998" s="46"/>
      <c r="HQO2998" s="46"/>
      <c r="HQP2998" s="46"/>
      <c r="HQQ2998" s="46"/>
      <c r="HQR2998" s="46"/>
      <c r="HQS2998" s="46"/>
      <c r="HQT2998" s="46"/>
      <c r="HQU2998" s="46"/>
      <c r="HQV2998" s="46"/>
      <c r="HQW2998" s="46"/>
      <c r="HQX2998" s="46"/>
      <c r="HQY2998" s="46"/>
      <c r="HQZ2998" s="46"/>
      <c r="HRA2998" s="46"/>
      <c r="HRB2998" s="46"/>
      <c r="HRC2998" s="46"/>
      <c r="HRD2998" s="46"/>
      <c r="HRE2998" s="46"/>
      <c r="HRF2998" s="46"/>
      <c r="HRG2998" s="46"/>
      <c r="HRH2998" s="46"/>
      <c r="HRI2998" s="46"/>
      <c r="HRJ2998" s="46"/>
      <c r="HRK2998" s="46"/>
      <c r="HRL2998" s="46"/>
      <c r="HRM2998" s="46"/>
      <c r="HRN2998" s="46"/>
      <c r="HRO2998" s="46"/>
      <c r="HRP2998" s="46"/>
      <c r="HRQ2998" s="46"/>
      <c r="HRR2998" s="46"/>
      <c r="HRS2998" s="46"/>
      <c r="HRT2998" s="46"/>
      <c r="HRU2998" s="46"/>
      <c r="HRV2998" s="46"/>
      <c r="HRW2998" s="46"/>
      <c r="HRX2998" s="46"/>
      <c r="HRY2998" s="46"/>
      <c r="HRZ2998" s="46"/>
      <c r="HSA2998" s="46"/>
      <c r="HSB2998" s="46"/>
      <c r="HSC2998" s="46"/>
      <c r="HSD2998" s="46"/>
      <c r="HSE2998" s="46"/>
      <c r="HSF2998" s="46"/>
      <c r="HSG2998" s="46"/>
      <c r="HSH2998" s="46"/>
      <c r="HSI2998" s="46"/>
      <c r="HSJ2998" s="46"/>
      <c r="HSK2998" s="46"/>
      <c r="HSL2998" s="46"/>
      <c r="HSM2998" s="46"/>
      <c r="HSN2998" s="46"/>
      <c r="HSO2998" s="46"/>
      <c r="HSP2998" s="46"/>
      <c r="HSQ2998" s="46"/>
      <c r="HSR2998" s="46"/>
      <c r="HSS2998" s="46"/>
      <c r="HST2998" s="46"/>
      <c r="HSU2998" s="46"/>
      <c r="HSV2998" s="46"/>
      <c r="HSW2998" s="46"/>
      <c r="HSX2998" s="46"/>
      <c r="HSY2998" s="46"/>
      <c r="HSZ2998" s="46"/>
      <c r="HTA2998" s="46"/>
      <c r="HTB2998" s="46"/>
      <c r="HTC2998" s="46"/>
      <c r="HTD2998" s="46"/>
      <c r="HTE2998" s="46"/>
      <c r="HTF2998" s="46"/>
      <c r="HTG2998" s="46"/>
      <c r="HTH2998" s="46"/>
      <c r="HTI2998" s="46"/>
      <c r="HTJ2998" s="46"/>
      <c r="HTK2998" s="46"/>
      <c r="HTL2998" s="46"/>
      <c r="HTM2998" s="46"/>
      <c r="HTN2998" s="46"/>
      <c r="HTO2998" s="46"/>
      <c r="HTP2998" s="46"/>
      <c r="HTQ2998" s="46"/>
      <c r="HTR2998" s="46"/>
      <c r="HTS2998" s="46"/>
      <c r="HTT2998" s="46"/>
      <c r="HTU2998" s="46"/>
      <c r="HTV2998" s="46"/>
      <c r="HTW2998" s="46"/>
      <c r="HTX2998" s="46"/>
      <c r="HTY2998" s="46"/>
      <c r="HTZ2998" s="46"/>
      <c r="HUA2998" s="46"/>
      <c r="HUB2998" s="46"/>
      <c r="HUC2998" s="46"/>
      <c r="HUD2998" s="46"/>
      <c r="HUE2998" s="46"/>
      <c r="HUF2998" s="46"/>
      <c r="HUG2998" s="46"/>
      <c r="HUH2998" s="46"/>
      <c r="HUI2998" s="46"/>
      <c r="HUJ2998" s="46"/>
      <c r="HUK2998" s="46"/>
      <c r="HUL2998" s="46"/>
      <c r="HUM2998" s="46"/>
      <c r="HUN2998" s="46"/>
      <c r="HUO2998" s="46"/>
      <c r="HUP2998" s="46"/>
      <c r="HUQ2998" s="46"/>
      <c r="HUR2998" s="46"/>
      <c r="HUS2998" s="46"/>
      <c r="HUT2998" s="46"/>
      <c r="HUU2998" s="46"/>
      <c r="HUV2998" s="46"/>
      <c r="HUW2998" s="46"/>
      <c r="HUX2998" s="46"/>
      <c r="HUY2998" s="46"/>
      <c r="HUZ2998" s="46"/>
      <c r="HVA2998" s="46"/>
      <c r="HVB2998" s="46"/>
      <c r="HVC2998" s="46"/>
      <c r="HVD2998" s="46"/>
      <c r="HVE2998" s="46"/>
      <c r="HVF2998" s="46"/>
      <c r="HVG2998" s="46"/>
      <c r="HVH2998" s="46"/>
      <c r="HVI2998" s="46"/>
      <c r="HVJ2998" s="46"/>
      <c r="HVK2998" s="46"/>
      <c r="HVL2998" s="46"/>
      <c r="HVM2998" s="46"/>
      <c r="HVN2998" s="46"/>
      <c r="HVO2998" s="46"/>
      <c r="HVP2998" s="46"/>
      <c r="HVQ2998" s="46"/>
      <c r="HVR2998" s="46"/>
      <c r="HVS2998" s="46"/>
      <c r="HVT2998" s="46"/>
      <c r="HVU2998" s="46"/>
      <c r="HVV2998" s="46"/>
      <c r="HVW2998" s="46"/>
      <c r="HVX2998" s="46"/>
      <c r="HVY2998" s="46"/>
      <c r="HVZ2998" s="46"/>
      <c r="HWA2998" s="46"/>
      <c r="HWB2998" s="46"/>
      <c r="HWC2998" s="46"/>
      <c r="HWD2998" s="46"/>
      <c r="HWE2998" s="46"/>
      <c r="HWF2998" s="46"/>
      <c r="HWG2998" s="46"/>
      <c r="HWH2998" s="46"/>
      <c r="HWI2998" s="46"/>
      <c r="HWJ2998" s="46"/>
      <c r="HWK2998" s="46"/>
      <c r="HWL2998" s="46"/>
      <c r="HWM2998" s="46"/>
      <c r="HWN2998" s="46"/>
      <c r="HWO2998" s="46"/>
      <c r="HWP2998" s="46"/>
      <c r="HWQ2998" s="46"/>
      <c r="HWR2998" s="46"/>
      <c r="HWS2998" s="46"/>
      <c r="HWT2998" s="46"/>
      <c r="HWU2998" s="46"/>
      <c r="HWV2998" s="46"/>
      <c r="HWW2998" s="46"/>
      <c r="HWX2998" s="46"/>
      <c r="HWY2998" s="46"/>
      <c r="HWZ2998" s="46"/>
      <c r="HXA2998" s="46"/>
      <c r="HXB2998" s="46"/>
      <c r="HXC2998" s="46"/>
      <c r="HXD2998" s="46"/>
      <c r="HXE2998" s="46"/>
      <c r="HXF2998" s="46"/>
      <c r="HXG2998" s="46"/>
      <c r="HXH2998" s="46"/>
      <c r="HXI2998" s="46"/>
      <c r="HXJ2998" s="46"/>
      <c r="HXK2998" s="46"/>
      <c r="HXL2998" s="46"/>
      <c r="HXM2998" s="46"/>
      <c r="HXN2998" s="46"/>
      <c r="HXO2998" s="46"/>
      <c r="HXP2998" s="46"/>
      <c r="HXQ2998" s="46"/>
      <c r="HXR2998" s="46"/>
      <c r="HXS2998" s="46"/>
      <c r="HXT2998" s="46"/>
      <c r="HXU2998" s="46"/>
      <c r="HXV2998" s="46"/>
      <c r="HXW2998" s="46"/>
      <c r="HXX2998" s="46"/>
      <c r="HXY2998" s="46"/>
      <c r="HXZ2998" s="46"/>
      <c r="HYA2998" s="46"/>
      <c r="HYB2998" s="46"/>
      <c r="HYC2998" s="46"/>
      <c r="HYD2998" s="46"/>
      <c r="HYE2998" s="46"/>
      <c r="HYF2998" s="46"/>
      <c r="HYG2998" s="46"/>
      <c r="HYH2998" s="46"/>
      <c r="HYI2998" s="46"/>
      <c r="HYJ2998" s="46"/>
      <c r="HYK2998" s="46"/>
      <c r="HYL2998" s="46"/>
      <c r="HYM2998" s="46"/>
      <c r="HYN2998" s="46"/>
      <c r="HYO2998" s="46"/>
      <c r="HYP2998" s="46"/>
      <c r="HYQ2998" s="46"/>
      <c r="HYR2998" s="46"/>
      <c r="HYS2998" s="46"/>
      <c r="HYT2998" s="46"/>
      <c r="HYU2998" s="46"/>
      <c r="HYV2998" s="46"/>
      <c r="HYW2998" s="46"/>
      <c r="HYX2998" s="46"/>
      <c r="HYY2998" s="46"/>
      <c r="HYZ2998" s="46"/>
      <c r="HZA2998" s="46"/>
      <c r="HZB2998" s="46"/>
      <c r="HZC2998" s="46"/>
      <c r="HZD2998" s="46"/>
      <c r="HZE2998" s="46"/>
      <c r="HZF2998" s="46"/>
      <c r="HZG2998" s="46"/>
      <c r="HZH2998" s="46"/>
      <c r="HZI2998" s="46"/>
      <c r="HZJ2998" s="46"/>
      <c r="HZK2998" s="46"/>
      <c r="HZL2998" s="46"/>
      <c r="HZM2998" s="46"/>
      <c r="HZN2998" s="46"/>
      <c r="HZO2998" s="46"/>
      <c r="HZP2998" s="46"/>
      <c r="HZQ2998" s="46"/>
      <c r="HZR2998" s="46"/>
      <c r="HZS2998" s="46"/>
      <c r="HZT2998" s="46"/>
      <c r="HZU2998" s="46"/>
      <c r="HZV2998" s="46"/>
      <c r="HZW2998" s="46"/>
      <c r="HZX2998" s="46"/>
      <c r="HZY2998" s="46"/>
      <c r="HZZ2998" s="46"/>
      <c r="IAA2998" s="46"/>
      <c r="IAB2998" s="46"/>
      <c r="IAC2998" s="46"/>
      <c r="IAD2998" s="46"/>
      <c r="IAE2998" s="46"/>
      <c r="IAF2998" s="46"/>
      <c r="IAG2998" s="46"/>
      <c r="IAH2998" s="46"/>
      <c r="IAI2998" s="46"/>
      <c r="IAJ2998" s="46"/>
      <c r="IAK2998" s="46"/>
      <c r="IAL2998" s="46"/>
      <c r="IAM2998" s="46"/>
      <c r="IAN2998" s="46"/>
      <c r="IAO2998" s="46"/>
      <c r="IAP2998" s="46"/>
      <c r="IAQ2998" s="46"/>
      <c r="IAR2998" s="46"/>
      <c r="IAS2998" s="46"/>
      <c r="IAT2998" s="46"/>
      <c r="IAU2998" s="46"/>
      <c r="IAV2998" s="46"/>
      <c r="IAW2998" s="46"/>
      <c r="IAX2998" s="46"/>
      <c r="IAY2998" s="46"/>
      <c r="IAZ2998" s="46"/>
      <c r="IBA2998" s="46"/>
      <c r="IBB2998" s="46"/>
      <c r="IBC2998" s="46"/>
      <c r="IBD2998" s="46"/>
      <c r="IBE2998" s="46"/>
      <c r="IBF2998" s="46"/>
      <c r="IBG2998" s="46"/>
      <c r="IBH2998" s="46"/>
      <c r="IBI2998" s="46"/>
      <c r="IBJ2998" s="46"/>
      <c r="IBK2998" s="46"/>
      <c r="IBL2998" s="46"/>
      <c r="IBM2998" s="46"/>
      <c r="IBN2998" s="46"/>
      <c r="IBO2998" s="46"/>
      <c r="IBP2998" s="46"/>
      <c r="IBQ2998" s="46"/>
      <c r="IBR2998" s="46"/>
      <c r="IBS2998" s="46"/>
      <c r="IBT2998" s="46"/>
      <c r="IBU2998" s="46"/>
      <c r="IBV2998" s="46"/>
      <c r="IBW2998" s="46"/>
      <c r="IBX2998" s="46"/>
      <c r="IBY2998" s="46"/>
      <c r="IBZ2998" s="46"/>
      <c r="ICA2998" s="46"/>
      <c r="ICB2998" s="46"/>
      <c r="ICC2998" s="46"/>
      <c r="ICD2998" s="46"/>
      <c r="ICE2998" s="46"/>
      <c r="ICF2998" s="46"/>
      <c r="ICG2998" s="46"/>
      <c r="ICH2998" s="46"/>
      <c r="ICI2998" s="46"/>
      <c r="ICJ2998" s="46"/>
      <c r="ICK2998" s="46"/>
      <c r="ICL2998" s="46"/>
      <c r="ICM2998" s="46"/>
      <c r="ICN2998" s="46"/>
      <c r="ICO2998" s="46"/>
      <c r="ICP2998" s="46"/>
      <c r="ICQ2998" s="46"/>
      <c r="ICR2998" s="46"/>
      <c r="ICS2998" s="46"/>
      <c r="ICT2998" s="46"/>
      <c r="ICU2998" s="46"/>
      <c r="ICV2998" s="46"/>
      <c r="ICW2998" s="46"/>
      <c r="ICX2998" s="46"/>
      <c r="ICY2998" s="46"/>
      <c r="ICZ2998" s="46"/>
      <c r="IDA2998" s="46"/>
      <c r="IDB2998" s="46"/>
      <c r="IDC2998" s="46"/>
      <c r="IDD2998" s="46"/>
      <c r="IDE2998" s="46"/>
      <c r="IDF2998" s="46"/>
      <c r="IDG2998" s="46"/>
      <c r="IDH2998" s="46"/>
      <c r="IDI2998" s="46"/>
      <c r="IDJ2998" s="46"/>
      <c r="IDK2998" s="46"/>
      <c r="IDL2998" s="46"/>
      <c r="IDM2998" s="46"/>
      <c r="IDN2998" s="46"/>
      <c r="IDO2998" s="46"/>
      <c r="IDP2998" s="46"/>
      <c r="IDQ2998" s="46"/>
      <c r="IDR2998" s="46"/>
      <c r="IDS2998" s="46"/>
      <c r="IDT2998" s="46"/>
      <c r="IDU2998" s="46"/>
      <c r="IDV2998" s="46"/>
      <c r="IDW2998" s="46"/>
      <c r="IDX2998" s="46"/>
      <c r="IDY2998" s="46"/>
      <c r="IDZ2998" s="46"/>
      <c r="IEA2998" s="46"/>
      <c r="IEB2998" s="46"/>
      <c r="IEC2998" s="46"/>
      <c r="IED2998" s="46"/>
      <c r="IEE2998" s="46"/>
      <c r="IEF2998" s="46"/>
      <c r="IEG2998" s="46"/>
      <c r="IEH2998" s="46"/>
      <c r="IEI2998" s="46"/>
      <c r="IEJ2998" s="46"/>
      <c r="IEK2998" s="46"/>
      <c r="IEL2998" s="46"/>
      <c r="IEM2998" s="46"/>
      <c r="IEN2998" s="46"/>
      <c r="IEO2998" s="46"/>
      <c r="IEP2998" s="46"/>
      <c r="IEQ2998" s="46"/>
      <c r="IER2998" s="46"/>
      <c r="IES2998" s="46"/>
      <c r="IET2998" s="46"/>
      <c r="IEU2998" s="46"/>
      <c r="IEV2998" s="46"/>
      <c r="IEW2998" s="46"/>
      <c r="IEX2998" s="46"/>
      <c r="IEY2998" s="46"/>
      <c r="IEZ2998" s="46"/>
      <c r="IFA2998" s="46"/>
      <c r="IFB2998" s="46"/>
      <c r="IFC2998" s="46"/>
      <c r="IFD2998" s="46"/>
      <c r="IFE2998" s="46"/>
      <c r="IFF2998" s="46"/>
      <c r="IFG2998" s="46"/>
      <c r="IFH2998" s="46"/>
      <c r="IFI2998" s="46"/>
      <c r="IFJ2998" s="46"/>
      <c r="IFK2998" s="46"/>
      <c r="IFL2998" s="46"/>
      <c r="IFM2998" s="46"/>
      <c r="IFN2998" s="46"/>
      <c r="IFO2998" s="46"/>
      <c r="IFP2998" s="46"/>
      <c r="IFQ2998" s="46"/>
      <c r="IFR2998" s="46"/>
      <c r="IFS2998" s="46"/>
      <c r="IFT2998" s="46"/>
      <c r="IFU2998" s="46"/>
      <c r="IFV2998" s="46"/>
      <c r="IFW2998" s="46"/>
      <c r="IFX2998" s="46"/>
      <c r="IFY2998" s="46"/>
      <c r="IFZ2998" s="46"/>
      <c r="IGA2998" s="46"/>
      <c r="IGB2998" s="46"/>
      <c r="IGC2998" s="46"/>
      <c r="IGD2998" s="46"/>
      <c r="IGE2998" s="46"/>
      <c r="IGF2998" s="46"/>
      <c r="IGG2998" s="46"/>
      <c r="IGH2998" s="46"/>
      <c r="IGI2998" s="46"/>
      <c r="IGJ2998" s="46"/>
      <c r="IGK2998" s="46"/>
      <c r="IGL2998" s="46"/>
      <c r="IGM2998" s="46"/>
      <c r="IGN2998" s="46"/>
      <c r="IGO2998" s="46"/>
      <c r="IGP2998" s="46"/>
      <c r="IGQ2998" s="46"/>
      <c r="IGR2998" s="46"/>
      <c r="IGS2998" s="46"/>
      <c r="IGT2998" s="46"/>
      <c r="IGU2998" s="46"/>
      <c r="IGV2998" s="46"/>
      <c r="IGW2998" s="46"/>
      <c r="IGX2998" s="46"/>
      <c r="IGY2998" s="46"/>
      <c r="IGZ2998" s="46"/>
      <c r="IHA2998" s="46"/>
      <c r="IHB2998" s="46"/>
      <c r="IHC2998" s="46"/>
      <c r="IHD2998" s="46"/>
      <c r="IHE2998" s="46"/>
      <c r="IHF2998" s="46"/>
      <c r="IHG2998" s="46"/>
      <c r="IHH2998" s="46"/>
      <c r="IHI2998" s="46"/>
      <c r="IHJ2998" s="46"/>
      <c r="IHK2998" s="46"/>
      <c r="IHL2998" s="46"/>
      <c r="IHM2998" s="46"/>
      <c r="IHN2998" s="46"/>
      <c r="IHO2998" s="46"/>
      <c r="IHP2998" s="46"/>
      <c r="IHQ2998" s="46"/>
      <c r="IHR2998" s="46"/>
      <c r="IHS2998" s="46"/>
      <c r="IHT2998" s="46"/>
      <c r="IHU2998" s="46"/>
      <c r="IHV2998" s="46"/>
      <c r="IHW2998" s="46"/>
      <c r="IHX2998" s="46"/>
      <c r="IHY2998" s="46"/>
      <c r="IHZ2998" s="46"/>
      <c r="IIA2998" s="46"/>
      <c r="IIB2998" s="46"/>
      <c r="IIC2998" s="46"/>
      <c r="IID2998" s="46"/>
      <c r="IIE2998" s="46"/>
      <c r="IIF2998" s="46"/>
      <c r="IIG2998" s="46"/>
      <c r="IIH2998" s="46"/>
      <c r="III2998" s="46"/>
      <c r="IIJ2998" s="46"/>
      <c r="IIK2998" s="46"/>
      <c r="IIL2998" s="46"/>
      <c r="IIM2998" s="46"/>
      <c r="IIN2998" s="46"/>
      <c r="IIO2998" s="46"/>
      <c r="IIP2998" s="46"/>
      <c r="IIQ2998" s="46"/>
      <c r="IIR2998" s="46"/>
      <c r="IIS2998" s="46"/>
      <c r="IIT2998" s="46"/>
      <c r="IIU2998" s="46"/>
      <c r="IIV2998" s="46"/>
      <c r="IIW2998" s="46"/>
      <c r="IIX2998" s="46"/>
      <c r="IIY2998" s="46"/>
      <c r="IIZ2998" s="46"/>
      <c r="IJA2998" s="46"/>
      <c r="IJB2998" s="46"/>
      <c r="IJC2998" s="46"/>
      <c r="IJD2998" s="46"/>
      <c r="IJE2998" s="46"/>
      <c r="IJF2998" s="46"/>
      <c r="IJG2998" s="46"/>
      <c r="IJH2998" s="46"/>
      <c r="IJI2998" s="46"/>
      <c r="IJJ2998" s="46"/>
      <c r="IJK2998" s="46"/>
      <c r="IJL2998" s="46"/>
      <c r="IJM2998" s="46"/>
      <c r="IJN2998" s="46"/>
      <c r="IJO2998" s="46"/>
      <c r="IJP2998" s="46"/>
      <c r="IJQ2998" s="46"/>
      <c r="IJR2998" s="46"/>
      <c r="IJS2998" s="46"/>
      <c r="IJT2998" s="46"/>
      <c r="IJU2998" s="46"/>
      <c r="IJV2998" s="46"/>
      <c r="IJW2998" s="46"/>
      <c r="IJX2998" s="46"/>
      <c r="IJY2998" s="46"/>
      <c r="IJZ2998" s="46"/>
      <c r="IKA2998" s="46"/>
      <c r="IKB2998" s="46"/>
      <c r="IKC2998" s="46"/>
      <c r="IKD2998" s="46"/>
      <c r="IKE2998" s="46"/>
      <c r="IKF2998" s="46"/>
      <c r="IKG2998" s="46"/>
      <c r="IKH2998" s="46"/>
      <c r="IKI2998" s="46"/>
      <c r="IKJ2998" s="46"/>
      <c r="IKK2998" s="46"/>
      <c r="IKL2998" s="46"/>
      <c r="IKM2998" s="46"/>
      <c r="IKN2998" s="46"/>
      <c r="IKO2998" s="46"/>
      <c r="IKP2998" s="46"/>
      <c r="IKQ2998" s="46"/>
      <c r="IKR2998" s="46"/>
      <c r="IKS2998" s="46"/>
      <c r="IKT2998" s="46"/>
      <c r="IKU2998" s="46"/>
      <c r="IKV2998" s="46"/>
      <c r="IKW2998" s="46"/>
      <c r="IKX2998" s="46"/>
      <c r="IKY2998" s="46"/>
      <c r="IKZ2998" s="46"/>
      <c r="ILA2998" s="46"/>
      <c r="ILB2998" s="46"/>
      <c r="ILC2998" s="46"/>
      <c r="ILD2998" s="46"/>
      <c r="ILE2998" s="46"/>
      <c r="ILF2998" s="46"/>
      <c r="ILG2998" s="46"/>
      <c r="ILH2998" s="46"/>
      <c r="ILI2998" s="46"/>
      <c r="ILJ2998" s="46"/>
      <c r="ILK2998" s="46"/>
      <c r="ILL2998" s="46"/>
      <c r="ILM2998" s="46"/>
      <c r="ILN2998" s="46"/>
      <c r="ILO2998" s="46"/>
      <c r="ILP2998" s="46"/>
      <c r="ILQ2998" s="46"/>
      <c r="ILR2998" s="46"/>
      <c r="ILS2998" s="46"/>
      <c r="ILT2998" s="46"/>
      <c r="ILU2998" s="46"/>
      <c r="ILV2998" s="46"/>
      <c r="ILW2998" s="46"/>
      <c r="ILX2998" s="46"/>
      <c r="ILY2998" s="46"/>
      <c r="ILZ2998" s="46"/>
      <c r="IMA2998" s="46"/>
      <c r="IMB2998" s="46"/>
      <c r="IMC2998" s="46"/>
      <c r="IMD2998" s="46"/>
      <c r="IME2998" s="46"/>
      <c r="IMF2998" s="46"/>
      <c r="IMG2998" s="46"/>
      <c r="IMH2998" s="46"/>
      <c r="IMI2998" s="46"/>
      <c r="IMJ2998" s="46"/>
      <c r="IMK2998" s="46"/>
      <c r="IML2998" s="46"/>
      <c r="IMM2998" s="46"/>
      <c r="IMN2998" s="46"/>
      <c r="IMO2998" s="46"/>
      <c r="IMP2998" s="46"/>
      <c r="IMQ2998" s="46"/>
      <c r="IMR2998" s="46"/>
      <c r="IMS2998" s="46"/>
      <c r="IMT2998" s="46"/>
      <c r="IMU2998" s="46"/>
      <c r="IMV2998" s="46"/>
      <c r="IMW2998" s="46"/>
      <c r="IMX2998" s="46"/>
      <c r="IMY2998" s="46"/>
      <c r="IMZ2998" s="46"/>
      <c r="INA2998" s="46"/>
      <c r="INB2998" s="46"/>
      <c r="INC2998" s="46"/>
      <c r="IND2998" s="46"/>
      <c r="INE2998" s="46"/>
      <c r="INF2998" s="46"/>
      <c r="ING2998" s="46"/>
      <c r="INH2998" s="46"/>
      <c r="INI2998" s="46"/>
      <c r="INJ2998" s="46"/>
      <c r="INK2998" s="46"/>
      <c r="INL2998" s="46"/>
      <c r="INM2998" s="46"/>
      <c r="INN2998" s="46"/>
      <c r="INO2998" s="46"/>
      <c r="INP2998" s="46"/>
      <c r="INQ2998" s="46"/>
      <c r="INR2998" s="46"/>
      <c r="INS2998" s="46"/>
      <c r="INT2998" s="46"/>
      <c r="INU2998" s="46"/>
      <c r="INV2998" s="46"/>
      <c r="INW2998" s="46"/>
      <c r="INX2998" s="46"/>
      <c r="INY2998" s="46"/>
      <c r="INZ2998" s="46"/>
      <c r="IOA2998" s="46"/>
      <c r="IOB2998" s="46"/>
      <c r="IOC2998" s="46"/>
      <c r="IOD2998" s="46"/>
      <c r="IOE2998" s="46"/>
      <c r="IOF2998" s="46"/>
      <c r="IOG2998" s="46"/>
      <c r="IOH2998" s="46"/>
      <c r="IOI2998" s="46"/>
      <c r="IOJ2998" s="46"/>
      <c r="IOK2998" s="46"/>
      <c r="IOL2998" s="46"/>
      <c r="IOM2998" s="46"/>
      <c r="ION2998" s="46"/>
      <c r="IOO2998" s="46"/>
      <c r="IOP2998" s="46"/>
      <c r="IOQ2998" s="46"/>
      <c r="IOR2998" s="46"/>
      <c r="IOS2998" s="46"/>
      <c r="IOT2998" s="46"/>
      <c r="IOU2998" s="46"/>
      <c r="IOV2998" s="46"/>
      <c r="IOW2998" s="46"/>
      <c r="IOX2998" s="46"/>
      <c r="IOY2998" s="46"/>
      <c r="IOZ2998" s="46"/>
      <c r="IPA2998" s="46"/>
      <c r="IPB2998" s="46"/>
      <c r="IPC2998" s="46"/>
      <c r="IPD2998" s="46"/>
      <c r="IPE2998" s="46"/>
      <c r="IPF2998" s="46"/>
      <c r="IPG2998" s="46"/>
      <c r="IPH2998" s="46"/>
      <c r="IPI2998" s="46"/>
      <c r="IPJ2998" s="46"/>
      <c r="IPK2998" s="46"/>
      <c r="IPL2998" s="46"/>
      <c r="IPM2998" s="46"/>
      <c r="IPN2998" s="46"/>
      <c r="IPO2998" s="46"/>
      <c r="IPP2998" s="46"/>
      <c r="IPQ2998" s="46"/>
      <c r="IPR2998" s="46"/>
      <c r="IPS2998" s="46"/>
      <c r="IPT2998" s="46"/>
      <c r="IPU2998" s="46"/>
      <c r="IPV2998" s="46"/>
      <c r="IPW2998" s="46"/>
      <c r="IPX2998" s="46"/>
      <c r="IPY2998" s="46"/>
      <c r="IPZ2998" s="46"/>
      <c r="IQA2998" s="46"/>
      <c r="IQB2998" s="46"/>
      <c r="IQC2998" s="46"/>
      <c r="IQD2998" s="46"/>
      <c r="IQE2998" s="46"/>
      <c r="IQF2998" s="46"/>
      <c r="IQG2998" s="46"/>
      <c r="IQH2998" s="46"/>
      <c r="IQI2998" s="46"/>
      <c r="IQJ2998" s="46"/>
      <c r="IQK2998" s="46"/>
      <c r="IQL2998" s="46"/>
      <c r="IQM2998" s="46"/>
      <c r="IQN2998" s="46"/>
      <c r="IQO2998" s="46"/>
      <c r="IQP2998" s="46"/>
      <c r="IQQ2998" s="46"/>
      <c r="IQR2998" s="46"/>
      <c r="IQS2998" s="46"/>
      <c r="IQT2998" s="46"/>
      <c r="IQU2998" s="46"/>
      <c r="IQV2998" s="46"/>
      <c r="IQW2998" s="46"/>
      <c r="IQX2998" s="46"/>
      <c r="IQY2998" s="46"/>
      <c r="IQZ2998" s="46"/>
      <c r="IRA2998" s="46"/>
      <c r="IRB2998" s="46"/>
      <c r="IRC2998" s="46"/>
      <c r="IRD2998" s="46"/>
      <c r="IRE2998" s="46"/>
      <c r="IRF2998" s="46"/>
      <c r="IRG2998" s="46"/>
      <c r="IRH2998" s="46"/>
      <c r="IRI2998" s="46"/>
      <c r="IRJ2998" s="46"/>
      <c r="IRK2998" s="46"/>
      <c r="IRL2998" s="46"/>
      <c r="IRM2998" s="46"/>
      <c r="IRN2998" s="46"/>
      <c r="IRO2998" s="46"/>
      <c r="IRP2998" s="46"/>
      <c r="IRQ2998" s="46"/>
      <c r="IRR2998" s="46"/>
      <c r="IRS2998" s="46"/>
      <c r="IRT2998" s="46"/>
      <c r="IRU2998" s="46"/>
      <c r="IRV2998" s="46"/>
      <c r="IRW2998" s="46"/>
      <c r="IRX2998" s="46"/>
      <c r="IRY2998" s="46"/>
      <c r="IRZ2998" s="46"/>
      <c r="ISA2998" s="46"/>
      <c r="ISB2998" s="46"/>
      <c r="ISC2998" s="46"/>
      <c r="ISD2998" s="46"/>
      <c r="ISE2998" s="46"/>
      <c r="ISF2998" s="46"/>
      <c r="ISG2998" s="46"/>
      <c r="ISH2998" s="46"/>
      <c r="ISI2998" s="46"/>
      <c r="ISJ2998" s="46"/>
      <c r="ISK2998" s="46"/>
      <c r="ISL2998" s="46"/>
      <c r="ISM2998" s="46"/>
      <c r="ISN2998" s="46"/>
      <c r="ISO2998" s="46"/>
      <c r="ISP2998" s="46"/>
      <c r="ISQ2998" s="46"/>
      <c r="ISR2998" s="46"/>
      <c r="ISS2998" s="46"/>
      <c r="IST2998" s="46"/>
      <c r="ISU2998" s="46"/>
      <c r="ISV2998" s="46"/>
      <c r="ISW2998" s="46"/>
      <c r="ISX2998" s="46"/>
      <c r="ISY2998" s="46"/>
      <c r="ISZ2998" s="46"/>
      <c r="ITA2998" s="46"/>
      <c r="ITB2998" s="46"/>
      <c r="ITC2998" s="46"/>
      <c r="ITD2998" s="46"/>
      <c r="ITE2998" s="46"/>
      <c r="ITF2998" s="46"/>
      <c r="ITG2998" s="46"/>
      <c r="ITH2998" s="46"/>
      <c r="ITI2998" s="46"/>
      <c r="ITJ2998" s="46"/>
      <c r="ITK2998" s="46"/>
      <c r="ITL2998" s="46"/>
      <c r="ITM2998" s="46"/>
      <c r="ITN2998" s="46"/>
      <c r="ITO2998" s="46"/>
      <c r="ITP2998" s="46"/>
      <c r="ITQ2998" s="46"/>
      <c r="ITR2998" s="46"/>
      <c r="ITS2998" s="46"/>
      <c r="ITT2998" s="46"/>
      <c r="ITU2998" s="46"/>
      <c r="ITV2998" s="46"/>
      <c r="ITW2998" s="46"/>
      <c r="ITX2998" s="46"/>
      <c r="ITY2998" s="46"/>
      <c r="ITZ2998" s="46"/>
      <c r="IUA2998" s="46"/>
      <c r="IUB2998" s="46"/>
      <c r="IUC2998" s="46"/>
      <c r="IUD2998" s="46"/>
      <c r="IUE2998" s="46"/>
      <c r="IUF2998" s="46"/>
      <c r="IUG2998" s="46"/>
      <c r="IUH2998" s="46"/>
      <c r="IUI2998" s="46"/>
      <c r="IUJ2998" s="46"/>
      <c r="IUK2998" s="46"/>
      <c r="IUL2998" s="46"/>
      <c r="IUM2998" s="46"/>
      <c r="IUN2998" s="46"/>
      <c r="IUO2998" s="46"/>
      <c r="IUP2998" s="46"/>
      <c r="IUQ2998" s="46"/>
      <c r="IUR2998" s="46"/>
      <c r="IUS2998" s="46"/>
      <c r="IUT2998" s="46"/>
      <c r="IUU2998" s="46"/>
      <c r="IUV2998" s="46"/>
      <c r="IUW2998" s="46"/>
      <c r="IUX2998" s="46"/>
      <c r="IUY2998" s="46"/>
      <c r="IUZ2998" s="46"/>
      <c r="IVA2998" s="46"/>
      <c r="IVB2998" s="46"/>
      <c r="IVC2998" s="46"/>
      <c r="IVD2998" s="46"/>
      <c r="IVE2998" s="46"/>
      <c r="IVF2998" s="46"/>
      <c r="IVG2998" s="46"/>
      <c r="IVH2998" s="46"/>
      <c r="IVI2998" s="46"/>
      <c r="IVJ2998" s="46"/>
      <c r="IVK2998" s="46"/>
      <c r="IVL2998" s="46"/>
      <c r="IVM2998" s="46"/>
      <c r="IVN2998" s="46"/>
      <c r="IVO2998" s="46"/>
      <c r="IVP2998" s="46"/>
      <c r="IVQ2998" s="46"/>
      <c r="IVR2998" s="46"/>
      <c r="IVS2998" s="46"/>
      <c r="IVT2998" s="46"/>
      <c r="IVU2998" s="46"/>
      <c r="IVV2998" s="46"/>
      <c r="IVW2998" s="46"/>
      <c r="IVX2998" s="46"/>
      <c r="IVY2998" s="46"/>
      <c r="IVZ2998" s="46"/>
      <c r="IWA2998" s="46"/>
      <c r="IWB2998" s="46"/>
      <c r="IWC2998" s="46"/>
      <c r="IWD2998" s="46"/>
      <c r="IWE2998" s="46"/>
      <c r="IWF2998" s="46"/>
      <c r="IWG2998" s="46"/>
      <c r="IWH2998" s="46"/>
      <c r="IWI2998" s="46"/>
      <c r="IWJ2998" s="46"/>
      <c r="IWK2998" s="46"/>
      <c r="IWL2998" s="46"/>
      <c r="IWM2998" s="46"/>
      <c r="IWN2998" s="46"/>
      <c r="IWO2998" s="46"/>
      <c r="IWP2998" s="46"/>
      <c r="IWQ2998" s="46"/>
      <c r="IWR2998" s="46"/>
      <c r="IWS2998" s="46"/>
      <c r="IWT2998" s="46"/>
      <c r="IWU2998" s="46"/>
      <c r="IWV2998" s="46"/>
      <c r="IWW2998" s="46"/>
      <c r="IWX2998" s="46"/>
      <c r="IWY2998" s="46"/>
      <c r="IWZ2998" s="46"/>
      <c r="IXA2998" s="46"/>
      <c r="IXB2998" s="46"/>
      <c r="IXC2998" s="46"/>
      <c r="IXD2998" s="46"/>
      <c r="IXE2998" s="46"/>
      <c r="IXF2998" s="46"/>
      <c r="IXG2998" s="46"/>
      <c r="IXH2998" s="46"/>
      <c r="IXI2998" s="46"/>
      <c r="IXJ2998" s="46"/>
      <c r="IXK2998" s="46"/>
      <c r="IXL2998" s="46"/>
      <c r="IXM2998" s="46"/>
      <c r="IXN2998" s="46"/>
      <c r="IXO2998" s="46"/>
      <c r="IXP2998" s="46"/>
      <c r="IXQ2998" s="46"/>
      <c r="IXR2998" s="46"/>
      <c r="IXS2998" s="46"/>
      <c r="IXT2998" s="46"/>
      <c r="IXU2998" s="46"/>
      <c r="IXV2998" s="46"/>
      <c r="IXW2998" s="46"/>
      <c r="IXX2998" s="46"/>
      <c r="IXY2998" s="46"/>
      <c r="IXZ2998" s="46"/>
      <c r="IYA2998" s="46"/>
      <c r="IYB2998" s="46"/>
      <c r="IYC2998" s="46"/>
      <c r="IYD2998" s="46"/>
      <c r="IYE2998" s="46"/>
      <c r="IYF2998" s="46"/>
      <c r="IYG2998" s="46"/>
      <c r="IYH2998" s="46"/>
      <c r="IYI2998" s="46"/>
      <c r="IYJ2998" s="46"/>
      <c r="IYK2998" s="46"/>
      <c r="IYL2998" s="46"/>
      <c r="IYM2998" s="46"/>
      <c r="IYN2998" s="46"/>
      <c r="IYO2998" s="46"/>
      <c r="IYP2998" s="46"/>
      <c r="IYQ2998" s="46"/>
      <c r="IYR2998" s="46"/>
      <c r="IYS2998" s="46"/>
      <c r="IYT2998" s="46"/>
      <c r="IYU2998" s="46"/>
      <c r="IYV2998" s="46"/>
      <c r="IYW2998" s="46"/>
      <c r="IYX2998" s="46"/>
      <c r="IYY2998" s="46"/>
      <c r="IYZ2998" s="46"/>
      <c r="IZA2998" s="46"/>
      <c r="IZB2998" s="46"/>
      <c r="IZC2998" s="46"/>
      <c r="IZD2998" s="46"/>
      <c r="IZE2998" s="46"/>
      <c r="IZF2998" s="46"/>
      <c r="IZG2998" s="46"/>
      <c r="IZH2998" s="46"/>
      <c r="IZI2998" s="46"/>
      <c r="IZJ2998" s="46"/>
      <c r="IZK2998" s="46"/>
      <c r="IZL2998" s="46"/>
      <c r="IZM2998" s="46"/>
      <c r="IZN2998" s="46"/>
      <c r="IZO2998" s="46"/>
      <c r="IZP2998" s="46"/>
      <c r="IZQ2998" s="46"/>
      <c r="IZR2998" s="46"/>
      <c r="IZS2998" s="46"/>
      <c r="IZT2998" s="46"/>
      <c r="IZU2998" s="46"/>
      <c r="IZV2998" s="46"/>
      <c r="IZW2998" s="46"/>
      <c r="IZX2998" s="46"/>
      <c r="IZY2998" s="46"/>
      <c r="IZZ2998" s="46"/>
      <c r="JAA2998" s="46"/>
      <c r="JAB2998" s="46"/>
      <c r="JAC2998" s="46"/>
      <c r="JAD2998" s="46"/>
      <c r="JAE2998" s="46"/>
      <c r="JAF2998" s="46"/>
      <c r="JAG2998" s="46"/>
      <c r="JAH2998" s="46"/>
      <c r="JAI2998" s="46"/>
      <c r="JAJ2998" s="46"/>
      <c r="JAK2998" s="46"/>
      <c r="JAL2998" s="46"/>
      <c r="JAM2998" s="46"/>
      <c r="JAN2998" s="46"/>
      <c r="JAO2998" s="46"/>
      <c r="JAP2998" s="46"/>
      <c r="JAQ2998" s="46"/>
      <c r="JAR2998" s="46"/>
      <c r="JAS2998" s="46"/>
      <c r="JAT2998" s="46"/>
      <c r="JAU2998" s="46"/>
      <c r="JAV2998" s="46"/>
      <c r="JAW2998" s="46"/>
      <c r="JAX2998" s="46"/>
      <c r="JAY2998" s="46"/>
      <c r="JAZ2998" s="46"/>
      <c r="JBA2998" s="46"/>
      <c r="JBB2998" s="46"/>
      <c r="JBC2998" s="46"/>
      <c r="JBD2998" s="46"/>
      <c r="JBE2998" s="46"/>
      <c r="JBF2998" s="46"/>
      <c r="JBG2998" s="46"/>
      <c r="JBH2998" s="46"/>
      <c r="JBI2998" s="46"/>
      <c r="JBJ2998" s="46"/>
      <c r="JBK2998" s="46"/>
      <c r="JBL2998" s="46"/>
      <c r="JBM2998" s="46"/>
      <c r="JBN2998" s="46"/>
      <c r="JBO2998" s="46"/>
      <c r="JBP2998" s="46"/>
      <c r="JBQ2998" s="46"/>
      <c r="JBR2998" s="46"/>
      <c r="JBS2998" s="46"/>
      <c r="JBT2998" s="46"/>
      <c r="JBU2998" s="46"/>
      <c r="JBV2998" s="46"/>
      <c r="JBW2998" s="46"/>
      <c r="JBX2998" s="46"/>
      <c r="JBY2998" s="46"/>
      <c r="JBZ2998" s="46"/>
      <c r="JCA2998" s="46"/>
      <c r="JCB2998" s="46"/>
      <c r="JCC2998" s="46"/>
      <c r="JCD2998" s="46"/>
      <c r="JCE2998" s="46"/>
      <c r="JCF2998" s="46"/>
      <c r="JCG2998" s="46"/>
      <c r="JCH2998" s="46"/>
      <c r="JCI2998" s="46"/>
      <c r="JCJ2998" s="46"/>
      <c r="JCK2998" s="46"/>
      <c r="JCL2998" s="46"/>
      <c r="JCM2998" s="46"/>
      <c r="JCN2998" s="46"/>
      <c r="JCO2998" s="46"/>
      <c r="JCP2998" s="46"/>
      <c r="JCQ2998" s="46"/>
      <c r="JCR2998" s="46"/>
      <c r="JCS2998" s="46"/>
      <c r="JCT2998" s="46"/>
      <c r="JCU2998" s="46"/>
      <c r="JCV2998" s="46"/>
      <c r="JCW2998" s="46"/>
      <c r="JCX2998" s="46"/>
      <c r="JCY2998" s="46"/>
      <c r="JCZ2998" s="46"/>
      <c r="JDA2998" s="46"/>
      <c r="JDB2998" s="46"/>
      <c r="JDC2998" s="46"/>
      <c r="JDD2998" s="46"/>
      <c r="JDE2998" s="46"/>
      <c r="JDF2998" s="46"/>
      <c r="JDG2998" s="46"/>
      <c r="JDH2998" s="46"/>
      <c r="JDI2998" s="46"/>
      <c r="JDJ2998" s="46"/>
      <c r="JDK2998" s="46"/>
      <c r="JDL2998" s="46"/>
      <c r="JDM2998" s="46"/>
      <c r="JDN2998" s="46"/>
      <c r="JDO2998" s="46"/>
      <c r="JDP2998" s="46"/>
      <c r="JDQ2998" s="46"/>
      <c r="JDR2998" s="46"/>
      <c r="JDS2998" s="46"/>
      <c r="JDT2998" s="46"/>
      <c r="JDU2998" s="46"/>
      <c r="JDV2998" s="46"/>
      <c r="JDW2998" s="46"/>
      <c r="JDX2998" s="46"/>
      <c r="JDY2998" s="46"/>
      <c r="JDZ2998" s="46"/>
      <c r="JEA2998" s="46"/>
      <c r="JEB2998" s="46"/>
      <c r="JEC2998" s="46"/>
      <c r="JED2998" s="46"/>
      <c r="JEE2998" s="46"/>
      <c r="JEF2998" s="46"/>
      <c r="JEG2998" s="46"/>
      <c r="JEH2998" s="46"/>
      <c r="JEI2998" s="46"/>
      <c r="JEJ2998" s="46"/>
      <c r="JEK2998" s="46"/>
      <c r="JEL2998" s="46"/>
      <c r="JEM2998" s="46"/>
      <c r="JEN2998" s="46"/>
      <c r="JEO2998" s="46"/>
      <c r="JEP2998" s="46"/>
      <c r="JEQ2998" s="46"/>
      <c r="JER2998" s="46"/>
      <c r="JES2998" s="46"/>
      <c r="JET2998" s="46"/>
      <c r="JEU2998" s="46"/>
      <c r="JEV2998" s="46"/>
      <c r="JEW2998" s="46"/>
      <c r="JEX2998" s="46"/>
      <c r="JEY2998" s="46"/>
      <c r="JEZ2998" s="46"/>
      <c r="JFA2998" s="46"/>
      <c r="JFB2998" s="46"/>
      <c r="JFC2998" s="46"/>
      <c r="JFD2998" s="46"/>
      <c r="JFE2998" s="46"/>
      <c r="JFF2998" s="46"/>
      <c r="JFG2998" s="46"/>
      <c r="JFH2998" s="46"/>
      <c r="JFI2998" s="46"/>
      <c r="JFJ2998" s="46"/>
      <c r="JFK2998" s="46"/>
      <c r="JFL2998" s="46"/>
      <c r="JFM2998" s="46"/>
      <c r="JFN2998" s="46"/>
      <c r="JFO2998" s="46"/>
      <c r="JFP2998" s="46"/>
      <c r="JFQ2998" s="46"/>
      <c r="JFR2998" s="46"/>
      <c r="JFS2998" s="46"/>
      <c r="JFT2998" s="46"/>
      <c r="JFU2998" s="46"/>
      <c r="JFV2998" s="46"/>
      <c r="JFW2998" s="46"/>
      <c r="JFX2998" s="46"/>
      <c r="JFY2998" s="46"/>
      <c r="JFZ2998" s="46"/>
      <c r="JGA2998" s="46"/>
      <c r="JGB2998" s="46"/>
      <c r="JGC2998" s="46"/>
      <c r="JGD2998" s="46"/>
      <c r="JGE2998" s="46"/>
      <c r="JGF2998" s="46"/>
      <c r="JGG2998" s="46"/>
      <c r="JGH2998" s="46"/>
      <c r="JGI2998" s="46"/>
      <c r="JGJ2998" s="46"/>
      <c r="JGK2998" s="46"/>
      <c r="JGL2998" s="46"/>
      <c r="JGM2998" s="46"/>
      <c r="JGN2998" s="46"/>
      <c r="JGO2998" s="46"/>
      <c r="JGP2998" s="46"/>
      <c r="JGQ2998" s="46"/>
      <c r="JGR2998" s="46"/>
      <c r="JGS2998" s="46"/>
      <c r="JGT2998" s="46"/>
      <c r="JGU2998" s="46"/>
      <c r="JGV2998" s="46"/>
      <c r="JGW2998" s="46"/>
      <c r="JGX2998" s="46"/>
      <c r="JGY2998" s="46"/>
      <c r="JGZ2998" s="46"/>
      <c r="JHA2998" s="46"/>
      <c r="JHB2998" s="46"/>
      <c r="JHC2998" s="46"/>
      <c r="JHD2998" s="46"/>
      <c r="JHE2998" s="46"/>
      <c r="JHF2998" s="46"/>
      <c r="JHG2998" s="46"/>
      <c r="JHH2998" s="46"/>
      <c r="JHI2998" s="46"/>
      <c r="JHJ2998" s="46"/>
      <c r="JHK2998" s="46"/>
      <c r="JHL2998" s="46"/>
      <c r="JHM2998" s="46"/>
      <c r="JHN2998" s="46"/>
      <c r="JHO2998" s="46"/>
      <c r="JHP2998" s="46"/>
      <c r="JHQ2998" s="46"/>
      <c r="JHR2998" s="46"/>
      <c r="JHS2998" s="46"/>
      <c r="JHT2998" s="46"/>
      <c r="JHU2998" s="46"/>
      <c r="JHV2998" s="46"/>
      <c r="JHW2998" s="46"/>
      <c r="JHX2998" s="46"/>
      <c r="JHY2998" s="46"/>
      <c r="JHZ2998" s="46"/>
      <c r="JIA2998" s="46"/>
      <c r="JIB2998" s="46"/>
      <c r="JIC2998" s="46"/>
      <c r="JID2998" s="46"/>
      <c r="JIE2998" s="46"/>
      <c r="JIF2998" s="46"/>
      <c r="JIG2998" s="46"/>
      <c r="JIH2998" s="46"/>
      <c r="JII2998" s="46"/>
      <c r="JIJ2998" s="46"/>
      <c r="JIK2998" s="46"/>
      <c r="JIL2998" s="46"/>
      <c r="JIM2998" s="46"/>
      <c r="JIN2998" s="46"/>
      <c r="JIO2998" s="46"/>
      <c r="JIP2998" s="46"/>
      <c r="JIQ2998" s="46"/>
      <c r="JIR2998" s="46"/>
      <c r="JIS2998" s="46"/>
      <c r="JIT2998" s="46"/>
      <c r="JIU2998" s="46"/>
      <c r="JIV2998" s="46"/>
      <c r="JIW2998" s="46"/>
      <c r="JIX2998" s="46"/>
      <c r="JIY2998" s="46"/>
      <c r="JIZ2998" s="46"/>
      <c r="JJA2998" s="46"/>
      <c r="JJB2998" s="46"/>
      <c r="JJC2998" s="46"/>
      <c r="JJD2998" s="46"/>
      <c r="JJE2998" s="46"/>
      <c r="JJF2998" s="46"/>
      <c r="JJG2998" s="46"/>
      <c r="JJH2998" s="46"/>
      <c r="JJI2998" s="46"/>
      <c r="JJJ2998" s="46"/>
      <c r="JJK2998" s="46"/>
      <c r="JJL2998" s="46"/>
      <c r="JJM2998" s="46"/>
      <c r="JJN2998" s="46"/>
      <c r="JJO2998" s="46"/>
      <c r="JJP2998" s="46"/>
      <c r="JJQ2998" s="46"/>
      <c r="JJR2998" s="46"/>
      <c r="JJS2998" s="46"/>
      <c r="JJT2998" s="46"/>
      <c r="JJU2998" s="46"/>
      <c r="JJV2998" s="46"/>
      <c r="JJW2998" s="46"/>
      <c r="JJX2998" s="46"/>
      <c r="JJY2998" s="46"/>
      <c r="JJZ2998" s="46"/>
      <c r="JKA2998" s="46"/>
      <c r="JKB2998" s="46"/>
      <c r="JKC2998" s="46"/>
      <c r="JKD2998" s="46"/>
      <c r="JKE2998" s="46"/>
      <c r="JKF2998" s="46"/>
      <c r="JKG2998" s="46"/>
      <c r="JKH2998" s="46"/>
      <c r="JKI2998" s="46"/>
      <c r="JKJ2998" s="46"/>
      <c r="JKK2998" s="46"/>
      <c r="JKL2998" s="46"/>
      <c r="JKM2998" s="46"/>
      <c r="JKN2998" s="46"/>
      <c r="JKO2998" s="46"/>
      <c r="JKP2998" s="46"/>
      <c r="JKQ2998" s="46"/>
      <c r="JKR2998" s="46"/>
      <c r="JKS2998" s="46"/>
      <c r="JKT2998" s="46"/>
      <c r="JKU2998" s="46"/>
      <c r="JKV2998" s="46"/>
      <c r="JKW2998" s="46"/>
      <c r="JKX2998" s="46"/>
      <c r="JKY2998" s="46"/>
      <c r="JKZ2998" s="46"/>
      <c r="JLA2998" s="46"/>
      <c r="JLB2998" s="46"/>
      <c r="JLC2998" s="46"/>
      <c r="JLD2998" s="46"/>
      <c r="JLE2998" s="46"/>
      <c r="JLF2998" s="46"/>
      <c r="JLG2998" s="46"/>
      <c r="JLH2998" s="46"/>
      <c r="JLI2998" s="46"/>
      <c r="JLJ2998" s="46"/>
      <c r="JLK2998" s="46"/>
      <c r="JLL2998" s="46"/>
      <c r="JLM2998" s="46"/>
      <c r="JLN2998" s="46"/>
      <c r="JLO2998" s="46"/>
      <c r="JLP2998" s="46"/>
      <c r="JLQ2998" s="46"/>
      <c r="JLR2998" s="46"/>
      <c r="JLS2998" s="46"/>
      <c r="JLT2998" s="46"/>
      <c r="JLU2998" s="46"/>
      <c r="JLV2998" s="46"/>
      <c r="JLW2998" s="46"/>
      <c r="JLX2998" s="46"/>
      <c r="JLY2998" s="46"/>
      <c r="JLZ2998" s="46"/>
      <c r="JMA2998" s="46"/>
      <c r="JMB2998" s="46"/>
      <c r="JMC2998" s="46"/>
      <c r="JMD2998" s="46"/>
      <c r="JME2998" s="46"/>
      <c r="JMF2998" s="46"/>
      <c r="JMG2998" s="46"/>
      <c r="JMH2998" s="46"/>
      <c r="JMI2998" s="46"/>
      <c r="JMJ2998" s="46"/>
      <c r="JMK2998" s="46"/>
      <c r="JML2998" s="46"/>
      <c r="JMM2998" s="46"/>
      <c r="JMN2998" s="46"/>
      <c r="JMO2998" s="46"/>
      <c r="JMP2998" s="46"/>
      <c r="JMQ2998" s="46"/>
      <c r="JMR2998" s="46"/>
      <c r="JMS2998" s="46"/>
      <c r="JMT2998" s="46"/>
      <c r="JMU2998" s="46"/>
      <c r="JMV2998" s="46"/>
      <c r="JMW2998" s="46"/>
      <c r="JMX2998" s="46"/>
      <c r="JMY2998" s="46"/>
      <c r="JMZ2998" s="46"/>
      <c r="JNA2998" s="46"/>
      <c r="JNB2998" s="46"/>
      <c r="JNC2998" s="46"/>
      <c r="JND2998" s="46"/>
      <c r="JNE2998" s="46"/>
      <c r="JNF2998" s="46"/>
      <c r="JNG2998" s="46"/>
      <c r="JNH2998" s="46"/>
      <c r="JNI2998" s="46"/>
      <c r="JNJ2998" s="46"/>
      <c r="JNK2998" s="46"/>
      <c r="JNL2998" s="46"/>
      <c r="JNM2998" s="46"/>
      <c r="JNN2998" s="46"/>
      <c r="JNO2998" s="46"/>
      <c r="JNP2998" s="46"/>
      <c r="JNQ2998" s="46"/>
      <c r="JNR2998" s="46"/>
      <c r="JNS2998" s="46"/>
      <c r="JNT2998" s="46"/>
      <c r="JNU2998" s="46"/>
      <c r="JNV2998" s="46"/>
      <c r="JNW2998" s="46"/>
      <c r="JNX2998" s="46"/>
      <c r="JNY2998" s="46"/>
      <c r="JNZ2998" s="46"/>
      <c r="JOA2998" s="46"/>
      <c r="JOB2998" s="46"/>
      <c r="JOC2998" s="46"/>
      <c r="JOD2998" s="46"/>
      <c r="JOE2998" s="46"/>
      <c r="JOF2998" s="46"/>
      <c r="JOG2998" s="46"/>
      <c r="JOH2998" s="46"/>
      <c r="JOI2998" s="46"/>
      <c r="JOJ2998" s="46"/>
      <c r="JOK2998" s="46"/>
      <c r="JOL2998" s="46"/>
      <c r="JOM2998" s="46"/>
      <c r="JON2998" s="46"/>
      <c r="JOO2998" s="46"/>
      <c r="JOP2998" s="46"/>
      <c r="JOQ2998" s="46"/>
      <c r="JOR2998" s="46"/>
      <c r="JOS2998" s="46"/>
      <c r="JOT2998" s="46"/>
      <c r="JOU2998" s="46"/>
      <c r="JOV2998" s="46"/>
      <c r="JOW2998" s="46"/>
      <c r="JOX2998" s="46"/>
      <c r="JOY2998" s="46"/>
      <c r="JOZ2998" s="46"/>
      <c r="JPA2998" s="46"/>
      <c r="JPB2998" s="46"/>
      <c r="JPC2998" s="46"/>
      <c r="JPD2998" s="46"/>
      <c r="JPE2998" s="46"/>
      <c r="JPF2998" s="46"/>
      <c r="JPG2998" s="46"/>
      <c r="JPH2998" s="46"/>
      <c r="JPI2998" s="46"/>
      <c r="JPJ2998" s="46"/>
      <c r="JPK2998" s="46"/>
      <c r="JPL2998" s="46"/>
      <c r="JPM2998" s="46"/>
      <c r="JPN2998" s="46"/>
      <c r="JPO2998" s="46"/>
      <c r="JPP2998" s="46"/>
      <c r="JPQ2998" s="46"/>
      <c r="JPR2998" s="46"/>
      <c r="JPS2998" s="46"/>
      <c r="JPT2998" s="46"/>
      <c r="JPU2998" s="46"/>
      <c r="JPV2998" s="46"/>
      <c r="JPW2998" s="46"/>
      <c r="JPX2998" s="46"/>
      <c r="JPY2998" s="46"/>
      <c r="JPZ2998" s="46"/>
      <c r="JQA2998" s="46"/>
      <c r="JQB2998" s="46"/>
      <c r="JQC2998" s="46"/>
      <c r="JQD2998" s="46"/>
      <c r="JQE2998" s="46"/>
      <c r="JQF2998" s="46"/>
      <c r="JQG2998" s="46"/>
      <c r="JQH2998" s="46"/>
      <c r="JQI2998" s="46"/>
      <c r="JQJ2998" s="46"/>
      <c r="JQK2998" s="46"/>
      <c r="JQL2998" s="46"/>
      <c r="JQM2998" s="46"/>
      <c r="JQN2998" s="46"/>
      <c r="JQO2998" s="46"/>
      <c r="JQP2998" s="46"/>
      <c r="JQQ2998" s="46"/>
      <c r="JQR2998" s="46"/>
      <c r="JQS2998" s="46"/>
      <c r="JQT2998" s="46"/>
      <c r="JQU2998" s="46"/>
      <c r="JQV2998" s="46"/>
      <c r="JQW2998" s="46"/>
      <c r="JQX2998" s="46"/>
      <c r="JQY2998" s="46"/>
      <c r="JQZ2998" s="46"/>
      <c r="JRA2998" s="46"/>
      <c r="JRB2998" s="46"/>
      <c r="JRC2998" s="46"/>
      <c r="JRD2998" s="46"/>
      <c r="JRE2998" s="46"/>
      <c r="JRF2998" s="46"/>
      <c r="JRG2998" s="46"/>
      <c r="JRH2998" s="46"/>
      <c r="JRI2998" s="46"/>
      <c r="JRJ2998" s="46"/>
      <c r="JRK2998" s="46"/>
      <c r="JRL2998" s="46"/>
      <c r="JRM2998" s="46"/>
      <c r="JRN2998" s="46"/>
      <c r="JRO2998" s="46"/>
      <c r="JRP2998" s="46"/>
      <c r="JRQ2998" s="46"/>
      <c r="JRR2998" s="46"/>
      <c r="JRS2998" s="46"/>
      <c r="JRT2998" s="46"/>
      <c r="JRU2998" s="46"/>
      <c r="JRV2998" s="46"/>
      <c r="JRW2998" s="46"/>
      <c r="JRX2998" s="46"/>
      <c r="JRY2998" s="46"/>
      <c r="JRZ2998" s="46"/>
      <c r="JSA2998" s="46"/>
      <c r="JSB2998" s="46"/>
      <c r="JSC2998" s="46"/>
      <c r="JSD2998" s="46"/>
      <c r="JSE2998" s="46"/>
      <c r="JSF2998" s="46"/>
      <c r="JSG2998" s="46"/>
      <c r="JSH2998" s="46"/>
      <c r="JSI2998" s="46"/>
      <c r="JSJ2998" s="46"/>
      <c r="JSK2998" s="46"/>
      <c r="JSL2998" s="46"/>
      <c r="JSM2998" s="46"/>
      <c r="JSN2998" s="46"/>
      <c r="JSO2998" s="46"/>
      <c r="JSP2998" s="46"/>
      <c r="JSQ2998" s="46"/>
      <c r="JSR2998" s="46"/>
      <c r="JSS2998" s="46"/>
      <c r="JST2998" s="46"/>
      <c r="JSU2998" s="46"/>
      <c r="JSV2998" s="46"/>
      <c r="JSW2998" s="46"/>
      <c r="JSX2998" s="46"/>
      <c r="JSY2998" s="46"/>
      <c r="JSZ2998" s="46"/>
      <c r="JTA2998" s="46"/>
      <c r="JTB2998" s="46"/>
      <c r="JTC2998" s="46"/>
      <c r="JTD2998" s="46"/>
      <c r="JTE2998" s="46"/>
      <c r="JTF2998" s="46"/>
      <c r="JTG2998" s="46"/>
      <c r="JTH2998" s="46"/>
      <c r="JTI2998" s="46"/>
      <c r="JTJ2998" s="46"/>
      <c r="JTK2998" s="46"/>
      <c r="JTL2998" s="46"/>
      <c r="JTM2998" s="46"/>
      <c r="JTN2998" s="46"/>
      <c r="JTO2998" s="46"/>
      <c r="JTP2998" s="46"/>
      <c r="JTQ2998" s="46"/>
      <c r="JTR2998" s="46"/>
      <c r="JTS2998" s="46"/>
      <c r="JTT2998" s="46"/>
      <c r="JTU2998" s="46"/>
      <c r="JTV2998" s="46"/>
      <c r="JTW2998" s="46"/>
      <c r="JTX2998" s="46"/>
      <c r="JTY2998" s="46"/>
      <c r="JTZ2998" s="46"/>
      <c r="JUA2998" s="46"/>
      <c r="JUB2998" s="46"/>
      <c r="JUC2998" s="46"/>
      <c r="JUD2998" s="46"/>
      <c r="JUE2998" s="46"/>
      <c r="JUF2998" s="46"/>
      <c r="JUG2998" s="46"/>
      <c r="JUH2998" s="46"/>
      <c r="JUI2998" s="46"/>
      <c r="JUJ2998" s="46"/>
      <c r="JUK2998" s="46"/>
      <c r="JUL2998" s="46"/>
      <c r="JUM2998" s="46"/>
      <c r="JUN2998" s="46"/>
      <c r="JUO2998" s="46"/>
      <c r="JUP2998" s="46"/>
      <c r="JUQ2998" s="46"/>
      <c r="JUR2998" s="46"/>
      <c r="JUS2998" s="46"/>
      <c r="JUT2998" s="46"/>
      <c r="JUU2998" s="46"/>
      <c r="JUV2998" s="46"/>
      <c r="JUW2998" s="46"/>
      <c r="JUX2998" s="46"/>
      <c r="JUY2998" s="46"/>
      <c r="JUZ2998" s="46"/>
      <c r="JVA2998" s="46"/>
      <c r="JVB2998" s="46"/>
      <c r="JVC2998" s="46"/>
      <c r="JVD2998" s="46"/>
      <c r="JVE2998" s="46"/>
      <c r="JVF2998" s="46"/>
      <c r="JVG2998" s="46"/>
      <c r="JVH2998" s="46"/>
      <c r="JVI2998" s="46"/>
      <c r="JVJ2998" s="46"/>
      <c r="JVK2998" s="46"/>
      <c r="JVL2998" s="46"/>
      <c r="JVM2998" s="46"/>
      <c r="JVN2998" s="46"/>
      <c r="JVO2998" s="46"/>
      <c r="JVP2998" s="46"/>
      <c r="JVQ2998" s="46"/>
      <c r="JVR2998" s="46"/>
      <c r="JVS2998" s="46"/>
      <c r="JVT2998" s="46"/>
      <c r="JVU2998" s="46"/>
      <c r="JVV2998" s="46"/>
      <c r="JVW2998" s="46"/>
      <c r="JVX2998" s="46"/>
      <c r="JVY2998" s="46"/>
      <c r="JVZ2998" s="46"/>
      <c r="JWA2998" s="46"/>
      <c r="JWB2998" s="46"/>
      <c r="JWC2998" s="46"/>
      <c r="JWD2998" s="46"/>
      <c r="JWE2998" s="46"/>
      <c r="JWF2998" s="46"/>
      <c r="JWG2998" s="46"/>
      <c r="JWH2998" s="46"/>
      <c r="JWI2998" s="46"/>
      <c r="JWJ2998" s="46"/>
      <c r="JWK2998" s="46"/>
      <c r="JWL2998" s="46"/>
      <c r="JWM2998" s="46"/>
      <c r="JWN2998" s="46"/>
      <c r="JWO2998" s="46"/>
      <c r="JWP2998" s="46"/>
      <c r="JWQ2998" s="46"/>
      <c r="JWR2998" s="46"/>
      <c r="JWS2998" s="46"/>
      <c r="JWT2998" s="46"/>
      <c r="JWU2998" s="46"/>
      <c r="JWV2998" s="46"/>
      <c r="JWW2998" s="46"/>
      <c r="JWX2998" s="46"/>
      <c r="JWY2998" s="46"/>
      <c r="JWZ2998" s="46"/>
      <c r="JXA2998" s="46"/>
      <c r="JXB2998" s="46"/>
      <c r="JXC2998" s="46"/>
      <c r="JXD2998" s="46"/>
      <c r="JXE2998" s="46"/>
      <c r="JXF2998" s="46"/>
      <c r="JXG2998" s="46"/>
      <c r="JXH2998" s="46"/>
      <c r="JXI2998" s="46"/>
      <c r="JXJ2998" s="46"/>
      <c r="JXK2998" s="46"/>
      <c r="JXL2998" s="46"/>
      <c r="JXM2998" s="46"/>
      <c r="JXN2998" s="46"/>
      <c r="JXO2998" s="46"/>
      <c r="JXP2998" s="46"/>
      <c r="JXQ2998" s="46"/>
      <c r="JXR2998" s="46"/>
      <c r="JXS2998" s="46"/>
      <c r="JXT2998" s="46"/>
      <c r="JXU2998" s="46"/>
      <c r="JXV2998" s="46"/>
      <c r="JXW2998" s="46"/>
      <c r="JXX2998" s="46"/>
      <c r="JXY2998" s="46"/>
      <c r="JXZ2998" s="46"/>
      <c r="JYA2998" s="46"/>
      <c r="JYB2998" s="46"/>
      <c r="JYC2998" s="46"/>
      <c r="JYD2998" s="46"/>
      <c r="JYE2998" s="46"/>
      <c r="JYF2998" s="46"/>
      <c r="JYG2998" s="46"/>
      <c r="JYH2998" s="46"/>
      <c r="JYI2998" s="46"/>
      <c r="JYJ2998" s="46"/>
      <c r="JYK2998" s="46"/>
      <c r="JYL2998" s="46"/>
      <c r="JYM2998" s="46"/>
      <c r="JYN2998" s="46"/>
      <c r="JYO2998" s="46"/>
      <c r="JYP2998" s="46"/>
      <c r="JYQ2998" s="46"/>
      <c r="JYR2998" s="46"/>
      <c r="JYS2998" s="46"/>
      <c r="JYT2998" s="46"/>
      <c r="JYU2998" s="46"/>
      <c r="JYV2998" s="46"/>
      <c r="JYW2998" s="46"/>
      <c r="JYX2998" s="46"/>
      <c r="JYY2998" s="46"/>
      <c r="JYZ2998" s="46"/>
      <c r="JZA2998" s="46"/>
      <c r="JZB2998" s="46"/>
      <c r="JZC2998" s="46"/>
      <c r="JZD2998" s="46"/>
      <c r="JZE2998" s="46"/>
      <c r="JZF2998" s="46"/>
      <c r="JZG2998" s="46"/>
      <c r="JZH2998" s="46"/>
      <c r="JZI2998" s="46"/>
      <c r="JZJ2998" s="46"/>
      <c r="JZK2998" s="46"/>
      <c r="JZL2998" s="46"/>
      <c r="JZM2998" s="46"/>
      <c r="JZN2998" s="46"/>
      <c r="JZO2998" s="46"/>
      <c r="JZP2998" s="46"/>
      <c r="JZQ2998" s="46"/>
      <c r="JZR2998" s="46"/>
      <c r="JZS2998" s="46"/>
      <c r="JZT2998" s="46"/>
      <c r="JZU2998" s="46"/>
      <c r="JZV2998" s="46"/>
      <c r="JZW2998" s="46"/>
      <c r="JZX2998" s="46"/>
      <c r="JZY2998" s="46"/>
      <c r="JZZ2998" s="46"/>
      <c r="KAA2998" s="46"/>
      <c r="KAB2998" s="46"/>
      <c r="KAC2998" s="46"/>
      <c r="KAD2998" s="46"/>
      <c r="KAE2998" s="46"/>
      <c r="KAF2998" s="46"/>
      <c r="KAG2998" s="46"/>
      <c r="KAH2998" s="46"/>
      <c r="KAI2998" s="46"/>
      <c r="KAJ2998" s="46"/>
      <c r="KAK2998" s="46"/>
      <c r="KAL2998" s="46"/>
      <c r="KAM2998" s="46"/>
      <c r="KAN2998" s="46"/>
      <c r="KAO2998" s="46"/>
      <c r="KAP2998" s="46"/>
      <c r="KAQ2998" s="46"/>
      <c r="KAR2998" s="46"/>
      <c r="KAS2998" s="46"/>
      <c r="KAT2998" s="46"/>
      <c r="KAU2998" s="46"/>
      <c r="KAV2998" s="46"/>
      <c r="KAW2998" s="46"/>
      <c r="KAX2998" s="46"/>
      <c r="KAY2998" s="46"/>
      <c r="KAZ2998" s="46"/>
      <c r="KBA2998" s="46"/>
      <c r="KBB2998" s="46"/>
      <c r="KBC2998" s="46"/>
      <c r="KBD2998" s="46"/>
      <c r="KBE2998" s="46"/>
      <c r="KBF2998" s="46"/>
      <c r="KBG2998" s="46"/>
      <c r="KBH2998" s="46"/>
      <c r="KBI2998" s="46"/>
      <c r="KBJ2998" s="46"/>
      <c r="KBK2998" s="46"/>
      <c r="KBL2998" s="46"/>
      <c r="KBM2998" s="46"/>
      <c r="KBN2998" s="46"/>
      <c r="KBO2998" s="46"/>
      <c r="KBP2998" s="46"/>
      <c r="KBQ2998" s="46"/>
      <c r="KBR2998" s="46"/>
      <c r="KBS2998" s="46"/>
      <c r="KBT2998" s="46"/>
      <c r="KBU2998" s="46"/>
      <c r="KBV2998" s="46"/>
      <c r="KBW2998" s="46"/>
      <c r="KBX2998" s="46"/>
      <c r="KBY2998" s="46"/>
      <c r="KBZ2998" s="46"/>
      <c r="KCA2998" s="46"/>
      <c r="KCB2998" s="46"/>
      <c r="KCC2998" s="46"/>
      <c r="KCD2998" s="46"/>
      <c r="KCE2998" s="46"/>
      <c r="KCF2998" s="46"/>
      <c r="KCG2998" s="46"/>
      <c r="KCH2998" s="46"/>
      <c r="KCI2998" s="46"/>
      <c r="KCJ2998" s="46"/>
      <c r="KCK2998" s="46"/>
      <c r="KCL2998" s="46"/>
      <c r="KCM2998" s="46"/>
      <c r="KCN2998" s="46"/>
      <c r="KCO2998" s="46"/>
      <c r="KCP2998" s="46"/>
      <c r="KCQ2998" s="46"/>
      <c r="KCR2998" s="46"/>
      <c r="KCS2998" s="46"/>
      <c r="KCT2998" s="46"/>
      <c r="KCU2998" s="46"/>
      <c r="KCV2998" s="46"/>
      <c r="KCW2998" s="46"/>
      <c r="KCX2998" s="46"/>
      <c r="KCY2998" s="46"/>
      <c r="KCZ2998" s="46"/>
      <c r="KDA2998" s="46"/>
      <c r="KDB2998" s="46"/>
      <c r="KDC2998" s="46"/>
      <c r="KDD2998" s="46"/>
      <c r="KDE2998" s="46"/>
      <c r="KDF2998" s="46"/>
      <c r="KDG2998" s="46"/>
      <c r="KDH2998" s="46"/>
      <c r="KDI2998" s="46"/>
      <c r="KDJ2998" s="46"/>
      <c r="KDK2998" s="46"/>
      <c r="KDL2998" s="46"/>
      <c r="KDM2998" s="46"/>
      <c r="KDN2998" s="46"/>
      <c r="KDO2998" s="46"/>
      <c r="KDP2998" s="46"/>
      <c r="KDQ2998" s="46"/>
      <c r="KDR2998" s="46"/>
      <c r="KDS2998" s="46"/>
      <c r="KDT2998" s="46"/>
      <c r="KDU2998" s="46"/>
      <c r="KDV2998" s="46"/>
      <c r="KDW2998" s="46"/>
      <c r="KDX2998" s="46"/>
      <c r="KDY2998" s="46"/>
      <c r="KDZ2998" s="46"/>
      <c r="KEA2998" s="46"/>
      <c r="KEB2998" s="46"/>
      <c r="KEC2998" s="46"/>
      <c r="KED2998" s="46"/>
      <c r="KEE2998" s="46"/>
      <c r="KEF2998" s="46"/>
      <c r="KEG2998" s="46"/>
      <c r="KEH2998" s="46"/>
      <c r="KEI2998" s="46"/>
      <c r="KEJ2998" s="46"/>
      <c r="KEK2998" s="46"/>
      <c r="KEL2998" s="46"/>
      <c r="KEM2998" s="46"/>
      <c r="KEN2998" s="46"/>
      <c r="KEO2998" s="46"/>
      <c r="KEP2998" s="46"/>
      <c r="KEQ2998" s="46"/>
      <c r="KER2998" s="46"/>
      <c r="KES2998" s="46"/>
      <c r="KET2998" s="46"/>
      <c r="KEU2998" s="46"/>
      <c r="KEV2998" s="46"/>
      <c r="KEW2998" s="46"/>
      <c r="KEX2998" s="46"/>
      <c r="KEY2998" s="46"/>
      <c r="KEZ2998" s="46"/>
      <c r="KFA2998" s="46"/>
      <c r="KFB2998" s="46"/>
      <c r="KFC2998" s="46"/>
      <c r="KFD2998" s="46"/>
      <c r="KFE2998" s="46"/>
      <c r="KFF2998" s="46"/>
      <c r="KFG2998" s="46"/>
      <c r="KFH2998" s="46"/>
      <c r="KFI2998" s="46"/>
      <c r="KFJ2998" s="46"/>
      <c r="KFK2998" s="46"/>
      <c r="KFL2998" s="46"/>
      <c r="KFM2998" s="46"/>
      <c r="KFN2998" s="46"/>
      <c r="KFO2998" s="46"/>
      <c r="KFP2998" s="46"/>
      <c r="KFQ2998" s="46"/>
      <c r="KFR2998" s="46"/>
      <c r="KFS2998" s="46"/>
      <c r="KFT2998" s="46"/>
      <c r="KFU2998" s="46"/>
      <c r="KFV2998" s="46"/>
      <c r="KFW2998" s="46"/>
      <c r="KFX2998" s="46"/>
      <c r="KFY2998" s="46"/>
      <c r="KFZ2998" s="46"/>
      <c r="KGA2998" s="46"/>
      <c r="KGB2998" s="46"/>
      <c r="KGC2998" s="46"/>
      <c r="KGD2998" s="46"/>
      <c r="KGE2998" s="46"/>
      <c r="KGF2998" s="46"/>
      <c r="KGG2998" s="46"/>
      <c r="KGH2998" s="46"/>
      <c r="KGI2998" s="46"/>
      <c r="KGJ2998" s="46"/>
      <c r="KGK2998" s="46"/>
      <c r="KGL2998" s="46"/>
      <c r="KGM2998" s="46"/>
      <c r="KGN2998" s="46"/>
      <c r="KGO2998" s="46"/>
      <c r="KGP2998" s="46"/>
      <c r="KGQ2998" s="46"/>
      <c r="KGR2998" s="46"/>
      <c r="KGS2998" s="46"/>
      <c r="KGT2998" s="46"/>
      <c r="KGU2998" s="46"/>
      <c r="KGV2998" s="46"/>
      <c r="KGW2998" s="46"/>
      <c r="KGX2998" s="46"/>
      <c r="KGY2998" s="46"/>
      <c r="KGZ2998" s="46"/>
      <c r="KHA2998" s="46"/>
      <c r="KHB2998" s="46"/>
      <c r="KHC2998" s="46"/>
      <c r="KHD2998" s="46"/>
      <c r="KHE2998" s="46"/>
      <c r="KHF2998" s="46"/>
      <c r="KHG2998" s="46"/>
      <c r="KHH2998" s="46"/>
      <c r="KHI2998" s="46"/>
      <c r="KHJ2998" s="46"/>
      <c r="KHK2998" s="46"/>
      <c r="KHL2998" s="46"/>
      <c r="KHM2998" s="46"/>
      <c r="KHN2998" s="46"/>
      <c r="KHO2998" s="46"/>
      <c r="KHP2998" s="46"/>
      <c r="KHQ2998" s="46"/>
      <c r="KHR2998" s="46"/>
      <c r="KHS2998" s="46"/>
      <c r="KHT2998" s="46"/>
      <c r="KHU2998" s="46"/>
      <c r="KHV2998" s="46"/>
      <c r="KHW2998" s="46"/>
      <c r="KHX2998" s="46"/>
      <c r="KHY2998" s="46"/>
      <c r="KHZ2998" s="46"/>
      <c r="KIA2998" s="46"/>
      <c r="KIB2998" s="46"/>
      <c r="KIC2998" s="46"/>
      <c r="KID2998" s="46"/>
      <c r="KIE2998" s="46"/>
      <c r="KIF2998" s="46"/>
      <c r="KIG2998" s="46"/>
      <c r="KIH2998" s="46"/>
      <c r="KII2998" s="46"/>
      <c r="KIJ2998" s="46"/>
      <c r="KIK2998" s="46"/>
      <c r="KIL2998" s="46"/>
      <c r="KIM2998" s="46"/>
      <c r="KIN2998" s="46"/>
      <c r="KIO2998" s="46"/>
      <c r="KIP2998" s="46"/>
      <c r="KIQ2998" s="46"/>
      <c r="KIR2998" s="46"/>
      <c r="KIS2998" s="46"/>
      <c r="KIT2998" s="46"/>
      <c r="KIU2998" s="46"/>
      <c r="KIV2998" s="46"/>
      <c r="KIW2998" s="46"/>
      <c r="KIX2998" s="46"/>
      <c r="KIY2998" s="46"/>
      <c r="KIZ2998" s="46"/>
      <c r="KJA2998" s="46"/>
      <c r="KJB2998" s="46"/>
      <c r="KJC2998" s="46"/>
      <c r="KJD2998" s="46"/>
      <c r="KJE2998" s="46"/>
      <c r="KJF2998" s="46"/>
      <c r="KJG2998" s="46"/>
      <c r="KJH2998" s="46"/>
      <c r="KJI2998" s="46"/>
      <c r="KJJ2998" s="46"/>
      <c r="KJK2998" s="46"/>
      <c r="KJL2998" s="46"/>
      <c r="KJM2998" s="46"/>
      <c r="KJN2998" s="46"/>
      <c r="KJO2998" s="46"/>
      <c r="KJP2998" s="46"/>
      <c r="KJQ2998" s="46"/>
      <c r="KJR2998" s="46"/>
      <c r="KJS2998" s="46"/>
      <c r="KJT2998" s="46"/>
      <c r="KJU2998" s="46"/>
      <c r="KJV2998" s="46"/>
      <c r="KJW2998" s="46"/>
      <c r="KJX2998" s="46"/>
      <c r="KJY2998" s="46"/>
      <c r="KJZ2998" s="46"/>
      <c r="KKA2998" s="46"/>
      <c r="KKB2998" s="46"/>
      <c r="KKC2998" s="46"/>
      <c r="KKD2998" s="46"/>
      <c r="KKE2998" s="46"/>
      <c r="KKF2998" s="46"/>
      <c r="KKG2998" s="46"/>
      <c r="KKH2998" s="46"/>
      <c r="KKI2998" s="46"/>
      <c r="KKJ2998" s="46"/>
      <c r="KKK2998" s="46"/>
      <c r="KKL2998" s="46"/>
      <c r="KKM2998" s="46"/>
      <c r="KKN2998" s="46"/>
      <c r="KKO2998" s="46"/>
      <c r="KKP2998" s="46"/>
      <c r="KKQ2998" s="46"/>
      <c r="KKR2998" s="46"/>
      <c r="KKS2998" s="46"/>
      <c r="KKT2998" s="46"/>
      <c r="KKU2998" s="46"/>
      <c r="KKV2998" s="46"/>
      <c r="KKW2998" s="46"/>
      <c r="KKX2998" s="46"/>
      <c r="KKY2998" s="46"/>
      <c r="KKZ2998" s="46"/>
      <c r="KLA2998" s="46"/>
      <c r="KLB2998" s="46"/>
      <c r="KLC2998" s="46"/>
      <c r="KLD2998" s="46"/>
      <c r="KLE2998" s="46"/>
      <c r="KLF2998" s="46"/>
      <c r="KLG2998" s="46"/>
      <c r="KLH2998" s="46"/>
      <c r="KLI2998" s="46"/>
      <c r="KLJ2998" s="46"/>
      <c r="KLK2998" s="46"/>
      <c r="KLL2998" s="46"/>
      <c r="KLM2998" s="46"/>
      <c r="KLN2998" s="46"/>
      <c r="KLO2998" s="46"/>
      <c r="KLP2998" s="46"/>
      <c r="KLQ2998" s="46"/>
      <c r="KLR2998" s="46"/>
      <c r="KLS2998" s="46"/>
      <c r="KLT2998" s="46"/>
      <c r="KLU2998" s="46"/>
      <c r="KLV2998" s="46"/>
      <c r="KLW2998" s="46"/>
      <c r="KLX2998" s="46"/>
      <c r="KLY2998" s="46"/>
      <c r="KLZ2998" s="46"/>
      <c r="KMA2998" s="46"/>
      <c r="KMB2998" s="46"/>
      <c r="KMC2998" s="46"/>
      <c r="KMD2998" s="46"/>
      <c r="KME2998" s="46"/>
      <c r="KMF2998" s="46"/>
      <c r="KMG2998" s="46"/>
      <c r="KMH2998" s="46"/>
      <c r="KMI2998" s="46"/>
      <c r="KMJ2998" s="46"/>
      <c r="KMK2998" s="46"/>
      <c r="KML2998" s="46"/>
      <c r="KMM2998" s="46"/>
      <c r="KMN2998" s="46"/>
      <c r="KMO2998" s="46"/>
      <c r="KMP2998" s="46"/>
      <c r="KMQ2998" s="46"/>
      <c r="KMR2998" s="46"/>
      <c r="KMS2998" s="46"/>
      <c r="KMT2998" s="46"/>
      <c r="KMU2998" s="46"/>
      <c r="KMV2998" s="46"/>
      <c r="KMW2998" s="46"/>
      <c r="KMX2998" s="46"/>
      <c r="KMY2998" s="46"/>
      <c r="KMZ2998" s="46"/>
      <c r="KNA2998" s="46"/>
      <c r="KNB2998" s="46"/>
      <c r="KNC2998" s="46"/>
      <c r="KND2998" s="46"/>
      <c r="KNE2998" s="46"/>
      <c r="KNF2998" s="46"/>
      <c r="KNG2998" s="46"/>
      <c r="KNH2998" s="46"/>
      <c r="KNI2998" s="46"/>
      <c r="KNJ2998" s="46"/>
      <c r="KNK2998" s="46"/>
      <c r="KNL2998" s="46"/>
      <c r="KNM2998" s="46"/>
      <c r="KNN2998" s="46"/>
      <c r="KNO2998" s="46"/>
      <c r="KNP2998" s="46"/>
      <c r="KNQ2998" s="46"/>
      <c r="KNR2998" s="46"/>
      <c r="KNS2998" s="46"/>
      <c r="KNT2998" s="46"/>
      <c r="KNU2998" s="46"/>
      <c r="KNV2998" s="46"/>
      <c r="KNW2998" s="46"/>
      <c r="KNX2998" s="46"/>
      <c r="KNY2998" s="46"/>
      <c r="KNZ2998" s="46"/>
      <c r="KOA2998" s="46"/>
      <c r="KOB2998" s="46"/>
      <c r="KOC2998" s="46"/>
      <c r="KOD2998" s="46"/>
      <c r="KOE2998" s="46"/>
      <c r="KOF2998" s="46"/>
      <c r="KOG2998" s="46"/>
      <c r="KOH2998" s="46"/>
      <c r="KOI2998" s="46"/>
      <c r="KOJ2998" s="46"/>
      <c r="KOK2998" s="46"/>
      <c r="KOL2998" s="46"/>
      <c r="KOM2998" s="46"/>
      <c r="KON2998" s="46"/>
      <c r="KOO2998" s="46"/>
      <c r="KOP2998" s="46"/>
      <c r="KOQ2998" s="46"/>
      <c r="KOR2998" s="46"/>
      <c r="KOS2998" s="46"/>
      <c r="KOT2998" s="46"/>
      <c r="KOU2998" s="46"/>
      <c r="KOV2998" s="46"/>
      <c r="KOW2998" s="46"/>
      <c r="KOX2998" s="46"/>
      <c r="KOY2998" s="46"/>
      <c r="KOZ2998" s="46"/>
      <c r="KPA2998" s="46"/>
      <c r="KPB2998" s="46"/>
      <c r="KPC2998" s="46"/>
      <c r="KPD2998" s="46"/>
      <c r="KPE2998" s="46"/>
      <c r="KPF2998" s="46"/>
      <c r="KPG2998" s="46"/>
      <c r="KPH2998" s="46"/>
      <c r="KPI2998" s="46"/>
      <c r="KPJ2998" s="46"/>
      <c r="KPK2998" s="46"/>
      <c r="KPL2998" s="46"/>
      <c r="KPM2998" s="46"/>
      <c r="KPN2998" s="46"/>
      <c r="KPO2998" s="46"/>
      <c r="KPP2998" s="46"/>
      <c r="KPQ2998" s="46"/>
      <c r="KPR2998" s="46"/>
      <c r="KPS2998" s="46"/>
      <c r="KPT2998" s="46"/>
      <c r="KPU2998" s="46"/>
      <c r="KPV2998" s="46"/>
      <c r="KPW2998" s="46"/>
      <c r="KPX2998" s="46"/>
      <c r="KPY2998" s="46"/>
      <c r="KPZ2998" s="46"/>
      <c r="KQA2998" s="46"/>
      <c r="KQB2998" s="46"/>
      <c r="KQC2998" s="46"/>
      <c r="KQD2998" s="46"/>
      <c r="KQE2998" s="46"/>
      <c r="KQF2998" s="46"/>
      <c r="KQG2998" s="46"/>
      <c r="KQH2998" s="46"/>
      <c r="KQI2998" s="46"/>
      <c r="KQJ2998" s="46"/>
      <c r="KQK2998" s="46"/>
      <c r="KQL2998" s="46"/>
      <c r="KQM2998" s="46"/>
      <c r="KQN2998" s="46"/>
      <c r="KQO2998" s="46"/>
      <c r="KQP2998" s="46"/>
      <c r="KQQ2998" s="46"/>
      <c r="KQR2998" s="46"/>
      <c r="KQS2998" s="46"/>
      <c r="KQT2998" s="46"/>
      <c r="KQU2998" s="46"/>
      <c r="KQV2998" s="46"/>
      <c r="KQW2998" s="46"/>
      <c r="KQX2998" s="46"/>
      <c r="KQY2998" s="46"/>
      <c r="KQZ2998" s="46"/>
      <c r="KRA2998" s="46"/>
      <c r="KRB2998" s="46"/>
      <c r="KRC2998" s="46"/>
      <c r="KRD2998" s="46"/>
      <c r="KRE2998" s="46"/>
      <c r="KRF2998" s="46"/>
      <c r="KRG2998" s="46"/>
      <c r="KRH2998" s="46"/>
      <c r="KRI2998" s="46"/>
      <c r="KRJ2998" s="46"/>
      <c r="KRK2998" s="46"/>
      <c r="KRL2998" s="46"/>
      <c r="KRM2998" s="46"/>
      <c r="KRN2998" s="46"/>
      <c r="KRO2998" s="46"/>
      <c r="KRP2998" s="46"/>
      <c r="KRQ2998" s="46"/>
      <c r="KRR2998" s="46"/>
      <c r="KRS2998" s="46"/>
      <c r="KRT2998" s="46"/>
      <c r="KRU2998" s="46"/>
      <c r="KRV2998" s="46"/>
      <c r="KRW2998" s="46"/>
      <c r="KRX2998" s="46"/>
      <c r="KRY2998" s="46"/>
      <c r="KRZ2998" s="46"/>
      <c r="KSA2998" s="46"/>
      <c r="KSB2998" s="46"/>
      <c r="KSC2998" s="46"/>
      <c r="KSD2998" s="46"/>
      <c r="KSE2998" s="46"/>
      <c r="KSF2998" s="46"/>
      <c r="KSG2998" s="46"/>
      <c r="KSH2998" s="46"/>
      <c r="KSI2998" s="46"/>
      <c r="KSJ2998" s="46"/>
      <c r="KSK2998" s="46"/>
      <c r="KSL2998" s="46"/>
      <c r="KSM2998" s="46"/>
      <c r="KSN2998" s="46"/>
      <c r="KSO2998" s="46"/>
      <c r="KSP2998" s="46"/>
      <c r="KSQ2998" s="46"/>
      <c r="KSR2998" s="46"/>
      <c r="KSS2998" s="46"/>
      <c r="KST2998" s="46"/>
      <c r="KSU2998" s="46"/>
      <c r="KSV2998" s="46"/>
      <c r="KSW2998" s="46"/>
      <c r="KSX2998" s="46"/>
      <c r="KSY2998" s="46"/>
      <c r="KSZ2998" s="46"/>
      <c r="KTA2998" s="46"/>
      <c r="KTB2998" s="46"/>
      <c r="KTC2998" s="46"/>
      <c r="KTD2998" s="46"/>
      <c r="KTE2998" s="46"/>
      <c r="KTF2998" s="46"/>
      <c r="KTG2998" s="46"/>
      <c r="KTH2998" s="46"/>
      <c r="KTI2998" s="46"/>
      <c r="KTJ2998" s="46"/>
      <c r="KTK2998" s="46"/>
      <c r="KTL2998" s="46"/>
      <c r="KTM2998" s="46"/>
      <c r="KTN2998" s="46"/>
      <c r="KTO2998" s="46"/>
      <c r="KTP2998" s="46"/>
      <c r="KTQ2998" s="46"/>
      <c r="KTR2998" s="46"/>
      <c r="KTS2998" s="46"/>
      <c r="KTT2998" s="46"/>
      <c r="KTU2998" s="46"/>
      <c r="KTV2998" s="46"/>
      <c r="KTW2998" s="46"/>
      <c r="KTX2998" s="46"/>
      <c r="KTY2998" s="46"/>
      <c r="KTZ2998" s="46"/>
      <c r="KUA2998" s="46"/>
      <c r="KUB2998" s="46"/>
      <c r="KUC2998" s="46"/>
      <c r="KUD2998" s="46"/>
      <c r="KUE2998" s="46"/>
      <c r="KUF2998" s="46"/>
      <c r="KUG2998" s="46"/>
      <c r="KUH2998" s="46"/>
      <c r="KUI2998" s="46"/>
      <c r="KUJ2998" s="46"/>
      <c r="KUK2998" s="46"/>
      <c r="KUL2998" s="46"/>
      <c r="KUM2998" s="46"/>
      <c r="KUN2998" s="46"/>
      <c r="KUO2998" s="46"/>
      <c r="KUP2998" s="46"/>
      <c r="KUQ2998" s="46"/>
      <c r="KUR2998" s="46"/>
      <c r="KUS2998" s="46"/>
      <c r="KUT2998" s="46"/>
      <c r="KUU2998" s="46"/>
      <c r="KUV2998" s="46"/>
      <c r="KUW2998" s="46"/>
      <c r="KUX2998" s="46"/>
      <c r="KUY2998" s="46"/>
      <c r="KUZ2998" s="46"/>
      <c r="KVA2998" s="46"/>
      <c r="KVB2998" s="46"/>
      <c r="KVC2998" s="46"/>
      <c r="KVD2998" s="46"/>
      <c r="KVE2998" s="46"/>
      <c r="KVF2998" s="46"/>
      <c r="KVG2998" s="46"/>
      <c r="KVH2998" s="46"/>
      <c r="KVI2998" s="46"/>
      <c r="KVJ2998" s="46"/>
      <c r="KVK2998" s="46"/>
      <c r="KVL2998" s="46"/>
      <c r="KVM2998" s="46"/>
      <c r="KVN2998" s="46"/>
      <c r="KVO2998" s="46"/>
      <c r="KVP2998" s="46"/>
      <c r="KVQ2998" s="46"/>
      <c r="KVR2998" s="46"/>
      <c r="KVS2998" s="46"/>
      <c r="KVT2998" s="46"/>
      <c r="KVU2998" s="46"/>
      <c r="KVV2998" s="46"/>
      <c r="KVW2998" s="46"/>
      <c r="KVX2998" s="46"/>
      <c r="KVY2998" s="46"/>
      <c r="KVZ2998" s="46"/>
      <c r="KWA2998" s="46"/>
      <c r="KWB2998" s="46"/>
      <c r="KWC2998" s="46"/>
      <c r="KWD2998" s="46"/>
      <c r="KWE2998" s="46"/>
      <c r="KWF2998" s="46"/>
      <c r="KWG2998" s="46"/>
      <c r="KWH2998" s="46"/>
      <c r="KWI2998" s="46"/>
      <c r="KWJ2998" s="46"/>
      <c r="KWK2998" s="46"/>
      <c r="KWL2998" s="46"/>
      <c r="KWM2998" s="46"/>
      <c r="KWN2998" s="46"/>
      <c r="KWO2998" s="46"/>
      <c r="KWP2998" s="46"/>
      <c r="KWQ2998" s="46"/>
      <c r="KWR2998" s="46"/>
      <c r="KWS2998" s="46"/>
      <c r="KWT2998" s="46"/>
      <c r="KWU2998" s="46"/>
      <c r="KWV2998" s="46"/>
      <c r="KWW2998" s="46"/>
      <c r="KWX2998" s="46"/>
      <c r="KWY2998" s="46"/>
      <c r="KWZ2998" s="46"/>
      <c r="KXA2998" s="46"/>
      <c r="KXB2998" s="46"/>
      <c r="KXC2998" s="46"/>
      <c r="KXD2998" s="46"/>
      <c r="KXE2998" s="46"/>
      <c r="KXF2998" s="46"/>
      <c r="KXG2998" s="46"/>
      <c r="KXH2998" s="46"/>
      <c r="KXI2998" s="46"/>
      <c r="KXJ2998" s="46"/>
      <c r="KXK2998" s="46"/>
      <c r="KXL2998" s="46"/>
      <c r="KXM2998" s="46"/>
      <c r="KXN2998" s="46"/>
      <c r="KXO2998" s="46"/>
      <c r="KXP2998" s="46"/>
      <c r="KXQ2998" s="46"/>
      <c r="KXR2998" s="46"/>
      <c r="KXS2998" s="46"/>
      <c r="KXT2998" s="46"/>
      <c r="KXU2998" s="46"/>
      <c r="KXV2998" s="46"/>
      <c r="KXW2998" s="46"/>
      <c r="KXX2998" s="46"/>
      <c r="KXY2998" s="46"/>
      <c r="KXZ2998" s="46"/>
      <c r="KYA2998" s="46"/>
      <c r="KYB2998" s="46"/>
      <c r="KYC2998" s="46"/>
      <c r="KYD2998" s="46"/>
      <c r="KYE2998" s="46"/>
      <c r="KYF2998" s="46"/>
      <c r="KYG2998" s="46"/>
      <c r="KYH2998" s="46"/>
      <c r="KYI2998" s="46"/>
      <c r="KYJ2998" s="46"/>
      <c r="KYK2998" s="46"/>
      <c r="KYL2998" s="46"/>
      <c r="KYM2998" s="46"/>
      <c r="KYN2998" s="46"/>
      <c r="KYO2998" s="46"/>
      <c r="KYP2998" s="46"/>
      <c r="KYQ2998" s="46"/>
      <c r="KYR2998" s="46"/>
      <c r="KYS2998" s="46"/>
      <c r="KYT2998" s="46"/>
      <c r="KYU2998" s="46"/>
      <c r="KYV2998" s="46"/>
      <c r="KYW2998" s="46"/>
      <c r="KYX2998" s="46"/>
      <c r="KYY2998" s="46"/>
      <c r="KYZ2998" s="46"/>
      <c r="KZA2998" s="46"/>
      <c r="KZB2998" s="46"/>
      <c r="KZC2998" s="46"/>
      <c r="KZD2998" s="46"/>
      <c r="KZE2998" s="46"/>
      <c r="KZF2998" s="46"/>
      <c r="KZG2998" s="46"/>
      <c r="KZH2998" s="46"/>
      <c r="KZI2998" s="46"/>
      <c r="KZJ2998" s="46"/>
      <c r="KZK2998" s="46"/>
      <c r="KZL2998" s="46"/>
      <c r="KZM2998" s="46"/>
      <c r="KZN2998" s="46"/>
      <c r="KZO2998" s="46"/>
      <c r="KZP2998" s="46"/>
      <c r="KZQ2998" s="46"/>
      <c r="KZR2998" s="46"/>
      <c r="KZS2998" s="46"/>
      <c r="KZT2998" s="46"/>
      <c r="KZU2998" s="46"/>
      <c r="KZV2998" s="46"/>
      <c r="KZW2998" s="46"/>
      <c r="KZX2998" s="46"/>
      <c r="KZY2998" s="46"/>
      <c r="KZZ2998" s="46"/>
      <c r="LAA2998" s="46"/>
      <c r="LAB2998" s="46"/>
      <c r="LAC2998" s="46"/>
      <c r="LAD2998" s="46"/>
      <c r="LAE2998" s="46"/>
      <c r="LAF2998" s="46"/>
      <c r="LAG2998" s="46"/>
      <c r="LAH2998" s="46"/>
      <c r="LAI2998" s="46"/>
      <c r="LAJ2998" s="46"/>
      <c r="LAK2998" s="46"/>
      <c r="LAL2998" s="46"/>
      <c r="LAM2998" s="46"/>
      <c r="LAN2998" s="46"/>
      <c r="LAO2998" s="46"/>
      <c r="LAP2998" s="46"/>
      <c r="LAQ2998" s="46"/>
      <c r="LAR2998" s="46"/>
      <c r="LAS2998" s="46"/>
      <c r="LAT2998" s="46"/>
      <c r="LAU2998" s="46"/>
      <c r="LAV2998" s="46"/>
      <c r="LAW2998" s="46"/>
      <c r="LAX2998" s="46"/>
      <c r="LAY2998" s="46"/>
      <c r="LAZ2998" s="46"/>
      <c r="LBA2998" s="46"/>
      <c r="LBB2998" s="46"/>
      <c r="LBC2998" s="46"/>
      <c r="LBD2998" s="46"/>
      <c r="LBE2998" s="46"/>
      <c r="LBF2998" s="46"/>
      <c r="LBG2998" s="46"/>
      <c r="LBH2998" s="46"/>
      <c r="LBI2998" s="46"/>
      <c r="LBJ2998" s="46"/>
      <c r="LBK2998" s="46"/>
      <c r="LBL2998" s="46"/>
      <c r="LBM2998" s="46"/>
      <c r="LBN2998" s="46"/>
      <c r="LBO2998" s="46"/>
      <c r="LBP2998" s="46"/>
      <c r="LBQ2998" s="46"/>
      <c r="LBR2998" s="46"/>
      <c r="LBS2998" s="46"/>
      <c r="LBT2998" s="46"/>
      <c r="LBU2998" s="46"/>
      <c r="LBV2998" s="46"/>
      <c r="LBW2998" s="46"/>
      <c r="LBX2998" s="46"/>
      <c r="LBY2998" s="46"/>
      <c r="LBZ2998" s="46"/>
      <c r="LCA2998" s="46"/>
      <c r="LCB2998" s="46"/>
      <c r="LCC2998" s="46"/>
      <c r="LCD2998" s="46"/>
      <c r="LCE2998" s="46"/>
      <c r="LCF2998" s="46"/>
      <c r="LCG2998" s="46"/>
      <c r="LCH2998" s="46"/>
      <c r="LCI2998" s="46"/>
      <c r="LCJ2998" s="46"/>
      <c r="LCK2998" s="46"/>
      <c r="LCL2998" s="46"/>
      <c r="LCM2998" s="46"/>
      <c r="LCN2998" s="46"/>
      <c r="LCO2998" s="46"/>
      <c r="LCP2998" s="46"/>
      <c r="LCQ2998" s="46"/>
      <c r="LCR2998" s="46"/>
      <c r="LCS2998" s="46"/>
      <c r="LCT2998" s="46"/>
      <c r="LCU2998" s="46"/>
      <c r="LCV2998" s="46"/>
      <c r="LCW2998" s="46"/>
      <c r="LCX2998" s="46"/>
      <c r="LCY2998" s="46"/>
      <c r="LCZ2998" s="46"/>
      <c r="LDA2998" s="46"/>
      <c r="LDB2998" s="46"/>
      <c r="LDC2998" s="46"/>
      <c r="LDD2998" s="46"/>
      <c r="LDE2998" s="46"/>
      <c r="LDF2998" s="46"/>
      <c r="LDG2998" s="46"/>
      <c r="LDH2998" s="46"/>
      <c r="LDI2998" s="46"/>
      <c r="LDJ2998" s="46"/>
      <c r="LDK2998" s="46"/>
      <c r="LDL2998" s="46"/>
      <c r="LDM2998" s="46"/>
      <c r="LDN2998" s="46"/>
      <c r="LDO2998" s="46"/>
      <c r="LDP2998" s="46"/>
      <c r="LDQ2998" s="46"/>
      <c r="LDR2998" s="46"/>
      <c r="LDS2998" s="46"/>
      <c r="LDT2998" s="46"/>
      <c r="LDU2998" s="46"/>
      <c r="LDV2998" s="46"/>
      <c r="LDW2998" s="46"/>
      <c r="LDX2998" s="46"/>
      <c r="LDY2998" s="46"/>
      <c r="LDZ2998" s="46"/>
      <c r="LEA2998" s="46"/>
      <c r="LEB2998" s="46"/>
      <c r="LEC2998" s="46"/>
      <c r="LED2998" s="46"/>
      <c r="LEE2998" s="46"/>
      <c r="LEF2998" s="46"/>
      <c r="LEG2998" s="46"/>
      <c r="LEH2998" s="46"/>
      <c r="LEI2998" s="46"/>
      <c r="LEJ2998" s="46"/>
      <c r="LEK2998" s="46"/>
      <c r="LEL2998" s="46"/>
      <c r="LEM2998" s="46"/>
      <c r="LEN2998" s="46"/>
      <c r="LEO2998" s="46"/>
      <c r="LEP2998" s="46"/>
      <c r="LEQ2998" s="46"/>
      <c r="LER2998" s="46"/>
      <c r="LES2998" s="46"/>
      <c r="LET2998" s="46"/>
      <c r="LEU2998" s="46"/>
      <c r="LEV2998" s="46"/>
      <c r="LEW2998" s="46"/>
      <c r="LEX2998" s="46"/>
      <c r="LEY2998" s="46"/>
      <c r="LEZ2998" s="46"/>
      <c r="LFA2998" s="46"/>
      <c r="LFB2998" s="46"/>
      <c r="LFC2998" s="46"/>
      <c r="LFD2998" s="46"/>
      <c r="LFE2998" s="46"/>
      <c r="LFF2998" s="46"/>
      <c r="LFG2998" s="46"/>
      <c r="LFH2998" s="46"/>
      <c r="LFI2998" s="46"/>
      <c r="LFJ2998" s="46"/>
      <c r="LFK2998" s="46"/>
      <c r="LFL2998" s="46"/>
      <c r="LFM2998" s="46"/>
      <c r="LFN2998" s="46"/>
      <c r="LFO2998" s="46"/>
      <c r="LFP2998" s="46"/>
      <c r="LFQ2998" s="46"/>
      <c r="LFR2998" s="46"/>
      <c r="LFS2998" s="46"/>
      <c r="LFT2998" s="46"/>
      <c r="LFU2998" s="46"/>
      <c r="LFV2998" s="46"/>
      <c r="LFW2998" s="46"/>
      <c r="LFX2998" s="46"/>
      <c r="LFY2998" s="46"/>
      <c r="LFZ2998" s="46"/>
      <c r="LGA2998" s="46"/>
      <c r="LGB2998" s="46"/>
      <c r="LGC2998" s="46"/>
      <c r="LGD2998" s="46"/>
      <c r="LGE2998" s="46"/>
      <c r="LGF2998" s="46"/>
      <c r="LGG2998" s="46"/>
      <c r="LGH2998" s="46"/>
      <c r="LGI2998" s="46"/>
      <c r="LGJ2998" s="46"/>
      <c r="LGK2998" s="46"/>
      <c r="LGL2998" s="46"/>
      <c r="LGM2998" s="46"/>
      <c r="LGN2998" s="46"/>
      <c r="LGO2998" s="46"/>
      <c r="LGP2998" s="46"/>
      <c r="LGQ2998" s="46"/>
      <c r="LGR2998" s="46"/>
      <c r="LGS2998" s="46"/>
      <c r="LGT2998" s="46"/>
      <c r="LGU2998" s="46"/>
      <c r="LGV2998" s="46"/>
      <c r="LGW2998" s="46"/>
      <c r="LGX2998" s="46"/>
      <c r="LGY2998" s="46"/>
      <c r="LGZ2998" s="46"/>
      <c r="LHA2998" s="46"/>
      <c r="LHB2998" s="46"/>
      <c r="LHC2998" s="46"/>
      <c r="LHD2998" s="46"/>
      <c r="LHE2998" s="46"/>
      <c r="LHF2998" s="46"/>
      <c r="LHG2998" s="46"/>
      <c r="LHH2998" s="46"/>
      <c r="LHI2998" s="46"/>
      <c r="LHJ2998" s="46"/>
      <c r="LHK2998" s="46"/>
      <c r="LHL2998" s="46"/>
      <c r="LHM2998" s="46"/>
      <c r="LHN2998" s="46"/>
      <c r="LHO2998" s="46"/>
      <c r="LHP2998" s="46"/>
      <c r="LHQ2998" s="46"/>
      <c r="LHR2998" s="46"/>
      <c r="LHS2998" s="46"/>
      <c r="LHT2998" s="46"/>
      <c r="LHU2998" s="46"/>
      <c r="LHV2998" s="46"/>
      <c r="LHW2998" s="46"/>
      <c r="LHX2998" s="46"/>
      <c r="LHY2998" s="46"/>
      <c r="LHZ2998" s="46"/>
      <c r="LIA2998" s="46"/>
      <c r="LIB2998" s="46"/>
      <c r="LIC2998" s="46"/>
      <c r="LID2998" s="46"/>
      <c r="LIE2998" s="46"/>
      <c r="LIF2998" s="46"/>
      <c r="LIG2998" s="46"/>
      <c r="LIH2998" s="46"/>
      <c r="LII2998" s="46"/>
      <c r="LIJ2998" s="46"/>
      <c r="LIK2998" s="46"/>
      <c r="LIL2998" s="46"/>
      <c r="LIM2998" s="46"/>
      <c r="LIN2998" s="46"/>
      <c r="LIO2998" s="46"/>
      <c r="LIP2998" s="46"/>
      <c r="LIQ2998" s="46"/>
      <c r="LIR2998" s="46"/>
      <c r="LIS2998" s="46"/>
      <c r="LIT2998" s="46"/>
      <c r="LIU2998" s="46"/>
      <c r="LIV2998" s="46"/>
      <c r="LIW2998" s="46"/>
      <c r="LIX2998" s="46"/>
      <c r="LIY2998" s="46"/>
      <c r="LIZ2998" s="46"/>
      <c r="LJA2998" s="46"/>
      <c r="LJB2998" s="46"/>
      <c r="LJC2998" s="46"/>
      <c r="LJD2998" s="46"/>
      <c r="LJE2998" s="46"/>
      <c r="LJF2998" s="46"/>
      <c r="LJG2998" s="46"/>
      <c r="LJH2998" s="46"/>
      <c r="LJI2998" s="46"/>
      <c r="LJJ2998" s="46"/>
      <c r="LJK2998" s="46"/>
      <c r="LJL2998" s="46"/>
      <c r="LJM2998" s="46"/>
      <c r="LJN2998" s="46"/>
      <c r="LJO2998" s="46"/>
      <c r="LJP2998" s="46"/>
      <c r="LJQ2998" s="46"/>
      <c r="LJR2998" s="46"/>
      <c r="LJS2998" s="46"/>
      <c r="LJT2998" s="46"/>
      <c r="LJU2998" s="46"/>
      <c r="LJV2998" s="46"/>
      <c r="LJW2998" s="46"/>
      <c r="LJX2998" s="46"/>
      <c r="LJY2998" s="46"/>
      <c r="LJZ2998" s="46"/>
      <c r="LKA2998" s="46"/>
      <c r="LKB2998" s="46"/>
      <c r="LKC2998" s="46"/>
      <c r="LKD2998" s="46"/>
      <c r="LKE2998" s="46"/>
      <c r="LKF2998" s="46"/>
      <c r="LKG2998" s="46"/>
      <c r="LKH2998" s="46"/>
      <c r="LKI2998" s="46"/>
      <c r="LKJ2998" s="46"/>
      <c r="LKK2998" s="46"/>
      <c r="LKL2998" s="46"/>
      <c r="LKM2998" s="46"/>
      <c r="LKN2998" s="46"/>
      <c r="LKO2998" s="46"/>
      <c r="LKP2998" s="46"/>
      <c r="LKQ2998" s="46"/>
      <c r="LKR2998" s="46"/>
      <c r="LKS2998" s="46"/>
      <c r="LKT2998" s="46"/>
      <c r="LKU2998" s="46"/>
      <c r="LKV2998" s="46"/>
      <c r="LKW2998" s="46"/>
      <c r="LKX2998" s="46"/>
      <c r="LKY2998" s="46"/>
      <c r="LKZ2998" s="46"/>
      <c r="LLA2998" s="46"/>
      <c r="LLB2998" s="46"/>
      <c r="LLC2998" s="46"/>
      <c r="LLD2998" s="46"/>
      <c r="LLE2998" s="46"/>
      <c r="LLF2998" s="46"/>
      <c r="LLG2998" s="46"/>
      <c r="LLH2998" s="46"/>
      <c r="LLI2998" s="46"/>
      <c r="LLJ2998" s="46"/>
      <c r="LLK2998" s="46"/>
      <c r="LLL2998" s="46"/>
      <c r="LLM2998" s="46"/>
      <c r="LLN2998" s="46"/>
      <c r="LLO2998" s="46"/>
      <c r="LLP2998" s="46"/>
      <c r="LLQ2998" s="46"/>
      <c r="LLR2998" s="46"/>
      <c r="LLS2998" s="46"/>
      <c r="LLT2998" s="46"/>
      <c r="LLU2998" s="46"/>
      <c r="LLV2998" s="46"/>
      <c r="LLW2998" s="46"/>
      <c r="LLX2998" s="46"/>
      <c r="LLY2998" s="46"/>
      <c r="LLZ2998" s="46"/>
      <c r="LMA2998" s="46"/>
      <c r="LMB2998" s="46"/>
      <c r="LMC2998" s="46"/>
      <c r="LMD2998" s="46"/>
      <c r="LME2998" s="46"/>
      <c r="LMF2998" s="46"/>
      <c r="LMG2998" s="46"/>
      <c r="LMH2998" s="46"/>
      <c r="LMI2998" s="46"/>
      <c r="LMJ2998" s="46"/>
      <c r="LMK2998" s="46"/>
      <c r="LML2998" s="46"/>
      <c r="LMM2998" s="46"/>
      <c r="LMN2998" s="46"/>
      <c r="LMO2998" s="46"/>
      <c r="LMP2998" s="46"/>
      <c r="LMQ2998" s="46"/>
      <c r="LMR2998" s="46"/>
      <c r="LMS2998" s="46"/>
      <c r="LMT2998" s="46"/>
      <c r="LMU2998" s="46"/>
      <c r="LMV2998" s="46"/>
      <c r="LMW2998" s="46"/>
      <c r="LMX2998" s="46"/>
      <c r="LMY2998" s="46"/>
      <c r="LMZ2998" s="46"/>
      <c r="LNA2998" s="46"/>
      <c r="LNB2998" s="46"/>
      <c r="LNC2998" s="46"/>
      <c r="LND2998" s="46"/>
      <c r="LNE2998" s="46"/>
      <c r="LNF2998" s="46"/>
      <c r="LNG2998" s="46"/>
      <c r="LNH2998" s="46"/>
      <c r="LNI2998" s="46"/>
      <c r="LNJ2998" s="46"/>
      <c r="LNK2998" s="46"/>
      <c r="LNL2998" s="46"/>
      <c r="LNM2998" s="46"/>
      <c r="LNN2998" s="46"/>
      <c r="LNO2998" s="46"/>
      <c r="LNP2998" s="46"/>
      <c r="LNQ2998" s="46"/>
      <c r="LNR2998" s="46"/>
      <c r="LNS2998" s="46"/>
      <c r="LNT2998" s="46"/>
      <c r="LNU2998" s="46"/>
      <c r="LNV2998" s="46"/>
      <c r="LNW2998" s="46"/>
      <c r="LNX2998" s="46"/>
      <c r="LNY2998" s="46"/>
      <c r="LNZ2998" s="46"/>
      <c r="LOA2998" s="46"/>
      <c r="LOB2998" s="46"/>
      <c r="LOC2998" s="46"/>
      <c r="LOD2998" s="46"/>
      <c r="LOE2998" s="46"/>
      <c r="LOF2998" s="46"/>
      <c r="LOG2998" s="46"/>
      <c r="LOH2998" s="46"/>
      <c r="LOI2998" s="46"/>
      <c r="LOJ2998" s="46"/>
      <c r="LOK2998" s="46"/>
      <c r="LOL2998" s="46"/>
      <c r="LOM2998" s="46"/>
      <c r="LON2998" s="46"/>
      <c r="LOO2998" s="46"/>
      <c r="LOP2998" s="46"/>
      <c r="LOQ2998" s="46"/>
      <c r="LOR2998" s="46"/>
      <c r="LOS2998" s="46"/>
      <c r="LOT2998" s="46"/>
      <c r="LOU2998" s="46"/>
      <c r="LOV2998" s="46"/>
      <c r="LOW2998" s="46"/>
      <c r="LOX2998" s="46"/>
      <c r="LOY2998" s="46"/>
      <c r="LOZ2998" s="46"/>
      <c r="LPA2998" s="46"/>
      <c r="LPB2998" s="46"/>
      <c r="LPC2998" s="46"/>
      <c r="LPD2998" s="46"/>
      <c r="LPE2998" s="46"/>
      <c r="LPF2998" s="46"/>
      <c r="LPG2998" s="46"/>
      <c r="LPH2998" s="46"/>
      <c r="LPI2998" s="46"/>
      <c r="LPJ2998" s="46"/>
      <c r="LPK2998" s="46"/>
      <c r="LPL2998" s="46"/>
      <c r="LPM2998" s="46"/>
      <c r="LPN2998" s="46"/>
      <c r="LPO2998" s="46"/>
      <c r="LPP2998" s="46"/>
      <c r="LPQ2998" s="46"/>
      <c r="LPR2998" s="46"/>
      <c r="LPS2998" s="46"/>
      <c r="LPT2998" s="46"/>
      <c r="LPU2998" s="46"/>
      <c r="LPV2998" s="46"/>
      <c r="LPW2998" s="46"/>
      <c r="LPX2998" s="46"/>
      <c r="LPY2998" s="46"/>
      <c r="LPZ2998" s="46"/>
      <c r="LQA2998" s="46"/>
      <c r="LQB2998" s="46"/>
      <c r="LQC2998" s="46"/>
      <c r="LQD2998" s="46"/>
      <c r="LQE2998" s="46"/>
      <c r="LQF2998" s="46"/>
      <c r="LQG2998" s="46"/>
      <c r="LQH2998" s="46"/>
      <c r="LQI2998" s="46"/>
      <c r="LQJ2998" s="46"/>
      <c r="LQK2998" s="46"/>
      <c r="LQL2998" s="46"/>
      <c r="LQM2998" s="46"/>
      <c r="LQN2998" s="46"/>
      <c r="LQO2998" s="46"/>
      <c r="LQP2998" s="46"/>
      <c r="LQQ2998" s="46"/>
      <c r="LQR2998" s="46"/>
      <c r="LQS2998" s="46"/>
      <c r="LQT2998" s="46"/>
      <c r="LQU2998" s="46"/>
      <c r="LQV2998" s="46"/>
      <c r="LQW2998" s="46"/>
      <c r="LQX2998" s="46"/>
      <c r="LQY2998" s="46"/>
      <c r="LQZ2998" s="46"/>
      <c r="LRA2998" s="46"/>
      <c r="LRB2998" s="46"/>
      <c r="LRC2998" s="46"/>
      <c r="LRD2998" s="46"/>
      <c r="LRE2998" s="46"/>
      <c r="LRF2998" s="46"/>
      <c r="LRG2998" s="46"/>
      <c r="LRH2998" s="46"/>
      <c r="LRI2998" s="46"/>
      <c r="LRJ2998" s="46"/>
      <c r="LRK2998" s="46"/>
      <c r="LRL2998" s="46"/>
      <c r="LRM2998" s="46"/>
      <c r="LRN2998" s="46"/>
      <c r="LRO2998" s="46"/>
      <c r="LRP2998" s="46"/>
      <c r="LRQ2998" s="46"/>
      <c r="LRR2998" s="46"/>
      <c r="LRS2998" s="46"/>
      <c r="LRT2998" s="46"/>
      <c r="LRU2998" s="46"/>
      <c r="LRV2998" s="46"/>
      <c r="LRW2998" s="46"/>
      <c r="LRX2998" s="46"/>
      <c r="LRY2998" s="46"/>
      <c r="LRZ2998" s="46"/>
      <c r="LSA2998" s="46"/>
      <c r="LSB2998" s="46"/>
      <c r="LSC2998" s="46"/>
      <c r="LSD2998" s="46"/>
      <c r="LSE2998" s="46"/>
      <c r="LSF2998" s="46"/>
      <c r="LSG2998" s="46"/>
      <c r="LSH2998" s="46"/>
      <c r="LSI2998" s="46"/>
      <c r="LSJ2998" s="46"/>
      <c r="LSK2998" s="46"/>
      <c r="LSL2998" s="46"/>
      <c r="LSM2998" s="46"/>
      <c r="LSN2998" s="46"/>
      <c r="LSO2998" s="46"/>
      <c r="LSP2998" s="46"/>
      <c r="LSQ2998" s="46"/>
      <c r="LSR2998" s="46"/>
      <c r="LSS2998" s="46"/>
      <c r="LST2998" s="46"/>
      <c r="LSU2998" s="46"/>
      <c r="LSV2998" s="46"/>
      <c r="LSW2998" s="46"/>
      <c r="LSX2998" s="46"/>
      <c r="LSY2998" s="46"/>
      <c r="LSZ2998" s="46"/>
      <c r="LTA2998" s="46"/>
      <c r="LTB2998" s="46"/>
      <c r="LTC2998" s="46"/>
      <c r="LTD2998" s="46"/>
      <c r="LTE2998" s="46"/>
      <c r="LTF2998" s="46"/>
      <c r="LTG2998" s="46"/>
      <c r="LTH2998" s="46"/>
      <c r="LTI2998" s="46"/>
      <c r="LTJ2998" s="46"/>
      <c r="LTK2998" s="46"/>
      <c r="LTL2998" s="46"/>
      <c r="LTM2998" s="46"/>
      <c r="LTN2998" s="46"/>
      <c r="LTO2998" s="46"/>
      <c r="LTP2998" s="46"/>
      <c r="LTQ2998" s="46"/>
      <c r="LTR2998" s="46"/>
      <c r="LTS2998" s="46"/>
      <c r="LTT2998" s="46"/>
      <c r="LTU2998" s="46"/>
      <c r="LTV2998" s="46"/>
      <c r="LTW2998" s="46"/>
      <c r="LTX2998" s="46"/>
      <c r="LTY2998" s="46"/>
      <c r="LTZ2998" s="46"/>
      <c r="LUA2998" s="46"/>
      <c r="LUB2998" s="46"/>
      <c r="LUC2998" s="46"/>
      <c r="LUD2998" s="46"/>
      <c r="LUE2998" s="46"/>
      <c r="LUF2998" s="46"/>
      <c r="LUG2998" s="46"/>
      <c r="LUH2998" s="46"/>
      <c r="LUI2998" s="46"/>
      <c r="LUJ2998" s="46"/>
      <c r="LUK2998" s="46"/>
      <c r="LUL2998" s="46"/>
      <c r="LUM2998" s="46"/>
      <c r="LUN2998" s="46"/>
      <c r="LUO2998" s="46"/>
      <c r="LUP2998" s="46"/>
      <c r="LUQ2998" s="46"/>
      <c r="LUR2998" s="46"/>
      <c r="LUS2998" s="46"/>
      <c r="LUT2998" s="46"/>
      <c r="LUU2998" s="46"/>
      <c r="LUV2998" s="46"/>
      <c r="LUW2998" s="46"/>
      <c r="LUX2998" s="46"/>
      <c r="LUY2998" s="46"/>
      <c r="LUZ2998" s="46"/>
      <c r="LVA2998" s="46"/>
      <c r="LVB2998" s="46"/>
      <c r="LVC2998" s="46"/>
      <c r="LVD2998" s="46"/>
      <c r="LVE2998" s="46"/>
      <c r="LVF2998" s="46"/>
      <c r="LVG2998" s="46"/>
      <c r="LVH2998" s="46"/>
      <c r="LVI2998" s="46"/>
      <c r="LVJ2998" s="46"/>
      <c r="LVK2998" s="46"/>
      <c r="LVL2998" s="46"/>
      <c r="LVM2998" s="46"/>
      <c r="LVN2998" s="46"/>
      <c r="LVO2998" s="46"/>
      <c r="LVP2998" s="46"/>
      <c r="LVQ2998" s="46"/>
      <c r="LVR2998" s="46"/>
      <c r="LVS2998" s="46"/>
      <c r="LVT2998" s="46"/>
      <c r="LVU2998" s="46"/>
      <c r="LVV2998" s="46"/>
      <c r="LVW2998" s="46"/>
      <c r="LVX2998" s="46"/>
      <c r="LVY2998" s="46"/>
      <c r="LVZ2998" s="46"/>
      <c r="LWA2998" s="46"/>
      <c r="LWB2998" s="46"/>
      <c r="LWC2998" s="46"/>
      <c r="LWD2998" s="46"/>
      <c r="LWE2998" s="46"/>
      <c r="LWF2998" s="46"/>
      <c r="LWG2998" s="46"/>
      <c r="LWH2998" s="46"/>
      <c r="LWI2998" s="46"/>
      <c r="LWJ2998" s="46"/>
      <c r="LWK2998" s="46"/>
      <c r="LWL2998" s="46"/>
      <c r="LWM2998" s="46"/>
      <c r="LWN2998" s="46"/>
      <c r="LWO2998" s="46"/>
      <c r="LWP2998" s="46"/>
      <c r="LWQ2998" s="46"/>
      <c r="LWR2998" s="46"/>
      <c r="LWS2998" s="46"/>
      <c r="LWT2998" s="46"/>
      <c r="LWU2998" s="46"/>
      <c r="LWV2998" s="46"/>
      <c r="LWW2998" s="46"/>
      <c r="LWX2998" s="46"/>
      <c r="LWY2998" s="46"/>
      <c r="LWZ2998" s="46"/>
      <c r="LXA2998" s="46"/>
      <c r="LXB2998" s="46"/>
      <c r="LXC2998" s="46"/>
      <c r="LXD2998" s="46"/>
      <c r="LXE2998" s="46"/>
      <c r="LXF2998" s="46"/>
      <c r="LXG2998" s="46"/>
      <c r="LXH2998" s="46"/>
      <c r="LXI2998" s="46"/>
      <c r="LXJ2998" s="46"/>
      <c r="LXK2998" s="46"/>
      <c r="LXL2998" s="46"/>
      <c r="LXM2998" s="46"/>
      <c r="LXN2998" s="46"/>
      <c r="LXO2998" s="46"/>
      <c r="LXP2998" s="46"/>
      <c r="LXQ2998" s="46"/>
      <c r="LXR2998" s="46"/>
      <c r="LXS2998" s="46"/>
      <c r="LXT2998" s="46"/>
      <c r="LXU2998" s="46"/>
      <c r="LXV2998" s="46"/>
      <c r="LXW2998" s="46"/>
      <c r="LXX2998" s="46"/>
      <c r="LXY2998" s="46"/>
      <c r="LXZ2998" s="46"/>
      <c r="LYA2998" s="46"/>
      <c r="LYB2998" s="46"/>
      <c r="LYC2998" s="46"/>
      <c r="LYD2998" s="46"/>
      <c r="LYE2998" s="46"/>
      <c r="LYF2998" s="46"/>
      <c r="LYG2998" s="46"/>
      <c r="LYH2998" s="46"/>
      <c r="LYI2998" s="46"/>
      <c r="LYJ2998" s="46"/>
      <c r="LYK2998" s="46"/>
      <c r="LYL2998" s="46"/>
      <c r="LYM2998" s="46"/>
      <c r="LYN2998" s="46"/>
      <c r="LYO2998" s="46"/>
      <c r="LYP2998" s="46"/>
      <c r="LYQ2998" s="46"/>
      <c r="LYR2998" s="46"/>
      <c r="LYS2998" s="46"/>
      <c r="LYT2998" s="46"/>
      <c r="LYU2998" s="46"/>
      <c r="LYV2998" s="46"/>
      <c r="LYW2998" s="46"/>
      <c r="LYX2998" s="46"/>
      <c r="LYY2998" s="46"/>
      <c r="LYZ2998" s="46"/>
      <c r="LZA2998" s="46"/>
      <c r="LZB2998" s="46"/>
      <c r="LZC2998" s="46"/>
      <c r="LZD2998" s="46"/>
      <c r="LZE2998" s="46"/>
      <c r="LZF2998" s="46"/>
      <c r="LZG2998" s="46"/>
      <c r="LZH2998" s="46"/>
      <c r="LZI2998" s="46"/>
      <c r="LZJ2998" s="46"/>
      <c r="LZK2998" s="46"/>
      <c r="LZL2998" s="46"/>
      <c r="LZM2998" s="46"/>
      <c r="LZN2998" s="46"/>
      <c r="LZO2998" s="46"/>
      <c r="LZP2998" s="46"/>
      <c r="LZQ2998" s="46"/>
      <c r="LZR2998" s="46"/>
      <c r="LZS2998" s="46"/>
      <c r="LZT2998" s="46"/>
      <c r="LZU2998" s="46"/>
      <c r="LZV2998" s="46"/>
      <c r="LZW2998" s="46"/>
      <c r="LZX2998" s="46"/>
      <c r="LZY2998" s="46"/>
      <c r="LZZ2998" s="46"/>
      <c r="MAA2998" s="46"/>
      <c r="MAB2998" s="46"/>
      <c r="MAC2998" s="46"/>
      <c r="MAD2998" s="46"/>
      <c r="MAE2998" s="46"/>
      <c r="MAF2998" s="46"/>
      <c r="MAG2998" s="46"/>
      <c r="MAH2998" s="46"/>
      <c r="MAI2998" s="46"/>
      <c r="MAJ2998" s="46"/>
      <c r="MAK2998" s="46"/>
      <c r="MAL2998" s="46"/>
      <c r="MAM2998" s="46"/>
      <c r="MAN2998" s="46"/>
      <c r="MAO2998" s="46"/>
      <c r="MAP2998" s="46"/>
      <c r="MAQ2998" s="46"/>
      <c r="MAR2998" s="46"/>
      <c r="MAS2998" s="46"/>
      <c r="MAT2998" s="46"/>
      <c r="MAU2998" s="46"/>
      <c r="MAV2998" s="46"/>
      <c r="MAW2998" s="46"/>
      <c r="MAX2998" s="46"/>
      <c r="MAY2998" s="46"/>
      <c r="MAZ2998" s="46"/>
      <c r="MBA2998" s="46"/>
      <c r="MBB2998" s="46"/>
      <c r="MBC2998" s="46"/>
      <c r="MBD2998" s="46"/>
      <c r="MBE2998" s="46"/>
      <c r="MBF2998" s="46"/>
      <c r="MBG2998" s="46"/>
      <c r="MBH2998" s="46"/>
      <c r="MBI2998" s="46"/>
      <c r="MBJ2998" s="46"/>
      <c r="MBK2998" s="46"/>
      <c r="MBL2998" s="46"/>
      <c r="MBM2998" s="46"/>
      <c r="MBN2998" s="46"/>
      <c r="MBO2998" s="46"/>
      <c r="MBP2998" s="46"/>
      <c r="MBQ2998" s="46"/>
      <c r="MBR2998" s="46"/>
      <c r="MBS2998" s="46"/>
      <c r="MBT2998" s="46"/>
      <c r="MBU2998" s="46"/>
      <c r="MBV2998" s="46"/>
      <c r="MBW2998" s="46"/>
      <c r="MBX2998" s="46"/>
      <c r="MBY2998" s="46"/>
      <c r="MBZ2998" s="46"/>
      <c r="MCA2998" s="46"/>
      <c r="MCB2998" s="46"/>
      <c r="MCC2998" s="46"/>
      <c r="MCD2998" s="46"/>
      <c r="MCE2998" s="46"/>
      <c r="MCF2998" s="46"/>
      <c r="MCG2998" s="46"/>
      <c r="MCH2998" s="46"/>
      <c r="MCI2998" s="46"/>
      <c r="MCJ2998" s="46"/>
      <c r="MCK2998" s="46"/>
      <c r="MCL2998" s="46"/>
      <c r="MCM2998" s="46"/>
      <c r="MCN2998" s="46"/>
      <c r="MCO2998" s="46"/>
      <c r="MCP2998" s="46"/>
      <c r="MCQ2998" s="46"/>
      <c r="MCR2998" s="46"/>
      <c r="MCS2998" s="46"/>
      <c r="MCT2998" s="46"/>
      <c r="MCU2998" s="46"/>
      <c r="MCV2998" s="46"/>
      <c r="MCW2998" s="46"/>
      <c r="MCX2998" s="46"/>
      <c r="MCY2998" s="46"/>
      <c r="MCZ2998" s="46"/>
      <c r="MDA2998" s="46"/>
      <c r="MDB2998" s="46"/>
      <c r="MDC2998" s="46"/>
      <c r="MDD2998" s="46"/>
      <c r="MDE2998" s="46"/>
      <c r="MDF2998" s="46"/>
      <c r="MDG2998" s="46"/>
      <c r="MDH2998" s="46"/>
      <c r="MDI2998" s="46"/>
      <c r="MDJ2998" s="46"/>
      <c r="MDK2998" s="46"/>
      <c r="MDL2998" s="46"/>
      <c r="MDM2998" s="46"/>
      <c r="MDN2998" s="46"/>
      <c r="MDO2998" s="46"/>
      <c r="MDP2998" s="46"/>
      <c r="MDQ2998" s="46"/>
      <c r="MDR2998" s="46"/>
      <c r="MDS2998" s="46"/>
      <c r="MDT2998" s="46"/>
      <c r="MDU2998" s="46"/>
      <c r="MDV2998" s="46"/>
      <c r="MDW2998" s="46"/>
      <c r="MDX2998" s="46"/>
      <c r="MDY2998" s="46"/>
      <c r="MDZ2998" s="46"/>
      <c r="MEA2998" s="46"/>
      <c r="MEB2998" s="46"/>
      <c r="MEC2998" s="46"/>
      <c r="MED2998" s="46"/>
      <c r="MEE2998" s="46"/>
      <c r="MEF2998" s="46"/>
      <c r="MEG2998" s="46"/>
      <c r="MEH2998" s="46"/>
      <c r="MEI2998" s="46"/>
      <c r="MEJ2998" s="46"/>
      <c r="MEK2998" s="46"/>
      <c r="MEL2998" s="46"/>
      <c r="MEM2998" s="46"/>
      <c r="MEN2998" s="46"/>
      <c r="MEO2998" s="46"/>
      <c r="MEP2998" s="46"/>
      <c r="MEQ2998" s="46"/>
      <c r="MER2998" s="46"/>
      <c r="MES2998" s="46"/>
      <c r="MET2998" s="46"/>
      <c r="MEU2998" s="46"/>
      <c r="MEV2998" s="46"/>
      <c r="MEW2998" s="46"/>
      <c r="MEX2998" s="46"/>
      <c r="MEY2998" s="46"/>
      <c r="MEZ2998" s="46"/>
      <c r="MFA2998" s="46"/>
      <c r="MFB2998" s="46"/>
      <c r="MFC2998" s="46"/>
      <c r="MFD2998" s="46"/>
      <c r="MFE2998" s="46"/>
      <c r="MFF2998" s="46"/>
      <c r="MFG2998" s="46"/>
      <c r="MFH2998" s="46"/>
      <c r="MFI2998" s="46"/>
      <c r="MFJ2998" s="46"/>
      <c r="MFK2998" s="46"/>
      <c r="MFL2998" s="46"/>
      <c r="MFM2998" s="46"/>
      <c r="MFN2998" s="46"/>
      <c r="MFO2998" s="46"/>
      <c r="MFP2998" s="46"/>
      <c r="MFQ2998" s="46"/>
      <c r="MFR2998" s="46"/>
      <c r="MFS2998" s="46"/>
      <c r="MFT2998" s="46"/>
      <c r="MFU2998" s="46"/>
      <c r="MFV2998" s="46"/>
      <c r="MFW2998" s="46"/>
      <c r="MFX2998" s="46"/>
      <c r="MFY2998" s="46"/>
      <c r="MFZ2998" s="46"/>
      <c r="MGA2998" s="46"/>
      <c r="MGB2998" s="46"/>
      <c r="MGC2998" s="46"/>
      <c r="MGD2998" s="46"/>
      <c r="MGE2998" s="46"/>
      <c r="MGF2998" s="46"/>
      <c r="MGG2998" s="46"/>
      <c r="MGH2998" s="46"/>
      <c r="MGI2998" s="46"/>
      <c r="MGJ2998" s="46"/>
      <c r="MGK2998" s="46"/>
      <c r="MGL2998" s="46"/>
      <c r="MGM2998" s="46"/>
      <c r="MGN2998" s="46"/>
      <c r="MGO2998" s="46"/>
      <c r="MGP2998" s="46"/>
      <c r="MGQ2998" s="46"/>
      <c r="MGR2998" s="46"/>
      <c r="MGS2998" s="46"/>
      <c r="MGT2998" s="46"/>
      <c r="MGU2998" s="46"/>
      <c r="MGV2998" s="46"/>
      <c r="MGW2998" s="46"/>
      <c r="MGX2998" s="46"/>
      <c r="MGY2998" s="46"/>
      <c r="MGZ2998" s="46"/>
      <c r="MHA2998" s="46"/>
      <c r="MHB2998" s="46"/>
      <c r="MHC2998" s="46"/>
      <c r="MHD2998" s="46"/>
      <c r="MHE2998" s="46"/>
      <c r="MHF2998" s="46"/>
      <c r="MHG2998" s="46"/>
      <c r="MHH2998" s="46"/>
      <c r="MHI2998" s="46"/>
      <c r="MHJ2998" s="46"/>
      <c r="MHK2998" s="46"/>
      <c r="MHL2998" s="46"/>
      <c r="MHM2998" s="46"/>
      <c r="MHN2998" s="46"/>
      <c r="MHO2998" s="46"/>
      <c r="MHP2998" s="46"/>
      <c r="MHQ2998" s="46"/>
      <c r="MHR2998" s="46"/>
      <c r="MHS2998" s="46"/>
      <c r="MHT2998" s="46"/>
      <c r="MHU2998" s="46"/>
      <c r="MHV2998" s="46"/>
      <c r="MHW2998" s="46"/>
      <c r="MHX2998" s="46"/>
      <c r="MHY2998" s="46"/>
      <c r="MHZ2998" s="46"/>
      <c r="MIA2998" s="46"/>
      <c r="MIB2998" s="46"/>
      <c r="MIC2998" s="46"/>
      <c r="MID2998" s="46"/>
      <c r="MIE2998" s="46"/>
      <c r="MIF2998" s="46"/>
      <c r="MIG2998" s="46"/>
      <c r="MIH2998" s="46"/>
      <c r="MII2998" s="46"/>
      <c r="MIJ2998" s="46"/>
      <c r="MIK2998" s="46"/>
      <c r="MIL2998" s="46"/>
      <c r="MIM2998" s="46"/>
      <c r="MIN2998" s="46"/>
      <c r="MIO2998" s="46"/>
      <c r="MIP2998" s="46"/>
      <c r="MIQ2998" s="46"/>
      <c r="MIR2998" s="46"/>
      <c r="MIS2998" s="46"/>
      <c r="MIT2998" s="46"/>
      <c r="MIU2998" s="46"/>
      <c r="MIV2998" s="46"/>
      <c r="MIW2998" s="46"/>
      <c r="MIX2998" s="46"/>
      <c r="MIY2998" s="46"/>
      <c r="MIZ2998" s="46"/>
      <c r="MJA2998" s="46"/>
      <c r="MJB2998" s="46"/>
      <c r="MJC2998" s="46"/>
      <c r="MJD2998" s="46"/>
      <c r="MJE2998" s="46"/>
      <c r="MJF2998" s="46"/>
      <c r="MJG2998" s="46"/>
      <c r="MJH2998" s="46"/>
      <c r="MJI2998" s="46"/>
      <c r="MJJ2998" s="46"/>
      <c r="MJK2998" s="46"/>
      <c r="MJL2998" s="46"/>
      <c r="MJM2998" s="46"/>
      <c r="MJN2998" s="46"/>
      <c r="MJO2998" s="46"/>
      <c r="MJP2998" s="46"/>
      <c r="MJQ2998" s="46"/>
      <c r="MJR2998" s="46"/>
      <c r="MJS2998" s="46"/>
      <c r="MJT2998" s="46"/>
      <c r="MJU2998" s="46"/>
      <c r="MJV2998" s="46"/>
      <c r="MJW2998" s="46"/>
      <c r="MJX2998" s="46"/>
      <c r="MJY2998" s="46"/>
      <c r="MJZ2998" s="46"/>
      <c r="MKA2998" s="46"/>
      <c r="MKB2998" s="46"/>
      <c r="MKC2998" s="46"/>
      <c r="MKD2998" s="46"/>
      <c r="MKE2998" s="46"/>
      <c r="MKF2998" s="46"/>
      <c r="MKG2998" s="46"/>
      <c r="MKH2998" s="46"/>
      <c r="MKI2998" s="46"/>
      <c r="MKJ2998" s="46"/>
      <c r="MKK2998" s="46"/>
      <c r="MKL2998" s="46"/>
      <c r="MKM2998" s="46"/>
      <c r="MKN2998" s="46"/>
      <c r="MKO2998" s="46"/>
      <c r="MKP2998" s="46"/>
      <c r="MKQ2998" s="46"/>
      <c r="MKR2998" s="46"/>
      <c r="MKS2998" s="46"/>
      <c r="MKT2998" s="46"/>
      <c r="MKU2998" s="46"/>
      <c r="MKV2998" s="46"/>
      <c r="MKW2998" s="46"/>
      <c r="MKX2998" s="46"/>
      <c r="MKY2998" s="46"/>
      <c r="MKZ2998" s="46"/>
      <c r="MLA2998" s="46"/>
      <c r="MLB2998" s="46"/>
      <c r="MLC2998" s="46"/>
      <c r="MLD2998" s="46"/>
      <c r="MLE2998" s="46"/>
      <c r="MLF2998" s="46"/>
      <c r="MLG2998" s="46"/>
      <c r="MLH2998" s="46"/>
      <c r="MLI2998" s="46"/>
      <c r="MLJ2998" s="46"/>
      <c r="MLK2998" s="46"/>
      <c r="MLL2998" s="46"/>
      <c r="MLM2998" s="46"/>
      <c r="MLN2998" s="46"/>
      <c r="MLO2998" s="46"/>
      <c r="MLP2998" s="46"/>
      <c r="MLQ2998" s="46"/>
      <c r="MLR2998" s="46"/>
      <c r="MLS2998" s="46"/>
      <c r="MLT2998" s="46"/>
      <c r="MLU2998" s="46"/>
      <c r="MLV2998" s="46"/>
      <c r="MLW2998" s="46"/>
      <c r="MLX2998" s="46"/>
      <c r="MLY2998" s="46"/>
      <c r="MLZ2998" s="46"/>
      <c r="MMA2998" s="46"/>
      <c r="MMB2998" s="46"/>
      <c r="MMC2998" s="46"/>
      <c r="MMD2998" s="46"/>
      <c r="MME2998" s="46"/>
      <c r="MMF2998" s="46"/>
      <c r="MMG2998" s="46"/>
      <c r="MMH2998" s="46"/>
      <c r="MMI2998" s="46"/>
      <c r="MMJ2998" s="46"/>
      <c r="MMK2998" s="46"/>
      <c r="MML2998" s="46"/>
      <c r="MMM2998" s="46"/>
      <c r="MMN2998" s="46"/>
      <c r="MMO2998" s="46"/>
      <c r="MMP2998" s="46"/>
      <c r="MMQ2998" s="46"/>
      <c r="MMR2998" s="46"/>
      <c r="MMS2998" s="46"/>
      <c r="MMT2998" s="46"/>
      <c r="MMU2998" s="46"/>
      <c r="MMV2998" s="46"/>
      <c r="MMW2998" s="46"/>
      <c r="MMX2998" s="46"/>
      <c r="MMY2998" s="46"/>
      <c r="MMZ2998" s="46"/>
      <c r="MNA2998" s="46"/>
      <c r="MNB2998" s="46"/>
      <c r="MNC2998" s="46"/>
      <c r="MND2998" s="46"/>
      <c r="MNE2998" s="46"/>
      <c r="MNF2998" s="46"/>
      <c r="MNG2998" s="46"/>
      <c r="MNH2998" s="46"/>
      <c r="MNI2998" s="46"/>
      <c r="MNJ2998" s="46"/>
      <c r="MNK2998" s="46"/>
      <c r="MNL2998" s="46"/>
      <c r="MNM2998" s="46"/>
      <c r="MNN2998" s="46"/>
      <c r="MNO2998" s="46"/>
      <c r="MNP2998" s="46"/>
      <c r="MNQ2998" s="46"/>
      <c r="MNR2998" s="46"/>
      <c r="MNS2998" s="46"/>
      <c r="MNT2998" s="46"/>
      <c r="MNU2998" s="46"/>
      <c r="MNV2998" s="46"/>
      <c r="MNW2998" s="46"/>
      <c r="MNX2998" s="46"/>
      <c r="MNY2998" s="46"/>
      <c r="MNZ2998" s="46"/>
      <c r="MOA2998" s="46"/>
      <c r="MOB2998" s="46"/>
      <c r="MOC2998" s="46"/>
      <c r="MOD2998" s="46"/>
      <c r="MOE2998" s="46"/>
      <c r="MOF2998" s="46"/>
      <c r="MOG2998" s="46"/>
      <c r="MOH2998" s="46"/>
      <c r="MOI2998" s="46"/>
      <c r="MOJ2998" s="46"/>
      <c r="MOK2998" s="46"/>
      <c r="MOL2998" s="46"/>
      <c r="MOM2998" s="46"/>
      <c r="MON2998" s="46"/>
      <c r="MOO2998" s="46"/>
      <c r="MOP2998" s="46"/>
      <c r="MOQ2998" s="46"/>
      <c r="MOR2998" s="46"/>
      <c r="MOS2998" s="46"/>
      <c r="MOT2998" s="46"/>
      <c r="MOU2998" s="46"/>
      <c r="MOV2998" s="46"/>
      <c r="MOW2998" s="46"/>
      <c r="MOX2998" s="46"/>
      <c r="MOY2998" s="46"/>
      <c r="MOZ2998" s="46"/>
      <c r="MPA2998" s="46"/>
      <c r="MPB2998" s="46"/>
      <c r="MPC2998" s="46"/>
      <c r="MPD2998" s="46"/>
      <c r="MPE2998" s="46"/>
      <c r="MPF2998" s="46"/>
      <c r="MPG2998" s="46"/>
      <c r="MPH2998" s="46"/>
      <c r="MPI2998" s="46"/>
      <c r="MPJ2998" s="46"/>
      <c r="MPK2998" s="46"/>
      <c r="MPL2998" s="46"/>
      <c r="MPM2998" s="46"/>
      <c r="MPN2998" s="46"/>
      <c r="MPO2998" s="46"/>
      <c r="MPP2998" s="46"/>
      <c r="MPQ2998" s="46"/>
      <c r="MPR2998" s="46"/>
      <c r="MPS2998" s="46"/>
      <c r="MPT2998" s="46"/>
      <c r="MPU2998" s="46"/>
      <c r="MPV2998" s="46"/>
      <c r="MPW2998" s="46"/>
      <c r="MPX2998" s="46"/>
      <c r="MPY2998" s="46"/>
      <c r="MPZ2998" s="46"/>
      <c r="MQA2998" s="46"/>
      <c r="MQB2998" s="46"/>
      <c r="MQC2998" s="46"/>
      <c r="MQD2998" s="46"/>
      <c r="MQE2998" s="46"/>
      <c r="MQF2998" s="46"/>
      <c r="MQG2998" s="46"/>
      <c r="MQH2998" s="46"/>
      <c r="MQI2998" s="46"/>
      <c r="MQJ2998" s="46"/>
      <c r="MQK2998" s="46"/>
      <c r="MQL2998" s="46"/>
      <c r="MQM2998" s="46"/>
      <c r="MQN2998" s="46"/>
      <c r="MQO2998" s="46"/>
      <c r="MQP2998" s="46"/>
      <c r="MQQ2998" s="46"/>
      <c r="MQR2998" s="46"/>
      <c r="MQS2998" s="46"/>
      <c r="MQT2998" s="46"/>
      <c r="MQU2998" s="46"/>
      <c r="MQV2998" s="46"/>
      <c r="MQW2998" s="46"/>
      <c r="MQX2998" s="46"/>
      <c r="MQY2998" s="46"/>
      <c r="MQZ2998" s="46"/>
      <c r="MRA2998" s="46"/>
      <c r="MRB2998" s="46"/>
      <c r="MRC2998" s="46"/>
      <c r="MRD2998" s="46"/>
      <c r="MRE2998" s="46"/>
      <c r="MRF2998" s="46"/>
      <c r="MRG2998" s="46"/>
      <c r="MRH2998" s="46"/>
      <c r="MRI2998" s="46"/>
      <c r="MRJ2998" s="46"/>
      <c r="MRK2998" s="46"/>
      <c r="MRL2998" s="46"/>
      <c r="MRM2998" s="46"/>
      <c r="MRN2998" s="46"/>
      <c r="MRO2998" s="46"/>
      <c r="MRP2998" s="46"/>
      <c r="MRQ2998" s="46"/>
      <c r="MRR2998" s="46"/>
      <c r="MRS2998" s="46"/>
      <c r="MRT2998" s="46"/>
      <c r="MRU2998" s="46"/>
      <c r="MRV2998" s="46"/>
      <c r="MRW2998" s="46"/>
      <c r="MRX2998" s="46"/>
      <c r="MRY2998" s="46"/>
      <c r="MRZ2998" s="46"/>
      <c r="MSA2998" s="46"/>
      <c r="MSB2998" s="46"/>
      <c r="MSC2998" s="46"/>
      <c r="MSD2998" s="46"/>
      <c r="MSE2998" s="46"/>
      <c r="MSF2998" s="46"/>
      <c r="MSG2998" s="46"/>
      <c r="MSH2998" s="46"/>
      <c r="MSI2998" s="46"/>
      <c r="MSJ2998" s="46"/>
      <c r="MSK2998" s="46"/>
      <c r="MSL2998" s="46"/>
      <c r="MSM2998" s="46"/>
      <c r="MSN2998" s="46"/>
      <c r="MSO2998" s="46"/>
      <c r="MSP2998" s="46"/>
      <c r="MSQ2998" s="46"/>
      <c r="MSR2998" s="46"/>
      <c r="MSS2998" s="46"/>
      <c r="MST2998" s="46"/>
      <c r="MSU2998" s="46"/>
      <c r="MSV2998" s="46"/>
      <c r="MSW2998" s="46"/>
      <c r="MSX2998" s="46"/>
      <c r="MSY2998" s="46"/>
      <c r="MSZ2998" s="46"/>
      <c r="MTA2998" s="46"/>
      <c r="MTB2998" s="46"/>
      <c r="MTC2998" s="46"/>
      <c r="MTD2998" s="46"/>
      <c r="MTE2998" s="46"/>
      <c r="MTF2998" s="46"/>
      <c r="MTG2998" s="46"/>
      <c r="MTH2998" s="46"/>
      <c r="MTI2998" s="46"/>
      <c r="MTJ2998" s="46"/>
      <c r="MTK2998" s="46"/>
      <c r="MTL2998" s="46"/>
      <c r="MTM2998" s="46"/>
      <c r="MTN2998" s="46"/>
      <c r="MTO2998" s="46"/>
      <c r="MTP2998" s="46"/>
      <c r="MTQ2998" s="46"/>
      <c r="MTR2998" s="46"/>
      <c r="MTS2998" s="46"/>
      <c r="MTT2998" s="46"/>
      <c r="MTU2998" s="46"/>
      <c r="MTV2998" s="46"/>
      <c r="MTW2998" s="46"/>
      <c r="MTX2998" s="46"/>
      <c r="MTY2998" s="46"/>
      <c r="MTZ2998" s="46"/>
      <c r="MUA2998" s="46"/>
      <c r="MUB2998" s="46"/>
      <c r="MUC2998" s="46"/>
      <c r="MUD2998" s="46"/>
      <c r="MUE2998" s="46"/>
      <c r="MUF2998" s="46"/>
      <c r="MUG2998" s="46"/>
      <c r="MUH2998" s="46"/>
      <c r="MUI2998" s="46"/>
      <c r="MUJ2998" s="46"/>
      <c r="MUK2998" s="46"/>
      <c r="MUL2998" s="46"/>
      <c r="MUM2998" s="46"/>
      <c r="MUN2998" s="46"/>
      <c r="MUO2998" s="46"/>
      <c r="MUP2998" s="46"/>
      <c r="MUQ2998" s="46"/>
      <c r="MUR2998" s="46"/>
      <c r="MUS2998" s="46"/>
      <c r="MUT2998" s="46"/>
      <c r="MUU2998" s="46"/>
      <c r="MUV2998" s="46"/>
      <c r="MUW2998" s="46"/>
      <c r="MUX2998" s="46"/>
      <c r="MUY2998" s="46"/>
      <c r="MUZ2998" s="46"/>
      <c r="MVA2998" s="46"/>
      <c r="MVB2998" s="46"/>
      <c r="MVC2998" s="46"/>
      <c r="MVD2998" s="46"/>
      <c r="MVE2998" s="46"/>
      <c r="MVF2998" s="46"/>
      <c r="MVG2998" s="46"/>
      <c r="MVH2998" s="46"/>
      <c r="MVI2998" s="46"/>
      <c r="MVJ2998" s="46"/>
      <c r="MVK2998" s="46"/>
      <c r="MVL2998" s="46"/>
      <c r="MVM2998" s="46"/>
      <c r="MVN2998" s="46"/>
      <c r="MVO2998" s="46"/>
      <c r="MVP2998" s="46"/>
      <c r="MVQ2998" s="46"/>
      <c r="MVR2998" s="46"/>
      <c r="MVS2998" s="46"/>
      <c r="MVT2998" s="46"/>
      <c r="MVU2998" s="46"/>
      <c r="MVV2998" s="46"/>
      <c r="MVW2998" s="46"/>
      <c r="MVX2998" s="46"/>
      <c r="MVY2998" s="46"/>
      <c r="MVZ2998" s="46"/>
      <c r="MWA2998" s="46"/>
      <c r="MWB2998" s="46"/>
      <c r="MWC2998" s="46"/>
      <c r="MWD2998" s="46"/>
      <c r="MWE2998" s="46"/>
      <c r="MWF2998" s="46"/>
      <c r="MWG2998" s="46"/>
      <c r="MWH2998" s="46"/>
      <c r="MWI2998" s="46"/>
      <c r="MWJ2998" s="46"/>
      <c r="MWK2998" s="46"/>
      <c r="MWL2998" s="46"/>
      <c r="MWM2998" s="46"/>
      <c r="MWN2998" s="46"/>
      <c r="MWO2998" s="46"/>
      <c r="MWP2998" s="46"/>
      <c r="MWQ2998" s="46"/>
      <c r="MWR2998" s="46"/>
      <c r="MWS2998" s="46"/>
      <c r="MWT2998" s="46"/>
      <c r="MWU2998" s="46"/>
      <c r="MWV2998" s="46"/>
      <c r="MWW2998" s="46"/>
      <c r="MWX2998" s="46"/>
      <c r="MWY2998" s="46"/>
      <c r="MWZ2998" s="46"/>
      <c r="MXA2998" s="46"/>
      <c r="MXB2998" s="46"/>
      <c r="MXC2998" s="46"/>
      <c r="MXD2998" s="46"/>
      <c r="MXE2998" s="46"/>
      <c r="MXF2998" s="46"/>
      <c r="MXG2998" s="46"/>
      <c r="MXH2998" s="46"/>
      <c r="MXI2998" s="46"/>
      <c r="MXJ2998" s="46"/>
      <c r="MXK2998" s="46"/>
      <c r="MXL2998" s="46"/>
      <c r="MXM2998" s="46"/>
      <c r="MXN2998" s="46"/>
      <c r="MXO2998" s="46"/>
      <c r="MXP2998" s="46"/>
      <c r="MXQ2998" s="46"/>
      <c r="MXR2998" s="46"/>
      <c r="MXS2998" s="46"/>
      <c r="MXT2998" s="46"/>
      <c r="MXU2998" s="46"/>
      <c r="MXV2998" s="46"/>
      <c r="MXW2998" s="46"/>
      <c r="MXX2998" s="46"/>
      <c r="MXY2998" s="46"/>
      <c r="MXZ2998" s="46"/>
      <c r="MYA2998" s="46"/>
      <c r="MYB2998" s="46"/>
      <c r="MYC2998" s="46"/>
      <c r="MYD2998" s="46"/>
      <c r="MYE2998" s="46"/>
      <c r="MYF2998" s="46"/>
      <c r="MYG2998" s="46"/>
      <c r="MYH2998" s="46"/>
      <c r="MYI2998" s="46"/>
      <c r="MYJ2998" s="46"/>
      <c r="MYK2998" s="46"/>
      <c r="MYL2998" s="46"/>
      <c r="MYM2998" s="46"/>
      <c r="MYN2998" s="46"/>
      <c r="MYO2998" s="46"/>
      <c r="MYP2998" s="46"/>
      <c r="MYQ2998" s="46"/>
      <c r="MYR2998" s="46"/>
      <c r="MYS2998" s="46"/>
      <c r="MYT2998" s="46"/>
      <c r="MYU2998" s="46"/>
      <c r="MYV2998" s="46"/>
      <c r="MYW2998" s="46"/>
      <c r="MYX2998" s="46"/>
      <c r="MYY2998" s="46"/>
      <c r="MYZ2998" s="46"/>
      <c r="MZA2998" s="46"/>
      <c r="MZB2998" s="46"/>
      <c r="MZC2998" s="46"/>
      <c r="MZD2998" s="46"/>
      <c r="MZE2998" s="46"/>
      <c r="MZF2998" s="46"/>
      <c r="MZG2998" s="46"/>
      <c r="MZH2998" s="46"/>
      <c r="MZI2998" s="46"/>
      <c r="MZJ2998" s="46"/>
      <c r="MZK2998" s="46"/>
      <c r="MZL2998" s="46"/>
      <c r="MZM2998" s="46"/>
      <c r="MZN2998" s="46"/>
      <c r="MZO2998" s="46"/>
      <c r="MZP2998" s="46"/>
      <c r="MZQ2998" s="46"/>
      <c r="MZR2998" s="46"/>
      <c r="MZS2998" s="46"/>
      <c r="MZT2998" s="46"/>
      <c r="MZU2998" s="46"/>
      <c r="MZV2998" s="46"/>
      <c r="MZW2998" s="46"/>
      <c r="MZX2998" s="46"/>
      <c r="MZY2998" s="46"/>
      <c r="MZZ2998" s="46"/>
      <c r="NAA2998" s="46"/>
      <c r="NAB2998" s="46"/>
      <c r="NAC2998" s="46"/>
      <c r="NAD2998" s="46"/>
      <c r="NAE2998" s="46"/>
      <c r="NAF2998" s="46"/>
      <c r="NAG2998" s="46"/>
      <c r="NAH2998" s="46"/>
      <c r="NAI2998" s="46"/>
      <c r="NAJ2998" s="46"/>
      <c r="NAK2998" s="46"/>
      <c r="NAL2998" s="46"/>
      <c r="NAM2998" s="46"/>
      <c r="NAN2998" s="46"/>
      <c r="NAO2998" s="46"/>
      <c r="NAP2998" s="46"/>
      <c r="NAQ2998" s="46"/>
      <c r="NAR2998" s="46"/>
      <c r="NAS2998" s="46"/>
      <c r="NAT2998" s="46"/>
      <c r="NAU2998" s="46"/>
      <c r="NAV2998" s="46"/>
      <c r="NAW2998" s="46"/>
      <c r="NAX2998" s="46"/>
      <c r="NAY2998" s="46"/>
      <c r="NAZ2998" s="46"/>
      <c r="NBA2998" s="46"/>
      <c r="NBB2998" s="46"/>
      <c r="NBC2998" s="46"/>
      <c r="NBD2998" s="46"/>
      <c r="NBE2998" s="46"/>
      <c r="NBF2998" s="46"/>
      <c r="NBG2998" s="46"/>
      <c r="NBH2998" s="46"/>
      <c r="NBI2998" s="46"/>
      <c r="NBJ2998" s="46"/>
      <c r="NBK2998" s="46"/>
      <c r="NBL2998" s="46"/>
      <c r="NBM2998" s="46"/>
      <c r="NBN2998" s="46"/>
      <c r="NBO2998" s="46"/>
      <c r="NBP2998" s="46"/>
      <c r="NBQ2998" s="46"/>
      <c r="NBR2998" s="46"/>
      <c r="NBS2998" s="46"/>
      <c r="NBT2998" s="46"/>
      <c r="NBU2998" s="46"/>
      <c r="NBV2998" s="46"/>
      <c r="NBW2998" s="46"/>
      <c r="NBX2998" s="46"/>
      <c r="NBY2998" s="46"/>
      <c r="NBZ2998" s="46"/>
      <c r="NCA2998" s="46"/>
      <c r="NCB2998" s="46"/>
      <c r="NCC2998" s="46"/>
      <c r="NCD2998" s="46"/>
      <c r="NCE2998" s="46"/>
      <c r="NCF2998" s="46"/>
      <c r="NCG2998" s="46"/>
      <c r="NCH2998" s="46"/>
      <c r="NCI2998" s="46"/>
      <c r="NCJ2998" s="46"/>
      <c r="NCK2998" s="46"/>
      <c r="NCL2998" s="46"/>
      <c r="NCM2998" s="46"/>
      <c r="NCN2998" s="46"/>
      <c r="NCO2998" s="46"/>
      <c r="NCP2998" s="46"/>
      <c r="NCQ2998" s="46"/>
      <c r="NCR2998" s="46"/>
      <c r="NCS2998" s="46"/>
      <c r="NCT2998" s="46"/>
      <c r="NCU2998" s="46"/>
      <c r="NCV2998" s="46"/>
      <c r="NCW2998" s="46"/>
      <c r="NCX2998" s="46"/>
      <c r="NCY2998" s="46"/>
      <c r="NCZ2998" s="46"/>
      <c r="NDA2998" s="46"/>
      <c r="NDB2998" s="46"/>
      <c r="NDC2998" s="46"/>
      <c r="NDD2998" s="46"/>
      <c r="NDE2998" s="46"/>
      <c r="NDF2998" s="46"/>
      <c r="NDG2998" s="46"/>
      <c r="NDH2998" s="46"/>
      <c r="NDI2998" s="46"/>
      <c r="NDJ2998" s="46"/>
      <c r="NDK2998" s="46"/>
      <c r="NDL2998" s="46"/>
      <c r="NDM2998" s="46"/>
      <c r="NDN2998" s="46"/>
      <c r="NDO2998" s="46"/>
      <c r="NDP2998" s="46"/>
      <c r="NDQ2998" s="46"/>
      <c r="NDR2998" s="46"/>
      <c r="NDS2998" s="46"/>
      <c r="NDT2998" s="46"/>
      <c r="NDU2998" s="46"/>
      <c r="NDV2998" s="46"/>
      <c r="NDW2998" s="46"/>
      <c r="NDX2998" s="46"/>
      <c r="NDY2998" s="46"/>
      <c r="NDZ2998" s="46"/>
      <c r="NEA2998" s="46"/>
      <c r="NEB2998" s="46"/>
      <c r="NEC2998" s="46"/>
      <c r="NED2998" s="46"/>
      <c r="NEE2998" s="46"/>
      <c r="NEF2998" s="46"/>
      <c r="NEG2998" s="46"/>
      <c r="NEH2998" s="46"/>
      <c r="NEI2998" s="46"/>
      <c r="NEJ2998" s="46"/>
      <c r="NEK2998" s="46"/>
      <c r="NEL2998" s="46"/>
      <c r="NEM2998" s="46"/>
      <c r="NEN2998" s="46"/>
      <c r="NEO2998" s="46"/>
      <c r="NEP2998" s="46"/>
      <c r="NEQ2998" s="46"/>
      <c r="NER2998" s="46"/>
      <c r="NES2998" s="46"/>
      <c r="NET2998" s="46"/>
      <c r="NEU2998" s="46"/>
      <c r="NEV2998" s="46"/>
      <c r="NEW2998" s="46"/>
      <c r="NEX2998" s="46"/>
      <c r="NEY2998" s="46"/>
      <c r="NEZ2998" s="46"/>
      <c r="NFA2998" s="46"/>
      <c r="NFB2998" s="46"/>
      <c r="NFC2998" s="46"/>
      <c r="NFD2998" s="46"/>
      <c r="NFE2998" s="46"/>
      <c r="NFF2998" s="46"/>
      <c r="NFG2998" s="46"/>
      <c r="NFH2998" s="46"/>
      <c r="NFI2998" s="46"/>
      <c r="NFJ2998" s="46"/>
      <c r="NFK2998" s="46"/>
      <c r="NFL2998" s="46"/>
      <c r="NFM2998" s="46"/>
      <c r="NFN2998" s="46"/>
      <c r="NFO2998" s="46"/>
      <c r="NFP2998" s="46"/>
      <c r="NFQ2998" s="46"/>
      <c r="NFR2998" s="46"/>
      <c r="NFS2998" s="46"/>
      <c r="NFT2998" s="46"/>
      <c r="NFU2998" s="46"/>
      <c r="NFV2998" s="46"/>
      <c r="NFW2998" s="46"/>
      <c r="NFX2998" s="46"/>
      <c r="NFY2998" s="46"/>
      <c r="NFZ2998" s="46"/>
      <c r="NGA2998" s="46"/>
      <c r="NGB2998" s="46"/>
      <c r="NGC2998" s="46"/>
      <c r="NGD2998" s="46"/>
      <c r="NGE2998" s="46"/>
      <c r="NGF2998" s="46"/>
      <c r="NGG2998" s="46"/>
      <c r="NGH2998" s="46"/>
      <c r="NGI2998" s="46"/>
      <c r="NGJ2998" s="46"/>
      <c r="NGK2998" s="46"/>
      <c r="NGL2998" s="46"/>
      <c r="NGM2998" s="46"/>
      <c r="NGN2998" s="46"/>
      <c r="NGO2998" s="46"/>
      <c r="NGP2998" s="46"/>
      <c r="NGQ2998" s="46"/>
      <c r="NGR2998" s="46"/>
      <c r="NGS2998" s="46"/>
      <c r="NGT2998" s="46"/>
      <c r="NGU2998" s="46"/>
      <c r="NGV2998" s="46"/>
      <c r="NGW2998" s="46"/>
      <c r="NGX2998" s="46"/>
      <c r="NGY2998" s="46"/>
      <c r="NGZ2998" s="46"/>
      <c r="NHA2998" s="46"/>
      <c r="NHB2998" s="46"/>
      <c r="NHC2998" s="46"/>
      <c r="NHD2998" s="46"/>
      <c r="NHE2998" s="46"/>
      <c r="NHF2998" s="46"/>
      <c r="NHG2998" s="46"/>
      <c r="NHH2998" s="46"/>
      <c r="NHI2998" s="46"/>
      <c r="NHJ2998" s="46"/>
      <c r="NHK2998" s="46"/>
      <c r="NHL2998" s="46"/>
      <c r="NHM2998" s="46"/>
      <c r="NHN2998" s="46"/>
      <c r="NHO2998" s="46"/>
      <c r="NHP2998" s="46"/>
      <c r="NHQ2998" s="46"/>
      <c r="NHR2998" s="46"/>
      <c r="NHS2998" s="46"/>
      <c r="NHT2998" s="46"/>
      <c r="NHU2998" s="46"/>
      <c r="NHV2998" s="46"/>
      <c r="NHW2998" s="46"/>
      <c r="NHX2998" s="46"/>
      <c r="NHY2998" s="46"/>
      <c r="NHZ2998" s="46"/>
      <c r="NIA2998" s="46"/>
      <c r="NIB2998" s="46"/>
      <c r="NIC2998" s="46"/>
      <c r="NID2998" s="46"/>
      <c r="NIE2998" s="46"/>
      <c r="NIF2998" s="46"/>
      <c r="NIG2998" s="46"/>
      <c r="NIH2998" s="46"/>
      <c r="NII2998" s="46"/>
      <c r="NIJ2998" s="46"/>
      <c r="NIK2998" s="46"/>
      <c r="NIL2998" s="46"/>
      <c r="NIM2998" s="46"/>
      <c r="NIN2998" s="46"/>
      <c r="NIO2998" s="46"/>
      <c r="NIP2998" s="46"/>
      <c r="NIQ2998" s="46"/>
      <c r="NIR2998" s="46"/>
      <c r="NIS2998" s="46"/>
      <c r="NIT2998" s="46"/>
      <c r="NIU2998" s="46"/>
      <c r="NIV2998" s="46"/>
      <c r="NIW2998" s="46"/>
      <c r="NIX2998" s="46"/>
      <c r="NIY2998" s="46"/>
      <c r="NIZ2998" s="46"/>
      <c r="NJA2998" s="46"/>
      <c r="NJB2998" s="46"/>
      <c r="NJC2998" s="46"/>
      <c r="NJD2998" s="46"/>
      <c r="NJE2998" s="46"/>
      <c r="NJF2998" s="46"/>
      <c r="NJG2998" s="46"/>
      <c r="NJH2998" s="46"/>
      <c r="NJI2998" s="46"/>
      <c r="NJJ2998" s="46"/>
      <c r="NJK2998" s="46"/>
      <c r="NJL2998" s="46"/>
      <c r="NJM2998" s="46"/>
      <c r="NJN2998" s="46"/>
      <c r="NJO2998" s="46"/>
      <c r="NJP2998" s="46"/>
      <c r="NJQ2998" s="46"/>
      <c r="NJR2998" s="46"/>
      <c r="NJS2998" s="46"/>
      <c r="NJT2998" s="46"/>
      <c r="NJU2998" s="46"/>
      <c r="NJV2998" s="46"/>
      <c r="NJW2998" s="46"/>
      <c r="NJX2998" s="46"/>
      <c r="NJY2998" s="46"/>
      <c r="NJZ2998" s="46"/>
      <c r="NKA2998" s="46"/>
      <c r="NKB2998" s="46"/>
      <c r="NKC2998" s="46"/>
      <c r="NKD2998" s="46"/>
      <c r="NKE2998" s="46"/>
      <c r="NKF2998" s="46"/>
      <c r="NKG2998" s="46"/>
      <c r="NKH2998" s="46"/>
      <c r="NKI2998" s="46"/>
      <c r="NKJ2998" s="46"/>
      <c r="NKK2998" s="46"/>
      <c r="NKL2998" s="46"/>
      <c r="NKM2998" s="46"/>
      <c r="NKN2998" s="46"/>
      <c r="NKO2998" s="46"/>
      <c r="NKP2998" s="46"/>
      <c r="NKQ2998" s="46"/>
      <c r="NKR2998" s="46"/>
      <c r="NKS2998" s="46"/>
      <c r="NKT2998" s="46"/>
      <c r="NKU2998" s="46"/>
      <c r="NKV2998" s="46"/>
      <c r="NKW2998" s="46"/>
      <c r="NKX2998" s="46"/>
      <c r="NKY2998" s="46"/>
      <c r="NKZ2998" s="46"/>
      <c r="NLA2998" s="46"/>
      <c r="NLB2998" s="46"/>
      <c r="NLC2998" s="46"/>
      <c r="NLD2998" s="46"/>
      <c r="NLE2998" s="46"/>
      <c r="NLF2998" s="46"/>
      <c r="NLG2998" s="46"/>
      <c r="NLH2998" s="46"/>
      <c r="NLI2998" s="46"/>
      <c r="NLJ2998" s="46"/>
      <c r="NLK2998" s="46"/>
      <c r="NLL2998" s="46"/>
      <c r="NLM2998" s="46"/>
      <c r="NLN2998" s="46"/>
      <c r="NLO2998" s="46"/>
      <c r="NLP2998" s="46"/>
      <c r="NLQ2998" s="46"/>
      <c r="NLR2998" s="46"/>
      <c r="NLS2998" s="46"/>
      <c r="NLT2998" s="46"/>
      <c r="NLU2998" s="46"/>
      <c r="NLV2998" s="46"/>
      <c r="NLW2998" s="46"/>
      <c r="NLX2998" s="46"/>
      <c r="NLY2998" s="46"/>
      <c r="NLZ2998" s="46"/>
      <c r="NMA2998" s="46"/>
      <c r="NMB2998" s="46"/>
      <c r="NMC2998" s="46"/>
      <c r="NMD2998" s="46"/>
      <c r="NME2998" s="46"/>
      <c r="NMF2998" s="46"/>
      <c r="NMG2998" s="46"/>
      <c r="NMH2998" s="46"/>
      <c r="NMI2998" s="46"/>
      <c r="NMJ2998" s="46"/>
      <c r="NMK2998" s="46"/>
      <c r="NML2998" s="46"/>
      <c r="NMM2998" s="46"/>
      <c r="NMN2998" s="46"/>
      <c r="NMO2998" s="46"/>
      <c r="NMP2998" s="46"/>
      <c r="NMQ2998" s="46"/>
      <c r="NMR2998" s="46"/>
      <c r="NMS2998" s="46"/>
      <c r="NMT2998" s="46"/>
      <c r="NMU2998" s="46"/>
      <c r="NMV2998" s="46"/>
      <c r="NMW2998" s="46"/>
      <c r="NMX2998" s="46"/>
      <c r="NMY2998" s="46"/>
      <c r="NMZ2998" s="46"/>
      <c r="NNA2998" s="46"/>
      <c r="NNB2998" s="46"/>
      <c r="NNC2998" s="46"/>
      <c r="NND2998" s="46"/>
      <c r="NNE2998" s="46"/>
      <c r="NNF2998" s="46"/>
      <c r="NNG2998" s="46"/>
      <c r="NNH2998" s="46"/>
      <c r="NNI2998" s="46"/>
      <c r="NNJ2998" s="46"/>
      <c r="NNK2998" s="46"/>
      <c r="NNL2998" s="46"/>
      <c r="NNM2998" s="46"/>
      <c r="NNN2998" s="46"/>
      <c r="NNO2998" s="46"/>
      <c r="NNP2998" s="46"/>
      <c r="NNQ2998" s="46"/>
      <c r="NNR2998" s="46"/>
      <c r="NNS2998" s="46"/>
      <c r="NNT2998" s="46"/>
      <c r="NNU2998" s="46"/>
      <c r="NNV2998" s="46"/>
      <c r="NNW2998" s="46"/>
      <c r="NNX2998" s="46"/>
      <c r="NNY2998" s="46"/>
      <c r="NNZ2998" s="46"/>
      <c r="NOA2998" s="46"/>
      <c r="NOB2998" s="46"/>
      <c r="NOC2998" s="46"/>
      <c r="NOD2998" s="46"/>
      <c r="NOE2998" s="46"/>
      <c r="NOF2998" s="46"/>
      <c r="NOG2998" s="46"/>
      <c r="NOH2998" s="46"/>
      <c r="NOI2998" s="46"/>
      <c r="NOJ2998" s="46"/>
      <c r="NOK2998" s="46"/>
      <c r="NOL2998" s="46"/>
      <c r="NOM2998" s="46"/>
      <c r="NON2998" s="46"/>
      <c r="NOO2998" s="46"/>
      <c r="NOP2998" s="46"/>
      <c r="NOQ2998" s="46"/>
      <c r="NOR2998" s="46"/>
      <c r="NOS2998" s="46"/>
      <c r="NOT2998" s="46"/>
      <c r="NOU2998" s="46"/>
      <c r="NOV2998" s="46"/>
      <c r="NOW2998" s="46"/>
      <c r="NOX2998" s="46"/>
      <c r="NOY2998" s="46"/>
      <c r="NOZ2998" s="46"/>
      <c r="NPA2998" s="46"/>
      <c r="NPB2998" s="46"/>
      <c r="NPC2998" s="46"/>
      <c r="NPD2998" s="46"/>
      <c r="NPE2998" s="46"/>
      <c r="NPF2998" s="46"/>
      <c r="NPG2998" s="46"/>
      <c r="NPH2998" s="46"/>
      <c r="NPI2998" s="46"/>
      <c r="NPJ2998" s="46"/>
      <c r="NPK2998" s="46"/>
      <c r="NPL2998" s="46"/>
      <c r="NPM2998" s="46"/>
      <c r="NPN2998" s="46"/>
      <c r="NPO2998" s="46"/>
      <c r="NPP2998" s="46"/>
      <c r="NPQ2998" s="46"/>
      <c r="NPR2998" s="46"/>
      <c r="NPS2998" s="46"/>
      <c r="NPT2998" s="46"/>
      <c r="NPU2998" s="46"/>
      <c r="NPV2998" s="46"/>
      <c r="NPW2998" s="46"/>
      <c r="NPX2998" s="46"/>
      <c r="NPY2998" s="46"/>
      <c r="NPZ2998" s="46"/>
      <c r="NQA2998" s="46"/>
      <c r="NQB2998" s="46"/>
      <c r="NQC2998" s="46"/>
      <c r="NQD2998" s="46"/>
      <c r="NQE2998" s="46"/>
      <c r="NQF2998" s="46"/>
      <c r="NQG2998" s="46"/>
      <c r="NQH2998" s="46"/>
      <c r="NQI2998" s="46"/>
      <c r="NQJ2998" s="46"/>
      <c r="NQK2998" s="46"/>
      <c r="NQL2998" s="46"/>
      <c r="NQM2998" s="46"/>
      <c r="NQN2998" s="46"/>
      <c r="NQO2998" s="46"/>
      <c r="NQP2998" s="46"/>
      <c r="NQQ2998" s="46"/>
      <c r="NQR2998" s="46"/>
      <c r="NQS2998" s="46"/>
      <c r="NQT2998" s="46"/>
      <c r="NQU2998" s="46"/>
      <c r="NQV2998" s="46"/>
      <c r="NQW2998" s="46"/>
      <c r="NQX2998" s="46"/>
      <c r="NQY2998" s="46"/>
      <c r="NQZ2998" s="46"/>
      <c r="NRA2998" s="46"/>
      <c r="NRB2998" s="46"/>
      <c r="NRC2998" s="46"/>
      <c r="NRD2998" s="46"/>
      <c r="NRE2998" s="46"/>
      <c r="NRF2998" s="46"/>
      <c r="NRG2998" s="46"/>
      <c r="NRH2998" s="46"/>
      <c r="NRI2998" s="46"/>
      <c r="NRJ2998" s="46"/>
      <c r="NRK2998" s="46"/>
      <c r="NRL2998" s="46"/>
      <c r="NRM2998" s="46"/>
      <c r="NRN2998" s="46"/>
      <c r="NRO2998" s="46"/>
      <c r="NRP2998" s="46"/>
      <c r="NRQ2998" s="46"/>
      <c r="NRR2998" s="46"/>
      <c r="NRS2998" s="46"/>
      <c r="NRT2998" s="46"/>
      <c r="NRU2998" s="46"/>
      <c r="NRV2998" s="46"/>
      <c r="NRW2998" s="46"/>
      <c r="NRX2998" s="46"/>
      <c r="NRY2998" s="46"/>
      <c r="NRZ2998" s="46"/>
      <c r="NSA2998" s="46"/>
      <c r="NSB2998" s="46"/>
      <c r="NSC2998" s="46"/>
      <c r="NSD2998" s="46"/>
      <c r="NSE2998" s="46"/>
      <c r="NSF2998" s="46"/>
      <c r="NSG2998" s="46"/>
      <c r="NSH2998" s="46"/>
      <c r="NSI2998" s="46"/>
      <c r="NSJ2998" s="46"/>
      <c r="NSK2998" s="46"/>
      <c r="NSL2998" s="46"/>
      <c r="NSM2998" s="46"/>
      <c r="NSN2998" s="46"/>
      <c r="NSO2998" s="46"/>
      <c r="NSP2998" s="46"/>
      <c r="NSQ2998" s="46"/>
      <c r="NSR2998" s="46"/>
      <c r="NSS2998" s="46"/>
      <c r="NST2998" s="46"/>
      <c r="NSU2998" s="46"/>
      <c r="NSV2998" s="46"/>
      <c r="NSW2998" s="46"/>
      <c r="NSX2998" s="46"/>
      <c r="NSY2998" s="46"/>
      <c r="NSZ2998" s="46"/>
      <c r="NTA2998" s="46"/>
      <c r="NTB2998" s="46"/>
      <c r="NTC2998" s="46"/>
      <c r="NTD2998" s="46"/>
      <c r="NTE2998" s="46"/>
      <c r="NTF2998" s="46"/>
      <c r="NTG2998" s="46"/>
      <c r="NTH2998" s="46"/>
      <c r="NTI2998" s="46"/>
      <c r="NTJ2998" s="46"/>
      <c r="NTK2998" s="46"/>
      <c r="NTL2998" s="46"/>
      <c r="NTM2998" s="46"/>
      <c r="NTN2998" s="46"/>
      <c r="NTO2998" s="46"/>
      <c r="NTP2998" s="46"/>
      <c r="NTQ2998" s="46"/>
      <c r="NTR2998" s="46"/>
      <c r="NTS2998" s="46"/>
      <c r="NTT2998" s="46"/>
      <c r="NTU2998" s="46"/>
      <c r="NTV2998" s="46"/>
      <c r="NTW2998" s="46"/>
      <c r="NTX2998" s="46"/>
      <c r="NTY2998" s="46"/>
      <c r="NTZ2998" s="46"/>
      <c r="NUA2998" s="46"/>
      <c r="NUB2998" s="46"/>
      <c r="NUC2998" s="46"/>
      <c r="NUD2998" s="46"/>
      <c r="NUE2998" s="46"/>
      <c r="NUF2998" s="46"/>
      <c r="NUG2998" s="46"/>
      <c r="NUH2998" s="46"/>
      <c r="NUI2998" s="46"/>
      <c r="NUJ2998" s="46"/>
      <c r="NUK2998" s="46"/>
      <c r="NUL2998" s="46"/>
      <c r="NUM2998" s="46"/>
      <c r="NUN2998" s="46"/>
      <c r="NUO2998" s="46"/>
      <c r="NUP2998" s="46"/>
      <c r="NUQ2998" s="46"/>
      <c r="NUR2998" s="46"/>
      <c r="NUS2998" s="46"/>
      <c r="NUT2998" s="46"/>
      <c r="NUU2998" s="46"/>
      <c r="NUV2998" s="46"/>
      <c r="NUW2998" s="46"/>
      <c r="NUX2998" s="46"/>
      <c r="NUY2998" s="46"/>
      <c r="NUZ2998" s="46"/>
      <c r="NVA2998" s="46"/>
      <c r="NVB2998" s="46"/>
      <c r="NVC2998" s="46"/>
      <c r="NVD2998" s="46"/>
      <c r="NVE2998" s="46"/>
      <c r="NVF2998" s="46"/>
      <c r="NVG2998" s="46"/>
      <c r="NVH2998" s="46"/>
      <c r="NVI2998" s="46"/>
      <c r="NVJ2998" s="46"/>
      <c r="NVK2998" s="46"/>
      <c r="NVL2998" s="46"/>
      <c r="NVM2998" s="46"/>
      <c r="NVN2998" s="46"/>
      <c r="NVO2998" s="46"/>
      <c r="NVP2998" s="46"/>
      <c r="NVQ2998" s="46"/>
      <c r="NVR2998" s="46"/>
      <c r="NVS2998" s="46"/>
      <c r="NVT2998" s="46"/>
      <c r="NVU2998" s="46"/>
      <c r="NVV2998" s="46"/>
      <c r="NVW2998" s="46"/>
      <c r="NVX2998" s="46"/>
      <c r="NVY2998" s="46"/>
      <c r="NVZ2998" s="46"/>
      <c r="NWA2998" s="46"/>
      <c r="NWB2998" s="46"/>
      <c r="NWC2998" s="46"/>
      <c r="NWD2998" s="46"/>
      <c r="NWE2998" s="46"/>
      <c r="NWF2998" s="46"/>
      <c r="NWG2998" s="46"/>
      <c r="NWH2998" s="46"/>
      <c r="NWI2998" s="46"/>
      <c r="NWJ2998" s="46"/>
      <c r="NWK2998" s="46"/>
      <c r="NWL2998" s="46"/>
      <c r="NWM2998" s="46"/>
      <c r="NWN2998" s="46"/>
      <c r="NWO2998" s="46"/>
      <c r="NWP2998" s="46"/>
      <c r="NWQ2998" s="46"/>
      <c r="NWR2998" s="46"/>
      <c r="NWS2998" s="46"/>
      <c r="NWT2998" s="46"/>
      <c r="NWU2998" s="46"/>
      <c r="NWV2998" s="46"/>
      <c r="NWW2998" s="46"/>
      <c r="NWX2998" s="46"/>
      <c r="NWY2998" s="46"/>
      <c r="NWZ2998" s="46"/>
      <c r="NXA2998" s="46"/>
      <c r="NXB2998" s="46"/>
      <c r="NXC2998" s="46"/>
      <c r="NXD2998" s="46"/>
      <c r="NXE2998" s="46"/>
      <c r="NXF2998" s="46"/>
      <c r="NXG2998" s="46"/>
      <c r="NXH2998" s="46"/>
      <c r="NXI2998" s="46"/>
      <c r="NXJ2998" s="46"/>
      <c r="NXK2998" s="46"/>
      <c r="NXL2998" s="46"/>
      <c r="NXM2998" s="46"/>
      <c r="NXN2998" s="46"/>
      <c r="NXO2998" s="46"/>
      <c r="NXP2998" s="46"/>
      <c r="NXQ2998" s="46"/>
      <c r="NXR2998" s="46"/>
      <c r="NXS2998" s="46"/>
      <c r="NXT2998" s="46"/>
      <c r="NXU2998" s="46"/>
      <c r="NXV2998" s="46"/>
      <c r="NXW2998" s="46"/>
      <c r="NXX2998" s="46"/>
      <c r="NXY2998" s="46"/>
      <c r="NXZ2998" s="46"/>
      <c r="NYA2998" s="46"/>
      <c r="NYB2998" s="46"/>
      <c r="NYC2998" s="46"/>
      <c r="NYD2998" s="46"/>
      <c r="NYE2998" s="46"/>
      <c r="NYF2998" s="46"/>
      <c r="NYG2998" s="46"/>
      <c r="NYH2998" s="46"/>
      <c r="NYI2998" s="46"/>
      <c r="NYJ2998" s="46"/>
      <c r="NYK2998" s="46"/>
      <c r="NYL2998" s="46"/>
      <c r="NYM2998" s="46"/>
      <c r="NYN2998" s="46"/>
      <c r="NYO2998" s="46"/>
      <c r="NYP2998" s="46"/>
      <c r="NYQ2998" s="46"/>
      <c r="NYR2998" s="46"/>
      <c r="NYS2998" s="46"/>
      <c r="NYT2998" s="46"/>
      <c r="NYU2998" s="46"/>
      <c r="NYV2998" s="46"/>
      <c r="NYW2998" s="46"/>
      <c r="NYX2998" s="46"/>
      <c r="NYY2998" s="46"/>
      <c r="NYZ2998" s="46"/>
      <c r="NZA2998" s="46"/>
      <c r="NZB2998" s="46"/>
      <c r="NZC2998" s="46"/>
      <c r="NZD2998" s="46"/>
      <c r="NZE2998" s="46"/>
      <c r="NZF2998" s="46"/>
      <c r="NZG2998" s="46"/>
      <c r="NZH2998" s="46"/>
      <c r="NZI2998" s="46"/>
      <c r="NZJ2998" s="46"/>
      <c r="NZK2998" s="46"/>
      <c r="NZL2998" s="46"/>
      <c r="NZM2998" s="46"/>
      <c r="NZN2998" s="46"/>
      <c r="NZO2998" s="46"/>
      <c r="NZP2998" s="46"/>
      <c r="NZQ2998" s="46"/>
      <c r="NZR2998" s="46"/>
      <c r="NZS2998" s="46"/>
      <c r="NZT2998" s="46"/>
      <c r="NZU2998" s="46"/>
      <c r="NZV2998" s="46"/>
      <c r="NZW2998" s="46"/>
      <c r="NZX2998" s="46"/>
      <c r="NZY2998" s="46"/>
      <c r="NZZ2998" s="46"/>
      <c r="OAA2998" s="46"/>
      <c r="OAB2998" s="46"/>
      <c r="OAC2998" s="46"/>
      <c r="OAD2998" s="46"/>
      <c r="OAE2998" s="46"/>
      <c r="OAF2998" s="46"/>
      <c r="OAG2998" s="46"/>
      <c r="OAH2998" s="46"/>
      <c r="OAI2998" s="46"/>
      <c r="OAJ2998" s="46"/>
      <c r="OAK2998" s="46"/>
      <c r="OAL2998" s="46"/>
      <c r="OAM2998" s="46"/>
      <c r="OAN2998" s="46"/>
      <c r="OAO2998" s="46"/>
      <c r="OAP2998" s="46"/>
      <c r="OAQ2998" s="46"/>
      <c r="OAR2998" s="46"/>
      <c r="OAS2998" s="46"/>
      <c r="OAT2998" s="46"/>
      <c r="OAU2998" s="46"/>
      <c r="OAV2998" s="46"/>
      <c r="OAW2998" s="46"/>
      <c r="OAX2998" s="46"/>
      <c r="OAY2998" s="46"/>
      <c r="OAZ2998" s="46"/>
      <c r="OBA2998" s="46"/>
      <c r="OBB2998" s="46"/>
      <c r="OBC2998" s="46"/>
      <c r="OBD2998" s="46"/>
      <c r="OBE2998" s="46"/>
      <c r="OBF2998" s="46"/>
      <c r="OBG2998" s="46"/>
      <c r="OBH2998" s="46"/>
      <c r="OBI2998" s="46"/>
      <c r="OBJ2998" s="46"/>
      <c r="OBK2998" s="46"/>
      <c r="OBL2998" s="46"/>
      <c r="OBM2998" s="46"/>
      <c r="OBN2998" s="46"/>
      <c r="OBO2998" s="46"/>
      <c r="OBP2998" s="46"/>
      <c r="OBQ2998" s="46"/>
      <c r="OBR2998" s="46"/>
      <c r="OBS2998" s="46"/>
      <c r="OBT2998" s="46"/>
      <c r="OBU2998" s="46"/>
      <c r="OBV2998" s="46"/>
      <c r="OBW2998" s="46"/>
      <c r="OBX2998" s="46"/>
      <c r="OBY2998" s="46"/>
      <c r="OBZ2998" s="46"/>
      <c r="OCA2998" s="46"/>
      <c r="OCB2998" s="46"/>
      <c r="OCC2998" s="46"/>
      <c r="OCD2998" s="46"/>
      <c r="OCE2998" s="46"/>
      <c r="OCF2998" s="46"/>
      <c r="OCG2998" s="46"/>
      <c r="OCH2998" s="46"/>
      <c r="OCI2998" s="46"/>
      <c r="OCJ2998" s="46"/>
      <c r="OCK2998" s="46"/>
      <c r="OCL2998" s="46"/>
      <c r="OCM2998" s="46"/>
      <c r="OCN2998" s="46"/>
      <c r="OCO2998" s="46"/>
      <c r="OCP2998" s="46"/>
      <c r="OCQ2998" s="46"/>
      <c r="OCR2998" s="46"/>
      <c r="OCS2998" s="46"/>
      <c r="OCT2998" s="46"/>
      <c r="OCU2998" s="46"/>
      <c r="OCV2998" s="46"/>
      <c r="OCW2998" s="46"/>
      <c r="OCX2998" s="46"/>
      <c r="OCY2998" s="46"/>
      <c r="OCZ2998" s="46"/>
      <c r="ODA2998" s="46"/>
      <c r="ODB2998" s="46"/>
      <c r="ODC2998" s="46"/>
      <c r="ODD2998" s="46"/>
      <c r="ODE2998" s="46"/>
      <c r="ODF2998" s="46"/>
      <c r="ODG2998" s="46"/>
      <c r="ODH2998" s="46"/>
      <c r="ODI2998" s="46"/>
      <c r="ODJ2998" s="46"/>
      <c r="ODK2998" s="46"/>
      <c r="ODL2998" s="46"/>
      <c r="ODM2998" s="46"/>
      <c r="ODN2998" s="46"/>
      <c r="ODO2998" s="46"/>
      <c r="ODP2998" s="46"/>
      <c r="ODQ2998" s="46"/>
      <c r="ODR2998" s="46"/>
      <c r="ODS2998" s="46"/>
      <c r="ODT2998" s="46"/>
      <c r="ODU2998" s="46"/>
      <c r="ODV2998" s="46"/>
      <c r="ODW2998" s="46"/>
      <c r="ODX2998" s="46"/>
      <c r="ODY2998" s="46"/>
      <c r="ODZ2998" s="46"/>
      <c r="OEA2998" s="46"/>
      <c r="OEB2998" s="46"/>
      <c r="OEC2998" s="46"/>
      <c r="OED2998" s="46"/>
      <c r="OEE2998" s="46"/>
      <c r="OEF2998" s="46"/>
      <c r="OEG2998" s="46"/>
      <c r="OEH2998" s="46"/>
      <c r="OEI2998" s="46"/>
      <c r="OEJ2998" s="46"/>
      <c r="OEK2998" s="46"/>
      <c r="OEL2998" s="46"/>
      <c r="OEM2998" s="46"/>
      <c r="OEN2998" s="46"/>
      <c r="OEO2998" s="46"/>
      <c r="OEP2998" s="46"/>
      <c r="OEQ2998" s="46"/>
      <c r="OER2998" s="46"/>
      <c r="OES2998" s="46"/>
      <c r="OET2998" s="46"/>
      <c r="OEU2998" s="46"/>
      <c r="OEV2998" s="46"/>
      <c r="OEW2998" s="46"/>
      <c r="OEX2998" s="46"/>
      <c r="OEY2998" s="46"/>
      <c r="OEZ2998" s="46"/>
      <c r="OFA2998" s="46"/>
      <c r="OFB2998" s="46"/>
      <c r="OFC2998" s="46"/>
      <c r="OFD2998" s="46"/>
      <c r="OFE2998" s="46"/>
      <c r="OFF2998" s="46"/>
      <c r="OFG2998" s="46"/>
      <c r="OFH2998" s="46"/>
      <c r="OFI2998" s="46"/>
      <c r="OFJ2998" s="46"/>
      <c r="OFK2998" s="46"/>
      <c r="OFL2998" s="46"/>
      <c r="OFM2998" s="46"/>
      <c r="OFN2998" s="46"/>
      <c r="OFO2998" s="46"/>
      <c r="OFP2998" s="46"/>
      <c r="OFQ2998" s="46"/>
      <c r="OFR2998" s="46"/>
      <c r="OFS2998" s="46"/>
      <c r="OFT2998" s="46"/>
      <c r="OFU2998" s="46"/>
      <c r="OFV2998" s="46"/>
      <c r="OFW2998" s="46"/>
      <c r="OFX2998" s="46"/>
      <c r="OFY2998" s="46"/>
      <c r="OFZ2998" s="46"/>
      <c r="OGA2998" s="46"/>
      <c r="OGB2998" s="46"/>
      <c r="OGC2998" s="46"/>
      <c r="OGD2998" s="46"/>
      <c r="OGE2998" s="46"/>
      <c r="OGF2998" s="46"/>
      <c r="OGG2998" s="46"/>
      <c r="OGH2998" s="46"/>
      <c r="OGI2998" s="46"/>
      <c r="OGJ2998" s="46"/>
      <c r="OGK2998" s="46"/>
      <c r="OGL2998" s="46"/>
      <c r="OGM2998" s="46"/>
      <c r="OGN2998" s="46"/>
      <c r="OGO2998" s="46"/>
      <c r="OGP2998" s="46"/>
      <c r="OGQ2998" s="46"/>
      <c r="OGR2998" s="46"/>
      <c r="OGS2998" s="46"/>
      <c r="OGT2998" s="46"/>
      <c r="OGU2998" s="46"/>
      <c r="OGV2998" s="46"/>
      <c r="OGW2998" s="46"/>
      <c r="OGX2998" s="46"/>
      <c r="OGY2998" s="46"/>
      <c r="OGZ2998" s="46"/>
      <c r="OHA2998" s="46"/>
      <c r="OHB2998" s="46"/>
      <c r="OHC2998" s="46"/>
      <c r="OHD2998" s="46"/>
      <c r="OHE2998" s="46"/>
      <c r="OHF2998" s="46"/>
      <c r="OHG2998" s="46"/>
      <c r="OHH2998" s="46"/>
      <c r="OHI2998" s="46"/>
      <c r="OHJ2998" s="46"/>
      <c r="OHK2998" s="46"/>
      <c r="OHL2998" s="46"/>
      <c r="OHM2998" s="46"/>
      <c r="OHN2998" s="46"/>
      <c r="OHO2998" s="46"/>
      <c r="OHP2998" s="46"/>
      <c r="OHQ2998" s="46"/>
      <c r="OHR2998" s="46"/>
      <c r="OHS2998" s="46"/>
      <c r="OHT2998" s="46"/>
      <c r="OHU2998" s="46"/>
      <c r="OHV2998" s="46"/>
      <c r="OHW2998" s="46"/>
      <c r="OHX2998" s="46"/>
      <c r="OHY2998" s="46"/>
      <c r="OHZ2998" s="46"/>
      <c r="OIA2998" s="46"/>
      <c r="OIB2998" s="46"/>
      <c r="OIC2998" s="46"/>
      <c r="OID2998" s="46"/>
      <c r="OIE2998" s="46"/>
      <c r="OIF2998" s="46"/>
      <c r="OIG2998" s="46"/>
      <c r="OIH2998" s="46"/>
      <c r="OII2998" s="46"/>
      <c r="OIJ2998" s="46"/>
      <c r="OIK2998" s="46"/>
      <c r="OIL2998" s="46"/>
      <c r="OIM2998" s="46"/>
      <c r="OIN2998" s="46"/>
      <c r="OIO2998" s="46"/>
      <c r="OIP2998" s="46"/>
      <c r="OIQ2998" s="46"/>
      <c r="OIR2998" s="46"/>
      <c r="OIS2998" s="46"/>
      <c r="OIT2998" s="46"/>
      <c r="OIU2998" s="46"/>
      <c r="OIV2998" s="46"/>
      <c r="OIW2998" s="46"/>
      <c r="OIX2998" s="46"/>
      <c r="OIY2998" s="46"/>
      <c r="OIZ2998" s="46"/>
      <c r="OJA2998" s="46"/>
      <c r="OJB2998" s="46"/>
      <c r="OJC2998" s="46"/>
      <c r="OJD2998" s="46"/>
      <c r="OJE2998" s="46"/>
      <c r="OJF2998" s="46"/>
      <c r="OJG2998" s="46"/>
      <c r="OJH2998" s="46"/>
      <c r="OJI2998" s="46"/>
      <c r="OJJ2998" s="46"/>
      <c r="OJK2998" s="46"/>
      <c r="OJL2998" s="46"/>
      <c r="OJM2998" s="46"/>
      <c r="OJN2998" s="46"/>
      <c r="OJO2998" s="46"/>
      <c r="OJP2998" s="46"/>
      <c r="OJQ2998" s="46"/>
      <c r="OJR2998" s="46"/>
      <c r="OJS2998" s="46"/>
      <c r="OJT2998" s="46"/>
      <c r="OJU2998" s="46"/>
      <c r="OJV2998" s="46"/>
      <c r="OJW2998" s="46"/>
      <c r="OJX2998" s="46"/>
      <c r="OJY2998" s="46"/>
      <c r="OJZ2998" s="46"/>
      <c r="OKA2998" s="46"/>
      <c r="OKB2998" s="46"/>
      <c r="OKC2998" s="46"/>
      <c r="OKD2998" s="46"/>
      <c r="OKE2998" s="46"/>
      <c r="OKF2998" s="46"/>
      <c r="OKG2998" s="46"/>
      <c r="OKH2998" s="46"/>
      <c r="OKI2998" s="46"/>
      <c r="OKJ2998" s="46"/>
      <c r="OKK2998" s="46"/>
      <c r="OKL2998" s="46"/>
      <c r="OKM2998" s="46"/>
      <c r="OKN2998" s="46"/>
      <c r="OKO2998" s="46"/>
      <c r="OKP2998" s="46"/>
      <c r="OKQ2998" s="46"/>
      <c r="OKR2998" s="46"/>
      <c r="OKS2998" s="46"/>
      <c r="OKT2998" s="46"/>
      <c r="OKU2998" s="46"/>
      <c r="OKV2998" s="46"/>
      <c r="OKW2998" s="46"/>
      <c r="OKX2998" s="46"/>
      <c r="OKY2998" s="46"/>
      <c r="OKZ2998" s="46"/>
      <c r="OLA2998" s="46"/>
      <c r="OLB2998" s="46"/>
      <c r="OLC2998" s="46"/>
      <c r="OLD2998" s="46"/>
      <c r="OLE2998" s="46"/>
      <c r="OLF2998" s="46"/>
      <c r="OLG2998" s="46"/>
      <c r="OLH2998" s="46"/>
      <c r="OLI2998" s="46"/>
      <c r="OLJ2998" s="46"/>
      <c r="OLK2998" s="46"/>
      <c r="OLL2998" s="46"/>
      <c r="OLM2998" s="46"/>
      <c r="OLN2998" s="46"/>
      <c r="OLO2998" s="46"/>
      <c r="OLP2998" s="46"/>
      <c r="OLQ2998" s="46"/>
      <c r="OLR2998" s="46"/>
      <c r="OLS2998" s="46"/>
      <c r="OLT2998" s="46"/>
      <c r="OLU2998" s="46"/>
      <c r="OLV2998" s="46"/>
      <c r="OLW2998" s="46"/>
      <c r="OLX2998" s="46"/>
      <c r="OLY2998" s="46"/>
      <c r="OLZ2998" s="46"/>
      <c r="OMA2998" s="46"/>
      <c r="OMB2998" s="46"/>
      <c r="OMC2998" s="46"/>
      <c r="OMD2998" s="46"/>
      <c r="OME2998" s="46"/>
      <c r="OMF2998" s="46"/>
      <c r="OMG2998" s="46"/>
      <c r="OMH2998" s="46"/>
      <c r="OMI2998" s="46"/>
      <c r="OMJ2998" s="46"/>
      <c r="OMK2998" s="46"/>
      <c r="OML2998" s="46"/>
      <c r="OMM2998" s="46"/>
      <c r="OMN2998" s="46"/>
      <c r="OMO2998" s="46"/>
      <c r="OMP2998" s="46"/>
      <c r="OMQ2998" s="46"/>
      <c r="OMR2998" s="46"/>
      <c r="OMS2998" s="46"/>
      <c r="OMT2998" s="46"/>
      <c r="OMU2998" s="46"/>
      <c r="OMV2998" s="46"/>
      <c r="OMW2998" s="46"/>
      <c r="OMX2998" s="46"/>
      <c r="OMY2998" s="46"/>
      <c r="OMZ2998" s="46"/>
      <c r="ONA2998" s="46"/>
      <c r="ONB2998" s="46"/>
      <c r="ONC2998" s="46"/>
      <c r="OND2998" s="46"/>
      <c r="ONE2998" s="46"/>
      <c r="ONF2998" s="46"/>
      <c r="ONG2998" s="46"/>
      <c r="ONH2998" s="46"/>
      <c r="ONI2998" s="46"/>
      <c r="ONJ2998" s="46"/>
      <c r="ONK2998" s="46"/>
      <c r="ONL2998" s="46"/>
      <c r="ONM2998" s="46"/>
      <c r="ONN2998" s="46"/>
      <c r="ONO2998" s="46"/>
      <c r="ONP2998" s="46"/>
      <c r="ONQ2998" s="46"/>
      <c r="ONR2998" s="46"/>
      <c r="ONS2998" s="46"/>
      <c r="ONT2998" s="46"/>
      <c r="ONU2998" s="46"/>
      <c r="ONV2998" s="46"/>
      <c r="ONW2998" s="46"/>
      <c r="ONX2998" s="46"/>
      <c r="ONY2998" s="46"/>
      <c r="ONZ2998" s="46"/>
      <c r="OOA2998" s="46"/>
      <c r="OOB2998" s="46"/>
      <c r="OOC2998" s="46"/>
      <c r="OOD2998" s="46"/>
      <c r="OOE2998" s="46"/>
      <c r="OOF2998" s="46"/>
      <c r="OOG2998" s="46"/>
      <c r="OOH2998" s="46"/>
      <c r="OOI2998" s="46"/>
      <c r="OOJ2998" s="46"/>
      <c r="OOK2998" s="46"/>
      <c r="OOL2998" s="46"/>
      <c r="OOM2998" s="46"/>
      <c r="OON2998" s="46"/>
      <c r="OOO2998" s="46"/>
      <c r="OOP2998" s="46"/>
      <c r="OOQ2998" s="46"/>
      <c r="OOR2998" s="46"/>
      <c r="OOS2998" s="46"/>
      <c r="OOT2998" s="46"/>
      <c r="OOU2998" s="46"/>
      <c r="OOV2998" s="46"/>
      <c r="OOW2998" s="46"/>
      <c r="OOX2998" s="46"/>
      <c r="OOY2998" s="46"/>
      <c r="OOZ2998" s="46"/>
      <c r="OPA2998" s="46"/>
      <c r="OPB2998" s="46"/>
      <c r="OPC2998" s="46"/>
      <c r="OPD2998" s="46"/>
      <c r="OPE2998" s="46"/>
      <c r="OPF2998" s="46"/>
      <c r="OPG2998" s="46"/>
      <c r="OPH2998" s="46"/>
      <c r="OPI2998" s="46"/>
      <c r="OPJ2998" s="46"/>
      <c r="OPK2998" s="46"/>
      <c r="OPL2998" s="46"/>
      <c r="OPM2998" s="46"/>
      <c r="OPN2998" s="46"/>
      <c r="OPO2998" s="46"/>
      <c r="OPP2998" s="46"/>
      <c r="OPQ2998" s="46"/>
      <c r="OPR2998" s="46"/>
      <c r="OPS2998" s="46"/>
      <c r="OPT2998" s="46"/>
      <c r="OPU2998" s="46"/>
      <c r="OPV2998" s="46"/>
      <c r="OPW2998" s="46"/>
      <c r="OPX2998" s="46"/>
      <c r="OPY2998" s="46"/>
      <c r="OPZ2998" s="46"/>
      <c r="OQA2998" s="46"/>
      <c r="OQB2998" s="46"/>
      <c r="OQC2998" s="46"/>
      <c r="OQD2998" s="46"/>
      <c r="OQE2998" s="46"/>
      <c r="OQF2998" s="46"/>
      <c r="OQG2998" s="46"/>
      <c r="OQH2998" s="46"/>
      <c r="OQI2998" s="46"/>
      <c r="OQJ2998" s="46"/>
      <c r="OQK2998" s="46"/>
      <c r="OQL2998" s="46"/>
      <c r="OQM2998" s="46"/>
      <c r="OQN2998" s="46"/>
      <c r="OQO2998" s="46"/>
      <c r="OQP2998" s="46"/>
      <c r="OQQ2998" s="46"/>
      <c r="OQR2998" s="46"/>
      <c r="OQS2998" s="46"/>
      <c r="OQT2998" s="46"/>
      <c r="OQU2998" s="46"/>
      <c r="OQV2998" s="46"/>
      <c r="OQW2998" s="46"/>
      <c r="OQX2998" s="46"/>
      <c r="OQY2998" s="46"/>
      <c r="OQZ2998" s="46"/>
      <c r="ORA2998" s="46"/>
      <c r="ORB2998" s="46"/>
      <c r="ORC2998" s="46"/>
      <c r="ORD2998" s="46"/>
      <c r="ORE2998" s="46"/>
      <c r="ORF2998" s="46"/>
      <c r="ORG2998" s="46"/>
      <c r="ORH2998" s="46"/>
      <c r="ORI2998" s="46"/>
      <c r="ORJ2998" s="46"/>
      <c r="ORK2998" s="46"/>
      <c r="ORL2998" s="46"/>
      <c r="ORM2998" s="46"/>
      <c r="ORN2998" s="46"/>
      <c r="ORO2998" s="46"/>
      <c r="ORP2998" s="46"/>
      <c r="ORQ2998" s="46"/>
      <c r="ORR2998" s="46"/>
      <c r="ORS2998" s="46"/>
      <c r="ORT2998" s="46"/>
      <c r="ORU2998" s="46"/>
      <c r="ORV2998" s="46"/>
      <c r="ORW2998" s="46"/>
      <c r="ORX2998" s="46"/>
      <c r="ORY2998" s="46"/>
      <c r="ORZ2998" s="46"/>
      <c r="OSA2998" s="46"/>
      <c r="OSB2998" s="46"/>
      <c r="OSC2998" s="46"/>
      <c r="OSD2998" s="46"/>
      <c r="OSE2998" s="46"/>
      <c r="OSF2998" s="46"/>
      <c r="OSG2998" s="46"/>
      <c r="OSH2998" s="46"/>
      <c r="OSI2998" s="46"/>
      <c r="OSJ2998" s="46"/>
      <c r="OSK2998" s="46"/>
      <c r="OSL2998" s="46"/>
      <c r="OSM2998" s="46"/>
      <c r="OSN2998" s="46"/>
      <c r="OSO2998" s="46"/>
      <c r="OSP2998" s="46"/>
      <c r="OSQ2998" s="46"/>
      <c r="OSR2998" s="46"/>
      <c r="OSS2998" s="46"/>
      <c r="OST2998" s="46"/>
      <c r="OSU2998" s="46"/>
      <c r="OSV2998" s="46"/>
      <c r="OSW2998" s="46"/>
      <c r="OSX2998" s="46"/>
      <c r="OSY2998" s="46"/>
      <c r="OSZ2998" s="46"/>
      <c r="OTA2998" s="46"/>
      <c r="OTB2998" s="46"/>
      <c r="OTC2998" s="46"/>
      <c r="OTD2998" s="46"/>
      <c r="OTE2998" s="46"/>
      <c r="OTF2998" s="46"/>
      <c r="OTG2998" s="46"/>
      <c r="OTH2998" s="46"/>
      <c r="OTI2998" s="46"/>
      <c r="OTJ2998" s="46"/>
      <c r="OTK2998" s="46"/>
      <c r="OTL2998" s="46"/>
      <c r="OTM2998" s="46"/>
      <c r="OTN2998" s="46"/>
      <c r="OTO2998" s="46"/>
      <c r="OTP2998" s="46"/>
      <c r="OTQ2998" s="46"/>
      <c r="OTR2998" s="46"/>
      <c r="OTS2998" s="46"/>
      <c r="OTT2998" s="46"/>
      <c r="OTU2998" s="46"/>
      <c r="OTV2998" s="46"/>
      <c r="OTW2998" s="46"/>
      <c r="OTX2998" s="46"/>
      <c r="OTY2998" s="46"/>
      <c r="OTZ2998" s="46"/>
      <c r="OUA2998" s="46"/>
      <c r="OUB2998" s="46"/>
      <c r="OUC2998" s="46"/>
      <c r="OUD2998" s="46"/>
      <c r="OUE2998" s="46"/>
      <c r="OUF2998" s="46"/>
      <c r="OUG2998" s="46"/>
      <c r="OUH2998" s="46"/>
      <c r="OUI2998" s="46"/>
      <c r="OUJ2998" s="46"/>
      <c r="OUK2998" s="46"/>
      <c r="OUL2998" s="46"/>
      <c r="OUM2998" s="46"/>
      <c r="OUN2998" s="46"/>
      <c r="OUO2998" s="46"/>
      <c r="OUP2998" s="46"/>
      <c r="OUQ2998" s="46"/>
      <c r="OUR2998" s="46"/>
      <c r="OUS2998" s="46"/>
      <c r="OUT2998" s="46"/>
      <c r="OUU2998" s="46"/>
      <c r="OUV2998" s="46"/>
      <c r="OUW2998" s="46"/>
      <c r="OUX2998" s="46"/>
      <c r="OUY2998" s="46"/>
      <c r="OUZ2998" s="46"/>
      <c r="OVA2998" s="46"/>
      <c r="OVB2998" s="46"/>
      <c r="OVC2998" s="46"/>
      <c r="OVD2998" s="46"/>
      <c r="OVE2998" s="46"/>
      <c r="OVF2998" s="46"/>
      <c r="OVG2998" s="46"/>
      <c r="OVH2998" s="46"/>
      <c r="OVI2998" s="46"/>
      <c r="OVJ2998" s="46"/>
      <c r="OVK2998" s="46"/>
      <c r="OVL2998" s="46"/>
      <c r="OVM2998" s="46"/>
      <c r="OVN2998" s="46"/>
      <c r="OVO2998" s="46"/>
      <c r="OVP2998" s="46"/>
      <c r="OVQ2998" s="46"/>
      <c r="OVR2998" s="46"/>
      <c r="OVS2998" s="46"/>
      <c r="OVT2998" s="46"/>
      <c r="OVU2998" s="46"/>
      <c r="OVV2998" s="46"/>
      <c r="OVW2998" s="46"/>
      <c r="OVX2998" s="46"/>
      <c r="OVY2998" s="46"/>
      <c r="OVZ2998" s="46"/>
      <c r="OWA2998" s="46"/>
      <c r="OWB2998" s="46"/>
      <c r="OWC2998" s="46"/>
      <c r="OWD2998" s="46"/>
      <c r="OWE2998" s="46"/>
      <c r="OWF2998" s="46"/>
      <c r="OWG2998" s="46"/>
      <c r="OWH2998" s="46"/>
      <c r="OWI2998" s="46"/>
      <c r="OWJ2998" s="46"/>
      <c r="OWK2998" s="46"/>
      <c r="OWL2998" s="46"/>
      <c r="OWM2998" s="46"/>
      <c r="OWN2998" s="46"/>
      <c r="OWO2998" s="46"/>
      <c r="OWP2998" s="46"/>
      <c r="OWQ2998" s="46"/>
      <c r="OWR2998" s="46"/>
      <c r="OWS2998" s="46"/>
      <c r="OWT2998" s="46"/>
      <c r="OWU2998" s="46"/>
      <c r="OWV2998" s="46"/>
      <c r="OWW2998" s="46"/>
      <c r="OWX2998" s="46"/>
      <c r="OWY2998" s="46"/>
      <c r="OWZ2998" s="46"/>
      <c r="OXA2998" s="46"/>
      <c r="OXB2998" s="46"/>
      <c r="OXC2998" s="46"/>
      <c r="OXD2998" s="46"/>
      <c r="OXE2998" s="46"/>
      <c r="OXF2998" s="46"/>
      <c r="OXG2998" s="46"/>
      <c r="OXH2998" s="46"/>
      <c r="OXI2998" s="46"/>
      <c r="OXJ2998" s="46"/>
      <c r="OXK2998" s="46"/>
      <c r="OXL2998" s="46"/>
      <c r="OXM2998" s="46"/>
      <c r="OXN2998" s="46"/>
      <c r="OXO2998" s="46"/>
      <c r="OXP2998" s="46"/>
      <c r="OXQ2998" s="46"/>
      <c r="OXR2998" s="46"/>
      <c r="OXS2998" s="46"/>
      <c r="OXT2998" s="46"/>
      <c r="OXU2998" s="46"/>
      <c r="OXV2998" s="46"/>
      <c r="OXW2998" s="46"/>
      <c r="OXX2998" s="46"/>
      <c r="OXY2998" s="46"/>
      <c r="OXZ2998" s="46"/>
      <c r="OYA2998" s="46"/>
      <c r="OYB2998" s="46"/>
      <c r="OYC2998" s="46"/>
      <c r="OYD2998" s="46"/>
      <c r="OYE2998" s="46"/>
      <c r="OYF2998" s="46"/>
      <c r="OYG2998" s="46"/>
      <c r="OYH2998" s="46"/>
      <c r="OYI2998" s="46"/>
      <c r="OYJ2998" s="46"/>
      <c r="OYK2998" s="46"/>
      <c r="OYL2998" s="46"/>
      <c r="OYM2998" s="46"/>
      <c r="OYN2998" s="46"/>
      <c r="OYO2998" s="46"/>
      <c r="OYP2998" s="46"/>
      <c r="OYQ2998" s="46"/>
      <c r="OYR2998" s="46"/>
      <c r="OYS2998" s="46"/>
      <c r="OYT2998" s="46"/>
      <c r="OYU2998" s="46"/>
      <c r="OYV2998" s="46"/>
      <c r="OYW2998" s="46"/>
      <c r="OYX2998" s="46"/>
      <c r="OYY2998" s="46"/>
      <c r="OYZ2998" s="46"/>
      <c r="OZA2998" s="46"/>
      <c r="OZB2998" s="46"/>
      <c r="OZC2998" s="46"/>
      <c r="OZD2998" s="46"/>
      <c r="OZE2998" s="46"/>
      <c r="OZF2998" s="46"/>
      <c r="OZG2998" s="46"/>
      <c r="OZH2998" s="46"/>
      <c r="OZI2998" s="46"/>
      <c r="OZJ2998" s="46"/>
      <c r="OZK2998" s="46"/>
      <c r="OZL2998" s="46"/>
      <c r="OZM2998" s="46"/>
      <c r="OZN2998" s="46"/>
      <c r="OZO2998" s="46"/>
      <c r="OZP2998" s="46"/>
      <c r="OZQ2998" s="46"/>
      <c r="OZR2998" s="46"/>
      <c r="OZS2998" s="46"/>
      <c r="OZT2998" s="46"/>
      <c r="OZU2998" s="46"/>
      <c r="OZV2998" s="46"/>
      <c r="OZW2998" s="46"/>
      <c r="OZX2998" s="46"/>
      <c r="OZY2998" s="46"/>
      <c r="OZZ2998" s="46"/>
      <c r="PAA2998" s="46"/>
      <c r="PAB2998" s="46"/>
      <c r="PAC2998" s="46"/>
      <c r="PAD2998" s="46"/>
      <c r="PAE2998" s="46"/>
      <c r="PAF2998" s="46"/>
      <c r="PAG2998" s="46"/>
      <c r="PAH2998" s="46"/>
      <c r="PAI2998" s="46"/>
      <c r="PAJ2998" s="46"/>
      <c r="PAK2998" s="46"/>
      <c r="PAL2998" s="46"/>
      <c r="PAM2998" s="46"/>
      <c r="PAN2998" s="46"/>
      <c r="PAO2998" s="46"/>
      <c r="PAP2998" s="46"/>
      <c r="PAQ2998" s="46"/>
      <c r="PAR2998" s="46"/>
      <c r="PAS2998" s="46"/>
      <c r="PAT2998" s="46"/>
      <c r="PAU2998" s="46"/>
      <c r="PAV2998" s="46"/>
      <c r="PAW2998" s="46"/>
      <c r="PAX2998" s="46"/>
      <c r="PAY2998" s="46"/>
      <c r="PAZ2998" s="46"/>
      <c r="PBA2998" s="46"/>
      <c r="PBB2998" s="46"/>
      <c r="PBC2998" s="46"/>
      <c r="PBD2998" s="46"/>
      <c r="PBE2998" s="46"/>
      <c r="PBF2998" s="46"/>
      <c r="PBG2998" s="46"/>
      <c r="PBH2998" s="46"/>
      <c r="PBI2998" s="46"/>
      <c r="PBJ2998" s="46"/>
      <c r="PBK2998" s="46"/>
      <c r="PBL2998" s="46"/>
      <c r="PBM2998" s="46"/>
      <c r="PBN2998" s="46"/>
      <c r="PBO2998" s="46"/>
      <c r="PBP2998" s="46"/>
      <c r="PBQ2998" s="46"/>
      <c r="PBR2998" s="46"/>
      <c r="PBS2998" s="46"/>
      <c r="PBT2998" s="46"/>
      <c r="PBU2998" s="46"/>
      <c r="PBV2998" s="46"/>
      <c r="PBW2998" s="46"/>
      <c r="PBX2998" s="46"/>
      <c r="PBY2998" s="46"/>
      <c r="PBZ2998" s="46"/>
      <c r="PCA2998" s="46"/>
      <c r="PCB2998" s="46"/>
      <c r="PCC2998" s="46"/>
      <c r="PCD2998" s="46"/>
      <c r="PCE2998" s="46"/>
      <c r="PCF2998" s="46"/>
      <c r="PCG2998" s="46"/>
      <c r="PCH2998" s="46"/>
      <c r="PCI2998" s="46"/>
      <c r="PCJ2998" s="46"/>
      <c r="PCK2998" s="46"/>
      <c r="PCL2998" s="46"/>
      <c r="PCM2998" s="46"/>
      <c r="PCN2998" s="46"/>
      <c r="PCO2998" s="46"/>
      <c r="PCP2998" s="46"/>
      <c r="PCQ2998" s="46"/>
      <c r="PCR2998" s="46"/>
      <c r="PCS2998" s="46"/>
      <c r="PCT2998" s="46"/>
      <c r="PCU2998" s="46"/>
      <c r="PCV2998" s="46"/>
      <c r="PCW2998" s="46"/>
      <c r="PCX2998" s="46"/>
      <c r="PCY2998" s="46"/>
      <c r="PCZ2998" s="46"/>
      <c r="PDA2998" s="46"/>
      <c r="PDB2998" s="46"/>
      <c r="PDC2998" s="46"/>
      <c r="PDD2998" s="46"/>
      <c r="PDE2998" s="46"/>
      <c r="PDF2998" s="46"/>
      <c r="PDG2998" s="46"/>
      <c r="PDH2998" s="46"/>
      <c r="PDI2998" s="46"/>
      <c r="PDJ2998" s="46"/>
      <c r="PDK2998" s="46"/>
      <c r="PDL2998" s="46"/>
      <c r="PDM2998" s="46"/>
      <c r="PDN2998" s="46"/>
      <c r="PDO2998" s="46"/>
      <c r="PDP2998" s="46"/>
      <c r="PDQ2998" s="46"/>
      <c r="PDR2998" s="46"/>
      <c r="PDS2998" s="46"/>
      <c r="PDT2998" s="46"/>
      <c r="PDU2998" s="46"/>
      <c r="PDV2998" s="46"/>
      <c r="PDW2998" s="46"/>
      <c r="PDX2998" s="46"/>
      <c r="PDY2998" s="46"/>
      <c r="PDZ2998" s="46"/>
      <c r="PEA2998" s="46"/>
      <c r="PEB2998" s="46"/>
      <c r="PEC2998" s="46"/>
      <c r="PED2998" s="46"/>
      <c r="PEE2998" s="46"/>
      <c r="PEF2998" s="46"/>
      <c r="PEG2998" s="46"/>
      <c r="PEH2998" s="46"/>
      <c r="PEI2998" s="46"/>
      <c r="PEJ2998" s="46"/>
      <c r="PEK2998" s="46"/>
      <c r="PEL2998" s="46"/>
      <c r="PEM2998" s="46"/>
      <c r="PEN2998" s="46"/>
      <c r="PEO2998" s="46"/>
      <c r="PEP2998" s="46"/>
      <c r="PEQ2998" s="46"/>
      <c r="PER2998" s="46"/>
      <c r="PES2998" s="46"/>
      <c r="PET2998" s="46"/>
      <c r="PEU2998" s="46"/>
      <c r="PEV2998" s="46"/>
      <c r="PEW2998" s="46"/>
      <c r="PEX2998" s="46"/>
      <c r="PEY2998" s="46"/>
      <c r="PEZ2998" s="46"/>
      <c r="PFA2998" s="46"/>
      <c r="PFB2998" s="46"/>
      <c r="PFC2998" s="46"/>
      <c r="PFD2998" s="46"/>
      <c r="PFE2998" s="46"/>
      <c r="PFF2998" s="46"/>
      <c r="PFG2998" s="46"/>
      <c r="PFH2998" s="46"/>
      <c r="PFI2998" s="46"/>
      <c r="PFJ2998" s="46"/>
      <c r="PFK2998" s="46"/>
      <c r="PFL2998" s="46"/>
      <c r="PFM2998" s="46"/>
      <c r="PFN2998" s="46"/>
      <c r="PFO2998" s="46"/>
      <c r="PFP2998" s="46"/>
      <c r="PFQ2998" s="46"/>
      <c r="PFR2998" s="46"/>
      <c r="PFS2998" s="46"/>
      <c r="PFT2998" s="46"/>
      <c r="PFU2998" s="46"/>
      <c r="PFV2998" s="46"/>
      <c r="PFW2998" s="46"/>
      <c r="PFX2998" s="46"/>
      <c r="PFY2998" s="46"/>
      <c r="PFZ2998" s="46"/>
      <c r="PGA2998" s="46"/>
      <c r="PGB2998" s="46"/>
      <c r="PGC2998" s="46"/>
      <c r="PGD2998" s="46"/>
      <c r="PGE2998" s="46"/>
      <c r="PGF2998" s="46"/>
      <c r="PGG2998" s="46"/>
      <c r="PGH2998" s="46"/>
      <c r="PGI2998" s="46"/>
      <c r="PGJ2998" s="46"/>
      <c r="PGK2998" s="46"/>
      <c r="PGL2998" s="46"/>
      <c r="PGM2998" s="46"/>
      <c r="PGN2998" s="46"/>
      <c r="PGO2998" s="46"/>
      <c r="PGP2998" s="46"/>
      <c r="PGQ2998" s="46"/>
      <c r="PGR2998" s="46"/>
      <c r="PGS2998" s="46"/>
      <c r="PGT2998" s="46"/>
      <c r="PGU2998" s="46"/>
      <c r="PGV2998" s="46"/>
      <c r="PGW2998" s="46"/>
      <c r="PGX2998" s="46"/>
      <c r="PGY2998" s="46"/>
      <c r="PGZ2998" s="46"/>
      <c r="PHA2998" s="46"/>
      <c r="PHB2998" s="46"/>
      <c r="PHC2998" s="46"/>
      <c r="PHD2998" s="46"/>
      <c r="PHE2998" s="46"/>
      <c r="PHF2998" s="46"/>
      <c r="PHG2998" s="46"/>
      <c r="PHH2998" s="46"/>
      <c r="PHI2998" s="46"/>
      <c r="PHJ2998" s="46"/>
      <c r="PHK2998" s="46"/>
      <c r="PHL2998" s="46"/>
      <c r="PHM2998" s="46"/>
      <c r="PHN2998" s="46"/>
      <c r="PHO2998" s="46"/>
      <c r="PHP2998" s="46"/>
      <c r="PHQ2998" s="46"/>
      <c r="PHR2998" s="46"/>
      <c r="PHS2998" s="46"/>
      <c r="PHT2998" s="46"/>
      <c r="PHU2998" s="46"/>
      <c r="PHV2998" s="46"/>
      <c r="PHW2998" s="46"/>
      <c r="PHX2998" s="46"/>
      <c r="PHY2998" s="46"/>
      <c r="PHZ2998" s="46"/>
      <c r="PIA2998" s="46"/>
      <c r="PIB2998" s="46"/>
      <c r="PIC2998" s="46"/>
      <c r="PID2998" s="46"/>
      <c r="PIE2998" s="46"/>
      <c r="PIF2998" s="46"/>
      <c r="PIG2998" s="46"/>
      <c r="PIH2998" s="46"/>
      <c r="PII2998" s="46"/>
      <c r="PIJ2998" s="46"/>
      <c r="PIK2998" s="46"/>
      <c r="PIL2998" s="46"/>
      <c r="PIM2998" s="46"/>
      <c r="PIN2998" s="46"/>
      <c r="PIO2998" s="46"/>
      <c r="PIP2998" s="46"/>
      <c r="PIQ2998" s="46"/>
      <c r="PIR2998" s="46"/>
      <c r="PIS2998" s="46"/>
      <c r="PIT2998" s="46"/>
      <c r="PIU2998" s="46"/>
      <c r="PIV2998" s="46"/>
      <c r="PIW2998" s="46"/>
      <c r="PIX2998" s="46"/>
      <c r="PIY2998" s="46"/>
      <c r="PIZ2998" s="46"/>
      <c r="PJA2998" s="46"/>
      <c r="PJB2998" s="46"/>
      <c r="PJC2998" s="46"/>
      <c r="PJD2998" s="46"/>
      <c r="PJE2998" s="46"/>
      <c r="PJF2998" s="46"/>
      <c r="PJG2998" s="46"/>
      <c r="PJH2998" s="46"/>
      <c r="PJI2998" s="46"/>
      <c r="PJJ2998" s="46"/>
      <c r="PJK2998" s="46"/>
      <c r="PJL2998" s="46"/>
      <c r="PJM2998" s="46"/>
      <c r="PJN2998" s="46"/>
      <c r="PJO2998" s="46"/>
      <c r="PJP2998" s="46"/>
      <c r="PJQ2998" s="46"/>
      <c r="PJR2998" s="46"/>
      <c r="PJS2998" s="46"/>
      <c r="PJT2998" s="46"/>
      <c r="PJU2998" s="46"/>
      <c r="PJV2998" s="46"/>
      <c r="PJW2998" s="46"/>
      <c r="PJX2998" s="46"/>
      <c r="PJY2998" s="46"/>
      <c r="PJZ2998" s="46"/>
      <c r="PKA2998" s="46"/>
      <c r="PKB2998" s="46"/>
      <c r="PKC2998" s="46"/>
      <c r="PKD2998" s="46"/>
      <c r="PKE2998" s="46"/>
      <c r="PKF2998" s="46"/>
      <c r="PKG2998" s="46"/>
      <c r="PKH2998" s="46"/>
      <c r="PKI2998" s="46"/>
      <c r="PKJ2998" s="46"/>
      <c r="PKK2998" s="46"/>
      <c r="PKL2998" s="46"/>
      <c r="PKM2998" s="46"/>
      <c r="PKN2998" s="46"/>
      <c r="PKO2998" s="46"/>
      <c r="PKP2998" s="46"/>
      <c r="PKQ2998" s="46"/>
      <c r="PKR2998" s="46"/>
      <c r="PKS2998" s="46"/>
      <c r="PKT2998" s="46"/>
      <c r="PKU2998" s="46"/>
      <c r="PKV2998" s="46"/>
      <c r="PKW2998" s="46"/>
      <c r="PKX2998" s="46"/>
      <c r="PKY2998" s="46"/>
      <c r="PKZ2998" s="46"/>
      <c r="PLA2998" s="46"/>
      <c r="PLB2998" s="46"/>
      <c r="PLC2998" s="46"/>
      <c r="PLD2998" s="46"/>
      <c r="PLE2998" s="46"/>
      <c r="PLF2998" s="46"/>
      <c r="PLG2998" s="46"/>
      <c r="PLH2998" s="46"/>
      <c r="PLI2998" s="46"/>
      <c r="PLJ2998" s="46"/>
      <c r="PLK2998" s="46"/>
      <c r="PLL2998" s="46"/>
      <c r="PLM2998" s="46"/>
      <c r="PLN2998" s="46"/>
      <c r="PLO2998" s="46"/>
      <c r="PLP2998" s="46"/>
      <c r="PLQ2998" s="46"/>
      <c r="PLR2998" s="46"/>
      <c r="PLS2998" s="46"/>
      <c r="PLT2998" s="46"/>
      <c r="PLU2998" s="46"/>
      <c r="PLV2998" s="46"/>
      <c r="PLW2998" s="46"/>
      <c r="PLX2998" s="46"/>
      <c r="PLY2998" s="46"/>
      <c r="PLZ2998" s="46"/>
      <c r="PMA2998" s="46"/>
      <c r="PMB2998" s="46"/>
      <c r="PMC2998" s="46"/>
      <c r="PMD2998" s="46"/>
      <c r="PME2998" s="46"/>
      <c r="PMF2998" s="46"/>
      <c r="PMG2998" s="46"/>
      <c r="PMH2998" s="46"/>
      <c r="PMI2998" s="46"/>
      <c r="PMJ2998" s="46"/>
      <c r="PMK2998" s="46"/>
      <c r="PML2998" s="46"/>
      <c r="PMM2998" s="46"/>
      <c r="PMN2998" s="46"/>
      <c r="PMO2998" s="46"/>
      <c r="PMP2998" s="46"/>
      <c r="PMQ2998" s="46"/>
      <c r="PMR2998" s="46"/>
      <c r="PMS2998" s="46"/>
      <c r="PMT2998" s="46"/>
      <c r="PMU2998" s="46"/>
      <c r="PMV2998" s="46"/>
      <c r="PMW2998" s="46"/>
      <c r="PMX2998" s="46"/>
      <c r="PMY2998" s="46"/>
      <c r="PMZ2998" s="46"/>
      <c r="PNA2998" s="46"/>
      <c r="PNB2998" s="46"/>
      <c r="PNC2998" s="46"/>
      <c r="PND2998" s="46"/>
      <c r="PNE2998" s="46"/>
      <c r="PNF2998" s="46"/>
      <c r="PNG2998" s="46"/>
      <c r="PNH2998" s="46"/>
      <c r="PNI2998" s="46"/>
      <c r="PNJ2998" s="46"/>
      <c r="PNK2998" s="46"/>
      <c r="PNL2998" s="46"/>
      <c r="PNM2998" s="46"/>
      <c r="PNN2998" s="46"/>
      <c r="PNO2998" s="46"/>
      <c r="PNP2998" s="46"/>
      <c r="PNQ2998" s="46"/>
      <c r="PNR2998" s="46"/>
      <c r="PNS2998" s="46"/>
      <c r="PNT2998" s="46"/>
      <c r="PNU2998" s="46"/>
      <c r="PNV2998" s="46"/>
      <c r="PNW2998" s="46"/>
      <c r="PNX2998" s="46"/>
      <c r="PNY2998" s="46"/>
      <c r="PNZ2998" s="46"/>
      <c r="POA2998" s="46"/>
      <c r="POB2998" s="46"/>
      <c r="POC2998" s="46"/>
      <c r="POD2998" s="46"/>
      <c r="POE2998" s="46"/>
      <c r="POF2998" s="46"/>
      <c r="POG2998" s="46"/>
      <c r="POH2998" s="46"/>
      <c r="POI2998" s="46"/>
      <c r="POJ2998" s="46"/>
      <c r="POK2998" s="46"/>
      <c r="POL2998" s="46"/>
      <c r="POM2998" s="46"/>
      <c r="PON2998" s="46"/>
      <c r="POO2998" s="46"/>
      <c r="POP2998" s="46"/>
      <c r="POQ2998" s="46"/>
      <c r="POR2998" s="46"/>
      <c r="POS2998" s="46"/>
      <c r="POT2998" s="46"/>
      <c r="POU2998" s="46"/>
      <c r="POV2998" s="46"/>
      <c r="POW2998" s="46"/>
      <c r="POX2998" s="46"/>
      <c r="POY2998" s="46"/>
      <c r="POZ2998" s="46"/>
      <c r="PPA2998" s="46"/>
      <c r="PPB2998" s="46"/>
      <c r="PPC2998" s="46"/>
      <c r="PPD2998" s="46"/>
      <c r="PPE2998" s="46"/>
      <c r="PPF2998" s="46"/>
      <c r="PPG2998" s="46"/>
      <c r="PPH2998" s="46"/>
      <c r="PPI2998" s="46"/>
      <c r="PPJ2998" s="46"/>
      <c r="PPK2998" s="46"/>
      <c r="PPL2998" s="46"/>
      <c r="PPM2998" s="46"/>
      <c r="PPN2998" s="46"/>
      <c r="PPO2998" s="46"/>
      <c r="PPP2998" s="46"/>
      <c r="PPQ2998" s="46"/>
      <c r="PPR2998" s="46"/>
      <c r="PPS2998" s="46"/>
      <c r="PPT2998" s="46"/>
      <c r="PPU2998" s="46"/>
      <c r="PPV2998" s="46"/>
      <c r="PPW2998" s="46"/>
      <c r="PPX2998" s="46"/>
      <c r="PPY2998" s="46"/>
      <c r="PPZ2998" s="46"/>
      <c r="PQA2998" s="46"/>
      <c r="PQB2998" s="46"/>
      <c r="PQC2998" s="46"/>
      <c r="PQD2998" s="46"/>
      <c r="PQE2998" s="46"/>
      <c r="PQF2998" s="46"/>
      <c r="PQG2998" s="46"/>
      <c r="PQH2998" s="46"/>
      <c r="PQI2998" s="46"/>
      <c r="PQJ2998" s="46"/>
      <c r="PQK2998" s="46"/>
      <c r="PQL2998" s="46"/>
      <c r="PQM2998" s="46"/>
      <c r="PQN2998" s="46"/>
      <c r="PQO2998" s="46"/>
      <c r="PQP2998" s="46"/>
      <c r="PQQ2998" s="46"/>
      <c r="PQR2998" s="46"/>
      <c r="PQS2998" s="46"/>
      <c r="PQT2998" s="46"/>
      <c r="PQU2998" s="46"/>
      <c r="PQV2998" s="46"/>
      <c r="PQW2998" s="46"/>
      <c r="PQX2998" s="46"/>
      <c r="PQY2998" s="46"/>
      <c r="PQZ2998" s="46"/>
      <c r="PRA2998" s="46"/>
      <c r="PRB2998" s="46"/>
      <c r="PRC2998" s="46"/>
      <c r="PRD2998" s="46"/>
      <c r="PRE2998" s="46"/>
      <c r="PRF2998" s="46"/>
      <c r="PRG2998" s="46"/>
      <c r="PRH2998" s="46"/>
      <c r="PRI2998" s="46"/>
      <c r="PRJ2998" s="46"/>
      <c r="PRK2998" s="46"/>
      <c r="PRL2998" s="46"/>
      <c r="PRM2998" s="46"/>
      <c r="PRN2998" s="46"/>
      <c r="PRO2998" s="46"/>
      <c r="PRP2998" s="46"/>
      <c r="PRQ2998" s="46"/>
      <c r="PRR2998" s="46"/>
      <c r="PRS2998" s="46"/>
      <c r="PRT2998" s="46"/>
      <c r="PRU2998" s="46"/>
      <c r="PRV2998" s="46"/>
      <c r="PRW2998" s="46"/>
      <c r="PRX2998" s="46"/>
      <c r="PRY2998" s="46"/>
      <c r="PRZ2998" s="46"/>
      <c r="PSA2998" s="46"/>
      <c r="PSB2998" s="46"/>
      <c r="PSC2998" s="46"/>
      <c r="PSD2998" s="46"/>
      <c r="PSE2998" s="46"/>
      <c r="PSF2998" s="46"/>
      <c r="PSG2998" s="46"/>
      <c r="PSH2998" s="46"/>
      <c r="PSI2998" s="46"/>
      <c r="PSJ2998" s="46"/>
      <c r="PSK2998" s="46"/>
      <c r="PSL2998" s="46"/>
      <c r="PSM2998" s="46"/>
      <c r="PSN2998" s="46"/>
      <c r="PSO2998" s="46"/>
      <c r="PSP2998" s="46"/>
      <c r="PSQ2998" s="46"/>
      <c r="PSR2998" s="46"/>
      <c r="PSS2998" s="46"/>
      <c r="PST2998" s="46"/>
      <c r="PSU2998" s="46"/>
      <c r="PSV2998" s="46"/>
      <c r="PSW2998" s="46"/>
      <c r="PSX2998" s="46"/>
      <c r="PSY2998" s="46"/>
      <c r="PSZ2998" s="46"/>
      <c r="PTA2998" s="46"/>
      <c r="PTB2998" s="46"/>
      <c r="PTC2998" s="46"/>
      <c r="PTD2998" s="46"/>
      <c r="PTE2998" s="46"/>
      <c r="PTF2998" s="46"/>
      <c r="PTG2998" s="46"/>
      <c r="PTH2998" s="46"/>
      <c r="PTI2998" s="46"/>
      <c r="PTJ2998" s="46"/>
      <c r="PTK2998" s="46"/>
      <c r="PTL2998" s="46"/>
      <c r="PTM2998" s="46"/>
      <c r="PTN2998" s="46"/>
      <c r="PTO2998" s="46"/>
      <c r="PTP2998" s="46"/>
      <c r="PTQ2998" s="46"/>
      <c r="PTR2998" s="46"/>
      <c r="PTS2998" s="46"/>
      <c r="PTT2998" s="46"/>
      <c r="PTU2998" s="46"/>
      <c r="PTV2998" s="46"/>
      <c r="PTW2998" s="46"/>
      <c r="PTX2998" s="46"/>
      <c r="PTY2998" s="46"/>
      <c r="PTZ2998" s="46"/>
      <c r="PUA2998" s="46"/>
      <c r="PUB2998" s="46"/>
      <c r="PUC2998" s="46"/>
      <c r="PUD2998" s="46"/>
      <c r="PUE2998" s="46"/>
      <c r="PUF2998" s="46"/>
      <c r="PUG2998" s="46"/>
      <c r="PUH2998" s="46"/>
      <c r="PUI2998" s="46"/>
      <c r="PUJ2998" s="46"/>
      <c r="PUK2998" s="46"/>
      <c r="PUL2998" s="46"/>
      <c r="PUM2998" s="46"/>
      <c r="PUN2998" s="46"/>
      <c r="PUO2998" s="46"/>
      <c r="PUP2998" s="46"/>
      <c r="PUQ2998" s="46"/>
      <c r="PUR2998" s="46"/>
      <c r="PUS2998" s="46"/>
      <c r="PUT2998" s="46"/>
      <c r="PUU2998" s="46"/>
      <c r="PUV2998" s="46"/>
      <c r="PUW2998" s="46"/>
      <c r="PUX2998" s="46"/>
      <c r="PUY2998" s="46"/>
      <c r="PUZ2998" s="46"/>
      <c r="PVA2998" s="46"/>
      <c r="PVB2998" s="46"/>
      <c r="PVC2998" s="46"/>
      <c r="PVD2998" s="46"/>
      <c r="PVE2998" s="46"/>
      <c r="PVF2998" s="46"/>
      <c r="PVG2998" s="46"/>
      <c r="PVH2998" s="46"/>
      <c r="PVI2998" s="46"/>
      <c r="PVJ2998" s="46"/>
      <c r="PVK2998" s="46"/>
      <c r="PVL2998" s="46"/>
      <c r="PVM2998" s="46"/>
      <c r="PVN2998" s="46"/>
      <c r="PVO2998" s="46"/>
      <c r="PVP2998" s="46"/>
      <c r="PVQ2998" s="46"/>
      <c r="PVR2998" s="46"/>
      <c r="PVS2998" s="46"/>
      <c r="PVT2998" s="46"/>
      <c r="PVU2998" s="46"/>
      <c r="PVV2998" s="46"/>
      <c r="PVW2998" s="46"/>
      <c r="PVX2998" s="46"/>
      <c r="PVY2998" s="46"/>
      <c r="PVZ2998" s="46"/>
      <c r="PWA2998" s="46"/>
      <c r="PWB2998" s="46"/>
      <c r="PWC2998" s="46"/>
      <c r="PWD2998" s="46"/>
      <c r="PWE2998" s="46"/>
      <c r="PWF2998" s="46"/>
      <c r="PWG2998" s="46"/>
      <c r="PWH2998" s="46"/>
      <c r="PWI2998" s="46"/>
      <c r="PWJ2998" s="46"/>
      <c r="PWK2998" s="46"/>
      <c r="PWL2998" s="46"/>
      <c r="PWM2998" s="46"/>
      <c r="PWN2998" s="46"/>
      <c r="PWO2998" s="46"/>
      <c r="PWP2998" s="46"/>
      <c r="PWQ2998" s="46"/>
      <c r="PWR2998" s="46"/>
      <c r="PWS2998" s="46"/>
      <c r="PWT2998" s="46"/>
      <c r="PWU2998" s="46"/>
      <c r="PWV2998" s="46"/>
      <c r="PWW2998" s="46"/>
      <c r="PWX2998" s="46"/>
      <c r="PWY2998" s="46"/>
      <c r="PWZ2998" s="46"/>
      <c r="PXA2998" s="46"/>
      <c r="PXB2998" s="46"/>
      <c r="PXC2998" s="46"/>
      <c r="PXD2998" s="46"/>
      <c r="PXE2998" s="46"/>
      <c r="PXF2998" s="46"/>
      <c r="PXG2998" s="46"/>
      <c r="PXH2998" s="46"/>
      <c r="PXI2998" s="46"/>
      <c r="PXJ2998" s="46"/>
      <c r="PXK2998" s="46"/>
      <c r="PXL2998" s="46"/>
      <c r="PXM2998" s="46"/>
      <c r="PXN2998" s="46"/>
      <c r="PXO2998" s="46"/>
      <c r="PXP2998" s="46"/>
      <c r="PXQ2998" s="46"/>
      <c r="PXR2998" s="46"/>
      <c r="PXS2998" s="46"/>
      <c r="PXT2998" s="46"/>
      <c r="PXU2998" s="46"/>
      <c r="PXV2998" s="46"/>
      <c r="PXW2998" s="46"/>
      <c r="PXX2998" s="46"/>
      <c r="PXY2998" s="46"/>
      <c r="PXZ2998" s="46"/>
      <c r="PYA2998" s="46"/>
      <c r="PYB2998" s="46"/>
      <c r="PYC2998" s="46"/>
      <c r="PYD2998" s="46"/>
      <c r="PYE2998" s="46"/>
      <c r="PYF2998" s="46"/>
      <c r="PYG2998" s="46"/>
      <c r="PYH2998" s="46"/>
      <c r="PYI2998" s="46"/>
      <c r="PYJ2998" s="46"/>
      <c r="PYK2998" s="46"/>
      <c r="PYL2998" s="46"/>
      <c r="PYM2998" s="46"/>
      <c r="PYN2998" s="46"/>
      <c r="PYO2998" s="46"/>
      <c r="PYP2998" s="46"/>
      <c r="PYQ2998" s="46"/>
      <c r="PYR2998" s="46"/>
      <c r="PYS2998" s="46"/>
      <c r="PYT2998" s="46"/>
      <c r="PYU2998" s="46"/>
      <c r="PYV2998" s="46"/>
      <c r="PYW2998" s="46"/>
      <c r="PYX2998" s="46"/>
      <c r="PYY2998" s="46"/>
      <c r="PYZ2998" s="46"/>
      <c r="PZA2998" s="46"/>
      <c r="PZB2998" s="46"/>
      <c r="PZC2998" s="46"/>
      <c r="PZD2998" s="46"/>
      <c r="PZE2998" s="46"/>
      <c r="PZF2998" s="46"/>
      <c r="PZG2998" s="46"/>
      <c r="PZH2998" s="46"/>
      <c r="PZI2998" s="46"/>
      <c r="PZJ2998" s="46"/>
      <c r="PZK2998" s="46"/>
      <c r="PZL2998" s="46"/>
      <c r="PZM2998" s="46"/>
      <c r="PZN2998" s="46"/>
      <c r="PZO2998" s="46"/>
      <c r="PZP2998" s="46"/>
      <c r="PZQ2998" s="46"/>
      <c r="PZR2998" s="46"/>
      <c r="PZS2998" s="46"/>
      <c r="PZT2998" s="46"/>
      <c r="PZU2998" s="46"/>
      <c r="PZV2998" s="46"/>
      <c r="PZW2998" s="46"/>
      <c r="PZX2998" s="46"/>
      <c r="PZY2998" s="46"/>
      <c r="PZZ2998" s="46"/>
      <c r="QAA2998" s="46"/>
      <c r="QAB2998" s="46"/>
      <c r="QAC2998" s="46"/>
      <c r="QAD2998" s="46"/>
      <c r="QAE2998" s="46"/>
      <c r="QAF2998" s="46"/>
      <c r="QAG2998" s="46"/>
      <c r="QAH2998" s="46"/>
      <c r="QAI2998" s="46"/>
      <c r="QAJ2998" s="46"/>
      <c r="QAK2998" s="46"/>
      <c r="QAL2998" s="46"/>
      <c r="QAM2998" s="46"/>
      <c r="QAN2998" s="46"/>
      <c r="QAO2998" s="46"/>
      <c r="QAP2998" s="46"/>
      <c r="QAQ2998" s="46"/>
      <c r="QAR2998" s="46"/>
      <c r="QAS2998" s="46"/>
      <c r="QAT2998" s="46"/>
      <c r="QAU2998" s="46"/>
      <c r="QAV2998" s="46"/>
      <c r="QAW2998" s="46"/>
      <c r="QAX2998" s="46"/>
      <c r="QAY2998" s="46"/>
      <c r="QAZ2998" s="46"/>
      <c r="QBA2998" s="46"/>
      <c r="QBB2998" s="46"/>
      <c r="QBC2998" s="46"/>
      <c r="QBD2998" s="46"/>
      <c r="QBE2998" s="46"/>
      <c r="QBF2998" s="46"/>
      <c r="QBG2998" s="46"/>
      <c r="QBH2998" s="46"/>
      <c r="QBI2998" s="46"/>
      <c r="QBJ2998" s="46"/>
      <c r="QBK2998" s="46"/>
      <c r="QBL2998" s="46"/>
      <c r="QBM2998" s="46"/>
      <c r="QBN2998" s="46"/>
      <c r="QBO2998" s="46"/>
      <c r="QBP2998" s="46"/>
      <c r="QBQ2998" s="46"/>
      <c r="QBR2998" s="46"/>
      <c r="QBS2998" s="46"/>
      <c r="QBT2998" s="46"/>
      <c r="QBU2998" s="46"/>
      <c r="QBV2998" s="46"/>
      <c r="QBW2998" s="46"/>
      <c r="QBX2998" s="46"/>
      <c r="QBY2998" s="46"/>
      <c r="QBZ2998" s="46"/>
      <c r="QCA2998" s="46"/>
      <c r="QCB2998" s="46"/>
      <c r="QCC2998" s="46"/>
      <c r="QCD2998" s="46"/>
      <c r="QCE2998" s="46"/>
      <c r="QCF2998" s="46"/>
      <c r="QCG2998" s="46"/>
      <c r="QCH2998" s="46"/>
      <c r="QCI2998" s="46"/>
      <c r="QCJ2998" s="46"/>
      <c r="QCK2998" s="46"/>
      <c r="QCL2998" s="46"/>
      <c r="QCM2998" s="46"/>
      <c r="QCN2998" s="46"/>
      <c r="QCO2998" s="46"/>
      <c r="QCP2998" s="46"/>
      <c r="QCQ2998" s="46"/>
      <c r="QCR2998" s="46"/>
      <c r="QCS2998" s="46"/>
      <c r="QCT2998" s="46"/>
      <c r="QCU2998" s="46"/>
      <c r="QCV2998" s="46"/>
      <c r="QCW2998" s="46"/>
      <c r="QCX2998" s="46"/>
      <c r="QCY2998" s="46"/>
      <c r="QCZ2998" s="46"/>
      <c r="QDA2998" s="46"/>
      <c r="QDB2998" s="46"/>
      <c r="QDC2998" s="46"/>
      <c r="QDD2998" s="46"/>
      <c r="QDE2998" s="46"/>
      <c r="QDF2998" s="46"/>
      <c r="QDG2998" s="46"/>
      <c r="QDH2998" s="46"/>
      <c r="QDI2998" s="46"/>
      <c r="QDJ2998" s="46"/>
      <c r="QDK2998" s="46"/>
      <c r="QDL2998" s="46"/>
      <c r="QDM2998" s="46"/>
      <c r="QDN2998" s="46"/>
      <c r="QDO2998" s="46"/>
      <c r="QDP2998" s="46"/>
      <c r="QDQ2998" s="46"/>
      <c r="QDR2998" s="46"/>
      <c r="QDS2998" s="46"/>
      <c r="QDT2998" s="46"/>
      <c r="QDU2998" s="46"/>
      <c r="QDV2998" s="46"/>
      <c r="QDW2998" s="46"/>
      <c r="QDX2998" s="46"/>
      <c r="QDY2998" s="46"/>
      <c r="QDZ2998" s="46"/>
      <c r="QEA2998" s="46"/>
      <c r="QEB2998" s="46"/>
      <c r="QEC2998" s="46"/>
      <c r="QED2998" s="46"/>
      <c r="QEE2998" s="46"/>
      <c r="QEF2998" s="46"/>
      <c r="QEG2998" s="46"/>
      <c r="QEH2998" s="46"/>
      <c r="QEI2998" s="46"/>
      <c r="QEJ2998" s="46"/>
      <c r="QEK2998" s="46"/>
      <c r="QEL2998" s="46"/>
      <c r="QEM2998" s="46"/>
      <c r="QEN2998" s="46"/>
      <c r="QEO2998" s="46"/>
      <c r="QEP2998" s="46"/>
      <c r="QEQ2998" s="46"/>
      <c r="QER2998" s="46"/>
      <c r="QES2998" s="46"/>
      <c r="QET2998" s="46"/>
      <c r="QEU2998" s="46"/>
      <c r="QEV2998" s="46"/>
      <c r="QEW2998" s="46"/>
      <c r="QEX2998" s="46"/>
      <c r="QEY2998" s="46"/>
      <c r="QEZ2998" s="46"/>
      <c r="QFA2998" s="46"/>
      <c r="QFB2998" s="46"/>
      <c r="QFC2998" s="46"/>
      <c r="QFD2998" s="46"/>
      <c r="QFE2998" s="46"/>
      <c r="QFF2998" s="46"/>
      <c r="QFG2998" s="46"/>
      <c r="QFH2998" s="46"/>
      <c r="QFI2998" s="46"/>
      <c r="QFJ2998" s="46"/>
      <c r="QFK2998" s="46"/>
      <c r="QFL2998" s="46"/>
      <c r="QFM2998" s="46"/>
      <c r="QFN2998" s="46"/>
      <c r="QFO2998" s="46"/>
      <c r="QFP2998" s="46"/>
      <c r="QFQ2998" s="46"/>
      <c r="QFR2998" s="46"/>
      <c r="QFS2998" s="46"/>
      <c r="QFT2998" s="46"/>
      <c r="QFU2998" s="46"/>
      <c r="QFV2998" s="46"/>
      <c r="QFW2998" s="46"/>
      <c r="QFX2998" s="46"/>
      <c r="QFY2998" s="46"/>
      <c r="QFZ2998" s="46"/>
      <c r="QGA2998" s="46"/>
      <c r="QGB2998" s="46"/>
      <c r="QGC2998" s="46"/>
      <c r="QGD2998" s="46"/>
      <c r="QGE2998" s="46"/>
      <c r="QGF2998" s="46"/>
      <c r="QGG2998" s="46"/>
      <c r="QGH2998" s="46"/>
      <c r="QGI2998" s="46"/>
      <c r="QGJ2998" s="46"/>
      <c r="QGK2998" s="46"/>
      <c r="QGL2998" s="46"/>
      <c r="QGM2998" s="46"/>
      <c r="QGN2998" s="46"/>
      <c r="QGO2998" s="46"/>
      <c r="QGP2998" s="46"/>
      <c r="QGQ2998" s="46"/>
      <c r="QGR2998" s="46"/>
      <c r="QGS2998" s="46"/>
      <c r="QGT2998" s="46"/>
      <c r="QGU2998" s="46"/>
      <c r="QGV2998" s="46"/>
      <c r="QGW2998" s="46"/>
      <c r="QGX2998" s="46"/>
      <c r="QGY2998" s="46"/>
      <c r="QGZ2998" s="46"/>
      <c r="QHA2998" s="46"/>
      <c r="QHB2998" s="46"/>
      <c r="QHC2998" s="46"/>
      <c r="QHD2998" s="46"/>
      <c r="QHE2998" s="46"/>
      <c r="QHF2998" s="46"/>
      <c r="QHG2998" s="46"/>
      <c r="QHH2998" s="46"/>
      <c r="QHI2998" s="46"/>
      <c r="QHJ2998" s="46"/>
      <c r="QHK2998" s="46"/>
      <c r="QHL2998" s="46"/>
      <c r="QHM2998" s="46"/>
      <c r="QHN2998" s="46"/>
      <c r="QHO2998" s="46"/>
      <c r="QHP2998" s="46"/>
      <c r="QHQ2998" s="46"/>
      <c r="QHR2998" s="46"/>
      <c r="QHS2998" s="46"/>
      <c r="QHT2998" s="46"/>
      <c r="QHU2998" s="46"/>
      <c r="QHV2998" s="46"/>
      <c r="QHW2998" s="46"/>
      <c r="QHX2998" s="46"/>
      <c r="QHY2998" s="46"/>
      <c r="QHZ2998" s="46"/>
      <c r="QIA2998" s="46"/>
      <c r="QIB2998" s="46"/>
      <c r="QIC2998" s="46"/>
      <c r="QID2998" s="46"/>
      <c r="QIE2998" s="46"/>
      <c r="QIF2998" s="46"/>
      <c r="QIG2998" s="46"/>
      <c r="QIH2998" s="46"/>
      <c r="QII2998" s="46"/>
      <c r="QIJ2998" s="46"/>
      <c r="QIK2998" s="46"/>
      <c r="QIL2998" s="46"/>
      <c r="QIM2998" s="46"/>
      <c r="QIN2998" s="46"/>
      <c r="QIO2998" s="46"/>
      <c r="QIP2998" s="46"/>
      <c r="QIQ2998" s="46"/>
      <c r="QIR2998" s="46"/>
      <c r="QIS2998" s="46"/>
      <c r="QIT2998" s="46"/>
      <c r="QIU2998" s="46"/>
      <c r="QIV2998" s="46"/>
      <c r="QIW2998" s="46"/>
      <c r="QIX2998" s="46"/>
      <c r="QIY2998" s="46"/>
      <c r="QIZ2998" s="46"/>
      <c r="QJA2998" s="46"/>
      <c r="QJB2998" s="46"/>
      <c r="QJC2998" s="46"/>
      <c r="QJD2998" s="46"/>
      <c r="QJE2998" s="46"/>
      <c r="QJF2998" s="46"/>
      <c r="QJG2998" s="46"/>
      <c r="QJH2998" s="46"/>
      <c r="QJI2998" s="46"/>
      <c r="QJJ2998" s="46"/>
      <c r="QJK2998" s="46"/>
      <c r="QJL2998" s="46"/>
      <c r="QJM2998" s="46"/>
      <c r="QJN2998" s="46"/>
      <c r="QJO2998" s="46"/>
      <c r="QJP2998" s="46"/>
      <c r="QJQ2998" s="46"/>
      <c r="QJR2998" s="46"/>
      <c r="QJS2998" s="46"/>
      <c r="QJT2998" s="46"/>
      <c r="QJU2998" s="46"/>
      <c r="QJV2998" s="46"/>
      <c r="QJW2998" s="46"/>
      <c r="QJX2998" s="46"/>
      <c r="QJY2998" s="46"/>
      <c r="QJZ2998" s="46"/>
      <c r="QKA2998" s="46"/>
      <c r="QKB2998" s="46"/>
      <c r="QKC2998" s="46"/>
      <c r="QKD2998" s="46"/>
      <c r="QKE2998" s="46"/>
      <c r="QKF2998" s="46"/>
      <c r="QKG2998" s="46"/>
      <c r="QKH2998" s="46"/>
      <c r="QKI2998" s="46"/>
      <c r="QKJ2998" s="46"/>
      <c r="QKK2998" s="46"/>
      <c r="QKL2998" s="46"/>
      <c r="QKM2998" s="46"/>
      <c r="QKN2998" s="46"/>
      <c r="QKO2998" s="46"/>
      <c r="QKP2998" s="46"/>
      <c r="QKQ2998" s="46"/>
      <c r="QKR2998" s="46"/>
      <c r="QKS2998" s="46"/>
      <c r="QKT2998" s="46"/>
      <c r="QKU2998" s="46"/>
      <c r="QKV2998" s="46"/>
      <c r="QKW2998" s="46"/>
      <c r="QKX2998" s="46"/>
      <c r="QKY2998" s="46"/>
      <c r="QKZ2998" s="46"/>
      <c r="QLA2998" s="46"/>
      <c r="QLB2998" s="46"/>
      <c r="QLC2998" s="46"/>
      <c r="QLD2998" s="46"/>
      <c r="QLE2998" s="46"/>
      <c r="QLF2998" s="46"/>
      <c r="QLG2998" s="46"/>
      <c r="QLH2998" s="46"/>
      <c r="QLI2998" s="46"/>
      <c r="QLJ2998" s="46"/>
      <c r="QLK2998" s="46"/>
      <c r="QLL2998" s="46"/>
      <c r="QLM2998" s="46"/>
      <c r="QLN2998" s="46"/>
      <c r="QLO2998" s="46"/>
      <c r="QLP2998" s="46"/>
      <c r="QLQ2998" s="46"/>
      <c r="QLR2998" s="46"/>
      <c r="QLS2998" s="46"/>
      <c r="QLT2998" s="46"/>
      <c r="QLU2998" s="46"/>
      <c r="QLV2998" s="46"/>
      <c r="QLW2998" s="46"/>
      <c r="QLX2998" s="46"/>
      <c r="QLY2998" s="46"/>
      <c r="QLZ2998" s="46"/>
      <c r="QMA2998" s="46"/>
      <c r="QMB2998" s="46"/>
      <c r="QMC2998" s="46"/>
      <c r="QMD2998" s="46"/>
      <c r="QME2998" s="46"/>
      <c r="QMF2998" s="46"/>
      <c r="QMG2998" s="46"/>
      <c r="QMH2998" s="46"/>
      <c r="QMI2998" s="46"/>
      <c r="QMJ2998" s="46"/>
      <c r="QMK2998" s="46"/>
      <c r="QML2998" s="46"/>
      <c r="QMM2998" s="46"/>
      <c r="QMN2998" s="46"/>
      <c r="QMO2998" s="46"/>
      <c r="QMP2998" s="46"/>
      <c r="QMQ2998" s="46"/>
      <c r="QMR2998" s="46"/>
      <c r="QMS2998" s="46"/>
      <c r="QMT2998" s="46"/>
      <c r="QMU2998" s="46"/>
      <c r="QMV2998" s="46"/>
      <c r="QMW2998" s="46"/>
      <c r="QMX2998" s="46"/>
      <c r="QMY2998" s="46"/>
      <c r="QMZ2998" s="46"/>
      <c r="QNA2998" s="46"/>
      <c r="QNB2998" s="46"/>
      <c r="QNC2998" s="46"/>
      <c r="QND2998" s="46"/>
      <c r="QNE2998" s="46"/>
      <c r="QNF2998" s="46"/>
      <c r="QNG2998" s="46"/>
      <c r="QNH2998" s="46"/>
      <c r="QNI2998" s="46"/>
      <c r="QNJ2998" s="46"/>
      <c r="QNK2998" s="46"/>
      <c r="QNL2998" s="46"/>
      <c r="QNM2998" s="46"/>
      <c r="QNN2998" s="46"/>
      <c r="QNO2998" s="46"/>
      <c r="QNP2998" s="46"/>
      <c r="QNQ2998" s="46"/>
      <c r="QNR2998" s="46"/>
      <c r="QNS2998" s="46"/>
      <c r="QNT2998" s="46"/>
      <c r="QNU2998" s="46"/>
      <c r="QNV2998" s="46"/>
      <c r="QNW2998" s="46"/>
      <c r="QNX2998" s="46"/>
      <c r="QNY2998" s="46"/>
      <c r="QNZ2998" s="46"/>
      <c r="QOA2998" s="46"/>
      <c r="QOB2998" s="46"/>
      <c r="QOC2998" s="46"/>
      <c r="QOD2998" s="46"/>
      <c r="QOE2998" s="46"/>
      <c r="QOF2998" s="46"/>
      <c r="QOG2998" s="46"/>
      <c r="QOH2998" s="46"/>
      <c r="QOI2998" s="46"/>
      <c r="QOJ2998" s="46"/>
      <c r="QOK2998" s="46"/>
      <c r="QOL2998" s="46"/>
      <c r="QOM2998" s="46"/>
      <c r="QON2998" s="46"/>
      <c r="QOO2998" s="46"/>
      <c r="QOP2998" s="46"/>
      <c r="QOQ2998" s="46"/>
      <c r="QOR2998" s="46"/>
      <c r="QOS2998" s="46"/>
      <c r="QOT2998" s="46"/>
      <c r="QOU2998" s="46"/>
      <c r="QOV2998" s="46"/>
      <c r="QOW2998" s="46"/>
      <c r="QOX2998" s="46"/>
      <c r="QOY2998" s="46"/>
      <c r="QOZ2998" s="46"/>
      <c r="QPA2998" s="46"/>
      <c r="QPB2998" s="46"/>
      <c r="QPC2998" s="46"/>
      <c r="QPD2998" s="46"/>
      <c r="QPE2998" s="46"/>
      <c r="QPF2998" s="46"/>
      <c r="QPG2998" s="46"/>
      <c r="QPH2998" s="46"/>
      <c r="QPI2998" s="46"/>
      <c r="QPJ2998" s="46"/>
      <c r="QPK2998" s="46"/>
      <c r="QPL2998" s="46"/>
      <c r="QPM2998" s="46"/>
      <c r="QPN2998" s="46"/>
      <c r="QPO2998" s="46"/>
      <c r="QPP2998" s="46"/>
      <c r="QPQ2998" s="46"/>
      <c r="QPR2998" s="46"/>
      <c r="QPS2998" s="46"/>
      <c r="QPT2998" s="46"/>
      <c r="QPU2998" s="46"/>
      <c r="QPV2998" s="46"/>
      <c r="QPW2998" s="46"/>
      <c r="QPX2998" s="46"/>
      <c r="QPY2998" s="46"/>
      <c r="QPZ2998" s="46"/>
      <c r="QQA2998" s="46"/>
      <c r="QQB2998" s="46"/>
      <c r="QQC2998" s="46"/>
      <c r="QQD2998" s="46"/>
      <c r="QQE2998" s="46"/>
      <c r="QQF2998" s="46"/>
      <c r="QQG2998" s="46"/>
      <c r="QQH2998" s="46"/>
      <c r="QQI2998" s="46"/>
      <c r="QQJ2998" s="46"/>
      <c r="QQK2998" s="46"/>
      <c r="QQL2998" s="46"/>
      <c r="QQM2998" s="46"/>
      <c r="QQN2998" s="46"/>
      <c r="QQO2998" s="46"/>
      <c r="QQP2998" s="46"/>
      <c r="QQQ2998" s="46"/>
      <c r="QQR2998" s="46"/>
      <c r="QQS2998" s="46"/>
      <c r="QQT2998" s="46"/>
      <c r="QQU2998" s="46"/>
      <c r="QQV2998" s="46"/>
      <c r="QQW2998" s="46"/>
      <c r="QQX2998" s="46"/>
      <c r="QQY2998" s="46"/>
      <c r="QQZ2998" s="46"/>
      <c r="QRA2998" s="46"/>
      <c r="QRB2998" s="46"/>
      <c r="QRC2998" s="46"/>
      <c r="QRD2998" s="46"/>
      <c r="QRE2998" s="46"/>
      <c r="QRF2998" s="46"/>
      <c r="QRG2998" s="46"/>
      <c r="QRH2998" s="46"/>
      <c r="QRI2998" s="46"/>
      <c r="QRJ2998" s="46"/>
      <c r="QRK2998" s="46"/>
      <c r="QRL2998" s="46"/>
      <c r="QRM2998" s="46"/>
      <c r="QRN2998" s="46"/>
      <c r="QRO2998" s="46"/>
      <c r="QRP2998" s="46"/>
      <c r="QRQ2998" s="46"/>
      <c r="QRR2998" s="46"/>
      <c r="QRS2998" s="46"/>
      <c r="QRT2998" s="46"/>
      <c r="QRU2998" s="46"/>
      <c r="QRV2998" s="46"/>
      <c r="QRW2998" s="46"/>
      <c r="QRX2998" s="46"/>
      <c r="QRY2998" s="46"/>
      <c r="QRZ2998" s="46"/>
      <c r="QSA2998" s="46"/>
      <c r="QSB2998" s="46"/>
      <c r="QSC2998" s="46"/>
      <c r="QSD2998" s="46"/>
      <c r="QSE2998" s="46"/>
      <c r="QSF2998" s="46"/>
      <c r="QSG2998" s="46"/>
      <c r="QSH2998" s="46"/>
      <c r="QSI2998" s="46"/>
      <c r="QSJ2998" s="46"/>
      <c r="QSK2998" s="46"/>
      <c r="QSL2998" s="46"/>
      <c r="QSM2998" s="46"/>
      <c r="QSN2998" s="46"/>
      <c r="QSO2998" s="46"/>
      <c r="QSP2998" s="46"/>
      <c r="QSQ2998" s="46"/>
      <c r="QSR2998" s="46"/>
      <c r="QSS2998" s="46"/>
      <c r="QST2998" s="46"/>
      <c r="QSU2998" s="46"/>
      <c r="QSV2998" s="46"/>
      <c r="QSW2998" s="46"/>
      <c r="QSX2998" s="46"/>
      <c r="QSY2998" s="46"/>
      <c r="QSZ2998" s="46"/>
      <c r="QTA2998" s="46"/>
      <c r="QTB2998" s="46"/>
      <c r="QTC2998" s="46"/>
      <c r="QTD2998" s="46"/>
      <c r="QTE2998" s="46"/>
      <c r="QTF2998" s="46"/>
      <c r="QTG2998" s="46"/>
      <c r="QTH2998" s="46"/>
      <c r="QTI2998" s="46"/>
      <c r="QTJ2998" s="46"/>
      <c r="QTK2998" s="46"/>
      <c r="QTL2998" s="46"/>
      <c r="QTM2998" s="46"/>
      <c r="QTN2998" s="46"/>
      <c r="QTO2998" s="46"/>
      <c r="QTP2998" s="46"/>
      <c r="QTQ2998" s="46"/>
      <c r="QTR2998" s="46"/>
      <c r="QTS2998" s="46"/>
      <c r="QTT2998" s="46"/>
      <c r="QTU2998" s="46"/>
      <c r="QTV2998" s="46"/>
      <c r="QTW2998" s="46"/>
      <c r="QTX2998" s="46"/>
      <c r="QTY2998" s="46"/>
      <c r="QTZ2998" s="46"/>
      <c r="QUA2998" s="46"/>
      <c r="QUB2998" s="46"/>
      <c r="QUC2998" s="46"/>
      <c r="QUD2998" s="46"/>
      <c r="QUE2998" s="46"/>
      <c r="QUF2998" s="46"/>
      <c r="QUG2998" s="46"/>
      <c r="QUH2998" s="46"/>
      <c r="QUI2998" s="46"/>
      <c r="QUJ2998" s="46"/>
      <c r="QUK2998" s="46"/>
      <c r="QUL2998" s="46"/>
      <c r="QUM2998" s="46"/>
      <c r="QUN2998" s="46"/>
      <c r="QUO2998" s="46"/>
      <c r="QUP2998" s="46"/>
      <c r="QUQ2998" s="46"/>
      <c r="QUR2998" s="46"/>
      <c r="QUS2998" s="46"/>
      <c r="QUT2998" s="46"/>
      <c r="QUU2998" s="46"/>
      <c r="QUV2998" s="46"/>
      <c r="QUW2998" s="46"/>
      <c r="QUX2998" s="46"/>
      <c r="QUY2998" s="46"/>
      <c r="QUZ2998" s="46"/>
      <c r="QVA2998" s="46"/>
      <c r="QVB2998" s="46"/>
      <c r="QVC2998" s="46"/>
      <c r="QVD2998" s="46"/>
      <c r="QVE2998" s="46"/>
      <c r="QVF2998" s="46"/>
      <c r="QVG2998" s="46"/>
      <c r="QVH2998" s="46"/>
      <c r="QVI2998" s="46"/>
      <c r="QVJ2998" s="46"/>
      <c r="QVK2998" s="46"/>
      <c r="QVL2998" s="46"/>
      <c r="QVM2998" s="46"/>
      <c r="QVN2998" s="46"/>
      <c r="QVO2998" s="46"/>
      <c r="QVP2998" s="46"/>
      <c r="QVQ2998" s="46"/>
      <c r="QVR2998" s="46"/>
      <c r="QVS2998" s="46"/>
      <c r="QVT2998" s="46"/>
      <c r="QVU2998" s="46"/>
      <c r="QVV2998" s="46"/>
      <c r="QVW2998" s="46"/>
      <c r="QVX2998" s="46"/>
      <c r="QVY2998" s="46"/>
      <c r="QVZ2998" s="46"/>
      <c r="QWA2998" s="46"/>
      <c r="QWB2998" s="46"/>
      <c r="QWC2998" s="46"/>
      <c r="QWD2998" s="46"/>
      <c r="QWE2998" s="46"/>
      <c r="QWF2998" s="46"/>
      <c r="QWG2998" s="46"/>
      <c r="QWH2998" s="46"/>
      <c r="QWI2998" s="46"/>
      <c r="QWJ2998" s="46"/>
      <c r="QWK2998" s="46"/>
      <c r="QWL2998" s="46"/>
      <c r="QWM2998" s="46"/>
      <c r="QWN2998" s="46"/>
      <c r="QWO2998" s="46"/>
      <c r="QWP2998" s="46"/>
      <c r="QWQ2998" s="46"/>
      <c r="QWR2998" s="46"/>
      <c r="QWS2998" s="46"/>
      <c r="QWT2998" s="46"/>
      <c r="QWU2998" s="46"/>
      <c r="QWV2998" s="46"/>
      <c r="QWW2998" s="46"/>
      <c r="QWX2998" s="46"/>
      <c r="QWY2998" s="46"/>
      <c r="QWZ2998" s="46"/>
      <c r="QXA2998" s="46"/>
      <c r="QXB2998" s="46"/>
      <c r="QXC2998" s="46"/>
      <c r="QXD2998" s="46"/>
      <c r="QXE2998" s="46"/>
      <c r="QXF2998" s="46"/>
      <c r="QXG2998" s="46"/>
      <c r="QXH2998" s="46"/>
      <c r="QXI2998" s="46"/>
      <c r="QXJ2998" s="46"/>
      <c r="QXK2998" s="46"/>
      <c r="QXL2998" s="46"/>
      <c r="QXM2998" s="46"/>
      <c r="QXN2998" s="46"/>
      <c r="QXO2998" s="46"/>
      <c r="QXP2998" s="46"/>
      <c r="QXQ2998" s="46"/>
      <c r="QXR2998" s="46"/>
      <c r="QXS2998" s="46"/>
      <c r="QXT2998" s="46"/>
      <c r="QXU2998" s="46"/>
      <c r="QXV2998" s="46"/>
      <c r="QXW2998" s="46"/>
      <c r="QXX2998" s="46"/>
      <c r="QXY2998" s="46"/>
      <c r="QXZ2998" s="46"/>
      <c r="QYA2998" s="46"/>
      <c r="QYB2998" s="46"/>
      <c r="QYC2998" s="46"/>
      <c r="QYD2998" s="46"/>
      <c r="QYE2998" s="46"/>
      <c r="QYF2998" s="46"/>
      <c r="QYG2998" s="46"/>
      <c r="QYH2998" s="46"/>
      <c r="QYI2998" s="46"/>
      <c r="QYJ2998" s="46"/>
      <c r="QYK2998" s="46"/>
      <c r="QYL2998" s="46"/>
      <c r="QYM2998" s="46"/>
      <c r="QYN2998" s="46"/>
      <c r="QYO2998" s="46"/>
      <c r="QYP2998" s="46"/>
      <c r="QYQ2998" s="46"/>
      <c r="QYR2998" s="46"/>
      <c r="QYS2998" s="46"/>
      <c r="QYT2998" s="46"/>
      <c r="QYU2998" s="46"/>
      <c r="QYV2998" s="46"/>
      <c r="QYW2998" s="46"/>
      <c r="QYX2998" s="46"/>
      <c r="QYY2998" s="46"/>
      <c r="QYZ2998" s="46"/>
      <c r="QZA2998" s="46"/>
      <c r="QZB2998" s="46"/>
      <c r="QZC2998" s="46"/>
      <c r="QZD2998" s="46"/>
      <c r="QZE2998" s="46"/>
      <c r="QZF2998" s="46"/>
      <c r="QZG2998" s="46"/>
      <c r="QZH2998" s="46"/>
      <c r="QZI2998" s="46"/>
      <c r="QZJ2998" s="46"/>
      <c r="QZK2998" s="46"/>
      <c r="QZL2998" s="46"/>
      <c r="QZM2998" s="46"/>
      <c r="QZN2998" s="46"/>
      <c r="QZO2998" s="46"/>
      <c r="QZP2998" s="46"/>
      <c r="QZQ2998" s="46"/>
      <c r="QZR2998" s="46"/>
      <c r="QZS2998" s="46"/>
      <c r="QZT2998" s="46"/>
      <c r="QZU2998" s="46"/>
      <c r="QZV2998" s="46"/>
      <c r="QZW2998" s="46"/>
      <c r="QZX2998" s="46"/>
      <c r="QZY2998" s="46"/>
      <c r="QZZ2998" s="46"/>
      <c r="RAA2998" s="46"/>
      <c r="RAB2998" s="46"/>
      <c r="RAC2998" s="46"/>
      <c r="RAD2998" s="46"/>
      <c r="RAE2998" s="46"/>
      <c r="RAF2998" s="46"/>
      <c r="RAG2998" s="46"/>
      <c r="RAH2998" s="46"/>
      <c r="RAI2998" s="46"/>
      <c r="RAJ2998" s="46"/>
      <c r="RAK2998" s="46"/>
      <c r="RAL2998" s="46"/>
      <c r="RAM2998" s="46"/>
      <c r="RAN2998" s="46"/>
      <c r="RAO2998" s="46"/>
      <c r="RAP2998" s="46"/>
      <c r="RAQ2998" s="46"/>
      <c r="RAR2998" s="46"/>
      <c r="RAS2998" s="46"/>
      <c r="RAT2998" s="46"/>
      <c r="RAU2998" s="46"/>
      <c r="RAV2998" s="46"/>
      <c r="RAW2998" s="46"/>
      <c r="RAX2998" s="46"/>
      <c r="RAY2998" s="46"/>
      <c r="RAZ2998" s="46"/>
      <c r="RBA2998" s="46"/>
      <c r="RBB2998" s="46"/>
      <c r="RBC2998" s="46"/>
      <c r="RBD2998" s="46"/>
      <c r="RBE2998" s="46"/>
      <c r="RBF2998" s="46"/>
      <c r="RBG2998" s="46"/>
      <c r="RBH2998" s="46"/>
      <c r="RBI2998" s="46"/>
      <c r="RBJ2998" s="46"/>
      <c r="RBK2998" s="46"/>
      <c r="RBL2998" s="46"/>
      <c r="RBM2998" s="46"/>
      <c r="RBN2998" s="46"/>
      <c r="RBO2998" s="46"/>
      <c r="RBP2998" s="46"/>
      <c r="RBQ2998" s="46"/>
      <c r="RBR2998" s="46"/>
      <c r="RBS2998" s="46"/>
      <c r="RBT2998" s="46"/>
      <c r="RBU2998" s="46"/>
      <c r="RBV2998" s="46"/>
      <c r="RBW2998" s="46"/>
      <c r="RBX2998" s="46"/>
      <c r="RBY2998" s="46"/>
      <c r="RBZ2998" s="46"/>
      <c r="RCA2998" s="46"/>
      <c r="RCB2998" s="46"/>
      <c r="RCC2998" s="46"/>
      <c r="RCD2998" s="46"/>
      <c r="RCE2998" s="46"/>
      <c r="RCF2998" s="46"/>
      <c r="RCG2998" s="46"/>
      <c r="RCH2998" s="46"/>
      <c r="RCI2998" s="46"/>
      <c r="RCJ2998" s="46"/>
      <c r="RCK2998" s="46"/>
      <c r="RCL2998" s="46"/>
      <c r="RCM2998" s="46"/>
      <c r="RCN2998" s="46"/>
      <c r="RCO2998" s="46"/>
      <c r="RCP2998" s="46"/>
      <c r="RCQ2998" s="46"/>
      <c r="RCR2998" s="46"/>
      <c r="RCS2998" s="46"/>
      <c r="RCT2998" s="46"/>
      <c r="RCU2998" s="46"/>
      <c r="RCV2998" s="46"/>
      <c r="RCW2998" s="46"/>
      <c r="RCX2998" s="46"/>
      <c r="RCY2998" s="46"/>
      <c r="RCZ2998" s="46"/>
      <c r="RDA2998" s="46"/>
      <c r="RDB2998" s="46"/>
      <c r="RDC2998" s="46"/>
      <c r="RDD2998" s="46"/>
      <c r="RDE2998" s="46"/>
      <c r="RDF2998" s="46"/>
      <c r="RDG2998" s="46"/>
      <c r="RDH2998" s="46"/>
      <c r="RDI2998" s="46"/>
      <c r="RDJ2998" s="46"/>
      <c r="RDK2998" s="46"/>
      <c r="RDL2998" s="46"/>
      <c r="RDM2998" s="46"/>
      <c r="RDN2998" s="46"/>
      <c r="RDO2998" s="46"/>
      <c r="RDP2998" s="46"/>
      <c r="RDQ2998" s="46"/>
      <c r="RDR2998" s="46"/>
      <c r="RDS2998" s="46"/>
      <c r="RDT2998" s="46"/>
      <c r="RDU2998" s="46"/>
      <c r="RDV2998" s="46"/>
      <c r="RDW2998" s="46"/>
      <c r="RDX2998" s="46"/>
      <c r="RDY2998" s="46"/>
      <c r="RDZ2998" s="46"/>
      <c r="REA2998" s="46"/>
      <c r="REB2998" s="46"/>
      <c r="REC2998" s="46"/>
      <c r="RED2998" s="46"/>
      <c r="REE2998" s="46"/>
      <c r="REF2998" s="46"/>
      <c r="REG2998" s="46"/>
      <c r="REH2998" s="46"/>
      <c r="REI2998" s="46"/>
      <c r="REJ2998" s="46"/>
      <c r="REK2998" s="46"/>
      <c r="REL2998" s="46"/>
      <c r="REM2998" s="46"/>
      <c r="REN2998" s="46"/>
      <c r="REO2998" s="46"/>
      <c r="REP2998" s="46"/>
      <c r="REQ2998" s="46"/>
      <c r="RER2998" s="46"/>
      <c r="RES2998" s="46"/>
      <c r="RET2998" s="46"/>
      <c r="REU2998" s="46"/>
      <c r="REV2998" s="46"/>
      <c r="REW2998" s="46"/>
      <c r="REX2998" s="46"/>
      <c r="REY2998" s="46"/>
      <c r="REZ2998" s="46"/>
      <c r="RFA2998" s="46"/>
      <c r="RFB2998" s="46"/>
      <c r="RFC2998" s="46"/>
      <c r="RFD2998" s="46"/>
      <c r="RFE2998" s="46"/>
      <c r="RFF2998" s="46"/>
      <c r="RFG2998" s="46"/>
      <c r="RFH2998" s="46"/>
      <c r="RFI2998" s="46"/>
      <c r="RFJ2998" s="46"/>
      <c r="RFK2998" s="46"/>
      <c r="RFL2998" s="46"/>
      <c r="RFM2998" s="46"/>
      <c r="RFN2998" s="46"/>
      <c r="RFO2998" s="46"/>
      <c r="RFP2998" s="46"/>
      <c r="RFQ2998" s="46"/>
      <c r="RFR2998" s="46"/>
      <c r="RFS2998" s="46"/>
      <c r="RFT2998" s="46"/>
      <c r="RFU2998" s="46"/>
      <c r="RFV2998" s="46"/>
      <c r="RFW2998" s="46"/>
      <c r="RFX2998" s="46"/>
      <c r="RFY2998" s="46"/>
      <c r="RFZ2998" s="46"/>
      <c r="RGA2998" s="46"/>
      <c r="RGB2998" s="46"/>
      <c r="RGC2998" s="46"/>
      <c r="RGD2998" s="46"/>
      <c r="RGE2998" s="46"/>
      <c r="RGF2998" s="46"/>
      <c r="RGG2998" s="46"/>
      <c r="RGH2998" s="46"/>
      <c r="RGI2998" s="46"/>
      <c r="RGJ2998" s="46"/>
      <c r="RGK2998" s="46"/>
      <c r="RGL2998" s="46"/>
      <c r="RGM2998" s="46"/>
      <c r="RGN2998" s="46"/>
      <c r="RGO2998" s="46"/>
      <c r="RGP2998" s="46"/>
      <c r="RGQ2998" s="46"/>
      <c r="RGR2998" s="46"/>
      <c r="RGS2998" s="46"/>
      <c r="RGT2998" s="46"/>
      <c r="RGU2998" s="46"/>
      <c r="RGV2998" s="46"/>
      <c r="RGW2998" s="46"/>
      <c r="RGX2998" s="46"/>
      <c r="RGY2998" s="46"/>
      <c r="RGZ2998" s="46"/>
      <c r="RHA2998" s="46"/>
      <c r="RHB2998" s="46"/>
      <c r="RHC2998" s="46"/>
      <c r="RHD2998" s="46"/>
      <c r="RHE2998" s="46"/>
      <c r="RHF2998" s="46"/>
      <c r="RHG2998" s="46"/>
      <c r="RHH2998" s="46"/>
      <c r="RHI2998" s="46"/>
      <c r="RHJ2998" s="46"/>
      <c r="RHK2998" s="46"/>
      <c r="RHL2998" s="46"/>
      <c r="RHM2998" s="46"/>
      <c r="RHN2998" s="46"/>
      <c r="RHO2998" s="46"/>
      <c r="RHP2998" s="46"/>
      <c r="RHQ2998" s="46"/>
      <c r="RHR2998" s="46"/>
      <c r="RHS2998" s="46"/>
      <c r="RHT2998" s="46"/>
      <c r="RHU2998" s="46"/>
      <c r="RHV2998" s="46"/>
      <c r="RHW2998" s="46"/>
      <c r="RHX2998" s="46"/>
      <c r="RHY2998" s="46"/>
      <c r="RHZ2998" s="46"/>
      <c r="RIA2998" s="46"/>
      <c r="RIB2998" s="46"/>
      <c r="RIC2998" s="46"/>
      <c r="RID2998" s="46"/>
      <c r="RIE2998" s="46"/>
      <c r="RIF2998" s="46"/>
      <c r="RIG2998" s="46"/>
      <c r="RIH2998" s="46"/>
      <c r="RII2998" s="46"/>
      <c r="RIJ2998" s="46"/>
      <c r="RIK2998" s="46"/>
      <c r="RIL2998" s="46"/>
      <c r="RIM2998" s="46"/>
      <c r="RIN2998" s="46"/>
      <c r="RIO2998" s="46"/>
      <c r="RIP2998" s="46"/>
      <c r="RIQ2998" s="46"/>
      <c r="RIR2998" s="46"/>
      <c r="RIS2998" s="46"/>
      <c r="RIT2998" s="46"/>
      <c r="RIU2998" s="46"/>
      <c r="RIV2998" s="46"/>
      <c r="RIW2998" s="46"/>
      <c r="RIX2998" s="46"/>
      <c r="RIY2998" s="46"/>
      <c r="RIZ2998" s="46"/>
      <c r="RJA2998" s="46"/>
      <c r="RJB2998" s="46"/>
      <c r="RJC2998" s="46"/>
      <c r="RJD2998" s="46"/>
      <c r="RJE2998" s="46"/>
      <c r="RJF2998" s="46"/>
      <c r="RJG2998" s="46"/>
      <c r="RJH2998" s="46"/>
      <c r="RJI2998" s="46"/>
      <c r="RJJ2998" s="46"/>
      <c r="RJK2998" s="46"/>
      <c r="RJL2998" s="46"/>
      <c r="RJM2998" s="46"/>
      <c r="RJN2998" s="46"/>
      <c r="RJO2998" s="46"/>
      <c r="RJP2998" s="46"/>
      <c r="RJQ2998" s="46"/>
      <c r="RJR2998" s="46"/>
      <c r="RJS2998" s="46"/>
      <c r="RJT2998" s="46"/>
      <c r="RJU2998" s="46"/>
      <c r="RJV2998" s="46"/>
      <c r="RJW2998" s="46"/>
      <c r="RJX2998" s="46"/>
      <c r="RJY2998" s="46"/>
      <c r="RJZ2998" s="46"/>
      <c r="RKA2998" s="46"/>
      <c r="RKB2998" s="46"/>
      <c r="RKC2998" s="46"/>
      <c r="RKD2998" s="46"/>
      <c r="RKE2998" s="46"/>
      <c r="RKF2998" s="46"/>
      <c r="RKG2998" s="46"/>
      <c r="RKH2998" s="46"/>
      <c r="RKI2998" s="46"/>
      <c r="RKJ2998" s="46"/>
      <c r="RKK2998" s="46"/>
      <c r="RKL2998" s="46"/>
      <c r="RKM2998" s="46"/>
      <c r="RKN2998" s="46"/>
      <c r="RKO2998" s="46"/>
      <c r="RKP2998" s="46"/>
      <c r="RKQ2998" s="46"/>
      <c r="RKR2998" s="46"/>
      <c r="RKS2998" s="46"/>
      <c r="RKT2998" s="46"/>
      <c r="RKU2998" s="46"/>
      <c r="RKV2998" s="46"/>
      <c r="RKW2998" s="46"/>
      <c r="RKX2998" s="46"/>
      <c r="RKY2998" s="46"/>
      <c r="RKZ2998" s="46"/>
      <c r="RLA2998" s="46"/>
      <c r="RLB2998" s="46"/>
      <c r="RLC2998" s="46"/>
      <c r="RLD2998" s="46"/>
      <c r="RLE2998" s="46"/>
      <c r="RLF2998" s="46"/>
      <c r="RLG2998" s="46"/>
      <c r="RLH2998" s="46"/>
      <c r="RLI2998" s="46"/>
      <c r="RLJ2998" s="46"/>
      <c r="RLK2998" s="46"/>
      <c r="RLL2998" s="46"/>
      <c r="RLM2998" s="46"/>
      <c r="RLN2998" s="46"/>
      <c r="RLO2998" s="46"/>
      <c r="RLP2998" s="46"/>
      <c r="RLQ2998" s="46"/>
      <c r="RLR2998" s="46"/>
      <c r="RLS2998" s="46"/>
      <c r="RLT2998" s="46"/>
      <c r="RLU2998" s="46"/>
      <c r="RLV2998" s="46"/>
      <c r="RLW2998" s="46"/>
      <c r="RLX2998" s="46"/>
      <c r="RLY2998" s="46"/>
      <c r="RLZ2998" s="46"/>
      <c r="RMA2998" s="46"/>
      <c r="RMB2998" s="46"/>
      <c r="RMC2998" s="46"/>
      <c r="RMD2998" s="46"/>
      <c r="RME2998" s="46"/>
      <c r="RMF2998" s="46"/>
      <c r="RMG2998" s="46"/>
      <c r="RMH2998" s="46"/>
      <c r="RMI2998" s="46"/>
      <c r="RMJ2998" s="46"/>
      <c r="RMK2998" s="46"/>
      <c r="RML2998" s="46"/>
      <c r="RMM2998" s="46"/>
      <c r="RMN2998" s="46"/>
      <c r="RMO2998" s="46"/>
      <c r="RMP2998" s="46"/>
      <c r="RMQ2998" s="46"/>
      <c r="RMR2998" s="46"/>
      <c r="RMS2998" s="46"/>
      <c r="RMT2998" s="46"/>
      <c r="RMU2998" s="46"/>
      <c r="RMV2998" s="46"/>
      <c r="RMW2998" s="46"/>
      <c r="RMX2998" s="46"/>
      <c r="RMY2998" s="46"/>
      <c r="RMZ2998" s="46"/>
      <c r="RNA2998" s="46"/>
      <c r="RNB2998" s="46"/>
      <c r="RNC2998" s="46"/>
      <c r="RND2998" s="46"/>
      <c r="RNE2998" s="46"/>
      <c r="RNF2998" s="46"/>
      <c r="RNG2998" s="46"/>
      <c r="RNH2998" s="46"/>
      <c r="RNI2998" s="46"/>
      <c r="RNJ2998" s="46"/>
      <c r="RNK2998" s="46"/>
      <c r="RNL2998" s="46"/>
      <c r="RNM2998" s="46"/>
      <c r="RNN2998" s="46"/>
      <c r="RNO2998" s="46"/>
      <c r="RNP2998" s="46"/>
      <c r="RNQ2998" s="46"/>
      <c r="RNR2998" s="46"/>
      <c r="RNS2998" s="46"/>
      <c r="RNT2998" s="46"/>
      <c r="RNU2998" s="46"/>
      <c r="RNV2998" s="46"/>
      <c r="RNW2998" s="46"/>
      <c r="RNX2998" s="46"/>
      <c r="RNY2998" s="46"/>
      <c r="RNZ2998" s="46"/>
      <c r="ROA2998" s="46"/>
      <c r="ROB2998" s="46"/>
      <c r="ROC2998" s="46"/>
      <c r="ROD2998" s="46"/>
      <c r="ROE2998" s="46"/>
      <c r="ROF2998" s="46"/>
      <c r="ROG2998" s="46"/>
      <c r="ROH2998" s="46"/>
      <c r="ROI2998" s="46"/>
      <c r="ROJ2998" s="46"/>
      <c r="ROK2998" s="46"/>
      <c r="ROL2998" s="46"/>
      <c r="ROM2998" s="46"/>
      <c r="RON2998" s="46"/>
      <c r="ROO2998" s="46"/>
      <c r="ROP2998" s="46"/>
      <c r="ROQ2998" s="46"/>
      <c r="ROR2998" s="46"/>
      <c r="ROS2998" s="46"/>
      <c r="ROT2998" s="46"/>
      <c r="ROU2998" s="46"/>
      <c r="ROV2998" s="46"/>
      <c r="ROW2998" s="46"/>
      <c r="ROX2998" s="46"/>
      <c r="ROY2998" s="46"/>
      <c r="ROZ2998" s="46"/>
      <c r="RPA2998" s="46"/>
      <c r="RPB2998" s="46"/>
      <c r="RPC2998" s="46"/>
      <c r="RPD2998" s="46"/>
      <c r="RPE2998" s="46"/>
      <c r="RPF2998" s="46"/>
      <c r="RPG2998" s="46"/>
      <c r="RPH2998" s="46"/>
      <c r="RPI2998" s="46"/>
      <c r="RPJ2998" s="46"/>
      <c r="RPK2998" s="46"/>
      <c r="RPL2998" s="46"/>
      <c r="RPM2998" s="46"/>
      <c r="RPN2998" s="46"/>
      <c r="RPO2998" s="46"/>
      <c r="RPP2998" s="46"/>
      <c r="RPQ2998" s="46"/>
      <c r="RPR2998" s="46"/>
      <c r="RPS2998" s="46"/>
      <c r="RPT2998" s="46"/>
      <c r="RPU2998" s="46"/>
      <c r="RPV2998" s="46"/>
      <c r="RPW2998" s="46"/>
      <c r="RPX2998" s="46"/>
      <c r="RPY2998" s="46"/>
      <c r="RPZ2998" s="46"/>
      <c r="RQA2998" s="46"/>
      <c r="RQB2998" s="46"/>
      <c r="RQC2998" s="46"/>
      <c r="RQD2998" s="46"/>
      <c r="RQE2998" s="46"/>
      <c r="RQF2998" s="46"/>
      <c r="RQG2998" s="46"/>
      <c r="RQH2998" s="46"/>
      <c r="RQI2998" s="46"/>
      <c r="RQJ2998" s="46"/>
      <c r="RQK2998" s="46"/>
      <c r="RQL2998" s="46"/>
      <c r="RQM2998" s="46"/>
      <c r="RQN2998" s="46"/>
      <c r="RQO2998" s="46"/>
      <c r="RQP2998" s="46"/>
      <c r="RQQ2998" s="46"/>
      <c r="RQR2998" s="46"/>
      <c r="RQS2998" s="46"/>
      <c r="RQT2998" s="46"/>
      <c r="RQU2998" s="46"/>
      <c r="RQV2998" s="46"/>
      <c r="RQW2998" s="46"/>
      <c r="RQX2998" s="46"/>
      <c r="RQY2998" s="46"/>
      <c r="RQZ2998" s="46"/>
      <c r="RRA2998" s="46"/>
      <c r="RRB2998" s="46"/>
      <c r="RRC2998" s="46"/>
      <c r="RRD2998" s="46"/>
      <c r="RRE2998" s="46"/>
      <c r="RRF2998" s="46"/>
      <c r="RRG2998" s="46"/>
      <c r="RRH2998" s="46"/>
      <c r="RRI2998" s="46"/>
      <c r="RRJ2998" s="46"/>
      <c r="RRK2998" s="46"/>
      <c r="RRL2998" s="46"/>
      <c r="RRM2998" s="46"/>
      <c r="RRN2998" s="46"/>
      <c r="RRO2998" s="46"/>
      <c r="RRP2998" s="46"/>
      <c r="RRQ2998" s="46"/>
      <c r="RRR2998" s="46"/>
      <c r="RRS2998" s="46"/>
      <c r="RRT2998" s="46"/>
      <c r="RRU2998" s="46"/>
      <c r="RRV2998" s="46"/>
      <c r="RRW2998" s="46"/>
      <c r="RRX2998" s="46"/>
      <c r="RRY2998" s="46"/>
      <c r="RRZ2998" s="46"/>
      <c r="RSA2998" s="46"/>
      <c r="RSB2998" s="46"/>
      <c r="RSC2998" s="46"/>
      <c r="RSD2998" s="46"/>
      <c r="RSE2998" s="46"/>
      <c r="RSF2998" s="46"/>
      <c r="RSG2998" s="46"/>
      <c r="RSH2998" s="46"/>
      <c r="RSI2998" s="46"/>
      <c r="RSJ2998" s="46"/>
      <c r="RSK2998" s="46"/>
      <c r="RSL2998" s="46"/>
      <c r="RSM2998" s="46"/>
      <c r="RSN2998" s="46"/>
      <c r="RSO2998" s="46"/>
      <c r="RSP2998" s="46"/>
      <c r="RSQ2998" s="46"/>
      <c r="RSR2998" s="46"/>
      <c r="RSS2998" s="46"/>
      <c r="RST2998" s="46"/>
      <c r="RSU2998" s="46"/>
      <c r="RSV2998" s="46"/>
      <c r="RSW2998" s="46"/>
      <c r="RSX2998" s="46"/>
      <c r="RSY2998" s="46"/>
      <c r="RSZ2998" s="46"/>
      <c r="RTA2998" s="46"/>
      <c r="RTB2998" s="46"/>
      <c r="RTC2998" s="46"/>
      <c r="RTD2998" s="46"/>
      <c r="RTE2998" s="46"/>
      <c r="RTF2998" s="46"/>
      <c r="RTG2998" s="46"/>
      <c r="RTH2998" s="46"/>
      <c r="RTI2998" s="46"/>
      <c r="RTJ2998" s="46"/>
      <c r="RTK2998" s="46"/>
      <c r="RTL2998" s="46"/>
      <c r="RTM2998" s="46"/>
      <c r="RTN2998" s="46"/>
      <c r="RTO2998" s="46"/>
      <c r="RTP2998" s="46"/>
      <c r="RTQ2998" s="46"/>
      <c r="RTR2998" s="46"/>
      <c r="RTS2998" s="46"/>
      <c r="RTT2998" s="46"/>
      <c r="RTU2998" s="46"/>
      <c r="RTV2998" s="46"/>
      <c r="RTW2998" s="46"/>
      <c r="RTX2998" s="46"/>
      <c r="RTY2998" s="46"/>
      <c r="RTZ2998" s="46"/>
      <c r="RUA2998" s="46"/>
      <c r="RUB2998" s="46"/>
      <c r="RUC2998" s="46"/>
      <c r="RUD2998" s="46"/>
      <c r="RUE2998" s="46"/>
      <c r="RUF2998" s="46"/>
      <c r="RUG2998" s="46"/>
      <c r="RUH2998" s="46"/>
      <c r="RUI2998" s="46"/>
      <c r="RUJ2998" s="46"/>
      <c r="RUK2998" s="46"/>
      <c r="RUL2998" s="46"/>
      <c r="RUM2998" s="46"/>
      <c r="RUN2998" s="46"/>
      <c r="RUO2998" s="46"/>
      <c r="RUP2998" s="46"/>
      <c r="RUQ2998" s="46"/>
      <c r="RUR2998" s="46"/>
      <c r="RUS2998" s="46"/>
      <c r="RUT2998" s="46"/>
      <c r="RUU2998" s="46"/>
      <c r="RUV2998" s="46"/>
      <c r="RUW2998" s="46"/>
      <c r="RUX2998" s="46"/>
      <c r="RUY2998" s="46"/>
      <c r="RUZ2998" s="46"/>
      <c r="RVA2998" s="46"/>
      <c r="RVB2998" s="46"/>
      <c r="RVC2998" s="46"/>
      <c r="RVD2998" s="46"/>
      <c r="RVE2998" s="46"/>
      <c r="RVF2998" s="46"/>
      <c r="RVG2998" s="46"/>
      <c r="RVH2998" s="46"/>
      <c r="RVI2998" s="46"/>
      <c r="RVJ2998" s="46"/>
      <c r="RVK2998" s="46"/>
      <c r="RVL2998" s="46"/>
      <c r="RVM2998" s="46"/>
      <c r="RVN2998" s="46"/>
      <c r="RVO2998" s="46"/>
      <c r="RVP2998" s="46"/>
      <c r="RVQ2998" s="46"/>
      <c r="RVR2998" s="46"/>
      <c r="RVS2998" s="46"/>
      <c r="RVT2998" s="46"/>
      <c r="RVU2998" s="46"/>
      <c r="RVV2998" s="46"/>
      <c r="RVW2998" s="46"/>
      <c r="RVX2998" s="46"/>
      <c r="RVY2998" s="46"/>
      <c r="RVZ2998" s="46"/>
      <c r="RWA2998" s="46"/>
      <c r="RWB2998" s="46"/>
      <c r="RWC2998" s="46"/>
      <c r="RWD2998" s="46"/>
      <c r="RWE2998" s="46"/>
      <c r="RWF2998" s="46"/>
      <c r="RWG2998" s="46"/>
      <c r="RWH2998" s="46"/>
      <c r="RWI2998" s="46"/>
      <c r="RWJ2998" s="46"/>
      <c r="RWK2998" s="46"/>
      <c r="RWL2998" s="46"/>
      <c r="RWM2998" s="46"/>
      <c r="RWN2998" s="46"/>
      <c r="RWO2998" s="46"/>
      <c r="RWP2998" s="46"/>
      <c r="RWQ2998" s="46"/>
      <c r="RWR2998" s="46"/>
      <c r="RWS2998" s="46"/>
      <c r="RWT2998" s="46"/>
      <c r="RWU2998" s="46"/>
      <c r="RWV2998" s="46"/>
      <c r="RWW2998" s="46"/>
      <c r="RWX2998" s="46"/>
      <c r="RWY2998" s="46"/>
      <c r="RWZ2998" s="46"/>
      <c r="RXA2998" s="46"/>
      <c r="RXB2998" s="46"/>
      <c r="RXC2998" s="46"/>
      <c r="RXD2998" s="46"/>
      <c r="RXE2998" s="46"/>
      <c r="RXF2998" s="46"/>
      <c r="RXG2998" s="46"/>
      <c r="RXH2998" s="46"/>
      <c r="RXI2998" s="46"/>
      <c r="RXJ2998" s="46"/>
      <c r="RXK2998" s="46"/>
      <c r="RXL2998" s="46"/>
      <c r="RXM2998" s="46"/>
      <c r="RXN2998" s="46"/>
      <c r="RXO2998" s="46"/>
      <c r="RXP2998" s="46"/>
      <c r="RXQ2998" s="46"/>
      <c r="RXR2998" s="46"/>
      <c r="RXS2998" s="46"/>
      <c r="RXT2998" s="46"/>
      <c r="RXU2998" s="46"/>
      <c r="RXV2998" s="46"/>
      <c r="RXW2998" s="46"/>
      <c r="RXX2998" s="46"/>
      <c r="RXY2998" s="46"/>
      <c r="RXZ2998" s="46"/>
      <c r="RYA2998" s="46"/>
      <c r="RYB2998" s="46"/>
      <c r="RYC2998" s="46"/>
      <c r="RYD2998" s="46"/>
      <c r="RYE2998" s="46"/>
      <c r="RYF2998" s="46"/>
      <c r="RYG2998" s="46"/>
      <c r="RYH2998" s="46"/>
      <c r="RYI2998" s="46"/>
      <c r="RYJ2998" s="46"/>
      <c r="RYK2998" s="46"/>
      <c r="RYL2998" s="46"/>
      <c r="RYM2998" s="46"/>
      <c r="RYN2998" s="46"/>
      <c r="RYO2998" s="46"/>
      <c r="RYP2998" s="46"/>
      <c r="RYQ2998" s="46"/>
      <c r="RYR2998" s="46"/>
      <c r="RYS2998" s="46"/>
      <c r="RYT2998" s="46"/>
      <c r="RYU2998" s="46"/>
      <c r="RYV2998" s="46"/>
      <c r="RYW2998" s="46"/>
      <c r="RYX2998" s="46"/>
      <c r="RYY2998" s="46"/>
      <c r="RYZ2998" s="46"/>
      <c r="RZA2998" s="46"/>
      <c r="RZB2998" s="46"/>
      <c r="RZC2998" s="46"/>
      <c r="RZD2998" s="46"/>
      <c r="RZE2998" s="46"/>
      <c r="RZF2998" s="46"/>
      <c r="RZG2998" s="46"/>
      <c r="RZH2998" s="46"/>
      <c r="RZI2998" s="46"/>
      <c r="RZJ2998" s="46"/>
      <c r="RZK2998" s="46"/>
      <c r="RZL2998" s="46"/>
      <c r="RZM2998" s="46"/>
      <c r="RZN2998" s="46"/>
      <c r="RZO2998" s="46"/>
      <c r="RZP2998" s="46"/>
      <c r="RZQ2998" s="46"/>
      <c r="RZR2998" s="46"/>
      <c r="RZS2998" s="46"/>
      <c r="RZT2998" s="46"/>
      <c r="RZU2998" s="46"/>
      <c r="RZV2998" s="46"/>
      <c r="RZW2998" s="46"/>
      <c r="RZX2998" s="46"/>
      <c r="RZY2998" s="46"/>
      <c r="RZZ2998" s="46"/>
      <c r="SAA2998" s="46"/>
      <c r="SAB2998" s="46"/>
      <c r="SAC2998" s="46"/>
      <c r="SAD2998" s="46"/>
      <c r="SAE2998" s="46"/>
      <c r="SAF2998" s="46"/>
      <c r="SAG2998" s="46"/>
      <c r="SAH2998" s="46"/>
      <c r="SAI2998" s="46"/>
      <c r="SAJ2998" s="46"/>
      <c r="SAK2998" s="46"/>
      <c r="SAL2998" s="46"/>
      <c r="SAM2998" s="46"/>
      <c r="SAN2998" s="46"/>
      <c r="SAO2998" s="46"/>
      <c r="SAP2998" s="46"/>
      <c r="SAQ2998" s="46"/>
      <c r="SAR2998" s="46"/>
      <c r="SAS2998" s="46"/>
      <c r="SAT2998" s="46"/>
      <c r="SAU2998" s="46"/>
      <c r="SAV2998" s="46"/>
      <c r="SAW2998" s="46"/>
      <c r="SAX2998" s="46"/>
      <c r="SAY2998" s="46"/>
      <c r="SAZ2998" s="46"/>
      <c r="SBA2998" s="46"/>
      <c r="SBB2998" s="46"/>
      <c r="SBC2998" s="46"/>
      <c r="SBD2998" s="46"/>
      <c r="SBE2998" s="46"/>
      <c r="SBF2998" s="46"/>
      <c r="SBG2998" s="46"/>
      <c r="SBH2998" s="46"/>
      <c r="SBI2998" s="46"/>
      <c r="SBJ2998" s="46"/>
      <c r="SBK2998" s="46"/>
      <c r="SBL2998" s="46"/>
      <c r="SBM2998" s="46"/>
      <c r="SBN2998" s="46"/>
      <c r="SBO2998" s="46"/>
      <c r="SBP2998" s="46"/>
      <c r="SBQ2998" s="46"/>
      <c r="SBR2998" s="46"/>
      <c r="SBS2998" s="46"/>
      <c r="SBT2998" s="46"/>
      <c r="SBU2998" s="46"/>
      <c r="SBV2998" s="46"/>
      <c r="SBW2998" s="46"/>
      <c r="SBX2998" s="46"/>
      <c r="SBY2998" s="46"/>
      <c r="SBZ2998" s="46"/>
      <c r="SCA2998" s="46"/>
      <c r="SCB2998" s="46"/>
      <c r="SCC2998" s="46"/>
      <c r="SCD2998" s="46"/>
      <c r="SCE2998" s="46"/>
      <c r="SCF2998" s="46"/>
      <c r="SCG2998" s="46"/>
      <c r="SCH2998" s="46"/>
      <c r="SCI2998" s="46"/>
      <c r="SCJ2998" s="46"/>
      <c r="SCK2998" s="46"/>
      <c r="SCL2998" s="46"/>
      <c r="SCM2998" s="46"/>
      <c r="SCN2998" s="46"/>
      <c r="SCO2998" s="46"/>
      <c r="SCP2998" s="46"/>
      <c r="SCQ2998" s="46"/>
      <c r="SCR2998" s="46"/>
      <c r="SCS2998" s="46"/>
      <c r="SCT2998" s="46"/>
      <c r="SCU2998" s="46"/>
      <c r="SCV2998" s="46"/>
      <c r="SCW2998" s="46"/>
      <c r="SCX2998" s="46"/>
      <c r="SCY2998" s="46"/>
      <c r="SCZ2998" s="46"/>
      <c r="SDA2998" s="46"/>
      <c r="SDB2998" s="46"/>
      <c r="SDC2998" s="46"/>
      <c r="SDD2998" s="46"/>
      <c r="SDE2998" s="46"/>
      <c r="SDF2998" s="46"/>
      <c r="SDG2998" s="46"/>
      <c r="SDH2998" s="46"/>
      <c r="SDI2998" s="46"/>
      <c r="SDJ2998" s="46"/>
      <c r="SDK2998" s="46"/>
      <c r="SDL2998" s="46"/>
      <c r="SDM2998" s="46"/>
      <c r="SDN2998" s="46"/>
      <c r="SDO2998" s="46"/>
      <c r="SDP2998" s="46"/>
      <c r="SDQ2998" s="46"/>
      <c r="SDR2998" s="46"/>
      <c r="SDS2998" s="46"/>
      <c r="SDT2998" s="46"/>
      <c r="SDU2998" s="46"/>
      <c r="SDV2998" s="46"/>
      <c r="SDW2998" s="46"/>
      <c r="SDX2998" s="46"/>
      <c r="SDY2998" s="46"/>
      <c r="SDZ2998" s="46"/>
      <c r="SEA2998" s="46"/>
      <c r="SEB2998" s="46"/>
      <c r="SEC2998" s="46"/>
      <c r="SED2998" s="46"/>
      <c r="SEE2998" s="46"/>
      <c r="SEF2998" s="46"/>
      <c r="SEG2998" s="46"/>
      <c r="SEH2998" s="46"/>
      <c r="SEI2998" s="46"/>
      <c r="SEJ2998" s="46"/>
      <c r="SEK2998" s="46"/>
      <c r="SEL2998" s="46"/>
      <c r="SEM2998" s="46"/>
      <c r="SEN2998" s="46"/>
      <c r="SEO2998" s="46"/>
      <c r="SEP2998" s="46"/>
      <c r="SEQ2998" s="46"/>
      <c r="SER2998" s="46"/>
      <c r="SES2998" s="46"/>
      <c r="SET2998" s="46"/>
      <c r="SEU2998" s="46"/>
      <c r="SEV2998" s="46"/>
      <c r="SEW2998" s="46"/>
      <c r="SEX2998" s="46"/>
      <c r="SEY2998" s="46"/>
      <c r="SEZ2998" s="46"/>
      <c r="SFA2998" s="46"/>
      <c r="SFB2998" s="46"/>
      <c r="SFC2998" s="46"/>
      <c r="SFD2998" s="46"/>
      <c r="SFE2998" s="46"/>
      <c r="SFF2998" s="46"/>
      <c r="SFG2998" s="46"/>
      <c r="SFH2998" s="46"/>
      <c r="SFI2998" s="46"/>
      <c r="SFJ2998" s="46"/>
      <c r="SFK2998" s="46"/>
      <c r="SFL2998" s="46"/>
      <c r="SFM2998" s="46"/>
      <c r="SFN2998" s="46"/>
      <c r="SFO2998" s="46"/>
      <c r="SFP2998" s="46"/>
      <c r="SFQ2998" s="46"/>
      <c r="SFR2998" s="46"/>
      <c r="SFS2998" s="46"/>
      <c r="SFT2998" s="46"/>
      <c r="SFU2998" s="46"/>
      <c r="SFV2998" s="46"/>
      <c r="SFW2998" s="46"/>
      <c r="SFX2998" s="46"/>
      <c r="SFY2998" s="46"/>
      <c r="SFZ2998" s="46"/>
      <c r="SGA2998" s="46"/>
      <c r="SGB2998" s="46"/>
      <c r="SGC2998" s="46"/>
      <c r="SGD2998" s="46"/>
      <c r="SGE2998" s="46"/>
      <c r="SGF2998" s="46"/>
      <c r="SGG2998" s="46"/>
      <c r="SGH2998" s="46"/>
      <c r="SGI2998" s="46"/>
      <c r="SGJ2998" s="46"/>
      <c r="SGK2998" s="46"/>
      <c r="SGL2998" s="46"/>
      <c r="SGM2998" s="46"/>
      <c r="SGN2998" s="46"/>
      <c r="SGO2998" s="46"/>
      <c r="SGP2998" s="46"/>
      <c r="SGQ2998" s="46"/>
      <c r="SGR2998" s="46"/>
      <c r="SGS2998" s="46"/>
      <c r="SGT2998" s="46"/>
      <c r="SGU2998" s="46"/>
      <c r="SGV2998" s="46"/>
      <c r="SGW2998" s="46"/>
      <c r="SGX2998" s="46"/>
      <c r="SGY2998" s="46"/>
      <c r="SGZ2998" s="46"/>
      <c r="SHA2998" s="46"/>
      <c r="SHB2998" s="46"/>
      <c r="SHC2998" s="46"/>
      <c r="SHD2998" s="46"/>
      <c r="SHE2998" s="46"/>
      <c r="SHF2998" s="46"/>
      <c r="SHG2998" s="46"/>
      <c r="SHH2998" s="46"/>
      <c r="SHI2998" s="46"/>
      <c r="SHJ2998" s="46"/>
      <c r="SHK2998" s="46"/>
      <c r="SHL2998" s="46"/>
      <c r="SHM2998" s="46"/>
      <c r="SHN2998" s="46"/>
      <c r="SHO2998" s="46"/>
      <c r="SHP2998" s="46"/>
      <c r="SHQ2998" s="46"/>
      <c r="SHR2998" s="46"/>
      <c r="SHS2998" s="46"/>
      <c r="SHT2998" s="46"/>
      <c r="SHU2998" s="46"/>
      <c r="SHV2998" s="46"/>
      <c r="SHW2998" s="46"/>
      <c r="SHX2998" s="46"/>
      <c r="SHY2998" s="46"/>
      <c r="SHZ2998" s="46"/>
      <c r="SIA2998" s="46"/>
      <c r="SIB2998" s="46"/>
      <c r="SIC2998" s="46"/>
      <c r="SID2998" s="46"/>
      <c r="SIE2998" s="46"/>
      <c r="SIF2998" s="46"/>
      <c r="SIG2998" s="46"/>
      <c r="SIH2998" s="46"/>
      <c r="SII2998" s="46"/>
      <c r="SIJ2998" s="46"/>
      <c r="SIK2998" s="46"/>
      <c r="SIL2998" s="46"/>
      <c r="SIM2998" s="46"/>
      <c r="SIN2998" s="46"/>
      <c r="SIO2998" s="46"/>
      <c r="SIP2998" s="46"/>
      <c r="SIQ2998" s="46"/>
      <c r="SIR2998" s="46"/>
      <c r="SIS2998" s="46"/>
      <c r="SIT2998" s="46"/>
      <c r="SIU2998" s="46"/>
      <c r="SIV2998" s="46"/>
      <c r="SIW2998" s="46"/>
      <c r="SIX2998" s="46"/>
      <c r="SIY2998" s="46"/>
      <c r="SIZ2998" s="46"/>
      <c r="SJA2998" s="46"/>
      <c r="SJB2998" s="46"/>
      <c r="SJC2998" s="46"/>
      <c r="SJD2998" s="46"/>
      <c r="SJE2998" s="46"/>
      <c r="SJF2998" s="46"/>
      <c r="SJG2998" s="46"/>
      <c r="SJH2998" s="46"/>
      <c r="SJI2998" s="46"/>
      <c r="SJJ2998" s="46"/>
      <c r="SJK2998" s="46"/>
      <c r="SJL2998" s="46"/>
      <c r="SJM2998" s="46"/>
      <c r="SJN2998" s="46"/>
      <c r="SJO2998" s="46"/>
      <c r="SJP2998" s="46"/>
      <c r="SJQ2998" s="46"/>
      <c r="SJR2998" s="46"/>
      <c r="SJS2998" s="46"/>
      <c r="SJT2998" s="46"/>
      <c r="SJU2998" s="46"/>
      <c r="SJV2998" s="46"/>
      <c r="SJW2998" s="46"/>
      <c r="SJX2998" s="46"/>
      <c r="SJY2998" s="46"/>
      <c r="SJZ2998" s="46"/>
      <c r="SKA2998" s="46"/>
      <c r="SKB2998" s="46"/>
      <c r="SKC2998" s="46"/>
      <c r="SKD2998" s="46"/>
      <c r="SKE2998" s="46"/>
      <c r="SKF2998" s="46"/>
      <c r="SKG2998" s="46"/>
      <c r="SKH2998" s="46"/>
      <c r="SKI2998" s="46"/>
      <c r="SKJ2998" s="46"/>
      <c r="SKK2998" s="46"/>
      <c r="SKL2998" s="46"/>
      <c r="SKM2998" s="46"/>
      <c r="SKN2998" s="46"/>
      <c r="SKO2998" s="46"/>
      <c r="SKP2998" s="46"/>
      <c r="SKQ2998" s="46"/>
      <c r="SKR2998" s="46"/>
      <c r="SKS2998" s="46"/>
      <c r="SKT2998" s="46"/>
      <c r="SKU2998" s="46"/>
      <c r="SKV2998" s="46"/>
      <c r="SKW2998" s="46"/>
      <c r="SKX2998" s="46"/>
      <c r="SKY2998" s="46"/>
      <c r="SKZ2998" s="46"/>
      <c r="SLA2998" s="46"/>
      <c r="SLB2998" s="46"/>
      <c r="SLC2998" s="46"/>
      <c r="SLD2998" s="46"/>
      <c r="SLE2998" s="46"/>
      <c r="SLF2998" s="46"/>
      <c r="SLG2998" s="46"/>
      <c r="SLH2998" s="46"/>
      <c r="SLI2998" s="46"/>
      <c r="SLJ2998" s="46"/>
      <c r="SLK2998" s="46"/>
      <c r="SLL2998" s="46"/>
      <c r="SLM2998" s="46"/>
      <c r="SLN2998" s="46"/>
      <c r="SLO2998" s="46"/>
      <c r="SLP2998" s="46"/>
      <c r="SLQ2998" s="46"/>
      <c r="SLR2998" s="46"/>
      <c r="SLS2998" s="46"/>
      <c r="SLT2998" s="46"/>
      <c r="SLU2998" s="46"/>
      <c r="SLV2998" s="46"/>
      <c r="SLW2998" s="46"/>
      <c r="SLX2998" s="46"/>
      <c r="SLY2998" s="46"/>
      <c r="SLZ2998" s="46"/>
      <c r="SMA2998" s="46"/>
      <c r="SMB2998" s="46"/>
      <c r="SMC2998" s="46"/>
      <c r="SMD2998" s="46"/>
      <c r="SME2998" s="46"/>
      <c r="SMF2998" s="46"/>
      <c r="SMG2998" s="46"/>
      <c r="SMH2998" s="46"/>
      <c r="SMI2998" s="46"/>
      <c r="SMJ2998" s="46"/>
      <c r="SMK2998" s="46"/>
      <c r="SML2998" s="46"/>
      <c r="SMM2998" s="46"/>
      <c r="SMN2998" s="46"/>
      <c r="SMO2998" s="46"/>
      <c r="SMP2998" s="46"/>
      <c r="SMQ2998" s="46"/>
      <c r="SMR2998" s="46"/>
      <c r="SMS2998" s="46"/>
      <c r="SMT2998" s="46"/>
      <c r="SMU2998" s="46"/>
      <c r="SMV2998" s="46"/>
      <c r="SMW2998" s="46"/>
      <c r="SMX2998" s="46"/>
      <c r="SMY2998" s="46"/>
      <c r="SMZ2998" s="46"/>
      <c r="SNA2998" s="46"/>
      <c r="SNB2998" s="46"/>
      <c r="SNC2998" s="46"/>
      <c r="SND2998" s="46"/>
      <c r="SNE2998" s="46"/>
      <c r="SNF2998" s="46"/>
      <c r="SNG2998" s="46"/>
      <c r="SNH2998" s="46"/>
      <c r="SNI2998" s="46"/>
      <c r="SNJ2998" s="46"/>
      <c r="SNK2998" s="46"/>
      <c r="SNL2998" s="46"/>
      <c r="SNM2998" s="46"/>
      <c r="SNN2998" s="46"/>
      <c r="SNO2998" s="46"/>
      <c r="SNP2998" s="46"/>
      <c r="SNQ2998" s="46"/>
      <c r="SNR2998" s="46"/>
      <c r="SNS2998" s="46"/>
      <c r="SNT2998" s="46"/>
      <c r="SNU2998" s="46"/>
      <c r="SNV2998" s="46"/>
      <c r="SNW2998" s="46"/>
      <c r="SNX2998" s="46"/>
      <c r="SNY2998" s="46"/>
      <c r="SNZ2998" s="46"/>
      <c r="SOA2998" s="46"/>
      <c r="SOB2998" s="46"/>
      <c r="SOC2998" s="46"/>
      <c r="SOD2998" s="46"/>
      <c r="SOE2998" s="46"/>
      <c r="SOF2998" s="46"/>
      <c r="SOG2998" s="46"/>
      <c r="SOH2998" s="46"/>
      <c r="SOI2998" s="46"/>
      <c r="SOJ2998" s="46"/>
      <c r="SOK2998" s="46"/>
      <c r="SOL2998" s="46"/>
      <c r="SOM2998" s="46"/>
      <c r="SON2998" s="46"/>
      <c r="SOO2998" s="46"/>
      <c r="SOP2998" s="46"/>
      <c r="SOQ2998" s="46"/>
      <c r="SOR2998" s="46"/>
      <c r="SOS2998" s="46"/>
      <c r="SOT2998" s="46"/>
      <c r="SOU2998" s="46"/>
      <c r="SOV2998" s="46"/>
      <c r="SOW2998" s="46"/>
      <c r="SOX2998" s="46"/>
      <c r="SOY2998" s="46"/>
      <c r="SOZ2998" s="46"/>
      <c r="SPA2998" s="46"/>
      <c r="SPB2998" s="46"/>
      <c r="SPC2998" s="46"/>
      <c r="SPD2998" s="46"/>
      <c r="SPE2998" s="46"/>
      <c r="SPF2998" s="46"/>
      <c r="SPG2998" s="46"/>
      <c r="SPH2998" s="46"/>
      <c r="SPI2998" s="46"/>
      <c r="SPJ2998" s="46"/>
      <c r="SPK2998" s="46"/>
      <c r="SPL2998" s="46"/>
      <c r="SPM2998" s="46"/>
      <c r="SPN2998" s="46"/>
      <c r="SPO2998" s="46"/>
      <c r="SPP2998" s="46"/>
      <c r="SPQ2998" s="46"/>
      <c r="SPR2998" s="46"/>
      <c r="SPS2998" s="46"/>
      <c r="SPT2998" s="46"/>
      <c r="SPU2998" s="46"/>
      <c r="SPV2998" s="46"/>
      <c r="SPW2998" s="46"/>
      <c r="SPX2998" s="46"/>
      <c r="SPY2998" s="46"/>
      <c r="SPZ2998" s="46"/>
      <c r="SQA2998" s="46"/>
      <c r="SQB2998" s="46"/>
      <c r="SQC2998" s="46"/>
      <c r="SQD2998" s="46"/>
      <c r="SQE2998" s="46"/>
      <c r="SQF2998" s="46"/>
      <c r="SQG2998" s="46"/>
      <c r="SQH2998" s="46"/>
      <c r="SQI2998" s="46"/>
      <c r="SQJ2998" s="46"/>
      <c r="SQK2998" s="46"/>
      <c r="SQL2998" s="46"/>
      <c r="SQM2998" s="46"/>
      <c r="SQN2998" s="46"/>
      <c r="SQO2998" s="46"/>
      <c r="SQP2998" s="46"/>
      <c r="SQQ2998" s="46"/>
      <c r="SQR2998" s="46"/>
      <c r="SQS2998" s="46"/>
      <c r="SQT2998" s="46"/>
      <c r="SQU2998" s="46"/>
      <c r="SQV2998" s="46"/>
      <c r="SQW2998" s="46"/>
      <c r="SQX2998" s="46"/>
      <c r="SQY2998" s="46"/>
      <c r="SQZ2998" s="46"/>
      <c r="SRA2998" s="46"/>
      <c r="SRB2998" s="46"/>
      <c r="SRC2998" s="46"/>
      <c r="SRD2998" s="46"/>
      <c r="SRE2998" s="46"/>
      <c r="SRF2998" s="46"/>
      <c r="SRG2998" s="46"/>
      <c r="SRH2998" s="46"/>
      <c r="SRI2998" s="46"/>
      <c r="SRJ2998" s="46"/>
      <c r="SRK2998" s="46"/>
      <c r="SRL2998" s="46"/>
      <c r="SRM2998" s="46"/>
      <c r="SRN2998" s="46"/>
      <c r="SRO2998" s="46"/>
      <c r="SRP2998" s="46"/>
      <c r="SRQ2998" s="46"/>
      <c r="SRR2998" s="46"/>
      <c r="SRS2998" s="46"/>
      <c r="SRT2998" s="46"/>
      <c r="SRU2998" s="46"/>
      <c r="SRV2998" s="46"/>
      <c r="SRW2998" s="46"/>
      <c r="SRX2998" s="46"/>
      <c r="SRY2998" s="46"/>
      <c r="SRZ2998" s="46"/>
      <c r="SSA2998" s="46"/>
      <c r="SSB2998" s="46"/>
      <c r="SSC2998" s="46"/>
      <c r="SSD2998" s="46"/>
      <c r="SSE2998" s="46"/>
      <c r="SSF2998" s="46"/>
      <c r="SSG2998" s="46"/>
      <c r="SSH2998" s="46"/>
      <c r="SSI2998" s="46"/>
      <c r="SSJ2998" s="46"/>
      <c r="SSK2998" s="46"/>
      <c r="SSL2998" s="46"/>
      <c r="SSM2998" s="46"/>
      <c r="SSN2998" s="46"/>
      <c r="SSO2998" s="46"/>
      <c r="SSP2998" s="46"/>
      <c r="SSQ2998" s="46"/>
      <c r="SSR2998" s="46"/>
      <c r="SSS2998" s="46"/>
      <c r="SST2998" s="46"/>
      <c r="SSU2998" s="46"/>
      <c r="SSV2998" s="46"/>
      <c r="SSW2998" s="46"/>
      <c r="SSX2998" s="46"/>
      <c r="SSY2998" s="46"/>
      <c r="SSZ2998" s="46"/>
      <c r="STA2998" s="46"/>
      <c r="STB2998" s="46"/>
      <c r="STC2998" s="46"/>
      <c r="STD2998" s="46"/>
      <c r="STE2998" s="46"/>
      <c r="STF2998" s="46"/>
      <c r="STG2998" s="46"/>
      <c r="STH2998" s="46"/>
      <c r="STI2998" s="46"/>
      <c r="STJ2998" s="46"/>
      <c r="STK2998" s="46"/>
      <c r="STL2998" s="46"/>
      <c r="STM2998" s="46"/>
      <c r="STN2998" s="46"/>
      <c r="STO2998" s="46"/>
      <c r="STP2998" s="46"/>
      <c r="STQ2998" s="46"/>
      <c r="STR2998" s="46"/>
      <c r="STS2998" s="46"/>
      <c r="STT2998" s="46"/>
      <c r="STU2998" s="46"/>
      <c r="STV2998" s="46"/>
      <c r="STW2998" s="46"/>
      <c r="STX2998" s="46"/>
      <c r="STY2998" s="46"/>
      <c r="STZ2998" s="46"/>
      <c r="SUA2998" s="46"/>
      <c r="SUB2998" s="46"/>
      <c r="SUC2998" s="46"/>
      <c r="SUD2998" s="46"/>
      <c r="SUE2998" s="46"/>
      <c r="SUF2998" s="46"/>
      <c r="SUG2998" s="46"/>
      <c r="SUH2998" s="46"/>
      <c r="SUI2998" s="46"/>
      <c r="SUJ2998" s="46"/>
      <c r="SUK2998" s="46"/>
      <c r="SUL2998" s="46"/>
      <c r="SUM2998" s="46"/>
      <c r="SUN2998" s="46"/>
      <c r="SUO2998" s="46"/>
      <c r="SUP2998" s="46"/>
      <c r="SUQ2998" s="46"/>
      <c r="SUR2998" s="46"/>
      <c r="SUS2998" s="46"/>
      <c r="SUT2998" s="46"/>
      <c r="SUU2998" s="46"/>
      <c r="SUV2998" s="46"/>
      <c r="SUW2998" s="46"/>
      <c r="SUX2998" s="46"/>
      <c r="SUY2998" s="46"/>
      <c r="SUZ2998" s="46"/>
      <c r="SVA2998" s="46"/>
      <c r="SVB2998" s="46"/>
      <c r="SVC2998" s="46"/>
      <c r="SVD2998" s="46"/>
      <c r="SVE2998" s="46"/>
      <c r="SVF2998" s="46"/>
      <c r="SVG2998" s="46"/>
      <c r="SVH2998" s="46"/>
      <c r="SVI2998" s="46"/>
      <c r="SVJ2998" s="46"/>
      <c r="SVK2998" s="46"/>
      <c r="SVL2998" s="46"/>
      <c r="SVM2998" s="46"/>
      <c r="SVN2998" s="46"/>
      <c r="SVO2998" s="46"/>
      <c r="SVP2998" s="46"/>
      <c r="SVQ2998" s="46"/>
      <c r="SVR2998" s="46"/>
      <c r="SVS2998" s="46"/>
      <c r="SVT2998" s="46"/>
      <c r="SVU2998" s="46"/>
      <c r="SVV2998" s="46"/>
      <c r="SVW2998" s="46"/>
      <c r="SVX2998" s="46"/>
      <c r="SVY2998" s="46"/>
      <c r="SVZ2998" s="46"/>
      <c r="SWA2998" s="46"/>
      <c r="SWB2998" s="46"/>
      <c r="SWC2998" s="46"/>
      <c r="SWD2998" s="46"/>
      <c r="SWE2998" s="46"/>
      <c r="SWF2998" s="46"/>
      <c r="SWG2998" s="46"/>
      <c r="SWH2998" s="46"/>
      <c r="SWI2998" s="46"/>
      <c r="SWJ2998" s="46"/>
      <c r="SWK2998" s="46"/>
      <c r="SWL2998" s="46"/>
      <c r="SWM2998" s="46"/>
      <c r="SWN2998" s="46"/>
      <c r="SWO2998" s="46"/>
      <c r="SWP2998" s="46"/>
      <c r="SWQ2998" s="46"/>
      <c r="SWR2998" s="46"/>
      <c r="SWS2998" s="46"/>
      <c r="SWT2998" s="46"/>
      <c r="SWU2998" s="46"/>
      <c r="SWV2998" s="46"/>
      <c r="SWW2998" s="46"/>
      <c r="SWX2998" s="46"/>
      <c r="SWY2998" s="46"/>
      <c r="SWZ2998" s="46"/>
      <c r="SXA2998" s="46"/>
      <c r="SXB2998" s="46"/>
      <c r="SXC2998" s="46"/>
      <c r="SXD2998" s="46"/>
      <c r="SXE2998" s="46"/>
      <c r="SXF2998" s="46"/>
      <c r="SXG2998" s="46"/>
      <c r="SXH2998" s="46"/>
      <c r="SXI2998" s="46"/>
      <c r="SXJ2998" s="46"/>
      <c r="SXK2998" s="46"/>
      <c r="SXL2998" s="46"/>
      <c r="SXM2998" s="46"/>
      <c r="SXN2998" s="46"/>
      <c r="SXO2998" s="46"/>
      <c r="SXP2998" s="46"/>
      <c r="SXQ2998" s="46"/>
      <c r="SXR2998" s="46"/>
      <c r="SXS2998" s="46"/>
      <c r="SXT2998" s="46"/>
      <c r="SXU2998" s="46"/>
      <c r="SXV2998" s="46"/>
      <c r="SXW2998" s="46"/>
      <c r="SXX2998" s="46"/>
      <c r="SXY2998" s="46"/>
      <c r="SXZ2998" s="46"/>
      <c r="SYA2998" s="46"/>
      <c r="SYB2998" s="46"/>
      <c r="SYC2998" s="46"/>
      <c r="SYD2998" s="46"/>
      <c r="SYE2998" s="46"/>
      <c r="SYF2998" s="46"/>
      <c r="SYG2998" s="46"/>
      <c r="SYH2998" s="46"/>
      <c r="SYI2998" s="46"/>
      <c r="SYJ2998" s="46"/>
      <c r="SYK2998" s="46"/>
      <c r="SYL2998" s="46"/>
      <c r="SYM2998" s="46"/>
      <c r="SYN2998" s="46"/>
      <c r="SYO2998" s="46"/>
      <c r="SYP2998" s="46"/>
      <c r="SYQ2998" s="46"/>
      <c r="SYR2998" s="46"/>
      <c r="SYS2998" s="46"/>
      <c r="SYT2998" s="46"/>
      <c r="SYU2998" s="46"/>
      <c r="SYV2998" s="46"/>
      <c r="SYW2998" s="46"/>
      <c r="SYX2998" s="46"/>
      <c r="SYY2998" s="46"/>
      <c r="SYZ2998" s="46"/>
      <c r="SZA2998" s="46"/>
      <c r="SZB2998" s="46"/>
      <c r="SZC2998" s="46"/>
      <c r="SZD2998" s="46"/>
      <c r="SZE2998" s="46"/>
      <c r="SZF2998" s="46"/>
      <c r="SZG2998" s="46"/>
      <c r="SZH2998" s="46"/>
      <c r="SZI2998" s="46"/>
      <c r="SZJ2998" s="46"/>
      <c r="SZK2998" s="46"/>
      <c r="SZL2998" s="46"/>
      <c r="SZM2998" s="46"/>
      <c r="SZN2998" s="46"/>
      <c r="SZO2998" s="46"/>
      <c r="SZP2998" s="46"/>
      <c r="SZQ2998" s="46"/>
      <c r="SZR2998" s="46"/>
      <c r="SZS2998" s="46"/>
      <c r="SZT2998" s="46"/>
      <c r="SZU2998" s="46"/>
      <c r="SZV2998" s="46"/>
      <c r="SZW2998" s="46"/>
      <c r="SZX2998" s="46"/>
      <c r="SZY2998" s="46"/>
      <c r="SZZ2998" s="46"/>
      <c r="TAA2998" s="46"/>
      <c r="TAB2998" s="46"/>
      <c r="TAC2998" s="46"/>
      <c r="TAD2998" s="46"/>
      <c r="TAE2998" s="46"/>
      <c r="TAF2998" s="46"/>
      <c r="TAG2998" s="46"/>
      <c r="TAH2998" s="46"/>
      <c r="TAI2998" s="46"/>
      <c r="TAJ2998" s="46"/>
      <c r="TAK2998" s="46"/>
      <c r="TAL2998" s="46"/>
      <c r="TAM2998" s="46"/>
      <c r="TAN2998" s="46"/>
      <c r="TAO2998" s="46"/>
      <c r="TAP2998" s="46"/>
      <c r="TAQ2998" s="46"/>
      <c r="TAR2998" s="46"/>
      <c r="TAS2998" s="46"/>
      <c r="TAT2998" s="46"/>
      <c r="TAU2998" s="46"/>
      <c r="TAV2998" s="46"/>
      <c r="TAW2998" s="46"/>
      <c r="TAX2998" s="46"/>
      <c r="TAY2998" s="46"/>
      <c r="TAZ2998" s="46"/>
      <c r="TBA2998" s="46"/>
      <c r="TBB2998" s="46"/>
      <c r="TBC2998" s="46"/>
      <c r="TBD2998" s="46"/>
      <c r="TBE2998" s="46"/>
      <c r="TBF2998" s="46"/>
      <c r="TBG2998" s="46"/>
      <c r="TBH2998" s="46"/>
      <c r="TBI2998" s="46"/>
      <c r="TBJ2998" s="46"/>
      <c r="TBK2998" s="46"/>
      <c r="TBL2998" s="46"/>
      <c r="TBM2998" s="46"/>
      <c r="TBN2998" s="46"/>
      <c r="TBO2998" s="46"/>
      <c r="TBP2998" s="46"/>
      <c r="TBQ2998" s="46"/>
      <c r="TBR2998" s="46"/>
      <c r="TBS2998" s="46"/>
      <c r="TBT2998" s="46"/>
      <c r="TBU2998" s="46"/>
      <c r="TBV2998" s="46"/>
      <c r="TBW2998" s="46"/>
      <c r="TBX2998" s="46"/>
      <c r="TBY2998" s="46"/>
      <c r="TBZ2998" s="46"/>
      <c r="TCA2998" s="46"/>
      <c r="TCB2998" s="46"/>
      <c r="TCC2998" s="46"/>
      <c r="TCD2998" s="46"/>
      <c r="TCE2998" s="46"/>
      <c r="TCF2998" s="46"/>
      <c r="TCG2998" s="46"/>
      <c r="TCH2998" s="46"/>
      <c r="TCI2998" s="46"/>
      <c r="TCJ2998" s="46"/>
      <c r="TCK2998" s="46"/>
      <c r="TCL2998" s="46"/>
      <c r="TCM2998" s="46"/>
      <c r="TCN2998" s="46"/>
      <c r="TCO2998" s="46"/>
      <c r="TCP2998" s="46"/>
      <c r="TCQ2998" s="46"/>
      <c r="TCR2998" s="46"/>
      <c r="TCS2998" s="46"/>
      <c r="TCT2998" s="46"/>
      <c r="TCU2998" s="46"/>
      <c r="TCV2998" s="46"/>
      <c r="TCW2998" s="46"/>
      <c r="TCX2998" s="46"/>
      <c r="TCY2998" s="46"/>
      <c r="TCZ2998" s="46"/>
      <c r="TDA2998" s="46"/>
      <c r="TDB2998" s="46"/>
      <c r="TDC2998" s="46"/>
      <c r="TDD2998" s="46"/>
      <c r="TDE2998" s="46"/>
      <c r="TDF2998" s="46"/>
      <c r="TDG2998" s="46"/>
      <c r="TDH2998" s="46"/>
      <c r="TDI2998" s="46"/>
      <c r="TDJ2998" s="46"/>
      <c r="TDK2998" s="46"/>
      <c r="TDL2998" s="46"/>
      <c r="TDM2998" s="46"/>
      <c r="TDN2998" s="46"/>
      <c r="TDO2998" s="46"/>
      <c r="TDP2998" s="46"/>
      <c r="TDQ2998" s="46"/>
      <c r="TDR2998" s="46"/>
      <c r="TDS2998" s="46"/>
      <c r="TDT2998" s="46"/>
      <c r="TDU2998" s="46"/>
      <c r="TDV2998" s="46"/>
      <c r="TDW2998" s="46"/>
      <c r="TDX2998" s="46"/>
      <c r="TDY2998" s="46"/>
      <c r="TDZ2998" s="46"/>
      <c r="TEA2998" s="46"/>
      <c r="TEB2998" s="46"/>
      <c r="TEC2998" s="46"/>
      <c r="TED2998" s="46"/>
      <c r="TEE2998" s="46"/>
      <c r="TEF2998" s="46"/>
      <c r="TEG2998" s="46"/>
      <c r="TEH2998" s="46"/>
      <c r="TEI2998" s="46"/>
      <c r="TEJ2998" s="46"/>
      <c r="TEK2998" s="46"/>
      <c r="TEL2998" s="46"/>
      <c r="TEM2998" s="46"/>
      <c r="TEN2998" s="46"/>
      <c r="TEO2998" s="46"/>
      <c r="TEP2998" s="46"/>
      <c r="TEQ2998" s="46"/>
      <c r="TER2998" s="46"/>
      <c r="TES2998" s="46"/>
      <c r="TET2998" s="46"/>
      <c r="TEU2998" s="46"/>
      <c r="TEV2998" s="46"/>
      <c r="TEW2998" s="46"/>
      <c r="TEX2998" s="46"/>
      <c r="TEY2998" s="46"/>
      <c r="TEZ2998" s="46"/>
      <c r="TFA2998" s="46"/>
      <c r="TFB2998" s="46"/>
      <c r="TFC2998" s="46"/>
      <c r="TFD2998" s="46"/>
      <c r="TFE2998" s="46"/>
      <c r="TFF2998" s="46"/>
      <c r="TFG2998" s="46"/>
      <c r="TFH2998" s="46"/>
      <c r="TFI2998" s="46"/>
      <c r="TFJ2998" s="46"/>
      <c r="TFK2998" s="46"/>
      <c r="TFL2998" s="46"/>
      <c r="TFM2998" s="46"/>
      <c r="TFN2998" s="46"/>
      <c r="TFO2998" s="46"/>
      <c r="TFP2998" s="46"/>
      <c r="TFQ2998" s="46"/>
      <c r="TFR2998" s="46"/>
      <c r="TFS2998" s="46"/>
      <c r="TFT2998" s="46"/>
      <c r="TFU2998" s="46"/>
      <c r="TFV2998" s="46"/>
      <c r="TFW2998" s="46"/>
      <c r="TFX2998" s="46"/>
      <c r="TFY2998" s="46"/>
      <c r="TFZ2998" s="46"/>
      <c r="TGA2998" s="46"/>
      <c r="TGB2998" s="46"/>
      <c r="TGC2998" s="46"/>
      <c r="TGD2998" s="46"/>
      <c r="TGE2998" s="46"/>
      <c r="TGF2998" s="46"/>
      <c r="TGG2998" s="46"/>
      <c r="TGH2998" s="46"/>
      <c r="TGI2998" s="46"/>
      <c r="TGJ2998" s="46"/>
      <c r="TGK2998" s="46"/>
      <c r="TGL2998" s="46"/>
      <c r="TGM2998" s="46"/>
      <c r="TGN2998" s="46"/>
      <c r="TGO2998" s="46"/>
      <c r="TGP2998" s="46"/>
      <c r="TGQ2998" s="46"/>
      <c r="TGR2998" s="46"/>
      <c r="TGS2998" s="46"/>
      <c r="TGT2998" s="46"/>
      <c r="TGU2998" s="46"/>
      <c r="TGV2998" s="46"/>
      <c r="TGW2998" s="46"/>
      <c r="TGX2998" s="46"/>
      <c r="TGY2998" s="46"/>
      <c r="TGZ2998" s="46"/>
      <c r="THA2998" s="46"/>
      <c r="THB2998" s="46"/>
      <c r="THC2998" s="46"/>
      <c r="THD2998" s="46"/>
      <c r="THE2998" s="46"/>
      <c r="THF2998" s="46"/>
      <c r="THG2998" s="46"/>
      <c r="THH2998" s="46"/>
      <c r="THI2998" s="46"/>
      <c r="THJ2998" s="46"/>
      <c r="THK2998" s="46"/>
      <c r="THL2998" s="46"/>
      <c r="THM2998" s="46"/>
      <c r="THN2998" s="46"/>
      <c r="THO2998" s="46"/>
      <c r="THP2998" s="46"/>
      <c r="THQ2998" s="46"/>
      <c r="THR2998" s="46"/>
      <c r="THS2998" s="46"/>
      <c r="THT2998" s="46"/>
      <c r="THU2998" s="46"/>
      <c r="THV2998" s="46"/>
      <c r="THW2998" s="46"/>
      <c r="THX2998" s="46"/>
      <c r="THY2998" s="46"/>
      <c r="THZ2998" s="46"/>
      <c r="TIA2998" s="46"/>
      <c r="TIB2998" s="46"/>
      <c r="TIC2998" s="46"/>
      <c r="TID2998" s="46"/>
      <c r="TIE2998" s="46"/>
      <c r="TIF2998" s="46"/>
      <c r="TIG2998" s="46"/>
      <c r="TIH2998" s="46"/>
      <c r="TII2998" s="46"/>
      <c r="TIJ2998" s="46"/>
      <c r="TIK2998" s="46"/>
      <c r="TIL2998" s="46"/>
      <c r="TIM2998" s="46"/>
      <c r="TIN2998" s="46"/>
      <c r="TIO2998" s="46"/>
      <c r="TIP2998" s="46"/>
      <c r="TIQ2998" s="46"/>
      <c r="TIR2998" s="46"/>
      <c r="TIS2998" s="46"/>
      <c r="TIT2998" s="46"/>
      <c r="TIU2998" s="46"/>
      <c r="TIV2998" s="46"/>
      <c r="TIW2998" s="46"/>
      <c r="TIX2998" s="46"/>
      <c r="TIY2998" s="46"/>
      <c r="TIZ2998" s="46"/>
      <c r="TJA2998" s="46"/>
      <c r="TJB2998" s="46"/>
      <c r="TJC2998" s="46"/>
      <c r="TJD2998" s="46"/>
      <c r="TJE2998" s="46"/>
      <c r="TJF2998" s="46"/>
      <c r="TJG2998" s="46"/>
      <c r="TJH2998" s="46"/>
      <c r="TJI2998" s="46"/>
      <c r="TJJ2998" s="46"/>
      <c r="TJK2998" s="46"/>
      <c r="TJL2998" s="46"/>
      <c r="TJM2998" s="46"/>
      <c r="TJN2998" s="46"/>
      <c r="TJO2998" s="46"/>
      <c r="TJP2998" s="46"/>
      <c r="TJQ2998" s="46"/>
      <c r="TJR2998" s="46"/>
      <c r="TJS2998" s="46"/>
      <c r="TJT2998" s="46"/>
      <c r="TJU2998" s="46"/>
      <c r="TJV2998" s="46"/>
      <c r="TJW2998" s="46"/>
      <c r="TJX2998" s="46"/>
      <c r="TJY2998" s="46"/>
      <c r="TJZ2998" s="46"/>
      <c r="TKA2998" s="46"/>
      <c r="TKB2998" s="46"/>
      <c r="TKC2998" s="46"/>
      <c r="TKD2998" s="46"/>
      <c r="TKE2998" s="46"/>
      <c r="TKF2998" s="46"/>
      <c r="TKG2998" s="46"/>
      <c r="TKH2998" s="46"/>
      <c r="TKI2998" s="46"/>
      <c r="TKJ2998" s="46"/>
      <c r="TKK2998" s="46"/>
      <c r="TKL2998" s="46"/>
      <c r="TKM2998" s="46"/>
      <c r="TKN2998" s="46"/>
      <c r="TKO2998" s="46"/>
      <c r="TKP2998" s="46"/>
      <c r="TKQ2998" s="46"/>
      <c r="TKR2998" s="46"/>
      <c r="TKS2998" s="46"/>
      <c r="TKT2998" s="46"/>
      <c r="TKU2998" s="46"/>
      <c r="TKV2998" s="46"/>
      <c r="TKW2998" s="46"/>
      <c r="TKX2998" s="46"/>
      <c r="TKY2998" s="46"/>
      <c r="TKZ2998" s="46"/>
      <c r="TLA2998" s="46"/>
      <c r="TLB2998" s="46"/>
      <c r="TLC2998" s="46"/>
      <c r="TLD2998" s="46"/>
      <c r="TLE2998" s="46"/>
      <c r="TLF2998" s="46"/>
      <c r="TLG2998" s="46"/>
      <c r="TLH2998" s="46"/>
      <c r="TLI2998" s="46"/>
      <c r="TLJ2998" s="46"/>
      <c r="TLK2998" s="46"/>
      <c r="TLL2998" s="46"/>
      <c r="TLM2998" s="46"/>
      <c r="TLN2998" s="46"/>
      <c r="TLO2998" s="46"/>
      <c r="TLP2998" s="46"/>
      <c r="TLQ2998" s="46"/>
      <c r="TLR2998" s="46"/>
      <c r="TLS2998" s="46"/>
      <c r="TLT2998" s="46"/>
      <c r="TLU2998" s="46"/>
      <c r="TLV2998" s="46"/>
      <c r="TLW2998" s="46"/>
      <c r="TLX2998" s="46"/>
      <c r="TLY2998" s="46"/>
      <c r="TLZ2998" s="46"/>
      <c r="TMA2998" s="46"/>
      <c r="TMB2998" s="46"/>
      <c r="TMC2998" s="46"/>
      <c r="TMD2998" s="46"/>
      <c r="TME2998" s="46"/>
      <c r="TMF2998" s="46"/>
      <c r="TMG2998" s="46"/>
      <c r="TMH2998" s="46"/>
      <c r="TMI2998" s="46"/>
      <c r="TMJ2998" s="46"/>
      <c r="TMK2998" s="46"/>
      <c r="TML2998" s="46"/>
      <c r="TMM2998" s="46"/>
      <c r="TMN2998" s="46"/>
      <c r="TMO2998" s="46"/>
      <c r="TMP2998" s="46"/>
      <c r="TMQ2998" s="46"/>
      <c r="TMR2998" s="46"/>
      <c r="TMS2998" s="46"/>
      <c r="TMT2998" s="46"/>
      <c r="TMU2998" s="46"/>
      <c r="TMV2998" s="46"/>
      <c r="TMW2998" s="46"/>
      <c r="TMX2998" s="46"/>
      <c r="TMY2998" s="46"/>
      <c r="TMZ2998" s="46"/>
      <c r="TNA2998" s="46"/>
      <c r="TNB2998" s="46"/>
      <c r="TNC2998" s="46"/>
      <c r="TND2998" s="46"/>
      <c r="TNE2998" s="46"/>
      <c r="TNF2998" s="46"/>
      <c r="TNG2998" s="46"/>
      <c r="TNH2998" s="46"/>
      <c r="TNI2998" s="46"/>
      <c r="TNJ2998" s="46"/>
      <c r="TNK2998" s="46"/>
      <c r="TNL2998" s="46"/>
      <c r="TNM2998" s="46"/>
      <c r="TNN2998" s="46"/>
      <c r="TNO2998" s="46"/>
      <c r="TNP2998" s="46"/>
      <c r="TNQ2998" s="46"/>
      <c r="TNR2998" s="46"/>
      <c r="TNS2998" s="46"/>
      <c r="TNT2998" s="46"/>
      <c r="TNU2998" s="46"/>
      <c r="TNV2998" s="46"/>
      <c r="TNW2998" s="46"/>
      <c r="TNX2998" s="46"/>
      <c r="TNY2998" s="46"/>
      <c r="TNZ2998" s="46"/>
      <c r="TOA2998" s="46"/>
      <c r="TOB2998" s="46"/>
      <c r="TOC2998" s="46"/>
      <c r="TOD2998" s="46"/>
      <c r="TOE2998" s="46"/>
      <c r="TOF2998" s="46"/>
      <c r="TOG2998" s="46"/>
      <c r="TOH2998" s="46"/>
      <c r="TOI2998" s="46"/>
      <c r="TOJ2998" s="46"/>
      <c r="TOK2998" s="46"/>
      <c r="TOL2998" s="46"/>
      <c r="TOM2998" s="46"/>
      <c r="TON2998" s="46"/>
      <c r="TOO2998" s="46"/>
      <c r="TOP2998" s="46"/>
      <c r="TOQ2998" s="46"/>
      <c r="TOR2998" s="46"/>
      <c r="TOS2998" s="46"/>
      <c r="TOT2998" s="46"/>
      <c r="TOU2998" s="46"/>
      <c r="TOV2998" s="46"/>
      <c r="TOW2998" s="46"/>
      <c r="TOX2998" s="46"/>
      <c r="TOY2998" s="46"/>
      <c r="TOZ2998" s="46"/>
      <c r="TPA2998" s="46"/>
      <c r="TPB2998" s="46"/>
      <c r="TPC2998" s="46"/>
      <c r="TPD2998" s="46"/>
      <c r="TPE2998" s="46"/>
      <c r="TPF2998" s="46"/>
      <c r="TPG2998" s="46"/>
      <c r="TPH2998" s="46"/>
      <c r="TPI2998" s="46"/>
      <c r="TPJ2998" s="46"/>
      <c r="TPK2998" s="46"/>
      <c r="TPL2998" s="46"/>
      <c r="TPM2998" s="46"/>
      <c r="TPN2998" s="46"/>
      <c r="TPO2998" s="46"/>
      <c r="TPP2998" s="46"/>
      <c r="TPQ2998" s="46"/>
      <c r="TPR2998" s="46"/>
      <c r="TPS2998" s="46"/>
      <c r="TPT2998" s="46"/>
      <c r="TPU2998" s="46"/>
      <c r="TPV2998" s="46"/>
      <c r="TPW2998" s="46"/>
      <c r="TPX2998" s="46"/>
      <c r="TPY2998" s="46"/>
      <c r="TPZ2998" s="46"/>
      <c r="TQA2998" s="46"/>
      <c r="TQB2998" s="46"/>
      <c r="TQC2998" s="46"/>
      <c r="TQD2998" s="46"/>
      <c r="TQE2998" s="46"/>
      <c r="TQF2998" s="46"/>
      <c r="TQG2998" s="46"/>
      <c r="TQH2998" s="46"/>
      <c r="TQI2998" s="46"/>
      <c r="TQJ2998" s="46"/>
      <c r="TQK2998" s="46"/>
      <c r="TQL2998" s="46"/>
      <c r="TQM2998" s="46"/>
      <c r="TQN2998" s="46"/>
      <c r="TQO2998" s="46"/>
      <c r="TQP2998" s="46"/>
      <c r="TQQ2998" s="46"/>
      <c r="TQR2998" s="46"/>
      <c r="TQS2998" s="46"/>
      <c r="TQT2998" s="46"/>
      <c r="TQU2998" s="46"/>
      <c r="TQV2998" s="46"/>
      <c r="TQW2998" s="46"/>
      <c r="TQX2998" s="46"/>
      <c r="TQY2998" s="46"/>
      <c r="TQZ2998" s="46"/>
      <c r="TRA2998" s="46"/>
      <c r="TRB2998" s="46"/>
      <c r="TRC2998" s="46"/>
      <c r="TRD2998" s="46"/>
      <c r="TRE2998" s="46"/>
      <c r="TRF2998" s="46"/>
      <c r="TRG2998" s="46"/>
      <c r="TRH2998" s="46"/>
      <c r="TRI2998" s="46"/>
      <c r="TRJ2998" s="46"/>
      <c r="TRK2998" s="46"/>
      <c r="TRL2998" s="46"/>
      <c r="TRM2998" s="46"/>
      <c r="TRN2998" s="46"/>
      <c r="TRO2998" s="46"/>
      <c r="TRP2998" s="46"/>
      <c r="TRQ2998" s="46"/>
      <c r="TRR2998" s="46"/>
      <c r="TRS2998" s="46"/>
      <c r="TRT2998" s="46"/>
      <c r="TRU2998" s="46"/>
      <c r="TRV2998" s="46"/>
      <c r="TRW2998" s="46"/>
      <c r="TRX2998" s="46"/>
      <c r="TRY2998" s="46"/>
      <c r="TRZ2998" s="46"/>
      <c r="TSA2998" s="46"/>
      <c r="TSB2998" s="46"/>
      <c r="TSC2998" s="46"/>
      <c r="TSD2998" s="46"/>
      <c r="TSE2998" s="46"/>
      <c r="TSF2998" s="46"/>
      <c r="TSG2998" s="46"/>
      <c r="TSH2998" s="46"/>
      <c r="TSI2998" s="46"/>
      <c r="TSJ2998" s="46"/>
      <c r="TSK2998" s="46"/>
      <c r="TSL2998" s="46"/>
      <c r="TSM2998" s="46"/>
      <c r="TSN2998" s="46"/>
      <c r="TSO2998" s="46"/>
      <c r="TSP2998" s="46"/>
      <c r="TSQ2998" s="46"/>
      <c r="TSR2998" s="46"/>
      <c r="TSS2998" s="46"/>
      <c r="TST2998" s="46"/>
      <c r="TSU2998" s="46"/>
      <c r="TSV2998" s="46"/>
      <c r="TSW2998" s="46"/>
      <c r="TSX2998" s="46"/>
      <c r="TSY2998" s="46"/>
      <c r="TSZ2998" s="46"/>
      <c r="TTA2998" s="46"/>
      <c r="TTB2998" s="46"/>
      <c r="TTC2998" s="46"/>
      <c r="TTD2998" s="46"/>
      <c r="TTE2998" s="46"/>
      <c r="TTF2998" s="46"/>
      <c r="TTG2998" s="46"/>
      <c r="TTH2998" s="46"/>
      <c r="TTI2998" s="46"/>
      <c r="TTJ2998" s="46"/>
      <c r="TTK2998" s="46"/>
      <c r="TTL2998" s="46"/>
      <c r="TTM2998" s="46"/>
      <c r="TTN2998" s="46"/>
      <c r="TTO2998" s="46"/>
      <c r="TTP2998" s="46"/>
      <c r="TTQ2998" s="46"/>
      <c r="TTR2998" s="46"/>
      <c r="TTS2998" s="46"/>
      <c r="TTT2998" s="46"/>
      <c r="TTU2998" s="46"/>
      <c r="TTV2998" s="46"/>
      <c r="TTW2998" s="46"/>
      <c r="TTX2998" s="46"/>
      <c r="TTY2998" s="46"/>
      <c r="TTZ2998" s="46"/>
      <c r="TUA2998" s="46"/>
      <c r="TUB2998" s="46"/>
      <c r="TUC2998" s="46"/>
      <c r="TUD2998" s="46"/>
      <c r="TUE2998" s="46"/>
      <c r="TUF2998" s="46"/>
      <c r="TUG2998" s="46"/>
      <c r="TUH2998" s="46"/>
      <c r="TUI2998" s="46"/>
      <c r="TUJ2998" s="46"/>
      <c r="TUK2998" s="46"/>
      <c r="TUL2998" s="46"/>
      <c r="TUM2998" s="46"/>
      <c r="TUN2998" s="46"/>
      <c r="TUO2998" s="46"/>
      <c r="TUP2998" s="46"/>
      <c r="TUQ2998" s="46"/>
      <c r="TUR2998" s="46"/>
      <c r="TUS2998" s="46"/>
      <c r="TUT2998" s="46"/>
      <c r="TUU2998" s="46"/>
      <c r="TUV2998" s="46"/>
      <c r="TUW2998" s="46"/>
      <c r="TUX2998" s="46"/>
      <c r="TUY2998" s="46"/>
      <c r="TUZ2998" s="46"/>
      <c r="TVA2998" s="46"/>
      <c r="TVB2998" s="46"/>
      <c r="TVC2998" s="46"/>
      <c r="TVD2998" s="46"/>
      <c r="TVE2998" s="46"/>
      <c r="TVF2998" s="46"/>
      <c r="TVG2998" s="46"/>
      <c r="TVH2998" s="46"/>
      <c r="TVI2998" s="46"/>
      <c r="TVJ2998" s="46"/>
      <c r="TVK2998" s="46"/>
      <c r="TVL2998" s="46"/>
      <c r="TVM2998" s="46"/>
      <c r="TVN2998" s="46"/>
      <c r="TVO2998" s="46"/>
      <c r="TVP2998" s="46"/>
      <c r="TVQ2998" s="46"/>
      <c r="TVR2998" s="46"/>
      <c r="TVS2998" s="46"/>
      <c r="TVT2998" s="46"/>
      <c r="TVU2998" s="46"/>
      <c r="TVV2998" s="46"/>
      <c r="TVW2998" s="46"/>
      <c r="TVX2998" s="46"/>
      <c r="TVY2998" s="46"/>
      <c r="TVZ2998" s="46"/>
      <c r="TWA2998" s="46"/>
      <c r="TWB2998" s="46"/>
      <c r="TWC2998" s="46"/>
      <c r="TWD2998" s="46"/>
      <c r="TWE2998" s="46"/>
      <c r="TWF2998" s="46"/>
      <c r="TWG2998" s="46"/>
      <c r="TWH2998" s="46"/>
      <c r="TWI2998" s="46"/>
      <c r="TWJ2998" s="46"/>
      <c r="TWK2998" s="46"/>
      <c r="TWL2998" s="46"/>
      <c r="TWM2998" s="46"/>
      <c r="TWN2998" s="46"/>
      <c r="TWO2998" s="46"/>
      <c r="TWP2998" s="46"/>
      <c r="TWQ2998" s="46"/>
      <c r="TWR2998" s="46"/>
      <c r="TWS2998" s="46"/>
      <c r="TWT2998" s="46"/>
      <c r="TWU2998" s="46"/>
      <c r="TWV2998" s="46"/>
      <c r="TWW2998" s="46"/>
      <c r="TWX2998" s="46"/>
      <c r="TWY2998" s="46"/>
      <c r="TWZ2998" s="46"/>
      <c r="TXA2998" s="46"/>
      <c r="TXB2998" s="46"/>
      <c r="TXC2998" s="46"/>
      <c r="TXD2998" s="46"/>
      <c r="TXE2998" s="46"/>
      <c r="TXF2998" s="46"/>
      <c r="TXG2998" s="46"/>
      <c r="TXH2998" s="46"/>
      <c r="TXI2998" s="46"/>
      <c r="TXJ2998" s="46"/>
      <c r="TXK2998" s="46"/>
      <c r="TXL2998" s="46"/>
      <c r="TXM2998" s="46"/>
      <c r="TXN2998" s="46"/>
      <c r="TXO2998" s="46"/>
      <c r="TXP2998" s="46"/>
      <c r="TXQ2998" s="46"/>
      <c r="TXR2998" s="46"/>
      <c r="TXS2998" s="46"/>
      <c r="TXT2998" s="46"/>
      <c r="TXU2998" s="46"/>
      <c r="TXV2998" s="46"/>
      <c r="TXW2998" s="46"/>
      <c r="TXX2998" s="46"/>
      <c r="TXY2998" s="46"/>
      <c r="TXZ2998" s="46"/>
      <c r="TYA2998" s="46"/>
      <c r="TYB2998" s="46"/>
      <c r="TYC2998" s="46"/>
      <c r="TYD2998" s="46"/>
      <c r="TYE2998" s="46"/>
      <c r="TYF2998" s="46"/>
      <c r="TYG2998" s="46"/>
      <c r="TYH2998" s="46"/>
      <c r="TYI2998" s="46"/>
      <c r="TYJ2998" s="46"/>
      <c r="TYK2998" s="46"/>
      <c r="TYL2998" s="46"/>
      <c r="TYM2998" s="46"/>
      <c r="TYN2998" s="46"/>
      <c r="TYO2998" s="46"/>
      <c r="TYP2998" s="46"/>
      <c r="TYQ2998" s="46"/>
      <c r="TYR2998" s="46"/>
      <c r="TYS2998" s="46"/>
      <c r="TYT2998" s="46"/>
      <c r="TYU2998" s="46"/>
      <c r="TYV2998" s="46"/>
      <c r="TYW2998" s="46"/>
      <c r="TYX2998" s="46"/>
      <c r="TYY2998" s="46"/>
      <c r="TYZ2998" s="46"/>
      <c r="TZA2998" s="46"/>
      <c r="TZB2998" s="46"/>
      <c r="TZC2998" s="46"/>
      <c r="TZD2998" s="46"/>
      <c r="TZE2998" s="46"/>
      <c r="TZF2998" s="46"/>
      <c r="TZG2998" s="46"/>
      <c r="TZH2998" s="46"/>
      <c r="TZI2998" s="46"/>
      <c r="TZJ2998" s="46"/>
      <c r="TZK2998" s="46"/>
      <c r="TZL2998" s="46"/>
      <c r="TZM2998" s="46"/>
      <c r="TZN2998" s="46"/>
      <c r="TZO2998" s="46"/>
      <c r="TZP2998" s="46"/>
      <c r="TZQ2998" s="46"/>
      <c r="TZR2998" s="46"/>
      <c r="TZS2998" s="46"/>
      <c r="TZT2998" s="46"/>
      <c r="TZU2998" s="46"/>
      <c r="TZV2998" s="46"/>
      <c r="TZW2998" s="46"/>
      <c r="TZX2998" s="46"/>
      <c r="TZY2998" s="46"/>
      <c r="TZZ2998" s="46"/>
      <c r="UAA2998" s="46"/>
      <c r="UAB2998" s="46"/>
      <c r="UAC2998" s="46"/>
      <c r="UAD2998" s="46"/>
      <c r="UAE2998" s="46"/>
      <c r="UAF2998" s="46"/>
      <c r="UAG2998" s="46"/>
      <c r="UAH2998" s="46"/>
      <c r="UAI2998" s="46"/>
      <c r="UAJ2998" s="46"/>
      <c r="UAK2998" s="46"/>
      <c r="UAL2998" s="46"/>
      <c r="UAM2998" s="46"/>
      <c r="UAN2998" s="46"/>
      <c r="UAO2998" s="46"/>
      <c r="UAP2998" s="46"/>
      <c r="UAQ2998" s="46"/>
      <c r="UAR2998" s="46"/>
      <c r="UAS2998" s="46"/>
      <c r="UAT2998" s="46"/>
      <c r="UAU2998" s="46"/>
      <c r="UAV2998" s="46"/>
      <c r="UAW2998" s="46"/>
      <c r="UAX2998" s="46"/>
      <c r="UAY2998" s="46"/>
      <c r="UAZ2998" s="46"/>
      <c r="UBA2998" s="46"/>
      <c r="UBB2998" s="46"/>
      <c r="UBC2998" s="46"/>
      <c r="UBD2998" s="46"/>
      <c r="UBE2998" s="46"/>
      <c r="UBF2998" s="46"/>
      <c r="UBG2998" s="46"/>
      <c r="UBH2998" s="46"/>
      <c r="UBI2998" s="46"/>
      <c r="UBJ2998" s="46"/>
      <c r="UBK2998" s="46"/>
      <c r="UBL2998" s="46"/>
      <c r="UBM2998" s="46"/>
      <c r="UBN2998" s="46"/>
      <c r="UBO2998" s="46"/>
      <c r="UBP2998" s="46"/>
      <c r="UBQ2998" s="46"/>
      <c r="UBR2998" s="46"/>
      <c r="UBS2998" s="46"/>
      <c r="UBT2998" s="46"/>
      <c r="UBU2998" s="46"/>
      <c r="UBV2998" s="46"/>
      <c r="UBW2998" s="46"/>
      <c r="UBX2998" s="46"/>
      <c r="UBY2998" s="46"/>
      <c r="UBZ2998" s="46"/>
      <c r="UCA2998" s="46"/>
      <c r="UCB2998" s="46"/>
      <c r="UCC2998" s="46"/>
      <c r="UCD2998" s="46"/>
      <c r="UCE2998" s="46"/>
      <c r="UCF2998" s="46"/>
      <c r="UCG2998" s="46"/>
      <c r="UCH2998" s="46"/>
      <c r="UCI2998" s="46"/>
      <c r="UCJ2998" s="46"/>
      <c r="UCK2998" s="46"/>
      <c r="UCL2998" s="46"/>
      <c r="UCM2998" s="46"/>
      <c r="UCN2998" s="46"/>
      <c r="UCO2998" s="46"/>
      <c r="UCP2998" s="46"/>
      <c r="UCQ2998" s="46"/>
      <c r="UCR2998" s="46"/>
      <c r="UCS2998" s="46"/>
      <c r="UCT2998" s="46"/>
      <c r="UCU2998" s="46"/>
      <c r="UCV2998" s="46"/>
      <c r="UCW2998" s="46"/>
      <c r="UCX2998" s="46"/>
      <c r="UCY2998" s="46"/>
      <c r="UCZ2998" s="46"/>
      <c r="UDA2998" s="46"/>
      <c r="UDB2998" s="46"/>
      <c r="UDC2998" s="46"/>
      <c r="UDD2998" s="46"/>
      <c r="UDE2998" s="46"/>
      <c r="UDF2998" s="46"/>
      <c r="UDG2998" s="46"/>
      <c r="UDH2998" s="46"/>
      <c r="UDI2998" s="46"/>
      <c r="UDJ2998" s="46"/>
      <c r="UDK2998" s="46"/>
      <c r="UDL2998" s="46"/>
      <c r="UDM2998" s="46"/>
      <c r="UDN2998" s="46"/>
      <c r="UDO2998" s="46"/>
      <c r="UDP2998" s="46"/>
      <c r="UDQ2998" s="46"/>
      <c r="UDR2998" s="46"/>
      <c r="UDS2998" s="46"/>
      <c r="UDT2998" s="46"/>
      <c r="UDU2998" s="46"/>
      <c r="UDV2998" s="46"/>
      <c r="UDW2998" s="46"/>
      <c r="UDX2998" s="46"/>
      <c r="UDY2998" s="46"/>
      <c r="UDZ2998" s="46"/>
      <c r="UEA2998" s="46"/>
      <c r="UEB2998" s="46"/>
      <c r="UEC2998" s="46"/>
      <c r="UED2998" s="46"/>
      <c r="UEE2998" s="46"/>
      <c r="UEF2998" s="46"/>
      <c r="UEG2998" s="46"/>
      <c r="UEH2998" s="46"/>
      <c r="UEI2998" s="46"/>
      <c r="UEJ2998" s="46"/>
      <c r="UEK2998" s="46"/>
      <c r="UEL2998" s="46"/>
      <c r="UEM2998" s="46"/>
      <c r="UEN2998" s="46"/>
      <c r="UEO2998" s="46"/>
      <c r="UEP2998" s="46"/>
      <c r="UEQ2998" s="46"/>
      <c r="UER2998" s="46"/>
      <c r="UES2998" s="46"/>
      <c r="UET2998" s="46"/>
      <c r="UEU2998" s="46"/>
      <c r="UEV2998" s="46"/>
      <c r="UEW2998" s="46"/>
      <c r="UEX2998" s="46"/>
      <c r="UEY2998" s="46"/>
      <c r="UEZ2998" s="46"/>
      <c r="UFA2998" s="46"/>
      <c r="UFB2998" s="46"/>
      <c r="UFC2998" s="46"/>
      <c r="UFD2998" s="46"/>
      <c r="UFE2998" s="46"/>
      <c r="UFF2998" s="46"/>
      <c r="UFG2998" s="46"/>
      <c r="UFH2998" s="46"/>
      <c r="UFI2998" s="46"/>
      <c r="UFJ2998" s="46"/>
      <c r="UFK2998" s="46"/>
      <c r="UFL2998" s="46"/>
      <c r="UFM2998" s="46"/>
      <c r="UFN2998" s="46"/>
      <c r="UFO2998" s="46"/>
      <c r="UFP2998" s="46"/>
      <c r="UFQ2998" s="46"/>
      <c r="UFR2998" s="46"/>
      <c r="UFS2998" s="46"/>
      <c r="UFT2998" s="46"/>
      <c r="UFU2998" s="46"/>
      <c r="UFV2998" s="46"/>
      <c r="UFW2998" s="46"/>
      <c r="UFX2998" s="46"/>
      <c r="UFY2998" s="46"/>
      <c r="UFZ2998" s="46"/>
      <c r="UGA2998" s="46"/>
      <c r="UGB2998" s="46"/>
      <c r="UGC2998" s="46"/>
      <c r="UGD2998" s="46"/>
      <c r="UGE2998" s="46"/>
      <c r="UGF2998" s="46"/>
      <c r="UGG2998" s="46"/>
      <c r="UGH2998" s="46"/>
      <c r="UGI2998" s="46"/>
      <c r="UGJ2998" s="46"/>
      <c r="UGK2998" s="46"/>
      <c r="UGL2998" s="46"/>
      <c r="UGM2998" s="46"/>
      <c r="UGN2998" s="46"/>
      <c r="UGO2998" s="46"/>
      <c r="UGP2998" s="46"/>
      <c r="UGQ2998" s="46"/>
      <c r="UGR2998" s="46"/>
      <c r="UGS2998" s="46"/>
      <c r="UGT2998" s="46"/>
      <c r="UGU2998" s="46"/>
      <c r="UGV2998" s="46"/>
      <c r="UGW2998" s="46"/>
      <c r="UGX2998" s="46"/>
      <c r="UGY2998" s="46"/>
      <c r="UGZ2998" s="46"/>
      <c r="UHA2998" s="46"/>
      <c r="UHB2998" s="46"/>
      <c r="UHC2998" s="46"/>
      <c r="UHD2998" s="46"/>
      <c r="UHE2998" s="46"/>
      <c r="UHF2998" s="46"/>
      <c r="UHG2998" s="46"/>
      <c r="UHH2998" s="46"/>
      <c r="UHI2998" s="46"/>
      <c r="UHJ2998" s="46"/>
      <c r="UHK2998" s="46"/>
      <c r="UHL2998" s="46"/>
      <c r="UHM2998" s="46"/>
      <c r="UHN2998" s="46"/>
      <c r="UHO2998" s="46"/>
      <c r="UHP2998" s="46"/>
      <c r="UHQ2998" s="46"/>
      <c r="UHR2998" s="46"/>
      <c r="UHS2998" s="46"/>
      <c r="UHT2998" s="46"/>
      <c r="UHU2998" s="46"/>
      <c r="UHV2998" s="46"/>
      <c r="UHW2998" s="46"/>
      <c r="UHX2998" s="46"/>
      <c r="UHY2998" s="46"/>
      <c r="UHZ2998" s="46"/>
      <c r="UIA2998" s="46"/>
      <c r="UIB2998" s="46"/>
      <c r="UIC2998" s="46"/>
      <c r="UID2998" s="46"/>
      <c r="UIE2998" s="46"/>
      <c r="UIF2998" s="46"/>
      <c r="UIG2998" s="46"/>
      <c r="UIH2998" s="46"/>
      <c r="UII2998" s="46"/>
      <c r="UIJ2998" s="46"/>
      <c r="UIK2998" s="46"/>
      <c r="UIL2998" s="46"/>
      <c r="UIM2998" s="46"/>
      <c r="UIN2998" s="46"/>
      <c r="UIO2998" s="46"/>
      <c r="UIP2998" s="46"/>
      <c r="UIQ2998" s="46"/>
      <c r="UIR2998" s="46"/>
      <c r="UIS2998" s="46"/>
      <c r="UIT2998" s="46"/>
      <c r="UIU2998" s="46"/>
      <c r="UIV2998" s="46"/>
      <c r="UIW2998" s="46"/>
      <c r="UIX2998" s="46"/>
      <c r="UIY2998" s="46"/>
      <c r="UIZ2998" s="46"/>
      <c r="UJA2998" s="46"/>
      <c r="UJB2998" s="46"/>
      <c r="UJC2998" s="46"/>
      <c r="UJD2998" s="46"/>
      <c r="UJE2998" s="46"/>
      <c r="UJF2998" s="46"/>
      <c r="UJG2998" s="46"/>
      <c r="UJH2998" s="46"/>
      <c r="UJI2998" s="46"/>
      <c r="UJJ2998" s="46"/>
      <c r="UJK2998" s="46"/>
      <c r="UJL2998" s="46"/>
      <c r="UJM2998" s="46"/>
      <c r="UJN2998" s="46"/>
      <c r="UJO2998" s="46"/>
      <c r="UJP2998" s="46"/>
      <c r="UJQ2998" s="46"/>
      <c r="UJR2998" s="46"/>
      <c r="UJS2998" s="46"/>
      <c r="UJT2998" s="46"/>
      <c r="UJU2998" s="46"/>
      <c r="UJV2998" s="46"/>
      <c r="UJW2998" s="46"/>
      <c r="UJX2998" s="46"/>
      <c r="UJY2998" s="46"/>
      <c r="UJZ2998" s="46"/>
      <c r="UKA2998" s="46"/>
      <c r="UKB2998" s="46"/>
      <c r="UKC2998" s="46"/>
      <c r="UKD2998" s="46"/>
      <c r="UKE2998" s="46"/>
      <c r="UKF2998" s="46"/>
      <c r="UKG2998" s="46"/>
      <c r="UKH2998" s="46"/>
      <c r="UKI2998" s="46"/>
      <c r="UKJ2998" s="46"/>
      <c r="UKK2998" s="46"/>
      <c r="UKL2998" s="46"/>
      <c r="UKM2998" s="46"/>
      <c r="UKN2998" s="46"/>
      <c r="UKO2998" s="46"/>
      <c r="UKP2998" s="46"/>
      <c r="UKQ2998" s="46"/>
      <c r="UKR2998" s="46"/>
      <c r="UKS2998" s="46"/>
      <c r="UKT2998" s="46"/>
      <c r="UKU2998" s="46"/>
      <c r="UKV2998" s="46"/>
      <c r="UKW2998" s="46"/>
      <c r="UKX2998" s="46"/>
      <c r="UKY2998" s="46"/>
      <c r="UKZ2998" s="46"/>
      <c r="ULA2998" s="46"/>
      <c r="ULB2998" s="46"/>
      <c r="ULC2998" s="46"/>
      <c r="ULD2998" s="46"/>
      <c r="ULE2998" s="46"/>
      <c r="ULF2998" s="46"/>
      <c r="ULG2998" s="46"/>
      <c r="ULH2998" s="46"/>
      <c r="ULI2998" s="46"/>
      <c r="ULJ2998" s="46"/>
      <c r="ULK2998" s="46"/>
      <c r="ULL2998" s="46"/>
      <c r="ULM2998" s="46"/>
      <c r="ULN2998" s="46"/>
      <c r="ULO2998" s="46"/>
      <c r="ULP2998" s="46"/>
      <c r="ULQ2998" s="46"/>
      <c r="ULR2998" s="46"/>
      <c r="ULS2998" s="46"/>
      <c r="ULT2998" s="46"/>
      <c r="ULU2998" s="46"/>
      <c r="ULV2998" s="46"/>
      <c r="ULW2998" s="46"/>
      <c r="ULX2998" s="46"/>
      <c r="ULY2998" s="46"/>
      <c r="ULZ2998" s="46"/>
      <c r="UMA2998" s="46"/>
      <c r="UMB2998" s="46"/>
      <c r="UMC2998" s="46"/>
      <c r="UMD2998" s="46"/>
      <c r="UME2998" s="46"/>
      <c r="UMF2998" s="46"/>
      <c r="UMG2998" s="46"/>
      <c r="UMH2998" s="46"/>
      <c r="UMI2998" s="46"/>
      <c r="UMJ2998" s="46"/>
      <c r="UMK2998" s="46"/>
      <c r="UML2998" s="46"/>
      <c r="UMM2998" s="46"/>
      <c r="UMN2998" s="46"/>
      <c r="UMO2998" s="46"/>
      <c r="UMP2998" s="46"/>
      <c r="UMQ2998" s="46"/>
      <c r="UMR2998" s="46"/>
      <c r="UMS2998" s="46"/>
      <c r="UMT2998" s="46"/>
      <c r="UMU2998" s="46"/>
      <c r="UMV2998" s="46"/>
      <c r="UMW2998" s="46"/>
      <c r="UMX2998" s="46"/>
      <c r="UMY2998" s="46"/>
      <c r="UMZ2998" s="46"/>
      <c r="UNA2998" s="46"/>
      <c r="UNB2998" s="46"/>
      <c r="UNC2998" s="46"/>
      <c r="UND2998" s="46"/>
      <c r="UNE2998" s="46"/>
      <c r="UNF2998" s="46"/>
      <c r="UNG2998" s="46"/>
      <c r="UNH2998" s="46"/>
      <c r="UNI2998" s="46"/>
      <c r="UNJ2998" s="46"/>
      <c r="UNK2998" s="46"/>
      <c r="UNL2998" s="46"/>
      <c r="UNM2998" s="46"/>
      <c r="UNN2998" s="46"/>
      <c r="UNO2998" s="46"/>
      <c r="UNP2998" s="46"/>
      <c r="UNQ2998" s="46"/>
      <c r="UNR2998" s="46"/>
      <c r="UNS2998" s="46"/>
      <c r="UNT2998" s="46"/>
      <c r="UNU2998" s="46"/>
      <c r="UNV2998" s="46"/>
      <c r="UNW2998" s="46"/>
      <c r="UNX2998" s="46"/>
      <c r="UNY2998" s="46"/>
      <c r="UNZ2998" s="46"/>
      <c r="UOA2998" s="46"/>
      <c r="UOB2998" s="46"/>
      <c r="UOC2998" s="46"/>
      <c r="UOD2998" s="46"/>
      <c r="UOE2998" s="46"/>
      <c r="UOF2998" s="46"/>
      <c r="UOG2998" s="46"/>
      <c r="UOH2998" s="46"/>
      <c r="UOI2998" s="46"/>
      <c r="UOJ2998" s="46"/>
      <c r="UOK2998" s="46"/>
      <c r="UOL2998" s="46"/>
      <c r="UOM2998" s="46"/>
      <c r="UON2998" s="46"/>
      <c r="UOO2998" s="46"/>
      <c r="UOP2998" s="46"/>
      <c r="UOQ2998" s="46"/>
      <c r="UOR2998" s="46"/>
      <c r="UOS2998" s="46"/>
      <c r="UOT2998" s="46"/>
      <c r="UOU2998" s="46"/>
      <c r="UOV2998" s="46"/>
      <c r="UOW2998" s="46"/>
      <c r="UOX2998" s="46"/>
      <c r="UOY2998" s="46"/>
      <c r="UOZ2998" s="46"/>
      <c r="UPA2998" s="46"/>
      <c r="UPB2998" s="46"/>
      <c r="UPC2998" s="46"/>
      <c r="UPD2998" s="46"/>
      <c r="UPE2998" s="46"/>
      <c r="UPF2998" s="46"/>
      <c r="UPG2998" s="46"/>
      <c r="UPH2998" s="46"/>
      <c r="UPI2998" s="46"/>
      <c r="UPJ2998" s="46"/>
      <c r="UPK2998" s="46"/>
      <c r="UPL2998" s="46"/>
      <c r="UPM2998" s="46"/>
      <c r="UPN2998" s="46"/>
      <c r="UPO2998" s="46"/>
      <c r="UPP2998" s="46"/>
      <c r="UPQ2998" s="46"/>
      <c r="UPR2998" s="46"/>
      <c r="UPS2998" s="46"/>
      <c r="UPT2998" s="46"/>
      <c r="UPU2998" s="46"/>
      <c r="UPV2998" s="46"/>
      <c r="UPW2998" s="46"/>
      <c r="UPX2998" s="46"/>
      <c r="UPY2998" s="46"/>
      <c r="UPZ2998" s="46"/>
      <c r="UQA2998" s="46"/>
      <c r="UQB2998" s="46"/>
      <c r="UQC2998" s="46"/>
      <c r="UQD2998" s="46"/>
      <c r="UQE2998" s="46"/>
      <c r="UQF2998" s="46"/>
      <c r="UQG2998" s="46"/>
      <c r="UQH2998" s="46"/>
      <c r="UQI2998" s="46"/>
      <c r="UQJ2998" s="46"/>
      <c r="UQK2998" s="46"/>
      <c r="UQL2998" s="46"/>
      <c r="UQM2998" s="46"/>
      <c r="UQN2998" s="46"/>
      <c r="UQO2998" s="46"/>
      <c r="UQP2998" s="46"/>
      <c r="UQQ2998" s="46"/>
      <c r="UQR2998" s="46"/>
      <c r="UQS2998" s="46"/>
      <c r="UQT2998" s="46"/>
      <c r="UQU2998" s="46"/>
      <c r="UQV2998" s="46"/>
      <c r="UQW2998" s="46"/>
      <c r="UQX2998" s="46"/>
      <c r="UQY2998" s="46"/>
      <c r="UQZ2998" s="46"/>
      <c r="URA2998" s="46"/>
      <c r="URB2998" s="46"/>
      <c r="URC2998" s="46"/>
      <c r="URD2998" s="46"/>
      <c r="URE2998" s="46"/>
      <c r="URF2998" s="46"/>
      <c r="URG2998" s="46"/>
      <c r="URH2998" s="46"/>
      <c r="URI2998" s="46"/>
      <c r="URJ2998" s="46"/>
      <c r="URK2998" s="46"/>
      <c r="URL2998" s="46"/>
      <c r="URM2998" s="46"/>
      <c r="URN2998" s="46"/>
      <c r="URO2998" s="46"/>
      <c r="URP2998" s="46"/>
      <c r="URQ2998" s="46"/>
      <c r="URR2998" s="46"/>
      <c r="URS2998" s="46"/>
      <c r="URT2998" s="46"/>
      <c r="URU2998" s="46"/>
      <c r="URV2998" s="46"/>
      <c r="URW2998" s="46"/>
      <c r="URX2998" s="46"/>
      <c r="URY2998" s="46"/>
      <c r="URZ2998" s="46"/>
      <c r="USA2998" s="46"/>
      <c r="USB2998" s="46"/>
      <c r="USC2998" s="46"/>
      <c r="USD2998" s="46"/>
      <c r="USE2998" s="46"/>
      <c r="USF2998" s="46"/>
      <c r="USG2998" s="46"/>
      <c r="USH2998" s="46"/>
      <c r="USI2998" s="46"/>
      <c r="USJ2998" s="46"/>
      <c r="USK2998" s="46"/>
      <c r="USL2998" s="46"/>
      <c r="USM2998" s="46"/>
      <c r="USN2998" s="46"/>
      <c r="USO2998" s="46"/>
      <c r="USP2998" s="46"/>
      <c r="USQ2998" s="46"/>
      <c r="USR2998" s="46"/>
      <c r="USS2998" s="46"/>
      <c r="UST2998" s="46"/>
      <c r="USU2998" s="46"/>
      <c r="USV2998" s="46"/>
      <c r="USW2998" s="46"/>
      <c r="USX2998" s="46"/>
      <c r="USY2998" s="46"/>
      <c r="USZ2998" s="46"/>
      <c r="UTA2998" s="46"/>
      <c r="UTB2998" s="46"/>
      <c r="UTC2998" s="46"/>
      <c r="UTD2998" s="46"/>
      <c r="UTE2998" s="46"/>
      <c r="UTF2998" s="46"/>
      <c r="UTG2998" s="46"/>
      <c r="UTH2998" s="46"/>
      <c r="UTI2998" s="46"/>
      <c r="UTJ2998" s="46"/>
      <c r="UTK2998" s="46"/>
      <c r="UTL2998" s="46"/>
      <c r="UTM2998" s="46"/>
      <c r="UTN2998" s="46"/>
      <c r="UTO2998" s="46"/>
      <c r="UTP2998" s="46"/>
      <c r="UTQ2998" s="46"/>
      <c r="UTR2998" s="46"/>
      <c r="UTS2998" s="46"/>
      <c r="UTT2998" s="46"/>
      <c r="UTU2998" s="46"/>
      <c r="UTV2998" s="46"/>
      <c r="UTW2998" s="46"/>
      <c r="UTX2998" s="46"/>
      <c r="UTY2998" s="46"/>
      <c r="UTZ2998" s="46"/>
      <c r="UUA2998" s="46"/>
      <c r="UUB2998" s="46"/>
      <c r="UUC2998" s="46"/>
      <c r="UUD2998" s="46"/>
      <c r="UUE2998" s="46"/>
      <c r="UUF2998" s="46"/>
      <c r="UUG2998" s="46"/>
      <c r="UUH2998" s="46"/>
      <c r="UUI2998" s="46"/>
      <c r="UUJ2998" s="46"/>
      <c r="UUK2998" s="46"/>
      <c r="UUL2998" s="46"/>
      <c r="UUM2998" s="46"/>
      <c r="UUN2998" s="46"/>
      <c r="UUO2998" s="46"/>
      <c r="UUP2998" s="46"/>
      <c r="UUQ2998" s="46"/>
      <c r="UUR2998" s="46"/>
      <c r="UUS2998" s="46"/>
      <c r="UUT2998" s="46"/>
      <c r="UUU2998" s="46"/>
      <c r="UUV2998" s="46"/>
      <c r="UUW2998" s="46"/>
      <c r="UUX2998" s="46"/>
      <c r="UUY2998" s="46"/>
      <c r="UUZ2998" s="46"/>
      <c r="UVA2998" s="46"/>
      <c r="UVB2998" s="46"/>
      <c r="UVC2998" s="46"/>
      <c r="UVD2998" s="46"/>
      <c r="UVE2998" s="46"/>
      <c r="UVF2998" s="46"/>
      <c r="UVG2998" s="46"/>
      <c r="UVH2998" s="46"/>
      <c r="UVI2998" s="46"/>
      <c r="UVJ2998" s="46"/>
      <c r="UVK2998" s="46"/>
      <c r="UVL2998" s="46"/>
      <c r="UVM2998" s="46"/>
      <c r="UVN2998" s="46"/>
      <c r="UVO2998" s="46"/>
      <c r="UVP2998" s="46"/>
      <c r="UVQ2998" s="46"/>
      <c r="UVR2998" s="46"/>
      <c r="UVS2998" s="46"/>
      <c r="UVT2998" s="46"/>
      <c r="UVU2998" s="46"/>
      <c r="UVV2998" s="46"/>
      <c r="UVW2998" s="46"/>
      <c r="UVX2998" s="46"/>
      <c r="UVY2998" s="46"/>
      <c r="UVZ2998" s="46"/>
      <c r="UWA2998" s="46"/>
      <c r="UWB2998" s="46"/>
      <c r="UWC2998" s="46"/>
      <c r="UWD2998" s="46"/>
      <c r="UWE2998" s="46"/>
      <c r="UWF2998" s="46"/>
      <c r="UWG2998" s="46"/>
      <c r="UWH2998" s="46"/>
      <c r="UWI2998" s="46"/>
      <c r="UWJ2998" s="46"/>
      <c r="UWK2998" s="46"/>
      <c r="UWL2998" s="46"/>
      <c r="UWM2998" s="46"/>
      <c r="UWN2998" s="46"/>
      <c r="UWO2998" s="46"/>
      <c r="UWP2998" s="46"/>
      <c r="UWQ2998" s="46"/>
      <c r="UWR2998" s="46"/>
      <c r="UWS2998" s="46"/>
      <c r="UWT2998" s="46"/>
      <c r="UWU2998" s="46"/>
      <c r="UWV2998" s="46"/>
      <c r="UWW2998" s="46"/>
      <c r="UWX2998" s="46"/>
      <c r="UWY2998" s="46"/>
      <c r="UWZ2998" s="46"/>
      <c r="UXA2998" s="46"/>
      <c r="UXB2998" s="46"/>
      <c r="UXC2998" s="46"/>
      <c r="UXD2998" s="46"/>
      <c r="UXE2998" s="46"/>
      <c r="UXF2998" s="46"/>
      <c r="UXG2998" s="46"/>
      <c r="UXH2998" s="46"/>
      <c r="UXI2998" s="46"/>
      <c r="UXJ2998" s="46"/>
      <c r="UXK2998" s="46"/>
      <c r="UXL2998" s="46"/>
      <c r="UXM2998" s="46"/>
      <c r="UXN2998" s="46"/>
      <c r="UXO2998" s="46"/>
      <c r="UXP2998" s="46"/>
      <c r="UXQ2998" s="46"/>
      <c r="UXR2998" s="46"/>
      <c r="UXS2998" s="46"/>
      <c r="UXT2998" s="46"/>
      <c r="UXU2998" s="46"/>
      <c r="UXV2998" s="46"/>
      <c r="UXW2998" s="46"/>
      <c r="UXX2998" s="46"/>
      <c r="UXY2998" s="46"/>
      <c r="UXZ2998" s="46"/>
      <c r="UYA2998" s="46"/>
      <c r="UYB2998" s="46"/>
      <c r="UYC2998" s="46"/>
      <c r="UYD2998" s="46"/>
      <c r="UYE2998" s="46"/>
      <c r="UYF2998" s="46"/>
      <c r="UYG2998" s="46"/>
      <c r="UYH2998" s="46"/>
      <c r="UYI2998" s="46"/>
      <c r="UYJ2998" s="46"/>
      <c r="UYK2998" s="46"/>
      <c r="UYL2998" s="46"/>
      <c r="UYM2998" s="46"/>
      <c r="UYN2998" s="46"/>
      <c r="UYO2998" s="46"/>
      <c r="UYP2998" s="46"/>
      <c r="UYQ2998" s="46"/>
      <c r="UYR2998" s="46"/>
      <c r="UYS2998" s="46"/>
      <c r="UYT2998" s="46"/>
      <c r="UYU2998" s="46"/>
      <c r="UYV2998" s="46"/>
      <c r="UYW2998" s="46"/>
      <c r="UYX2998" s="46"/>
      <c r="UYY2998" s="46"/>
      <c r="UYZ2998" s="46"/>
      <c r="UZA2998" s="46"/>
      <c r="UZB2998" s="46"/>
      <c r="UZC2998" s="46"/>
      <c r="UZD2998" s="46"/>
      <c r="UZE2998" s="46"/>
      <c r="UZF2998" s="46"/>
      <c r="UZG2998" s="46"/>
      <c r="UZH2998" s="46"/>
      <c r="UZI2998" s="46"/>
      <c r="UZJ2998" s="46"/>
      <c r="UZK2998" s="46"/>
      <c r="UZL2998" s="46"/>
      <c r="UZM2998" s="46"/>
      <c r="UZN2998" s="46"/>
      <c r="UZO2998" s="46"/>
      <c r="UZP2998" s="46"/>
      <c r="UZQ2998" s="46"/>
      <c r="UZR2998" s="46"/>
      <c r="UZS2998" s="46"/>
      <c r="UZT2998" s="46"/>
      <c r="UZU2998" s="46"/>
      <c r="UZV2998" s="46"/>
      <c r="UZW2998" s="46"/>
      <c r="UZX2998" s="46"/>
      <c r="UZY2998" s="46"/>
      <c r="UZZ2998" s="46"/>
      <c r="VAA2998" s="46"/>
      <c r="VAB2998" s="46"/>
      <c r="VAC2998" s="46"/>
      <c r="VAD2998" s="46"/>
      <c r="VAE2998" s="46"/>
      <c r="VAF2998" s="46"/>
      <c r="VAG2998" s="46"/>
      <c r="VAH2998" s="46"/>
      <c r="VAI2998" s="46"/>
      <c r="VAJ2998" s="46"/>
      <c r="VAK2998" s="46"/>
      <c r="VAL2998" s="46"/>
      <c r="VAM2998" s="46"/>
      <c r="VAN2998" s="46"/>
      <c r="VAO2998" s="46"/>
      <c r="VAP2998" s="46"/>
      <c r="VAQ2998" s="46"/>
      <c r="VAR2998" s="46"/>
      <c r="VAS2998" s="46"/>
      <c r="VAT2998" s="46"/>
      <c r="VAU2998" s="46"/>
      <c r="VAV2998" s="46"/>
      <c r="VAW2998" s="46"/>
      <c r="VAX2998" s="46"/>
      <c r="VAY2998" s="46"/>
      <c r="VAZ2998" s="46"/>
      <c r="VBA2998" s="46"/>
      <c r="VBB2998" s="46"/>
      <c r="VBC2998" s="46"/>
      <c r="VBD2998" s="46"/>
      <c r="VBE2998" s="46"/>
      <c r="VBF2998" s="46"/>
      <c r="VBG2998" s="46"/>
      <c r="VBH2998" s="46"/>
      <c r="VBI2998" s="46"/>
      <c r="VBJ2998" s="46"/>
      <c r="VBK2998" s="46"/>
      <c r="VBL2998" s="46"/>
      <c r="VBM2998" s="46"/>
      <c r="VBN2998" s="46"/>
      <c r="VBO2998" s="46"/>
      <c r="VBP2998" s="46"/>
      <c r="VBQ2998" s="46"/>
      <c r="VBR2998" s="46"/>
      <c r="VBS2998" s="46"/>
      <c r="VBT2998" s="46"/>
      <c r="VBU2998" s="46"/>
      <c r="VBV2998" s="46"/>
      <c r="VBW2998" s="46"/>
      <c r="VBX2998" s="46"/>
      <c r="VBY2998" s="46"/>
      <c r="VBZ2998" s="46"/>
      <c r="VCA2998" s="46"/>
      <c r="VCB2998" s="46"/>
      <c r="VCC2998" s="46"/>
      <c r="VCD2998" s="46"/>
      <c r="VCE2998" s="46"/>
      <c r="VCF2998" s="46"/>
      <c r="VCG2998" s="46"/>
      <c r="VCH2998" s="46"/>
      <c r="VCI2998" s="46"/>
      <c r="VCJ2998" s="46"/>
      <c r="VCK2998" s="46"/>
      <c r="VCL2998" s="46"/>
      <c r="VCM2998" s="46"/>
      <c r="VCN2998" s="46"/>
      <c r="VCO2998" s="46"/>
      <c r="VCP2998" s="46"/>
      <c r="VCQ2998" s="46"/>
      <c r="VCR2998" s="46"/>
      <c r="VCS2998" s="46"/>
      <c r="VCT2998" s="46"/>
      <c r="VCU2998" s="46"/>
      <c r="VCV2998" s="46"/>
      <c r="VCW2998" s="46"/>
      <c r="VCX2998" s="46"/>
      <c r="VCY2998" s="46"/>
      <c r="VCZ2998" s="46"/>
      <c r="VDA2998" s="46"/>
      <c r="VDB2998" s="46"/>
      <c r="VDC2998" s="46"/>
      <c r="VDD2998" s="46"/>
      <c r="VDE2998" s="46"/>
      <c r="VDF2998" s="46"/>
      <c r="VDG2998" s="46"/>
      <c r="VDH2998" s="46"/>
      <c r="VDI2998" s="46"/>
      <c r="VDJ2998" s="46"/>
      <c r="VDK2998" s="46"/>
      <c r="VDL2998" s="46"/>
      <c r="VDM2998" s="46"/>
      <c r="VDN2998" s="46"/>
      <c r="VDO2998" s="46"/>
      <c r="VDP2998" s="46"/>
      <c r="VDQ2998" s="46"/>
      <c r="VDR2998" s="46"/>
      <c r="VDS2998" s="46"/>
      <c r="VDT2998" s="46"/>
      <c r="VDU2998" s="46"/>
      <c r="VDV2998" s="46"/>
      <c r="VDW2998" s="46"/>
      <c r="VDX2998" s="46"/>
      <c r="VDY2998" s="46"/>
      <c r="VDZ2998" s="46"/>
      <c r="VEA2998" s="46"/>
      <c r="VEB2998" s="46"/>
      <c r="VEC2998" s="46"/>
      <c r="VED2998" s="46"/>
      <c r="VEE2998" s="46"/>
      <c r="VEF2998" s="46"/>
      <c r="VEG2998" s="46"/>
      <c r="VEH2998" s="46"/>
      <c r="VEI2998" s="46"/>
      <c r="VEJ2998" s="46"/>
      <c r="VEK2998" s="46"/>
      <c r="VEL2998" s="46"/>
      <c r="VEM2998" s="46"/>
      <c r="VEN2998" s="46"/>
      <c r="VEO2998" s="46"/>
      <c r="VEP2998" s="46"/>
      <c r="VEQ2998" s="46"/>
      <c r="VER2998" s="46"/>
      <c r="VES2998" s="46"/>
      <c r="VET2998" s="46"/>
      <c r="VEU2998" s="46"/>
      <c r="VEV2998" s="46"/>
      <c r="VEW2998" s="46"/>
      <c r="VEX2998" s="46"/>
      <c r="VEY2998" s="46"/>
      <c r="VEZ2998" s="46"/>
      <c r="VFA2998" s="46"/>
      <c r="VFB2998" s="46"/>
      <c r="VFC2998" s="46"/>
      <c r="VFD2998" s="46"/>
      <c r="VFE2998" s="46"/>
      <c r="VFF2998" s="46"/>
      <c r="VFG2998" s="46"/>
      <c r="VFH2998" s="46"/>
      <c r="VFI2998" s="46"/>
      <c r="VFJ2998" s="46"/>
      <c r="VFK2998" s="46"/>
      <c r="VFL2998" s="46"/>
      <c r="VFM2998" s="46"/>
      <c r="VFN2998" s="46"/>
      <c r="VFO2998" s="46"/>
      <c r="VFP2998" s="46"/>
      <c r="VFQ2998" s="46"/>
      <c r="VFR2998" s="46"/>
      <c r="VFS2998" s="46"/>
      <c r="VFT2998" s="46"/>
      <c r="VFU2998" s="46"/>
      <c r="VFV2998" s="46"/>
      <c r="VFW2998" s="46"/>
      <c r="VFX2998" s="46"/>
      <c r="VFY2998" s="46"/>
      <c r="VFZ2998" s="46"/>
      <c r="VGA2998" s="46"/>
      <c r="VGB2998" s="46"/>
      <c r="VGC2998" s="46"/>
      <c r="VGD2998" s="46"/>
      <c r="VGE2998" s="46"/>
      <c r="VGF2998" s="46"/>
      <c r="VGG2998" s="46"/>
      <c r="VGH2998" s="46"/>
      <c r="VGI2998" s="46"/>
      <c r="VGJ2998" s="46"/>
      <c r="VGK2998" s="46"/>
      <c r="VGL2998" s="46"/>
      <c r="VGM2998" s="46"/>
      <c r="VGN2998" s="46"/>
      <c r="VGO2998" s="46"/>
      <c r="VGP2998" s="46"/>
      <c r="VGQ2998" s="46"/>
      <c r="VGR2998" s="46"/>
      <c r="VGS2998" s="46"/>
      <c r="VGT2998" s="46"/>
      <c r="VGU2998" s="46"/>
      <c r="VGV2998" s="46"/>
      <c r="VGW2998" s="46"/>
      <c r="VGX2998" s="46"/>
      <c r="VGY2998" s="46"/>
      <c r="VGZ2998" s="46"/>
      <c r="VHA2998" s="46"/>
      <c r="VHB2998" s="46"/>
      <c r="VHC2998" s="46"/>
      <c r="VHD2998" s="46"/>
      <c r="VHE2998" s="46"/>
      <c r="VHF2998" s="46"/>
      <c r="VHG2998" s="46"/>
      <c r="VHH2998" s="46"/>
      <c r="VHI2998" s="46"/>
      <c r="VHJ2998" s="46"/>
      <c r="VHK2998" s="46"/>
      <c r="VHL2998" s="46"/>
      <c r="VHM2998" s="46"/>
      <c r="VHN2998" s="46"/>
      <c r="VHO2998" s="46"/>
      <c r="VHP2998" s="46"/>
      <c r="VHQ2998" s="46"/>
      <c r="VHR2998" s="46"/>
      <c r="VHS2998" s="46"/>
      <c r="VHT2998" s="46"/>
      <c r="VHU2998" s="46"/>
      <c r="VHV2998" s="46"/>
      <c r="VHW2998" s="46"/>
      <c r="VHX2998" s="46"/>
      <c r="VHY2998" s="46"/>
      <c r="VHZ2998" s="46"/>
      <c r="VIA2998" s="46"/>
      <c r="VIB2998" s="46"/>
      <c r="VIC2998" s="46"/>
      <c r="VID2998" s="46"/>
      <c r="VIE2998" s="46"/>
      <c r="VIF2998" s="46"/>
      <c r="VIG2998" s="46"/>
      <c r="VIH2998" s="46"/>
      <c r="VII2998" s="46"/>
      <c r="VIJ2998" s="46"/>
      <c r="VIK2998" s="46"/>
      <c r="VIL2998" s="46"/>
      <c r="VIM2998" s="46"/>
      <c r="VIN2998" s="46"/>
      <c r="VIO2998" s="46"/>
      <c r="VIP2998" s="46"/>
      <c r="VIQ2998" s="46"/>
      <c r="VIR2998" s="46"/>
      <c r="VIS2998" s="46"/>
      <c r="VIT2998" s="46"/>
      <c r="VIU2998" s="46"/>
      <c r="VIV2998" s="46"/>
      <c r="VIW2998" s="46"/>
      <c r="VIX2998" s="46"/>
      <c r="VIY2998" s="46"/>
      <c r="VIZ2998" s="46"/>
      <c r="VJA2998" s="46"/>
      <c r="VJB2998" s="46"/>
      <c r="VJC2998" s="46"/>
      <c r="VJD2998" s="46"/>
      <c r="VJE2998" s="46"/>
      <c r="VJF2998" s="46"/>
      <c r="VJG2998" s="46"/>
      <c r="VJH2998" s="46"/>
      <c r="VJI2998" s="46"/>
      <c r="VJJ2998" s="46"/>
      <c r="VJK2998" s="46"/>
      <c r="VJL2998" s="46"/>
      <c r="VJM2998" s="46"/>
      <c r="VJN2998" s="46"/>
      <c r="VJO2998" s="46"/>
      <c r="VJP2998" s="46"/>
      <c r="VJQ2998" s="46"/>
      <c r="VJR2998" s="46"/>
      <c r="VJS2998" s="46"/>
      <c r="VJT2998" s="46"/>
      <c r="VJU2998" s="46"/>
      <c r="VJV2998" s="46"/>
      <c r="VJW2998" s="46"/>
      <c r="VJX2998" s="46"/>
      <c r="VJY2998" s="46"/>
      <c r="VJZ2998" s="46"/>
      <c r="VKA2998" s="46"/>
      <c r="VKB2998" s="46"/>
      <c r="VKC2998" s="46"/>
      <c r="VKD2998" s="46"/>
      <c r="VKE2998" s="46"/>
      <c r="VKF2998" s="46"/>
      <c r="VKG2998" s="46"/>
      <c r="VKH2998" s="46"/>
      <c r="VKI2998" s="46"/>
      <c r="VKJ2998" s="46"/>
      <c r="VKK2998" s="46"/>
      <c r="VKL2998" s="46"/>
      <c r="VKM2998" s="46"/>
      <c r="VKN2998" s="46"/>
      <c r="VKO2998" s="46"/>
      <c r="VKP2998" s="46"/>
      <c r="VKQ2998" s="46"/>
      <c r="VKR2998" s="46"/>
      <c r="VKS2998" s="46"/>
      <c r="VKT2998" s="46"/>
      <c r="VKU2998" s="46"/>
      <c r="VKV2998" s="46"/>
      <c r="VKW2998" s="46"/>
      <c r="VKX2998" s="46"/>
      <c r="VKY2998" s="46"/>
      <c r="VKZ2998" s="46"/>
      <c r="VLA2998" s="46"/>
      <c r="VLB2998" s="46"/>
      <c r="VLC2998" s="46"/>
      <c r="VLD2998" s="46"/>
      <c r="VLE2998" s="46"/>
      <c r="VLF2998" s="46"/>
      <c r="VLG2998" s="46"/>
      <c r="VLH2998" s="46"/>
      <c r="VLI2998" s="46"/>
      <c r="VLJ2998" s="46"/>
      <c r="VLK2998" s="46"/>
      <c r="VLL2998" s="46"/>
      <c r="VLM2998" s="46"/>
      <c r="VLN2998" s="46"/>
      <c r="VLO2998" s="46"/>
      <c r="VLP2998" s="46"/>
      <c r="VLQ2998" s="46"/>
      <c r="VLR2998" s="46"/>
      <c r="VLS2998" s="46"/>
      <c r="VLT2998" s="46"/>
      <c r="VLU2998" s="46"/>
      <c r="VLV2998" s="46"/>
      <c r="VLW2998" s="46"/>
      <c r="VLX2998" s="46"/>
      <c r="VLY2998" s="46"/>
      <c r="VLZ2998" s="46"/>
      <c r="VMA2998" s="46"/>
      <c r="VMB2998" s="46"/>
      <c r="VMC2998" s="46"/>
      <c r="VMD2998" s="46"/>
      <c r="VME2998" s="46"/>
      <c r="VMF2998" s="46"/>
      <c r="VMG2998" s="46"/>
      <c r="VMH2998" s="46"/>
      <c r="VMI2998" s="46"/>
      <c r="VMJ2998" s="46"/>
      <c r="VMK2998" s="46"/>
      <c r="VML2998" s="46"/>
      <c r="VMM2998" s="46"/>
      <c r="VMN2998" s="46"/>
      <c r="VMO2998" s="46"/>
      <c r="VMP2998" s="46"/>
      <c r="VMQ2998" s="46"/>
      <c r="VMR2998" s="46"/>
      <c r="VMS2998" s="46"/>
      <c r="VMT2998" s="46"/>
      <c r="VMU2998" s="46"/>
      <c r="VMV2998" s="46"/>
      <c r="VMW2998" s="46"/>
      <c r="VMX2998" s="46"/>
      <c r="VMY2998" s="46"/>
      <c r="VMZ2998" s="46"/>
      <c r="VNA2998" s="46"/>
      <c r="VNB2998" s="46"/>
      <c r="VNC2998" s="46"/>
      <c r="VND2998" s="46"/>
      <c r="VNE2998" s="46"/>
      <c r="VNF2998" s="46"/>
      <c r="VNG2998" s="46"/>
      <c r="VNH2998" s="46"/>
      <c r="VNI2998" s="46"/>
      <c r="VNJ2998" s="46"/>
      <c r="VNK2998" s="46"/>
      <c r="VNL2998" s="46"/>
      <c r="VNM2998" s="46"/>
      <c r="VNN2998" s="46"/>
      <c r="VNO2998" s="46"/>
      <c r="VNP2998" s="46"/>
      <c r="VNQ2998" s="46"/>
      <c r="VNR2998" s="46"/>
      <c r="VNS2998" s="46"/>
      <c r="VNT2998" s="46"/>
      <c r="VNU2998" s="46"/>
      <c r="VNV2998" s="46"/>
      <c r="VNW2998" s="46"/>
      <c r="VNX2998" s="46"/>
      <c r="VNY2998" s="46"/>
      <c r="VNZ2998" s="46"/>
      <c r="VOA2998" s="46"/>
      <c r="VOB2998" s="46"/>
      <c r="VOC2998" s="46"/>
      <c r="VOD2998" s="46"/>
      <c r="VOE2998" s="46"/>
      <c r="VOF2998" s="46"/>
      <c r="VOG2998" s="46"/>
      <c r="VOH2998" s="46"/>
      <c r="VOI2998" s="46"/>
      <c r="VOJ2998" s="46"/>
      <c r="VOK2998" s="46"/>
      <c r="VOL2998" s="46"/>
      <c r="VOM2998" s="46"/>
      <c r="VON2998" s="46"/>
      <c r="VOO2998" s="46"/>
      <c r="VOP2998" s="46"/>
      <c r="VOQ2998" s="46"/>
      <c r="VOR2998" s="46"/>
      <c r="VOS2998" s="46"/>
      <c r="VOT2998" s="46"/>
      <c r="VOU2998" s="46"/>
      <c r="VOV2998" s="46"/>
      <c r="VOW2998" s="46"/>
      <c r="VOX2998" s="46"/>
      <c r="VOY2998" s="46"/>
      <c r="VOZ2998" s="46"/>
      <c r="VPA2998" s="46"/>
      <c r="VPB2998" s="46"/>
      <c r="VPC2998" s="46"/>
      <c r="VPD2998" s="46"/>
      <c r="VPE2998" s="46"/>
      <c r="VPF2998" s="46"/>
      <c r="VPG2998" s="46"/>
      <c r="VPH2998" s="46"/>
      <c r="VPI2998" s="46"/>
      <c r="VPJ2998" s="46"/>
      <c r="VPK2998" s="46"/>
      <c r="VPL2998" s="46"/>
      <c r="VPM2998" s="46"/>
      <c r="VPN2998" s="46"/>
      <c r="VPO2998" s="46"/>
      <c r="VPP2998" s="46"/>
      <c r="VPQ2998" s="46"/>
      <c r="VPR2998" s="46"/>
      <c r="VPS2998" s="46"/>
      <c r="VPT2998" s="46"/>
      <c r="VPU2998" s="46"/>
      <c r="VPV2998" s="46"/>
      <c r="VPW2998" s="46"/>
      <c r="VPX2998" s="46"/>
      <c r="VPY2998" s="46"/>
      <c r="VPZ2998" s="46"/>
      <c r="VQA2998" s="46"/>
      <c r="VQB2998" s="46"/>
      <c r="VQC2998" s="46"/>
      <c r="VQD2998" s="46"/>
      <c r="VQE2998" s="46"/>
      <c r="VQF2998" s="46"/>
      <c r="VQG2998" s="46"/>
      <c r="VQH2998" s="46"/>
      <c r="VQI2998" s="46"/>
      <c r="VQJ2998" s="46"/>
      <c r="VQK2998" s="46"/>
      <c r="VQL2998" s="46"/>
      <c r="VQM2998" s="46"/>
      <c r="VQN2998" s="46"/>
      <c r="VQO2998" s="46"/>
      <c r="VQP2998" s="46"/>
      <c r="VQQ2998" s="46"/>
      <c r="VQR2998" s="46"/>
      <c r="VQS2998" s="46"/>
      <c r="VQT2998" s="46"/>
      <c r="VQU2998" s="46"/>
      <c r="VQV2998" s="46"/>
      <c r="VQW2998" s="46"/>
      <c r="VQX2998" s="46"/>
      <c r="VQY2998" s="46"/>
      <c r="VQZ2998" s="46"/>
      <c r="VRA2998" s="46"/>
      <c r="VRB2998" s="46"/>
      <c r="VRC2998" s="46"/>
      <c r="VRD2998" s="46"/>
      <c r="VRE2998" s="46"/>
      <c r="VRF2998" s="46"/>
      <c r="VRG2998" s="46"/>
      <c r="VRH2998" s="46"/>
      <c r="VRI2998" s="46"/>
      <c r="VRJ2998" s="46"/>
      <c r="VRK2998" s="46"/>
      <c r="VRL2998" s="46"/>
      <c r="VRM2998" s="46"/>
      <c r="VRN2998" s="46"/>
      <c r="VRO2998" s="46"/>
      <c r="VRP2998" s="46"/>
      <c r="VRQ2998" s="46"/>
      <c r="VRR2998" s="46"/>
      <c r="VRS2998" s="46"/>
      <c r="VRT2998" s="46"/>
      <c r="VRU2998" s="46"/>
      <c r="VRV2998" s="46"/>
      <c r="VRW2998" s="46"/>
      <c r="VRX2998" s="46"/>
      <c r="VRY2998" s="46"/>
      <c r="VRZ2998" s="46"/>
      <c r="VSA2998" s="46"/>
      <c r="VSB2998" s="46"/>
      <c r="VSC2998" s="46"/>
      <c r="VSD2998" s="46"/>
      <c r="VSE2998" s="46"/>
      <c r="VSF2998" s="46"/>
      <c r="VSG2998" s="46"/>
      <c r="VSH2998" s="46"/>
      <c r="VSI2998" s="46"/>
      <c r="VSJ2998" s="46"/>
      <c r="VSK2998" s="46"/>
      <c r="VSL2998" s="46"/>
      <c r="VSM2998" s="46"/>
      <c r="VSN2998" s="46"/>
      <c r="VSO2998" s="46"/>
      <c r="VSP2998" s="46"/>
      <c r="VSQ2998" s="46"/>
      <c r="VSR2998" s="46"/>
      <c r="VSS2998" s="46"/>
      <c r="VST2998" s="46"/>
      <c r="VSU2998" s="46"/>
      <c r="VSV2998" s="46"/>
      <c r="VSW2998" s="46"/>
      <c r="VSX2998" s="46"/>
      <c r="VSY2998" s="46"/>
      <c r="VSZ2998" s="46"/>
      <c r="VTA2998" s="46"/>
      <c r="VTB2998" s="46"/>
      <c r="VTC2998" s="46"/>
      <c r="VTD2998" s="46"/>
      <c r="VTE2998" s="46"/>
      <c r="VTF2998" s="46"/>
      <c r="VTG2998" s="46"/>
      <c r="VTH2998" s="46"/>
      <c r="VTI2998" s="46"/>
      <c r="VTJ2998" s="46"/>
      <c r="VTK2998" s="46"/>
      <c r="VTL2998" s="46"/>
      <c r="VTM2998" s="46"/>
      <c r="VTN2998" s="46"/>
      <c r="VTO2998" s="46"/>
      <c r="VTP2998" s="46"/>
      <c r="VTQ2998" s="46"/>
      <c r="VTR2998" s="46"/>
      <c r="VTS2998" s="46"/>
      <c r="VTT2998" s="46"/>
      <c r="VTU2998" s="46"/>
      <c r="VTV2998" s="46"/>
      <c r="VTW2998" s="46"/>
      <c r="VTX2998" s="46"/>
      <c r="VTY2998" s="46"/>
      <c r="VTZ2998" s="46"/>
      <c r="VUA2998" s="46"/>
      <c r="VUB2998" s="46"/>
      <c r="VUC2998" s="46"/>
      <c r="VUD2998" s="46"/>
      <c r="VUE2998" s="46"/>
      <c r="VUF2998" s="46"/>
      <c r="VUG2998" s="46"/>
      <c r="VUH2998" s="46"/>
      <c r="VUI2998" s="46"/>
      <c r="VUJ2998" s="46"/>
      <c r="VUK2998" s="46"/>
      <c r="VUL2998" s="46"/>
      <c r="VUM2998" s="46"/>
      <c r="VUN2998" s="46"/>
      <c r="VUO2998" s="46"/>
      <c r="VUP2998" s="46"/>
      <c r="VUQ2998" s="46"/>
      <c r="VUR2998" s="46"/>
      <c r="VUS2998" s="46"/>
      <c r="VUT2998" s="46"/>
      <c r="VUU2998" s="46"/>
      <c r="VUV2998" s="46"/>
      <c r="VUW2998" s="46"/>
      <c r="VUX2998" s="46"/>
      <c r="VUY2998" s="46"/>
      <c r="VUZ2998" s="46"/>
      <c r="VVA2998" s="46"/>
      <c r="VVB2998" s="46"/>
      <c r="VVC2998" s="46"/>
      <c r="VVD2998" s="46"/>
      <c r="VVE2998" s="46"/>
      <c r="VVF2998" s="46"/>
      <c r="VVG2998" s="46"/>
      <c r="VVH2998" s="46"/>
      <c r="VVI2998" s="46"/>
      <c r="VVJ2998" s="46"/>
      <c r="VVK2998" s="46"/>
      <c r="VVL2998" s="46"/>
      <c r="VVM2998" s="46"/>
      <c r="VVN2998" s="46"/>
      <c r="VVO2998" s="46"/>
      <c r="VVP2998" s="46"/>
      <c r="VVQ2998" s="46"/>
      <c r="VVR2998" s="46"/>
      <c r="VVS2998" s="46"/>
      <c r="VVT2998" s="46"/>
      <c r="VVU2998" s="46"/>
      <c r="VVV2998" s="46"/>
      <c r="VVW2998" s="46"/>
      <c r="VVX2998" s="46"/>
      <c r="VVY2998" s="46"/>
      <c r="VVZ2998" s="46"/>
      <c r="VWA2998" s="46"/>
      <c r="VWB2998" s="46"/>
      <c r="VWC2998" s="46"/>
      <c r="VWD2998" s="46"/>
      <c r="VWE2998" s="46"/>
      <c r="VWF2998" s="46"/>
      <c r="VWG2998" s="46"/>
      <c r="VWH2998" s="46"/>
      <c r="VWI2998" s="46"/>
      <c r="VWJ2998" s="46"/>
      <c r="VWK2998" s="46"/>
      <c r="VWL2998" s="46"/>
      <c r="VWM2998" s="46"/>
      <c r="VWN2998" s="46"/>
      <c r="VWO2998" s="46"/>
      <c r="VWP2998" s="46"/>
      <c r="VWQ2998" s="46"/>
      <c r="VWR2998" s="46"/>
      <c r="VWS2998" s="46"/>
      <c r="VWT2998" s="46"/>
      <c r="VWU2998" s="46"/>
      <c r="VWV2998" s="46"/>
      <c r="VWW2998" s="46"/>
      <c r="VWX2998" s="46"/>
      <c r="VWY2998" s="46"/>
      <c r="VWZ2998" s="46"/>
      <c r="VXA2998" s="46"/>
      <c r="VXB2998" s="46"/>
      <c r="VXC2998" s="46"/>
      <c r="VXD2998" s="46"/>
      <c r="VXE2998" s="46"/>
      <c r="VXF2998" s="46"/>
      <c r="VXG2998" s="46"/>
      <c r="VXH2998" s="46"/>
      <c r="VXI2998" s="46"/>
      <c r="VXJ2998" s="46"/>
      <c r="VXK2998" s="46"/>
      <c r="VXL2998" s="46"/>
      <c r="VXM2998" s="46"/>
      <c r="VXN2998" s="46"/>
      <c r="VXO2998" s="46"/>
      <c r="VXP2998" s="46"/>
      <c r="VXQ2998" s="46"/>
      <c r="VXR2998" s="46"/>
      <c r="VXS2998" s="46"/>
      <c r="VXT2998" s="46"/>
      <c r="VXU2998" s="46"/>
      <c r="VXV2998" s="46"/>
      <c r="VXW2998" s="46"/>
      <c r="VXX2998" s="46"/>
      <c r="VXY2998" s="46"/>
      <c r="VXZ2998" s="46"/>
      <c r="VYA2998" s="46"/>
      <c r="VYB2998" s="46"/>
      <c r="VYC2998" s="46"/>
      <c r="VYD2998" s="46"/>
      <c r="VYE2998" s="46"/>
      <c r="VYF2998" s="46"/>
      <c r="VYG2998" s="46"/>
      <c r="VYH2998" s="46"/>
      <c r="VYI2998" s="46"/>
      <c r="VYJ2998" s="46"/>
      <c r="VYK2998" s="46"/>
      <c r="VYL2998" s="46"/>
      <c r="VYM2998" s="46"/>
      <c r="VYN2998" s="46"/>
      <c r="VYO2998" s="46"/>
      <c r="VYP2998" s="46"/>
      <c r="VYQ2998" s="46"/>
      <c r="VYR2998" s="46"/>
      <c r="VYS2998" s="46"/>
      <c r="VYT2998" s="46"/>
      <c r="VYU2998" s="46"/>
      <c r="VYV2998" s="46"/>
      <c r="VYW2998" s="46"/>
      <c r="VYX2998" s="46"/>
      <c r="VYY2998" s="46"/>
      <c r="VYZ2998" s="46"/>
      <c r="VZA2998" s="46"/>
      <c r="VZB2998" s="46"/>
      <c r="VZC2998" s="46"/>
      <c r="VZD2998" s="46"/>
      <c r="VZE2998" s="46"/>
      <c r="VZF2998" s="46"/>
      <c r="VZG2998" s="46"/>
      <c r="VZH2998" s="46"/>
      <c r="VZI2998" s="46"/>
      <c r="VZJ2998" s="46"/>
      <c r="VZK2998" s="46"/>
      <c r="VZL2998" s="46"/>
      <c r="VZM2998" s="46"/>
      <c r="VZN2998" s="46"/>
      <c r="VZO2998" s="46"/>
      <c r="VZP2998" s="46"/>
      <c r="VZQ2998" s="46"/>
      <c r="VZR2998" s="46"/>
      <c r="VZS2998" s="46"/>
      <c r="VZT2998" s="46"/>
      <c r="VZU2998" s="46"/>
      <c r="VZV2998" s="46"/>
      <c r="VZW2998" s="46"/>
      <c r="VZX2998" s="46"/>
      <c r="VZY2998" s="46"/>
      <c r="VZZ2998" s="46"/>
      <c r="WAA2998" s="46"/>
      <c r="WAB2998" s="46"/>
      <c r="WAC2998" s="46"/>
      <c r="WAD2998" s="46"/>
      <c r="WAE2998" s="46"/>
      <c r="WAF2998" s="46"/>
      <c r="WAG2998" s="46"/>
      <c r="WAH2998" s="46"/>
      <c r="WAI2998" s="46"/>
      <c r="WAJ2998" s="46"/>
      <c r="WAK2998" s="46"/>
      <c r="WAL2998" s="46"/>
      <c r="WAM2998" s="46"/>
      <c r="WAN2998" s="46"/>
      <c r="WAO2998" s="46"/>
      <c r="WAP2998" s="46"/>
      <c r="WAQ2998" s="46"/>
      <c r="WAR2998" s="46"/>
      <c r="WAS2998" s="46"/>
      <c r="WAT2998" s="46"/>
      <c r="WAU2998" s="46"/>
      <c r="WAV2998" s="46"/>
      <c r="WAW2998" s="46"/>
      <c r="WAX2998" s="46"/>
      <c r="WAY2998" s="46"/>
      <c r="WAZ2998" s="46"/>
      <c r="WBA2998" s="46"/>
      <c r="WBB2998" s="46"/>
      <c r="WBC2998" s="46"/>
      <c r="WBD2998" s="46"/>
      <c r="WBE2998" s="46"/>
      <c r="WBF2998" s="46"/>
      <c r="WBG2998" s="46"/>
      <c r="WBH2998" s="46"/>
      <c r="WBI2998" s="46"/>
      <c r="WBJ2998" s="46"/>
      <c r="WBK2998" s="46"/>
      <c r="WBL2998" s="46"/>
      <c r="WBM2998" s="46"/>
      <c r="WBN2998" s="46"/>
      <c r="WBO2998" s="46"/>
      <c r="WBP2998" s="46"/>
      <c r="WBQ2998" s="46"/>
      <c r="WBR2998" s="46"/>
      <c r="WBS2998" s="46"/>
      <c r="WBT2998" s="46"/>
      <c r="WBU2998" s="46"/>
      <c r="WBV2998" s="46"/>
      <c r="WBW2998" s="46"/>
      <c r="WBX2998" s="46"/>
      <c r="WBY2998" s="46"/>
      <c r="WBZ2998" s="46"/>
      <c r="WCA2998" s="46"/>
      <c r="WCB2998" s="46"/>
      <c r="WCC2998" s="46"/>
      <c r="WCD2998" s="46"/>
      <c r="WCE2998" s="46"/>
      <c r="WCF2998" s="46"/>
      <c r="WCG2998" s="46"/>
      <c r="WCH2998" s="46"/>
      <c r="WCI2998" s="46"/>
      <c r="WCJ2998" s="46"/>
      <c r="WCK2998" s="46"/>
      <c r="WCL2998" s="46"/>
      <c r="WCM2998" s="46"/>
      <c r="WCN2998" s="46"/>
      <c r="WCO2998" s="46"/>
      <c r="WCP2998" s="46"/>
      <c r="WCQ2998" s="46"/>
      <c r="WCR2998" s="46"/>
      <c r="WCS2998" s="46"/>
      <c r="WCT2998" s="46"/>
      <c r="WCU2998" s="46"/>
      <c r="WCV2998" s="46"/>
      <c r="WCW2998" s="46"/>
      <c r="WCX2998" s="46"/>
      <c r="WCY2998" s="46"/>
      <c r="WCZ2998" s="46"/>
      <c r="WDA2998" s="46"/>
      <c r="WDB2998" s="46"/>
      <c r="WDC2998" s="46"/>
      <c r="WDD2998" s="46"/>
      <c r="WDE2998" s="46"/>
      <c r="WDF2998" s="46"/>
      <c r="WDG2998" s="46"/>
      <c r="WDH2998" s="46"/>
      <c r="WDI2998" s="46"/>
      <c r="WDJ2998" s="46"/>
      <c r="WDK2998" s="46"/>
      <c r="WDL2998" s="46"/>
      <c r="WDM2998" s="46"/>
      <c r="WDN2998" s="46"/>
      <c r="WDO2998" s="46"/>
      <c r="WDP2998" s="46"/>
      <c r="WDQ2998" s="46"/>
      <c r="WDR2998" s="46"/>
      <c r="WDS2998" s="46"/>
      <c r="WDT2998" s="46"/>
      <c r="WDU2998" s="46"/>
      <c r="WDV2998" s="46"/>
      <c r="WDW2998" s="46"/>
      <c r="WDX2998" s="46"/>
      <c r="WDY2998" s="46"/>
      <c r="WDZ2998" s="46"/>
      <c r="WEA2998" s="46"/>
      <c r="WEB2998" s="46"/>
      <c r="WEC2998" s="46"/>
      <c r="WED2998" s="46"/>
      <c r="WEE2998" s="46"/>
      <c r="WEF2998" s="46"/>
      <c r="WEG2998" s="46"/>
      <c r="WEH2998" s="46"/>
      <c r="WEI2998" s="46"/>
      <c r="WEJ2998" s="46"/>
      <c r="WEK2998" s="46"/>
      <c r="WEL2998" s="46"/>
      <c r="WEM2998" s="46"/>
      <c r="WEN2998" s="46"/>
      <c r="WEO2998" s="46"/>
      <c r="WEP2998" s="46"/>
      <c r="WEQ2998" s="46"/>
      <c r="WER2998" s="46"/>
      <c r="WES2998" s="46"/>
      <c r="WET2998" s="46"/>
      <c r="WEU2998" s="46"/>
      <c r="WEV2998" s="46"/>
      <c r="WEW2998" s="46"/>
      <c r="WEX2998" s="46"/>
      <c r="WEY2998" s="46"/>
      <c r="WEZ2998" s="46"/>
      <c r="WFA2998" s="46"/>
      <c r="WFB2998" s="46"/>
      <c r="WFC2998" s="46"/>
      <c r="WFD2998" s="46"/>
      <c r="WFE2998" s="46"/>
      <c r="WFF2998" s="46"/>
      <c r="WFG2998" s="46"/>
      <c r="WFH2998" s="46"/>
      <c r="WFI2998" s="46"/>
      <c r="WFJ2998" s="46"/>
      <c r="WFK2998" s="46"/>
      <c r="WFL2998" s="46"/>
      <c r="WFM2998" s="46"/>
      <c r="WFN2998" s="46"/>
      <c r="WFO2998" s="46"/>
      <c r="WFP2998" s="46"/>
      <c r="WFQ2998" s="46"/>
      <c r="WFR2998" s="46"/>
      <c r="WFS2998" s="46"/>
      <c r="WFT2998" s="46"/>
      <c r="WFU2998" s="46"/>
      <c r="WFV2998" s="46"/>
      <c r="WFW2998" s="46"/>
      <c r="WFX2998" s="46"/>
      <c r="WFY2998" s="46"/>
      <c r="WFZ2998" s="46"/>
      <c r="WGA2998" s="46"/>
      <c r="WGB2998" s="46"/>
      <c r="WGC2998" s="46"/>
      <c r="WGD2998" s="46"/>
      <c r="WGE2998" s="46"/>
      <c r="WGF2998" s="46"/>
      <c r="WGG2998" s="46"/>
      <c r="WGH2998" s="46"/>
      <c r="WGI2998" s="46"/>
      <c r="WGJ2998" s="46"/>
      <c r="WGK2998" s="46"/>
      <c r="WGL2998" s="46"/>
      <c r="WGM2998" s="46"/>
      <c r="WGN2998" s="46"/>
      <c r="WGO2998" s="46"/>
      <c r="WGP2998" s="46"/>
      <c r="WGQ2998" s="46"/>
      <c r="WGR2998" s="46"/>
      <c r="WGS2998" s="46"/>
      <c r="WGT2998" s="46"/>
      <c r="WGU2998" s="46"/>
      <c r="WGV2998" s="46"/>
      <c r="WGW2998" s="46"/>
      <c r="WGX2998" s="46"/>
      <c r="WGY2998" s="46"/>
      <c r="WGZ2998" s="46"/>
      <c r="WHA2998" s="46"/>
      <c r="WHB2998" s="46"/>
      <c r="WHC2998" s="46"/>
      <c r="WHD2998" s="46"/>
      <c r="WHE2998" s="46"/>
      <c r="WHF2998" s="46"/>
      <c r="WHG2998" s="46"/>
      <c r="WHH2998" s="46"/>
      <c r="WHI2998" s="46"/>
      <c r="WHJ2998" s="46"/>
      <c r="WHK2998" s="46"/>
      <c r="WHL2998" s="46"/>
      <c r="WHM2998" s="46"/>
      <c r="WHN2998" s="46"/>
      <c r="WHO2998" s="46"/>
      <c r="WHP2998" s="46"/>
      <c r="WHQ2998" s="46"/>
      <c r="WHR2998" s="46"/>
      <c r="WHS2998" s="46"/>
      <c r="WHT2998" s="46"/>
      <c r="WHU2998" s="46"/>
      <c r="WHV2998" s="46"/>
      <c r="WHW2998" s="46"/>
      <c r="WHX2998" s="46"/>
      <c r="WHY2998" s="46"/>
      <c r="WHZ2998" s="46"/>
      <c r="WIA2998" s="46"/>
      <c r="WIB2998" s="46"/>
      <c r="WIC2998" s="46"/>
      <c r="WID2998" s="46"/>
      <c r="WIE2998" s="46"/>
      <c r="WIF2998" s="46"/>
      <c r="WIG2998" s="46"/>
      <c r="WIH2998" s="46"/>
      <c r="WII2998" s="46"/>
      <c r="WIJ2998" s="46"/>
      <c r="WIK2998" s="46"/>
      <c r="WIL2998" s="46"/>
      <c r="WIM2998" s="46"/>
      <c r="WIN2998" s="46"/>
      <c r="WIO2998" s="46"/>
      <c r="WIP2998" s="46"/>
      <c r="WIQ2998" s="46"/>
      <c r="WIR2998" s="46"/>
      <c r="WIS2998" s="46"/>
      <c r="WIT2998" s="46"/>
      <c r="WIU2998" s="46"/>
      <c r="WIV2998" s="46"/>
      <c r="WIW2998" s="46"/>
      <c r="WIX2998" s="46"/>
      <c r="WIY2998" s="46"/>
      <c r="WIZ2998" s="46"/>
      <c r="WJA2998" s="46"/>
      <c r="WJB2998" s="46"/>
      <c r="WJC2998" s="46"/>
      <c r="WJD2998" s="46"/>
      <c r="WJE2998" s="46"/>
      <c r="WJF2998" s="46"/>
      <c r="WJG2998" s="46"/>
      <c r="WJH2998" s="46"/>
      <c r="WJI2998" s="46"/>
      <c r="WJJ2998" s="46"/>
      <c r="WJK2998" s="46"/>
      <c r="WJL2998" s="46"/>
      <c r="WJM2998" s="46"/>
      <c r="WJN2998" s="46"/>
      <c r="WJO2998" s="46"/>
      <c r="WJP2998" s="46"/>
      <c r="WJQ2998" s="46"/>
      <c r="WJR2998" s="46"/>
      <c r="WJS2998" s="46"/>
      <c r="WJT2998" s="46"/>
      <c r="WJU2998" s="46"/>
      <c r="WJV2998" s="46"/>
      <c r="WJW2998" s="46"/>
      <c r="WJX2998" s="46"/>
      <c r="WJY2998" s="46"/>
      <c r="WJZ2998" s="46"/>
      <c r="WKA2998" s="46"/>
      <c r="WKB2998" s="46"/>
      <c r="WKC2998" s="46"/>
      <c r="WKD2998" s="46"/>
      <c r="WKE2998" s="46"/>
      <c r="WKF2998" s="46"/>
      <c r="WKG2998" s="46"/>
      <c r="WKH2998" s="46"/>
      <c r="WKI2998" s="46"/>
      <c r="WKJ2998" s="46"/>
      <c r="WKK2998" s="46"/>
      <c r="WKL2998" s="46"/>
      <c r="WKM2998" s="46"/>
      <c r="WKN2998" s="46"/>
      <c r="WKO2998" s="46"/>
      <c r="WKP2998" s="46"/>
      <c r="WKQ2998" s="46"/>
      <c r="WKR2998" s="46"/>
      <c r="WKS2998" s="46"/>
      <c r="WKT2998" s="46"/>
      <c r="WKU2998" s="46"/>
      <c r="WKV2998" s="46"/>
      <c r="WKW2998" s="46"/>
      <c r="WKX2998" s="46"/>
      <c r="WKY2998" s="46"/>
      <c r="WKZ2998" s="46"/>
      <c r="WLA2998" s="46"/>
      <c r="WLB2998" s="46"/>
      <c r="WLC2998" s="46"/>
      <c r="WLD2998" s="46"/>
      <c r="WLE2998" s="46"/>
      <c r="WLF2998" s="46"/>
      <c r="WLG2998" s="46"/>
      <c r="WLH2998" s="46"/>
      <c r="WLI2998" s="46"/>
      <c r="WLJ2998" s="46"/>
      <c r="WLK2998" s="46"/>
      <c r="WLL2998" s="46"/>
      <c r="WLM2998" s="46"/>
      <c r="WLN2998" s="46"/>
      <c r="WLO2998" s="46"/>
      <c r="WLP2998" s="46"/>
      <c r="WLQ2998" s="46"/>
      <c r="WLR2998" s="46"/>
      <c r="WLS2998" s="46"/>
      <c r="WLT2998" s="46"/>
      <c r="WLU2998" s="46"/>
      <c r="WLV2998" s="46"/>
      <c r="WLW2998" s="46"/>
      <c r="WLX2998" s="46"/>
      <c r="WLY2998" s="46"/>
      <c r="WLZ2998" s="46"/>
      <c r="WMA2998" s="46"/>
      <c r="WMB2998" s="46"/>
      <c r="WMC2998" s="46"/>
      <c r="WMD2998" s="46"/>
      <c r="WME2998" s="46"/>
      <c r="WMF2998" s="46"/>
      <c r="WMG2998" s="46"/>
      <c r="WMH2998" s="46"/>
      <c r="WMI2998" s="46"/>
      <c r="WMJ2998" s="46"/>
      <c r="WMK2998" s="46"/>
      <c r="WML2998" s="46"/>
      <c r="WMM2998" s="46"/>
      <c r="WMN2998" s="46"/>
      <c r="WMO2998" s="46"/>
      <c r="WMP2998" s="46"/>
      <c r="WMQ2998" s="46"/>
      <c r="WMR2998" s="46"/>
      <c r="WMS2998" s="46"/>
      <c r="WMT2998" s="46"/>
      <c r="WMU2998" s="46"/>
      <c r="WMV2998" s="46"/>
      <c r="WMW2998" s="46"/>
      <c r="WMX2998" s="46"/>
      <c r="WMY2998" s="46"/>
      <c r="WMZ2998" s="46"/>
      <c r="WNA2998" s="46"/>
      <c r="WNB2998" s="46"/>
      <c r="WNC2998" s="46"/>
      <c r="WND2998" s="46"/>
      <c r="WNE2998" s="46"/>
      <c r="WNF2998" s="46"/>
      <c r="WNG2998" s="46"/>
      <c r="WNH2998" s="46"/>
      <c r="WNI2998" s="46"/>
      <c r="WNJ2998" s="46"/>
      <c r="WNK2998" s="46"/>
      <c r="WNL2998" s="46"/>
      <c r="WNM2998" s="46"/>
      <c r="WNN2998" s="46"/>
      <c r="WNO2998" s="46"/>
      <c r="WNP2998" s="46"/>
      <c r="WNQ2998" s="46"/>
      <c r="WNR2998" s="46"/>
      <c r="WNS2998" s="46"/>
      <c r="WNT2998" s="46"/>
      <c r="WNU2998" s="46"/>
      <c r="WNV2998" s="46"/>
      <c r="WNW2998" s="46"/>
      <c r="WNX2998" s="46"/>
      <c r="WNY2998" s="46"/>
      <c r="WNZ2998" s="46"/>
      <c r="WOA2998" s="46"/>
      <c r="WOB2998" s="46"/>
      <c r="WOC2998" s="46"/>
      <c r="WOD2998" s="46"/>
      <c r="WOE2998" s="46"/>
      <c r="WOF2998" s="46"/>
      <c r="WOG2998" s="46"/>
      <c r="WOH2998" s="46"/>
      <c r="WOI2998" s="46"/>
      <c r="WOJ2998" s="46"/>
      <c r="WOK2998" s="46"/>
      <c r="WOL2998" s="46"/>
      <c r="WOM2998" s="46"/>
      <c r="WON2998" s="46"/>
      <c r="WOO2998" s="46"/>
      <c r="WOP2998" s="46"/>
      <c r="WOQ2998" s="46"/>
      <c r="WOR2998" s="46"/>
      <c r="WOS2998" s="46"/>
      <c r="WOT2998" s="46"/>
      <c r="WOU2998" s="46"/>
      <c r="WOV2998" s="46"/>
      <c r="WOW2998" s="46"/>
      <c r="WOX2998" s="46"/>
      <c r="WOY2998" s="46"/>
      <c r="WOZ2998" s="46"/>
      <c r="WPA2998" s="46"/>
      <c r="WPB2998" s="46"/>
      <c r="WPC2998" s="46"/>
      <c r="WPD2998" s="46"/>
      <c r="WPE2998" s="46"/>
      <c r="WPF2998" s="46"/>
      <c r="WPG2998" s="46"/>
      <c r="WPH2998" s="46"/>
      <c r="WPI2998" s="46"/>
      <c r="WPJ2998" s="46"/>
      <c r="WPK2998" s="46"/>
      <c r="WPL2998" s="46"/>
      <c r="WPM2998" s="46"/>
      <c r="WPN2998" s="46"/>
      <c r="WPO2998" s="46"/>
      <c r="WPP2998" s="46"/>
      <c r="WPQ2998" s="46"/>
      <c r="WPR2998" s="46"/>
      <c r="WPS2998" s="46"/>
      <c r="WPT2998" s="46"/>
      <c r="WPU2998" s="46"/>
      <c r="WPV2998" s="46"/>
      <c r="WPW2998" s="46"/>
      <c r="WPX2998" s="46"/>
      <c r="WPY2998" s="46"/>
      <c r="WPZ2998" s="46"/>
      <c r="WQA2998" s="46"/>
      <c r="WQB2998" s="46"/>
      <c r="WQC2998" s="46"/>
      <c r="WQD2998" s="46"/>
      <c r="WQE2998" s="46"/>
      <c r="WQF2998" s="46"/>
      <c r="WQG2998" s="46"/>
      <c r="WQH2998" s="46"/>
      <c r="WQI2998" s="46"/>
      <c r="WQJ2998" s="46"/>
      <c r="WQK2998" s="46"/>
      <c r="WQL2998" s="46"/>
      <c r="WQM2998" s="46"/>
      <c r="WQN2998" s="46"/>
      <c r="WQO2998" s="46"/>
      <c r="WQP2998" s="46"/>
      <c r="WQQ2998" s="46"/>
      <c r="WQR2998" s="46"/>
      <c r="WQS2998" s="46"/>
      <c r="WQT2998" s="46"/>
      <c r="WQU2998" s="46"/>
      <c r="WQV2998" s="46"/>
      <c r="WQW2998" s="46"/>
      <c r="WQX2998" s="46"/>
      <c r="WQY2998" s="46"/>
      <c r="WQZ2998" s="46"/>
      <c r="WRA2998" s="46"/>
      <c r="WRB2998" s="46"/>
      <c r="WRC2998" s="46"/>
      <c r="WRD2998" s="46"/>
      <c r="WRE2998" s="46"/>
      <c r="WRF2998" s="46"/>
      <c r="WRG2998" s="46"/>
      <c r="WRH2998" s="46"/>
      <c r="WRI2998" s="46"/>
      <c r="WRJ2998" s="46"/>
      <c r="WRK2998" s="46"/>
      <c r="WRL2998" s="46"/>
      <c r="WRM2998" s="46"/>
      <c r="WRN2998" s="46"/>
      <c r="WRO2998" s="46"/>
      <c r="WRP2998" s="46"/>
      <c r="WRQ2998" s="46"/>
      <c r="WRR2998" s="46"/>
      <c r="WRS2998" s="46"/>
      <c r="WRT2998" s="46"/>
      <c r="WRU2998" s="46"/>
      <c r="WRV2998" s="46"/>
      <c r="WRW2998" s="46"/>
      <c r="WRX2998" s="46"/>
      <c r="WRY2998" s="46"/>
      <c r="WRZ2998" s="46"/>
      <c r="WSA2998" s="46"/>
      <c r="WSB2998" s="46"/>
      <c r="WSC2998" s="46"/>
      <c r="WSD2998" s="46"/>
      <c r="WSE2998" s="46"/>
      <c r="WSF2998" s="46"/>
      <c r="WSG2998" s="46"/>
      <c r="WSH2998" s="46"/>
      <c r="WSI2998" s="46"/>
      <c r="WSJ2998" s="46"/>
      <c r="WSK2998" s="46"/>
      <c r="WSL2998" s="46"/>
      <c r="WSM2998" s="46"/>
      <c r="WSN2998" s="46"/>
      <c r="WSO2998" s="46"/>
      <c r="WSP2998" s="46"/>
      <c r="WSQ2998" s="46"/>
      <c r="WSR2998" s="46"/>
      <c r="WSS2998" s="46"/>
      <c r="WST2998" s="46"/>
      <c r="WSU2998" s="46"/>
      <c r="WSV2998" s="46"/>
      <c r="WSW2998" s="46"/>
      <c r="WSX2998" s="46"/>
      <c r="WSY2998" s="46"/>
      <c r="WSZ2998" s="46"/>
      <c r="WTA2998" s="46"/>
      <c r="WTB2998" s="46"/>
      <c r="WTC2998" s="46"/>
      <c r="WTD2998" s="46"/>
      <c r="WTE2998" s="46"/>
      <c r="WTF2998" s="46"/>
      <c r="WTG2998" s="46"/>
      <c r="WTH2998" s="46"/>
      <c r="WTI2998" s="46"/>
      <c r="WTJ2998" s="46"/>
      <c r="WTK2998" s="46"/>
      <c r="WTL2998" s="46"/>
      <c r="WTM2998" s="46"/>
      <c r="WTN2998" s="46"/>
      <c r="WTO2998" s="46"/>
      <c r="WTP2998" s="46"/>
      <c r="WTQ2998" s="46"/>
      <c r="WTR2998" s="46"/>
      <c r="WTS2998" s="46"/>
      <c r="WTT2998" s="46"/>
      <c r="WTU2998" s="46"/>
      <c r="WTV2998" s="46"/>
      <c r="WTW2998" s="46"/>
      <c r="WTX2998" s="46"/>
      <c r="WTY2998" s="46"/>
      <c r="WTZ2998" s="46"/>
      <c r="WUA2998" s="46"/>
      <c r="WUB2998" s="46"/>
      <c r="WUC2998" s="46"/>
      <c r="WUD2998" s="46"/>
      <c r="WUE2998" s="46"/>
      <c r="WUF2998" s="46"/>
      <c r="WUG2998" s="46"/>
      <c r="WUH2998" s="46"/>
      <c r="WUI2998" s="46"/>
      <c r="WUJ2998" s="46"/>
      <c r="WUK2998" s="46"/>
      <c r="WUL2998" s="46"/>
      <c r="WUM2998" s="46"/>
      <c r="WUN2998" s="46"/>
      <c r="WUO2998" s="46"/>
      <c r="WUP2998" s="46"/>
      <c r="WUQ2998" s="46"/>
      <c r="WUR2998" s="46"/>
      <c r="WUS2998" s="46"/>
      <c r="WUT2998" s="46"/>
      <c r="WUU2998" s="46"/>
      <c r="WUV2998" s="46"/>
      <c r="WUW2998" s="46"/>
      <c r="WUX2998" s="46"/>
      <c r="WUY2998" s="46"/>
      <c r="WUZ2998" s="46"/>
      <c r="WVA2998" s="46"/>
      <c r="WVB2998" s="46"/>
      <c r="WVC2998" s="46"/>
      <c r="WVD2998" s="46"/>
      <c r="WVE2998" s="46"/>
      <c r="WVF2998" s="46"/>
      <c r="WVG2998" s="46"/>
      <c r="WVH2998" s="46"/>
      <c r="WVI2998" s="46"/>
      <c r="WVJ2998" s="46"/>
      <c r="WVK2998" s="46"/>
      <c r="WVL2998" s="46"/>
      <c r="WVM2998" s="46"/>
      <c r="WVN2998" s="46"/>
      <c r="WVO2998" s="46"/>
      <c r="WVP2998" s="46"/>
      <c r="WVQ2998" s="46"/>
      <c r="WVR2998" s="46"/>
      <c r="WVS2998" s="46"/>
      <c r="WVT2998" s="46"/>
      <c r="WVU2998" s="46"/>
      <c r="WVV2998" s="46"/>
      <c r="WVW2998" s="46"/>
      <c r="WVX2998" s="46"/>
      <c r="WVY2998" s="46"/>
      <c r="WVZ2998" s="46"/>
      <c r="WWA2998" s="46"/>
      <c r="WWB2998" s="46"/>
      <c r="WWC2998" s="46"/>
      <c r="WWD2998" s="46"/>
      <c r="WWE2998" s="46"/>
      <c r="WWF2998" s="46"/>
      <c r="WWG2998" s="46"/>
      <c r="WWH2998" s="46"/>
      <c r="WWI2998" s="46"/>
      <c r="WWJ2998" s="46"/>
      <c r="WWK2998" s="46"/>
      <c r="WWL2998" s="46"/>
      <c r="WWM2998" s="46"/>
      <c r="WWN2998" s="46"/>
      <c r="WWO2998" s="46"/>
      <c r="WWP2998" s="46"/>
      <c r="WWQ2998" s="46"/>
      <c r="WWR2998" s="46"/>
      <c r="WWS2998" s="46"/>
      <c r="WWT2998" s="46"/>
      <c r="WWU2998" s="46"/>
      <c r="WWV2998" s="46"/>
      <c r="WWW2998" s="46"/>
      <c r="WWX2998" s="46"/>
      <c r="WWY2998" s="46"/>
      <c r="WWZ2998" s="46"/>
      <c r="WXA2998" s="46"/>
      <c r="WXB2998" s="46"/>
      <c r="WXC2998" s="46"/>
      <c r="WXD2998" s="46"/>
      <c r="WXE2998" s="46"/>
      <c r="WXF2998" s="46"/>
      <c r="WXG2998" s="46"/>
      <c r="WXH2998" s="46"/>
      <c r="WXI2998" s="46"/>
      <c r="WXJ2998" s="46"/>
      <c r="WXK2998" s="46"/>
      <c r="WXL2998" s="46"/>
      <c r="WXM2998" s="46"/>
      <c r="WXN2998" s="46"/>
      <c r="WXO2998" s="46"/>
      <c r="WXP2998" s="46"/>
      <c r="WXQ2998" s="46"/>
      <c r="WXR2998" s="46"/>
      <c r="WXS2998" s="46"/>
      <c r="WXT2998" s="46"/>
      <c r="WXU2998" s="46"/>
      <c r="WXV2998" s="46"/>
      <c r="WXW2998" s="46"/>
      <c r="WXX2998" s="46"/>
      <c r="WXY2998" s="46"/>
      <c r="WXZ2998" s="46"/>
      <c r="WYA2998" s="46"/>
      <c r="WYB2998" s="46"/>
      <c r="WYC2998" s="46"/>
      <c r="WYD2998" s="46"/>
      <c r="WYE2998" s="46"/>
      <c r="WYF2998" s="46"/>
      <c r="WYG2998" s="46"/>
      <c r="WYH2998" s="46"/>
      <c r="WYI2998" s="46"/>
      <c r="WYJ2998" s="46"/>
      <c r="WYK2998" s="46"/>
      <c r="WYL2998" s="46"/>
      <c r="WYM2998" s="46"/>
      <c r="WYN2998" s="46"/>
      <c r="WYO2998" s="46"/>
      <c r="WYP2998" s="46"/>
      <c r="WYQ2998" s="46"/>
      <c r="WYR2998" s="46"/>
      <c r="WYS2998" s="46"/>
      <c r="WYT2998" s="46"/>
      <c r="WYU2998" s="46"/>
      <c r="WYV2998" s="46"/>
      <c r="WYW2998" s="46"/>
      <c r="WYX2998" s="46"/>
      <c r="WYY2998" s="46"/>
      <c r="WYZ2998" s="46"/>
      <c r="WZA2998" s="46"/>
      <c r="WZB2998" s="46"/>
      <c r="WZC2998" s="46"/>
      <c r="WZD2998" s="46"/>
      <c r="WZE2998" s="46"/>
      <c r="WZF2998" s="46"/>
      <c r="WZG2998" s="46"/>
      <c r="WZH2998" s="46"/>
      <c r="WZI2998" s="46"/>
      <c r="WZJ2998" s="46"/>
      <c r="WZK2998" s="46"/>
      <c r="WZL2998" s="46"/>
      <c r="WZM2998" s="46"/>
      <c r="WZN2998" s="46"/>
      <c r="WZO2998" s="46"/>
      <c r="WZP2998" s="46"/>
      <c r="WZQ2998" s="46"/>
      <c r="WZR2998" s="46"/>
      <c r="WZS2998" s="46"/>
      <c r="WZT2998" s="46"/>
      <c r="WZU2998" s="46"/>
      <c r="WZV2998" s="46"/>
      <c r="WZW2998" s="46"/>
      <c r="WZX2998" s="46"/>
      <c r="WZY2998" s="46"/>
      <c r="WZZ2998" s="46"/>
      <c r="XAA2998" s="46"/>
      <c r="XAB2998" s="46"/>
      <c r="XAC2998" s="46"/>
      <c r="XAD2998" s="46"/>
      <c r="XAE2998" s="46"/>
      <c r="XAF2998" s="46"/>
      <c r="XAG2998" s="46"/>
      <c r="XAH2998" s="46"/>
      <c r="XAI2998" s="46"/>
      <c r="XAJ2998" s="46"/>
      <c r="XAK2998" s="46"/>
      <c r="XAL2998" s="46"/>
      <c r="XAM2998" s="46"/>
      <c r="XAN2998" s="46"/>
      <c r="XAO2998" s="46"/>
      <c r="XAP2998" s="46"/>
      <c r="XAQ2998" s="46"/>
      <c r="XAR2998" s="46"/>
      <c r="XAS2998" s="46"/>
      <c r="XAT2998" s="46"/>
      <c r="XAU2998" s="46"/>
      <c r="XAV2998" s="46"/>
      <c r="XAW2998" s="46"/>
      <c r="XAX2998" s="46"/>
      <c r="XAY2998" s="46"/>
      <c r="XAZ2998" s="46"/>
      <c r="XBA2998" s="46"/>
      <c r="XBB2998" s="46"/>
      <c r="XBC2998" s="46"/>
      <c r="XBD2998" s="46"/>
      <c r="XBE2998" s="46"/>
      <c r="XBF2998" s="46"/>
      <c r="XBG2998" s="46"/>
      <c r="XBH2998" s="46"/>
      <c r="XBI2998" s="46"/>
      <c r="XBJ2998" s="46"/>
      <c r="XBK2998" s="46"/>
      <c r="XBL2998" s="46"/>
      <c r="XBM2998" s="46"/>
      <c r="XBN2998" s="46"/>
      <c r="XBO2998" s="46"/>
      <c r="XBP2998" s="46"/>
      <c r="XBQ2998" s="46"/>
      <c r="XBR2998" s="46"/>
      <c r="XBS2998" s="46"/>
      <c r="XBT2998" s="46"/>
      <c r="XBU2998" s="46"/>
      <c r="XBV2998" s="46"/>
      <c r="XBW2998" s="46"/>
      <c r="XBX2998" s="46"/>
      <c r="XBY2998" s="46"/>
      <c r="XBZ2998" s="46"/>
      <c r="XCA2998" s="46"/>
      <c r="XCB2998" s="46"/>
      <c r="XCC2998" s="46"/>
      <c r="XCD2998" s="46"/>
      <c r="XCE2998" s="46"/>
      <c r="XCF2998" s="46"/>
      <c r="XCG2998" s="46"/>
      <c r="XCH2998" s="46"/>
      <c r="XCI2998" s="46"/>
      <c r="XCJ2998" s="46"/>
      <c r="XCK2998" s="46"/>
      <c r="XCL2998" s="46"/>
      <c r="XCM2998" s="46"/>
      <c r="XCN2998" s="46"/>
      <c r="XCO2998" s="46"/>
      <c r="XCP2998" s="46"/>
      <c r="XCQ2998" s="46"/>
      <c r="XCR2998" s="46"/>
      <c r="XCS2998" s="46"/>
      <c r="XCT2998" s="46"/>
      <c r="XCU2998" s="46"/>
      <c r="XCV2998" s="46"/>
      <c r="XCW2998" s="46"/>
      <c r="XCX2998" s="46"/>
      <c r="XCY2998" s="46"/>
      <c r="XCZ2998" s="46"/>
      <c r="XDA2998" s="46"/>
      <c r="XDB2998" s="46"/>
      <c r="XDC2998" s="46"/>
      <c r="XDD2998" s="46"/>
      <c r="XDE2998" s="46"/>
      <c r="XDF2998" s="46"/>
      <c r="XDG2998" s="46"/>
      <c r="XDH2998" s="46"/>
      <c r="XDI2998" s="46"/>
      <c r="XDJ2998" s="46"/>
      <c r="XDK2998" s="46"/>
      <c r="XDL2998" s="46"/>
      <c r="XDM2998" s="46"/>
      <c r="XDN2998" s="46"/>
      <c r="XDO2998" s="46"/>
      <c r="XDP2998" s="46"/>
      <c r="XDQ2998" s="46"/>
      <c r="XDR2998" s="46"/>
      <c r="XDS2998" s="46"/>
      <c r="XDT2998" s="46"/>
      <c r="XDU2998" s="46"/>
      <c r="XDV2998" s="46"/>
      <c r="XDW2998" s="46"/>
      <c r="XDX2998" s="46"/>
      <c r="XDY2998" s="46"/>
      <c r="XDZ2998" s="46"/>
      <c r="XEA2998" s="46"/>
      <c r="XEB2998" s="46"/>
      <c r="XEC2998" s="46"/>
      <c r="XED2998" s="46"/>
      <c r="XEE2998" s="46"/>
      <c r="XEF2998" s="46"/>
      <c r="XEG2998" s="46"/>
      <c r="XEH2998" s="46"/>
      <c r="XEI2998" s="46"/>
      <c r="XEJ2998" s="46"/>
      <c r="XEK2998" s="46"/>
      <c r="XEL2998" s="46"/>
      <c r="XEM2998" s="46"/>
      <c r="XEN2998" s="46"/>
      <c r="XEO2998" s="46"/>
      <c r="XEP2998" s="46"/>
      <c r="XEQ2998" s="46"/>
      <c r="XER2998" s="46"/>
      <c r="XES2998" s="46"/>
      <c r="XET2998" s="46"/>
      <c r="XEU2998" s="46"/>
      <c r="XEV2998" s="46"/>
      <c r="XEW2998" s="46"/>
      <c r="XEX2998" s="46"/>
      <c r="XEY2998" s="46"/>
      <c r="XEZ2998" s="46"/>
      <c r="XFA2998" s="46"/>
      <c r="XFB2998" s="46"/>
      <c r="XFC2998" s="46"/>
    </row>
    <row r="2999" spans="1:16383" s="47" customFormat="1" ht="15" customHeight="1" x14ac:dyDescent="0.2">
      <c r="A2999" s="7"/>
      <c r="B2999" s="24"/>
      <c r="C2999" s="21"/>
      <c r="D2999" s="54"/>
      <c r="E2999" s="35"/>
      <c r="F2999" s="21"/>
      <c r="G2999" s="21"/>
      <c r="H2999" s="21"/>
      <c r="I2999" s="21"/>
      <c r="J2999" s="21"/>
      <c r="K2999" s="21"/>
      <c r="L2999" s="21"/>
      <c r="M2999" s="21"/>
      <c r="N2999" s="21"/>
      <c r="O2999" s="21"/>
      <c r="P2999" s="21"/>
      <c r="Q2999" s="21"/>
      <c r="R2999" s="21"/>
      <c r="S2999" s="21"/>
      <c r="T2999" s="21"/>
      <c r="U2999" s="41"/>
      <c r="V2999" s="55"/>
      <c r="W2999" s="55"/>
      <c r="X2999" s="126"/>
    </row>
    <row r="3000" spans="1:16383" s="46" customFormat="1" ht="15" customHeight="1" x14ac:dyDescent="0.2">
      <c r="A3000" s="7"/>
      <c r="B3000" s="24"/>
      <c r="C3000" s="21"/>
      <c r="D3000" s="54"/>
      <c r="E3000" s="35"/>
      <c r="F3000" s="21"/>
      <c r="G3000" s="21"/>
      <c r="H3000" s="21"/>
      <c r="I3000" s="21"/>
      <c r="J3000" s="21"/>
      <c r="K3000" s="21"/>
      <c r="L3000" s="21"/>
      <c r="M3000" s="21"/>
      <c r="N3000" s="21"/>
      <c r="O3000" s="21"/>
      <c r="P3000" s="21"/>
      <c r="Q3000" s="21"/>
      <c r="R3000" s="21"/>
      <c r="S3000" s="21"/>
      <c r="T3000" s="21"/>
      <c r="U3000" s="41"/>
      <c r="V3000" s="55"/>
      <c r="W3000" s="55"/>
    </row>
    <row r="3001" spans="1:16383" s="47" customFormat="1" ht="15" customHeight="1" x14ac:dyDescent="0.2">
      <c r="A3001" s="7"/>
      <c r="B3001" s="24"/>
      <c r="C3001" s="21"/>
      <c r="D3001" s="54"/>
      <c r="E3001" s="35"/>
      <c r="F3001" s="21"/>
      <c r="G3001" s="21"/>
      <c r="H3001" s="21"/>
      <c r="I3001" s="21"/>
      <c r="J3001" s="21"/>
      <c r="K3001" s="21"/>
      <c r="L3001" s="21"/>
      <c r="M3001" s="21"/>
      <c r="N3001" s="21"/>
      <c r="O3001" s="21"/>
      <c r="P3001" s="21"/>
      <c r="Q3001" s="21"/>
      <c r="R3001" s="21"/>
      <c r="S3001" s="21"/>
      <c r="T3001" s="21"/>
      <c r="U3001" s="41"/>
      <c r="V3001" s="55"/>
      <c r="W3001" s="55"/>
    </row>
    <row r="3002" spans="1:16383" s="47" customFormat="1" ht="15" customHeight="1" x14ac:dyDescent="0.2">
      <c r="A3002" s="7"/>
      <c r="B3002" s="24"/>
      <c r="C3002" s="21"/>
      <c r="D3002" s="54"/>
      <c r="E3002" s="35"/>
      <c r="F3002" s="21"/>
      <c r="G3002" s="21"/>
      <c r="H3002" s="21"/>
      <c r="I3002" s="21"/>
      <c r="J3002" s="21"/>
      <c r="K3002" s="21"/>
      <c r="L3002" s="21"/>
      <c r="M3002" s="21"/>
      <c r="N3002" s="21"/>
      <c r="O3002" s="21"/>
      <c r="P3002" s="21"/>
      <c r="Q3002" s="21"/>
      <c r="R3002" s="21"/>
      <c r="S3002" s="21"/>
      <c r="T3002" s="21"/>
      <c r="U3002" s="41"/>
      <c r="V3002" s="55"/>
      <c r="W3002" s="55"/>
    </row>
    <row r="3003" spans="1:16383" s="47" customFormat="1" ht="15" customHeight="1" x14ac:dyDescent="0.2">
      <c r="A3003" s="7"/>
      <c r="B3003" s="24"/>
      <c r="C3003" s="21"/>
      <c r="D3003" s="54"/>
      <c r="E3003" s="35"/>
      <c r="F3003" s="21"/>
      <c r="G3003" s="21"/>
      <c r="H3003" s="21"/>
      <c r="I3003" s="21"/>
      <c r="J3003" s="21"/>
      <c r="K3003" s="21"/>
      <c r="L3003" s="21"/>
      <c r="M3003" s="21"/>
      <c r="N3003" s="21"/>
      <c r="O3003" s="21"/>
      <c r="P3003" s="21"/>
      <c r="Q3003" s="21"/>
      <c r="R3003" s="21"/>
      <c r="S3003" s="21"/>
      <c r="T3003" s="21"/>
      <c r="U3003" s="41"/>
      <c r="V3003" s="55"/>
      <c r="W3003" s="55"/>
    </row>
    <row r="3004" spans="1:16383" s="47" customFormat="1" ht="15" customHeight="1" x14ac:dyDescent="0.2">
      <c r="A3004" s="7"/>
      <c r="B3004" s="24"/>
      <c r="C3004" s="21"/>
      <c r="D3004" s="54"/>
      <c r="E3004" s="35"/>
      <c r="F3004" s="21"/>
      <c r="G3004" s="21"/>
      <c r="H3004" s="21"/>
      <c r="I3004" s="21"/>
      <c r="J3004" s="21"/>
      <c r="K3004" s="21"/>
      <c r="L3004" s="21"/>
      <c r="M3004" s="21"/>
      <c r="N3004" s="21"/>
      <c r="O3004" s="21"/>
      <c r="P3004" s="21"/>
      <c r="Q3004" s="21"/>
      <c r="R3004" s="21"/>
      <c r="S3004" s="21"/>
      <c r="T3004" s="21"/>
      <c r="U3004" s="41"/>
      <c r="V3004" s="55"/>
      <c r="W3004" s="55"/>
      <c r="X3004" s="126"/>
    </row>
    <row r="3005" spans="1:16383" s="47" customFormat="1" ht="15" customHeight="1" x14ac:dyDescent="0.2">
      <c r="A3005" s="7"/>
      <c r="B3005" s="24"/>
      <c r="C3005" s="21"/>
      <c r="D3005" s="54"/>
      <c r="E3005" s="35"/>
      <c r="F3005" s="21"/>
      <c r="G3005" s="21"/>
      <c r="H3005" s="21"/>
      <c r="I3005" s="21"/>
      <c r="J3005" s="21"/>
      <c r="K3005" s="21"/>
      <c r="L3005" s="21"/>
      <c r="M3005" s="21"/>
      <c r="N3005" s="21"/>
      <c r="O3005" s="21"/>
      <c r="P3005" s="21"/>
      <c r="Q3005" s="21"/>
      <c r="R3005" s="21"/>
      <c r="S3005" s="21"/>
      <c r="T3005" s="21"/>
      <c r="U3005" s="41"/>
      <c r="V3005" s="55"/>
      <c r="W3005" s="55"/>
    </row>
    <row r="3006" spans="1:16383" s="47" customFormat="1" ht="15" customHeight="1" x14ac:dyDescent="0.2">
      <c r="A3006" s="7"/>
      <c r="B3006" s="24"/>
      <c r="C3006" s="21"/>
      <c r="D3006" s="54"/>
      <c r="E3006" s="35"/>
      <c r="F3006" s="21"/>
      <c r="G3006" s="21"/>
      <c r="H3006" s="21"/>
      <c r="I3006" s="21"/>
      <c r="J3006" s="21"/>
      <c r="K3006" s="21"/>
      <c r="L3006" s="21"/>
      <c r="M3006" s="21"/>
      <c r="N3006" s="21"/>
      <c r="O3006" s="21"/>
      <c r="P3006" s="21"/>
      <c r="Q3006" s="21"/>
      <c r="R3006" s="21"/>
      <c r="S3006" s="21"/>
      <c r="T3006" s="21"/>
      <c r="U3006" s="41"/>
      <c r="V3006" s="55"/>
      <c r="W3006" s="55"/>
    </row>
    <row r="3007" spans="1:16383" s="47" customFormat="1" ht="15" customHeight="1" x14ac:dyDescent="0.2">
      <c r="A3007" s="7"/>
      <c r="B3007" s="24"/>
      <c r="C3007" s="21"/>
      <c r="D3007" s="54"/>
      <c r="E3007" s="35"/>
      <c r="F3007" s="21"/>
      <c r="G3007" s="21"/>
      <c r="H3007" s="21"/>
      <c r="I3007" s="21"/>
      <c r="J3007" s="21"/>
      <c r="K3007" s="21"/>
      <c r="L3007" s="21"/>
      <c r="M3007" s="21"/>
      <c r="N3007" s="21"/>
      <c r="O3007" s="21"/>
      <c r="P3007" s="21"/>
      <c r="Q3007" s="21"/>
      <c r="R3007" s="21"/>
      <c r="S3007" s="21"/>
      <c r="T3007" s="21"/>
      <c r="U3007" s="41"/>
      <c r="V3007" s="55"/>
      <c r="W3007" s="55"/>
    </row>
    <row r="3008" spans="1:16383" s="47" customFormat="1" ht="15" customHeight="1" x14ac:dyDescent="0.2">
      <c r="A3008" s="7"/>
      <c r="B3008" s="24"/>
      <c r="C3008" s="21"/>
      <c r="D3008" s="54"/>
      <c r="E3008" s="35"/>
      <c r="F3008" s="21"/>
      <c r="G3008" s="21"/>
      <c r="H3008" s="21"/>
      <c r="I3008" s="21"/>
      <c r="J3008" s="21"/>
      <c r="K3008" s="21"/>
      <c r="L3008" s="21"/>
      <c r="M3008" s="21"/>
      <c r="N3008" s="21"/>
      <c r="O3008" s="21"/>
      <c r="P3008" s="21"/>
      <c r="Q3008" s="21"/>
      <c r="R3008" s="21"/>
      <c r="S3008" s="21"/>
      <c r="T3008" s="21"/>
      <c r="U3008" s="41"/>
      <c r="V3008" s="55"/>
      <c r="W3008" s="55"/>
    </row>
    <row r="3009" spans="1:24" s="47" customFormat="1" ht="15" customHeight="1" x14ac:dyDescent="0.2">
      <c r="A3009" s="7"/>
      <c r="B3009" s="24"/>
      <c r="C3009" s="21"/>
      <c r="D3009" s="54"/>
      <c r="E3009" s="35"/>
      <c r="F3009" s="21"/>
      <c r="G3009" s="21"/>
      <c r="H3009" s="21"/>
      <c r="I3009" s="21"/>
      <c r="J3009" s="21"/>
      <c r="K3009" s="21"/>
      <c r="L3009" s="21"/>
      <c r="M3009" s="21"/>
      <c r="N3009" s="21"/>
      <c r="O3009" s="21"/>
      <c r="P3009" s="21"/>
      <c r="Q3009" s="21"/>
      <c r="R3009" s="21"/>
      <c r="S3009" s="21"/>
      <c r="T3009" s="21"/>
      <c r="U3009" s="41"/>
      <c r="V3009" s="55"/>
      <c r="W3009" s="55"/>
    </row>
    <row r="3010" spans="1:24" s="47" customFormat="1" ht="15" customHeight="1" x14ac:dyDescent="0.2">
      <c r="A3010" s="7"/>
      <c r="B3010" s="24"/>
      <c r="C3010" s="21"/>
      <c r="D3010" s="54"/>
      <c r="E3010" s="35"/>
      <c r="F3010" s="21"/>
      <c r="G3010" s="21"/>
      <c r="H3010" s="21"/>
      <c r="I3010" s="21"/>
      <c r="J3010" s="21"/>
      <c r="K3010" s="21"/>
      <c r="L3010" s="21"/>
      <c r="M3010" s="21"/>
      <c r="N3010" s="21"/>
      <c r="O3010" s="21"/>
      <c r="P3010" s="21"/>
      <c r="Q3010" s="21"/>
      <c r="R3010" s="21"/>
      <c r="S3010" s="21"/>
      <c r="T3010" s="21"/>
      <c r="U3010" s="41"/>
      <c r="V3010" s="55"/>
      <c r="W3010" s="55"/>
    </row>
    <row r="3011" spans="1:24" s="47" customFormat="1" ht="15" customHeight="1" x14ac:dyDescent="0.2">
      <c r="A3011" s="7"/>
      <c r="B3011" s="24"/>
      <c r="C3011" s="21"/>
      <c r="D3011" s="54"/>
      <c r="E3011" s="35"/>
      <c r="F3011" s="21"/>
      <c r="G3011" s="21"/>
      <c r="H3011" s="21"/>
      <c r="I3011" s="21"/>
      <c r="J3011" s="21"/>
      <c r="K3011" s="21"/>
      <c r="L3011" s="21"/>
      <c r="M3011" s="21"/>
      <c r="N3011" s="21"/>
      <c r="O3011" s="21"/>
      <c r="P3011" s="21"/>
      <c r="Q3011" s="21"/>
      <c r="R3011" s="21"/>
      <c r="S3011" s="21"/>
      <c r="T3011" s="21"/>
      <c r="U3011" s="41"/>
      <c r="V3011" s="55"/>
      <c r="W3011" s="55"/>
    </row>
    <row r="3012" spans="1:24" s="47" customFormat="1" ht="15" customHeight="1" x14ac:dyDescent="0.2">
      <c r="A3012" s="7"/>
      <c r="B3012" s="24"/>
      <c r="C3012" s="21"/>
      <c r="D3012" s="54"/>
      <c r="E3012" s="35"/>
      <c r="F3012" s="21"/>
      <c r="G3012" s="21"/>
      <c r="H3012" s="21"/>
      <c r="I3012" s="21"/>
      <c r="J3012" s="21"/>
      <c r="K3012" s="21"/>
      <c r="L3012" s="21"/>
      <c r="M3012" s="21"/>
      <c r="N3012" s="21"/>
      <c r="O3012" s="21"/>
      <c r="P3012" s="21"/>
      <c r="Q3012" s="21"/>
      <c r="R3012" s="21"/>
      <c r="S3012" s="21"/>
      <c r="T3012" s="21"/>
      <c r="U3012" s="41"/>
      <c r="V3012" s="55"/>
      <c r="W3012" s="55"/>
    </row>
    <row r="3013" spans="1:24" s="47" customFormat="1" ht="15" customHeight="1" x14ac:dyDescent="0.2">
      <c r="A3013" s="7"/>
      <c r="B3013" s="24"/>
      <c r="C3013" s="21"/>
      <c r="D3013" s="54"/>
      <c r="E3013" s="35"/>
      <c r="F3013" s="21"/>
      <c r="G3013" s="21"/>
      <c r="H3013" s="21"/>
      <c r="I3013" s="21"/>
      <c r="J3013" s="21"/>
      <c r="K3013" s="21"/>
      <c r="L3013" s="21"/>
      <c r="M3013" s="21"/>
      <c r="N3013" s="21"/>
      <c r="O3013" s="21"/>
      <c r="P3013" s="21"/>
      <c r="Q3013" s="21"/>
      <c r="R3013" s="21"/>
      <c r="S3013" s="21"/>
      <c r="T3013" s="21"/>
      <c r="U3013" s="41"/>
      <c r="V3013" s="55"/>
      <c r="W3013" s="55"/>
    </row>
    <row r="3014" spans="1:24" s="47" customFormat="1" ht="15" customHeight="1" x14ac:dyDescent="0.2">
      <c r="A3014" s="7"/>
      <c r="B3014" s="24"/>
      <c r="C3014" s="21"/>
      <c r="D3014" s="54"/>
      <c r="E3014" s="35"/>
      <c r="F3014" s="21"/>
      <c r="G3014" s="21"/>
      <c r="H3014" s="21"/>
      <c r="I3014" s="21"/>
      <c r="J3014" s="21"/>
      <c r="K3014" s="21"/>
      <c r="L3014" s="21"/>
      <c r="M3014" s="21"/>
      <c r="N3014" s="21"/>
      <c r="O3014" s="21"/>
      <c r="P3014" s="21"/>
      <c r="Q3014" s="21"/>
      <c r="R3014" s="21"/>
      <c r="S3014" s="21"/>
      <c r="T3014" s="21"/>
      <c r="U3014" s="41"/>
      <c r="V3014" s="55"/>
      <c r="W3014" s="55"/>
      <c r="X3014" s="126"/>
    </row>
    <row r="3015" spans="1:24" s="47" customFormat="1" ht="15" customHeight="1" x14ac:dyDescent="0.2">
      <c r="A3015" s="7"/>
      <c r="B3015" s="24"/>
      <c r="C3015" s="21"/>
      <c r="D3015" s="54"/>
      <c r="E3015" s="35"/>
      <c r="F3015" s="21"/>
      <c r="G3015" s="21"/>
      <c r="H3015" s="21"/>
      <c r="I3015" s="21"/>
      <c r="J3015" s="21"/>
      <c r="K3015" s="21"/>
      <c r="L3015" s="21"/>
      <c r="M3015" s="21"/>
      <c r="N3015" s="21"/>
      <c r="O3015" s="21"/>
      <c r="P3015" s="21"/>
      <c r="Q3015" s="21"/>
      <c r="R3015" s="21"/>
      <c r="S3015" s="21"/>
      <c r="T3015" s="21"/>
      <c r="U3015" s="41"/>
      <c r="V3015" s="55"/>
      <c r="W3015" s="55"/>
    </row>
    <row r="3016" spans="1:24" s="47" customFormat="1" ht="15" customHeight="1" x14ac:dyDescent="0.2">
      <c r="A3016" s="7"/>
      <c r="B3016" s="24"/>
      <c r="C3016" s="21"/>
      <c r="D3016" s="54"/>
      <c r="E3016" s="35"/>
      <c r="F3016" s="21"/>
      <c r="G3016" s="21"/>
      <c r="H3016" s="21"/>
      <c r="I3016" s="21"/>
      <c r="J3016" s="21"/>
      <c r="K3016" s="21"/>
      <c r="L3016" s="21"/>
      <c r="M3016" s="21"/>
      <c r="N3016" s="21"/>
      <c r="O3016" s="21"/>
      <c r="P3016" s="21"/>
      <c r="Q3016" s="21"/>
      <c r="R3016" s="21"/>
      <c r="S3016" s="21"/>
      <c r="T3016" s="21"/>
      <c r="U3016" s="41"/>
      <c r="V3016" s="55"/>
      <c r="W3016" s="55"/>
    </row>
    <row r="3017" spans="1:24" s="47" customFormat="1" ht="15" customHeight="1" x14ac:dyDescent="0.2">
      <c r="A3017" s="7"/>
      <c r="B3017" s="24"/>
      <c r="C3017" s="21"/>
      <c r="D3017" s="54"/>
      <c r="E3017" s="35"/>
      <c r="F3017" s="21"/>
      <c r="G3017" s="21"/>
      <c r="H3017" s="21"/>
      <c r="I3017" s="21"/>
      <c r="J3017" s="21"/>
      <c r="K3017" s="21"/>
      <c r="L3017" s="21"/>
      <c r="M3017" s="21"/>
      <c r="N3017" s="21"/>
      <c r="O3017" s="21"/>
      <c r="P3017" s="21"/>
      <c r="Q3017" s="21"/>
      <c r="R3017" s="21"/>
      <c r="S3017" s="21"/>
      <c r="T3017" s="21"/>
      <c r="U3017" s="41"/>
      <c r="V3017" s="55"/>
      <c r="W3017" s="55"/>
      <c r="X3017" s="126"/>
    </row>
    <row r="3018" spans="1:24" s="47" customFormat="1" ht="15" customHeight="1" x14ac:dyDescent="0.2">
      <c r="A3018" s="7"/>
      <c r="B3018" s="24"/>
      <c r="C3018" s="21"/>
      <c r="D3018" s="54"/>
      <c r="E3018" s="35"/>
      <c r="F3018" s="21"/>
      <c r="G3018" s="21"/>
      <c r="H3018" s="21"/>
      <c r="I3018" s="21"/>
      <c r="J3018" s="21"/>
      <c r="K3018" s="21"/>
      <c r="L3018" s="21"/>
      <c r="M3018" s="21"/>
      <c r="N3018" s="21"/>
      <c r="O3018" s="21"/>
      <c r="P3018" s="21"/>
      <c r="Q3018" s="21"/>
      <c r="R3018" s="21"/>
      <c r="S3018" s="21"/>
      <c r="T3018" s="21"/>
      <c r="U3018" s="41"/>
      <c r="V3018" s="55"/>
      <c r="W3018" s="55"/>
    </row>
    <row r="3019" spans="1:24" s="47" customFormat="1" ht="15" customHeight="1" x14ac:dyDescent="0.2">
      <c r="A3019" s="7"/>
      <c r="B3019" s="24"/>
      <c r="C3019" s="21"/>
      <c r="D3019" s="54"/>
      <c r="E3019" s="35"/>
      <c r="F3019" s="21"/>
      <c r="G3019" s="21"/>
      <c r="H3019" s="21"/>
      <c r="I3019" s="21"/>
      <c r="J3019" s="21"/>
      <c r="K3019" s="21"/>
      <c r="L3019" s="21"/>
      <c r="M3019" s="21"/>
      <c r="N3019" s="21"/>
      <c r="O3019" s="21"/>
      <c r="P3019" s="21"/>
      <c r="Q3019" s="21"/>
      <c r="R3019" s="21"/>
      <c r="S3019" s="21"/>
      <c r="T3019" s="21"/>
      <c r="U3019" s="41"/>
      <c r="V3019" s="55"/>
      <c r="W3019" s="55"/>
    </row>
    <row r="3020" spans="1:24" s="47" customFormat="1" ht="15" customHeight="1" x14ac:dyDescent="0.2">
      <c r="A3020" s="7"/>
      <c r="B3020" s="24"/>
      <c r="C3020" s="21"/>
      <c r="D3020" s="54"/>
      <c r="E3020" s="35"/>
      <c r="F3020" s="21"/>
      <c r="G3020" s="21"/>
      <c r="H3020" s="21"/>
      <c r="I3020" s="21"/>
      <c r="J3020" s="21"/>
      <c r="K3020" s="21"/>
      <c r="L3020" s="21"/>
      <c r="M3020" s="21"/>
      <c r="N3020" s="21"/>
      <c r="O3020" s="21"/>
      <c r="P3020" s="21"/>
      <c r="Q3020" s="21"/>
      <c r="R3020" s="21"/>
      <c r="S3020" s="21"/>
      <c r="T3020" s="21"/>
      <c r="U3020" s="41"/>
      <c r="V3020" s="55"/>
      <c r="W3020" s="55"/>
      <c r="X3020" s="126"/>
    </row>
    <row r="3021" spans="1:24" s="47" customFormat="1" ht="15" customHeight="1" x14ac:dyDescent="0.2">
      <c r="A3021" s="7"/>
      <c r="B3021" s="24"/>
      <c r="C3021" s="21"/>
      <c r="D3021" s="54"/>
      <c r="E3021" s="35"/>
      <c r="F3021" s="21"/>
      <c r="G3021" s="21"/>
      <c r="H3021" s="21"/>
      <c r="I3021" s="21"/>
      <c r="J3021" s="21"/>
      <c r="K3021" s="21"/>
      <c r="L3021" s="21"/>
      <c r="M3021" s="21"/>
      <c r="N3021" s="21"/>
      <c r="O3021" s="21"/>
      <c r="P3021" s="21"/>
      <c r="Q3021" s="21"/>
      <c r="R3021" s="21"/>
      <c r="S3021" s="21"/>
      <c r="T3021" s="21"/>
      <c r="U3021" s="41"/>
      <c r="V3021" s="55"/>
      <c r="W3021" s="55"/>
    </row>
    <row r="3022" spans="1:24" s="47" customFormat="1" ht="15" customHeight="1" x14ac:dyDescent="0.2">
      <c r="A3022" s="7"/>
      <c r="B3022" s="24"/>
      <c r="C3022" s="21"/>
      <c r="D3022" s="54"/>
      <c r="E3022" s="35"/>
      <c r="F3022" s="21"/>
      <c r="G3022" s="21"/>
      <c r="H3022" s="21"/>
      <c r="I3022" s="21"/>
      <c r="J3022" s="21"/>
      <c r="K3022" s="21"/>
      <c r="L3022" s="21"/>
      <c r="M3022" s="21"/>
      <c r="N3022" s="21"/>
      <c r="O3022" s="21"/>
      <c r="P3022" s="21"/>
      <c r="Q3022" s="21"/>
      <c r="R3022" s="21"/>
      <c r="S3022" s="21"/>
      <c r="T3022" s="21"/>
      <c r="U3022" s="41"/>
      <c r="V3022" s="55"/>
      <c r="W3022" s="55"/>
    </row>
    <row r="3023" spans="1:24" s="47" customFormat="1" ht="15" customHeight="1" x14ac:dyDescent="0.2">
      <c r="A3023" s="7"/>
      <c r="B3023" s="24"/>
      <c r="C3023" s="21"/>
      <c r="D3023" s="54"/>
      <c r="E3023" s="35"/>
      <c r="F3023" s="21"/>
      <c r="G3023" s="21"/>
      <c r="H3023" s="21"/>
      <c r="I3023" s="21"/>
      <c r="J3023" s="21"/>
      <c r="K3023" s="21"/>
      <c r="L3023" s="21"/>
      <c r="M3023" s="21"/>
      <c r="N3023" s="21"/>
      <c r="O3023" s="21"/>
      <c r="P3023" s="21"/>
      <c r="Q3023" s="21"/>
      <c r="R3023" s="21"/>
      <c r="S3023" s="21"/>
      <c r="T3023" s="21"/>
      <c r="U3023" s="41"/>
      <c r="V3023" s="55"/>
      <c r="W3023" s="55"/>
    </row>
    <row r="3024" spans="1:24" s="47" customFormat="1" ht="15" customHeight="1" x14ac:dyDescent="0.2">
      <c r="A3024" s="7"/>
      <c r="B3024" s="24"/>
      <c r="C3024" s="21"/>
      <c r="D3024" s="54"/>
      <c r="E3024" s="35"/>
      <c r="F3024" s="21"/>
      <c r="G3024" s="21"/>
      <c r="H3024" s="21"/>
      <c r="I3024" s="21"/>
      <c r="J3024" s="21"/>
      <c r="K3024" s="21"/>
      <c r="L3024" s="21"/>
      <c r="M3024" s="21"/>
      <c r="N3024" s="21"/>
      <c r="O3024" s="21"/>
      <c r="P3024" s="21"/>
      <c r="Q3024" s="21"/>
      <c r="R3024" s="21"/>
      <c r="S3024" s="21"/>
      <c r="T3024" s="21"/>
      <c r="U3024" s="41"/>
      <c r="V3024" s="55"/>
      <c r="W3024" s="55"/>
      <c r="X3024" s="126"/>
    </row>
    <row r="3025" spans="1:24" s="47" customFormat="1" ht="15" customHeight="1" x14ac:dyDescent="0.2">
      <c r="A3025" s="7"/>
      <c r="B3025" s="24"/>
      <c r="C3025" s="21"/>
      <c r="D3025" s="54"/>
      <c r="E3025" s="35"/>
      <c r="F3025" s="21"/>
      <c r="G3025" s="21"/>
      <c r="H3025" s="21"/>
      <c r="I3025" s="21"/>
      <c r="J3025" s="21"/>
      <c r="K3025" s="21"/>
      <c r="L3025" s="21"/>
      <c r="M3025" s="21"/>
      <c r="N3025" s="21"/>
      <c r="O3025" s="21"/>
      <c r="P3025" s="21"/>
      <c r="Q3025" s="21"/>
      <c r="R3025" s="21"/>
      <c r="S3025" s="21"/>
      <c r="T3025" s="21"/>
      <c r="U3025" s="41"/>
      <c r="V3025" s="55"/>
      <c r="W3025" s="55"/>
    </row>
    <row r="3026" spans="1:24" s="47" customFormat="1" ht="15" customHeight="1" x14ac:dyDescent="0.2">
      <c r="A3026" s="7"/>
      <c r="B3026" s="24"/>
      <c r="C3026" s="21"/>
      <c r="D3026" s="54"/>
      <c r="E3026" s="35"/>
      <c r="F3026" s="21"/>
      <c r="G3026" s="21"/>
      <c r="H3026" s="21"/>
      <c r="I3026" s="21"/>
      <c r="J3026" s="21"/>
      <c r="K3026" s="21"/>
      <c r="L3026" s="21"/>
      <c r="M3026" s="21"/>
      <c r="N3026" s="21"/>
      <c r="O3026" s="21"/>
      <c r="P3026" s="21"/>
      <c r="Q3026" s="21"/>
      <c r="R3026" s="21"/>
      <c r="S3026" s="21"/>
      <c r="T3026" s="21"/>
      <c r="U3026" s="41"/>
      <c r="V3026" s="55"/>
      <c r="W3026" s="55"/>
    </row>
    <row r="3027" spans="1:24" s="47" customFormat="1" ht="15" customHeight="1" x14ac:dyDescent="0.2">
      <c r="A3027" s="7"/>
      <c r="B3027" s="24"/>
      <c r="C3027" s="21"/>
      <c r="D3027" s="54"/>
      <c r="E3027" s="35"/>
      <c r="F3027" s="21"/>
      <c r="G3027" s="21"/>
      <c r="H3027" s="21"/>
      <c r="I3027" s="21"/>
      <c r="J3027" s="21"/>
      <c r="K3027" s="21"/>
      <c r="L3027" s="21"/>
      <c r="M3027" s="21"/>
      <c r="N3027" s="21"/>
      <c r="O3027" s="21"/>
      <c r="P3027" s="21"/>
      <c r="Q3027" s="21"/>
      <c r="R3027" s="21"/>
      <c r="S3027" s="21"/>
      <c r="T3027" s="21"/>
      <c r="U3027" s="41"/>
      <c r="V3027" s="55"/>
      <c r="W3027" s="55"/>
      <c r="X3027" s="126"/>
    </row>
    <row r="3028" spans="1:24" s="47" customFormat="1" ht="15" customHeight="1" x14ac:dyDescent="0.2">
      <c r="A3028" s="7"/>
      <c r="B3028" s="24"/>
      <c r="C3028" s="21"/>
      <c r="D3028" s="54"/>
      <c r="E3028" s="35"/>
      <c r="F3028" s="21"/>
      <c r="G3028" s="21"/>
      <c r="H3028" s="21"/>
      <c r="I3028" s="21"/>
      <c r="J3028" s="21"/>
      <c r="K3028" s="21"/>
      <c r="L3028" s="21"/>
      <c r="M3028" s="21"/>
      <c r="N3028" s="21"/>
      <c r="O3028" s="21"/>
      <c r="P3028" s="21"/>
      <c r="Q3028" s="21"/>
      <c r="R3028" s="21"/>
      <c r="S3028" s="21"/>
      <c r="T3028" s="21"/>
      <c r="U3028" s="41"/>
      <c r="V3028" s="55"/>
      <c r="W3028" s="55"/>
    </row>
    <row r="3029" spans="1:24" s="47" customFormat="1" ht="15" customHeight="1" x14ac:dyDescent="0.2">
      <c r="A3029" s="7"/>
      <c r="B3029" s="24"/>
      <c r="C3029" s="21"/>
      <c r="D3029" s="54"/>
      <c r="E3029" s="35"/>
      <c r="F3029" s="21"/>
      <c r="G3029" s="21"/>
      <c r="H3029" s="21"/>
      <c r="I3029" s="21"/>
      <c r="J3029" s="21"/>
      <c r="K3029" s="21"/>
      <c r="L3029" s="21"/>
      <c r="M3029" s="21"/>
      <c r="N3029" s="21"/>
      <c r="O3029" s="21"/>
      <c r="P3029" s="21"/>
      <c r="Q3029" s="21"/>
      <c r="R3029" s="21"/>
      <c r="S3029" s="21"/>
      <c r="T3029" s="21"/>
      <c r="U3029" s="41"/>
      <c r="V3029" s="55"/>
      <c r="W3029" s="55"/>
    </row>
    <row r="3030" spans="1:24" s="47" customFormat="1" ht="15" customHeight="1" x14ac:dyDescent="0.2">
      <c r="A3030" s="7"/>
      <c r="B3030" s="24"/>
      <c r="C3030" s="21"/>
      <c r="D3030" s="54"/>
      <c r="E3030" s="35"/>
      <c r="F3030" s="21"/>
      <c r="G3030" s="21"/>
      <c r="H3030" s="21"/>
      <c r="I3030" s="21"/>
      <c r="J3030" s="21"/>
      <c r="K3030" s="21"/>
      <c r="L3030" s="21"/>
      <c r="M3030" s="21"/>
      <c r="N3030" s="21"/>
      <c r="O3030" s="21"/>
      <c r="P3030" s="21"/>
      <c r="Q3030" s="21"/>
      <c r="R3030" s="21"/>
      <c r="S3030" s="21"/>
      <c r="T3030" s="21"/>
      <c r="U3030" s="41"/>
      <c r="V3030" s="55"/>
      <c r="W3030" s="55"/>
      <c r="X3030" s="126"/>
    </row>
    <row r="3031" spans="1:24" s="47" customFormat="1" ht="15" customHeight="1" x14ac:dyDescent="0.2">
      <c r="A3031" s="7"/>
      <c r="B3031" s="24"/>
      <c r="C3031" s="21"/>
      <c r="D3031" s="54"/>
      <c r="E3031" s="35"/>
      <c r="F3031" s="21"/>
      <c r="G3031" s="21"/>
      <c r="H3031" s="21"/>
      <c r="I3031" s="21"/>
      <c r="J3031" s="21"/>
      <c r="K3031" s="21"/>
      <c r="L3031" s="21"/>
      <c r="M3031" s="21"/>
      <c r="N3031" s="21"/>
      <c r="O3031" s="21"/>
      <c r="P3031" s="21"/>
      <c r="Q3031" s="21"/>
      <c r="R3031" s="21"/>
      <c r="S3031" s="21"/>
      <c r="T3031" s="21"/>
      <c r="U3031" s="41"/>
      <c r="V3031" s="55"/>
      <c r="W3031" s="55"/>
    </row>
    <row r="3032" spans="1:24" s="47" customFormat="1" ht="15" customHeight="1" x14ac:dyDescent="0.2">
      <c r="A3032" s="7"/>
      <c r="B3032" s="24"/>
      <c r="C3032" s="21"/>
      <c r="D3032" s="54"/>
      <c r="E3032" s="35"/>
      <c r="F3032" s="21"/>
      <c r="G3032" s="21"/>
      <c r="H3032" s="21"/>
      <c r="I3032" s="21"/>
      <c r="J3032" s="21"/>
      <c r="K3032" s="21"/>
      <c r="L3032" s="21"/>
      <c r="M3032" s="21"/>
      <c r="N3032" s="21"/>
      <c r="O3032" s="21"/>
      <c r="P3032" s="21"/>
      <c r="Q3032" s="21"/>
      <c r="R3032" s="21"/>
      <c r="S3032" s="21"/>
      <c r="T3032" s="21"/>
      <c r="U3032" s="41"/>
      <c r="V3032" s="55"/>
      <c r="W3032" s="55"/>
    </row>
    <row r="3033" spans="1:24" s="47" customFormat="1" ht="15" customHeight="1" x14ac:dyDescent="0.2">
      <c r="A3033" s="7"/>
      <c r="B3033" s="24"/>
      <c r="C3033" s="21"/>
      <c r="D3033" s="54"/>
      <c r="E3033" s="35"/>
      <c r="F3033" s="21"/>
      <c r="G3033" s="21"/>
      <c r="H3033" s="21"/>
      <c r="I3033" s="21"/>
      <c r="J3033" s="21"/>
      <c r="K3033" s="21"/>
      <c r="L3033" s="21"/>
      <c r="M3033" s="21"/>
      <c r="N3033" s="21"/>
      <c r="O3033" s="21"/>
      <c r="P3033" s="21"/>
      <c r="Q3033" s="21"/>
      <c r="R3033" s="21"/>
      <c r="S3033" s="21"/>
      <c r="T3033" s="21"/>
      <c r="U3033" s="41"/>
      <c r="V3033" s="55"/>
      <c r="W3033" s="55"/>
      <c r="X3033" s="126"/>
    </row>
    <row r="3034" spans="1:24" s="47" customFormat="1" ht="15" customHeight="1" x14ac:dyDescent="0.2">
      <c r="A3034" s="7"/>
      <c r="B3034" s="24"/>
      <c r="C3034" s="21"/>
      <c r="D3034" s="54"/>
      <c r="E3034" s="35"/>
      <c r="F3034" s="21"/>
      <c r="G3034" s="21"/>
      <c r="H3034" s="21"/>
      <c r="I3034" s="21"/>
      <c r="J3034" s="21"/>
      <c r="K3034" s="21"/>
      <c r="L3034" s="21"/>
      <c r="M3034" s="21"/>
      <c r="N3034" s="21"/>
      <c r="O3034" s="21"/>
      <c r="P3034" s="21"/>
      <c r="Q3034" s="21"/>
      <c r="R3034" s="21"/>
      <c r="S3034" s="21"/>
      <c r="T3034" s="21"/>
      <c r="U3034" s="41"/>
      <c r="V3034" s="55"/>
      <c r="W3034" s="55"/>
    </row>
    <row r="3035" spans="1:24" s="47" customFormat="1" ht="15" customHeight="1" x14ac:dyDescent="0.2">
      <c r="A3035" s="7"/>
      <c r="B3035" s="24"/>
      <c r="C3035" s="21"/>
      <c r="D3035" s="54"/>
      <c r="E3035" s="35"/>
      <c r="F3035" s="21"/>
      <c r="G3035" s="21"/>
      <c r="H3035" s="21"/>
      <c r="I3035" s="21"/>
      <c r="J3035" s="21"/>
      <c r="K3035" s="21"/>
      <c r="L3035" s="21"/>
      <c r="M3035" s="21"/>
      <c r="N3035" s="21"/>
      <c r="O3035" s="21"/>
      <c r="P3035" s="21"/>
      <c r="Q3035" s="21"/>
      <c r="R3035" s="21"/>
      <c r="S3035" s="21"/>
      <c r="T3035" s="21"/>
      <c r="U3035" s="41"/>
      <c r="V3035" s="55"/>
      <c r="W3035" s="55"/>
    </row>
    <row r="3036" spans="1:24" s="47" customFormat="1" ht="15" customHeight="1" x14ac:dyDescent="0.2">
      <c r="A3036" s="7"/>
      <c r="B3036" s="24"/>
      <c r="C3036" s="21"/>
      <c r="D3036" s="54"/>
      <c r="E3036" s="35"/>
      <c r="F3036" s="21"/>
      <c r="G3036" s="21"/>
      <c r="H3036" s="21"/>
      <c r="I3036" s="21"/>
      <c r="J3036" s="21"/>
      <c r="K3036" s="21"/>
      <c r="L3036" s="21"/>
      <c r="M3036" s="21"/>
      <c r="N3036" s="21"/>
      <c r="O3036" s="21"/>
      <c r="P3036" s="21"/>
      <c r="Q3036" s="21"/>
      <c r="R3036" s="21"/>
      <c r="S3036" s="21"/>
      <c r="T3036" s="21"/>
      <c r="U3036" s="41"/>
      <c r="V3036" s="55"/>
      <c r="W3036" s="55"/>
      <c r="X3036" s="126"/>
    </row>
    <row r="3037" spans="1:24" s="47" customFormat="1" ht="15" customHeight="1" x14ac:dyDescent="0.2">
      <c r="A3037" s="7"/>
      <c r="B3037" s="24"/>
      <c r="C3037" s="21"/>
      <c r="D3037" s="54"/>
      <c r="E3037" s="35"/>
      <c r="F3037" s="21"/>
      <c r="G3037" s="21"/>
      <c r="H3037" s="21"/>
      <c r="I3037" s="21"/>
      <c r="J3037" s="21"/>
      <c r="K3037" s="21"/>
      <c r="L3037" s="21"/>
      <c r="M3037" s="21"/>
      <c r="N3037" s="21"/>
      <c r="O3037" s="21"/>
      <c r="P3037" s="21"/>
      <c r="Q3037" s="21"/>
      <c r="R3037" s="21"/>
      <c r="S3037" s="21"/>
      <c r="T3037" s="21"/>
      <c r="U3037" s="41"/>
      <c r="V3037" s="55"/>
      <c r="W3037" s="55"/>
    </row>
    <row r="3038" spans="1:24" s="47" customFormat="1" ht="15" customHeight="1" x14ac:dyDescent="0.2">
      <c r="A3038" s="7"/>
      <c r="B3038" s="24"/>
      <c r="C3038" s="21"/>
      <c r="D3038" s="54"/>
      <c r="E3038" s="35"/>
      <c r="F3038" s="21"/>
      <c r="G3038" s="21"/>
      <c r="H3038" s="21"/>
      <c r="I3038" s="21"/>
      <c r="J3038" s="21"/>
      <c r="K3038" s="21"/>
      <c r="L3038" s="21"/>
      <c r="M3038" s="21"/>
      <c r="N3038" s="21"/>
      <c r="O3038" s="21"/>
      <c r="P3038" s="21"/>
      <c r="Q3038" s="21"/>
      <c r="R3038" s="21"/>
      <c r="S3038" s="21"/>
      <c r="T3038" s="21"/>
      <c r="U3038" s="41"/>
      <c r="V3038" s="55"/>
      <c r="W3038" s="55"/>
    </row>
    <row r="3039" spans="1:24" s="47" customFormat="1" ht="15" customHeight="1" x14ac:dyDescent="0.2">
      <c r="A3039" s="7"/>
      <c r="B3039" s="24"/>
      <c r="C3039" s="21"/>
      <c r="D3039" s="54"/>
      <c r="E3039" s="35"/>
      <c r="F3039" s="21"/>
      <c r="G3039" s="21"/>
      <c r="H3039" s="21"/>
      <c r="I3039" s="21"/>
      <c r="J3039" s="21"/>
      <c r="K3039" s="21"/>
      <c r="L3039" s="21"/>
      <c r="M3039" s="21"/>
      <c r="N3039" s="21"/>
      <c r="O3039" s="21"/>
      <c r="P3039" s="21"/>
      <c r="Q3039" s="21"/>
      <c r="R3039" s="21"/>
      <c r="S3039" s="21"/>
      <c r="T3039" s="21"/>
      <c r="U3039" s="41"/>
      <c r="V3039" s="55"/>
      <c r="W3039" s="55"/>
      <c r="X3039" s="126"/>
    </row>
    <row r="3040" spans="1:24" s="47" customFormat="1" ht="15" customHeight="1" x14ac:dyDescent="0.2">
      <c r="A3040" s="7"/>
      <c r="B3040" s="24"/>
      <c r="C3040" s="21"/>
      <c r="D3040" s="54"/>
      <c r="E3040" s="35"/>
      <c r="F3040" s="21"/>
      <c r="G3040" s="21"/>
      <c r="H3040" s="21"/>
      <c r="I3040" s="21"/>
      <c r="J3040" s="21"/>
      <c r="K3040" s="21"/>
      <c r="L3040" s="21"/>
      <c r="M3040" s="21"/>
      <c r="N3040" s="21"/>
      <c r="O3040" s="21"/>
      <c r="P3040" s="21"/>
      <c r="Q3040" s="21"/>
      <c r="R3040" s="21"/>
      <c r="S3040" s="21"/>
      <c r="T3040" s="21"/>
      <c r="U3040" s="41"/>
      <c r="V3040" s="55"/>
      <c r="W3040" s="55"/>
    </row>
    <row r="3041" spans="1:24" s="47" customFormat="1" ht="15" customHeight="1" x14ac:dyDescent="0.2">
      <c r="A3041" s="7"/>
      <c r="B3041" s="24"/>
      <c r="C3041" s="21"/>
      <c r="D3041" s="54"/>
      <c r="E3041" s="35"/>
      <c r="F3041" s="21"/>
      <c r="G3041" s="21"/>
      <c r="H3041" s="21"/>
      <c r="I3041" s="21"/>
      <c r="J3041" s="21"/>
      <c r="K3041" s="21"/>
      <c r="L3041" s="21"/>
      <c r="M3041" s="21"/>
      <c r="N3041" s="21"/>
      <c r="O3041" s="21"/>
      <c r="P3041" s="21"/>
      <c r="Q3041" s="21"/>
      <c r="R3041" s="21"/>
      <c r="S3041" s="21"/>
      <c r="T3041" s="21"/>
      <c r="U3041" s="41"/>
      <c r="V3041" s="55"/>
      <c r="W3041" s="55"/>
    </row>
    <row r="3042" spans="1:24" s="47" customFormat="1" ht="15" customHeight="1" x14ac:dyDescent="0.2">
      <c r="A3042" s="7"/>
      <c r="B3042" s="24"/>
      <c r="C3042" s="21"/>
      <c r="D3042" s="54"/>
      <c r="E3042" s="35"/>
      <c r="F3042" s="21"/>
      <c r="G3042" s="21"/>
      <c r="H3042" s="21"/>
      <c r="I3042" s="21"/>
      <c r="J3042" s="21"/>
      <c r="K3042" s="21"/>
      <c r="L3042" s="21"/>
      <c r="M3042" s="21"/>
      <c r="N3042" s="21"/>
      <c r="O3042" s="21"/>
      <c r="P3042" s="21"/>
      <c r="Q3042" s="21"/>
      <c r="R3042" s="21"/>
      <c r="S3042" s="21"/>
      <c r="T3042" s="21"/>
      <c r="U3042" s="41"/>
      <c r="V3042" s="55"/>
      <c r="W3042" s="55"/>
    </row>
    <row r="3043" spans="1:24" s="47" customFormat="1" ht="15" customHeight="1" x14ac:dyDescent="0.2">
      <c r="A3043" s="7"/>
      <c r="B3043" s="24"/>
      <c r="C3043" s="21"/>
      <c r="D3043" s="54"/>
      <c r="E3043" s="35"/>
      <c r="F3043" s="21"/>
      <c r="G3043" s="21"/>
      <c r="H3043" s="21"/>
      <c r="I3043" s="21"/>
      <c r="J3043" s="21"/>
      <c r="K3043" s="21"/>
      <c r="L3043" s="21"/>
      <c r="M3043" s="21"/>
      <c r="N3043" s="21"/>
      <c r="O3043" s="21"/>
      <c r="P3043" s="21"/>
      <c r="Q3043" s="21"/>
      <c r="R3043" s="21"/>
      <c r="S3043" s="21"/>
      <c r="T3043" s="21"/>
      <c r="U3043" s="41"/>
      <c r="V3043" s="55"/>
      <c r="W3043" s="55"/>
      <c r="X3043" s="126"/>
    </row>
    <row r="3044" spans="1:24" s="47" customFormat="1" ht="15" customHeight="1" x14ac:dyDescent="0.2">
      <c r="A3044" s="7"/>
      <c r="B3044" s="24"/>
      <c r="C3044" s="21"/>
      <c r="D3044" s="54"/>
      <c r="E3044" s="35"/>
      <c r="F3044" s="21"/>
      <c r="G3044" s="21"/>
      <c r="H3044" s="21"/>
      <c r="I3044" s="21"/>
      <c r="J3044" s="21"/>
      <c r="K3044" s="21"/>
      <c r="L3044" s="21"/>
      <c r="M3044" s="21"/>
      <c r="N3044" s="21"/>
      <c r="O3044" s="21"/>
      <c r="P3044" s="21"/>
      <c r="Q3044" s="21"/>
      <c r="R3044" s="21"/>
      <c r="S3044" s="21"/>
      <c r="T3044" s="21"/>
      <c r="U3044" s="41"/>
      <c r="V3044" s="55"/>
      <c r="W3044" s="55"/>
    </row>
    <row r="3045" spans="1:24" s="47" customFormat="1" ht="15" customHeight="1" x14ac:dyDescent="0.2">
      <c r="A3045" s="7"/>
      <c r="B3045" s="24"/>
      <c r="C3045" s="21"/>
      <c r="D3045" s="54"/>
      <c r="E3045" s="35"/>
      <c r="F3045" s="21"/>
      <c r="G3045" s="21"/>
      <c r="H3045" s="21"/>
      <c r="I3045" s="21"/>
      <c r="J3045" s="21"/>
      <c r="K3045" s="21"/>
      <c r="L3045" s="21"/>
      <c r="M3045" s="21"/>
      <c r="N3045" s="21"/>
      <c r="O3045" s="21"/>
      <c r="P3045" s="21"/>
      <c r="Q3045" s="21"/>
      <c r="R3045" s="21"/>
      <c r="S3045" s="21"/>
      <c r="T3045" s="21"/>
      <c r="U3045" s="41"/>
      <c r="V3045" s="55"/>
      <c r="W3045" s="55"/>
    </row>
    <row r="3046" spans="1:24" s="47" customFormat="1" ht="15" customHeight="1" x14ac:dyDescent="0.2">
      <c r="A3046" s="7"/>
      <c r="B3046" s="24"/>
      <c r="C3046" s="21"/>
      <c r="D3046" s="54"/>
      <c r="E3046" s="35"/>
      <c r="F3046" s="21"/>
      <c r="G3046" s="21"/>
      <c r="H3046" s="21"/>
      <c r="I3046" s="21"/>
      <c r="J3046" s="21"/>
      <c r="K3046" s="21"/>
      <c r="L3046" s="21"/>
      <c r="M3046" s="21"/>
      <c r="N3046" s="21"/>
      <c r="O3046" s="21"/>
      <c r="P3046" s="21"/>
      <c r="Q3046" s="21"/>
      <c r="R3046" s="21"/>
      <c r="S3046" s="21"/>
      <c r="T3046" s="21"/>
      <c r="U3046" s="41"/>
      <c r="V3046" s="55"/>
      <c r="W3046" s="55"/>
    </row>
    <row r="3047" spans="1:24" s="47" customFormat="1" ht="15" customHeight="1" x14ac:dyDescent="0.2">
      <c r="A3047" s="7"/>
      <c r="B3047" s="24"/>
      <c r="C3047" s="21"/>
      <c r="D3047" s="54"/>
      <c r="E3047" s="35"/>
      <c r="F3047" s="21"/>
      <c r="G3047" s="21"/>
      <c r="H3047" s="21"/>
      <c r="I3047" s="21"/>
      <c r="J3047" s="21"/>
      <c r="K3047" s="21"/>
      <c r="L3047" s="21"/>
      <c r="M3047" s="21"/>
      <c r="N3047" s="21"/>
      <c r="O3047" s="21"/>
      <c r="P3047" s="21"/>
      <c r="Q3047" s="21"/>
      <c r="R3047" s="21"/>
      <c r="S3047" s="21"/>
      <c r="T3047" s="21"/>
      <c r="U3047" s="41"/>
      <c r="V3047" s="55"/>
      <c r="W3047" s="55"/>
    </row>
    <row r="3048" spans="1:24" s="47" customFormat="1" ht="15" customHeight="1" x14ac:dyDescent="0.2">
      <c r="A3048" s="7"/>
      <c r="B3048" s="24"/>
      <c r="C3048" s="21"/>
      <c r="D3048" s="54"/>
      <c r="E3048" s="35"/>
      <c r="F3048" s="21"/>
      <c r="G3048" s="21"/>
      <c r="H3048" s="21"/>
      <c r="I3048" s="21"/>
      <c r="J3048" s="21"/>
      <c r="K3048" s="21"/>
      <c r="L3048" s="21"/>
      <c r="M3048" s="21"/>
      <c r="N3048" s="21"/>
      <c r="O3048" s="21"/>
      <c r="P3048" s="21"/>
      <c r="Q3048" s="21"/>
      <c r="R3048" s="21"/>
      <c r="S3048" s="21"/>
      <c r="T3048" s="21"/>
      <c r="U3048" s="41"/>
      <c r="V3048" s="55"/>
      <c r="W3048" s="55"/>
    </row>
    <row r="3049" spans="1:24" s="47" customFormat="1" ht="15" customHeight="1" x14ac:dyDescent="0.2">
      <c r="A3049" s="7"/>
      <c r="B3049" s="24"/>
      <c r="C3049" s="21"/>
      <c r="D3049" s="54"/>
      <c r="E3049" s="35"/>
      <c r="F3049" s="21"/>
      <c r="G3049" s="21"/>
      <c r="H3049" s="21"/>
      <c r="I3049" s="21"/>
      <c r="J3049" s="21"/>
      <c r="K3049" s="21"/>
      <c r="L3049" s="21"/>
      <c r="M3049" s="21"/>
      <c r="N3049" s="21"/>
      <c r="O3049" s="21"/>
      <c r="P3049" s="21"/>
      <c r="Q3049" s="21"/>
      <c r="R3049" s="21"/>
      <c r="S3049" s="21"/>
      <c r="T3049" s="21"/>
      <c r="U3049" s="41"/>
      <c r="V3049" s="55"/>
      <c r="W3049" s="55"/>
    </row>
    <row r="3050" spans="1:24" s="47" customFormat="1" ht="15" customHeight="1" x14ac:dyDescent="0.2">
      <c r="A3050" s="7"/>
      <c r="B3050" s="24"/>
      <c r="C3050" s="21"/>
      <c r="D3050" s="54"/>
      <c r="E3050" s="35"/>
      <c r="F3050" s="21"/>
      <c r="G3050" s="21"/>
      <c r="H3050" s="21"/>
      <c r="I3050" s="21"/>
      <c r="J3050" s="21"/>
      <c r="K3050" s="21"/>
      <c r="L3050" s="21"/>
      <c r="M3050" s="21"/>
      <c r="N3050" s="21"/>
      <c r="O3050" s="21"/>
      <c r="P3050" s="21"/>
      <c r="Q3050" s="21"/>
      <c r="R3050" s="21"/>
      <c r="S3050" s="21"/>
      <c r="T3050" s="21"/>
      <c r="U3050" s="41"/>
      <c r="V3050" s="55"/>
      <c r="W3050" s="55"/>
    </row>
    <row r="3051" spans="1:24" s="47" customFormat="1" ht="15" customHeight="1" x14ac:dyDescent="0.2">
      <c r="A3051" s="7"/>
      <c r="B3051" s="24"/>
      <c r="C3051" s="21"/>
      <c r="D3051" s="54"/>
      <c r="E3051" s="35"/>
      <c r="F3051" s="21"/>
      <c r="G3051" s="21"/>
      <c r="H3051" s="21"/>
      <c r="I3051" s="21"/>
      <c r="J3051" s="21"/>
      <c r="K3051" s="21"/>
      <c r="L3051" s="21"/>
      <c r="M3051" s="21"/>
      <c r="N3051" s="21"/>
      <c r="O3051" s="21"/>
      <c r="P3051" s="21"/>
      <c r="Q3051" s="21"/>
      <c r="R3051" s="21"/>
      <c r="S3051" s="21"/>
      <c r="T3051" s="21"/>
      <c r="U3051" s="41"/>
      <c r="V3051" s="55"/>
      <c r="W3051" s="55"/>
      <c r="X3051" s="126"/>
    </row>
    <row r="3052" spans="1:24" s="47" customFormat="1" ht="15" customHeight="1" x14ac:dyDescent="0.2">
      <c r="A3052" s="7"/>
      <c r="B3052" s="24"/>
      <c r="C3052" s="21"/>
      <c r="D3052" s="54"/>
      <c r="E3052" s="35"/>
      <c r="F3052" s="21"/>
      <c r="G3052" s="21"/>
      <c r="H3052" s="21"/>
      <c r="I3052" s="21"/>
      <c r="J3052" s="21"/>
      <c r="K3052" s="21"/>
      <c r="L3052" s="21"/>
      <c r="M3052" s="21"/>
      <c r="N3052" s="21"/>
      <c r="O3052" s="21"/>
      <c r="P3052" s="21"/>
      <c r="Q3052" s="21"/>
      <c r="R3052" s="21"/>
      <c r="S3052" s="21"/>
      <c r="T3052" s="21"/>
      <c r="U3052" s="41"/>
      <c r="V3052" s="55"/>
      <c r="W3052" s="55"/>
    </row>
    <row r="3053" spans="1:24" s="47" customFormat="1" ht="15" customHeight="1" x14ac:dyDescent="0.2">
      <c r="A3053" s="7"/>
      <c r="B3053" s="24"/>
      <c r="C3053" s="21"/>
      <c r="D3053" s="54"/>
      <c r="E3053" s="35"/>
      <c r="F3053" s="21"/>
      <c r="G3053" s="21"/>
      <c r="H3053" s="21"/>
      <c r="I3053" s="21"/>
      <c r="J3053" s="21"/>
      <c r="K3053" s="21"/>
      <c r="L3053" s="21"/>
      <c r="M3053" s="21"/>
      <c r="N3053" s="21"/>
      <c r="O3053" s="21"/>
      <c r="P3053" s="21"/>
      <c r="Q3053" s="21"/>
      <c r="R3053" s="21"/>
      <c r="S3053" s="21"/>
      <c r="T3053" s="21"/>
      <c r="U3053" s="41"/>
      <c r="V3053" s="55"/>
      <c r="W3053" s="55"/>
    </row>
    <row r="3054" spans="1:24" s="47" customFormat="1" ht="15" customHeight="1" x14ac:dyDescent="0.2">
      <c r="A3054" s="7"/>
      <c r="B3054" s="24"/>
      <c r="C3054" s="21"/>
      <c r="D3054" s="54"/>
      <c r="E3054" s="35"/>
      <c r="F3054" s="21"/>
      <c r="G3054" s="21"/>
      <c r="H3054" s="21"/>
      <c r="I3054" s="21"/>
      <c r="J3054" s="21"/>
      <c r="K3054" s="21"/>
      <c r="L3054" s="21"/>
      <c r="M3054" s="21"/>
      <c r="N3054" s="21"/>
      <c r="O3054" s="21"/>
      <c r="P3054" s="21"/>
      <c r="Q3054" s="21"/>
      <c r="R3054" s="21"/>
      <c r="S3054" s="21"/>
      <c r="T3054" s="21"/>
      <c r="U3054" s="41"/>
      <c r="V3054" s="55"/>
      <c r="W3054" s="55"/>
    </row>
    <row r="3055" spans="1:24" s="47" customFormat="1" ht="15" customHeight="1" x14ac:dyDescent="0.2">
      <c r="A3055" s="7"/>
      <c r="B3055" s="24"/>
      <c r="C3055" s="21"/>
      <c r="D3055" s="54"/>
      <c r="E3055" s="35"/>
      <c r="F3055" s="21"/>
      <c r="G3055" s="21"/>
      <c r="H3055" s="21"/>
      <c r="I3055" s="21"/>
      <c r="J3055" s="21"/>
      <c r="K3055" s="21"/>
      <c r="L3055" s="21"/>
      <c r="M3055" s="21"/>
      <c r="N3055" s="21"/>
      <c r="O3055" s="21"/>
      <c r="P3055" s="21"/>
      <c r="Q3055" s="21"/>
      <c r="R3055" s="21"/>
      <c r="S3055" s="21"/>
      <c r="T3055" s="21"/>
      <c r="U3055" s="41"/>
      <c r="V3055" s="55"/>
      <c r="W3055" s="55"/>
    </row>
    <row r="3056" spans="1:24" s="47" customFormat="1" ht="15" customHeight="1" x14ac:dyDescent="0.2">
      <c r="A3056" s="7"/>
      <c r="B3056" s="24"/>
      <c r="C3056" s="21"/>
      <c r="D3056" s="54"/>
      <c r="E3056" s="35"/>
      <c r="F3056" s="21"/>
      <c r="G3056" s="21"/>
      <c r="H3056" s="21"/>
      <c r="I3056" s="21"/>
      <c r="J3056" s="21"/>
      <c r="K3056" s="21"/>
      <c r="L3056" s="21"/>
      <c r="M3056" s="21"/>
      <c r="N3056" s="21"/>
      <c r="O3056" s="21"/>
      <c r="P3056" s="21"/>
      <c r="Q3056" s="21"/>
      <c r="R3056" s="21"/>
      <c r="S3056" s="21"/>
      <c r="T3056" s="21"/>
      <c r="U3056" s="41"/>
      <c r="V3056" s="55"/>
      <c r="W3056" s="55"/>
    </row>
    <row r="3057" spans="1:24" s="47" customFormat="1" ht="15" customHeight="1" x14ac:dyDescent="0.2">
      <c r="A3057" s="7"/>
      <c r="B3057" s="24"/>
      <c r="C3057" s="21"/>
      <c r="D3057" s="54"/>
      <c r="E3057" s="35"/>
      <c r="F3057" s="21"/>
      <c r="G3057" s="21"/>
      <c r="H3057" s="21"/>
      <c r="I3057" s="21"/>
      <c r="J3057" s="21"/>
      <c r="K3057" s="21"/>
      <c r="L3057" s="21"/>
      <c r="M3057" s="21"/>
      <c r="N3057" s="21"/>
      <c r="O3057" s="21"/>
      <c r="P3057" s="21"/>
      <c r="Q3057" s="21"/>
      <c r="R3057" s="21"/>
      <c r="S3057" s="21"/>
      <c r="T3057" s="21"/>
      <c r="U3057" s="41"/>
      <c r="V3057" s="55"/>
      <c r="W3057" s="55"/>
    </row>
    <row r="3058" spans="1:24" s="47" customFormat="1" ht="15" customHeight="1" x14ac:dyDescent="0.2">
      <c r="A3058" s="7"/>
      <c r="B3058" s="24"/>
      <c r="C3058" s="21"/>
      <c r="D3058" s="54"/>
      <c r="E3058" s="35"/>
      <c r="F3058" s="21"/>
      <c r="G3058" s="21"/>
      <c r="H3058" s="21"/>
      <c r="I3058" s="21"/>
      <c r="J3058" s="21"/>
      <c r="K3058" s="21"/>
      <c r="L3058" s="21"/>
      <c r="M3058" s="21"/>
      <c r="N3058" s="21"/>
      <c r="O3058" s="21"/>
      <c r="P3058" s="21"/>
      <c r="Q3058" s="21"/>
      <c r="R3058" s="21"/>
      <c r="S3058" s="21"/>
      <c r="T3058" s="21"/>
      <c r="U3058" s="41"/>
      <c r="V3058" s="55"/>
      <c r="W3058" s="55"/>
    </row>
    <row r="3059" spans="1:24" s="47" customFormat="1" ht="15" customHeight="1" x14ac:dyDescent="0.2">
      <c r="A3059" s="7"/>
      <c r="B3059" s="24"/>
      <c r="C3059" s="21"/>
      <c r="D3059" s="54"/>
      <c r="E3059" s="35"/>
      <c r="F3059" s="21"/>
      <c r="G3059" s="21"/>
      <c r="H3059" s="21"/>
      <c r="I3059" s="21"/>
      <c r="J3059" s="21"/>
      <c r="K3059" s="21"/>
      <c r="L3059" s="21"/>
      <c r="M3059" s="21"/>
      <c r="N3059" s="21"/>
      <c r="O3059" s="21"/>
      <c r="P3059" s="21"/>
      <c r="Q3059" s="21"/>
      <c r="R3059" s="21"/>
      <c r="S3059" s="21"/>
      <c r="T3059" s="21"/>
      <c r="U3059" s="41"/>
      <c r="V3059" s="55"/>
      <c r="W3059" s="55"/>
    </row>
    <row r="3060" spans="1:24" s="47" customFormat="1" ht="15" customHeight="1" x14ac:dyDescent="0.2">
      <c r="A3060" s="7"/>
      <c r="B3060" s="24"/>
      <c r="C3060" s="21"/>
      <c r="D3060" s="54"/>
      <c r="E3060" s="35"/>
      <c r="F3060" s="21"/>
      <c r="G3060" s="21"/>
      <c r="H3060" s="21"/>
      <c r="I3060" s="21"/>
      <c r="J3060" s="21"/>
      <c r="K3060" s="21"/>
      <c r="L3060" s="21"/>
      <c r="M3060" s="21"/>
      <c r="N3060" s="21"/>
      <c r="O3060" s="21"/>
      <c r="P3060" s="21"/>
      <c r="Q3060" s="21"/>
      <c r="R3060" s="21"/>
      <c r="S3060" s="21"/>
      <c r="T3060" s="21"/>
      <c r="U3060" s="41"/>
      <c r="V3060" s="55"/>
      <c r="W3060" s="55"/>
    </row>
    <row r="3061" spans="1:24" s="47" customFormat="1" ht="15" customHeight="1" x14ac:dyDescent="0.2">
      <c r="A3061" s="7"/>
      <c r="B3061" s="24"/>
      <c r="C3061" s="21"/>
      <c r="D3061" s="54"/>
      <c r="E3061" s="35"/>
      <c r="F3061" s="21"/>
      <c r="G3061" s="21"/>
      <c r="H3061" s="21"/>
      <c r="I3061" s="21"/>
      <c r="J3061" s="21"/>
      <c r="K3061" s="21"/>
      <c r="L3061" s="21"/>
      <c r="M3061" s="21"/>
      <c r="N3061" s="21"/>
      <c r="O3061" s="21"/>
      <c r="P3061" s="21"/>
      <c r="Q3061" s="21"/>
      <c r="R3061" s="21"/>
      <c r="S3061" s="21"/>
      <c r="T3061" s="21"/>
      <c r="U3061" s="41"/>
      <c r="V3061" s="55"/>
      <c r="W3061" s="55"/>
    </row>
    <row r="3062" spans="1:24" s="47" customFormat="1" ht="15" customHeight="1" x14ac:dyDescent="0.2">
      <c r="A3062" s="7"/>
      <c r="B3062" s="24"/>
      <c r="C3062" s="21"/>
      <c r="D3062" s="54"/>
      <c r="E3062" s="35"/>
      <c r="F3062" s="21"/>
      <c r="G3062" s="21"/>
      <c r="H3062" s="21"/>
      <c r="I3062" s="21"/>
      <c r="J3062" s="21"/>
      <c r="K3062" s="21"/>
      <c r="L3062" s="21"/>
      <c r="M3062" s="21"/>
      <c r="N3062" s="21"/>
      <c r="O3062" s="21"/>
      <c r="P3062" s="21"/>
      <c r="Q3062" s="21"/>
      <c r="R3062" s="21"/>
      <c r="S3062" s="21"/>
      <c r="T3062" s="21"/>
      <c r="U3062" s="41"/>
      <c r="V3062" s="55"/>
      <c r="W3062" s="55"/>
    </row>
    <row r="3063" spans="1:24" s="47" customFormat="1" ht="15" customHeight="1" x14ac:dyDescent="0.2">
      <c r="A3063" s="7"/>
      <c r="B3063" s="24"/>
      <c r="C3063" s="21"/>
      <c r="D3063" s="54"/>
      <c r="E3063" s="35"/>
      <c r="F3063" s="21"/>
      <c r="G3063" s="21"/>
      <c r="H3063" s="21"/>
      <c r="I3063" s="21"/>
      <c r="J3063" s="21"/>
      <c r="K3063" s="21"/>
      <c r="L3063" s="21"/>
      <c r="M3063" s="21"/>
      <c r="N3063" s="21"/>
      <c r="O3063" s="21"/>
      <c r="P3063" s="21"/>
      <c r="Q3063" s="21"/>
      <c r="R3063" s="21"/>
      <c r="S3063" s="21"/>
      <c r="T3063" s="21"/>
      <c r="U3063" s="41"/>
      <c r="V3063" s="55"/>
      <c r="W3063" s="55"/>
    </row>
    <row r="3064" spans="1:24" s="47" customFormat="1" ht="15" customHeight="1" x14ac:dyDescent="0.2">
      <c r="A3064" s="7"/>
      <c r="B3064" s="24"/>
      <c r="C3064" s="21"/>
      <c r="D3064" s="54"/>
      <c r="E3064" s="35"/>
      <c r="F3064" s="21"/>
      <c r="G3064" s="21"/>
      <c r="H3064" s="21"/>
      <c r="I3064" s="21"/>
      <c r="J3064" s="21"/>
      <c r="K3064" s="21"/>
      <c r="L3064" s="21"/>
      <c r="M3064" s="21"/>
      <c r="N3064" s="21"/>
      <c r="O3064" s="21"/>
      <c r="P3064" s="21"/>
      <c r="Q3064" s="21"/>
      <c r="R3064" s="21"/>
      <c r="S3064" s="21"/>
      <c r="T3064" s="21"/>
      <c r="U3064" s="41"/>
      <c r="V3064" s="55"/>
      <c r="W3064" s="55"/>
      <c r="X3064" s="126"/>
    </row>
    <row r="3065" spans="1:24" s="47" customFormat="1" ht="15" customHeight="1" x14ac:dyDescent="0.2">
      <c r="A3065" s="7"/>
      <c r="B3065" s="24"/>
      <c r="C3065" s="21"/>
      <c r="D3065" s="54"/>
      <c r="E3065" s="35"/>
      <c r="F3065" s="21"/>
      <c r="G3065" s="21"/>
      <c r="H3065" s="21"/>
      <c r="I3065" s="21"/>
      <c r="J3065" s="21"/>
      <c r="K3065" s="21"/>
      <c r="L3065" s="21"/>
      <c r="M3065" s="21"/>
      <c r="N3065" s="21"/>
      <c r="O3065" s="21"/>
      <c r="P3065" s="21"/>
      <c r="Q3065" s="21"/>
      <c r="R3065" s="21"/>
      <c r="S3065" s="21"/>
      <c r="T3065" s="21"/>
      <c r="U3065" s="41"/>
      <c r="V3065" s="55"/>
      <c r="W3065" s="55"/>
    </row>
    <row r="3066" spans="1:24" s="47" customFormat="1" ht="15" customHeight="1" x14ac:dyDescent="0.2">
      <c r="A3066" s="7"/>
      <c r="B3066" s="24"/>
      <c r="C3066" s="21"/>
      <c r="D3066" s="54"/>
      <c r="E3066" s="35"/>
      <c r="F3066" s="21"/>
      <c r="G3066" s="21"/>
      <c r="H3066" s="21"/>
      <c r="I3066" s="21"/>
      <c r="J3066" s="21"/>
      <c r="K3066" s="21"/>
      <c r="L3066" s="21"/>
      <c r="M3066" s="21"/>
      <c r="N3066" s="21"/>
      <c r="O3066" s="21"/>
      <c r="P3066" s="21"/>
      <c r="Q3066" s="21"/>
      <c r="R3066" s="21"/>
      <c r="S3066" s="21"/>
      <c r="T3066" s="21"/>
      <c r="U3066" s="41"/>
      <c r="V3066" s="55"/>
      <c r="W3066" s="55"/>
    </row>
    <row r="3067" spans="1:24" s="47" customFormat="1" ht="15" customHeight="1" x14ac:dyDescent="0.2">
      <c r="A3067" s="7"/>
      <c r="B3067" s="24"/>
      <c r="C3067" s="21"/>
      <c r="D3067" s="54"/>
      <c r="E3067" s="35"/>
      <c r="F3067" s="21"/>
      <c r="G3067" s="21"/>
      <c r="H3067" s="21"/>
      <c r="I3067" s="21"/>
      <c r="J3067" s="21"/>
      <c r="K3067" s="21"/>
      <c r="L3067" s="21"/>
      <c r="M3067" s="21"/>
      <c r="N3067" s="21"/>
      <c r="O3067" s="21"/>
      <c r="P3067" s="21"/>
      <c r="Q3067" s="21"/>
      <c r="R3067" s="21"/>
      <c r="S3067" s="21"/>
      <c r="T3067" s="21"/>
      <c r="U3067" s="41"/>
      <c r="V3067" s="55"/>
      <c r="W3067" s="55"/>
    </row>
    <row r="3068" spans="1:24" s="47" customFormat="1" ht="15" customHeight="1" x14ac:dyDescent="0.2">
      <c r="A3068" s="7"/>
      <c r="B3068" s="24"/>
      <c r="C3068" s="21"/>
      <c r="D3068" s="54"/>
      <c r="E3068" s="35"/>
      <c r="F3068" s="21"/>
      <c r="G3068" s="21"/>
      <c r="H3068" s="21"/>
      <c r="I3068" s="21"/>
      <c r="J3068" s="21"/>
      <c r="K3068" s="21"/>
      <c r="L3068" s="21"/>
      <c r="M3068" s="21"/>
      <c r="N3068" s="21"/>
      <c r="O3068" s="21"/>
      <c r="P3068" s="21"/>
      <c r="Q3068" s="21"/>
      <c r="R3068" s="21"/>
      <c r="S3068" s="21"/>
      <c r="T3068" s="21"/>
      <c r="U3068" s="41"/>
      <c r="V3068" s="55"/>
      <c r="W3068" s="55"/>
      <c r="X3068" s="126"/>
    </row>
    <row r="3069" spans="1:24" s="47" customFormat="1" ht="15" customHeight="1" x14ac:dyDescent="0.2">
      <c r="A3069" s="7"/>
      <c r="B3069" s="24"/>
      <c r="C3069" s="21"/>
      <c r="D3069" s="54"/>
      <c r="E3069" s="35"/>
      <c r="F3069" s="21"/>
      <c r="G3069" s="21"/>
      <c r="H3069" s="21"/>
      <c r="I3069" s="21"/>
      <c r="J3069" s="21"/>
      <c r="K3069" s="21"/>
      <c r="L3069" s="21"/>
      <c r="M3069" s="21"/>
      <c r="N3069" s="21"/>
      <c r="O3069" s="21"/>
      <c r="P3069" s="21"/>
      <c r="Q3069" s="21"/>
      <c r="R3069" s="21"/>
      <c r="S3069" s="21"/>
      <c r="T3069" s="21"/>
      <c r="U3069" s="41"/>
      <c r="V3069" s="55"/>
      <c r="W3069" s="55"/>
    </row>
    <row r="3070" spans="1:24" s="47" customFormat="1" ht="15" customHeight="1" x14ac:dyDescent="0.2">
      <c r="A3070" s="7"/>
      <c r="B3070" s="24"/>
      <c r="C3070" s="21"/>
      <c r="D3070" s="54"/>
      <c r="E3070" s="35"/>
      <c r="F3070" s="21"/>
      <c r="G3070" s="21"/>
      <c r="H3070" s="21"/>
      <c r="I3070" s="21"/>
      <c r="J3070" s="21"/>
      <c r="K3070" s="21"/>
      <c r="L3070" s="21"/>
      <c r="M3070" s="21"/>
      <c r="N3070" s="21"/>
      <c r="O3070" s="21"/>
      <c r="P3070" s="21"/>
      <c r="Q3070" s="21"/>
      <c r="R3070" s="21"/>
      <c r="S3070" s="21"/>
      <c r="T3070" s="21"/>
      <c r="U3070" s="41"/>
      <c r="V3070" s="55"/>
      <c r="W3070" s="55"/>
    </row>
    <row r="3071" spans="1:24" s="47" customFormat="1" ht="15" customHeight="1" x14ac:dyDescent="0.2">
      <c r="A3071" s="7"/>
      <c r="B3071" s="24"/>
      <c r="C3071" s="21"/>
      <c r="D3071" s="54"/>
      <c r="E3071" s="35"/>
      <c r="F3071" s="21"/>
      <c r="G3071" s="21"/>
      <c r="H3071" s="21"/>
      <c r="I3071" s="21"/>
      <c r="J3071" s="21"/>
      <c r="K3071" s="21"/>
      <c r="L3071" s="21"/>
      <c r="M3071" s="21"/>
      <c r="N3071" s="21"/>
      <c r="O3071" s="21"/>
      <c r="P3071" s="21"/>
      <c r="Q3071" s="21"/>
      <c r="R3071" s="21"/>
      <c r="S3071" s="21"/>
      <c r="T3071" s="21"/>
      <c r="U3071" s="41"/>
      <c r="V3071" s="55"/>
      <c r="W3071" s="55"/>
    </row>
    <row r="3072" spans="1:24" s="47" customFormat="1" ht="15" customHeight="1" x14ac:dyDescent="0.2">
      <c r="A3072" s="7"/>
      <c r="B3072" s="24"/>
      <c r="C3072" s="21"/>
      <c r="D3072" s="54"/>
      <c r="E3072" s="35"/>
      <c r="F3072" s="21"/>
      <c r="G3072" s="21"/>
      <c r="H3072" s="21"/>
      <c r="I3072" s="21"/>
      <c r="J3072" s="21"/>
      <c r="K3072" s="21"/>
      <c r="L3072" s="21"/>
      <c r="M3072" s="21"/>
      <c r="N3072" s="21"/>
      <c r="O3072" s="21"/>
      <c r="P3072" s="21"/>
      <c r="Q3072" s="21"/>
      <c r="R3072" s="21"/>
      <c r="S3072" s="21"/>
      <c r="T3072" s="21"/>
      <c r="U3072" s="41"/>
      <c r="V3072" s="55"/>
      <c r="W3072" s="55"/>
    </row>
    <row r="3073" spans="1:24" s="47" customFormat="1" ht="15" customHeight="1" x14ac:dyDescent="0.2">
      <c r="A3073" s="7"/>
      <c r="B3073" s="24"/>
      <c r="C3073" s="21"/>
      <c r="D3073" s="54"/>
      <c r="E3073" s="35"/>
      <c r="F3073" s="21"/>
      <c r="G3073" s="21"/>
      <c r="H3073" s="21"/>
      <c r="I3073" s="21"/>
      <c r="J3073" s="21"/>
      <c r="K3073" s="21"/>
      <c r="L3073" s="21"/>
      <c r="M3073" s="21"/>
      <c r="N3073" s="21"/>
      <c r="O3073" s="21"/>
      <c r="P3073" s="21"/>
      <c r="Q3073" s="21"/>
      <c r="R3073" s="21"/>
      <c r="S3073" s="21"/>
      <c r="T3073" s="21"/>
      <c r="U3073" s="41"/>
      <c r="V3073" s="55"/>
      <c r="W3073" s="55"/>
    </row>
    <row r="3074" spans="1:24" s="47" customFormat="1" ht="15" customHeight="1" x14ac:dyDescent="0.2">
      <c r="A3074" s="7"/>
      <c r="B3074" s="24"/>
      <c r="C3074" s="21"/>
      <c r="D3074" s="54"/>
      <c r="E3074" s="35"/>
      <c r="F3074" s="21"/>
      <c r="G3074" s="21"/>
      <c r="H3074" s="21"/>
      <c r="I3074" s="21"/>
      <c r="J3074" s="21"/>
      <c r="K3074" s="21"/>
      <c r="L3074" s="21"/>
      <c r="M3074" s="21"/>
      <c r="N3074" s="21"/>
      <c r="O3074" s="21"/>
      <c r="P3074" s="21"/>
      <c r="Q3074" s="21"/>
      <c r="R3074" s="21"/>
      <c r="S3074" s="21"/>
      <c r="T3074" s="21"/>
      <c r="U3074" s="41"/>
      <c r="V3074" s="55"/>
      <c r="W3074" s="55"/>
    </row>
    <row r="3075" spans="1:24" s="47" customFormat="1" ht="15" customHeight="1" x14ac:dyDescent="0.2">
      <c r="A3075" s="7"/>
      <c r="B3075" s="24"/>
      <c r="C3075" s="21"/>
      <c r="D3075" s="54"/>
      <c r="E3075" s="35"/>
      <c r="F3075" s="21"/>
      <c r="G3075" s="21"/>
      <c r="H3075" s="21"/>
      <c r="I3075" s="21"/>
      <c r="J3075" s="21"/>
      <c r="K3075" s="21"/>
      <c r="L3075" s="21"/>
      <c r="M3075" s="21"/>
      <c r="N3075" s="21"/>
      <c r="O3075" s="21"/>
      <c r="P3075" s="21"/>
      <c r="Q3075" s="21"/>
      <c r="R3075" s="21"/>
      <c r="S3075" s="21"/>
      <c r="T3075" s="21"/>
      <c r="U3075" s="41"/>
      <c r="V3075" s="55"/>
      <c r="W3075" s="55"/>
    </row>
    <row r="3076" spans="1:24" s="47" customFormat="1" ht="15" customHeight="1" x14ac:dyDescent="0.2">
      <c r="A3076" s="7"/>
      <c r="B3076" s="24"/>
      <c r="C3076" s="21"/>
      <c r="D3076" s="54"/>
      <c r="E3076" s="35"/>
      <c r="F3076" s="21"/>
      <c r="G3076" s="21"/>
      <c r="H3076" s="21"/>
      <c r="I3076" s="21"/>
      <c r="J3076" s="21"/>
      <c r="K3076" s="21"/>
      <c r="L3076" s="21"/>
      <c r="M3076" s="21"/>
      <c r="N3076" s="21"/>
      <c r="O3076" s="21"/>
      <c r="P3076" s="21"/>
      <c r="Q3076" s="21"/>
      <c r="R3076" s="21"/>
      <c r="S3076" s="21"/>
      <c r="T3076" s="21"/>
      <c r="U3076" s="41"/>
      <c r="V3076" s="55"/>
      <c r="W3076" s="55"/>
      <c r="X3076" s="126"/>
    </row>
    <row r="3077" spans="1:24" s="47" customFormat="1" ht="15" customHeight="1" x14ac:dyDescent="0.2">
      <c r="A3077" s="7"/>
      <c r="B3077" s="24"/>
      <c r="C3077" s="21"/>
      <c r="D3077" s="54"/>
      <c r="E3077" s="35"/>
      <c r="F3077" s="21"/>
      <c r="G3077" s="21"/>
      <c r="H3077" s="21"/>
      <c r="I3077" s="21"/>
      <c r="J3077" s="21"/>
      <c r="K3077" s="21"/>
      <c r="L3077" s="21"/>
      <c r="M3077" s="21"/>
      <c r="N3077" s="21"/>
      <c r="O3077" s="21"/>
      <c r="P3077" s="21"/>
      <c r="Q3077" s="21"/>
      <c r="R3077" s="21"/>
      <c r="S3077" s="21"/>
      <c r="T3077" s="21"/>
      <c r="U3077" s="41"/>
      <c r="V3077" s="55"/>
      <c r="W3077" s="55"/>
    </row>
    <row r="3078" spans="1:24" s="47" customFormat="1" ht="15" customHeight="1" x14ac:dyDescent="0.2">
      <c r="A3078" s="7"/>
      <c r="B3078" s="24"/>
      <c r="C3078" s="21"/>
      <c r="D3078" s="54"/>
      <c r="E3078" s="35"/>
      <c r="F3078" s="21"/>
      <c r="G3078" s="21"/>
      <c r="H3078" s="21"/>
      <c r="I3078" s="21"/>
      <c r="J3078" s="21"/>
      <c r="K3078" s="21"/>
      <c r="L3078" s="21"/>
      <c r="M3078" s="21"/>
      <c r="N3078" s="21"/>
      <c r="O3078" s="21"/>
      <c r="P3078" s="21"/>
      <c r="Q3078" s="21"/>
      <c r="R3078" s="21"/>
      <c r="S3078" s="21"/>
      <c r="T3078" s="21"/>
      <c r="U3078" s="41"/>
      <c r="V3078" s="55"/>
      <c r="W3078" s="55"/>
      <c r="X3078" s="126"/>
    </row>
    <row r="3079" spans="1:24" s="47" customFormat="1" ht="15" customHeight="1" x14ac:dyDescent="0.2">
      <c r="A3079" s="7"/>
      <c r="B3079" s="24"/>
      <c r="C3079" s="21"/>
      <c r="D3079" s="54"/>
      <c r="E3079" s="35"/>
      <c r="F3079" s="21"/>
      <c r="G3079" s="21"/>
      <c r="H3079" s="21"/>
      <c r="I3079" s="21"/>
      <c r="J3079" s="21"/>
      <c r="K3079" s="21"/>
      <c r="L3079" s="21"/>
      <c r="M3079" s="21"/>
      <c r="N3079" s="21"/>
      <c r="O3079" s="21"/>
      <c r="P3079" s="21"/>
      <c r="Q3079" s="21"/>
      <c r="R3079" s="21"/>
      <c r="S3079" s="21"/>
      <c r="T3079" s="21"/>
      <c r="U3079" s="41"/>
      <c r="V3079" s="55"/>
      <c r="W3079" s="55"/>
    </row>
    <row r="3080" spans="1:24" s="47" customFormat="1" ht="15" customHeight="1" x14ac:dyDescent="0.2">
      <c r="A3080" s="7"/>
      <c r="B3080" s="24"/>
      <c r="C3080" s="21"/>
      <c r="D3080" s="54"/>
      <c r="E3080" s="35"/>
      <c r="F3080" s="21"/>
      <c r="G3080" s="21"/>
      <c r="H3080" s="21"/>
      <c r="I3080" s="21"/>
      <c r="J3080" s="21"/>
      <c r="K3080" s="21"/>
      <c r="L3080" s="21"/>
      <c r="M3080" s="21"/>
      <c r="N3080" s="21"/>
      <c r="O3080" s="21"/>
      <c r="P3080" s="21"/>
      <c r="Q3080" s="21"/>
      <c r="R3080" s="21"/>
      <c r="S3080" s="21"/>
      <c r="T3080" s="21"/>
      <c r="U3080" s="41"/>
      <c r="V3080" s="55"/>
      <c r="W3080" s="55"/>
    </row>
    <row r="3081" spans="1:24" s="47" customFormat="1" ht="15" customHeight="1" x14ac:dyDescent="0.2">
      <c r="A3081" s="7"/>
      <c r="B3081" s="24"/>
      <c r="C3081" s="21"/>
      <c r="D3081" s="54"/>
      <c r="E3081" s="35"/>
      <c r="F3081" s="21"/>
      <c r="G3081" s="21"/>
      <c r="H3081" s="21"/>
      <c r="I3081" s="21"/>
      <c r="J3081" s="21"/>
      <c r="K3081" s="21"/>
      <c r="L3081" s="21"/>
      <c r="M3081" s="21"/>
      <c r="N3081" s="21"/>
      <c r="O3081" s="21"/>
      <c r="P3081" s="21"/>
      <c r="Q3081" s="21"/>
      <c r="R3081" s="21"/>
      <c r="S3081" s="21"/>
      <c r="T3081" s="21"/>
      <c r="U3081" s="41"/>
      <c r="V3081" s="55"/>
      <c r="W3081" s="55"/>
    </row>
    <row r="3082" spans="1:24" s="47" customFormat="1" ht="15" customHeight="1" x14ac:dyDescent="0.2">
      <c r="A3082" s="7"/>
      <c r="B3082" s="24"/>
      <c r="C3082" s="21"/>
      <c r="D3082" s="54"/>
      <c r="E3082" s="35"/>
      <c r="F3082" s="21"/>
      <c r="G3082" s="21"/>
      <c r="H3082" s="21"/>
      <c r="I3082" s="21"/>
      <c r="J3082" s="21"/>
      <c r="K3082" s="21"/>
      <c r="L3082" s="21"/>
      <c r="M3082" s="21"/>
      <c r="N3082" s="21"/>
      <c r="O3082" s="21"/>
      <c r="P3082" s="21"/>
      <c r="Q3082" s="21"/>
      <c r="R3082" s="21"/>
      <c r="S3082" s="21"/>
      <c r="T3082" s="21"/>
      <c r="U3082" s="41"/>
      <c r="V3082" s="55"/>
      <c r="W3082" s="55"/>
    </row>
    <row r="3083" spans="1:24" s="47" customFormat="1" ht="15" customHeight="1" x14ac:dyDescent="0.2">
      <c r="A3083" s="7"/>
      <c r="B3083" s="24"/>
      <c r="C3083" s="21"/>
      <c r="D3083" s="54"/>
      <c r="E3083" s="35"/>
      <c r="F3083" s="21"/>
      <c r="G3083" s="21"/>
      <c r="H3083" s="21"/>
      <c r="I3083" s="21"/>
      <c r="J3083" s="21"/>
      <c r="K3083" s="21"/>
      <c r="L3083" s="21"/>
      <c r="M3083" s="21"/>
      <c r="N3083" s="21"/>
      <c r="O3083" s="21"/>
      <c r="P3083" s="21"/>
      <c r="Q3083" s="21"/>
      <c r="R3083" s="21"/>
      <c r="S3083" s="21"/>
      <c r="T3083" s="21"/>
      <c r="U3083" s="41"/>
      <c r="V3083" s="55"/>
      <c r="W3083" s="55"/>
      <c r="X3083" s="126"/>
    </row>
    <row r="3084" spans="1:24" s="47" customFormat="1" ht="15" customHeight="1" x14ac:dyDescent="0.2">
      <c r="A3084" s="7"/>
      <c r="B3084" s="24"/>
      <c r="C3084" s="21"/>
      <c r="D3084" s="54"/>
      <c r="E3084" s="35"/>
      <c r="F3084" s="21"/>
      <c r="G3084" s="21"/>
      <c r="H3084" s="21"/>
      <c r="I3084" s="21"/>
      <c r="J3084" s="21"/>
      <c r="K3084" s="21"/>
      <c r="L3084" s="21"/>
      <c r="M3084" s="21"/>
      <c r="N3084" s="21"/>
      <c r="O3084" s="21"/>
      <c r="P3084" s="21"/>
      <c r="Q3084" s="21"/>
      <c r="R3084" s="21"/>
      <c r="S3084" s="21"/>
      <c r="T3084" s="21"/>
      <c r="U3084" s="41"/>
      <c r="V3084" s="55"/>
      <c r="W3084" s="55"/>
    </row>
    <row r="3085" spans="1:24" s="47" customFormat="1" ht="15" customHeight="1" x14ac:dyDescent="0.2">
      <c r="A3085" s="7"/>
      <c r="B3085" s="24"/>
      <c r="C3085" s="21"/>
      <c r="D3085" s="54"/>
      <c r="E3085" s="35"/>
      <c r="F3085" s="21"/>
      <c r="G3085" s="21"/>
      <c r="H3085" s="21"/>
      <c r="I3085" s="21"/>
      <c r="J3085" s="21"/>
      <c r="K3085" s="21"/>
      <c r="L3085" s="21"/>
      <c r="M3085" s="21"/>
      <c r="N3085" s="21"/>
      <c r="O3085" s="21"/>
      <c r="P3085" s="21"/>
      <c r="Q3085" s="21"/>
      <c r="R3085" s="21"/>
      <c r="S3085" s="21"/>
      <c r="T3085" s="21"/>
      <c r="U3085" s="41"/>
      <c r="V3085" s="55"/>
      <c r="W3085" s="55"/>
      <c r="X3085" s="126"/>
    </row>
    <row r="3086" spans="1:24" s="47" customFormat="1" ht="15" customHeight="1" x14ac:dyDescent="0.2">
      <c r="A3086" s="7"/>
      <c r="B3086" s="24"/>
      <c r="C3086" s="21"/>
      <c r="D3086" s="54"/>
      <c r="E3086" s="35"/>
      <c r="F3086" s="21"/>
      <c r="G3086" s="21"/>
      <c r="H3086" s="21"/>
      <c r="I3086" s="21"/>
      <c r="J3086" s="21"/>
      <c r="K3086" s="21"/>
      <c r="L3086" s="21"/>
      <c r="M3086" s="21"/>
      <c r="N3086" s="21"/>
      <c r="O3086" s="21"/>
      <c r="P3086" s="21"/>
      <c r="Q3086" s="21"/>
      <c r="R3086" s="21"/>
      <c r="S3086" s="21"/>
      <c r="T3086" s="21"/>
      <c r="U3086" s="41"/>
      <c r="V3086" s="55"/>
      <c r="W3086" s="55"/>
    </row>
    <row r="3087" spans="1:24" s="47" customFormat="1" ht="15" customHeight="1" x14ac:dyDescent="0.2">
      <c r="A3087" s="7"/>
      <c r="B3087" s="24"/>
      <c r="C3087" s="21"/>
      <c r="D3087" s="54"/>
      <c r="E3087" s="35"/>
      <c r="F3087" s="21"/>
      <c r="G3087" s="21"/>
      <c r="H3087" s="21"/>
      <c r="I3087" s="21"/>
      <c r="J3087" s="21"/>
      <c r="K3087" s="21"/>
      <c r="L3087" s="21"/>
      <c r="M3087" s="21"/>
      <c r="N3087" s="21"/>
      <c r="O3087" s="21"/>
      <c r="P3087" s="21"/>
      <c r="Q3087" s="21"/>
      <c r="R3087" s="21"/>
      <c r="S3087" s="21"/>
      <c r="T3087" s="21"/>
      <c r="U3087" s="41"/>
      <c r="V3087" s="55"/>
      <c r="W3087" s="55"/>
    </row>
    <row r="3088" spans="1:24" s="47" customFormat="1" ht="15" customHeight="1" x14ac:dyDescent="0.2">
      <c r="A3088" s="7"/>
      <c r="B3088" s="24"/>
      <c r="C3088" s="21"/>
      <c r="D3088" s="54"/>
      <c r="E3088" s="35"/>
      <c r="F3088" s="21"/>
      <c r="G3088" s="21"/>
      <c r="H3088" s="21"/>
      <c r="I3088" s="21"/>
      <c r="J3088" s="21"/>
      <c r="K3088" s="21"/>
      <c r="L3088" s="21"/>
      <c r="M3088" s="21"/>
      <c r="N3088" s="21"/>
      <c r="O3088" s="21"/>
      <c r="P3088" s="21"/>
      <c r="Q3088" s="21"/>
      <c r="R3088" s="21"/>
      <c r="S3088" s="21"/>
      <c r="T3088" s="21"/>
      <c r="U3088" s="41"/>
      <c r="V3088" s="55"/>
      <c r="W3088" s="55"/>
    </row>
    <row r="3089" spans="1:23" s="47" customFormat="1" ht="15" customHeight="1" x14ac:dyDescent="0.2">
      <c r="A3089" s="7"/>
      <c r="B3089" s="24"/>
      <c r="C3089" s="21"/>
      <c r="D3089" s="54"/>
      <c r="E3089" s="35"/>
      <c r="F3089" s="21"/>
      <c r="G3089" s="21"/>
      <c r="H3089" s="21"/>
      <c r="I3089" s="21"/>
      <c r="J3089" s="21"/>
      <c r="K3089" s="21"/>
      <c r="L3089" s="21"/>
      <c r="M3089" s="21"/>
      <c r="N3089" s="21"/>
      <c r="O3089" s="21"/>
      <c r="P3089" s="21"/>
      <c r="Q3089" s="21"/>
      <c r="R3089" s="21"/>
      <c r="S3089" s="21"/>
      <c r="T3089" s="21"/>
      <c r="U3089" s="41"/>
      <c r="V3089" s="55"/>
      <c r="W3089" s="55"/>
    </row>
    <row r="3090" spans="1:23" s="47" customFormat="1" ht="15" customHeight="1" x14ac:dyDescent="0.2">
      <c r="A3090" s="7"/>
      <c r="B3090" s="24"/>
      <c r="C3090" s="21"/>
      <c r="D3090" s="54"/>
      <c r="E3090" s="35"/>
      <c r="F3090" s="21"/>
      <c r="G3090" s="21"/>
      <c r="H3090" s="21"/>
      <c r="I3090" s="21"/>
      <c r="J3090" s="21"/>
      <c r="K3090" s="21"/>
      <c r="L3090" s="21"/>
      <c r="M3090" s="21"/>
      <c r="N3090" s="21"/>
      <c r="O3090" s="21"/>
      <c r="P3090" s="21"/>
      <c r="Q3090" s="21"/>
      <c r="R3090" s="21"/>
      <c r="S3090" s="21"/>
      <c r="T3090" s="21"/>
      <c r="U3090" s="41"/>
      <c r="V3090" s="55"/>
      <c r="W3090" s="55"/>
    </row>
    <row r="3091" spans="1:23" s="47" customFormat="1" ht="15" customHeight="1" x14ac:dyDescent="0.2">
      <c r="A3091" s="7"/>
      <c r="B3091" s="24"/>
      <c r="C3091" s="21"/>
      <c r="D3091" s="54"/>
      <c r="E3091" s="35"/>
      <c r="F3091" s="21"/>
      <c r="G3091" s="21"/>
      <c r="H3091" s="21"/>
      <c r="I3091" s="21"/>
      <c r="J3091" s="21"/>
      <c r="K3091" s="21"/>
      <c r="L3091" s="21"/>
      <c r="M3091" s="21"/>
      <c r="N3091" s="21"/>
      <c r="O3091" s="21"/>
      <c r="P3091" s="21"/>
      <c r="Q3091" s="21"/>
      <c r="R3091" s="21"/>
      <c r="S3091" s="21"/>
      <c r="T3091" s="21"/>
      <c r="U3091" s="41"/>
      <c r="V3091" s="55"/>
      <c r="W3091" s="55"/>
    </row>
    <row r="3092" spans="1:23" s="47" customFormat="1" ht="15" customHeight="1" x14ac:dyDescent="0.2">
      <c r="A3092" s="7"/>
      <c r="B3092" s="24"/>
      <c r="C3092" s="21"/>
      <c r="D3092" s="54"/>
      <c r="E3092" s="35"/>
      <c r="F3092" s="21"/>
      <c r="G3092" s="21"/>
      <c r="H3092" s="21"/>
      <c r="I3092" s="21"/>
      <c r="J3092" s="21"/>
      <c r="K3092" s="21"/>
      <c r="L3092" s="21"/>
      <c r="M3092" s="21"/>
      <c r="N3092" s="21"/>
      <c r="O3092" s="21"/>
      <c r="P3092" s="21"/>
      <c r="Q3092" s="21"/>
      <c r="R3092" s="21"/>
      <c r="S3092" s="21"/>
      <c r="T3092" s="21"/>
      <c r="U3092" s="41"/>
      <c r="V3092" s="55"/>
      <c r="W3092" s="55"/>
    </row>
    <row r="3093" spans="1:23" s="47" customFormat="1" ht="15" customHeight="1" x14ac:dyDescent="0.2">
      <c r="A3093" s="7"/>
      <c r="B3093" s="24"/>
      <c r="C3093" s="21"/>
      <c r="D3093" s="54"/>
      <c r="E3093" s="35"/>
      <c r="F3093" s="21"/>
      <c r="G3093" s="21"/>
      <c r="H3093" s="21"/>
      <c r="I3093" s="21"/>
      <c r="J3093" s="21"/>
      <c r="K3093" s="21"/>
      <c r="L3093" s="21"/>
      <c r="M3093" s="21"/>
      <c r="N3093" s="21"/>
      <c r="O3093" s="21"/>
      <c r="P3093" s="21"/>
      <c r="Q3093" s="21"/>
      <c r="R3093" s="21"/>
      <c r="S3093" s="21"/>
      <c r="T3093" s="21"/>
      <c r="U3093" s="41"/>
      <c r="V3093" s="55"/>
      <c r="W3093" s="55"/>
    </row>
    <row r="3094" spans="1:23" s="47" customFormat="1" ht="15" customHeight="1" x14ac:dyDescent="0.2">
      <c r="A3094" s="7"/>
      <c r="B3094" s="24"/>
      <c r="C3094" s="21"/>
      <c r="D3094" s="54"/>
      <c r="E3094" s="35"/>
      <c r="F3094" s="21"/>
      <c r="G3094" s="21"/>
      <c r="H3094" s="21"/>
      <c r="I3094" s="21"/>
      <c r="J3094" s="21"/>
      <c r="K3094" s="21"/>
      <c r="L3094" s="21"/>
      <c r="M3094" s="21"/>
      <c r="N3094" s="21"/>
      <c r="O3094" s="21"/>
      <c r="P3094" s="21"/>
      <c r="Q3094" s="21"/>
      <c r="R3094" s="21"/>
      <c r="S3094" s="21"/>
      <c r="T3094" s="21"/>
      <c r="U3094" s="41"/>
      <c r="V3094" s="55"/>
      <c r="W3094" s="55"/>
    </row>
    <row r="3095" spans="1:23" s="47" customFormat="1" ht="15" customHeight="1" x14ac:dyDescent="0.2">
      <c r="A3095" s="7"/>
      <c r="B3095" s="24"/>
      <c r="C3095" s="21"/>
      <c r="D3095" s="54"/>
      <c r="E3095" s="35"/>
      <c r="F3095" s="21"/>
      <c r="G3095" s="21"/>
      <c r="H3095" s="21"/>
      <c r="I3095" s="21"/>
      <c r="J3095" s="21"/>
      <c r="K3095" s="21"/>
      <c r="L3095" s="21"/>
      <c r="M3095" s="21"/>
      <c r="N3095" s="21"/>
      <c r="O3095" s="21"/>
      <c r="P3095" s="21"/>
      <c r="Q3095" s="21"/>
      <c r="R3095" s="21"/>
      <c r="S3095" s="21"/>
      <c r="T3095" s="21"/>
      <c r="U3095" s="41"/>
      <c r="V3095" s="55"/>
      <c r="W3095" s="55"/>
    </row>
    <row r="3096" spans="1:23" s="47" customFormat="1" ht="15" customHeight="1" x14ac:dyDescent="0.2">
      <c r="A3096" s="7"/>
      <c r="B3096" s="24"/>
      <c r="C3096" s="21"/>
      <c r="D3096" s="54"/>
      <c r="E3096" s="35"/>
      <c r="F3096" s="21"/>
      <c r="G3096" s="21"/>
      <c r="H3096" s="21"/>
      <c r="I3096" s="21"/>
      <c r="J3096" s="21"/>
      <c r="K3096" s="21"/>
      <c r="L3096" s="21"/>
      <c r="M3096" s="21"/>
      <c r="N3096" s="21"/>
      <c r="O3096" s="21"/>
      <c r="P3096" s="21"/>
      <c r="Q3096" s="21"/>
      <c r="R3096" s="21"/>
      <c r="S3096" s="21"/>
      <c r="T3096" s="21"/>
      <c r="U3096" s="41"/>
      <c r="V3096" s="55"/>
      <c r="W3096" s="55"/>
    </row>
    <row r="3097" spans="1:23" s="47" customFormat="1" ht="15" customHeight="1" x14ac:dyDescent="0.2">
      <c r="A3097" s="7"/>
      <c r="B3097" s="24"/>
      <c r="C3097" s="21"/>
      <c r="D3097" s="54"/>
      <c r="E3097" s="35"/>
      <c r="F3097" s="21"/>
      <c r="G3097" s="21"/>
      <c r="H3097" s="21"/>
      <c r="I3097" s="21"/>
      <c r="J3097" s="21"/>
      <c r="K3097" s="21"/>
      <c r="L3097" s="21"/>
      <c r="M3097" s="21"/>
      <c r="N3097" s="21"/>
      <c r="O3097" s="21"/>
      <c r="P3097" s="21"/>
      <c r="Q3097" s="21"/>
      <c r="R3097" s="21"/>
      <c r="S3097" s="21"/>
      <c r="T3097" s="21"/>
      <c r="U3097" s="41"/>
      <c r="V3097" s="55"/>
      <c r="W3097" s="55"/>
    </row>
    <row r="3098" spans="1:23" s="47" customFormat="1" ht="15" customHeight="1" x14ac:dyDescent="0.2">
      <c r="A3098" s="7"/>
      <c r="B3098" s="24"/>
      <c r="C3098" s="21"/>
      <c r="D3098" s="54"/>
      <c r="E3098" s="35"/>
      <c r="F3098" s="21"/>
      <c r="G3098" s="21"/>
      <c r="H3098" s="21"/>
      <c r="I3098" s="21"/>
      <c r="J3098" s="21"/>
      <c r="K3098" s="21"/>
      <c r="L3098" s="21"/>
      <c r="M3098" s="21"/>
      <c r="N3098" s="21"/>
      <c r="O3098" s="21"/>
      <c r="P3098" s="21"/>
      <c r="Q3098" s="21"/>
      <c r="R3098" s="21"/>
      <c r="S3098" s="21"/>
      <c r="T3098" s="21"/>
      <c r="U3098" s="41"/>
      <c r="V3098" s="55"/>
      <c r="W3098" s="55"/>
    </row>
    <row r="3099" spans="1:23" s="47" customFormat="1" ht="15" customHeight="1" x14ac:dyDescent="0.2">
      <c r="A3099" s="7"/>
      <c r="B3099" s="24"/>
      <c r="C3099" s="21"/>
      <c r="D3099" s="54"/>
      <c r="E3099" s="35"/>
      <c r="F3099" s="21"/>
      <c r="G3099" s="21"/>
      <c r="H3099" s="21"/>
      <c r="I3099" s="21"/>
      <c r="J3099" s="21"/>
      <c r="K3099" s="21"/>
      <c r="L3099" s="21"/>
      <c r="M3099" s="21"/>
      <c r="N3099" s="21"/>
      <c r="O3099" s="21"/>
      <c r="P3099" s="21"/>
      <c r="Q3099" s="21"/>
      <c r="R3099" s="21"/>
      <c r="S3099" s="21"/>
      <c r="T3099" s="21"/>
      <c r="U3099" s="41"/>
      <c r="V3099" s="55"/>
      <c r="W3099" s="55"/>
    </row>
    <row r="3100" spans="1:23" s="47" customFormat="1" ht="15" customHeight="1" x14ac:dyDescent="0.2">
      <c r="A3100" s="7"/>
      <c r="B3100" s="24"/>
      <c r="C3100" s="21"/>
      <c r="D3100" s="54"/>
      <c r="E3100" s="35"/>
      <c r="F3100" s="21"/>
      <c r="G3100" s="21"/>
      <c r="H3100" s="21"/>
      <c r="I3100" s="21"/>
      <c r="J3100" s="21"/>
      <c r="K3100" s="21"/>
      <c r="L3100" s="21"/>
      <c r="M3100" s="21"/>
      <c r="N3100" s="21"/>
      <c r="O3100" s="21"/>
      <c r="P3100" s="21"/>
      <c r="Q3100" s="21"/>
      <c r="R3100" s="21"/>
      <c r="S3100" s="21"/>
      <c r="T3100" s="21"/>
      <c r="U3100" s="41"/>
      <c r="V3100" s="55"/>
      <c r="W3100" s="55"/>
    </row>
    <row r="3101" spans="1:23" s="47" customFormat="1" ht="15" customHeight="1" x14ac:dyDescent="0.2">
      <c r="A3101" s="7"/>
      <c r="B3101" s="24"/>
      <c r="C3101" s="21"/>
      <c r="D3101" s="54"/>
      <c r="E3101" s="35"/>
      <c r="F3101" s="21"/>
      <c r="G3101" s="21"/>
      <c r="H3101" s="21"/>
      <c r="I3101" s="21"/>
      <c r="J3101" s="21"/>
      <c r="K3101" s="21"/>
      <c r="L3101" s="21"/>
      <c r="M3101" s="21"/>
      <c r="N3101" s="21"/>
      <c r="O3101" s="21"/>
      <c r="P3101" s="21"/>
      <c r="Q3101" s="21"/>
      <c r="R3101" s="21"/>
      <c r="S3101" s="21"/>
      <c r="T3101" s="21"/>
      <c r="U3101" s="41"/>
      <c r="V3101" s="55"/>
      <c r="W3101" s="55"/>
    </row>
    <row r="3102" spans="1:23" s="47" customFormat="1" ht="15" customHeight="1" x14ac:dyDescent="0.2">
      <c r="A3102" s="7"/>
      <c r="B3102" s="24"/>
      <c r="C3102" s="21"/>
      <c r="D3102" s="54"/>
      <c r="E3102" s="35"/>
      <c r="F3102" s="21"/>
      <c r="G3102" s="21"/>
      <c r="H3102" s="21"/>
      <c r="I3102" s="21"/>
      <c r="J3102" s="21"/>
      <c r="K3102" s="21"/>
      <c r="L3102" s="21"/>
      <c r="M3102" s="21"/>
      <c r="N3102" s="21"/>
      <c r="O3102" s="21"/>
      <c r="P3102" s="21"/>
      <c r="Q3102" s="21"/>
      <c r="R3102" s="21"/>
      <c r="S3102" s="21"/>
      <c r="T3102" s="21"/>
      <c r="U3102" s="41"/>
      <c r="V3102" s="55"/>
      <c r="W3102" s="55"/>
    </row>
    <row r="3103" spans="1:23" s="47" customFormat="1" ht="15" customHeight="1" x14ac:dyDescent="0.2">
      <c r="A3103" s="7"/>
      <c r="B3103" s="24"/>
      <c r="C3103" s="21"/>
      <c r="D3103" s="54"/>
      <c r="E3103" s="35"/>
      <c r="F3103" s="21"/>
      <c r="G3103" s="21"/>
      <c r="H3103" s="21"/>
      <c r="I3103" s="21"/>
      <c r="J3103" s="21"/>
      <c r="K3103" s="21"/>
      <c r="L3103" s="21"/>
      <c r="M3103" s="21"/>
      <c r="N3103" s="21"/>
      <c r="O3103" s="21"/>
      <c r="P3103" s="21"/>
      <c r="Q3103" s="21"/>
      <c r="R3103" s="21"/>
      <c r="S3103" s="21"/>
      <c r="T3103" s="21"/>
      <c r="U3103" s="41"/>
      <c r="V3103" s="55"/>
      <c r="W3103" s="55"/>
    </row>
    <row r="3104" spans="1:23" s="47" customFormat="1" ht="15" customHeight="1" x14ac:dyDescent="0.2">
      <c r="A3104" s="7"/>
      <c r="B3104" s="24"/>
      <c r="C3104" s="21"/>
      <c r="D3104" s="54"/>
      <c r="E3104" s="35"/>
      <c r="F3104" s="21"/>
      <c r="G3104" s="21"/>
      <c r="H3104" s="21"/>
      <c r="I3104" s="21"/>
      <c r="J3104" s="21"/>
      <c r="K3104" s="21"/>
      <c r="L3104" s="21"/>
      <c r="M3104" s="21"/>
      <c r="N3104" s="21"/>
      <c r="O3104" s="21"/>
      <c r="P3104" s="21"/>
      <c r="Q3104" s="21"/>
      <c r="R3104" s="21"/>
      <c r="S3104" s="21"/>
      <c r="T3104" s="21"/>
      <c r="U3104" s="41"/>
      <c r="V3104" s="55"/>
      <c r="W3104" s="55"/>
    </row>
    <row r="3105" spans="1:24" s="47" customFormat="1" ht="15" customHeight="1" x14ac:dyDescent="0.2">
      <c r="A3105" s="7"/>
      <c r="B3105" s="24"/>
      <c r="C3105" s="21"/>
      <c r="D3105" s="54"/>
      <c r="E3105" s="35"/>
      <c r="F3105" s="21"/>
      <c r="G3105" s="21"/>
      <c r="H3105" s="21"/>
      <c r="I3105" s="21"/>
      <c r="J3105" s="21"/>
      <c r="K3105" s="21"/>
      <c r="L3105" s="21"/>
      <c r="M3105" s="21"/>
      <c r="N3105" s="21"/>
      <c r="O3105" s="21"/>
      <c r="P3105" s="21"/>
      <c r="Q3105" s="21"/>
      <c r="R3105" s="21"/>
      <c r="S3105" s="21"/>
      <c r="T3105" s="21"/>
      <c r="U3105" s="41"/>
      <c r="V3105" s="55"/>
      <c r="W3105" s="55"/>
    </row>
    <row r="3106" spans="1:24" s="47" customFormat="1" ht="15" customHeight="1" x14ac:dyDescent="0.2">
      <c r="A3106" s="7"/>
      <c r="B3106" s="24"/>
      <c r="C3106" s="21"/>
      <c r="D3106" s="54"/>
      <c r="E3106" s="35"/>
      <c r="F3106" s="21"/>
      <c r="G3106" s="21"/>
      <c r="H3106" s="21"/>
      <c r="I3106" s="21"/>
      <c r="J3106" s="21"/>
      <c r="K3106" s="21"/>
      <c r="L3106" s="21"/>
      <c r="M3106" s="21"/>
      <c r="N3106" s="21"/>
      <c r="O3106" s="21"/>
      <c r="P3106" s="21"/>
      <c r="Q3106" s="21"/>
      <c r="R3106" s="21"/>
      <c r="S3106" s="21"/>
      <c r="T3106" s="21"/>
      <c r="U3106" s="41"/>
      <c r="V3106" s="55"/>
      <c r="W3106" s="55"/>
    </row>
    <row r="3107" spans="1:24" s="47" customFormat="1" ht="15" customHeight="1" x14ac:dyDescent="0.2">
      <c r="A3107" s="7"/>
      <c r="B3107" s="24"/>
      <c r="C3107" s="21"/>
      <c r="D3107" s="54"/>
      <c r="E3107" s="35"/>
      <c r="F3107" s="21"/>
      <c r="G3107" s="21"/>
      <c r="H3107" s="21"/>
      <c r="I3107" s="21"/>
      <c r="J3107" s="21"/>
      <c r="K3107" s="21"/>
      <c r="L3107" s="21"/>
      <c r="M3107" s="21"/>
      <c r="N3107" s="21"/>
      <c r="O3107" s="21"/>
      <c r="P3107" s="21"/>
      <c r="Q3107" s="21"/>
      <c r="R3107" s="21"/>
      <c r="S3107" s="21"/>
      <c r="T3107" s="21"/>
      <c r="U3107" s="41"/>
      <c r="V3107" s="55"/>
      <c r="W3107" s="55"/>
    </row>
    <row r="3108" spans="1:24" s="47" customFormat="1" ht="15" customHeight="1" x14ac:dyDescent="0.2">
      <c r="A3108" s="7"/>
      <c r="B3108" s="24"/>
      <c r="C3108" s="21"/>
      <c r="D3108" s="54"/>
      <c r="E3108" s="35"/>
      <c r="F3108" s="21"/>
      <c r="G3108" s="21"/>
      <c r="H3108" s="21"/>
      <c r="I3108" s="21"/>
      <c r="J3108" s="21"/>
      <c r="K3108" s="21"/>
      <c r="L3108" s="21"/>
      <c r="M3108" s="21"/>
      <c r="N3108" s="21"/>
      <c r="O3108" s="21"/>
      <c r="P3108" s="21"/>
      <c r="Q3108" s="21"/>
      <c r="R3108" s="21"/>
      <c r="S3108" s="21"/>
      <c r="T3108" s="21"/>
      <c r="U3108" s="41"/>
      <c r="V3108" s="55"/>
      <c r="W3108" s="55"/>
    </row>
    <row r="3109" spans="1:24" s="47" customFormat="1" ht="15" customHeight="1" x14ac:dyDescent="0.2">
      <c r="A3109" s="7"/>
      <c r="B3109" s="24"/>
      <c r="C3109" s="21"/>
      <c r="D3109" s="54"/>
      <c r="E3109" s="35"/>
      <c r="F3109" s="21"/>
      <c r="G3109" s="21"/>
      <c r="H3109" s="21"/>
      <c r="I3109" s="21"/>
      <c r="J3109" s="21"/>
      <c r="K3109" s="21"/>
      <c r="L3109" s="21"/>
      <c r="M3109" s="21"/>
      <c r="N3109" s="21"/>
      <c r="O3109" s="21"/>
      <c r="P3109" s="21"/>
      <c r="Q3109" s="21"/>
      <c r="R3109" s="21"/>
      <c r="S3109" s="21"/>
      <c r="T3109" s="21"/>
      <c r="U3109" s="41"/>
      <c r="V3109" s="55"/>
      <c r="W3109" s="55"/>
    </row>
    <row r="3110" spans="1:24" s="47" customFormat="1" ht="15" customHeight="1" x14ac:dyDescent="0.2">
      <c r="A3110" s="7"/>
      <c r="B3110" s="24"/>
      <c r="C3110" s="21"/>
      <c r="D3110" s="54"/>
      <c r="E3110" s="35"/>
      <c r="F3110" s="21"/>
      <c r="G3110" s="21"/>
      <c r="H3110" s="21"/>
      <c r="I3110" s="21"/>
      <c r="J3110" s="21"/>
      <c r="K3110" s="21"/>
      <c r="L3110" s="21"/>
      <c r="M3110" s="21"/>
      <c r="N3110" s="21"/>
      <c r="O3110" s="21"/>
      <c r="P3110" s="21"/>
      <c r="Q3110" s="21"/>
      <c r="R3110" s="21"/>
      <c r="S3110" s="21"/>
      <c r="T3110" s="21"/>
      <c r="U3110" s="41"/>
      <c r="V3110" s="55"/>
      <c r="W3110" s="55"/>
    </row>
    <row r="3111" spans="1:24" s="47" customFormat="1" ht="15" customHeight="1" x14ac:dyDescent="0.2">
      <c r="A3111" s="7"/>
      <c r="B3111" s="24"/>
      <c r="C3111" s="21"/>
      <c r="D3111" s="54"/>
      <c r="E3111" s="35"/>
      <c r="F3111" s="21"/>
      <c r="G3111" s="21"/>
      <c r="H3111" s="21"/>
      <c r="I3111" s="21"/>
      <c r="J3111" s="21"/>
      <c r="K3111" s="21"/>
      <c r="L3111" s="21"/>
      <c r="M3111" s="21"/>
      <c r="N3111" s="21"/>
      <c r="O3111" s="21"/>
      <c r="P3111" s="21"/>
      <c r="Q3111" s="21"/>
      <c r="R3111" s="21"/>
      <c r="S3111" s="21"/>
      <c r="T3111" s="21"/>
      <c r="U3111" s="41"/>
      <c r="V3111" s="55"/>
      <c r="W3111" s="55"/>
    </row>
    <row r="3112" spans="1:24" s="47" customFormat="1" ht="15" customHeight="1" x14ac:dyDescent="0.2">
      <c r="A3112" s="7"/>
      <c r="B3112" s="24"/>
      <c r="C3112" s="21"/>
      <c r="D3112" s="54"/>
      <c r="E3112" s="35"/>
      <c r="F3112" s="21"/>
      <c r="G3112" s="21"/>
      <c r="H3112" s="21"/>
      <c r="I3112" s="21"/>
      <c r="J3112" s="21"/>
      <c r="K3112" s="21"/>
      <c r="L3112" s="21"/>
      <c r="M3112" s="21"/>
      <c r="N3112" s="21"/>
      <c r="O3112" s="21"/>
      <c r="P3112" s="21"/>
      <c r="Q3112" s="21"/>
      <c r="R3112" s="21"/>
      <c r="S3112" s="21"/>
      <c r="T3112" s="21"/>
      <c r="U3112" s="41"/>
      <c r="V3112" s="55"/>
      <c r="W3112" s="55"/>
    </row>
    <row r="3113" spans="1:24" s="47" customFormat="1" ht="15" customHeight="1" x14ac:dyDescent="0.2">
      <c r="A3113" s="7"/>
      <c r="B3113" s="24"/>
      <c r="C3113" s="21"/>
      <c r="D3113" s="54"/>
      <c r="E3113" s="35"/>
      <c r="F3113" s="21"/>
      <c r="G3113" s="21"/>
      <c r="H3113" s="21"/>
      <c r="I3113" s="21"/>
      <c r="J3113" s="21"/>
      <c r="K3113" s="21"/>
      <c r="L3113" s="21"/>
      <c r="M3113" s="21"/>
      <c r="N3113" s="21"/>
      <c r="O3113" s="21"/>
      <c r="P3113" s="21"/>
      <c r="Q3113" s="21"/>
      <c r="R3113" s="21"/>
      <c r="S3113" s="21"/>
      <c r="T3113" s="21"/>
      <c r="U3113" s="41"/>
      <c r="V3113" s="55"/>
      <c r="W3113" s="55"/>
    </row>
    <row r="3114" spans="1:24" s="47" customFormat="1" ht="15" customHeight="1" x14ac:dyDescent="0.2">
      <c r="A3114" s="7"/>
      <c r="B3114" s="24"/>
      <c r="C3114" s="21"/>
      <c r="D3114" s="54"/>
      <c r="E3114" s="35"/>
      <c r="F3114" s="21"/>
      <c r="G3114" s="21"/>
      <c r="H3114" s="21"/>
      <c r="I3114" s="21"/>
      <c r="J3114" s="21"/>
      <c r="K3114" s="21"/>
      <c r="L3114" s="21"/>
      <c r="M3114" s="21"/>
      <c r="N3114" s="21"/>
      <c r="O3114" s="21"/>
      <c r="P3114" s="21"/>
      <c r="Q3114" s="21"/>
      <c r="R3114" s="21"/>
      <c r="S3114" s="21"/>
      <c r="T3114" s="21"/>
      <c r="U3114" s="41"/>
      <c r="V3114" s="55"/>
      <c r="W3114" s="55"/>
    </row>
    <row r="3115" spans="1:24" s="47" customFormat="1" ht="15" customHeight="1" x14ac:dyDescent="0.2">
      <c r="A3115" s="7"/>
      <c r="B3115" s="24"/>
      <c r="C3115" s="21"/>
      <c r="D3115" s="54"/>
      <c r="E3115" s="35"/>
      <c r="F3115" s="21"/>
      <c r="G3115" s="21"/>
      <c r="H3115" s="21"/>
      <c r="I3115" s="21"/>
      <c r="J3115" s="21"/>
      <c r="K3115" s="21"/>
      <c r="L3115" s="21"/>
      <c r="M3115" s="21"/>
      <c r="N3115" s="21"/>
      <c r="O3115" s="21"/>
      <c r="P3115" s="21"/>
      <c r="Q3115" s="21"/>
      <c r="R3115" s="21"/>
      <c r="S3115" s="21"/>
      <c r="T3115" s="21"/>
      <c r="U3115" s="41"/>
      <c r="V3115" s="55"/>
      <c r="W3115" s="55"/>
    </row>
    <row r="3116" spans="1:24" s="47" customFormat="1" ht="15" customHeight="1" x14ac:dyDescent="0.2">
      <c r="A3116" s="7"/>
      <c r="B3116" s="24"/>
      <c r="C3116" s="21"/>
      <c r="D3116" s="54"/>
      <c r="E3116" s="35"/>
      <c r="F3116" s="21"/>
      <c r="G3116" s="21"/>
      <c r="H3116" s="21"/>
      <c r="I3116" s="21"/>
      <c r="J3116" s="21"/>
      <c r="K3116" s="21"/>
      <c r="L3116" s="21"/>
      <c r="M3116" s="21"/>
      <c r="N3116" s="21"/>
      <c r="O3116" s="21"/>
      <c r="P3116" s="21"/>
      <c r="Q3116" s="21"/>
      <c r="R3116" s="21"/>
      <c r="S3116" s="21"/>
      <c r="T3116" s="21"/>
      <c r="U3116" s="41"/>
      <c r="V3116" s="55"/>
      <c r="W3116" s="55"/>
      <c r="X3116" s="126"/>
    </row>
    <row r="3117" spans="1:24" s="47" customFormat="1" ht="15" customHeight="1" x14ac:dyDescent="0.2">
      <c r="A3117" s="7"/>
      <c r="B3117" s="24"/>
      <c r="C3117" s="21"/>
      <c r="D3117" s="54"/>
      <c r="E3117" s="35"/>
      <c r="F3117" s="21"/>
      <c r="G3117" s="21"/>
      <c r="H3117" s="21"/>
      <c r="I3117" s="21"/>
      <c r="J3117" s="21"/>
      <c r="K3117" s="21"/>
      <c r="L3117" s="21"/>
      <c r="M3117" s="21"/>
      <c r="N3117" s="21"/>
      <c r="O3117" s="21"/>
      <c r="P3117" s="21"/>
      <c r="Q3117" s="21"/>
      <c r="R3117" s="21"/>
      <c r="S3117" s="21"/>
      <c r="T3117" s="21"/>
      <c r="U3117" s="41"/>
      <c r="V3117" s="55"/>
      <c r="W3117" s="55"/>
    </row>
    <row r="3118" spans="1:24" s="47" customFormat="1" ht="15" customHeight="1" x14ac:dyDescent="0.2">
      <c r="A3118" s="7"/>
      <c r="B3118" s="24"/>
      <c r="C3118" s="21"/>
      <c r="D3118" s="54"/>
      <c r="E3118" s="35"/>
      <c r="F3118" s="21"/>
      <c r="G3118" s="21"/>
      <c r="H3118" s="21"/>
      <c r="I3118" s="21"/>
      <c r="J3118" s="21"/>
      <c r="K3118" s="21"/>
      <c r="L3118" s="21"/>
      <c r="M3118" s="21"/>
      <c r="N3118" s="21"/>
      <c r="O3118" s="21"/>
      <c r="P3118" s="21"/>
      <c r="Q3118" s="21"/>
      <c r="R3118" s="21"/>
      <c r="S3118" s="21"/>
      <c r="T3118" s="21"/>
      <c r="U3118" s="41"/>
      <c r="V3118" s="55"/>
      <c r="W3118" s="55"/>
    </row>
    <row r="3119" spans="1:24" s="47" customFormat="1" ht="15" customHeight="1" x14ac:dyDescent="0.2">
      <c r="A3119" s="7"/>
      <c r="B3119" s="24"/>
      <c r="C3119" s="21"/>
      <c r="D3119" s="54"/>
      <c r="E3119" s="35"/>
      <c r="F3119" s="21"/>
      <c r="G3119" s="21"/>
      <c r="H3119" s="21"/>
      <c r="I3119" s="21"/>
      <c r="J3119" s="21"/>
      <c r="K3119" s="21"/>
      <c r="L3119" s="21"/>
      <c r="M3119" s="21"/>
      <c r="N3119" s="21"/>
      <c r="O3119" s="21"/>
      <c r="P3119" s="21"/>
      <c r="Q3119" s="21"/>
      <c r="R3119" s="21"/>
      <c r="S3119" s="21"/>
      <c r="T3119" s="21"/>
      <c r="U3119" s="41"/>
      <c r="V3119" s="55"/>
      <c r="W3119" s="55"/>
    </row>
    <row r="3120" spans="1:24" s="47" customFormat="1" ht="15" customHeight="1" x14ac:dyDescent="0.2">
      <c r="A3120" s="7"/>
      <c r="B3120" s="24"/>
      <c r="C3120" s="21"/>
      <c r="D3120" s="54"/>
      <c r="E3120" s="35"/>
      <c r="F3120" s="21"/>
      <c r="G3120" s="21"/>
      <c r="H3120" s="21"/>
      <c r="I3120" s="21"/>
      <c r="J3120" s="21"/>
      <c r="K3120" s="21"/>
      <c r="L3120" s="21"/>
      <c r="M3120" s="21"/>
      <c r="N3120" s="21"/>
      <c r="O3120" s="21"/>
      <c r="P3120" s="21"/>
      <c r="Q3120" s="21"/>
      <c r="R3120" s="21"/>
      <c r="S3120" s="21"/>
      <c r="T3120" s="21"/>
      <c r="U3120" s="41"/>
      <c r="V3120" s="55"/>
      <c r="W3120" s="55"/>
    </row>
    <row r="3121" spans="1:24" s="47" customFormat="1" ht="15" customHeight="1" x14ac:dyDescent="0.2">
      <c r="A3121" s="7"/>
      <c r="B3121" s="24"/>
      <c r="C3121" s="21"/>
      <c r="D3121" s="54"/>
      <c r="E3121" s="35"/>
      <c r="F3121" s="21"/>
      <c r="G3121" s="21"/>
      <c r="H3121" s="21"/>
      <c r="I3121" s="21"/>
      <c r="J3121" s="21"/>
      <c r="K3121" s="21"/>
      <c r="L3121" s="21"/>
      <c r="M3121" s="21"/>
      <c r="N3121" s="21"/>
      <c r="O3121" s="21"/>
      <c r="P3121" s="21"/>
      <c r="Q3121" s="21"/>
      <c r="R3121" s="21"/>
      <c r="S3121" s="21"/>
      <c r="T3121" s="21"/>
      <c r="U3121" s="41"/>
      <c r="V3121" s="55"/>
      <c r="W3121" s="55"/>
    </row>
    <row r="3122" spans="1:24" s="47" customFormat="1" ht="15" customHeight="1" x14ac:dyDescent="0.2">
      <c r="A3122" s="7"/>
      <c r="B3122" s="24"/>
      <c r="C3122" s="21"/>
      <c r="D3122" s="54"/>
      <c r="E3122" s="35"/>
      <c r="F3122" s="21"/>
      <c r="G3122" s="21"/>
      <c r="H3122" s="21"/>
      <c r="I3122" s="21"/>
      <c r="J3122" s="21"/>
      <c r="K3122" s="21"/>
      <c r="L3122" s="21"/>
      <c r="M3122" s="21"/>
      <c r="N3122" s="21"/>
      <c r="O3122" s="21"/>
      <c r="P3122" s="21"/>
      <c r="Q3122" s="21"/>
      <c r="R3122" s="21"/>
      <c r="S3122" s="21"/>
      <c r="T3122" s="21"/>
      <c r="U3122" s="41"/>
      <c r="V3122" s="55"/>
      <c r="W3122" s="55"/>
    </row>
    <row r="3123" spans="1:24" s="47" customFormat="1" ht="15" customHeight="1" x14ac:dyDescent="0.2">
      <c r="A3123" s="7"/>
      <c r="B3123" s="24"/>
      <c r="C3123" s="21"/>
      <c r="D3123" s="54"/>
      <c r="E3123" s="35"/>
      <c r="F3123" s="21"/>
      <c r="G3123" s="21"/>
      <c r="H3123" s="21"/>
      <c r="I3123" s="21"/>
      <c r="J3123" s="21"/>
      <c r="K3123" s="21"/>
      <c r="L3123" s="21"/>
      <c r="M3123" s="21"/>
      <c r="N3123" s="21"/>
      <c r="O3123" s="21"/>
      <c r="P3123" s="21"/>
      <c r="Q3123" s="21"/>
      <c r="R3123" s="21"/>
      <c r="S3123" s="21"/>
      <c r="T3123" s="21"/>
      <c r="U3123" s="41"/>
      <c r="V3123" s="55"/>
      <c r="W3123" s="55"/>
    </row>
    <row r="3124" spans="1:24" s="47" customFormat="1" ht="15" customHeight="1" x14ac:dyDescent="0.2">
      <c r="A3124" s="7"/>
      <c r="B3124" s="24"/>
      <c r="C3124" s="21"/>
      <c r="D3124" s="54"/>
      <c r="E3124" s="35"/>
      <c r="F3124" s="21"/>
      <c r="G3124" s="21"/>
      <c r="H3124" s="21"/>
      <c r="I3124" s="21"/>
      <c r="J3124" s="21"/>
      <c r="K3124" s="21"/>
      <c r="L3124" s="21"/>
      <c r="M3124" s="21"/>
      <c r="N3124" s="21"/>
      <c r="O3124" s="21"/>
      <c r="P3124" s="21"/>
      <c r="Q3124" s="21"/>
      <c r="R3124" s="21"/>
      <c r="S3124" s="21"/>
      <c r="T3124" s="21"/>
      <c r="U3124" s="41"/>
      <c r="V3124" s="55"/>
      <c r="W3124" s="55"/>
      <c r="X3124" s="126"/>
    </row>
    <row r="3125" spans="1:24" s="47" customFormat="1" ht="15" customHeight="1" x14ac:dyDescent="0.2">
      <c r="A3125" s="7"/>
      <c r="B3125" s="24"/>
      <c r="C3125" s="21"/>
      <c r="D3125" s="54"/>
      <c r="E3125" s="35"/>
      <c r="F3125" s="21"/>
      <c r="G3125" s="21"/>
      <c r="H3125" s="21"/>
      <c r="I3125" s="21"/>
      <c r="J3125" s="21"/>
      <c r="K3125" s="21"/>
      <c r="L3125" s="21"/>
      <c r="M3125" s="21"/>
      <c r="N3125" s="21"/>
      <c r="O3125" s="21"/>
      <c r="P3125" s="21"/>
      <c r="Q3125" s="21"/>
      <c r="R3125" s="21"/>
      <c r="S3125" s="21"/>
      <c r="T3125" s="21"/>
      <c r="U3125" s="41"/>
      <c r="V3125" s="55"/>
      <c r="W3125" s="55"/>
    </row>
    <row r="3126" spans="1:24" s="47" customFormat="1" ht="15" customHeight="1" x14ac:dyDescent="0.2">
      <c r="A3126" s="7"/>
      <c r="B3126" s="24"/>
      <c r="C3126" s="21"/>
      <c r="D3126" s="54"/>
      <c r="E3126" s="35"/>
      <c r="F3126" s="21"/>
      <c r="G3126" s="21"/>
      <c r="H3126" s="21"/>
      <c r="I3126" s="21"/>
      <c r="J3126" s="21"/>
      <c r="K3126" s="21"/>
      <c r="L3126" s="21"/>
      <c r="M3126" s="21"/>
      <c r="N3126" s="21"/>
      <c r="O3126" s="21"/>
      <c r="P3126" s="21"/>
      <c r="Q3126" s="21"/>
      <c r="R3126" s="21"/>
      <c r="S3126" s="21"/>
      <c r="T3126" s="21"/>
      <c r="U3126" s="41"/>
      <c r="V3126" s="55"/>
      <c r="W3126" s="55"/>
    </row>
    <row r="3127" spans="1:24" s="47" customFormat="1" ht="15" customHeight="1" x14ac:dyDescent="0.2">
      <c r="A3127" s="7"/>
      <c r="B3127" s="24"/>
      <c r="C3127" s="21"/>
      <c r="D3127" s="54"/>
      <c r="E3127" s="35"/>
      <c r="F3127" s="21"/>
      <c r="G3127" s="21"/>
      <c r="H3127" s="21"/>
      <c r="I3127" s="21"/>
      <c r="J3127" s="21"/>
      <c r="K3127" s="21"/>
      <c r="L3127" s="21"/>
      <c r="M3127" s="21"/>
      <c r="N3127" s="21"/>
      <c r="O3127" s="21"/>
      <c r="P3127" s="21"/>
      <c r="Q3127" s="21"/>
      <c r="R3127" s="21"/>
      <c r="S3127" s="21"/>
      <c r="T3127" s="21"/>
      <c r="U3127" s="41"/>
      <c r="V3127" s="55"/>
      <c r="W3127" s="55"/>
    </row>
    <row r="3128" spans="1:24" s="47" customFormat="1" ht="15" customHeight="1" x14ac:dyDescent="0.2">
      <c r="A3128" s="7"/>
      <c r="B3128" s="24"/>
      <c r="C3128" s="21"/>
      <c r="D3128" s="54"/>
      <c r="E3128" s="35"/>
      <c r="F3128" s="21"/>
      <c r="G3128" s="21"/>
      <c r="H3128" s="21"/>
      <c r="I3128" s="21"/>
      <c r="J3128" s="21"/>
      <c r="K3128" s="21"/>
      <c r="L3128" s="21"/>
      <c r="M3128" s="21"/>
      <c r="N3128" s="21"/>
      <c r="O3128" s="21"/>
      <c r="P3128" s="21"/>
      <c r="Q3128" s="21"/>
      <c r="R3128" s="21"/>
      <c r="S3128" s="21"/>
      <c r="T3128" s="21"/>
      <c r="U3128" s="41"/>
      <c r="V3128" s="55"/>
      <c r="W3128" s="55"/>
    </row>
    <row r="3129" spans="1:24" s="47" customFormat="1" ht="15" customHeight="1" x14ac:dyDescent="0.2">
      <c r="A3129" s="7"/>
      <c r="B3129" s="24"/>
      <c r="C3129" s="21"/>
      <c r="D3129" s="54"/>
      <c r="E3129" s="35"/>
      <c r="F3129" s="21"/>
      <c r="G3129" s="21"/>
      <c r="H3129" s="21"/>
      <c r="I3129" s="21"/>
      <c r="J3129" s="21"/>
      <c r="K3129" s="21"/>
      <c r="L3129" s="21"/>
      <c r="M3129" s="21"/>
      <c r="N3129" s="21"/>
      <c r="O3129" s="21"/>
      <c r="P3129" s="21"/>
      <c r="Q3129" s="21"/>
      <c r="R3129" s="21"/>
      <c r="S3129" s="21"/>
      <c r="T3129" s="21"/>
      <c r="U3129" s="41"/>
      <c r="V3129" s="55"/>
      <c r="W3129" s="55"/>
    </row>
    <row r="3130" spans="1:24" s="47" customFormat="1" ht="15" customHeight="1" x14ac:dyDescent="0.2">
      <c r="A3130" s="7"/>
      <c r="B3130" s="24"/>
      <c r="C3130" s="21"/>
      <c r="D3130" s="54"/>
      <c r="E3130" s="35"/>
      <c r="F3130" s="21"/>
      <c r="G3130" s="21"/>
      <c r="H3130" s="21"/>
      <c r="I3130" s="21"/>
      <c r="J3130" s="21"/>
      <c r="K3130" s="21"/>
      <c r="L3130" s="21"/>
      <c r="M3130" s="21"/>
      <c r="N3130" s="21"/>
      <c r="O3130" s="21"/>
      <c r="P3130" s="21"/>
      <c r="Q3130" s="21"/>
      <c r="R3130" s="21"/>
      <c r="S3130" s="21"/>
      <c r="T3130" s="21"/>
      <c r="U3130" s="41"/>
      <c r="V3130" s="55"/>
      <c r="W3130" s="55"/>
    </row>
    <row r="3131" spans="1:24" s="47" customFormat="1" ht="15" customHeight="1" x14ac:dyDescent="0.2">
      <c r="A3131" s="7"/>
      <c r="B3131" s="24"/>
      <c r="C3131" s="21"/>
      <c r="D3131" s="54"/>
      <c r="E3131" s="35"/>
      <c r="F3131" s="21"/>
      <c r="G3131" s="21"/>
      <c r="H3131" s="21"/>
      <c r="I3131" s="21"/>
      <c r="J3131" s="21"/>
      <c r="K3131" s="21"/>
      <c r="L3131" s="21"/>
      <c r="M3131" s="21"/>
      <c r="N3131" s="21"/>
      <c r="O3131" s="21"/>
      <c r="P3131" s="21"/>
      <c r="Q3131" s="21"/>
      <c r="R3131" s="21"/>
      <c r="S3131" s="21"/>
      <c r="T3131" s="21"/>
      <c r="U3131" s="41"/>
      <c r="V3131" s="55"/>
      <c r="W3131" s="55"/>
    </row>
    <row r="3132" spans="1:24" s="47" customFormat="1" ht="15" customHeight="1" x14ac:dyDescent="0.2">
      <c r="A3132" s="7"/>
      <c r="B3132" s="24"/>
      <c r="C3132" s="21"/>
      <c r="D3132" s="54"/>
      <c r="E3132" s="35"/>
      <c r="F3132" s="21"/>
      <c r="G3132" s="21"/>
      <c r="H3132" s="21"/>
      <c r="I3132" s="21"/>
      <c r="J3132" s="21"/>
      <c r="K3132" s="21"/>
      <c r="L3132" s="21"/>
      <c r="M3132" s="21"/>
      <c r="N3132" s="21"/>
      <c r="O3132" s="21"/>
      <c r="P3132" s="21"/>
      <c r="Q3132" s="21"/>
      <c r="R3132" s="21"/>
      <c r="S3132" s="21"/>
      <c r="T3132" s="21"/>
      <c r="U3132" s="41"/>
      <c r="V3132" s="55"/>
      <c r="W3132" s="55"/>
    </row>
    <row r="3133" spans="1:24" s="47" customFormat="1" ht="15" customHeight="1" x14ac:dyDescent="0.2">
      <c r="A3133" s="7"/>
      <c r="B3133" s="24"/>
      <c r="C3133" s="21"/>
      <c r="D3133" s="54"/>
      <c r="E3133" s="35"/>
      <c r="F3133" s="21"/>
      <c r="G3133" s="21"/>
      <c r="H3133" s="21"/>
      <c r="I3133" s="21"/>
      <c r="J3133" s="21"/>
      <c r="K3133" s="21"/>
      <c r="L3133" s="21"/>
      <c r="M3133" s="21"/>
      <c r="N3133" s="21"/>
      <c r="O3133" s="21"/>
      <c r="P3133" s="21"/>
      <c r="Q3133" s="21"/>
      <c r="R3133" s="21"/>
      <c r="S3133" s="21"/>
      <c r="T3133" s="21"/>
      <c r="U3133" s="41"/>
      <c r="V3133" s="55"/>
      <c r="W3133" s="55"/>
    </row>
    <row r="3134" spans="1:24" s="47" customFormat="1" ht="15" customHeight="1" x14ac:dyDescent="0.2">
      <c r="A3134" s="7"/>
      <c r="B3134" s="24"/>
      <c r="C3134" s="21"/>
      <c r="D3134" s="54"/>
      <c r="E3134" s="35"/>
      <c r="F3134" s="21"/>
      <c r="G3134" s="21"/>
      <c r="H3134" s="21"/>
      <c r="I3134" s="21"/>
      <c r="J3134" s="21"/>
      <c r="K3134" s="21"/>
      <c r="L3134" s="21"/>
      <c r="M3134" s="21"/>
      <c r="N3134" s="21"/>
      <c r="O3134" s="21"/>
      <c r="P3134" s="21"/>
      <c r="Q3134" s="21"/>
      <c r="R3134" s="21"/>
      <c r="S3134" s="21"/>
      <c r="T3134" s="21"/>
      <c r="U3134" s="41"/>
      <c r="V3134" s="55"/>
      <c r="W3134" s="55"/>
    </row>
    <row r="3135" spans="1:24" s="47" customFormat="1" ht="15" customHeight="1" x14ac:dyDescent="0.2">
      <c r="A3135" s="7"/>
      <c r="B3135" s="24"/>
      <c r="C3135" s="21"/>
      <c r="D3135" s="54"/>
      <c r="E3135" s="35"/>
      <c r="F3135" s="21"/>
      <c r="G3135" s="21"/>
      <c r="H3135" s="21"/>
      <c r="I3135" s="21"/>
      <c r="J3135" s="21"/>
      <c r="K3135" s="21"/>
      <c r="L3135" s="21"/>
      <c r="M3135" s="21"/>
      <c r="N3135" s="21"/>
      <c r="O3135" s="21"/>
      <c r="P3135" s="21"/>
      <c r="Q3135" s="21"/>
      <c r="R3135" s="21"/>
      <c r="S3135" s="21"/>
      <c r="T3135" s="21"/>
      <c r="U3135" s="41"/>
      <c r="V3135" s="55"/>
      <c r="W3135" s="55"/>
    </row>
    <row r="3136" spans="1:24" s="47" customFormat="1" ht="15" customHeight="1" x14ac:dyDescent="0.2">
      <c r="A3136" s="7"/>
      <c r="B3136" s="24"/>
      <c r="C3136" s="21"/>
      <c r="D3136" s="54"/>
      <c r="E3136" s="35"/>
      <c r="F3136" s="21"/>
      <c r="G3136" s="21"/>
      <c r="H3136" s="21"/>
      <c r="I3136" s="21"/>
      <c r="J3136" s="21"/>
      <c r="K3136" s="21"/>
      <c r="L3136" s="21"/>
      <c r="M3136" s="21"/>
      <c r="N3136" s="21"/>
      <c r="O3136" s="21"/>
      <c r="P3136" s="21"/>
      <c r="Q3136" s="21"/>
      <c r="R3136" s="21"/>
      <c r="S3136" s="21"/>
      <c r="T3136" s="21"/>
      <c r="U3136" s="41"/>
      <c r="V3136" s="55"/>
      <c r="W3136" s="55"/>
    </row>
    <row r="3137" spans="1:24" s="47" customFormat="1" ht="15" customHeight="1" x14ac:dyDescent="0.2">
      <c r="A3137" s="7"/>
      <c r="B3137" s="24"/>
      <c r="C3137" s="21"/>
      <c r="D3137" s="54"/>
      <c r="E3137" s="35"/>
      <c r="F3137" s="21"/>
      <c r="G3137" s="21"/>
      <c r="H3137" s="21"/>
      <c r="I3137" s="21"/>
      <c r="J3137" s="21"/>
      <c r="K3137" s="21"/>
      <c r="L3137" s="21"/>
      <c r="M3137" s="21"/>
      <c r="N3137" s="21"/>
      <c r="O3137" s="21"/>
      <c r="P3137" s="21"/>
      <c r="Q3137" s="21"/>
      <c r="R3137" s="21"/>
      <c r="S3137" s="21"/>
      <c r="T3137" s="21"/>
      <c r="U3137" s="41"/>
      <c r="V3137" s="55"/>
      <c r="W3137" s="55"/>
    </row>
    <row r="3138" spans="1:24" s="47" customFormat="1" ht="15" customHeight="1" x14ac:dyDescent="0.2">
      <c r="A3138" s="7"/>
      <c r="B3138" s="24"/>
      <c r="C3138" s="21"/>
      <c r="D3138" s="54"/>
      <c r="E3138" s="35"/>
      <c r="F3138" s="21"/>
      <c r="G3138" s="21"/>
      <c r="H3138" s="21"/>
      <c r="I3138" s="21"/>
      <c r="J3138" s="21"/>
      <c r="K3138" s="21"/>
      <c r="L3138" s="21"/>
      <c r="M3138" s="21"/>
      <c r="N3138" s="21"/>
      <c r="O3138" s="21"/>
      <c r="P3138" s="21"/>
      <c r="Q3138" s="21"/>
      <c r="R3138" s="21"/>
      <c r="S3138" s="21"/>
      <c r="T3138" s="21"/>
      <c r="U3138" s="41"/>
      <c r="V3138" s="55"/>
      <c r="W3138" s="55"/>
    </row>
    <row r="3139" spans="1:24" s="47" customFormat="1" ht="15" customHeight="1" x14ac:dyDescent="0.2">
      <c r="A3139" s="7"/>
      <c r="B3139" s="24"/>
      <c r="C3139" s="21"/>
      <c r="D3139" s="54"/>
      <c r="E3139" s="35"/>
      <c r="F3139" s="21"/>
      <c r="G3139" s="21"/>
      <c r="H3139" s="21"/>
      <c r="I3139" s="21"/>
      <c r="J3139" s="21"/>
      <c r="K3139" s="21"/>
      <c r="L3139" s="21"/>
      <c r="M3139" s="21"/>
      <c r="N3139" s="21"/>
      <c r="O3139" s="21"/>
      <c r="P3139" s="21"/>
      <c r="Q3139" s="21"/>
      <c r="R3139" s="21"/>
      <c r="S3139" s="21"/>
      <c r="T3139" s="21"/>
      <c r="U3139" s="41"/>
      <c r="V3139" s="55"/>
      <c r="W3139" s="55"/>
    </row>
    <row r="3140" spans="1:24" s="47" customFormat="1" ht="15" customHeight="1" x14ac:dyDescent="0.2">
      <c r="A3140" s="7"/>
      <c r="B3140" s="24"/>
      <c r="C3140" s="21"/>
      <c r="D3140" s="54"/>
      <c r="E3140" s="35"/>
      <c r="F3140" s="21"/>
      <c r="G3140" s="21"/>
      <c r="H3140" s="21"/>
      <c r="I3140" s="21"/>
      <c r="J3140" s="21"/>
      <c r="K3140" s="21"/>
      <c r="L3140" s="21"/>
      <c r="M3140" s="21"/>
      <c r="N3140" s="21"/>
      <c r="O3140" s="21"/>
      <c r="P3140" s="21"/>
      <c r="Q3140" s="21"/>
      <c r="R3140" s="21"/>
      <c r="S3140" s="21"/>
      <c r="T3140" s="21"/>
      <c r="U3140" s="41"/>
      <c r="V3140" s="55"/>
      <c r="W3140" s="55"/>
    </row>
    <row r="3141" spans="1:24" s="47" customFormat="1" ht="15" customHeight="1" x14ac:dyDescent="0.2">
      <c r="A3141" s="7"/>
      <c r="B3141" s="24"/>
      <c r="C3141" s="21"/>
      <c r="D3141" s="54"/>
      <c r="E3141" s="35"/>
      <c r="F3141" s="21"/>
      <c r="G3141" s="21"/>
      <c r="H3141" s="21"/>
      <c r="I3141" s="21"/>
      <c r="J3141" s="21"/>
      <c r="K3141" s="21"/>
      <c r="L3141" s="21"/>
      <c r="M3141" s="21"/>
      <c r="N3141" s="21"/>
      <c r="O3141" s="21"/>
      <c r="P3141" s="21"/>
      <c r="Q3141" s="21"/>
      <c r="R3141" s="21"/>
      <c r="S3141" s="21"/>
      <c r="T3141" s="21"/>
      <c r="U3141" s="41"/>
      <c r="V3141" s="55"/>
      <c r="W3141" s="55"/>
      <c r="X3141" s="126"/>
    </row>
    <row r="3142" spans="1:24" s="47" customFormat="1" ht="15" customHeight="1" x14ac:dyDescent="0.2">
      <c r="A3142" s="7"/>
      <c r="B3142" s="24"/>
      <c r="C3142" s="21"/>
      <c r="D3142" s="54"/>
      <c r="E3142" s="35"/>
      <c r="F3142" s="21"/>
      <c r="G3142" s="21"/>
      <c r="H3142" s="21"/>
      <c r="I3142" s="21"/>
      <c r="J3142" s="21"/>
      <c r="K3142" s="21"/>
      <c r="L3142" s="21"/>
      <c r="M3142" s="21"/>
      <c r="N3142" s="21"/>
      <c r="O3142" s="21"/>
      <c r="P3142" s="21"/>
      <c r="Q3142" s="21"/>
      <c r="R3142" s="21"/>
      <c r="S3142" s="21"/>
      <c r="T3142" s="21"/>
      <c r="U3142" s="41"/>
      <c r="V3142" s="55"/>
      <c r="W3142" s="55"/>
    </row>
    <row r="3143" spans="1:24" s="47" customFormat="1" ht="15" customHeight="1" x14ac:dyDescent="0.2">
      <c r="A3143" s="7"/>
      <c r="B3143" s="24"/>
      <c r="C3143" s="21"/>
      <c r="D3143" s="54"/>
      <c r="E3143" s="35"/>
      <c r="F3143" s="21"/>
      <c r="G3143" s="21"/>
      <c r="H3143" s="21"/>
      <c r="I3143" s="21"/>
      <c r="J3143" s="21"/>
      <c r="K3143" s="21"/>
      <c r="L3143" s="21"/>
      <c r="M3143" s="21"/>
      <c r="N3143" s="21"/>
      <c r="O3143" s="21"/>
      <c r="P3143" s="21"/>
      <c r="Q3143" s="21"/>
      <c r="R3143" s="21"/>
      <c r="S3143" s="21"/>
      <c r="T3143" s="21"/>
      <c r="U3143" s="41"/>
      <c r="V3143" s="55"/>
      <c r="W3143" s="55"/>
    </row>
    <row r="3144" spans="1:24" s="47" customFormat="1" ht="15" customHeight="1" x14ac:dyDescent="0.2">
      <c r="A3144" s="7"/>
      <c r="B3144" s="24"/>
      <c r="C3144" s="21"/>
      <c r="D3144" s="54"/>
      <c r="E3144" s="35"/>
      <c r="F3144" s="21"/>
      <c r="G3144" s="21"/>
      <c r="H3144" s="21"/>
      <c r="I3144" s="21"/>
      <c r="J3144" s="21"/>
      <c r="K3144" s="21"/>
      <c r="L3144" s="21"/>
      <c r="M3144" s="21"/>
      <c r="N3144" s="21"/>
      <c r="O3144" s="21"/>
      <c r="P3144" s="21"/>
      <c r="Q3144" s="21"/>
      <c r="R3144" s="21"/>
      <c r="S3144" s="21"/>
      <c r="T3144" s="21"/>
      <c r="U3144" s="41"/>
      <c r="V3144" s="55"/>
      <c r="W3144" s="55"/>
    </row>
    <row r="3145" spans="1:24" s="47" customFormat="1" ht="15" customHeight="1" x14ac:dyDescent="0.2">
      <c r="A3145" s="7"/>
      <c r="B3145" s="24"/>
      <c r="C3145" s="21"/>
      <c r="D3145" s="54"/>
      <c r="E3145" s="35"/>
      <c r="F3145" s="21"/>
      <c r="G3145" s="21"/>
      <c r="H3145" s="21"/>
      <c r="I3145" s="21"/>
      <c r="J3145" s="21"/>
      <c r="K3145" s="21"/>
      <c r="L3145" s="21"/>
      <c r="M3145" s="21"/>
      <c r="N3145" s="21"/>
      <c r="O3145" s="21"/>
      <c r="P3145" s="21"/>
      <c r="Q3145" s="21"/>
      <c r="R3145" s="21"/>
      <c r="S3145" s="21"/>
      <c r="T3145" s="21"/>
      <c r="U3145" s="41"/>
      <c r="V3145" s="55"/>
      <c r="W3145" s="55"/>
    </row>
    <row r="3146" spans="1:24" s="47" customFormat="1" ht="15" customHeight="1" x14ac:dyDescent="0.2">
      <c r="A3146" s="7"/>
      <c r="B3146" s="24"/>
      <c r="C3146" s="21"/>
      <c r="D3146" s="54"/>
      <c r="E3146" s="35"/>
      <c r="F3146" s="21"/>
      <c r="G3146" s="21"/>
      <c r="H3146" s="21"/>
      <c r="I3146" s="21"/>
      <c r="J3146" s="21"/>
      <c r="K3146" s="21"/>
      <c r="L3146" s="21"/>
      <c r="M3146" s="21"/>
      <c r="N3146" s="21"/>
      <c r="O3146" s="21"/>
      <c r="P3146" s="21"/>
      <c r="Q3146" s="21"/>
      <c r="R3146" s="21"/>
      <c r="S3146" s="21"/>
      <c r="T3146" s="21"/>
      <c r="U3146" s="41"/>
      <c r="V3146" s="55"/>
      <c r="W3146" s="55"/>
    </row>
    <row r="3147" spans="1:24" s="47" customFormat="1" ht="15" customHeight="1" x14ac:dyDescent="0.2">
      <c r="A3147" s="7"/>
      <c r="B3147" s="24"/>
      <c r="C3147" s="21"/>
      <c r="D3147" s="54"/>
      <c r="E3147" s="35"/>
      <c r="F3147" s="21"/>
      <c r="G3147" s="21"/>
      <c r="H3147" s="21"/>
      <c r="I3147" s="21"/>
      <c r="J3147" s="21"/>
      <c r="K3147" s="21"/>
      <c r="L3147" s="21"/>
      <c r="M3147" s="21"/>
      <c r="N3147" s="21"/>
      <c r="O3147" s="21"/>
      <c r="P3147" s="21"/>
      <c r="Q3147" s="21"/>
      <c r="R3147" s="21"/>
      <c r="S3147" s="21"/>
      <c r="T3147" s="21"/>
      <c r="U3147" s="41"/>
      <c r="V3147" s="55"/>
      <c r="W3147" s="55"/>
    </row>
    <row r="3148" spans="1:24" s="47" customFormat="1" ht="15" customHeight="1" x14ac:dyDescent="0.2">
      <c r="A3148" s="7"/>
      <c r="B3148" s="24"/>
      <c r="C3148" s="21"/>
      <c r="D3148" s="54"/>
      <c r="E3148" s="35"/>
      <c r="F3148" s="21"/>
      <c r="G3148" s="21"/>
      <c r="H3148" s="21"/>
      <c r="I3148" s="21"/>
      <c r="J3148" s="21"/>
      <c r="K3148" s="21"/>
      <c r="L3148" s="21"/>
      <c r="M3148" s="21"/>
      <c r="N3148" s="21"/>
      <c r="O3148" s="21"/>
      <c r="P3148" s="21"/>
      <c r="Q3148" s="21"/>
      <c r="R3148" s="21"/>
      <c r="S3148" s="21"/>
      <c r="T3148" s="21"/>
      <c r="U3148" s="41"/>
      <c r="V3148" s="55"/>
      <c r="W3148" s="55"/>
    </row>
    <row r="3149" spans="1:24" s="47" customFormat="1" ht="15" customHeight="1" x14ac:dyDescent="0.2">
      <c r="A3149" s="7"/>
      <c r="B3149" s="24"/>
      <c r="C3149" s="21"/>
      <c r="D3149" s="54"/>
      <c r="E3149" s="35"/>
      <c r="F3149" s="21"/>
      <c r="G3149" s="21"/>
      <c r="H3149" s="21"/>
      <c r="I3149" s="21"/>
      <c r="J3149" s="21"/>
      <c r="K3149" s="21"/>
      <c r="L3149" s="21"/>
      <c r="M3149" s="21"/>
      <c r="N3149" s="21"/>
      <c r="O3149" s="21"/>
      <c r="P3149" s="21"/>
      <c r="Q3149" s="21"/>
      <c r="R3149" s="21"/>
      <c r="S3149" s="21"/>
      <c r="T3149" s="21"/>
      <c r="U3149" s="41"/>
      <c r="V3149" s="55"/>
      <c r="W3149" s="55"/>
    </row>
    <row r="3150" spans="1:24" s="47" customFormat="1" ht="15" customHeight="1" x14ac:dyDescent="0.2">
      <c r="A3150" s="7"/>
      <c r="B3150" s="24"/>
      <c r="C3150" s="21"/>
      <c r="D3150" s="54"/>
      <c r="E3150" s="35"/>
      <c r="F3150" s="21"/>
      <c r="G3150" s="21"/>
      <c r="H3150" s="21"/>
      <c r="I3150" s="21"/>
      <c r="J3150" s="21"/>
      <c r="K3150" s="21"/>
      <c r="L3150" s="21"/>
      <c r="M3150" s="21"/>
      <c r="N3150" s="21"/>
      <c r="O3150" s="21"/>
      <c r="P3150" s="21"/>
      <c r="Q3150" s="21"/>
      <c r="R3150" s="21"/>
      <c r="S3150" s="21"/>
      <c r="T3150" s="21"/>
      <c r="U3150" s="41"/>
      <c r="V3150" s="55"/>
      <c r="W3150" s="55"/>
      <c r="X3150" s="126"/>
    </row>
    <row r="3151" spans="1:24" s="47" customFormat="1" ht="15" customHeight="1" x14ac:dyDescent="0.2">
      <c r="A3151" s="7"/>
      <c r="B3151" s="24"/>
      <c r="C3151" s="21"/>
      <c r="D3151" s="54"/>
      <c r="E3151" s="35"/>
      <c r="F3151" s="21"/>
      <c r="G3151" s="21"/>
      <c r="H3151" s="21"/>
      <c r="I3151" s="21"/>
      <c r="J3151" s="21"/>
      <c r="K3151" s="21"/>
      <c r="L3151" s="21"/>
      <c r="M3151" s="21"/>
      <c r="N3151" s="21"/>
      <c r="O3151" s="21"/>
      <c r="P3151" s="21"/>
      <c r="Q3151" s="21"/>
      <c r="R3151" s="21"/>
      <c r="S3151" s="21"/>
      <c r="T3151" s="21"/>
      <c r="U3151" s="41"/>
      <c r="V3151" s="55"/>
      <c r="W3151" s="55"/>
    </row>
    <row r="3152" spans="1:24" s="47" customFormat="1" ht="15" customHeight="1" x14ac:dyDescent="0.2">
      <c r="A3152" s="7"/>
      <c r="B3152" s="24"/>
      <c r="C3152" s="21"/>
      <c r="D3152" s="54"/>
      <c r="E3152" s="35"/>
      <c r="F3152" s="21"/>
      <c r="G3152" s="21"/>
      <c r="H3152" s="21"/>
      <c r="I3152" s="21"/>
      <c r="J3152" s="21"/>
      <c r="K3152" s="21"/>
      <c r="L3152" s="21"/>
      <c r="M3152" s="21"/>
      <c r="N3152" s="21"/>
      <c r="O3152" s="21"/>
      <c r="P3152" s="21"/>
      <c r="Q3152" s="21"/>
      <c r="R3152" s="21"/>
      <c r="S3152" s="21"/>
      <c r="T3152" s="21"/>
      <c r="U3152" s="41"/>
      <c r="V3152" s="55"/>
      <c r="W3152" s="55"/>
    </row>
    <row r="3153" spans="1:24" s="47" customFormat="1" ht="15" customHeight="1" x14ac:dyDescent="0.2">
      <c r="A3153" s="7"/>
      <c r="B3153" s="24"/>
      <c r="C3153" s="21"/>
      <c r="D3153" s="54"/>
      <c r="E3153" s="35"/>
      <c r="F3153" s="21"/>
      <c r="G3153" s="21"/>
      <c r="H3153" s="21"/>
      <c r="I3153" s="21"/>
      <c r="J3153" s="21"/>
      <c r="K3153" s="21"/>
      <c r="L3153" s="21"/>
      <c r="M3153" s="21"/>
      <c r="N3153" s="21"/>
      <c r="O3153" s="21"/>
      <c r="P3153" s="21"/>
      <c r="Q3153" s="21"/>
      <c r="R3153" s="21"/>
      <c r="S3153" s="21"/>
      <c r="T3153" s="21"/>
      <c r="U3153" s="41"/>
      <c r="V3153" s="55"/>
      <c r="W3153" s="55"/>
    </row>
    <row r="3154" spans="1:24" s="47" customFormat="1" ht="15" customHeight="1" x14ac:dyDescent="0.2">
      <c r="A3154" s="7"/>
      <c r="B3154" s="24"/>
      <c r="C3154" s="21"/>
      <c r="D3154" s="54"/>
      <c r="E3154" s="35"/>
      <c r="F3154" s="21"/>
      <c r="G3154" s="21"/>
      <c r="H3154" s="21"/>
      <c r="I3154" s="21"/>
      <c r="J3154" s="21"/>
      <c r="K3154" s="21"/>
      <c r="L3154" s="21"/>
      <c r="M3154" s="21"/>
      <c r="N3154" s="21"/>
      <c r="O3154" s="21"/>
      <c r="P3154" s="21"/>
      <c r="Q3154" s="21"/>
      <c r="R3154" s="21"/>
      <c r="S3154" s="21"/>
      <c r="T3154" s="21"/>
      <c r="U3154" s="41"/>
      <c r="V3154" s="55"/>
      <c r="W3154" s="55"/>
    </row>
    <row r="3155" spans="1:24" s="47" customFormat="1" ht="15" customHeight="1" x14ac:dyDescent="0.2">
      <c r="A3155" s="7"/>
      <c r="B3155" s="24"/>
      <c r="C3155" s="21"/>
      <c r="D3155" s="54"/>
      <c r="E3155" s="35"/>
      <c r="F3155" s="21"/>
      <c r="G3155" s="21"/>
      <c r="H3155" s="21"/>
      <c r="I3155" s="21"/>
      <c r="J3155" s="21"/>
      <c r="K3155" s="21"/>
      <c r="L3155" s="21"/>
      <c r="M3155" s="21"/>
      <c r="N3155" s="21"/>
      <c r="O3155" s="21"/>
      <c r="P3155" s="21"/>
      <c r="Q3155" s="21"/>
      <c r="R3155" s="21"/>
      <c r="S3155" s="21"/>
      <c r="T3155" s="21"/>
      <c r="U3155" s="41"/>
      <c r="V3155" s="55"/>
      <c r="W3155" s="55"/>
    </row>
    <row r="3156" spans="1:24" s="47" customFormat="1" ht="15" customHeight="1" x14ac:dyDescent="0.2">
      <c r="A3156" s="7"/>
      <c r="B3156" s="24"/>
      <c r="C3156" s="21"/>
      <c r="D3156" s="54"/>
      <c r="E3156" s="35"/>
      <c r="F3156" s="21"/>
      <c r="G3156" s="21"/>
      <c r="H3156" s="21"/>
      <c r="I3156" s="21"/>
      <c r="J3156" s="21"/>
      <c r="K3156" s="21"/>
      <c r="L3156" s="21"/>
      <c r="M3156" s="21"/>
      <c r="N3156" s="21"/>
      <c r="O3156" s="21"/>
      <c r="P3156" s="21"/>
      <c r="Q3156" s="21"/>
      <c r="R3156" s="21"/>
      <c r="S3156" s="21"/>
      <c r="T3156" s="21"/>
      <c r="U3156" s="41"/>
      <c r="V3156" s="55"/>
      <c r="W3156" s="55"/>
    </row>
    <row r="3157" spans="1:24" s="47" customFormat="1" ht="15" customHeight="1" x14ac:dyDescent="0.2">
      <c r="A3157" s="7"/>
      <c r="B3157" s="24"/>
      <c r="C3157" s="21"/>
      <c r="D3157" s="54"/>
      <c r="E3157" s="35"/>
      <c r="F3157" s="21"/>
      <c r="G3157" s="21"/>
      <c r="H3157" s="21"/>
      <c r="I3157" s="21"/>
      <c r="J3157" s="21"/>
      <c r="K3157" s="21"/>
      <c r="L3157" s="21"/>
      <c r="M3157" s="21"/>
      <c r="N3157" s="21"/>
      <c r="O3157" s="21"/>
      <c r="P3157" s="21"/>
      <c r="Q3157" s="21"/>
      <c r="R3157" s="21"/>
      <c r="S3157" s="21"/>
      <c r="T3157" s="21"/>
      <c r="U3157" s="41"/>
      <c r="V3157" s="55"/>
      <c r="W3157" s="55"/>
    </row>
    <row r="3158" spans="1:24" s="47" customFormat="1" ht="15" customHeight="1" x14ac:dyDescent="0.2">
      <c r="A3158" s="7"/>
      <c r="B3158" s="24"/>
      <c r="C3158" s="21"/>
      <c r="D3158" s="54"/>
      <c r="E3158" s="35"/>
      <c r="F3158" s="21"/>
      <c r="G3158" s="21"/>
      <c r="H3158" s="21"/>
      <c r="I3158" s="21"/>
      <c r="J3158" s="21"/>
      <c r="K3158" s="21"/>
      <c r="L3158" s="21"/>
      <c r="M3158" s="21"/>
      <c r="N3158" s="21"/>
      <c r="O3158" s="21"/>
      <c r="P3158" s="21"/>
      <c r="Q3158" s="21"/>
      <c r="R3158" s="21"/>
      <c r="S3158" s="21"/>
      <c r="T3158" s="21"/>
      <c r="U3158" s="41"/>
      <c r="V3158" s="55"/>
      <c r="W3158" s="55"/>
      <c r="X3158" s="126"/>
    </row>
    <row r="3159" spans="1:24" s="47" customFormat="1" ht="15" customHeight="1" x14ac:dyDescent="0.2">
      <c r="A3159" s="7"/>
      <c r="B3159" s="24"/>
      <c r="C3159" s="21"/>
      <c r="D3159" s="54"/>
      <c r="E3159" s="35"/>
      <c r="F3159" s="21"/>
      <c r="G3159" s="21"/>
      <c r="H3159" s="21"/>
      <c r="I3159" s="21"/>
      <c r="J3159" s="21"/>
      <c r="K3159" s="21"/>
      <c r="L3159" s="21"/>
      <c r="M3159" s="21"/>
      <c r="N3159" s="21"/>
      <c r="O3159" s="21"/>
      <c r="P3159" s="21"/>
      <c r="Q3159" s="21"/>
      <c r="R3159" s="21"/>
      <c r="S3159" s="21"/>
      <c r="T3159" s="21"/>
      <c r="U3159" s="41"/>
      <c r="V3159" s="55"/>
      <c r="W3159" s="55"/>
    </row>
    <row r="3160" spans="1:24" s="47" customFormat="1" ht="15" customHeight="1" x14ac:dyDescent="0.2">
      <c r="A3160" s="7"/>
      <c r="B3160" s="24"/>
      <c r="C3160" s="21"/>
      <c r="D3160" s="54"/>
      <c r="E3160" s="35"/>
      <c r="F3160" s="21"/>
      <c r="G3160" s="21"/>
      <c r="H3160" s="21"/>
      <c r="I3160" s="21"/>
      <c r="J3160" s="21"/>
      <c r="K3160" s="21"/>
      <c r="L3160" s="21"/>
      <c r="M3160" s="21"/>
      <c r="N3160" s="21"/>
      <c r="O3160" s="21"/>
      <c r="P3160" s="21"/>
      <c r="Q3160" s="21"/>
      <c r="R3160" s="21"/>
      <c r="S3160" s="21"/>
      <c r="T3160" s="21"/>
      <c r="U3160" s="41"/>
      <c r="V3160" s="55"/>
      <c r="W3160" s="55"/>
    </row>
    <row r="3161" spans="1:24" s="47" customFormat="1" ht="15" customHeight="1" x14ac:dyDescent="0.2">
      <c r="A3161" s="7"/>
      <c r="B3161" s="24"/>
      <c r="C3161" s="21"/>
      <c r="D3161" s="54"/>
      <c r="E3161" s="35"/>
      <c r="F3161" s="21"/>
      <c r="G3161" s="21"/>
      <c r="H3161" s="21"/>
      <c r="I3161" s="21"/>
      <c r="J3161" s="21"/>
      <c r="K3161" s="21"/>
      <c r="L3161" s="21"/>
      <c r="M3161" s="21"/>
      <c r="N3161" s="21"/>
      <c r="O3161" s="21"/>
      <c r="P3161" s="21"/>
      <c r="Q3161" s="21"/>
      <c r="R3161" s="21"/>
      <c r="S3161" s="21"/>
      <c r="T3161" s="21"/>
      <c r="U3161" s="41"/>
      <c r="V3161" s="55"/>
      <c r="W3161" s="55"/>
    </row>
    <row r="3162" spans="1:24" s="47" customFormat="1" ht="15" customHeight="1" x14ac:dyDescent="0.2">
      <c r="A3162" s="7"/>
      <c r="B3162" s="24"/>
      <c r="C3162" s="21"/>
      <c r="D3162" s="54"/>
      <c r="E3162" s="35"/>
      <c r="F3162" s="21"/>
      <c r="G3162" s="21"/>
      <c r="H3162" s="21"/>
      <c r="I3162" s="21"/>
      <c r="J3162" s="21"/>
      <c r="K3162" s="21"/>
      <c r="L3162" s="21"/>
      <c r="M3162" s="21"/>
      <c r="N3162" s="21"/>
      <c r="O3162" s="21"/>
      <c r="P3162" s="21"/>
      <c r="Q3162" s="21"/>
      <c r="R3162" s="21"/>
      <c r="S3162" s="21"/>
      <c r="T3162" s="21"/>
      <c r="U3162" s="41"/>
      <c r="V3162" s="55"/>
      <c r="W3162" s="55"/>
    </row>
    <row r="3163" spans="1:24" s="47" customFormat="1" ht="15" customHeight="1" x14ac:dyDescent="0.2">
      <c r="A3163" s="7"/>
      <c r="B3163" s="24"/>
      <c r="C3163" s="21"/>
      <c r="D3163" s="54"/>
      <c r="E3163" s="35"/>
      <c r="F3163" s="21"/>
      <c r="G3163" s="21"/>
      <c r="H3163" s="21"/>
      <c r="I3163" s="21"/>
      <c r="J3163" s="21"/>
      <c r="K3163" s="21"/>
      <c r="L3163" s="21"/>
      <c r="M3163" s="21"/>
      <c r="N3163" s="21"/>
      <c r="O3163" s="21"/>
      <c r="P3163" s="21"/>
      <c r="Q3163" s="21"/>
      <c r="R3163" s="21"/>
      <c r="S3163" s="21"/>
      <c r="T3163" s="21"/>
      <c r="U3163" s="41"/>
      <c r="V3163" s="55"/>
      <c r="W3163" s="55"/>
    </row>
    <row r="3164" spans="1:24" s="47" customFormat="1" ht="15" customHeight="1" x14ac:dyDescent="0.2">
      <c r="A3164" s="7"/>
      <c r="B3164" s="24"/>
      <c r="C3164" s="21"/>
      <c r="D3164" s="54"/>
      <c r="E3164" s="35"/>
      <c r="F3164" s="21"/>
      <c r="G3164" s="21"/>
      <c r="H3164" s="21"/>
      <c r="I3164" s="21"/>
      <c r="J3164" s="21"/>
      <c r="K3164" s="21"/>
      <c r="L3164" s="21"/>
      <c r="M3164" s="21"/>
      <c r="N3164" s="21"/>
      <c r="O3164" s="21"/>
      <c r="P3164" s="21"/>
      <c r="Q3164" s="21"/>
      <c r="R3164" s="21"/>
      <c r="S3164" s="21"/>
      <c r="T3164" s="21"/>
      <c r="U3164" s="41"/>
      <c r="V3164" s="55"/>
      <c r="W3164" s="55"/>
    </row>
    <row r="3165" spans="1:24" s="47" customFormat="1" ht="15" customHeight="1" x14ac:dyDescent="0.2">
      <c r="A3165" s="7"/>
      <c r="B3165" s="24"/>
      <c r="C3165" s="21"/>
      <c r="D3165" s="54"/>
      <c r="E3165" s="35"/>
      <c r="F3165" s="21"/>
      <c r="G3165" s="21"/>
      <c r="H3165" s="21"/>
      <c r="I3165" s="21"/>
      <c r="J3165" s="21"/>
      <c r="K3165" s="21"/>
      <c r="L3165" s="21"/>
      <c r="M3165" s="21"/>
      <c r="N3165" s="21"/>
      <c r="O3165" s="21"/>
      <c r="P3165" s="21"/>
      <c r="Q3165" s="21"/>
      <c r="R3165" s="21"/>
      <c r="S3165" s="21"/>
      <c r="T3165" s="21"/>
      <c r="U3165" s="41"/>
      <c r="V3165" s="55"/>
      <c r="W3165" s="55"/>
    </row>
    <row r="3166" spans="1:24" s="47" customFormat="1" ht="15" customHeight="1" x14ac:dyDescent="0.2">
      <c r="A3166" s="7"/>
      <c r="B3166" s="24"/>
      <c r="C3166" s="21"/>
      <c r="D3166" s="54"/>
      <c r="E3166" s="35"/>
      <c r="F3166" s="21"/>
      <c r="G3166" s="21"/>
      <c r="H3166" s="21"/>
      <c r="I3166" s="21"/>
      <c r="J3166" s="21"/>
      <c r="K3166" s="21"/>
      <c r="L3166" s="21"/>
      <c r="M3166" s="21"/>
      <c r="N3166" s="21"/>
      <c r="O3166" s="21"/>
      <c r="P3166" s="21"/>
      <c r="Q3166" s="21"/>
      <c r="R3166" s="21"/>
      <c r="S3166" s="21"/>
      <c r="T3166" s="21"/>
      <c r="U3166" s="41"/>
      <c r="V3166" s="55"/>
      <c r="W3166" s="55"/>
    </row>
    <row r="3167" spans="1:24" s="47" customFormat="1" ht="15" customHeight="1" x14ac:dyDescent="0.2">
      <c r="A3167" s="7"/>
      <c r="B3167" s="24"/>
      <c r="C3167" s="21"/>
      <c r="D3167" s="54"/>
      <c r="E3167" s="35"/>
      <c r="F3167" s="21"/>
      <c r="G3167" s="21"/>
      <c r="H3167" s="21"/>
      <c r="I3167" s="21"/>
      <c r="J3167" s="21"/>
      <c r="K3167" s="21"/>
      <c r="L3167" s="21"/>
      <c r="M3167" s="21"/>
      <c r="N3167" s="21"/>
      <c r="O3167" s="21"/>
      <c r="P3167" s="21"/>
      <c r="Q3167" s="21"/>
      <c r="R3167" s="21"/>
      <c r="S3167" s="21"/>
      <c r="T3167" s="21"/>
      <c r="U3167" s="41"/>
      <c r="V3167" s="55"/>
      <c r="W3167" s="55"/>
    </row>
    <row r="3168" spans="1:24" s="47" customFormat="1" ht="15" customHeight="1" x14ac:dyDescent="0.2">
      <c r="A3168" s="7"/>
      <c r="B3168" s="24"/>
      <c r="C3168" s="21"/>
      <c r="D3168" s="54"/>
      <c r="E3168" s="35"/>
      <c r="F3168" s="21"/>
      <c r="G3168" s="21"/>
      <c r="H3168" s="21"/>
      <c r="I3168" s="21"/>
      <c r="J3168" s="21"/>
      <c r="K3168" s="21"/>
      <c r="L3168" s="21"/>
      <c r="M3168" s="21"/>
      <c r="N3168" s="21"/>
      <c r="O3168" s="21"/>
      <c r="P3168" s="21"/>
      <c r="Q3168" s="21"/>
      <c r="R3168" s="21"/>
      <c r="S3168" s="21"/>
      <c r="T3168" s="21"/>
      <c r="U3168" s="41"/>
      <c r="V3168" s="55"/>
      <c r="W3168" s="55"/>
    </row>
    <row r="3169" spans="1:24" s="47" customFormat="1" ht="15" customHeight="1" x14ac:dyDescent="0.2">
      <c r="A3169" s="7"/>
      <c r="B3169" s="24"/>
      <c r="C3169" s="21"/>
      <c r="D3169" s="54"/>
      <c r="E3169" s="35"/>
      <c r="F3169" s="21"/>
      <c r="G3169" s="21"/>
      <c r="H3169" s="21"/>
      <c r="I3169" s="21"/>
      <c r="J3169" s="21"/>
      <c r="K3169" s="21"/>
      <c r="L3169" s="21"/>
      <c r="M3169" s="21"/>
      <c r="N3169" s="21"/>
      <c r="O3169" s="21"/>
      <c r="P3169" s="21"/>
      <c r="Q3169" s="21"/>
      <c r="R3169" s="21"/>
      <c r="S3169" s="21"/>
      <c r="T3169" s="21"/>
      <c r="U3169" s="41"/>
      <c r="V3169" s="55"/>
      <c r="W3169" s="55"/>
    </row>
    <row r="3170" spans="1:24" s="47" customFormat="1" ht="15" customHeight="1" x14ac:dyDescent="0.2">
      <c r="A3170" s="7"/>
      <c r="B3170" s="24"/>
      <c r="C3170" s="21"/>
      <c r="D3170" s="54"/>
      <c r="E3170" s="35"/>
      <c r="F3170" s="21"/>
      <c r="G3170" s="21"/>
      <c r="H3170" s="21"/>
      <c r="I3170" s="21"/>
      <c r="J3170" s="21"/>
      <c r="K3170" s="21"/>
      <c r="L3170" s="21"/>
      <c r="M3170" s="21"/>
      <c r="N3170" s="21"/>
      <c r="O3170" s="21"/>
      <c r="P3170" s="21"/>
      <c r="Q3170" s="21"/>
      <c r="R3170" s="21"/>
      <c r="S3170" s="21"/>
      <c r="T3170" s="21"/>
      <c r="U3170" s="41"/>
      <c r="V3170" s="55"/>
      <c r="W3170" s="55"/>
    </row>
    <row r="3171" spans="1:24" s="47" customFormat="1" ht="15" customHeight="1" x14ac:dyDescent="0.2">
      <c r="A3171" s="7"/>
      <c r="B3171" s="24"/>
      <c r="C3171" s="21"/>
      <c r="D3171" s="54"/>
      <c r="E3171" s="35"/>
      <c r="F3171" s="21"/>
      <c r="G3171" s="21"/>
      <c r="H3171" s="21"/>
      <c r="I3171" s="21"/>
      <c r="J3171" s="21"/>
      <c r="K3171" s="21"/>
      <c r="L3171" s="21"/>
      <c r="M3171" s="21"/>
      <c r="N3171" s="21"/>
      <c r="O3171" s="21"/>
      <c r="P3171" s="21"/>
      <c r="Q3171" s="21"/>
      <c r="R3171" s="21"/>
      <c r="S3171" s="21"/>
      <c r="T3171" s="21"/>
      <c r="U3171" s="41"/>
      <c r="V3171" s="55"/>
      <c r="W3171" s="55"/>
    </row>
    <row r="3172" spans="1:24" s="47" customFormat="1" ht="15" customHeight="1" x14ac:dyDescent="0.2">
      <c r="A3172" s="7"/>
      <c r="B3172" s="24"/>
      <c r="C3172" s="21"/>
      <c r="D3172" s="54"/>
      <c r="E3172" s="35"/>
      <c r="F3172" s="21"/>
      <c r="G3172" s="21"/>
      <c r="H3172" s="21"/>
      <c r="I3172" s="21"/>
      <c r="J3172" s="21"/>
      <c r="K3172" s="21"/>
      <c r="L3172" s="21"/>
      <c r="M3172" s="21"/>
      <c r="N3172" s="21"/>
      <c r="O3172" s="21"/>
      <c r="P3172" s="21"/>
      <c r="Q3172" s="21"/>
      <c r="R3172" s="21"/>
      <c r="S3172" s="21"/>
      <c r="T3172" s="21"/>
      <c r="U3172" s="41"/>
      <c r="V3172" s="55"/>
      <c r="W3172" s="55"/>
    </row>
    <row r="3173" spans="1:24" s="47" customFormat="1" ht="15" customHeight="1" x14ac:dyDescent="0.2">
      <c r="A3173" s="7"/>
      <c r="B3173" s="24"/>
      <c r="C3173" s="21"/>
      <c r="D3173" s="54"/>
      <c r="E3173" s="35"/>
      <c r="F3173" s="21"/>
      <c r="G3173" s="21"/>
      <c r="H3173" s="21"/>
      <c r="I3173" s="21"/>
      <c r="J3173" s="21"/>
      <c r="K3173" s="21"/>
      <c r="L3173" s="21"/>
      <c r="M3173" s="21"/>
      <c r="N3173" s="21"/>
      <c r="O3173" s="21"/>
      <c r="P3173" s="21"/>
      <c r="Q3173" s="21"/>
      <c r="R3173" s="21"/>
      <c r="S3173" s="21"/>
      <c r="T3173" s="21"/>
      <c r="U3173" s="41"/>
      <c r="V3173" s="55"/>
      <c r="W3173" s="55"/>
    </row>
    <row r="3174" spans="1:24" s="47" customFormat="1" ht="15" customHeight="1" x14ac:dyDescent="0.2">
      <c r="A3174" s="7"/>
      <c r="B3174" s="24"/>
      <c r="C3174" s="21"/>
      <c r="D3174" s="54"/>
      <c r="E3174" s="35"/>
      <c r="F3174" s="21"/>
      <c r="G3174" s="21"/>
      <c r="H3174" s="21"/>
      <c r="I3174" s="21"/>
      <c r="J3174" s="21"/>
      <c r="K3174" s="21"/>
      <c r="L3174" s="21"/>
      <c r="M3174" s="21"/>
      <c r="N3174" s="21"/>
      <c r="O3174" s="21"/>
      <c r="P3174" s="21"/>
      <c r="Q3174" s="21"/>
      <c r="R3174" s="21"/>
      <c r="S3174" s="21"/>
      <c r="T3174" s="21"/>
      <c r="U3174" s="41"/>
      <c r="V3174" s="55"/>
      <c r="W3174" s="55"/>
    </row>
    <row r="3175" spans="1:24" s="47" customFormat="1" ht="15" customHeight="1" x14ac:dyDescent="0.2">
      <c r="A3175" s="7"/>
      <c r="B3175" s="24"/>
      <c r="C3175" s="21"/>
      <c r="D3175" s="54"/>
      <c r="E3175" s="35"/>
      <c r="F3175" s="21"/>
      <c r="G3175" s="21"/>
      <c r="H3175" s="21"/>
      <c r="I3175" s="21"/>
      <c r="J3175" s="21"/>
      <c r="K3175" s="21"/>
      <c r="L3175" s="21"/>
      <c r="M3175" s="21"/>
      <c r="N3175" s="21"/>
      <c r="O3175" s="21"/>
      <c r="P3175" s="21"/>
      <c r="Q3175" s="21"/>
      <c r="R3175" s="21"/>
      <c r="S3175" s="21"/>
      <c r="T3175" s="21"/>
      <c r="U3175" s="41"/>
      <c r="V3175" s="55"/>
      <c r="W3175" s="55"/>
    </row>
    <row r="3176" spans="1:24" s="47" customFormat="1" ht="15" customHeight="1" x14ac:dyDescent="0.2">
      <c r="A3176" s="7"/>
      <c r="B3176" s="24"/>
      <c r="C3176" s="21"/>
      <c r="D3176" s="54"/>
      <c r="E3176" s="35"/>
      <c r="F3176" s="21"/>
      <c r="G3176" s="21"/>
      <c r="H3176" s="21"/>
      <c r="I3176" s="21"/>
      <c r="J3176" s="21"/>
      <c r="K3176" s="21"/>
      <c r="L3176" s="21"/>
      <c r="M3176" s="21"/>
      <c r="N3176" s="21"/>
      <c r="O3176" s="21"/>
      <c r="P3176" s="21"/>
      <c r="Q3176" s="21"/>
      <c r="R3176" s="21"/>
      <c r="S3176" s="21"/>
      <c r="T3176" s="21"/>
      <c r="U3176" s="41"/>
      <c r="V3176" s="55"/>
      <c r="W3176" s="55"/>
    </row>
    <row r="3177" spans="1:24" s="47" customFormat="1" ht="15" customHeight="1" x14ac:dyDescent="0.2">
      <c r="A3177" s="7"/>
      <c r="B3177" s="24"/>
      <c r="C3177" s="21"/>
      <c r="D3177" s="54"/>
      <c r="E3177" s="35"/>
      <c r="F3177" s="21"/>
      <c r="G3177" s="21"/>
      <c r="H3177" s="21"/>
      <c r="I3177" s="21"/>
      <c r="J3177" s="21"/>
      <c r="K3177" s="21"/>
      <c r="L3177" s="21"/>
      <c r="M3177" s="21"/>
      <c r="N3177" s="21"/>
      <c r="O3177" s="21"/>
      <c r="P3177" s="21"/>
      <c r="Q3177" s="21"/>
      <c r="R3177" s="21"/>
      <c r="S3177" s="21"/>
      <c r="T3177" s="21"/>
      <c r="U3177" s="41"/>
      <c r="V3177" s="55"/>
      <c r="W3177" s="55"/>
    </row>
    <row r="3178" spans="1:24" s="47" customFormat="1" ht="15" customHeight="1" x14ac:dyDescent="0.2">
      <c r="A3178" s="7"/>
      <c r="B3178" s="24"/>
      <c r="C3178" s="21"/>
      <c r="D3178" s="54"/>
      <c r="E3178" s="35"/>
      <c r="F3178" s="21"/>
      <c r="G3178" s="21"/>
      <c r="H3178" s="21"/>
      <c r="I3178" s="21"/>
      <c r="J3178" s="21"/>
      <c r="K3178" s="21"/>
      <c r="L3178" s="21"/>
      <c r="M3178" s="21"/>
      <c r="N3178" s="21"/>
      <c r="O3178" s="21"/>
      <c r="P3178" s="21"/>
      <c r="Q3178" s="21"/>
      <c r="R3178" s="21"/>
      <c r="S3178" s="21"/>
      <c r="T3178" s="21"/>
      <c r="U3178" s="41"/>
      <c r="V3178" s="55"/>
      <c r="W3178" s="55"/>
    </row>
    <row r="3179" spans="1:24" s="47" customFormat="1" ht="15" customHeight="1" x14ac:dyDescent="0.2">
      <c r="A3179" s="7"/>
      <c r="B3179" s="24"/>
      <c r="C3179" s="21"/>
      <c r="D3179" s="54"/>
      <c r="E3179" s="35"/>
      <c r="F3179" s="21"/>
      <c r="G3179" s="21"/>
      <c r="H3179" s="21"/>
      <c r="I3179" s="21"/>
      <c r="J3179" s="21"/>
      <c r="K3179" s="21"/>
      <c r="L3179" s="21"/>
      <c r="M3179" s="21"/>
      <c r="N3179" s="21"/>
      <c r="O3179" s="21"/>
      <c r="P3179" s="21"/>
      <c r="Q3179" s="21"/>
      <c r="R3179" s="21"/>
      <c r="S3179" s="21"/>
      <c r="T3179" s="21"/>
      <c r="U3179" s="41"/>
      <c r="V3179" s="55"/>
      <c r="W3179" s="55"/>
    </row>
    <row r="3180" spans="1:24" s="47" customFormat="1" ht="15" customHeight="1" x14ac:dyDescent="0.2">
      <c r="A3180" s="7"/>
      <c r="B3180" s="24"/>
      <c r="C3180" s="21"/>
      <c r="D3180" s="54"/>
      <c r="E3180" s="35"/>
      <c r="F3180" s="21"/>
      <c r="G3180" s="21"/>
      <c r="H3180" s="21"/>
      <c r="I3180" s="21"/>
      <c r="J3180" s="21"/>
      <c r="K3180" s="21"/>
      <c r="L3180" s="21"/>
      <c r="M3180" s="21"/>
      <c r="N3180" s="21"/>
      <c r="O3180" s="21"/>
      <c r="P3180" s="21"/>
      <c r="Q3180" s="21"/>
      <c r="R3180" s="21"/>
      <c r="S3180" s="21"/>
      <c r="T3180" s="21"/>
      <c r="U3180" s="41"/>
      <c r="V3180" s="55"/>
      <c r="W3180" s="55"/>
    </row>
    <row r="3181" spans="1:24" s="47" customFormat="1" ht="15" customHeight="1" x14ac:dyDescent="0.2">
      <c r="A3181" s="7"/>
      <c r="B3181" s="24"/>
      <c r="C3181" s="21"/>
      <c r="D3181" s="54"/>
      <c r="E3181" s="35"/>
      <c r="F3181" s="21"/>
      <c r="G3181" s="21"/>
      <c r="H3181" s="21"/>
      <c r="I3181" s="21"/>
      <c r="J3181" s="21"/>
      <c r="K3181" s="21"/>
      <c r="L3181" s="21"/>
      <c r="M3181" s="21"/>
      <c r="N3181" s="21"/>
      <c r="O3181" s="21"/>
      <c r="P3181" s="21"/>
      <c r="Q3181" s="21"/>
      <c r="R3181" s="21"/>
      <c r="S3181" s="21"/>
      <c r="T3181" s="21"/>
      <c r="U3181" s="41"/>
      <c r="V3181" s="55"/>
      <c r="W3181" s="55"/>
    </row>
    <row r="3182" spans="1:24" s="47" customFormat="1" ht="15" customHeight="1" x14ac:dyDescent="0.2">
      <c r="A3182" s="7"/>
      <c r="B3182" s="24"/>
      <c r="C3182" s="21"/>
      <c r="D3182" s="54"/>
      <c r="E3182" s="35"/>
      <c r="F3182" s="21"/>
      <c r="G3182" s="21"/>
      <c r="H3182" s="21"/>
      <c r="I3182" s="21"/>
      <c r="J3182" s="21"/>
      <c r="K3182" s="21"/>
      <c r="L3182" s="21"/>
      <c r="M3182" s="21"/>
      <c r="N3182" s="21"/>
      <c r="O3182" s="21"/>
      <c r="P3182" s="21"/>
      <c r="Q3182" s="21"/>
      <c r="R3182" s="21"/>
      <c r="S3182" s="21"/>
      <c r="T3182" s="21"/>
      <c r="U3182" s="41"/>
      <c r="V3182" s="55"/>
      <c r="W3182" s="55"/>
      <c r="X3182" s="126"/>
    </row>
    <row r="3183" spans="1:24" s="47" customFormat="1" ht="15" customHeight="1" x14ac:dyDescent="0.2">
      <c r="A3183" s="7"/>
      <c r="B3183" s="24"/>
      <c r="C3183" s="21"/>
      <c r="D3183" s="54"/>
      <c r="E3183" s="35"/>
      <c r="F3183" s="21"/>
      <c r="G3183" s="21"/>
      <c r="H3183" s="21"/>
      <c r="I3183" s="21"/>
      <c r="J3183" s="21"/>
      <c r="K3183" s="21"/>
      <c r="L3183" s="21"/>
      <c r="M3183" s="21"/>
      <c r="N3183" s="21"/>
      <c r="O3183" s="21"/>
      <c r="P3183" s="21"/>
      <c r="Q3183" s="21"/>
      <c r="R3183" s="21"/>
      <c r="S3183" s="21"/>
      <c r="T3183" s="21"/>
      <c r="U3183" s="41"/>
      <c r="V3183" s="55"/>
      <c r="W3183" s="55"/>
    </row>
    <row r="3184" spans="1:24" s="47" customFormat="1" ht="15" customHeight="1" x14ac:dyDescent="0.2">
      <c r="A3184" s="7"/>
      <c r="B3184" s="24"/>
      <c r="C3184" s="21"/>
      <c r="D3184" s="54"/>
      <c r="E3184" s="35"/>
      <c r="F3184" s="21"/>
      <c r="G3184" s="21"/>
      <c r="H3184" s="21"/>
      <c r="I3184" s="21"/>
      <c r="J3184" s="21"/>
      <c r="K3184" s="21"/>
      <c r="L3184" s="21"/>
      <c r="M3184" s="21"/>
      <c r="N3184" s="21"/>
      <c r="O3184" s="21"/>
      <c r="P3184" s="21"/>
      <c r="Q3184" s="21"/>
      <c r="R3184" s="21"/>
      <c r="S3184" s="21"/>
      <c r="T3184" s="21"/>
      <c r="U3184" s="41"/>
      <c r="V3184" s="55"/>
      <c r="W3184" s="55"/>
    </row>
    <row r="3185" spans="1:23" s="47" customFormat="1" ht="15" customHeight="1" x14ac:dyDescent="0.2">
      <c r="A3185" s="7"/>
      <c r="B3185" s="24"/>
      <c r="C3185" s="21"/>
      <c r="D3185" s="54"/>
      <c r="E3185" s="35"/>
      <c r="F3185" s="21"/>
      <c r="G3185" s="21"/>
      <c r="H3185" s="21"/>
      <c r="I3185" s="21"/>
      <c r="J3185" s="21"/>
      <c r="K3185" s="21"/>
      <c r="L3185" s="21"/>
      <c r="M3185" s="21"/>
      <c r="N3185" s="21"/>
      <c r="O3185" s="21"/>
      <c r="P3185" s="21"/>
      <c r="Q3185" s="21"/>
      <c r="R3185" s="21"/>
      <c r="S3185" s="21"/>
      <c r="T3185" s="21"/>
      <c r="U3185" s="41"/>
      <c r="V3185" s="55"/>
      <c r="W3185" s="55"/>
    </row>
    <row r="3186" spans="1:23" s="47" customFormat="1" ht="15" customHeight="1" x14ac:dyDescent="0.2">
      <c r="A3186" s="7"/>
      <c r="B3186" s="24"/>
      <c r="C3186" s="21"/>
      <c r="D3186" s="54"/>
      <c r="E3186" s="35"/>
      <c r="F3186" s="21"/>
      <c r="G3186" s="21"/>
      <c r="H3186" s="21"/>
      <c r="I3186" s="21"/>
      <c r="J3186" s="21"/>
      <c r="K3186" s="21"/>
      <c r="L3186" s="21"/>
      <c r="M3186" s="21"/>
      <c r="N3186" s="21"/>
      <c r="O3186" s="21"/>
      <c r="P3186" s="21"/>
      <c r="Q3186" s="21"/>
      <c r="R3186" s="21"/>
      <c r="S3186" s="21"/>
      <c r="T3186" s="21"/>
      <c r="U3186" s="41"/>
      <c r="V3186" s="55"/>
      <c r="W3186" s="55"/>
    </row>
    <row r="3187" spans="1:23" s="47" customFormat="1" ht="15" customHeight="1" x14ac:dyDescent="0.2">
      <c r="A3187" s="7"/>
      <c r="B3187" s="24"/>
      <c r="C3187" s="21"/>
      <c r="D3187" s="54"/>
      <c r="E3187" s="35"/>
      <c r="F3187" s="21"/>
      <c r="G3187" s="21"/>
      <c r="H3187" s="21"/>
      <c r="I3187" s="21"/>
      <c r="J3187" s="21"/>
      <c r="K3187" s="21"/>
      <c r="L3187" s="21"/>
      <c r="M3187" s="21"/>
      <c r="N3187" s="21"/>
      <c r="O3187" s="21"/>
      <c r="P3187" s="21"/>
      <c r="Q3187" s="21"/>
      <c r="R3187" s="21"/>
      <c r="S3187" s="21"/>
      <c r="T3187" s="21"/>
      <c r="U3187" s="41"/>
      <c r="V3187" s="55"/>
      <c r="W3187" s="55"/>
    </row>
    <row r="3188" spans="1:23" s="47" customFormat="1" ht="15" customHeight="1" x14ac:dyDescent="0.2">
      <c r="A3188" s="7"/>
      <c r="B3188" s="24"/>
      <c r="C3188" s="21"/>
      <c r="D3188" s="54"/>
      <c r="E3188" s="35"/>
      <c r="F3188" s="21"/>
      <c r="G3188" s="21"/>
      <c r="H3188" s="21"/>
      <c r="I3188" s="21"/>
      <c r="J3188" s="21"/>
      <c r="K3188" s="21"/>
      <c r="L3188" s="21"/>
      <c r="M3188" s="21"/>
      <c r="N3188" s="21"/>
      <c r="O3188" s="21"/>
      <c r="P3188" s="21"/>
      <c r="Q3188" s="21"/>
      <c r="R3188" s="21"/>
      <c r="S3188" s="21"/>
      <c r="T3188" s="21"/>
      <c r="U3188" s="41"/>
      <c r="V3188" s="55"/>
      <c r="W3188" s="55"/>
    </row>
    <row r="3189" spans="1:23" s="47" customFormat="1" ht="15" customHeight="1" x14ac:dyDescent="0.2">
      <c r="A3189" s="7"/>
      <c r="B3189" s="24"/>
      <c r="C3189" s="21"/>
      <c r="D3189" s="54"/>
      <c r="E3189" s="35"/>
      <c r="F3189" s="21"/>
      <c r="G3189" s="21"/>
      <c r="H3189" s="21"/>
      <c r="I3189" s="21"/>
      <c r="J3189" s="21"/>
      <c r="K3189" s="21"/>
      <c r="L3189" s="21"/>
      <c r="M3189" s="21"/>
      <c r="N3189" s="21"/>
      <c r="O3189" s="21"/>
      <c r="P3189" s="21"/>
      <c r="Q3189" s="21"/>
      <c r="R3189" s="21"/>
      <c r="S3189" s="21"/>
      <c r="T3189" s="21"/>
      <c r="U3189" s="41"/>
      <c r="V3189" s="55"/>
      <c r="W3189" s="55"/>
    </row>
    <row r="3190" spans="1:23" s="47" customFormat="1" ht="15" customHeight="1" x14ac:dyDescent="0.2">
      <c r="A3190" s="7"/>
      <c r="B3190" s="24"/>
      <c r="C3190" s="21"/>
      <c r="D3190" s="54"/>
      <c r="E3190" s="35"/>
      <c r="F3190" s="21"/>
      <c r="G3190" s="21"/>
      <c r="H3190" s="21"/>
      <c r="I3190" s="21"/>
      <c r="J3190" s="21"/>
      <c r="K3190" s="21"/>
      <c r="L3190" s="21"/>
      <c r="M3190" s="21"/>
      <c r="N3190" s="21"/>
      <c r="O3190" s="21"/>
      <c r="P3190" s="21"/>
      <c r="Q3190" s="21"/>
      <c r="R3190" s="21"/>
      <c r="S3190" s="21"/>
      <c r="T3190" s="21"/>
      <c r="U3190" s="41"/>
      <c r="V3190" s="55"/>
      <c r="W3190" s="55"/>
    </row>
    <row r="3191" spans="1:23" s="47" customFormat="1" ht="15" customHeight="1" x14ac:dyDescent="0.2">
      <c r="A3191" s="7"/>
      <c r="B3191" s="24"/>
      <c r="C3191" s="21"/>
      <c r="D3191" s="54"/>
      <c r="E3191" s="35"/>
      <c r="F3191" s="21"/>
      <c r="G3191" s="21"/>
      <c r="H3191" s="21"/>
      <c r="I3191" s="21"/>
      <c r="J3191" s="21"/>
      <c r="K3191" s="21"/>
      <c r="L3191" s="21"/>
      <c r="M3191" s="21"/>
      <c r="N3191" s="21"/>
      <c r="O3191" s="21"/>
      <c r="P3191" s="21"/>
      <c r="Q3191" s="21"/>
      <c r="R3191" s="21"/>
      <c r="S3191" s="21"/>
      <c r="T3191" s="21"/>
      <c r="U3191" s="41"/>
      <c r="V3191" s="55"/>
      <c r="W3191" s="55"/>
    </row>
    <row r="3192" spans="1:23" s="47" customFormat="1" ht="15" customHeight="1" x14ac:dyDescent="0.2">
      <c r="A3192" s="7"/>
      <c r="B3192" s="24"/>
      <c r="C3192" s="21"/>
      <c r="D3192" s="54"/>
      <c r="E3192" s="35"/>
      <c r="F3192" s="21"/>
      <c r="G3192" s="21"/>
      <c r="H3192" s="21"/>
      <c r="I3192" s="21"/>
      <c r="J3192" s="21"/>
      <c r="K3192" s="21"/>
      <c r="L3192" s="21"/>
      <c r="M3192" s="21"/>
      <c r="N3192" s="21"/>
      <c r="O3192" s="21"/>
      <c r="P3192" s="21"/>
      <c r="Q3192" s="21"/>
      <c r="R3192" s="21"/>
      <c r="S3192" s="21"/>
      <c r="T3192" s="21"/>
      <c r="U3192" s="41"/>
      <c r="V3192" s="55"/>
      <c r="W3192" s="55"/>
    </row>
    <row r="3193" spans="1:23" s="47" customFormat="1" ht="15" customHeight="1" x14ac:dyDescent="0.2">
      <c r="A3193" s="7"/>
      <c r="B3193" s="24"/>
      <c r="C3193" s="21"/>
      <c r="D3193" s="54"/>
      <c r="E3193" s="35"/>
      <c r="F3193" s="21"/>
      <c r="G3193" s="21"/>
      <c r="H3193" s="21"/>
      <c r="I3193" s="21"/>
      <c r="J3193" s="21"/>
      <c r="K3193" s="21"/>
      <c r="L3193" s="21"/>
      <c r="M3193" s="21"/>
      <c r="N3193" s="21"/>
      <c r="O3193" s="21"/>
      <c r="P3193" s="21"/>
      <c r="Q3193" s="21"/>
      <c r="R3193" s="21"/>
      <c r="S3193" s="21"/>
      <c r="T3193" s="21"/>
      <c r="U3193" s="41"/>
      <c r="V3193" s="55"/>
      <c r="W3193" s="55"/>
    </row>
    <row r="3194" spans="1:23" s="47" customFormat="1" ht="15" customHeight="1" x14ac:dyDescent="0.2">
      <c r="A3194" s="7"/>
      <c r="B3194" s="24"/>
      <c r="C3194" s="21"/>
      <c r="D3194" s="54"/>
      <c r="E3194" s="35"/>
      <c r="F3194" s="21"/>
      <c r="G3194" s="21"/>
      <c r="H3194" s="21"/>
      <c r="I3194" s="21"/>
      <c r="J3194" s="21"/>
      <c r="K3194" s="21"/>
      <c r="L3194" s="21"/>
      <c r="M3194" s="21"/>
      <c r="N3194" s="21"/>
      <c r="O3194" s="21"/>
      <c r="P3194" s="21"/>
      <c r="Q3194" s="21"/>
      <c r="R3194" s="21"/>
      <c r="S3194" s="21"/>
      <c r="T3194" s="21"/>
      <c r="U3194" s="41"/>
      <c r="V3194" s="55"/>
      <c r="W3194" s="55"/>
    </row>
    <row r="3195" spans="1:23" s="47" customFormat="1" ht="15" customHeight="1" x14ac:dyDescent="0.2">
      <c r="A3195" s="7"/>
      <c r="B3195" s="24"/>
      <c r="C3195" s="21"/>
      <c r="D3195" s="54"/>
      <c r="E3195" s="35"/>
      <c r="F3195" s="21"/>
      <c r="G3195" s="21"/>
      <c r="H3195" s="21"/>
      <c r="I3195" s="21"/>
      <c r="J3195" s="21"/>
      <c r="K3195" s="21"/>
      <c r="L3195" s="21"/>
      <c r="M3195" s="21"/>
      <c r="N3195" s="21"/>
      <c r="O3195" s="21"/>
      <c r="P3195" s="21"/>
      <c r="Q3195" s="21"/>
      <c r="R3195" s="21"/>
      <c r="S3195" s="21"/>
      <c r="T3195" s="21"/>
      <c r="U3195" s="41"/>
      <c r="V3195" s="55"/>
      <c r="W3195" s="55"/>
    </row>
    <row r="3196" spans="1:23" s="47" customFormat="1" ht="15" customHeight="1" x14ac:dyDescent="0.2">
      <c r="A3196" s="7"/>
      <c r="B3196" s="24"/>
      <c r="C3196" s="21"/>
      <c r="D3196" s="54"/>
      <c r="E3196" s="35"/>
      <c r="F3196" s="21"/>
      <c r="G3196" s="21"/>
      <c r="H3196" s="21"/>
      <c r="I3196" s="21"/>
      <c r="J3196" s="21"/>
      <c r="K3196" s="21"/>
      <c r="L3196" s="21"/>
      <c r="M3196" s="21"/>
      <c r="N3196" s="21"/>
      <c r="O3196" s="21"/>
      <c r="P3196" s="21"/>
      <c r="Q3196" s="21"/>
      <c r="R3196" s="21"/>
      <c r="S3196" s="21"/>
      <c r="T3196" s="21"/>
      <c r="U3196" s="41"/>
      <c r="V3196" s="55"/>
      <c r="W3196" s="55"/>
    </row>
    <row r="3197" spans="1:23" s="47" customFormat="1" ht="15" customHeight="1" x14ac:dyDescent="0.2">
      <c r="A3197" s="7"/>
      <c r="B3197" s="24"/>
      <c r="C3197" s="21"/>
      <c r="D3197" s="54"/>
      <c r="E3197" s="35"/>
      <c r="F3197" s="21"/>
      <c r="G3197" s="21"/>
      <c r="H3197" s="21"/>
      <c r="I3197" s="21"/>
      <c r="J3197" s="21"/>
      <c r="K3197" s="21"/>
      <c r="L3197" s="21"/>
      <c r="M3197" s="21"/>
      <c r="N3197" s="21"/>
      <c r="O3197" s="21"/>
      <c r="P3197" s="21"/>
      <c r="Q3197" s="21"/>
      <c r="R3197" s="21"/>
      <c r="S3197" s="21"/>
      <c r="T3197" s="21"/>
      <c r="U3197" s="41"/>
      <c r="V3197" s="55"/>
      <c r="W3197" s="55"/>
    </row>
    <row r="3198" spans="1:23" s="47" customFormat="1" ht="15" customHeight="1" x14ac:dyDescent="0.2">
      <c r="A3198" s="7"/>
      <c r="B3198" s="24"/>
      <c r="C3198" s="21"/>
      <c r="D3198" s="54"/>
      <c r="E3198" s="35"/>
      <c r="F3198" s="21"/>
      <c r="G3198" s="21"/>
      <c r="H3198" s="21"/>
      <c r="I3198" s="21"/>
      <c r="J3198" s="21"/>
      <c r="K3198" s="21"/>
      <c r="L3198" s="21"/>
      <c r="M3198" s="21"/>
      <c r="N3198" s="21"/>
      <c r="O3198" s="21"/>
      <c r="P3198" s="21"/>
      <c r="Q3198" s="21"/>
      <c r="R3198" s="21"/>
      <c r="S3198" s="21"/>
      <c r="T3198" s="21"/>
      <c r="U3198" s="41"/>
      <c r="V3198" s="55"/>
      <c r="W3198" s="55"/>
    </row>
    <row r="3199" spans="1:23" s="47" customFormat="1" ht="15" customHeight="1" x14ac:dyDescent="0.2">
      <c r="A3199" s="7"/>
      <c r="B3199" s="24"/>
      <c r="C3199" s="21"/>
      <c r="D3199" s="54"/>
      <c r="E3199" s="35"/>
      <c r="F3199" s="21"/>
      <c r="G3199" s="21"/>
      <c r="H3199" s="21"/>
      <c r="I3199" s="21"/>
      <c r="J3199" s="21"/>
      <c r="K3199" s="21"/>
      <c r="L3199" s="21"/>
      <c r="M3199" s="21"/>
      <c r="N3199" s="21"/>
      <c r="O3199" s="21"/>
      <c r="P3199" s="21"/>
      <c r="Q3199" s="21"/>
      <c r="R3199" s="21"/>
      <c r="S3199" s="21"/>
      <c r="T3199" s="21"/>
      <c r="U3199" s="41"/>
      <c r="V3199" s="55"/>
      <c r="W3199" s="55"/>
    </row>
    <row r="3200" spans="1:23" s="47" customFormat="1" ht="15" customHeight="1" x14ac:dyDescent="0.2">
      <c r="A3200" s="7"/>
      <c r="B3200" s="24"/>
      <c r="C3200" s="21"/>
      <c r="D3200" s="54"/>
      <c r="E3200" s="35"/>
      <c r="F3200" s="21"/>
      <c r="G3200" s="21"/>
      <c r="H3200" s="21"/>
      <c r="I3200" s="21"/>
      <c r="J3200" s="21"/>
      <c r="K3200" s="21"/>
      <c r="L3200" s="21"/>
      <c r="M3200" s="21"/>
      <c r="N3200" s="21"/>
      <c r="O3200" s="21"/>
      <c r="P3200" s="21"/>
      <c r="Q3200" s="21"/>
      <c r="R3200" s="21"/>
      <c r="S3200" s="21"/>
      <c r="T3200" s="21"/>
      <c r="U3200" s="41"/>
      <c r="V3200" s="55"/>
      <c r="W3200" s="55"/>
    </row>
    <row r="3201" spans="1:23" s="47" customFormat="1" ht="15" customHeight="1" x14ac:dyDescent="0.2">
      <c r="A3201" s="7"/>
      <c r="B3201" s="24"/>
      <c r="C3201" s="21"/>
      <c r="D3201" s="54"/>
      <c r="E3201" s="35"/>
      <c r="F3201" s="21"/>
      <c r="G3201" s="21"/>
      <c r="H3201" s="21"/>
      <c r="I3201" s="21"/>
      <c r="J3201" s="21"/>
      <c r="K3201" s="21"/>
      <c r="L3201" s="21"/>
      <c r="M3201" s="21"/>
      <c r="N3201" s="21"/>
      <c r="O3201" s="21"/>
      <c r="P3201" s="21"/>
      <c r="Q3201" s="21"/>
      <c r="R3201" s="21"/>
      <c r="S3201" s="21"/>
      <c r="T3201" s="21"/>
      <c r="U3201" s="41"/>
      <c r="V3201" s="55"/>
      <c r="W3201" s="55"/>
    </row>
    <row r="3202" spans="1:23" s="47" customFormat="1" ht="15" customHeight="1" x14ac:dyDescent="0.2">
      <c r="A3202" s="7"/>
      <c r="B3202" s="24"/>
      <c r="C3202" s="21"/>
      <c r="D3202" s="54"/>
      <c r="E3202" s="35"/>
      <c r="F3202" s="21"/>
      <c r="G3202" s="21"/>
      <c r="H3202" s="21"/>
      <c r="I3202" s="21"/>
      <c r="J3202" s="21"/>
      <c r="K3202" s="21"/>
      <c r="L3202" s="21"/>
      <c r="M3202" s="21"/>
      <c r="N3202" s="21"/>
      <c r="O3202" s="21"/>
      <c r="P3202" s="21"/>
      <c r="Q3202" s="21"/>
      <c r="R3202" s="21"/>
      <c r="S3202" s="21"/>
      <c r="T3202" s="21"/>
      <c r="U3202" s="41"/>
      <c r="V3202" s="55"/>
      <c r="W3202" s="55"/>
    </row>
    <row r="3203" spans="1:23" s="47" customFormat="1" ht="15" customHeight="1" x14ac:dyDescent="0.2">
      <c r="A3203" s="7"/>
      <c r="B3203" s="24"/>
      <c r="C3203" s="21"/>
      <c r="D3203" s="54"/>
      <c r="E3203" s="35"/>
      <c r="F3203" s="21"/>
      <c r="G3203" s="21"/>
      <c r="H3203" s="21"/>
      <c r="I3203" s="21"/>
      <c r="J3203" s="21"/>
      <c r="K3203" s="21"/>
      <c r="L3203" s="21"/>
      <c r="M3203" s="21"/>
      <c r="N3203" s="21"/>
      <c r="O3203" s="21"/>
      <c r="P3203" s="21"/>
      <c r="Q3203" s="21"/>
      <c r="R3203" s="21"/>
      <c r="S3203" s="21"/>
      <c r="T3203" s="21"/>
      <c r="U3203" s="41"/>
      <c r="V3203" s="55"/>
      <c r="W3203" s="55"/>
    </row>
    <row r="3204" spans="1:23" s="47" customFormat="1" ht="15" customHeight="1" x14ac:dyDescent="0.2">
      <c r="A3204" s="7"/>
      <c r="B3204" s="24"/>
      <c r="C3204" s="21"/>
      <c r="D3204" s="54"/>
      <c r="E3204" s="35"/>
      <c r="F3204" s="21"/>
      <c r="G3204" s="21"/>
      <c r="H3204" s="21"/>
      <c r="I3204" s="21"/>
      <c r="J3204" s="21"/>
      <c r="K3204" s="21"/>
      <c r="L3204" s="21"/>
      <c r="M3204" s="21"/>
      <c r="N3204" s="21"/>
      <c r="O3204" s="21"/>
      <c r="P3204" s="21"/>
      <c r="Q3204" s="21"/>
      <c r="R3204" s="21"/>
      <c r="S3204" s="21"/>
      <c r="T3204" s="21"/>
      <c r="U3204" s="41"/>
      <c r="V3204" s="55"/>
      <c r="W3204" s="55"/>
    </row>
    <row r="3205" spans="1:23" s="47" customFormat="1" ht="15" customHeight="1" x14ac:dyDescent="0.2">
      <c r="A3205" s="7"/>
      <c r="B3205" s="24"/>
      <c r="C3205" s="21"/>
      <c r="D3205" s="54"/>
      <c r="E3205" s="35"/>
      <c r="F3205" s="21"/>
      <c r="G3205" s="21"/>
      <c r="H3205" s="21"/>
      <c r="I3205" s="21"/>
      <c r="J3205" s="21"/>
      <c r="K3205" s="21"/>
      <c r="L3205" s="21"/>
      <c r="M3205" s="21"/>
      <c r="N3205" s="21"/>
      <c r="O3205" s="21"/>
      <c r="P3205" s="21"/>
      <c r="Q3205" s="21"/>
      <c r="R3205" s="21"/>
      <c r="S3205" s="21"/>
      <c r="T3205" s="21"/>
      <c r="U3205" s="41"/>
      <c r="V3205" s="55"/>
      <c r="W3205" s="55"/>
    </row>
    <row r="3206" spans="1:23" s="47" customFormat="1" ht="15" customHeight="1" x14ac:dyDescent="0.2">
      <c r="A3206" s="7"/>
      <c r="B3206" s="24"/>
      <c r="C3206" s="21"/>
      <c r="D3206" s="54"/>
      <c r="E3206" s="35"/>
      <c r="F3206" s="21"/>
      <c r="G3206" s="21"/>
      <c r="H3206" s="21"/>
      <c r="I3206" s="21"/>
      <c r="J3206" s="21"/>
      <c r="K3206" s="21"/>
      <c r="L3206" s="21"/>
      <c r="M3206" s="21"/>
      <c r="N3206" s="21"/>
      <c r="O3206" s="21"/>
      <c r="P3206" s="21"/>
      <c r="Q3206" s="21"/>
      <c r="R3206" s="21"/>
      <c r="S3206" s="21"/>
      <c r="T3206" s="21"/>
      <c r="U3206" s="41"/>
      <c r="V3206" s="55"/>
      <c r="W3206" s="55"/>
    </row>
    <row r="3207" spans="1:23" s="47" customFormat="1" ht="15" customHeight="1" x14ac:dyDescent="0.2">
      <c r="A3207" s="7"/>
      <c r="B3207" s="24"/>
      <c r="C3207" s="21"/>
      <c r="D3207" s="54"/>
      <c r="E3207" s="35"/>
      <c r="F3207" s="21"/>
      <c r="G3207" s="21"/>
      <c r="H3207" s="21"/>
      <c r="I3207" s="21"/>
      <c r="J3207" s="21"/>
      <c r="K3207" s="21"/>
      <c r="L3207" s="21"/>
      <c r="M3207" s="21"/>
      <c r="N3207" s="21"/>
      <c r="O3207" s="21"/>
      <c r="P3207" s="21"/>
      <c r="Q3207" s="21"/>
      <c r="R3207" s="21"/>
      <c r="S3207" s="21"/>
      <c r="T3207" s="21"/>
      <c r="U3207" s="41"/>
      <c r="V3207" s="55"/>
      <c r="W3207" s="55"/>
    </row>
    <row r="3208" spans="1:23" s="47" customFormat="1" ht="15" customHeight="1" x14ac:dyDescent="0.2">
      <c r="A3208" s="7"/>
      <c r="B3208" s="24"/>
      <c r="C3208" s="21"/>
      <c r="D3208" s="54"/>
      <c r="E3208" s="35"/>
      <c r="F3208" s="21"/>
      <c r="G3208" s="21"/>
      <c r="H3208" s="21"/>
      <c r="I3208" s="21"/>
      <c r="J3208" s="21"/>
      <c r="K3208" s="21"/>
      <c r="L3208" s="21"/>
      <c r="M3208" s="21"/>
      <c r="N3208" s="21"/>
      <c r="O3208" s="21"/>
      <c r="P3208" s="21"/>
      <c r="Q3208" s="21"/>
      <c r="R3208" s="21"/>
      <c r="S3208" s="21"/>
      <c r="T3208" s="21"/>
      <c r="U3208" s="41"/>
      <c r="V3208" s="55"/>
      <c r="W3208" s="55"/>
    </row>
    <row r="3209" spans="1:23" s="47" customFormat="1" ht="15" customHeight="1" x14ac:dyDescent="0.2">
      <c r="A3209" s="7"/>
      <c r="B3209" s="24"/>
      <c r="C3209" s="21"/>
      <c r="D3209" s="54"/>
      <c r="E3209" s="35"/>
      <c r="F3209" s="21"/>
      <c r="G3209" s="21"/>
      <c r="H3209" s="21"/>
      <c r="I3209" s="21"/>
      <c r="J3209" s="21"/>
      <c r="K3209" s="21"/>
      <c r="L3209" s="21"/>
      <c r="M3209" s="21"/>
      <c r="N3209" s="21"/>
      <c r="O3209" s="21"/>
      <c r="P3209" s="21"/>
      <c r="Q3209" s="21"/>
      <c r="R3209" s="21"/>
      <c r="S3209" s="21"/>
      <c r="T3209" s="21"/>
      <c r="U3209" s="41"/>
      <c r="V3209" s="55"/>
      <c r="W3209" s="55"/>
    </row>
    <row r="3210" spans="1:23" s="47" customFormat="1" ht="15" customHeight="1" x14ac:dyDescent="0.2">
      <c r="A3210" s="7"/>
      <c r="B3210" s="24"/>
      <c r="C3210" s="21"/>
      <c r="D3210" s="54"/>
      <c r="E3210" s="35"/>
      <c r="F3210" s="21"/>
      <c r="G3210" s="21"/>
      <c r="H3210" s="21"/>
      <c r="I3210" s="21"/>
      <c r="J3210" s="21"/>
      <c r="K3210" s="21"/>
      <c r="L3210" s="21"/>
      <c r="M3210" s="21"/>
      <c r="N3210" s="21"/>
      <c r="O3210" s="21"/>
      <c r="P3210" s="21"/>
      <c r="Q3210" s="21"/>
      <c r="R3210" s="21"/>
      <c r="S3210" s="21"/>
      <c r="T3210" s="21"/>
      <c r="U3210" s="41"/>
      <c r="V3210" s="55"/>
      <c r="W3210" s="55"/>
    </row>
    <row r="3211" spans="1:23" s="47" customFormat="1" ht="15" customHeight="1" x14ac:dyDescent="0.2">
      <c r="A3211" s="7"/>
      <c r="B3211" s="24"/>
      <c r="C3211" s="21"/>
      <c r="D3211" s="54"/>
      <c r="E3211" s="35"/>
      <c r="F3211" s="21"/>
      <c r="G3211" s="21"/>
      <c r="H3211" s="21"/>
      <c r="I3211" s="21"/>
      <c r="J3211" s="21"/>
      <c r="K3211" s="21"/>
      <c r="L3211" s="21"/>
      <c r="M3211" s="21"/>
      <c r="N3211" s="21"/>
      <c r="O3211" s="21"/>
      <c r="P3211" s="21"/>
      <c r="Q3211" s="21"/>
      <c r="R3211" s="21"/>
      <c r="S3211" s="21"/>
      <c r="T3211" s="21"/>
      <c r="U3211" s="41"/>
      <c r="V3211" s="55"/>
      <c r="W3211" s="55"/>
    </row>
    <row r="3212" spans="1:23" s="47" customFormat="1" ht="15" customHeight="1" x14ac:dyDescent="0.2">
      <c r="A3212" s="7"/>
      <c r="B3212" s="24"/>
      <c r="C3212" s="21"/>
      <c r="D3212" s="54"/>
      <c r="E3212" s="35"/>
      <c r="F3212" s="21"/>
      <c r="G3212" s="21"/>
      <c r="H3212" s="21"/>
      <c r="I3212" s="21"/>
      <c r="J3212" s="21"/>
      <c r="K3212" s="21"/>
      <c r="L3212" s="21"/>
      <c r="M3212" s="21"/>
      <c r="N3212" s="21"/>
      <c r="O3212" s="21"/>
      <c r="P3212" s="21"/>
      <c r="Q3212" s="21"/>
      <c r="R3212" s="21"/>
      <c r="S3212" s="21"/>
      <c r="T3212" s="21"/>
      <c r="U3212" s="41"/>
      <c r="V3212" s="55"/>
      <c r="W3212" s="55"/>
    </row>
    <row r="3213" spans="1:23" s="47" customFormat="1" ht="15" customHeight="1" x14ac:dyDescent="0.2">
      <c r="A3213" s="7"/>
      <c r="B3213" s="24"/>
      <c r="C3213" s="21"/>
      <c r="D3213" s="54"/>
      <c r="E3213" s="35"/>
      <c r="F3213" s="21"/>
      <c r="G3213" s="21"/>
      <c r="H3213" s="21"/>
      <c r="I3213" s="21"/>
      <c r="J3213" s="21"/>
      <c r="K3213" s="21"/>
      <c r="L3213" s="21"/>
      <c r="M3213" s="21"/>
      <c r="N3213" s="21"/>
      <c r="O3213" s="21"/>
      <c r="P3213" s="21"/>
      <c r="Q3213" s="21"/>
      <c r="R3213" s="21"/>
      <c r="S3213" s="21"/>
      <c r="T3213" s="21"/>
      <c r="U3213" s="41"/>
      <c r="V3213" s="55"/>
      <c r="W3213" s="55"/>
    </row>
    <row r="3214" spans="1:23" s="47" customFormat="1" ht="15" customHeight="1" x14ac:dyDescent="0.2">
      <c r="A3214" s="7"/>
      <c r="B3214" s="24"/>
      <c r="C3214" s="21"/>
      <c r="D3214" s="54"/>
      <c r="E3214" s="35"/>
      <c r="F3214" s="21"/>
      <c r="G3214" s="21"/>
      <c r="H3214" s="21"/>
      <c r="I3214" s="21"/>
      <c r="J3214" s="21"/>
      <c r="K3214" s="21"/>
      <c r="L3214" s="21"/>
      <c r="M3214" s="21"/>
      <c r="N3214" s="21"/>
      <c r="O3214" s="21"/>
      <c r="P3214" s="21"/>
      <c r="Q3214" s="21"/>
      <c r="R3214" s="21"/>
      <c r="S3214" s="21"/>
      <c r="T3214" s="21"/>
      <c r="U3214" s="41"/>
      <c r="V3214" s="55"/>
      <c r="W3214" s="55"/>
    </row>
    <row r="3215" spans="1:23" s="47" customFormat="1" ht="15" customHeight="1" x14ac:dyDescent="0.2">
      <c r="A3215" s="7"/>
      <c r="B3215" s="24"/>
      <c r="C3215" s="21"/>
      <c r="D3215" s="54"/>
      <c r="E3215" s="35"/>
      <c r="F3215" s="21"/>
      <c r="G3215" s="21"/>
      <c r="H3215" s="21"/>
      <c r="I3215" s="21"/>
      <c r="J3215" s="21"/>
      <c r="K3215" s="21"/>
      <c r="L3215" s="21"/>
      <c r="M3215" s="21"/>
      <c r="N3215" s="21"/>
      <c r="O3215" s="21"/>
      <c r="P3215" s="21"/>
      <c r="Q3215" s="21"/>
      <c r="R3215" s="21"/>
      <c r="S3215" s="21"/>
      <c r="T3215" s="21"/>
      <c r="U3215" s="41"/>
      <c r="V3215" s="55"/>
      <c r="W3215" s="55"/>
    </row>
    <row r="3216" spans="1:23" s="47" customFormat="1" ht="15" customHeight="1" x14ac:dyDescent="0.2">
      <c r="A3216" s="7"/>
      <c r="B3216" s="24"/>
      <c r="C3216" s="21"/>
      <c r="D3216" s="54"/>
      <c r="E3216" s="35"/>
      <c r="F3216" s="21"/>
      <c r="G3216" s="21"/>
      <c r="H3216" s="21"/>
      <c r="I3216" s="21"/>
      <c r="J3216" s="21"/>
      <c r="K3216" s="21"/>
      <c r="L3216" s="21"/>
      <c r="M3216" s="21"/>
      <c r="N3216" s="21"/>
      <c r="O3216" s="21"/>
      <c r="P3216" s="21"/>
      <c r="Q3216" s="21"/>
      <c r="R3216" s="21"/>
      <c r="S3216" s="21"/>
      <c r="T3216" s="21"/>
      <c r="U3216" s="41"/>
      <c r="V3216" s="55"/>
      <c r="W3216" s="55"/>
    </row>
    <row r="3217" spans="1:23" s="47" customFormat="1" ht="15" customHeight="1" x14ac:dyDescent="0.2">
      <c r="A3217" s="7"/>
      <c r="B3217" s="24"/>
      <c r="C3217" s="21"/>
      <c r="D3217" s="54"/>
      <c r="E3217" s="35"/>
      <c r="F3217" s="21"/>
      <c r="G3217" s="21"/>
      <c r="H3217" s="21"/>
      <c r="I3217" s="21"/>
      <c r="J3217" s="21"/>
      <c r="K3217" s="21"/>
      <c r="L3217" s="21"/>
      <c r="M3217" s="21"/>
      <c r="N3217" s="21"/>
      <c r="O3217" s="21"/>
      <c r="P3217" s="21"/>
      <c r="Q3217" s="21"/>
      <c r="R3217" s="21"/>
      <c r="S3217" s="21"/>
      <c r="T3217" s="21"/>
      <c r="U3217" s="41"/>
      <c r="V3217" s="55"/>
      <c r="W3217" s="55"/>
    </row>
    <row r="3218" spans="1:23" s="47" customFormat="1" ht="15" customHeight="1" x14ac:dyDescent="0.2">
      <c r="A3218" s="7"/>
      <c r="B3218" s="24"/>
      <c r="C3218" s="21"/>
      <c r="D3218" s="54"/>
      <c r="E3218" s="35"/>
      <c r="F3218" s="21"/>
      <c r="G3218" s="21"/>
      <c r="H3218" s="21"/>
      <c r="I3218" s="21"/>
      <c r="J3218" s="21"/>
      <c r="K3218" s="21"/>
      <c r="L3218" s="21"/>
      <c r="M3218" s="21"/>
      <c r="N3218" s="21"/>
      <c r="O3218" s="21"/>
      <c r="P3218" s="21"/>
      <c r="Q3218" s="21"/>
      <c r="R3218" s="21"/>
      <c r="S3218" s="21"/>
      <c r="T3218" s="21"/>
      <c r="U3218" s="41"/>
      <c r="V3218" s="55"/>
      <c r="W3218" s="55"/>
    </row>
    <row r="3219" spans="1:23" s="47" customFormat="1" ht="15" customHeight="1" x14ac:dyDescent="0.2">
      <c r="A3219" s="7"/>
      <c r="B3219" s="24"/>
      <c r="C3219" s="21"/>
      <c r="D3219" s="54"/>
      <c r="E3219" s="35"/>
      <c r="F3219" s="21"/>
      <c r="G3219" s="21"/>
      <c r="H3219" s="21"/>
      <c r="I3219" s="21"/>
      <c r="J3219" s="21"/>
      <c r="K3219" s="21"/>
      <c r="L3219" s="21"/>
      <c r="M3219" s="21"/>
      <c r="N3219" s="21"/>
      <c r="O3219" s="21"/>
      <c r="P3219" s="21"/>
      <c r="Q3219" s="21"/>
      <c r="R3219" s="21"/>
      <c r="S3219" s="21"/>
      <c r="T3219" s="21"/>
      <c r="U3219" s="41"/>
      <c r="V3219" s="55"/>
      <c r="W3219" s="55"/>
    </row>
    <row r="3220" spans="1:23" s="47" customFormat="1" ht="15" customHeight="1" x14ac:dyDescent="0.2">
      <c r="A3220" s="7"/>
      <c r="B3220" s="24"/>
      <c r="C3220" s="21"/>
      <c r="D3220" s="54"/>
      <c r="E3220" s="35"/>
      <c r="F3220" s="21"/>
      <c r="G3220" s="21"/>
      <c r="H3220" s="21"/>
      <c r="I3220" s="21"/>
      <c r="J3220" s="21"/>
      <c r="K3220" s="21"/>
      <c r="L3220" s="21"/>
      <c r="M3220" s="21"/>
      <c r="N3220" s="21"/>
      <c r="O3220" s="21"/>
      <c r="P3220" s="21"/>
      <c r="Q3220" s="21"/>
      <c r="R3220" s="21"/>
      <c r="S3220" s="21"/>
      <c r="T3220" s="21"/>
      <c r="U3220" s="41"/>
      <c r="V3220" s="55"/>
      <c r="W3220" s="55"/>
    </row>
    <row r="3221" spans="1:23" s="47" customFormat="1" ht="15" customHeight="1" x14ac:dyDescent="0.2">
      <c r="A3221" s="7"/>
      <c r="B3221" s="24"/>
      <c r="C3221" s="21"/>
      <c r="D3221" s="54"/>
      <c r="E3221" s="35"/>
      <c r="F3221" s="21"/>
      <c r="G3221" s="21"/>
      <c r="H3221" s="21"/>
      <c r="I3221" s="21"/>
      <c r="J3221" s="21"/>
      <c r="K3221" s="21"/>
      <c r="L3221" s="21"/>
      <c r="M3221" s="21"/>
      <c r="N3221" s="21"/>
      <c r="O3221" s="21"/>
      <c r="P3221" s="21"/>
      <c r="Q3221" s="21"/>
      <c r="R3221" s="21"/>
      <c r="S3221" s="21"/>
      <c r="T3221" s="21"/>
      <c r="U3221" s="41"/>
      <c r="V3221" s="55"/>
      <c r="W3221" s="55"/>
    </row>
    <row r="3222" spans="1:23" s="47" customFormat="1" ht="15" customHeight="1" x14ac:dyDescent="0.2">
      <c r="A3222" s="7"/>
      <c r="B3222" s="24"/>
      <c r="C3222" s="21"/>
      <c r="D3222" s="54"/>
      <c r="E3222" s="35"/>
      <c r="F3222" s="21"/>
      <c r="G3222" s="21"/>
      <c r="H3222" s="21"/>
      <c r="I3222" s="21"/>
      <c r="J3222" s="21"/>
      <c r="K3222" s="21"/>
      <c r="L3222" s="21"/>
      <c r="M3222" s="21"/>
      <c r="N3222" s="21"/>
      <c r="O3222" s="21"/>
      <c r="P3222" s="21"/>
      <c r="Q3222" s="21"/>
      <c r="R3222" s="21"/>
      <c r="S3222" s="21"/>
      <c r="T3222" s="21"/>
      <c r="U3222" s="41"/>
      <c r="V3222" s="55"/>
      <c r="W3222" s="55"/>
    </row>
    <row r="3223" spans="1:23" s="47" customFormat="1" ht="15" customHeight="1" x14ac:dyDescent="0.2">
      <c r="A3223" s="7"/>
      <c r="B3223" s="24"/>
      <c r="C3223" s="21"/>
      <c r="D3223" s="54"/>
      <c r="E3223" s="35"/>
      <c r="F3223" s="21"/>
      <c r="G3223" s="21"/>
      <c r="H3223" s="21"/>
      <c r="I3223" s="21"/>
      <c r="J3223" s="21"/>
      <c r="K3223" s="21"/>
      <c r="L3223" s="21"/>
      <c r="M3223" s="21"/>
      <c r="N3223" s="21"/>
      <c r="O3223" s="21"/>
      <c r="P3223" s="21"/>
      <c r="Q3223" s="21"/>
      <c r="R3223" s="21"/>
      <c r="S3223" s="21"/>
      <c r="T3223" s="21"/>
      <c r="U3223" s="41"/>
      <c r="V3223" s="55"/>
      <c r="W3223" s="55"/>
    </row>
    <row r="3224" spans="1:23" s="47" customFormat="1" ht="15" customHeight="1" x14ac:dyDescent="0.2">
      <c r="A3224" s="7"/>
      <c r="B3224" s="24"/>
      <c r="C3224" s="21"/>
      <c r="D3224" s="54"/>
      <c r="E3224" s="35"/>
      <c r="F3224" s="21"/>
      <c r="G3224" s="21"/>
      <c r="H3224" s="21"/>
      <c r="I3224" s="21"/>
      <c r="J3224" s="21"/>
      <c r="K3224" s="21"/>
      <c r="L3224" s="21"/>
      <c r="M3224" s="21"/>
      <c r="N3224" s="21"/>
      <c r="O3224" s="21"/>
      <c r="P3224" s="21"/>
      <c r="Q3224" s="21"/>
      <c r="R3224" s="21"/>
      <c r="S3224" s="21"/>
      <c r="T3224" s="21"/>
      <c r="U3224" s="41"/>
      <c r="V3224" s="55"/>
      <c r="W3224" s="55"/>
    </row>
    <row r="3225" spans="1:23" s="47" customFormat="1" ht="15" customHeight="1" x14ac:dyDescent="0.2">
      <c r="A3225" s="7"/>
      <c r="B3225" s="24"/>
      <c r="C3225" s="21"/>
      <c r="D3225" s="54"/>
      <c r="E3225" s="35"/>
      <c r="F3225" s="21"/>
      <c r="G3225" s="21"/>
      <c r="H3225" s="21"/>
      <c r="I3225" s="21"/>
      <c r="J3225" s="21"/>
      <c r="K3225" s="21"/>
      <c r="L3225" s="21"/>
      <c r="M3225" s="21"/>
      <c r="N3225" s="21"/>
      <c r="O3225" s="21"/>
      <c r="P3225" s="21"/>
      <c r="Q3225" s="21"/>
      <c r="R3225" s="21"/>
      <c r="S3225" s="21"/>
      <c r="T3225" s="21"/>
      <c r="U3225" s="41"/>
      <c r="V3225" s="55"/>
      <c r="W3225" s="55"/>
    </row>
    <row r="3226" spans="1:23" s="47" customFormat="1" ht="15" customHeight="1" x14ac:dyDescent="0.2">
      <c r="A3226" s="7"/>
      <c r="B3226" s="24"/>
      <c r="C3226" s="21"/>
      <c r="D3226" s="54"/>
      <c r="E3226" s="35"/>
      <c r="F3226" s="21"/>
      <c r="G3226" s="21"/>
      <c r="H3226" s="21"/>
      <c r="I3226" s="21"/>
      <c r="J3226" s="21"/>
      <c r="K3226" s="21"/>
      <c r="L3226" s="21"/>
      <c r="M3226" s="21"/>
      <c r="N3226" s="21"/>
      <c r="O3226" s="21"/>
      <c r="P3226" s="21"/>
      <c r="Q3226" s="21"/>
      <c r="R3226" s="21"/>
      <c r="S3226" s="21"/>
      <c r="T3226" s="21"/>
      <c r="U3226" s="41"/>
      <c r="V3226" s="55"/>
      <c r="W3226" s="55"/>
    </row>
    <row r="3227" spans="1:23" s="47" customFormat="1" ht="15" customHeight="1" x14ac:dyDescent="0.2">
      <c r="A3227" s="7"/>
      <c r="B3227" s="24"/>
      <c r="C3227" s="21"/>
      <c r="D3227" s="54"/>
      <c r="E3227" s="35"/>
      <c r="F3227" s="21"/>
      <c r="G3227" s="21"/>
      <c r="H3227" s="21"/>
      <c r="I3227" s="21"/>
      <c r="J3227" s="21"/>
      <c r="K3227" s="21"/>
      <c r="L3227" s="21"/>
      <c r="M3227" s="21"/>
      <c r="N3227" s="21"/>
      <c r="O3227" s="21"/>
      <c r="P3227" s="21"/>
      <c r="Q3227" s="21"/>
      <c r="R3227" s="21"/>
      <c r="S3227" s="21"/>
      <c r="T3227" s="21"/>
      <c r="U3227" s="41"/>
      <c r="V3227" s="55"/>
      <c r="W3227" s="55"/>
    </row>
    <row r="3228" spans="1:23" s="47" customFormat="1" ht="15" customHeight="1" x14ac:dyDescent="0.2">
      <c r="A3228" s="7"/>
      <c r="B3228" s="24"/>
      <c r="C3228" s="21"/>
      <c r="D3228" s="54"/>
      <c r="E3228" s="35"/>
      <c r="F3228" s="21"/>
      <c r="G3228" s="21"/>
      <c r="H3228" s="21"/>
      <c r="I3228" s="21"/>
      <c r="J3228" s="21"/>
      <c r="K3228" s="21"/>
      <c r="L3228" s="21"/>
      <c r="M3228" s="21"/>
      <c r="N3228" s="21"/>
      <c r="O3228" s="21"/>
      <c r="P3228" s="21"/>
      <c r="Q3228" s="21"/>
      <c r="R3228" s="21"/>
      <c r="S3228" s="21"/>
      <c r="T3228" s="21"/>
      <c r="U3228" s="41"/>
      <c r="V3228" s="55"/>
      <c r="W3228" s="55"/>
    </row>
    <row r="3229" spans="1:23" s="47" customFormat="1" ht="15" customHeight="1" x14ac:dyDescent="0.2">
      <c r="A3229" s="7"/>
      <c r="B3229" s="24"/>
      <c r="C3229" s="21"/>
      <c r="D3229" s="54"/>
      <c r="E3229" s="35"/>
      <c r="F3229" s="21"/>
      <c r="G3229" s="21"/>
      <c r="H3229" s="21"/>
      <c r="I3229" s="21"/>
      <c r="J3229" s="21"/>
      <c r="K3229" s="21"/>
      <c r="L3229" s="21"/>
      <c r="M3229" s="21"/>
      <c r="N3229" s="21"/>
      <c r="O3229" s="21"/>
      <c r="P3229" s="21"/>
      <c r="Q3229" s="21"/>
      <c r="R3229" s="21"/>
      <c r="S3229" s="21"/>
      <c r="T3229" s="21"/>
      <c r="U3229" s="41"/>
      <c r="V3229" s="55"/>
      <c r="W3229" s="55"/>
    </row>
    <row r="3230" spans="1:23" s="47" customFormat="1" ht="15" customHeight="1" x14ac:dyDescent="0.2">
      <c r="A3230" s="7"/>
      <c r="B3230" s="24"/>
      <c r="C3230" s="21"/>
      <c r="D3230" s="54"/>
      <c r="E3230" s="35"/>
      <c r="F3230" s="21"/>
      <c r="G3230" s="21"/>
      <c r="H3230" s="21"/>
      <c r="I3230" s="21"/>
      <c r="J3230" s="21"/>
      <c r="K3230" s="21"/>
      <c r="L3230" s="21"/>
      <c r="M3230" s="21"/>
      <c r="N3230" s="21"/>
      <c r="O3230" s="21"/>
      <c r="P3230" s="21"/>
      <c r="Q3230" s="21"/>
      <c r="R3230" s="21"/>
      <c r="S3230" s="21"/>
      <c r="T3230" s="21"/>
      <c r="U3230" s="41"/>
      <c r="V3230" s="55"/>
      <c r="W3230" s="55"/>
    </row>
    <row r="3231" spans="1:23" s="47" customFormat="1" ht="15" customHeight="1" x14ac:dyDescent="0.2">
      <c r="A3231" s="7"/>
      <c r="B3231" s="24"/>
      <c r="C3231" s="21"/>
      <c r="D3231" s="54"/>
      <c r="E3231" s="35"/>
      <c r="F3231" s="21"/>
      <c r="G3231" s="21"/>
      <c r="H3231" s="21"/>
      <c r="I3231" s="21"/>
      <c r="J3231" s="21"/>
      <c r="K3231" s="21"/>
      <c r="L3231" s="21"/>
      <c r="M3231" s="21"/>
      <c r="N3231" s="21"/>
      <c r="O3231" s="21"/>
      <c r="P3231" s="21"/>
      <c r="Q3231" s="21"/>
      <c r="R3231" s="21"/>
      <c r="S3231" s="21"/>
      <c r="T3231" s="21"/>
      <c r="U3231" s="41"/>
      <c r="V3231" s="55"/>
      <c r="W3231" s="55"/>
    </row>
    <row r="3232" spans="1:23" s="47" customFormat="1" ht="15" customHeight="1" x14ac:dyDescent="0.2">
      <c r="A3232" s="7"/>
      <c r="B3232" s="24"/>
      <c r="C3232" s="21"/>
      <c r="D3232" s="54"/>
      <c r="E3232" s="35"/>
      <c r="F3232" s="21"/>
      <c r="G3232" s="21"/>
      <c r="H3232" s="21"/>
      <c r="I3232" s="21"/>
      <c r="J3232" s="21"/>
      <c r="K3232" s="21"/>
      <c r="L3232" s="21"/>
      <c r="M3232" s="21"/>
      <c r="N3232" s="21"/>
      <c r="O3232" s="21"/>
      <c r="P3232" s="21"/>
      <c r="Q3232" s="21"/>
      <c r="R3232" s="21"/>
      <c r="S3232" s="21"/>
      <c r="T3232" s="21"/>
      <c r="U3232" s="41"/>
      <c r="V3232" s="55"/>
      <c r="W3232" s="55"/>
    </row>
    <row r="3233" spans="1:23" s="47" customFormat="1" ht="15" customHeight="1" x14ac:dyDescent="0.2">
      <c r="A3233" s="7"/>
      <c r="B3233" s="24"/>
      <c r="C3233" s="21"/>
      <c r="D3233" s="54"/>
      <c r="E3233" s="35"/>
      <c r="F3233" s="21"/>
      <c r="G3233" s="21"/>
      <c r="H3233" s="21"/>
      <c r="I3233" s="21"/>
      <c r="J3233" s="21"/>
      <c r="K3233" s="21"/>
      <c r="L3233" s="21"/>
      <c r="M3233" s="21"/>
      <c r="N3233" s="21"/>
      <c r="O3233" s="21"/>
      <c r="P3233" s="21"/>
      <c r="Q3233" s="21"/>
      <c r="R3233" s="21"/>
      <c r="S3233" s="21"/>
      <c r="T3233" s="21"/>
      <c r="U3233" s="41"/>
      <c r="V3233" s="55"/>
      <c r="W3233" s="55"/>
    </row>
    <row r="3234" spans="1:23" s="47" customFormat="1" ht="15" customHeight="1" x14ac:dyDescent="0.2">
      <c r="A3234" s="7"/>
      <c r="B3234" s="24"/>
      <c r="C3234" s="21"/>
      <c r="D3234" s="54"/>
      <c r="E3234" s="35"/>
      <c r="F3234" s="21"/>
      <c r="G3234" s="21"/>
      <c r="H3234" s="21"/>
      <c r="I3234" s="21"/>
      <c r="J3234" s="21"/>
      <c r="K3234" s="21"/>
      <c r="L3234" s="21"/>
      <c r="M3234" s="21"/>
      <c r="N3234" s="21"/>
      <c r="O3234" s="21"/>
      <c r="P3234" s="21"/>
      <c r="Q3234" s="21"/>
      <c r="R3234" s="21"/>
      <c r="S3234" s="21"/>
      <c r="T3234" s="21"/>
      <c r="U3234" s="41"/>
      <c r="V3234" s="55"/>
      <c r="W3234" s="55"/>
    </row>
    <row r="3235" spans="1:23" s="47" customFormat="1" ht="15" customHeight="1" x14ac:dyDescent="0.2">
      <c r="A3235" s="7"/>
      <c r="B3235" s="24"/>
      <c r="C3235" s="21"/>
      <c r="D3235" s="54"/>
      <c r="E3235" s="35"/>
      <c r="F3235" s="21"/>
      <c r="G3235" s="21"/>
      <c r="H3235" s="21"/>
      <c r="I3235" s="21"/>
      <c r="J3235" s="21"/>
      <c r="K3235" s="21"/>
      <c r="L3235" s="21"/>
      <c r="M3235" s="21"/>
      <c r="N3235" s="21"/>
      <c r="O3235" s="21"/>
      <c r="P3235" s="21"/>
      <c r="Q3235" s="21"/>
      <c r="R3235" s="21"/>
      <c r="S3235" s="21"/>
      <c r="T3235" s="21"/>
      <c r="U3235" s="41"/>
      <c r="V3235" s="55"/>
      <c r="W3235" s="55"/>
    </row>
    <row r="3236" spans="1:23" s="47" customFormat="1" ht="15" customHeight="1" x14ac:dyDescent="0.2">
      <c r="A3236" s="7"/>
      <c r="B3236" s="24"/>
      <c r="C3236" s="21"/>
      <c r="D3236" s="54"/>
      <c r="E3236" s="35"/>
      <c r="F3236" s="21"/>
      <c r="G3236" s="21"/>
      <c r="H3236" s="21"/>
      <c r="I3236" s="21"/>
      <c r="J3236" s="21"/>
      <c r="K3236" s="21"/>
      <c r="L3236" s="21"/>
      <c r="M3236" s="21"/>
      <c r="N3236" s="21"/>
      <c r="O3236" s="21"/>
      <c r="P3236" s="21"/>
      <c r="Q3236" s="21"/>
      <c r="R3236" s="21"/>
      <c r="S3236" s="21"/>
      <c r="T3236" s="21"/>
      <c r="U3236" s="41"/>
      <c r="V3236" s="55"/>
      <c r="W3236" s="55"/>
    </row>
    <row r="3237" spans="1:23" s="47" customFormat="1" ht="15" customHeight="1" x14ac:dyDescent="0.2">
      <c r="A3237" s="7"/>
      <c r="B3237" s="24"/>
      <c r="C3237" s="21"/>
      <c r="D3237" s="54"/>
      <c r="E3237" s="35"/>
      <c r="F3237" s="21"/>
      <c r="G3237" s="21"/>
      <c r="H3237" s="21"/>
      <c r="I3237" s="21"/>
      <c r="J3237" s="21"/>
      <c r="K3237" s="21"/>
      <c r="L3237" s="21"/>
      <c r="M3237" s="21"/>
      <c r="N3237" s="21"/>
      <c r="O3237" s="21"/>
      <c r="P3237" s="21"/>
      <c r="Q3237" s="21"/>
      <c r="R3237" s="21"/>
      <c r="S3237" s="21"/>
      <c r="T3237" s="21"/>
      <c r="U3237" s="41"/>
      <c r="V3237" s="55"/>
      <c r="W3237" s="55"/>
    </row>
    <row r="3238" spans="1:23" s="47" customFormat="1" ht="15" customHeight="1" x14ac:dyDescent="0.2">
      <c r="A3238" s="7"/>
      <c r="B3238" s="24"/>
      <c r="C3238" s="21"/>
      <c r="D3238" s="54"/>
      <c r="E3238" s="35"/>
      <c r="F3238" s="21"/>
      <c r="G3238" s="21"/>
      <c r="H3238" s="21"/>
      <c r="I3238" s="21"/>
      <c r="J3238" s="21"/>
      <c r="K3238" s="21"/>
      <c r="L3238" s="21"/>
      <c r="M3238" s="21"/>
      <c r="N3238" s="21"/>
      <c r="O3238" s="21"/>
      <c r="P3238" s="21"/>
      <c r="Q3238" s="21"/>
      <c r="R3238" s="21"/>
      <c r="S3238" s="21"/>
      <c r="T3238" s="21"/>
      <c r="U3238" s="41"/>
      <c r="V3238" s="55"/>
      <c r="W3238" s="55"/>
    </row>
    <row r="3239" spans="1:23" s="47" customFormat="1" ht="15" customHeight="1" x14ac:dyDescent="0.2">
      <c r="A3239" s="7"/>
      <c r="B3239" s="24"/>
      <c r="C3239" s="21"/>
      <c r="D3239" s="54"/>
      <c r="E3239" s="35"/>
      <c r="F3239" s="21"/>
      <c r="G3239" s="21"/>
      <c r="H3239" s="21"/>
      <c r="I3239" s="21"/>
      <c r="J3239" s="21"/>
      <c r="K3239" s="21"/>
      <c r="L3239" s="21"/>
      <c r="M3239" s="21"/>
      <c r="N3239" s="21"/>
      <c r="O3239" s="21"/>
      <c r="P3239" s="21"/>
      <c r="Q3239" s="21"/>
      <c r="R3239" s="21"/>
      <c r="S3239" s="21"/>
      <c r="T3239" s="21"/>
      <c r="U3239" s="41"/>
      <c r="V3239" s="55"/>
      <c r="W3239" s="55"/>
    </row>
    <row r="3240" spans="1:23" s="47" customFormat="1" ht="15" customHeight="1" x14ac:dyDescent="0.2">
      <c r="A3240" s="7"/>
      <c r="B3240" s="24"/>
      <c r="C3240" s="21"/>
      <c r="D3240" s="54"/>
      <c r="E3240" s="35"/>
      <c r="F3240" s="21"/>
      <c r="G3240" s="21"/>
      <c r="H3240" s="21"/>
      <c r="I3240" s="21"/>
      <c r="J3240" s="21"/>
      <c r="K3240" s="21"/>
      <c r="L3240" s="21"/>
      <c r="M3240" s="21"/>
      <c r="N3240" s="21"/>
      <c r="O3240" s="21"/>
      <c r="P3240" s="21"/>
      <c r="Q3240" s="21"/>
      <c r="R3240" s="21"/>
      <c r="S3240" s="21"/>
      <c r="T3240" s="21"/>
      <c r="U3240" s="41"/>
      <c r="V3240" s="55"/>
      <c r="W3240" s="55"/>
    </row>
    <row r="3241" spans="1:23" s="47" customFormat="1" ht="15" customHeight="1" x14ac:dyDescent="0.2">
      <c r="A3241" s="7"/>
      <c r="B3241" s="24"/>
      <c r="C3241" s="21"/>
      <c r="D3241" s="54"/>
      <c r="E3241" s="35"/>
      <c r="F3241" s="21"/>
      <c r="G3241" s="21"/>
      <c r="H3241" s="21"/>
      <c r="I3241" s="21"/>
      <c r="J3241" s="21"/>
      <c r="K3241" s="21"/>
      <c r="L3241" s="21"/>
      <c r="M3241" s="21"/>
      <c r="N3241" s="21"/>
      <c r="O3241" s="21"/>
      <c r="P3241" s="21"/>
      <c r="Q3241" s="21"/>
      <c r="R3241" s="21"/>
      <c r="S3241" s="21"/>
      <c r="T3241" s="21"/>
      <c r="U3241" s="41"/>
      <c r="V3241" s="55"/>
      <c r="W3241" s="55"/>
    </row>
    <row r="3242" spans="1:23" s="47" customFormat="1" ht="15" customHeight="1" x14ac:dyDescent="0.2">
      <c r="A3242" s="7"/>
      <c r="B3242" s="24"/>
      <c r="C3242" s="21"/>
      <c r="D3242" s="54"/>
      <c r="E3242" s="35"/>
      <c r="F3242" s="21"/>
      <c r="G3242" s="21"/>
      <c r="H3242" s="21"/>
      <c r="I3242" s="21"/>
      <c r="J3242" s="21"/>
      <c r="K3242" s="21"/>
      <c r="L3242" s="21"/>
      <c r="M3242" s="21"/>
      <c r="N3242" s="21"/>
      <c r="O3242" s="21"/>
      <c r="P3242" s="21"/>
      <c r="Q3242" s="21"/>
      <c r="R3242" s="21"/>
      <c r="S3242" s="21"/>
      <c r="T3242" s="21"/>
      <c r="U3242" s="41"/>
      <c r="V3242" s="55"/>
      <c r="W3242" s="55"/>
    </row>
    <row r="3243" spans="1:23" s="47" customFormat="1" ht="15" customHeight="1" x14ac:dyDescent="0.2">
      <c r="A3243" s="7"/>
      <c r="B3243" s="24"/>
      <c r="C3243" s="21"/>
      <c r="D3243" s="54"/>
      <c r="E3243" s="35"/>
      <c r="F3243" s="21"/>
      <c r="G3243" s="21"/>
      <c r="H3243" s="21"/>
      <c r="I3243" s="21"/>
      <c r="J3243" s="21"/>
      <c r="K3243" s="21"/>
      <c r="L3243" s="21"/>
      <c r="M3243" s="21"/>
      <c r="N3243" s="21"/>
      <c r="O3243" s="21"/>
      <c r="P3243" s="21"/>
      <c r="Q3243" s="21"/>
      <c r="R3243" s="21"/>
      <c r="S3243" s="21"/>
      <c r="T3243" s="21"/>
      <c r="U3243" s="41"/>
      <c r="V3243" s="55"/>
      <c r="W3243" s="55"/>
    </row>
    <row r="3244" spans="1:23" s="47" customFormat="1" ht="15" customHeight="1" x14ac:dyDescent="0.2">
      <c r="A3244" s="7"/>
      <c r="B3244" s="24"/>
      <c r="C3244" s="21"/>
      <c r="D3244" s="54"/>
      <c r="E3244" s="35"/>
      <c r="F3244" s="21"/>
      <c r="G3244" s="21"/>
      <c r="H3244" s="21"/>
      <c r="I3244" s="21"/>
      <c r="J3244" s="21"/>
      <c r="K3244" s="21"/>
      <c r="L3244" s="21"/>
      <c r="M3244" s="21"/>
      <c r="N3244" s="21"/>
      <c r="O3244" s="21"/>
      <c r="P3244" s="21"/>
      <c r="Q3244" s="21"/>
      <c r="R3244" s="21"/>
      <c r="S3244" s="21"/>
      <c r="T3244" s="21"/>
      <c r="U3244" s="41"/>
      <c r="V3244" s="55"/>
      <c r="W3244" s="55"/>
    </row>
    <row r="3245" spans="1:23" s="47" customFormat="1" ht="15" customHeight="1" x14ac:dyDescent="0.2">
      <c r="A3245" s="7"/>
      <c r="B3245" s="24"/>
      <c r="C3245" s="21"/>
      <c r="D3245" s="54"/>
      <c r="E3245" s="35"/>
      <c r="F3245" s="21"/>
      <c r="G3245" s="21"/>
      <c r="H3245" s="21"/>
      <c r="I3245" s="21"/>
      <c r="J3245" s="21"/>
      <c r="K3245" s="21"/>
      <c r="L3245" s="21"/>
      <c r="M3245" s="21"/>
      <c r="N3245" s="21"/>
      <c r="O3245" s="21"/>
      <c r="P3245" s="21"/>
      <c r="Q3245" s="21"/>
      <c r="R3245" s="21"/>
      <c r="S3245" s="21"/>
      <c r="T3245" s="21"/>
      <c r="U3245" s="41"/>
      <c r="V3245" s="55"/>
      <c r="W3245" s="55"/>
    </row>
    <row r="3246" spans="1:23" s="47" customFormat="1" ht="15" customHeight="1" x14ac:dyDescent="0.2">
      <c r="A3246" s="7"/>
      <c r="B3246" s="24"/>
      <c r="C3246" s="21"/>
      <c r="D3246" s="54"/>
      <c r="E3246" s="35"/>
      <c r="F3246" s="21"/>
      <c r="G3246" s="21"/>
      <c r="H3246" s="21"/>
      <c r="I3246" s="21"/>
      <c r="J3246" s="21"/>
      <c r="K3246" s="21"/>
      <c r="L3246" s="21"/>
      <c r="M3246" s="21"/>
      <c r="N3246" s="21"/>
      <c r="O3246" s="21"/>
      <c r="P3246" s="21"/>
      <c r="Q3246" s="21"/>
      <c r="R3246" s="21"/>
      <c r="S3246" s="21"/>
      <c r="T3246" s="21"/>
      <c r="U3246" s="41"/>
      <c r="V3246" s="55"/>
      <c r="W3246" s="55"/>
    </row>
    <row r="3247" spans="1:23" s="47" customFormat="1" ht="15" customHeight="1" x14ac:dyDescent="0.2">
      <c r="A3247" s="7"/>
      <c r="B3247" s="24"/>
      <c r="C3247" s="21"/>
      <c r="D3247" s="54"/>
      <c r="E3247" s="35"/>
      <c r="F3247" s="21"/>
      <c r="G3247" s="21"/>
      <c r="H3247" s="21"/>
      <c r="I3247" s="21"/>
      <c r="J3247" s="21"/>
      <c r="K3247" s="21"/>
      <c r="L3247" s="21"/>
      <c r="M3247" s="21"/>
      <c r="N3247" s="21"/>
      <c r="O3247" s="21"/>
      <c r="P3247" s="21"/>
      <c r="Q3247" s="21"/>
      <c r="R3247" s="21"/>
      <c r="S3247" s="21"/>
      <c r="T3247" s="21"/>
      <c r="U3247" s="41"/>
      <c r="V3247" s="55"/>
      <c r="W3247" s="55"/>
    </row>
    <row r="3248" spans="1:23" s="47" customFormat="1" ht="15" customHeight="1" x14ac:dyDescent="0.2">
      <c r="A3248" s="7"/>
      <c r="B3248" s="24"/>
      <c r="C3248" s="21"/>
      <c r="D3248" s="54"/>
      <c r="E3248" s="35"/>
      <c r="F3248" s="21"/>
      <c r="G3248" s="21"/>
      <c r="H3248" s="21"/>
      <c r="I3248" s="21"/>
      <c r="J3248" s="21"/>
      <c r="K3248" s="21"/>
      <c r="L3248" s="21"/>
      <c r="M3248" s="21"/>
      <c r="N3248" s="21"/>
      <c r="O3248" s="21"/>
      <c r="P3248" s="21"/>
      <c r="Q3248" s="21"/>
      <c r="R3248" s="21"/>
      <c r="S3248" s="21"/>
      <c r="T3248" s="21"/>
      <c r="U3248" s="41"/>
      <c r="V3248" s="55"/>
      <c r="W3248" s="55"/>
    </row>
    <row r="3249" spans="1:23" s="47" customFormat="1" ht="15" customHeight="1" x14ac:dyDescent="0.2">
      <c r="A3249" s="7"/>
      <c r="B3249" s="24"/>
      <c r="C3249" s="21"/>
      <c r="D3249" s="54"/>
      <c r="E3249" s="35"/>
      <c r="F3249" s="21"/>
      <c r="G3249" s="21"/>
      <c r="H3249" s="21"/>
      <c r="I3249" s="21"/>
      <c r="J3249" s="21"/>
      <c r="K3249" s="21"/>
      <c r="L3249" s="21"/>
      <c r="M3249" s="21"/>
      <c r="N3249" s="21"/>
      <c r="O3249" s="21"/>
      <c r="P3249" s="21"/>
      <c r="Q3249" s="21"/>
      <c r="R3249" s="21"/>
      <c r="S3249" s="21"/>
      <c r="T3249" s="21"/>
      <c r="U3249" s="41"/>
      <c r="V3249" s="55"/>
      <c r="W3249" s="55"/>
    </row>
    <row r="3250" spans="1:23" s="47" customFormat="1" ht="15" customHeight="1" x14ac:dyDescent="0.2">
      <c r="A3250" s="7"/>
      <c r="B3250" s="24"/>
      <c r="C3250" s="21"/>
      <c r="D3250" s="54"/>
      <c r="E3250" s="35"/>
      <c r="F3250" s="21"/>
      <c r="G3250" s="21"/>
      <c r="H3250" s="21"/>
      <c r="I3250" s="21"/>
      <c r="J3250" s="21"/>
      <c r="K3250" s="21"/>
      <c r="L3250" s="21"/>
      <c r="M3250" s="21"/>
      <c r="N3250" s="21"/>
      <c r="O3250" s="21"/>
      <c r="P3250" s="21"/>
      <c r="Q3250" s="21"/>
      <c r="R3250" s="21"/>
      <c r="S3250" s="21"/>
      <c r="T3250" s="21"/>
      <c r="U3250" s="41"/>
      <c r="V3250" s="55"/>
      <c r="W3250" s="55"/>
    </row>
    <row r="3251" spans="1:23" s="47" customFormat="1" ht="15" customHeight="1" x14ac:dyDescent="0.2">
      <c r="A3251" s="7"/>
      <c r="B3251" s="24"/>
      <c r="C3251" s="21"/>
      <c r="D3251" s="54"/>
      <c r="E3251" s="35"/>
      <c r="F3251" s="21"/>
      <c r="G3251" s="21"/>
      <c r="H3251" s="21"/>
      <c r="I3251" s="21"/>
      <c r="J3251" s="21"/>
      <c r="K3251" s="21"/>
      <c r="L3251" s="21"/>
      <c r="M3251" s="21"/>
      <c r="N3251" s="21"/>
      <c r="O3251" s="21"/>
      <c r="P3251" s="21"/>
      <c r="Q3251" s="21"/>
      <c r="R3251" s="21"/>
      <c r="S3251" s="21"/>
      <c r="T3251" s="21"/>
      <c r="U3251" s="41"/>
      <c r="V3251" s="55"/>
      <c r="W3251" s="55"/>
    </row>
    <row r="3252" spans="1:23" s="47" customFormat="1" ht="15" customHeight="1" x14ac:dyDescent="0.2">
      <c r="A3252" s="7"/>
      <c r="B3252" s="24"/>
      <c r="C3252" s="21"/>
      <c r="D3252" s="54"/>
      <c r="E3252" s="35"/>
      <c r="F3252" s="21"/>
      <c r="G3252" s="21"/>
      <c r="H3252" s="21"/>
      <c r="I3252" s="21"/>
      <c r="J3252" s="21"/>
      <c r="K3252" s="21"/>
      <c r="L3252" s="21"/>
      <c r="M3252" s="21"/>
      <c r="N3252" s="21"/>
      <c r="O3252" s="21"/>
      <c r="P3252" s="21"/>
      <c r="Q3252" s="21"/>
      <c r="R3252" s="21"/>
      <c r="S3252" s="21"/>
      <c r="T3252" s="21"/>
      <c r="U3252" s="41"/>
      <c r="V3252" s="55"/>
      <c r="W3252" s="55"/>
    </row>
    <row r="3253" spans="1:23" s="47" customFormat="1" ht="15" customHeight="1" x14ac:dyDescent="0.2">
      <c r="A3253" s="7"/>
      <c r="B3253" s="24"/>
      <c r="C3253" s="21"/>
      <c r="D3253" s="54"/>
      <c r="E3253" s="35"/>
      <c r="F3253" s="21"/>
      <c r="G3253" s="21"/>
      <c r="H3253" s="21"/>
      <c r="I3253" s="21"/>
      <c r="J3253" s="21"/>
      <c r="K3253" s="21"/>
      <c r="L3253" s="21"/>
      <c r="M3253" s="21"/>
      <c r="N3253" s="21"/>
      <c r="O3253" s="21"/>
      <c r="P3253" s="21"/>
      <c r="Q3253" s="21"/>
      <c r="R3253" s="21"/>
      <c r="S3253" s="21"/>
      <c r="T3253" s="21"/>
      <c r="U3253" s="41"/>
      <c r="V3253" s="55"/>
      <c r="W3253" s="55"/>
    </row>
    <row r="3254" spans="1:23" s="47" customFormat="1" ht="15" customHeight="1" x14ac:dyDescent="0.2">
      <c r="A3254" s="7"/>
      <c r="B3254" s="24"/>
      <c r="C3254" s="21"/>
      <c r="D3254" s="54"/>
      <c r="E3254" s="35"/>
      <c r="F3254" s="21"/>
      <c r="G3254" s="21"/>
      <c r="H3254" s="21"/>
      <c r="I3254" s="21"/>
      <c r="J3254" s="21"/>
      <c r="K3254" s="21"/>
      <c r="L3254" s="21"/>
      <c r="M3254" s="21"/>
      <c r="N3254" s="21"/>
      <c r="O3254" s="21"/>
      <c r="P3254" s="21"/>
      <c r="Q3254" s="21"/>
      <c r="R3254" s="21"/>
      <c r="S3254" s="21"/>
      <c r="T3254" s="21"/>
      <c r="U3254" s="41"/>
      <c r="V3254" s="55"/>
      <c r="W3254" s="55"/>
    </row>
    <row r="3255" spans="1:23" s="47" customFormat="1" ht="15" customHeight="1" x14ac:dyDescent="0.2">
      <c r="A3255" s="7"/>
      <c r="B3255" s="24"/>
      <c r="C3255" s="21"/>
      <c r="D3255" s="54"/>
      <c r="E3255" s="35"/>
      <c r="F3255" s="21"/>
      <c r="G3255" s="21"/>
      <c r="H3255" s="21"/>
      <c r="I3255" s="21"/>
      <c r="J3255" s="21"/>
      <c r="K3255" s="21"/>
      <c r="L3255" s="21"/>
      <c r="M3255" s="21"/>
      <c r="N3255" s="21"/>
      <c r="O3255" s="21"/>
      <c r="P3255" s="21"/>
      <c r="Q3255" s="21"/>
      <c r="R3255" s="21"/>
      <c r="S3255" s="21"/>
      <c r="T3255" s="21"/>
      <c r="U3255" s="41"/>
      <c r="V3255" s="55"/>
      <c r="W3255" s="55"/>
    </row>
    <row r="3256" spans="1:23" s="47" customFormat="1" ht="15" customHeight="1" x14ac:dyDescent="0.2">
      <c r="A3256" s="7"/>
      <c r="B3256" s="24"/>
      <c r="C3256" s="21"/>
      <c r="D3256" s="54"/>
      <c r="E3256" s="35"/>
      <c r="F3256" s="21"/>
      <c r="G3256" s="21"/>
      <c r="H3256" s="21"/>
      <c r="I3256" s="21"/>
      <c r="J3256" s="21"/>
      <c r="K3256" s="21"/>
      <c r="L3256" s="21"/>
      <c r="M3256" s="21"/>
      <c r="N3256" s="21"/>
      <c r="O3256" s="21"/>
      <c r="P3256" s="21"/>
      <c r="Q3256" s="21"/>
      <c r="R3256" s="21"/>
      <c r="S3256" s="21"/>
      <c r="T3256" s="21"/>
      <c r="U3256" s="41"/>
      <c r="V3256" s="55"/>
      <c r="W3256" s="55"/>
    </row>
    <row r="3257" spans="1:23" s="47" customFormat="1" ht="15" customHeight="1" x14ac:dyDescent="0.2">
      <c r="A3257" s="7"/>
      <c r="B3257" s="24"/>
      <c r="C3257" s="21"/>
      <c r="D3257" s="54"/>
      <c r="E3257" s="35"/>
      <c r="F3257" s="21"/>
      <c r="G3257" s="21"/>
      <c r="H3257" s="21"/>
      <c r="I3257" s="21"/>
      <c r="J3257" s="21"/>
      <c r="K3257" s="21"/>
      <c r="L3257" s="21"/>
      <c r="M3257" s="21"/>
      <c r="N3257" s="21"/>
      <c r="O3257" s="21"/>
      <c r="P3257" s="21"/>
      <c r="Q3257" s="21"/>
      <c r="R3257" s="21"/>
      <c r="S3257" s="21"/>
      <c r="T3257" s="21"/>
      <c r="U3257" s="41"/>
      <c r="V3257" s="55"/>
      <c r="W3257" s="55"/>
    </row>
    <row r="3258" spans="1:23" s="47" customFormat="1" ht="15" customHeight="1" x14ac:dyDescent="0.2">
      <c r="A3258" s="7"/>
      <c r="B3258" s="24"/>
      <c r="C3258" s="21"/>
      <c r="D3258" s="54"/>
      <c r="E3258" s="35"/>
      <c r="F3258" s="21"/>
      <c r="G3258" s="21"/>
      <c r="H3258" s="21"/>
      <c r="I3258" s="21"/>
      <c r="J3258" s="21"/>
      <c r="K3258" s="21"/>
      <c r="L3258" s="21"/>
      <c r="M3258" s="21"/>
      <c r="N3258" s="21"/>
      <c r="O3258" s="21"/>
      <c r="P3258" s="21"/>
      <c r="Q3258" s="21"/>
      <c r="R3258" s="21"/>
      <c r="S3258" s="21"/>
      <c r="T3258" s="21"/>
      <c r="U3258" s="41"/>
      <c r="V3258" s="55"/>
      <c r="W3258" s="55"/>
    </row>
    <row r="3259" spans="1:23" s="47" customFormat="1" ht="15" customHeight="1" x14ac:dyDescent="0.2">
      <c r="A3259" s="7"/>
      <c r="B3259" s="24"/>
      <c r="C3259" s="21"/>
      <c r="D3259" s="54"/>
      <c r="E3259" s="35"/>
      <c r="F3259" s="21"/>
      <c r="G3259" s="21"/>
      <c r="H3259" s="21"/>
      <c r="I3259" s="21"/>
      <c r="J3259" s="21"/>
      <c r="K3259" s="21"/>
      <c r="L3259" s="21"/>
      <c r="M3259" s="21"/>
      <c r="N3259" s="21"/>
      <c r="O3259" s="21"/>
      <c r="P3259" s="21"/>
      <c r="Q3259" s="21"/>
      <c r="R3259" s="21"/>
      <c r="S3259" s="21"/>
      <c r="T3259" s="21"/>
      <c r="U3259" s="41"/>
      <c r="V3259" s="55"/>
      <c r="W3259" s="55"/>
    </row>
    <row r="3260" spans="1:23" s="47" customFormat="1" ht="15" customHeight="1" x14ac:dyDescent="0.2">
      <c r="A3260" s="7"/>
      <c r="B3260" s="24"/>
      <c r="C3260" s="21"/>
      <c r="D3260" s="54"/>
      <c r="E3260" s="35"/>
      <c r="F3260" s="21"/>
      <c r="G3260" s="21"/>
      <c r="H3260" s="21"/>
      <c r="I3260" s="21"/>
      <c r="J3260" s="21"/>
      <c r="K3260" s="21"/>
      <c r="L3260" s="21"/>
      <c r="M3260" s="21"/>
      <c r="N3260" s="21"/>
      <c r="O3260" s="21"/>
      <c r="P3260" s="21"/>
      <c r="Q3260" s="21"/>
      <c r="R3260" s="21"/>
      <c r="S3260" s="21"/>
      <c r="T3260" s="21"/>
      <c r="U3260" s="41"/>
      <c r="V3260" s="55"/>
      <c r="W3260" s="55"/>
    </row>
    <row r="3261" spans="1:23" s="47" customFormat="1" ht="15" customHeight="1" x14ac:dyDescent="0.2">
      <c r="A3261" s="7"/>
      <c r="B3261" s="24"/>
      <c r="C3261" s="21"/>
      <c r="D3261" s="54"/>
      <c r="E3261" s="35"/>
      <c r="F3261" s="21"/>
      <c r="G3261" s="21"/>
      <c r="H3261" s="21"/>
      <c r="I3261" s="21"/>
      <c r="J3261" s="21"/>
      <c r="K3261" s="21"/>
      <c r="L3261" s="21"/>
      <c r="M3261" s="21"/>
      <c r="N3261" s="21"/>
      <c r="O3261" s="21"/>
      <c r="P3261" s="21"/>
      <c r="Q3261" s="21"/>
      <c r="R3261" s="21"/>
      <c r="S3261" s="21"/>
      <c r="T3261" s="21"/>
      <c r="U3261" s="41"/>
      <c r="V3261" s="55"/>
      <c r="W3261" s="55"/>
    </row>
    <row r="3262" spans="1:23" s="47" customFormat="1" ht="15" customHeight="1" x14ac:dyDescent="0.2">
      <c r="A3262" s="7"/>
      <c r="B3262" s="24"/>
      <c r="C3262" s="21"/>
      <c r="D3262" s="54"/>
      <c r="E3262" s="35"/>
      <c r="F3262" s="21"/>
      <c r="G3262" s="21"/>
      <c r="H3262" s="21"/>
      <c r="I3262" s="21"/>
      <c r="J3262" s="21"/>
      <c r="K3262" s="21"/>
      <c r="L3262" s="21"/>
      <c r="M3262" s="21"/>
      <c r="N3262" s="21"/>
      <c r="O3262" s="21"/>
      <c r="P3262" s="21"/>
      <c r="Q3262" s="21"/>
      <c r="R3262" s="21"/>
      <c r="S3262" s="21"/>
      <c r="T3262" s="21"/>
      <c r="U3262" s="41"/>
      <c r="V3262" s="55"/>
      <c r="W3262" s="55"/>
    </row>
    <row r="3263" spans="1:23" s="47" customFormat="1" ht="15" customHeight="1" x14ac:dyDescent="0.2">
      <c r="A3263" s="7"/>
      <c r="B3263" s="24"/>
      <c r="C3263" s="21"/>
      <c r="D3263" s="54"/>
      <c r="E3263" s="35"/>
      <c r="F3263" s="21"/>
      <c r="G3263" s="21"/>
      <c r="H3263" s="21"/>
      <c r="I3263" s="21"/>
      <c r="J3263" s="21"/>
      <c r="K3263" s="21"/>
      <c r="L3263" s="21"/>
      <c r="M3263" s="21"/>
      <c r="N3263" s="21"/>
      <c r="O3263" s="21"/>
      <c r="P3263" s="21"/>
      <c r="Q3263" s="21"/>
      <c r="R3263" s="21"/>
      <c r="S3263" s="21"/>
      <c r="T3263" s="21"/>
      <c r="U3263" s="41"/>
      <c r="V3263" s="55"/>
      <c r="W3263" s="55"/>
    </row>
    <row r="3264" spans="1:23" s="47" customFormat="1" ht="15" customHeight="1" x14ac:dyDescent="0.2">
      <c r="A3264" s="7"/>
      <c r="B3264" s="24"/>
      <c r="C3264" s="21"/>
      <c r="D3264" s="54"/>
      <c r="E3264" s="35"/>
      <c r="F3264" s="21"/>
      <c r="G3264" s="21"/>
      <c r="H3264" s="21"/>
      <c r="I3264" s="21"/>
      <c r="J3264" s="21"/>
      <c r="K3264" s="21"/>
      <c r="L3264" s="21"/>
      <c r="M3264" s="21"/>
      <c r="N3264" s="21"/>
      <c r="O3264" s="21"/>
      <c r="P3264" s="21"/>
      <c r="Q3264" s="21"/>
      <c r="R3264" s="21"/>
      <c r="S3264" s="21"/>
      <c r="T3264" s="21"/>
      <c r="U3264" s="41"/>
      <c r="V3264" s="55"/>
      <c r="W3264" s="55"/>
    </row>
    <row r="3265" spans="1:23" s="47" customFormat="1" ht="15" customHeight="1" x14ac:dyDescent="0.2">
      <c r="A3265" s="7"/>
      <c r="B3265" s="24"/>
      <c r="C3265" s="21"/>
      <c r="D3265" s="54"/>
      <c r="E3265" s="35"/>
      <c r="F3265" s="21"/>
      <c r="G3265" s="21"/>
      <c r="H3265" s="21"/>
      <c r="I3265" s="21"/>
      <c r="J3265" s="21"/>
      <c r="K3265" s="21"/>
      <c r="L3265" s="21"/>
      <c r="M3265" s="21"/>
      <c r="N3265" s="21"/>
      <c r="O3265" s="21"/>
      <c r="P3265" s="21"/>
      <c r="Q3265" s="21"/>
      <c r="R3265" s="21"/>
      <c r="S3265" s="21"/>
      <c r="T3265" s="21"/>
      <c r="U3265" s="41"/>
      <c r="V3265" s="55"/>
      <c r="W3265" s="55"/>
    </row>
    <row r="3266" spans="1:23" s="47" customFormat="1" ht="15" customHeight="1" x14ac:dyDescent="0.2">
      <c r="A3266" s="7"/>
      <c r="B3266" s="24"/>
      <c r="C3266" s="21"/>
      <c r="D3266" s="54"/>
      <c r="E3266" s="35"/>
      <c r="F3266" s="21"/>
      <c r="G3266" s="21"/>
      <c r="H3266" s="21"/>
      <c r="I3266" s="21"/>
      <c r="J3266" s="21"/>
      <c r="K3266" s="21"/>
      <c r="L3266" s="21"/>
      <c r="M3266" s="21"/>
      <c r="N3266" s="21"/>
      <c r="O3266" s="21"/>
      <c r="P3266" s="21"/>
      <c r="Q3266" s="21"/>
      <c r="R3266" s="21"/>
      <c r="S3266" s="21"/>
      <c r="T3266" s="21"/>
      <c r="U3266" s="41"/>
      <c r="V3266" s="55"/>
      <c r="W3266" s="55"/>
    </row>
    <row r="3267" spans="1:23" s="47" customFormat="1" ht="15" customHeight="1" x14ac:dyDescent="0.2">
      <c r="A3267" s="7"/>
      <c r="B3267" s="24"/>
      <c r="C3267" s="21"/>
      <c r="D3267" s="54"/>
      <c r="E3267" s="35"/>
      <c r="F3267" s="21"/>
      <c r="G3267" s="21"/>
      <c r="H3267" s="21"/>
      <c r="I3267" s="21"/>
      <c r="J3267" s="21"/>
      <c r="K3267" s="21"/>
      <c r="L3267" s="21"/>
      <c r="M3267" s="21"/>
      <c r="N3267" s="21"/>
      <c r="O3267" s="21"/>
      <c r="P3267" s="21"/>
      <c r="Q3267" s="21"/>
      <c r="R3267" s="21"/>
      <c r="S3267" s="21"/>
      <c r="T3267" s="21"/>
      <c r="U3267" s="41"/>
      <c r="V3267" s="55"/>
      <c r="W3267" s="55"/>
    </row>
    <row r="3268" spans="1:23" s="47" customFormat="1" ht="15" customHeight="1" x14ac:dyDescent="0.2">
      <c r="A3268" s="7"/>
      <c r="B3268" s="24"/>
      <c r="C3268" s="21"/>
      <c r="D3268" s="54"/>
      <c r="E3268" s="35"/>
      <c r="F3268" s="21"/>
      <c r="G3268" s="21"/>
      <c r="H3268" s="21"/>
      <c r="I3268" s="21"/>
      <c r="J3268" s="21"/>
      <c r="K3268" s="21"/>
      <c r="L3268" s="21"/>
      <c r="M3268" s="21"/>
      <c r="N3268" s="21"/>
      <c r="O3268" s="21"/>
      <c r="P3268" s="21"/>
      <c r="Q3268" s="21"/>
      <c r="R3268" s="21"/>
      <c r="S3268" s="21"/>
      <c r="T3268" s="21"/>
      <c r="U3268" s="41"/>
      <c r="V3268" s="55"/>
      <c r="W3268" s="55"/>
    </row>
    <row r="3269" spans="1:23" s="47" customFormat="1" ht="15" customHeight="1" x14ac:dyDescent="0.2">
      <c r="A3269" s="7"/>
      <c r="B3269" s="24"/>
      <c r="C3269" s="21"/>
      <c r="D3269" s="54"/>
      <c r="E3269" s="35"/>
      <c r="F3269" s="21"/>
      <c r="G3269" s="21"/>
      <c r="H3269" s="21"/>
      <c r="I3269" s="21"/>
      <c r="J3269" s="21"/>
      <c r="K3269" s="21"/>
      <c r="L3269" s="21"/>
      <c r="M3269" s="21"/>
      <c r="N3269" s="21"/>
      <c r="O3269" s="21"/>
      <c r="P3269" s="21"/>
      <c r="Q3269" s="21"/>
      <c r="R3269" s="21"/>
      <c r="S3269" s="21"/>
      <c r="T3269" s="21"/>
      <c r="U3269" s="41"/>
      <c r="V3269" s="55"/>
      <c r="W3269" s="55"/>
    </row>
    <row r="3270" spans="1:23" s="47" customFormat="1" ht="15" customHeight="1" x14ac:dyDescent="0.2">
      <c r="A3270" s="7"/>
      <c r="B3270" s="24"/>
      <c r="C3270" s="21"/>
      <c r="D3270" s="54"/>
      <c r="E3270" s="35"/>
      <c r="F3270" s="21"/>
      <c r="G3270" s="21"/>
      <c r="H3270" s="21"/>
      <c r="I3270" s="21"/>
      <c r="J3270" s="21"/>
      <c r="K3270" s="21"/>
      <c r="L3270" s="21"/>
      <c r="M3270" s="21"/>
      <c r="N3270" s="21"/>
      <c r="O3270" s="21"/>
      <c r="P3270" s="21"/>
      <c r="Q3270" s="21"/>
      <c r="R3270" s="21"/>
      <c r="S3270" s="21"/>
      <c r="T3270" s="21"/>
      <c r="U3270" s="41"/>
      <c r="V3270" s="55"/>
      <c r="W3270" s="55"/>
    </row>
    <row r="3271" spans="1:23" s="47" customFormat="1" ht="15" customHeight="1" x14ac:dyDescent="0.2">
      <c r="A3271" s="7"/>
      <c r="B3271" s="24"/>
      <c r="C3271" s="21"/>
      <c r="D3271" s="54"/>
      <c r="E3271" s="35"/>
      <c r="F3271" s="21"/>
      <c r="G3271" s="21"/>
      <c r="H3271" s="21"/>
      <c r="I3271" s="21"/>
      <c r="J3271" s="21"/>
      <c r="K3271" s="21"/>
      <c r="L3271" s="21"/>
      <c r="M3271" s="21"/>
      <c r="N3271" s="21"/>
      <c r="O3271" s="21"/>
      <c r="P3271" s="21"/>
      <c r="Q3271" s="21"/>
      <c r="R3271" s="21"/>
      <c r="S3271" s="21"/>
      <c r="T3271" s="21"/>
      <c r="U3271" s="41"/>
      <c r="V3271" s="55"/>
      <c r="W3271" s="55"/>
    </row>
    <row r="3272" spans="1:23" s="47" customFormat="1" ht="15" customHeight="1" x14ac:dyDescent="0.2">
      <c r="A3272" s="7"/>
      <c r="B3272" s="24"/>
      <c r="C3272" s="21"/>
      <c r="D3272" s="54"/>
      <c r="E3272" s="35"/>
      <c r="F3272" s="21"/>
      <c r="G3272" s="21"/>
      <c r="H3272" s="21"/>
      <c r="I3272" s="21"/>
      <c r="J3272" s="21"/>
      <c r="K3272" s="21"/>
      <c r="L3272" s="21"/>
      <c r="M3272" s="21"/>
      <c r="N3272" s="21"/>
      <c r="O3272" s="21"/>
      <c r="P3272" s="21"/>
      <c r="Q3272" s="21"/>
      <c r="R3272" s="21"/>
      <c r="S3272" s="21"/>
      <c r="T3272" s="21"/>
      <c r="U3272" s="41"/>
      <c r="V3272" s="55"/>
      <c r="W3272" s="55"/>
    </row>
    <row r="3273" spans="1:23" s="47" customFormat="1" ht="15" customHeight="1" x14ac:dyDescent="0.2">
      <c r="A3273" s="7"/>
      <c r="B3273" s="24"/>
      <c r="C3273" s="21"/>
      <c r="D3273" s="54"/>
      <c r="E3273" s="35"/>
      <c r="F3273" s="21"/>
      <c r="G3273" s="21"/>
      <c r="H3273" s="21"/>
      <c r="I3273" s="21"/>
      <c r="J3273" s="21"/>
      <c r="K3273" s="21"/>
      <c r="L3273" s="21"/>
      <c r="M3273" s="21"/>
      <c r="N3273" s="21"/>
      <c r="O3273" s="21"/>
      <c r="P3273" s="21"/>
      <c r="Q3273" s="21"/>
      <c r="R3273" s="21"/>
      <c r="S3273" s="21"/>
      <c r="T3273" s="21"/>
      <c r="U3273" s="41"/>
      <c r="V3273" s="55"/>
      <c r="W3273" s="55"/>
    </row>
    <row r="3274" spans="1:23" s="47" customFormat="1" ht="15" customHeight="1" x14ac:dyDescent="0.2">
      <c r="A3274" s="7"/>
      <c r="B3274" s="24"/>
      <c r="C3274" s="21"/>
      <c r="D3274" s="54"/>
      <c r="E3274" s="35"/>
      <c r="F3274" s="21"/>
      <c r="G3274" s="21"/>
      <c r="H3274" s="21"/>
      <c r="I3274" s="21"/>
      <c r="J3274" s="21"/>
      <c r="K3274" s="21"/>
      <c r="L3274" s="21"/>
      <c r="M3274" s="21"/>
      <c r="N3274" s="21"/>
      <c r="O3274" s="21"/>
      <c r="P3274" s="21"/>
      <c r="Q3274" s="21"/>
      <c r="R3274" s="21"/>
      <c r="S3274" s="21"/>
      <c r="T3274" s="21"/>
      <c r="U3274" s="41"/>
      <c r="V3274" s="55"/>
      <c r="W3274" s="55"/>
    </row>
    <row r="3275" spans="1:23" s="47" customFormat="1" ht="15" customHeight="1" x14ac:dyDescent="0.2">
      <c r="A3275" s="7"/>
      <c r="B3275" s="24"/>
      <c r="C3275" s="21"/>
      <c r="D3275" s="54"/>
      <c r="E3275" s="35"/>
      <c r="F3275" s="21"/>
      <c r="G3275" s="21"/>
      <c r="H3275" s="21"/>
      <c r="I3275" s="21"/>
      <c r="J3275" s="21"/>
      <c r="K3275" s="21"/>
      <c r="L3275" s="21"/>
      <c r="M3275" s="21"/>
      <c r="N3275" s="21"/>
      <c r="O3275" s="21"/>
      <c r="P3275" s="21"/>
      <c r="Q3275" s="21"/>
      <c r="R3275" s="21"/>
      <c r="S3275" s="21"/>
      <c r="T3275" s="21"/>
      <c r="U3275" s="41"/>
      <c r="V3275" s="55"/>
      <c r="W3275" s="55"/>
    </row>
    <row r="3276" spans="1:23" s="47" customFormat="1" ht="15" customHeight="1" x14ac:dyDescent="0.2">
      <c r="A3276" s="7"/>
      <c r="B3276" s="24"/>
      <c r="C3276" s="21"/>
      <c r="D3276" s="54"/>
      <c r="E3276" s="35"/>
      <c r="F3276" s="21"/>
      <c r="G3276" s="21"/>
      <c r="H3276" s="21"/>
      <c r="I3276" s="21"/>
      <c r="J3276" s="21"/>
      <c r="K3276" s="21"/>
      <c r="L3276" s="21"/>
      <c r="M3276" s="21"/>
      <c r="N3276" s="21"/>
      <c r="O3276" s="21"/>
      <c r="P3276" s="21"/>
      <c r="Q3276" s="21"/>
      <c r="R3276" s="21"/>
      <c r="S3276" s="21"/>
      <c r="T3276" s="21"/>
      <c r="U3276" s="41"/>
      <c r="V3276" s="55"/>
      <c r="W3276" s="55"/>
    </row>
    <row r="3277" spans="1:23" s="47" customFormat="1" ht="15" customHeight="1" x14ac:dyDescent="0.2">
      <c r="A3277" s="7"/>
      <c r="B3277" s="24"/>
      <c r="C3277" s="21"/>
      <c r="D3277" s="54"/>
      <c r="E3277" s="35"/>
      <c r="F3277" s="21"/>
      <c r="G3277" s="21"/>
      <c r="H3277" s="21"/>
      <c r="I3277" s="21"/>
      <c r="J3277" s="21"/>
      <c r="K3277" s="21"/>
      <c r="L3277" s="21"/>
      <c r="M3277" s="21"/>
      <c r="N3277" s="21"/>
      <c r="O3277" s="21"/>
      <c r="P3277" s="21"/>
      <c r="Q3277" s="21"/>
      <c r="R3277" s="21"/>
      <c r="S3277" s="21"/>
      <c r="T3277" s="21"/>
      <c r="U3277" s="41"/>
      <c r="V3277" s="55"/>
      <c r="W3277" s="55"/>
    </row>
    <row r="3278" spans="1:23" s="47" customFormat="1" ht="15" customHeight="1" x14ac:dyDescent="0.2">
      <c r="A3278" s="7"/>
      <c r="B3278" s="24"/>
      <c r="C3278" s="21"/>
      <c r="D3278" s="54"/>
      <c r="E3278" s="35"/>
      <c r="F3278" s="21"/>
      <c r="G3278" s="21"/>
      <c r="H3278" s="21"/>
      <c r="I3278" s="21"/>
      <c r="J3278" s="21"/>
      <c r="K3278" s="21"/>
      <c r="L3278" s="21"/>
      <c r="M3278" s="21"/>
      <c r="N3278" s="21"/>
      <c r="O3278" s="21"/>
      <c r="P3278" s="21"/>
      <c r="Q3278" s="21"/>
      <c r="R3278" s="21"/>
      <c r="S3278" s="21"/>
      <c r="T3278" s="21"/>
      <c r="U3278" s="41"/>
      <c r="V3278" s="55"/>
      <c r="W3278" s="55"/>
    </row>
    <row r="3279" spans="1:23" s="47" customFormat="1" ht="15" customHeight="1" x14ac:dyDescent="0.2">
      <c r="A3279" s="7"/>
      <c r="B3279" s="24"/>
      <c r="C3279" s="21"/>
      <c r="D3279" s="54"/>
      <c r="E3279" s="35"/>
      <c r="F3279" s="21"/>
      <c r="G3279" s="21"/>
      <c r="H3279" s="21"/>
      <c r="I3279" s="21"/>
      <c r="J3279" s="21"/>
      <c r="K3279" s="21"/>
      <c r="L3279" s="21"/>
      <c r="M3279" s="21"/>
      <c r="N3279" s="21"/>
      <c r="O3279" s="21"/>
      <c r="P3279" s="21"/>
      <c r="Q3279" s="21"/>
      <c r="R3279" s="21"/>
      <c r="S3279" s="21"/>
      <c r="T3279" s="21"/>
      <c r="U3279" s="41"/>
      <c r="V3279" s="55"/>
      <c r="W3279" s="55"/>
    </row>
    <row r="3280" spans="1:23" s="47" customFormat="1" ht="15" customHeight="1" x14ac:dyDescent="0.2">
      <c r="A3280" s="7"/>
      <c r="B3280" s="24"/>
      <c r="C3280" s="21"/>
      <c r="D3280" s="54"/>
      <c r="E3280" s="35"/>
      <c r="F3280" s="21"/>
      <c r="G3280" s="21"/>
      <c r="H3280" s="21"/>
      <c r="I3280" s="21"/>
      <c r="J3280" s="21"/>
      <c r="K3280" s="21"/>
      <c r="L3280" s="21"/>
      <c r="M3280" s="21"/>
      <c r="N3280" s="21"/>
      <c r="O3280" s="21"/>
      <c r="P3280" s="21"/>
      <c r="Q3280" s="21"/>
      <c r="R3280" s="21"/>
      <c r="S3280" s="21"/>
      <c r="T3280" s="21"/>
      <c r="U3280" s="41"/>
      <c r="V3280" s="55"/>
      <c r="W3280" s="55"/>
    </row>
    <row r="3281" spans="1:23" s="47" customFormat="1" ht="15" customHeight="1" x14ac:dyDescent="0.2">
      <c r="A3281" s="7"/>
      <c r="B3281" s="24"/>
      <c r="C3281" s="21"/>
      <c r="D3281" s="54"/>
      <c r="E3281" s="35"/>
      <c r="F3281" s="21"/>
      <c r="G3281" s="21"/>
      <c r="H3281" s="21"/>
      <c r="I3281" s="21"/>
      <c r="J3281" s="21"/>
      <c r="K3281" s="21"/>
      <c r="L3281" s="21"/>
      <c r="M3281" s="21"/>
      <c r="N3281" s="21"/>
      <c r="O3281" s="21"/>
      <c r="P3281" s="21"/>
      <c r="Q3281" s="21"/>
      <c r="R3281" s="21"/>
      <c r="S3281" s="21"/>
      <c r="T3281" s="21"/>
      <c r="U3281" s="41"/>
      <c r="V3281" s="55"/>
      <c r="W3281" s="55"/>
    </row>
    <row r="3282" spans="1:23" s="47" customFormat="1" ht="15" customHeight="1" x14ac:dyDescent="0.2">
      <c r="A3282" s="7"/>
      <c r="B3282" s="24"/>
      <c r="C3282" s="21"/>
      <c r="D3282" s="54"/>
      <c r="E3282" s="35"/>
      <c r="F3282" s="21"/>
      <c r="G3282" s="21"/>
      <c r="H3282" s="21"/>
      <c r="I3282" s="21"/>
      <c r="J3282" s="21"/>
      <c r="K3282" s="21"/>
      <c r="L3282" s="21"/>
      <c r="M3282" s="21"/>
      <c r="N3282" s="21"/>
      <c r="O3282" s="21"/>
      <c r="P3282" s="21"/>
      <c r="Q3282" s="21"/>
      <c r="R3282" s="21"/>
      <c r="S3282" s="21"/>
      <c r="T3282" s="21"/>
      <c r="U3282" s="41"/>
      <c r="V3282" s="55"/>
      <c r="W3282" s="55"/>
    </row>
    <row r="3283" spans="1:23" s="47" customFormat="1" ht="15" customHeight="1" x14ac:dyDescent="0.2">
      <c r="A3283" s="7"/>
      <c r="B3283" s="24"/>
      <c r="C3283" s="21"/>
      <c r="D3283" s="54"/>
      <c r="E3283" s="35"/>
      <c r="F3283" s="21"/>
      <c r="G3283" s="21"/>
      <c r="H3283" s="21"/>
      <c r="I3283" s="21"/>
      <c r="J3283" s="21"/>
      <c r="K3283" s="21"/>
      <c r="L3283" s="21"/>
      <c r="M3283" s="21"/>
      <c r="N3283" s="21"/>
      <c r="O3283" s="21"/>
      <c r="P3283" s="21"/>
      <c r="Q3283" s="21"/>
      <c r="R3283" s="21"/>
      <c r="S3283" s="21"/>
      <c r="T3283" s="21"/>
      <c r="U3283" s="41"/>
      <c r="V3283" s="55"/>
      <c r="W3283" s="55"/>
    </row>
    <row r="3284" spans="1:23" s="47" customFormat="1" ht="15" customHeight="1" x14ac:dyDescent="0.2">
      <c r="A3284" s="7"/>
      <c r="B3284" s="24"/>
      <c r="C3284" s="21"/>
      <c r="D3284" s="54"/>
      <c r="E3284" s="35"/>
      <c r="F3284" s="21"/>
      <c r="G3284" s="21"/>
      <c r="H3284" s="21"/>
      <c r="I3284" s="21"/>
      <c r="J3284" s="21"/>
      <c r="K3284" s="21"/>
      <c r="L3284" s="21"/>
      <c r="M3284" s="21"/>
      <c r="N3284" s="21"/>
      <c r="O3284" s="21"/>
      <c r="P3284" s="21"/>
      <c r="Q3284" s="21"/>
      <c r="R3284" s="21"/>
      <c r="S3284" s="21"/>
      <c r="T3284" s="21"/>
      <c r="U3284" s="41"/>
      <c r="V3284" s="55"/>
      <c r="W3284" s="55"/>
    </row>
    <row r="3285" spans="1:23" s="47" customFormat="1" ht="15" customHeight="1" x14ac:dyDescent="0.2">
      <c r="A3285" s="7"/>
      <c r="B3285" s="24"/>
      <c r="C3285" s="21"/>
      <c r="D3285" s="54"/>
      <c r="E3285" s="35"/>
      <c r="F3285" s="21"/>
      <c r="G3285" s="21"/>
      <c r="H3285" s="21"/>
      <c r="I3285" s="21"/>
      <c r="J3285" s="21"/>
      <c r="K3285" s="21"/>
      <c r="L3285" s="21"/>
      <c r="M3285" s="21"/>
      <c r="N3285" s="21"/>
      <c r="O3285" s="21"/>
      <c r="P3285" s="21"/>
      <c r="Q3285" s="21"/>
      <c r="R3285" s="21"/>
      <c r="S3285" s="21"/>
      <c r="T3285" s="21"/>
      <c r="U3285" s="41"/>
      <c r="V3285" s="55"/>
      <c r="W3285" s="55"/>
    </row>
    <row r="3286" spans="1:23" s="47" customFormat="1" ht="15" customHeight="1" x14ac:dyDescent="0.2">
      <c r="A3286" s="7"/>
      <c r="B3286" s="24"/>
      <c r="C3286" s="21"/>
      <c r="D3286" s="54"/>
      <c r="E3286" s="35"/>
      <c r="F3286" s="21"/>
      <c r="G3286" s="21"/>
      <c r="H3286" s="21"/>
      <c r="I3286" s="21"/>
      <c r="J3286" s="21"/>
      <c r="K3286" s="21"/>
      <c r="L3286" s="21"/>
      <c r="M3286" s="21"/>
      <c r="N3286" s="21"/>
      <c r="O3286" s="21"/>
      <c r="P3286" s="21"/>
      <c r="Q3286" s="21"/>
      <c r="R3286" s="21"/>
      <c r="S3286" s="21"/>
      <c r="T3286" s="21"/>
      <c r="U3286" s="41"/>
      <c r="V3286" s="55"/>
      <c r="W3286" s="55"/>
    </row>
    <row r="3287" spans="1:23" s="47" customFormat="1" ht="15" customHeight="1" x14ac:dyDescent="0.2">
      <c r="A3287" s="7"/>
      <c r="B3287" s="24"/>
      <c r="C3287" s="21"/>
      <c r="D3287" s="54"/>
      <c r="E3287" s="35"/>
      <c r="F3287" s="21"/>
      <c r="G3287" s="21"/>
      <c r="H3287" s="21"/>
      <c r="I3287" s="21"/>
      <c r="J3287" s="21"/>
      <c r="K3287" s="21"/>
      <c r="L3287" s="21"/>
      <c r="M3287" s="21"/>
      <c r="N3287" s="21"/>
      <c r="O3287" s="21"/>
      <c r="P3287" s="21"/>
      <c r="Q3287" s="21"/>
      <c r="R3287" s="21"/>
      <c r="S3287" s="21"/>
      <c r="T3287" s="21"/>
      <c r="U3287" s="41"/>
      <c r="V3287" s="55"/>
      <c r="W3287" s="55"/>
    </row>
    <row r="3288" spans="1:23" s="47" customFormat="1" ht="15" customHeight="1" x14ac:dyDescent="0.2">
      <c r="A3288" s="7"/>
      <c r="B3288" s="24"/>
      <c r="C3288" s="21"/>
      <c r="D3288" s="54"/>
      <c r="E3288" s="35"/>
      <c r="F3288" s="21"/>
      <c r="G3288" s="21"/>
      <c r="H3288" s="21"/>
      <c r="I3288" s="21"/>
      <c r="J3288" s="21"/>
      <c r="K3288" s="21"/>
      <c r="L3288" s="21"/>
      <c r="M3288" s="21"/>
      <c r="N3288" s="21"/>
      <c r="O3288" s="21"/>
      <c r="P3288" s="21"/>
      <c r="Q3288" s="21"/>
      <c r="R3288" s="21"/>
      <c r="S3288" s="21"/>
      <c r="T3288" s="21"/>
      <c r="U3288" s="41"/>
      <c r="V3288" s="55"/>
      <c r="W3288" s="55"/>
    </row>
    <row r="3289" spans="1:23" s="47" customFormat="1" ht="15" customHeight="1" x14ac:dyDescent="0.2">
      <c r="A3289" s="7"/>
      <c r="B3289" s="24"/>
      <c r="C3289" s="21"/>
      <c r="D3289" s="54"/>
      <c r="E3289" s="35"/>
      <c r="F3289" s="21"/>
      <c r="G3289" s="21"/>
      <c r="H3289" s="21"/>
      <c r="I3289" s="21"/>
      <c r="J3289" s="21"/>
      <c r="K3289" s="21"/>
      <c r="L3289" s="21"/>
      <c r="M3289" s="21"/>
      <c r="N3289" s="21"/>
      <c r="O3289" s="21"/>
      <c r="P3289" s="21"/>
      <c r="Q3289" s="21"/>
      <c r="R3289" s="21"/>
      <c r="S3289" s="21"/>
      <c r="T3289" s="21"/>
      <c r="U3289" s="41"/>
      <c r="V3289" s="55"/>
      <c r="W3289" s="55"/>
    </row>
    <row r="3290" spans="1:23" s="47" customFormat="1" ht="15" customHeight="1" x14ac:dyDescent="0.2">
      <c r="A3290" s="7"/>
      <c r="B3290" s="24"/>
      <c r="C3290" s="21"/>
      <c r="D3290" s="54"/>
      <c r="E3290" s="35"/>
      <c r="F3290" s="21"/>
      <c r="G3290" s="21"/>
      <c r="H3290" s="21"/>
      <c r="I3290" s="21"/>
      <c r="J3290" s="21"/>
      <c r="K3290" s="21"/>
      <c r="L3290" s="21"/>
      <c r="M3290" s="21"/>
      <c r="N3290" s="21"/>
      <c r="O3290" s="21"/>
      <c r="P3290" s="21"/>
      <c r="Q3290" s="21"/>
      <c r="R3290" s="21"/>
      <c r="S3290" s="21"/>
      <c r="T3290" s="21"/>
      <c r="U3290" s="41"/>
      <c r="V3290" s="55"/>
      <c r="W3290" s="55"/>
    </row>
    <row r="3291" spans="1:23" s="47" customFormat="1" ht="15" customHeight="1" x14ac:dyDescent="0.2">
      <c r="A3291" s="7"/>
      <c r="B3291" s="24"/>
      <c r="C3291" s="21"/>
      <c r="D3291" s="54"/>
      <c r="E3291" s="35"/>
      <c r="F3291" s="21"/>
      <c r="G3291" s="21"/>
      <c r="H3291" s="21"/>
      <c r="I3291" s="21"/>
      <c r="J3291" s="21"/>
      <c r="K3291" s="21"/>
      <c r="L3291" s="21"/>
      <c r="M3291" s="21"/>
      <c r="N3291" s="21"/>
      <c r="O3291" s="21"/>
      <c r="P3291" s="21"/>
      <c r="Q3291" s="21"/>
      <c r="R3291" s="21"/>
      <c r="S3291" s="21"/>
      <c r="T3291" s="21"/>
      <c r="U3291" s="41"/>
      <c r="V3291" s="55"/>
      <c r="W3291" s="55"/>
    </row>
    <row r="3292" spans="1:23" s="47" customFormat="1" ht="15" customHeight="1" x14ac:dyDescent="0.2">
      <c r="A3292" s="7"/>
      <c r="B3292" s="24"/>
      <c r="C3292" s="21"/>
      <c r="D3292" s="54"/>
      <c r="E3292" s="35"/>
      <c r="F3292" s="21"/>
      <c r="G3292" s="21"/>
      <c r="H3292" s="21"/>
      <c r="I3292" s="21"/>
      <c r="J3292" s="21"/>
      <c r="K3292" s="21"/>
      <c r="L3292" s="21"/>
      <c r="M3292" s="21"/>
      <c r="N3292" s="21"/>
      <c r="O3292" s="21"/>
      <c r="P3292" s="21"/>
      <c r="Q3292" s="21"/>
      <c r="R3292" s="21"/>
      <c r="S3292" s="21"/>
      <c r="T3292" s="21"/>
      <c r="U3292" s="41"/>
      <c r="V3292" s="55"/>
      <c r="W3292" s="55"/>
    </row>
    <row r="3293" spans="1:23" s="47" customFormat="1" ht="15" customHeight="1" x14ac:dyDescent="0.2">
      <c r="A3293" s="7"/>
      <c r="B3293" s="24"/>
      <c r="C3293" s="21"/>
      <c r="D3293" s="54"/>
      <c r="E3293" s="35"/>
      <c r="F3293" s="21"/>
      <c r="G3293" s="21"/>
      <c r="H3293" s="21"/>
      <c r="I3293" s="21"/>
      <c r="J3293" s="21"/>
      <c r="K3293" s="21"/>
      <c r="L3293" s="21"/>
      <c r="M3293" s="21"/>
      <c r="N3293" s="21"/>
      <c r="O3293" s="21"/>
      <c r="P3293" s="21"/>
      <c r="Q3293" s="21"/>
      <c r="R3293" s="21"/>
      <c r="S3293" s="21"/>
      <c r="T3293" s="21"/>
      <c r="U3293" s="41"/>
      <c r="V3293" s="55"/>
      <c r="W3293" s="55"/>
    </row>
    <row r="3294" spans="1:23" s="47" customFormat="1" ht="15" customHeight="1" x14ac:dyDescent="0.2">
      <c r="A3294" s="7"/>
      <c r="B3294" s="24"/>
      <c r="C3294" s="21"/>
      <c r="D3294" s="54"/>
      <c r="E3294" s="35"/>
      <c r="F3294" s="21"/>
      <c r="G3294" s="21"/>
      <c r="H3294" s="21"/>
      <c r="I3294" s="21"/>
      <c r="J3294" s="21"/>
      <c r="K3294" s="21"/>
      <c r="L3294" s="21"/>
      <c r="M3294" s="21"/>
      <c r="N3294" s="21"/>
      <c r="O3294" s="21"/>
      <c r="P3294" s="21"/>
      <c r="Q3294" s="21"/>
      <c r="R3294" s="21"/>
      <c r="S3294" s="21"/>
      <c r="T3294" s="21"/>
      <c r="U3294" s="41"/>
      <c r="V3294" s="55"/>
      <c r="W3294" s="55"/>
    </row>
    <row r="3295" spans="1:23" s="47" customFormat="1" ht="15" customHeight="1" x14ac:dyDescent="0.2">
      <c r="A3295" s="7"/>
      <c r="B3295" s="24"/>
      <c r="C3295" s="21"/>
      <c r="D3295" s="54"/>
      <c r="E3295" s="35"/>
      <c r="F3295" s="21"/>
      <c r="G3295" s="21"/>
      <c r="H3295" s="21"/>
      <c r="I3295" s="21"/>
      <c r="J3295" s="21"/>
      <c r="K3295" s="21"/>
      <c r="L3295" s="21"/>
      <c r="M3295" s="21"/>
      <c r="N3295" s="21"/>
      <c r="O3295" s="21"/>
      <c r="P3295" s="21"/>
      <c r="Q3295" s="21"/>
      <c r="R3295" s="21"/>
      <c r="S3295" s="21"/>
      <c r="T3295" s="21"/>
      <c r="U3295" s="41"/>
      <c r="V3295" s="55"/>
      <c r="W3295" s="55"/>
    </row>
    <row r="3296" spans="1:23" s="47" customFormat="1" ht="15" customHeight="1" x14ac:dyDescent="0.2">
      <c r="A3296" s="7"/>
      <c r="B3296" s="24"/>
      <c r="C3296" s="21"/>
      <c r="D3296" s="54"/>
      <c r="E3296" s="35"/>
      <c r="F3296" s="21"/>
      <c r="G3296" s="21"/>
      <c r="H3296" s="21"/>
      <c r="I3296" s="21"/>
      <c r="J3296" s="21"/>
      <c r="K3296" s="21"/>
      <c r="L3296" s="21"/>
      <c r="M3296" s="21"/>
      <c r="N3296" s="21"/>
      <c r="O3296" s="21"/>
      <c r="P3296" s="21"/>
      <c r="Q3296" s="21"/>
      <c r="R3296" s="21"/>
      <c r="S3296" s="21"/>
      <c r="T3296" s="21"/>
      <c r="U3296" s="41"/>
      <c r="V3296" s="55"/>
      <c r="W3296" s="55"/>
    </row>
    <row r="3297" spans="1:23" s="47" customFormat="1" ht="15" customHeight="1" x14ac:dyDescent="0.2">
      <c r="A3297" s="7"/>
      <c r="B3297" s="24"/>
      <c r="C3297" s="21"/>
      <c r="D3297" s="54"/>
      <c r="E3297" s="35"/>
      <c r="F3297" s="21"/>
      <c r="G3297" s="21"/>
      <c r="H3297" s="21"/>
      <c r="I3297" s="21"/>
      <c r="J3297" s="21"/>
      <c r="K3297" s="21"/>
      <c r="L3297" s="21"/>
      <c r="M3297" s="21"/>
      <c r="N3297" s="21"/>
      <c r="O3297" s="21"/>
      <c r="P3297" s="21"/>
      <c r="Q3297" s="21"/>
      <c r="R3297" s="21"/>
      <c r="S3297" s="21"/>
      <c r="T3297" s="21"/>
      <c r="U3297" s="41"/>
      <c r="V3297" s="55"/>
      <c r="W3297" s="55"/>
    </row>
    <row r="3298" spans="1:23" s="47" customFormat="1" ht="15" customHeight="1" x14ac:dyDescent="0.2">
      <c r="A3298" s="7"/>
      <c r="B3298" s="24"/>
      <c r="C3298" s="21"/>
      <c r="D3298" s="54"/>
      <c r="E3298" s="35"/>
      <c r="F3298" s="21"/>
      <c r="G3298" s="21"/>
      <c r="H3298" s="21"/>
      <c r="I3298" s="21"/>
      <c r="J3298" s="21"/>
      <c r="K3298" s="21"/>
      <c r="L3298" s="21"/>
      <c r="M3298" s="21"/>
      <c r="N3298" s="21"/>
      <c r="O3298" s="21"/>
      <c r="P3298" s="21"/>
      <c r="Q3298" s="21"/>
      <c r="R3298" s="21"/>
      <c r="S3298" s="21"/>
      <c r="T3298" s="21"/>
      <c r="U3298" s="41"/>
      <c r="V3298" s="55"/>
      <c r="W3298" s="55"/>
    </row>
    <row r="3299" spans="1:23" s="47" customFormat="1" ht="15" customHeight="1" x14ac:dyDescent="0.2">
      <c r="A3299" s="7"/>
      <c r="B3299" s="24"/>
      <c r="C3299" s="21"/>
      <c r="D3299" s="54"/>
      <c r="E3299" s="35"/>
      <c r="F3299" s="21"/>
      <c r="G3299" s="21"/>
      <c r="H3299" s="21"/>
      <c r="I3299" s="21"/>
      <c r="J3299" s="21"/>
      <c r="K3299" s="21"/>
      <c r="L3299" s="21"/>
      <c r="M3299" s="21"/>
      <c r="N3299" s="21"/>
      <c r="O3299" s="21"/>
      <c r="P3299" s="21"/>
      <c r="Q3299" s="21"/>
      <c r="R3299" s="21"/>
      <c r="S3299" s="21"/>
      <c r="T3299" s="21"/>
      <c r="U3299" s="41"/>
      <c r="V3299" s="55"/>
      <c r="W3299" s="55"/>
    </row>
    <row r="3300" spans="1:23" s="47" customFormat="1" ht="15" customHeight="1" x14ac:dyDescent="0.2">
      <c r="A3300" s="7"/>
      <c r="B3300" s="24"/>
      <c r="C3300" s="21"/>
      <c r="D3300" s="54"/>
      <c r="E3300" s="35"/>
      <c r="F3300" s="21"/>
      <c r="G3300" s="21"/>
      <c r="H3300" s="21"/>
      <c r="I3300" s="21"/>
      <c r="J3300" s="21"/>
      <c r="K3300" s="21"/>
      <c r="L3300" s="21"/>
      <c r="M3300" s="21"/>
      <c r="N3300" s="21"/>
      <c r="O3300" s="21"/>
      <c r="P3300" s="21"/>
      <c r="Q3300" s="21"/>
      <c r="R3300" s="21"/>
      <c r="S3300" s="21"/>
      <c r="T3300" s="21"/>
      <c r="U3300" s="41"/>
      <c r="V3300" s="55"/>
      <c r="W3300" s="55"/>
    </row>
    <row r="3301" spans="1:23" s="47" customFormat="1" ht="15" customHeight="1" x14ac:dyDescent="0.2">
      <c r="A3301" s="7"/>
      <c r="B3301" s="24"/>
      <c r="C3301" s="21"/>
      <c r="D3301" s="54"/>
      <c r="E3301" s="35"/>
      <c r="F3301" s="21"/>
      <c r="G3301" s="21"/>
      <c r="H3301" s="21"/>
      <c r="I3301" s="21"/>
      <c r="J3301" s="21"/>
      <c r="K3301" s="21"/>
      <c r="L3301" s="21"/>
      <c r="M3301" s="21"/>
      <c r="N3301" s="21"/>
      <c r="O3301" s="21"/>
      <c r="P3301" s="21"/>
      <c r="Q3301" s="21"/>
      <c r="R3301" s="21"/>
      <c r="S3301" s="21"/>
      <c r="T3301" s="21"/>
      <c r="U3301" s="41"/>
      <c r="V3301" s="55"/>
      <c r="W3301" s="55"/>
    </row>
    <row r="3302" spans="1:23" s="47" customFormat="1" ht="15" customHeight="1" x14ac:dyDescent="0.2">
      <c r="A3302" s="7"/>
      <c r="B3302" s="24"/>
      <c r="C3302" s="21"/>
      <c r="D3302" s="54"/>
      <c r="E3302" s="35"/>
      <c r="F3302" s="21"/>
      <c r="G3302" s="21"/>
      <c r="H3302" s="21"/>
      <c r="I3302" s="21"/>
      <c r="J3302" s="21"/>
      <c r="K3302" s="21"/>
      <c r="L3302" s="21"/>
      <c r="M3302" s="21"/>
      <c r="N3302" s="21"/>
      <c r="O3302" s="21"/>
      <c r="P3302" s="21"/>
      <c r="Q3302" s="21"/>
      <c r="R3302" s="21"/>
      <c r="S3302" s="21"/>
      <c r="T3302" s="21"/>
      <c r="U3302" s="41"/>
      <c r="V3302" s="55"/>
      <c r="W3302" s="55"/>
    </row>
    <row r="3303" spans="1:23" s="47" customFormat="1" ht="15" customHeight="1" x14ac:dyDescent="0.2">
      <c r="A3303" s="7"/>
      <c r="B3303" s="24"/>
      <c r="C3303" s="21"/>
      <c r="D3303" s="54"/>
      <c r="E3303" s="35"/>
      <c r="F3303" s="21"/>
      <c r="G3303" s="21"/>
      <c r="H3303" s="21"/>
      <c r="I3303" s="21"/>
      <c r="J3303" s="21"/>
      <c r="K3303" s="21"/>
      <c r="L3303" s="21"/>
      <c r="M3303" s="21"/>
      <c r="N3303" s="21"/>
      <c r="O3303" s="21"/>
      <c r="P3303" s="21"/>
      <c r="Q3303" s="21"/>
      <c r="R3303" s="21"/>
      <c r="S3303" s="21"/>
      <c r="T3303" s="21"/>
      <c r="U3303" s="41"/>
      <c r="V3303" s="55"/>
      <c r="W3303" s="55"/>
    </row>
    <row r="3304" spans="1:23" s="47" customFormat="1" ht="15" customHeight="1" x14ac:dyDescent="0.2">
      <c r="A3304" s="7"/>
      <c r="B3304" s="24"/>
      <c r="C3304" s="21"/>
      <c r="D3304" s="54"/>
      <c r="E3304" s="35"/>
      <c r="F3304" s="21"/>
      <c r="G3304" s="21"/>
      <c r="H3304" s="21"/>
      <c r="I3304" s="21"/>
      <c r="J3304" s="21"/>
      <c r="K3304" s="21"/>
      <c r="L3304" s="21"/>
      <c r="M3304" s="21"/>
      <c r="N3304" s="21"/>
      <c r="O3304" s="21"/>
      <c r="P3304" s="21"/>
      <c r="Q3304" s="21"/>
      <c r="R3304" s="21"/>
      <c r="S3304" s="21"/>
      <c r="T3304" s="21"/>
      <c r="U3304" s="41"/>
      <c r="V3304" s="55"/>
      <c r="W3304" s="55"/>
    </row>
    <row r="3305" spans="1:23" s="47" customFormat="1" ht="15" customHeight="1" x14ac:dyDescent="0.2">
      <c r="A3305" s="7"/>
      <c r="B3305" s="24"/>
      <c r="C3305" s="21"/>
      <c r="D3305" s="54"/>
      <c r="E3305" s="35"/>
      <c r="F3305" s="21"/>
      <c r="G3305" s="21"/>
      <c r="H3305" s="21"/>
      <c r="I3305" s="21"/>
      <c r="J3305" s="21"/>
      <c r="K3305" s="21"/>
      <c r="L3305" s="21"/>
      <c r="M3305" s="21"/>
      <c r="N3305" s="21"/>
      <c r="O3305" s="21"/>
      <c r="P3305" s="21"/>
      <c r="Q3305" s="21"/>
      <c r="R3305" s="21"/>
      <c r="S3305" s="21"/>
      <c r="T3305" s="21"/>
      <c r="U3305" s="41"/>
      <c r="V3305" s="55"/>
      <c r="W3305" s="55"/>
    </row>
    <row r="3306" spans="1:23" s="47" customFormat="1" ht="15" customHeight="1" x14ac:dyDescent="0.2">
      <c r="A3306" s="7"/>
      <c r="B3306" s="24"/>
      <c r="C3306" s="21"/>
      <c r="D3306" s="54"/>
      <c r="E3306" s="35"/>
      <c r="F3306" s="21"/>
      <c r="G3306" s="21"/>
      <c r="H3306" s="21"/>
      <c r="I3306" s="21"/>
      <c r="J3306" s="21"/>
      <c r="K3306" s="21"/>
      <c r="L3306" s="21"/>
      <c r="M3306" s="21"/>
      <c r="N3306" s="21"/>
      <c r="O3306" s="21"/>
      <c r="P3306" s="21"/>
      <c r="Q3306" s="21"/>
      <c r="R3306" s="21"/>
      <c r="S3306" s="21"/>
      <c r="T3306" s="21"/>
      <c r="U3306" s="41"/>
      <c r="V3306" s="55"/>
      <c r="W3306" s="55"/>
    </row>
    <row r="3307" spans="1:23" s="47" customFormat="1" ht="15" customHeight="1" x14ac:dyDescent="0.2">
      <c r="A3307" s="7"/>
      <c r="B3307" s="24"/>
      <c r="C3307" s="21"/>
      <c r="D3307" s="54"/>
      <c r="E3307" s="35"/>
      <c r="F3307" s="21"/>
      <c r="G3307" s="21"/>
      <c r="H3307" s="21"/>
      <c r="I3307" s="21"/>
      <c r="J3307" s="21"/>
      <c r="K3307" s="21"/>
      <c r="L3307" s="21"/>
      <c r="M3307" s="21"/>
      <c r="N3307" s="21"/>
      <c r="O3307" s="21"/>
      <c r="P3307" s="21"/>
      <c r="Q3307" s="21"/>
      <c r="R3307" s="21"/>
      <c r="S3307" s="21"/>
      <c r="T3307" s="21"/>
      <c r="U3307" s="41"/>
      <c r="V3307" s="55"/>
      <c r="W3307" s="55"/>
    </row>
    <row r="3308" spans="1:23" s="47" customFormat="1" ht="15" customHeight="1" x14ac:dyDescent="0.2">
      <c r="A3308" s="7"/>
      <c r="B3308" s="24"/>
      <c r="C3308" s="21"/>
      <c r="D3308" s="54"/>
      <c r="E3308" s="35"/>
      <c r="F3308" s="21"/>
      <c r="G3308" s="21"/>
      <c r="H3308" s="21"/>
      <c r="I3308" s="21"/>
      <c r="J3308" s="21"/>
      <c r="K3308" s="21"/>
      <c r="L3308" s="21"/>
      <c r="M3308" s="21"/>
      <c r="N3308" s="21"/>
      <c r="O3308" s="21"/>
      <c r="P3308" s="21"/>
      <c r="Q3308" s="21"/>
      <c r="R3308" s="21"/>
      <c r="S3308" s="21"/>
      <c r="T3308" s="21"/>
      <c r="U3308" s="41"/>
      <c r="V3308" s="55"/>
      <c r="W3308" s="55"/>
    </row>
    <row r="3309" spans="1:23" s="47" customFormat="1" ht="15" customHeight="1" x14ac:dyDescent="0.2">
      <c r="A3309" s="7"/>
      <c r="B3309" s="24"/>
      <c r="C3309" s="21"/>
      <c r="D3309" s="54"/>
      <c r="E3309" s="35"/>
      <c r="F3309" s="21"/>
      <c r="G3309" s="21"/>
      <c r="H3309" s="21"/>
      <c r="I3309" s="21"/>
      <c r="J3309" s="21"/>
      <c r="K3309" s="21"/>
      <c r="L3309" s="21"/>
      <c r="M3309" s="21"/>
      <c r="N3309" s="21"/>
      <c r="O3309" s="21"/>
      <c r="P3309" s="21"/>
      <c r="Q3309" s="21"/>
      <c r="R3309" s="21"/>
      <c r="S3309" s="21"/>
      <c r="T3309" s="21"/>
      <c r="U3309" s="41"/>
      <c r="V3309" s="55"/>
      <c r="W3309" s="55"/>
    </row>
    <row r="3310" spans="1:23" s="47" customFormat="1" ht="15" customHeight="1" x14ac:dyDescent="0.2">
      <c r="A3310" s="7"/>
      <c r="B3310" s="24"/>
      <c r="C3310" s="21"/>
      <c r="D3310" s="54"/>
      <c r="E3310" s="35"/>
      <c r="F3310" s="21"/>
      <c r="G3310" s="21"/>
      <c r="H3310" s="21"/>
      <c r="I3310" s="21"/>
      <c r="J3310" s="21"/>
      <c r="K3310" s="21"/>
      <c r="L3310" s="21"/>
      <c r="M3310" s="21"/>
      <c r="N3310" s="21"/>
      <c r="O3310" s="21"/>
      <c r="P3310" s="21"/>
      <c r="Q3310" s="21"/>
      <c r="R3310" s="21"/>
      <c r="S3310" s="21"/>
      <c r="T3310" s="21"/>
      <c r="U3310" s="41"/>
      <c r="V3310" s="55"/>
      <c r="W3310" s="55"/>
    </row>
    <row r="3311" spans="1:23" s="47" customFormat="1" ht="15" customHeight="1" x14ac:dyDescent="0.2">
      <c r="A3311" s="7"/>
      <c r="B3311" s="24"/>
      <c r="C3311" s="21"/>
      <c r="D3311" s="54"/>
      <c r="E3311" s="35"/>
      <c r="F3311" s="21"/>
      <c r="G3311" s="21"/>
      <c r="H3311" s="21"/>
      <c r="I3311" s="21"/>
      <c r="J3311" s="21"/>
      <c r="K3311" s="21"/>
      <c r="L3311" s="21"/>
      <c r="M3311" s="21"/>
      <c r="N3311" s="21"/>
      <c r="O3311" s="21"/>
      <c r="P3311" s="21"/>
      <c r="Q3311" s="21"/>
      <c r="R3311" s="21"/>
      <c r="S3311" s="21"/>
      <c r="T3311" s="21"/>
      <c r="U3311" s="41"/>
      <c r="V3311" s="55"/>
      <c r="W3311" s="55"/>
    </row>
    <row r="3312" spans="1:23" s="47" customFormat="1" ht="15" customHeight="1" x14ac:dyDescent="0.2">
      <c r="A3312" s="7"/>
      <c r="B3312" s="24"/>
      <c r="C3312" s="21"/>
      <c r="D3312" s="54"/>
      <c r="E3312" s="35"/>
      <c r="F3312" s="21"/>
      <c r="G3312" s="21"/>
      <c r="H3312" s="21"/>
      <c r="I3312" s="21"/>
      <c r="J3312" s="21"/>
      <c r="K3312" s="21"/>
      <c r="L3312" s="21"/>
      <c r="M3312" s="21"/>
      <c r="N3312" s="21"/>
      <c r="O3312" s="21"/>
      <c r="P3312" s="21"/>
      <c r="Q3312" s="21"/>
      <c r="R3312" s="21"/>
      <c r="S3312" s="21"/>
      <c r="T3312" s="21"/>
      <c r="U3312" s="41"/>
      <c r="V3312" s="55"/>
      <c r="W3312" s="55"/>
    </row>
    <row r="3313" spans="1:23" s="47" customFormat="1" ht="15" customHeight="1" x14ac:dyDescent="0.2">
      <c r="A3313" s="7"/>
      <c r="B3313" s="24"/>
      <c r="C3313" s="21"/>
      <c r="D3313" s="54"/>
      <c r="E3313" s="35"/>
      <c r="F3313" s="21"/>
      <c r="G3313" s="21"/>
      <c r="H3313" s="21"/>
      <c r="I3313" s="21"/>
      <c r="J3313" s="21"/>
      <c r="K3313" s="21"/>
      <c r="L3313" s="21"/>
      <c r="M3313" s="21"/>
      <c r="N3313" s="21"/>
      <c r="O3313" s="21"/>
      <c r="P3313" s="21"/>
      <c r="Q3313" s="21"/>
      <c r="R3313" s="21"/>
      <c r="S3313" s="21"/>
      <c r="T3313" s="21"/>
      <c r="U3313" s="41"/>
      <c r="V3313" s="55"/>
      <c r="W3313" s="55"/>
    </row>
    <row r="3314" spans="1:23" s="47" customFormat="1" ht="15" customHeight="1" x14ac:dyDescent="0.2">
      <c r="A3314" s="7"/>
      <c r="B3314" s="24"/>
      <c r="C3314" s="21"/>
      <c r="D3314" s="54"/>
      <c r="E3314" s="35"/>
      <c r="F3314" s="21"/>
      <c r="G3314" s="21"/>
      <c r="H3314" s="21"/>
      <c r="I3314" s="21"/>
      <c r="J3314" s="21"/>
      <c r="K3314" s="21"/>
      <c r="L3314" s="21"/>
      <c r="M3314" s="21"/>
      <c r="N3314" s="21"/>
      <c r="O3314" s="21"/>
      <c r="P3314" s="21"/>
      <c r="Q3314" s="21"/>
      <c r="R3314" s="21"/>
      <c r="S3314" s="21"/>
      <c r="T3314" s="21"/>
      <c r="U3314" s="41"/>
      <c r="V3314" s="55"/>
      <c r="W3314" s="55"/>
    </row>
    <row r="3315" spans="1:23" s="47" customFormat="1" ht="15" customHeight="1" x14ac:dyDescent="0.2">
      <c r="A3315" s="7"/>
      <c r="B3315" s="24"/>
      <c r="C3315" s="21"/>
      <c r="D3315" s="54"/>
      <c r="E3315" s="35"/>
      <c r="F3315" s="21"/>
      <c r="G3315" s="21"/>
      <c r="H3315" s="21"/>
      <c r="I3315" s="21"/>
      <c r="J3315" s="21"/>
      <c r="K3315" s="21"/>
      <c r="L3315" s="21"/>
      <c r="M3315" s="21"/>
      <c r="N3315" s="21"/>
      <c r="O3315" s="21"/>
      <c r="P3315" s="21"/>
      <c r="Q3315" s="21"/>
      <c r="R3315" s="21"/>
      <c r="S3315" s="21"/>
      <c r="T3315" s="21"/>
      <c r="U3315" s="41"/>
      <c r="V3315" s="55"/>
      <c r="W3315" s="55"/>
    </row>
    <row r="3316" spans="1:23" s="47" customFormat="1" ht="15" customHeight="1" x14ac:dyDescent="0.2">
      <c r="A3316" s="7"/>
      <c r="B3316" s="24"/>
      <c r="C3316" s="21"/>
      <c r="D3316" s="54"/>
      <c r="E3316" s="35"/>
      <c r="F3316" s="21"/>
      <c r="G3316" s="21"/>
      <c r="H3316" s="21"/>
      <c r="I3316" s="21"/>
      <c r="J3316" s="21"/>
      <c r="K3316" s="21"/>
      <c r="L3316" s="21"/>
      <c r="M3316" s="21"/>
      <c r="N3316" s="21"/>
      <c r="O3316" s="21"/>
      <c r="P3316" s="21"/>
      <c r="Q3316" s="21"/>
      <c r="R3316" s="21"/>
      <c r="S3316" s="21"/>
      <c r="T3316" s="21"/>
      <c r="U3316" s="41"/>
      <c r="V3316" s="55"/>
      <c r="W3316" s="55"/>
    </row>
    <row r="3317" spans="1:23" s="47" customFormat="1" ht="15" customHeight="1" x14ac:dyDescent="0.2">
      <c r="A3317" s="7"/>
      <c r="B3317" s="24"/>
      <c r="C3317" s="21"/>
      <c r="D3317" s="54"/>
      <c r="E3317" s="35"/>
      <c r="F3317" s="21"/>
      <c r="G3317" s="21"/>
      <c r="H3317" s="21"/>
      <c r="I3317" s="21"/>
      <c r="J3317" s="21"/>
      <c r="K3317" s="21"/>
      <c r="L3317" s="21"/>
      <c r="M3317" s="21"/>
      <c r="N3317" s="21"/>
      <c r="O3317" s="21"/>
      <c r="P3317" s="21"/>
      <c r="Q3317" s="21"/>
      <c r="R3317" s="21"/>
      <c r="S3317" s="21"/>
      <c r="T3317" s="21"/>
      <c r="U3317" s="41"/>
      <c r="V3317" s="55"/>
      <c r="W3317" s="55"/>
    </row>
    <row r="3318" spans="1:23" s="47" customFormat="1" ht="15" customHeight="1" x14ac:dyDescent="0.2">
      <c r="A3318" s="7"/>
      <c r="B3318" s="24"/>
      <c r="C3318" s="21"/>
      <c r="D3318" s="54"/>
      <c r="E3318" s="35"/>
      <c r="F3318" s="21"/>
      <c r="G3318" s="21"/>
      <c r="H3318" s="21"/>
      <c r="I3318" s="21"/>
      <c r="J3318" s="21"/>
      <c r="K3318" s="21"/>
      <c r="L3318" s="21"/>
      <c r="M3318" s="21"/>
      <c r="N3318" s="21"/>
      <c r="O3318" s="21"/>
      <c r="P3318" s="21"/>
      <c r="Q3318" s="21"/>
      <c r="R3318" s="21"/>
      <c r="S3318" s="21"/>
      <c r="T3318" s="21"/>
      <c r="U3318" s="41"/>
      <c r="V3318" s="55"/>
      <c r="W3318" s="55"/>
    </row>
    <row r="3319" spans="1:23" s="47" customFormat="1" ht="15" customHeight="1" x14ac:dyDescent="0.2">
      <c r="A3319" s="7"/>
      <c r="B3319" s="24"/>
      <c r="C3319" s="21"/>
      <c r="D3319" s="54"/>
      <c r="E3319" s="35"/>
      <c r="F3319" s="21"/>
      <c r="G3319" s="21"/>
      <c r="H3319" s="21"/>
      <c r="I3319" s="21"/>
      <c r="J3319" s="21"/>
      <c r="K3319" s="21"/>
      <c r="L3319" s="21"/>
      <c r="M3319" s="21"/>
      <c r="N3319" s="21"/>
      <c r="O3319" s="21"/>
      <c r="P3319" s="21"/>
      <c r="Q3319" s="21"/>
      <c r="R3319" s="21"/>
      <c r="S3319" s="21"/>
      <c r="T3319" s="21"/>
      <c r="U3319" s="41"/>
      <c r="V3319" s="55"/>
      <c r="W3319" s="55"/>
    </row>
    <row r="3320" spans="1:23" s="47" customFormat="1" ht="15" customHeight="1" x14ac:dyDescent="0.2">
      <c r="A3320" s="7"/>
      <c r="B3320" s="24"/>
      <c r="C3320" s="21"/>
      <c r="D3320" s="54"/>
      <c r="E3320" s="35"/>
      <c r="F3320" s="21"/>
      <c r="G3320" s="21"/>
      <c r="H3320" s="21"/>
      <c r="I3320" s="21"/>
      <c r="J3320" s="21"/>
      <c r="K3320" s="21"/>
      <c r="L3320" s="21"/>
      <c r="M3320" s="21"/>
      <c r="N3320" s="21"/>
      <c r="O3320" s="21"/>
      <c r="P3320" s="21"/>
      <c r="Q3320" s="21"/>
      <c r="R3320" s="21"/>
      <c r="S3320" s="21"/>
      <c r="T3320" s="21"/>
      <c r="U3320" s="41"/>
      <c r="V3320" s="55"/>
      <c r="W3320" s="55"/>
    </row>
    <row r="3321" spans="1:23" s="47" customFormat="1" ht="15" customHeight="1" x14ac:dyDescent="0.2">
      <c r="A3321" s="7"/>
      <c r="B3321" s="24"/>
      <c r="C3321" s="21"/>
      <c r="D3321" s="54"/>
      <c r="E3321" s="35"/>
      <c r="F3321" s="21"/>
      <c r="G3321" s="21"/>
      <c r="H3321" s="21"/>
      <c r="I3321" s="21"/>
      <c r="J3321" s="21"/>
      <c r="K3321" s="21"/>
      <c r="L3321" s="21"/>
      <c r="M3321" s="21"/>
      <c r="N3321" s="21"/>
      <c r="O3321" s="21"/>
      <c r="P3321" s="21"/>
      <c r="Q3321" s="21"/>
      <c r="R3321" s="21"/>
      <c r="S3321" s="21"/>
      <c r="T3321" s="21"/>
      <c r="U3321" s="41"/>
      <c r="V3321" s="55"/>
      <c r="W3321" s="55"/>
    </row>
    <row r="3322" spans="1:23" s="47" customFormat="1" ht="15" customHeight="1" x14ac:dyDescent="0.2">
      <c r="A3322" s="7"/>
      <c r="B3322" s="24"/>
      <c r="C3322" s="21"/>
      <c r="D3322" s="54"/>
      <c r="E3322" s="35"/>
      <c r="F3322" s="21"/>
      <c r="G3322" s="21"/>
      <c r="H3322" s="21"/>
      <c r="I3322" s="21"/>
      <c r="J3322" s="21"/>
      <c r="K3322" s="21"/>
      <c r="L3322" s="21"/>
      <c r="M3322" s="21"/>
      <c r="N3322" s="21"/>
      <c r="O3322" s="21"/>
      <c r="P3322" s="21"/>
      <c r="Q3322" s="21"/>
      <c r="R3322" s="21"/>
      <c r="S3322" s="21"/>
      <c r="T3322" s="21"/>
      <c r="U3322" s="41"/>
      <c r="V3322" s="55"/>
      <c r="W3322" s="55"/>
    </row>
    <row r="3323" spans="1:23" s="47" customFormat="1" ht="15" customHeight="1" x14ac:dyDescent="0.2">
      <c r="A3323" s="7"/>
      <c r="B3323" s="24"/>
      <c r="C3323" s="21"/>
      <c r="D3323" s="54"/>
      <c r="E3323" s="35"/>
      <c r="F3323" s="21"/>
      <c r="G3323" s="21"/>
      <c r="H3323" s="21"/>
      <c r="I3323" s="21"/>
      <c r="J3323" s="21"/>
      <c r="K3323" s="21"/>
      <c r="L3323" s="21"/>
      <c r="M3323" s="21"/>
      <c r="N3323" s="21"/>
      <c r="O3323" s="21"/>
      <c r="P3323" s="21"/>
      <c r="Q3323" s="21"/>
      <c r="R3323" s="21"/>
      <c r="S3323" s="21"/>
      <c r="T3323" s="21"/>
      <c r="U3323" s="41"/>
      <c r="V3323" s="55"/>
      <c r="W3323" s="55"/>
    </row>
    <row r="3324" spans="1:23" s="47" customFormat="1" ht="15" customHeight="1" x14ac:dyDescent="0.2">
      <c r="A3324" s="7"/>
      <c r="B3324" s="24"/>
      <c r="C3324" s="21"/>
      <c r="D3324" s="54"/>
      <c r="E3324" s="35"/>
      <c r="F3324" s="21"/>
      <c r="G3324" s="21"/>
      <c r="H3324" s="21"/>
      <c r="I3324" s="21"/>
      <c r="J3324" s="21"/>
      <c r="K3324" s="21"/>
      <c r="L3324" s="21"/>
      <c r="M3324" s="21"/>
      <c r="N3324" s="21"/>
      <c r="O3324" s="21"/>
      <c r="P3324" s="21"/>
      <c r="Q3324" s="21"/>
      <c r="R3324" s="21"/>
      <c r="S3324" s="21"/>
      <c r="T3324" s="21"/>
      <c r="U3324" s="41"/>
      <c r="V3324" s="55"/>
      <c r="W3324" s="55"/>
    </row>
    <row r="3325" spans="1:23" s="47" customFormat="1" ht="15" customHeight="1" x14ac:dyDescent="0.2">
      <c r="A3325" s="7"/>
      <c r="B3325" s="24"/>
      <c r="C3325" s="21"/>
      <c r="D3325" s="54"/>
      <c r="E3325" s="35"/>
      <c r="F3325" s="21"/>
      <c r="G3325" s="21"/>
      <c r="H3325" s="21"/>
      <c r="I3325" s="21"/>
      <c r="J3325" s="21"/>
      <c r="K3325" s="21"/>
      <c r="L3325" s="21"/>
      <c r="M3325" s="21"/>
      <c r="N3325" s="21"/>
      <c r="O3325" s="21"/>
      <c r="P3325" s="21"/>
      <c r="Q3325" s="21"/>
      <c r="R3325" s="21"/>
      <c r="S3325" s="21"/>
      <c r="T3325" s="21"/>
      <c r="U3325" s="41"/>
      <c r="V3325" s="55"/>
      <c r="W3325" s="55"/>
    </row>
    <row r="3326" spans="1:23" s="47" customFormat="1" ht="15" customHeight="1" x14ac:dyDescent="0.2">
      <c r="A3326" s="7"/>
      <c r="B3326" s="24"/>
      <c r="C3326" s="21"/>
      <c r="D3326" s="54"/>
      <c r="E3326" s="35"/>
      <c r="F3326" s="21"/>
      <c r="G3326" s="21"/>
      <c r="H3326" s="21"/>
      <c r="I3326" s="21"/>
      <c r="J3326" s="21"/>
      <c r="K3326" s="21"/>
      <c r="L3326" s="21"/>
      <c r="M3326" s="21"/>
      <c r="N3326" s="21"/>
      <c r="O3326" s="21"/>
      <c r="P3326" s="21"/>
      <c r="Q3326" s="21"/>
      <c r="R3326" s="21"/>
      <c r="S3326" s="21"/>
      <c r="T3326" s="21"/>
      <c r="U3326" s="41"/>
      <c r="V3326" s="55"/>
      <c r="W3326" s="55"/>
    </row>
    <row r="3327" spans="1:23" s="47" customFormat="1" ht="15" customHeight="1" x14ac:dyDescent="0.2">
      <c r="A3327" s="7"/>
      <c r="B3327" s="24"/>
      <c r="C3327" s="21"/>
      <c r="D3327" s="54"/>
      <c r="E3327" s="35"/>
      <c r="F3327" s="21"/>
      <c r="G3327" s="21"/>
      <c r="H3327" s="21"/>
      <c r="I3327" s="21"/>
      <c r="J3327" s="21"/>
      <c r="K3327" s="21"/>
      <c r="L3327" s="21"/>
      <c r="M3327" s="21"/>
      <c r="N3327" s="21"/>
      <c r="O3327" s="21"/>
      <c r="P3327" s="21"/>
      <c r="Q3327" s="21"/>
      <c r="R3327" s="21"/>
      <c r="S3327" s="21"/>
      <c r="T3327" s="21"/>
      <c r="U3327" s="41"/>
      <c r="V3327" s="55"/>
      <c r="W3327" s="55"/>
    </row>
    <row r="3328" spans="1:23" s="47" customFormat="1" ht="15" customHeight="1" x14ac:dyDescent="0.2">
      <c r="A3328" s="7"/>
      <c r="B3328" s="24"/>
      <c r="C3328" s="21"/>
      <c r="D3328" s="54"/>
      <c r="E3328" s="35"/>
      <c r="F3328" s="21"/>
      <c r="G3328" s="21"/>
      <c r="H3328" s="21"/>
      <c r="I3328" s="21"/>
      <c r="J3328" s="21"/>
      <c r="K3328" s="21"/>
      <c r="L3328" s="21"/>
      <c r="M3328" s="21"/>
      <c r="N3328" s="21"/>
      <c r="O3328" s="21"/>
      <c r="P3328" s="21"/>
      <c r="Q3328" s="21"/>
      <c r="R3328" s="21"/>
      <c r="S3328" s="21"/>
      <c r="T3328" s="21"/>
      <c r="U3328" s="41"/>
      <c r="V3328" s="55"/>
      <c r="W3328" s="55"/>
    </row>
    <row r="3329" spans="1:23" s="47" customFormat="1" ht="15" customHeight="1" x14ac:dyDescent="0.2">
      <c r="A3329" s="7"/>
      <c r="B3329" s="24"/>
      <c r="C3329" s="21"/>
      <c r="D3329" s="54"/>
      <c r="E3329" s="35"/>
      <c r="F3329" s="21"/>
      <c r="G3329" s="21"/>
      <c r="H3329" s="21"/>
      <c r="I3329" s="21"/>
      <c r="J3329" s="21"/>
      <c r="K3329" s="21"/>
      <c r="L3329" s="21"/>
      <c r="M3329" s="21"/>
      <c r="N3329" s="21"/>
      <c r="O3329" s="21"/>
      <c r="P3329" s="21"/>
      <c r="Q3329" s="21"/>
      <c r="R3329" s="21"/>
      <c r="S3329" s="21"/>
      <c r="T3329" s="21"/>
      <c r="U3329" s="41"/>
      <c r="V3329" s="55"/>
      <c r="W3329" s="55"/>
    </row>
    <row r="3330" spans="1:23" s="47" customFormat="1" ht="15" customHeight="1" x14ac:dyDescent="0.2">
      <c r="A3330" s="7"/>
      <c r="B3330" s="24"/>
      <c r="C3330" s="21"/>
      <c r="D3330" s="54"/>
      <c r="E3330" s="35"/>
      <c r="F3330" s="21"/>
      <c r="G3330" s="21"/>
      <c r="H3330" s="21"/>
      <c r="I3330" s="21"/>
      <c r="J3330" s="21"/>
      <c r="K3330" s="21"/>
      <c r="L3330" s="21"/>
      <c r="M3330" s="21"/>
      <c r="N3330" s="21"/>
      <c r="O3330" s="21"/>
      <c r="P3330" s="21"/>
      <c r="Q3330" s="21"/>
      <c r="R3330" s="21"/>
      <c r="S3330" s="21"/>
      <c r="T3330" s="21"/>
      <c r="U3330" s="41"/>
      <c r="V3330" s="55"/>
      <c r="W3330" s="55"/>
    </row>
    <row r="3331" spans="1:23" s="47" customFormat="1" ht="15" customHeight="1" x14ac:dyDescent="0.2">
      <c r="A3331" s="7"/>
      <c r="B3331" s="24"/>
      <c r="C3331" s="21"/>
      <c r="D3331" s="54"/>
      <c r="E3331" s="35"/>
      <c r="F3331" s="21"/>
      <c r="G3331" s="21"/>
      <c r="H3331" s="21"/>
      <c r="I3331" s="21"/>
      <c r="J3331" s="21"/>
      <c r="K3331" s="21"/>
      <c r="L3331" s="21"/>
      <c r="M3331" s="21"/>
      <c r="N3331" s="21"/>
      <c r="O3331" s="21"/>
      <c r="P3331" s="21"/>
      <c r="Q3331" s="21"/>
      <c r="R3331" s="21"/>
      <c r="S3331" s="21"/>
      <c r="T3331" s="21"/>
      <c r="U3331" s="41"/>
      <c r="V3331" s="55"/>
      <c r="W3331" s="55"/>
    </row>
    <row r="3332" spans="1:23" s="47" customFormat="1" ht="15" customHeight="1" x14ac:dyDescent="0.2">
      <c r="A3332" s="7"/>
      <c r="B3332" s="24"/>
      <c r="C3332" s="21"/>
      <c r="D3332" s="54"/>
      <c r="E3332" s="35"/>
      <c r="F3332" s="21"/>
      <c r="G3332" s="21"/>
      <c r="H3332" s="21"/>
      <c r="I3332" s="21"/>
      <c r="J3332" s="21"/>
      <c r="K3332" s="21"/>
      <c r="L3332" s="21"/>
      <c r="M3332" s="21"/>
      <c r="N3332" s="21"/>
      <c r="O3332" s="21"/>
      <c r="P3332" s="21"/>
      <c r="Q3332" s="21"/>
      <c r="R3332" s="21"/>
      <c r="S3332" s="21"/>
      <c r="T3332" s="21"/>
      <c r="U3332" s="41"/>
      <c r="V3332" s="55"/>
      <c r="W3332" s="55"/>
    </row>
    <row r="3333" spans="1:23" s="47" customFormat="1" ht="15" customHeight="1" x14ac:dyDescent="0.2">
      <c r="A3333" s="7"/>
      <c r="B3333" s="24"/>
      <c r="C3333" s="21"/>
      <c r="D3333" s="54"/>
      <c r="E3333" s="35"/>
      <c r="F3333" s="21"/>
      <c r="G3333" s="21"/>
      <c r="H3333" s="21"/>
      <c r="I3333" s="21"/>
      <c r="J3333" s="21"/>
      <c r="K3333" s="21"/>
      <c r="L3333" s="21"/>
      <c r="M3333" s="21"/>
      <c r="N3333" s="21"/>
      <c r="O3333" s="21"/>
      <c r="P3333" s="21"/>
      <c r="Q3333" s="21"/>
      <c r="R3333" s="21"/>
      <c r="S3333" s="21"/>
      <c r="T3333" s="21"/>
      <c r="U3333" s="41"/>
      <c r="V3333" s="55"/>
      <c r="W3333" s="55"/>
    </row>
    <row r="3334" spans="1:23" s="47" customFormat="1" ht="15" customHeight="1" x14ac:dyDescent="0.2">
      <c r="A3334" s="7"/>
      <c r="B3334" s="24"/>
      <c r="C3334" s="21"/>
      <c r="D3334" s="54"/>
      <c r="E3334" s="35"/>
      <c r="F3334" s="21"/>
      <c r="G3334" s="21"/>
      <c r="H3334" s="21"/>
      <c r="I3334" s="21"/>
      <c r="J3334" s="21"/>
      <c r="K3334" s="21"/>
      <c r="L3334" s="21"/>
      <c r="M3334" s="21"/>
      <c r="N3334" s="21"/>
      <c r="O3334" s="21"/>
      <c r="P3334" s="21"/>
      <c r="Q3334" s="21"/>
      <c r="R3334" s="21"/>
      <c r="S3334" s="21"/>
      <c r="T3334" s="21"/>
      <c r="U3334" s="41"/>
      <c r="V3334" s="55"/>
      <c r="W3334" s="55"/>
    </row>
    <row r="3335" spans="1:23" s="47" customFormat="1" ht="15" customHeight="1" x14ac:dyDescent="0.2">
      <c r="A3335" s="7"/>
      <c r="B3335" s="24"/>
      <c r="C3335" s="21"/>
      <c r="D3335" s="54"/>
      <c r="E3335" s="35"/>
      <c r="F3335" s="21"/>
      <c r="G3335" s="21"/>
      <c r="H3335" s="21"/>
      <c r="I3335" s="21"/>
      <c r="J3335" s="21"/>
      <c r="K3335" s="21"/>
      <c r="L3335" s="21"/>
      <c r="M3335" s="21"/>
      <c r="N3335" s="21"/>
      <c r="O3335" s="21"/>
      <c r="P3335" s="21"/>
      <c r="Q3335" s="21"/>
      <c r="R3335" s="21"/>
      <c r="S3335" s="21"/>
      <c r="T3335" s="21"/>
      <c r="U3335" s="41"/>
      <c r="V3335" s="55"/>
      <c r="W3335" s="55"/>
    </row>
    <row r="3336" spans="1:23" s="47" customFormat="1" ht="15" customHeight="1" x14ac:dyDescent="0.2">
      <c r="A3336" s="7"/>
      <c r="B3336" s="24"/>
      <c r="C3336" s="21"/>
      <c r="D3336" s="54"/>
      <c r="E3336" s="35"/>
      <c r="F3336" s="21"/>
      <c r="G3336" s="21"/>
      <c r="H3336" s="21"/>
      <c r="I3336" s="21"/>
      <c r="J3336" s="21"/>
      <c r="K3336" s="21"/>
      <c r="L3336" s="21"/>
      <c r="M3336" s="21"/>
      <c r="N3336" s="21"/>
      <c r="O3336" s="21"/>
      <c r="P3336" s="21"/>
      <c r="Q3336" s="21"/>
      <c r="R3336" s="21"/>
      <c r="S3336" s="21"/>
      <c r="T3336" s="21"/>
      <c r="U3336" s="41"/>
      <c r="V3336" s="55"/>
      <c r="W3336" s="55"/>
    </row>
    <row r="3337" spans="1:23" s="47" customFormat="1" ht="15" customHeight="1" x14ac:dyDescent="0.2">
      <c r="A3337" s="7"/>
      <c r="B3337" s="24"/>
      <c r="C3337" s="21"/>
      <c r="D3337" s="54"/>
      <c r="E3337" s="35"/>
      <c r="F3337" s="21"/>
      <c r="G3337" s="21"/>
      <c r="H3337" s="21"/>
      <c r="I3337" s="21"/>
      <c r="J3337" s="21"/>
      <c r="K3337" s="21"/>
      <c r="L3337" s="21"/>
      <c r="M3337" s="21"/>
      <c r="N3337" s="21"/>
      <c r="O3337" s="21"/>
      <c r="P3337" s="21"/>
      <c r="Q3337" s="21"/>
      <c r="R3337" s="21"/>
      <c r="S3337" s="21"/>
      <c r="T3337" s="21"/>
      <c r="U3337" s="41"/>
      <c r="V3337" s="55"/>
      <c r="W3337" s="55"/>
    </row>
    <row r="3338" spans="1:23" s="47" customFormat="1" ht="15" customHeight="1" x14ac:dyDescent="0.2">
      <c r="A3338" s="7"/>
      <c r="B3338" s="24"/>
      <c r="C3338" s="21"/>
      <c r="D3338" s="54"/>
      <c r="E3338" s="35"/>
      <c r="F3338" s="21"/>
      <c r="G3338" s="21"/>
      <c r="H3338" s="21"/>
      <c r="I3338" s="21"/>
      <c r="J3338" s="21"/>
      <c r="K3338" s="21"/>
      <c r="L3338" s="21"/>
      <c r="M3338" s="21"/>
      <c r="N3338" s="21"/>
      <c r="O3338" s="21"/>
      <c r="P3338" s="21"/>
      <c r="Q3338" s="21"/>
      <c r="R3338" s="21"/>
      <c r="S3338" s="21"/>
      <c r="T3338" s="21"/>
      <c r="U3338" s="41"/>
      <c r="V3338" s="55"/>
      <c r="W3338" s="55"/>
    </row>
    <row r="3339" spans="1:23" s="47" customFormat="1" ht="15" customHeight="1" x14ac:dyDescent="0.2">
      <c r="A3339" s="7"/>
      <c r="B3339" s="24"/>
      <c r="C3339" s="21"/>
      <c r="D3339" s="54"/>
      <c r="E3339" s="35"/>
      <c r="F3339" s="21"/>
      <c r="G3339" s="21"/>
      <c r="H3339" s="21"/>
      <c r="I3339" s="21"/>
      <c r="J3339" s="21"/>
      <c r="K3339" s="21"/>
      <c r="L3339" s="21"/>
      <c r="M3339" s="21"/>
      <c r="N3339" s="21"/>
      <c r="O3339" s="21"/>
      <c r="P3339" s="21"/>
      <c r="Q3339" s="21"/>
      <c r="R3339" s="21"/>
      <c r="S3339" s="21"/>
      <c r="T3339" s="21"/>
      <c r="U3339" s="41"/>
      <c r="V3339" s="55"/>
      <c r="W3339" s="55"/>
    </row>
    <row r="3340" spans="1:23" s="47" customFormat="1" ht="15" customHeight="1" x14ac:dyDescent="0.2">
      <c r="A3340" s="7"/>
      <c r="B3340" s="24"/>
      <c r="C3340" s="21"/>
      <c r="D3340" s="54"/>
      <c r="E3340" s="35"/>
      <c r="F3340" s="21"/>
      <c r="G3340" s="21"/>
      <c r="H3340" s="21"/>
      <c r="I3340" s="21"/>
      <c r="J3340" s="21"/>
      <c r="K3340" s="21"/>
      <c r="L3340" s="21"/>
      <c r="M3340" s="21"/>
      <c r="N3340" s="21"/>
      <c r="O3340" s="21"/>
      <c r="P3340" s="21"/>
      <c r="Q3340" s="21"/>
      <c r="R3340" s="21"/>
      <c r="S3340" s="21"/>
      <c r="T3340" s="21"/>
      <c r="U3340" s="41"/>
      <c r="V3340" s="55"/>
      <c r="W3340" s="55"/>
    </row>
    <row r="3341" spans="1:23" s="47" customFormat="1" ht="15" customHeight="1" x14ac:dyDescent="0.2">
      <c r="A3341" s="7"/>
      <c r="B3341" s="24"/>
      <c r="C3341" s="21"/>
      <c r="D3341" s="54"/>
      <c r="E3341" s="35"/>
      <c r="F3341" s="21"/>
      <c r="G3341" s="21"/>
      <c r="H3341" s="21"/>
      <c r="I3341" s="21"/>
      <c r="J3341" s="21"/>
      <c r="K3341" s="21"/>
      <c r="L3341" s="21"/>
      <c r="M3341" s="21"/>
      <c r="N3341" s="21"/>
      <c r="O3341" s="21"/>
      <c r="P3341" s="21"/>
      <c r="Q3341" s="21"/>
      <c r="R3341" s="21"/>
      <c r="S3341" s="21"/>
      <c r="T3341" s="21"/>
      <c r="U3341" s="41"/>
      <c r="V3341" s="55"/>
      <c r="W3341" s="55"/>
    </row>
    <row r="3342" spans="1:23" s="47" customFormat="1" ht="15" customHeight="1" x14ac:dyDescent="0.2">
      <c r="A3342" s="7"/>
      <c r="B3342" s="24"/>
      <c r="C3342" s="21"/>
      <c r="D3342" s="54"/>
      <c r="E3342" s="35"/>
      <c r="F3342" s="21"/>
      <c r="G3342" s="21"/>
      <c r="H3342" s="21"/>
      <c r="I3342" s="21"/>
      <c r="J3342" s="21"/>
      <c r="K3342" s="21"/>
      <c r="L3342" s="21"/>
      <c r="M3342" s="21"/>
      <c r="N3342" s="21"/>
      <c r="O3342" s="21"/>
      <c r="P3342" s="21"/>
      <c r="Q3342" s="21"/>
      <c r="R3342" s="21"/>
      <c r="S3342" s="21"/>
      <c r="T3342" s="21"/>
      <c r="U3342" s="41"/>
      <c r="V3342" s="55"/>
      <c r="W3342" s="55"/>
    </row>
    <row r="3343" spans="1:23" s="47" customFormat="1" ht="15" customHeight="1" x14ac:dyDescent="0.2">
      <c r="A3343" s="7"/>
      <c r="B3343" s="24"/>
      <c r="C3343" s="21"/>
      <c r="D3343" s="54"/>
      <c r="E3343" s="35"/>
      <c r="F3343" s="21"/>
      <c r="G3343" s="21"/>
      <c r="H3343" s="21"/>
      <c r="I3343" s="21"/>
      <c r="J3343" s="21"/>
      <c r="K3343" s="21"/>
      <c r="L3343" s="21"/>
      <c r="M3343" s="21"/>
      <c r="N3343" s="21"/>
      <c r="O3343" s="21"/>
      <c r="P3343" s="21"/>
      <c r="Q3343" s="21"/>
      <c r="R3343" s="21"/>
      <c r="S3343" s="21"/>
      <c r="T3343" s="21"/>
      <c r="U3343" s="41"/>
      <c r="V3343" s="55"/>
      <c r="W3343" s="55"/>
    </row>
    <row r="3344" spans="1:23" s="47" customFormat="1" ht="15" customHeight="1" x14ac:dyDescent="0.2">
      <c r="A3344" s="7"/>
      <c r="B3344" s="24"/>
      <c r="C3344" s="21"/>
      <c r="D3344" s="54"/>
      <c r="E3344" s="35"/>
      <c r="F3344" s="21"/>
      <c r="G3344" s="21"/>
      <c r="H3344" s="21"/>
      <c r="I3344" s="21"/>
      <c r="J3344" s="21"/>
      <c r="K3344" s="21"/>
      <c r="L3344" s="21"/>
      <c r="M3344" s="21"/>
      <c r="N3344" s="21"/>
      <c r="O3344" s="21"/>
      <c r="P3344" s="21"/>
      <c r="Q3344" s="21"/>
      <c r="R3344" s="21"/>
      <c r="S3344" s="21"/>
      <c r="T3344" s="21"/>
      <c r="U3344" s="41"/>
      <c r="V3344" s="55"/>
      <c r="W3344" s="55"/>
    </row>
    <row r="3345" spans="1:23" s="47" customFormat="1" ht="15" customHeight="1" x14ac:dyDescent="0.2">
      <c r="A3345" s="7"/>
      <c r="B3345" s="24"/>
      <c r="C3345" s="21"/>
      <c r="D3345" s="54"/>
      <c r="E3345" s="35"/>
      <c r="F3345" s="21"/>
      <c r="G3345" s="21"/>
      <c r="H3345" s="21"/>
      <c r="I3345" s="21"/>
      <c r="J3345" s="21"/>
      <c r="K3345" s="21"/>
      <c r="L3345" s="21"/>
      <c r="M3345" s="21"/>
      <c r="N3345" s="21"/>
      <c r="O3345" s="21"/>
      <c r="P3345" s="21"/>
      <c r="Q3345" s="21"/>
      <c r="R3345" s="21"/>
      <c r="S3345" s="21"/>
      <c r="T3345" s="21"/>
      <c r="U3345" s="41"/>
      <c r="V3345" s="55"/>
      <c r="W3345" s="55"/>
    </row>
    <row r="3346" spans="1:23" s="47" customFormat="1" ht="15" customHeight="1" x14ac:dyDescent="0.2">
      <c r="A3346" s="7"/>
      <c r="B3346" s="24"/>
      <c r="C3346" s="21"/>
      <c r="D3346" s="54"/>
      <c r="E3346" s="35"/>
      <c r="F3346" s="21"/>
      <c r="G3346" s="21"/>
      <c r="H3346" s="21"/>
      <c r="I3346" s="21"/>
      <c r="J3346" s="21"/>
      <c r="K3346" s="21"/>
      <c r="L3346" s="21"/>
      <c r="M3346" s="21"/>
      <c r="N3346" s="21"/>
      <c r="O3346" s="21"/>
      <c r="P3346" s="21"/>
      <c r="Q3346" s="21"/>
      <c r="R3346" s="21"/>
      <c r="S3346" s="21"/>
      <c r="T3346" s="21"/>
      <c r="U3346" s="41"/>
      <c r="V3346" s="55"/>
      <c r="W3346" s="55"/>
    </row>
    <row r="3347" spans="1:23" s="47" customFormat="1" ht="15" customHeight="1" x14ac:dyDescent="0.2">
      <c r="A3347" s="7"/>
      <c r="B3347" s="24"/>
      <c r="C3347" s="21"/>
      <c r="D3347" s="54"/>
      <c r="E3347" s="35"/>
      <c r="F3347" s="21"/>
      <c r="G3347" s="21"/>
      <c r="H3347" s="21"/>
      <c r="I3347" s="21"/>
      <c r="J3347" s="21"/>
      <c r="K3347" s="21"/>
      <c r="L3347" s="21"/>
      <c r="M3347" s="21"/>
      <c r="N3347" s="21"/>
      <c r="O3347" s="21"/>
      <c r="P3347" s="21"/>
      <c r="Q3347" s="21"/>
      <c r="R3347" s="21"/>
      <c r="S3347" s="21"/>
      <c r="T3347" s="21"/>
      <c r="U3347" s="41"/>
      <c r="V3347" s="55"/>
      <c r="W3347" s="55"/>
    </row>
    <row r="3348" spans="1:23" s="47" customFormat="1" ht="15" customHeight="1" x14ac:dyDescent="0.2">
      <c r="A3348" s="7"/>
      <c r="B3348" s="24"/>
      <c r="C3348" s="21"/>
      <c r="D3348" s="54"/>
      <c r="E3348" s="35"/>
      <c r="F3348" s="21"/>
      <c r="G3348" s="21"/>
      <c r="H3348" s="21"/>
      <c r="I3348" s="21"/>
      <c r="J3348" s="21"/>
      <c r="K3348" s="21"/>
      <c r="L3348" s="21"/>
      <c r="M3348" s="21"/>
      <c r="N3348" s="21"/>
      <c r="O3348" s="21"/>
      <c r="P3348" s="21"/>
      <c r="Q3348" s="21"/>
      <c r="R3348" s="21"/>
      <c r="S3348" s="21"/>
      <c r="T3348" s="21"/>
      <c r="U3348" s="41"/>
      <c r="V3348" s="55"/>
      <c r="W3348" s="55"/>
    </row>
    <row r="3349" spans="1:23" s="47" customFormat="1" ht="15" customHeight="1" x14ac:dyDescent="0.2">
      <c r="A3349" s="7"/>
      <c r="B3349" s="24"/>
      <c r="C3349" s="21"/>
      <c r="D3349" s="54"/>
      <c r="E3349" s="35"/>
      <c r="F3349" s="21"/>
      <c r="G3349" s="21"/>
      <c r="H3349" s="21"/>
      <c r="I3349" s="21"/>
      <c r="J3349" s="21"/>
      <c r="K3349" s="21"/>
      <c r="L3349" s="21"/>
      <c r="M3349" s="21"/>
      <c r="N3349" s="21"/>
      <c r="O3349" s="21"/>
      <c r="P3349" s="21"/>
      <c r="Q3349" s="21"/>
      <c r="R3349" s="21"/>
      <c r="S3349" s="21"/>
      <c r="T3349" s="21"/>
      <c r="U3349" s="41"/>
      <c r="V3349" s="55"/>
      <c r="W3349" s="55"/>
    </row>
    <row r="3350" spans="1:23" s="47" customFormat="1" ht="15" customHeight="1" x14ac:dyDescent="0.2">
      <c r="A3350" s="7"/>
      <c r="B3350" s="24"/>
      <c r="C3350" s="21"/>
      <c r="D3350" s="54"/>
      <c r="E3350" s="35"/>
      <c r="F3350" s="21"/>
      <c r="G3350" s="21"/>
      <c r="H3350" s="21"/>
      <c r="I3350" s="21"/>
      <c r="J3350" s="21"/>
      <c r="K3350" s="21"/>
      <c r="L3350" s="21"/>
      <c r="M3350" s="21"/>
      <c r="N3350" s="21"/>
      <c r="O3350" s="21"/>
      <c r="P3350" s="21"/>
      <c r="Q3350" s="21"/>
      <c r="R3350" s="21"/>
      <c r="S3350" s="21"/>
      <c r="T3350" s="21"/>
      <c r="U3350" s="41"/>
      <c r="V3350" s="55"/>
      <c r="W3350" s="55"/>
    </row>
    <row r="3351" spans="1:23" s="47" customFormat="1" ht="15" customHeight="1" x14ac:dyDescent="0.2">
      <c r="A3351" s="7"/>
      <c r="B3351" s="24"/>
      <c r="C3351" s="21"/>
      <c r="D3351" s="54"/>
      <c r="E3351" s="35"/>
      <c r="F3351" s="21"/>
      <c r="G3351" s="21"/>
      <c r="H3351" s="21"/>
      <c r="I3351" s="21"/>
      <c r="J3351" s="21"/>
      <c r="K3351" s="21"/>
      <c r="L3351" s="21"/>
      <c r="M3351" s="21"/>
      <c r="N3351" s="21"/>
      <c r="O3351" s="21"/>
      <c r="P3351" s="21"/>
      <c r="Q3351" s="21"/>
      <c r="R3351" s="21"/>
      <c r="S3351" s="21"/>
      <c r="T3351" s="21"/>
      <c r="U3351" s="41"/>
      <c r="V3351" s="55"/>
      <c r="W3351" s="55"/>
    </row>
    <row r="3352" spans="1:23" s="47" customFormat="1" ht="15" customHeight="1" x14ac:dyDescent="0.2">
      <c r="A3352" s="7"/>
      <c r="B3352" s="24"/>
      <c r="C3352" s="21"/>
      <c r="D3352" s="54"/>
      <c r="E3352" s="35"/>
      <c r="F3352" s="21"/>
      <c r="G3352" s="21"/>
      <c r="H3352" s="21"/>
      <c r="I3352" s="21"/>
      <c r="J3352" s="21"/>
      <c r="K3352" s="21"/>
      <c r="L3352" s="21"/>
      <c r="M3352" s="21"/>
      <c r="N3352" s="21"/>
      <c r="O3352" s="21"/>
      <c r="P3352" s="21"/>
      <c r="Q3352" s="21"/>
      <c r="R3352" s="21"/>
      <c r="S3352" s="21"/>
      <c r="T3352" s="21"/>
      <c r="U3352" s="41"/>
      <c r="V3352" s="55"/>
      <c r="W3352" s="55"/>
    </row>
    <row r="3353" spans="1:23" s="47" customFormat="1" ht="15" customHeight="1" x14ac:dyDescent="0.2">
      <c r="A3353" s="7"/>
      <c r="B3353" s="24"/>
      <c r="C3353" s="21"/>
      <c r="D3353" s="54"/>
      <c r="E3353" s="35"/>
      <c r="F3353" s="21"/>
      <c r="G3353" s="21"/>
      <c r="H3353" s="21"/>
      <c r="I3353" s="21"/>
      <c r="J3353" s="21"/>
      <c r="K3353" s="21"/>
      <c r="L3353" s="21"/>
      <c r="M3353" s="21"/>
      <c r="N3353" s="21"/>
      <c r="O3353" s="21"/>
      <c r="P3353" s="21"/>
      <c r="Q3353" s="21"/>
      <c r="R3353" s="21"/>
      <c r="S3353" s="21"/>
      <c r="T3353" s="21"/>
      <c r="U3353" s="41"/>
      <c r="V3353" s="55"/>
      <c r="W3353" s="55"/>
    </row>
    <row r="3354" spans="1:23" s="84" customFormat="1" ht="15" customHeight="1" x14ac:dyDescent="0.2">
      <c r="A3354" s="7"/>
      <c r="B3354" s="24"/>
      <c r="C3354" s="21"/>
      <c r="D3354" s="54"/>
      <c r="E3354" s="35"/>
      <c r="F3354" s="21"/>
      <c r="G3354" s="21"/>
      <c r="H3354" s="21"/>
      <c r="I3354" s="21"/>
      <c r="J3354" s="21"/>
      <c r="K3354" s="21"/>
      <c r="L3354" s="21"/>
      <c r="M3354" s="21"/>
      <c r="N3354" s="21"/>
      <c r="O3354" s="21"/>
      <c r="P3354" s="21"/>
      <c r="Q3354" s="21"/>
      <c r="R3354" s="21"/>
      <c r="S3354" s="21"/>
      <c r="T3354" s="21"/>
      <c r="U3354" s="41"/>
      <c r="V3354" s="55"/>
      <c r="W3354" s="55"/>
    </row>
    <row r="3355" spans="1:23" s="84" customFormat="1" ht="15" customHeight="1" x14ac:dyDescent="0.2">
      <c r="A3355" s="7"/>
      <c r="B3355" s="24"/>
      <c r="C3355" s="21"/>
      <c r="D3355" s="54"/>
      <c r="E3355" s="35"/>
      <c r="F3355" s="21"/>
      <c r="G3355" s="21"/>
      <c r="H3355" s="21"/>
      <c r="I3355" s="21"/>
      <c r="J3355" s="21"/>
      <c r="K3355" s="21"/>
      <c r="L3355" s="21"/>
      <c r="M3355" s="21"/>
      <c r="N3355" s="21"/>
      <c r="O3355" s="21"/>
      <c r="P3355" s="21"/>
      <c r="Q3355" s="21"/>
      <c r="R3355" s="21"/>
      <c r="S3355" s="21"/>
      <c r="T3355" s="21"/>
      <c r="U3355" s="41"/>
      <c r="V3355" s="55"/>
      <c r="W3355" s="55"/>
    </row>
    <row r="3356" spans="1:23" s="84" customFormat="1" ht="15" customHeight="1" x14ac:dyDescent="0.2">
      <c r="A3356" s="7"/>
      <c r="B3356" s="24"/>
      <c r="C3356" s="21"/>
      <c r="D3356" s="54"/>
      <c r="E3356" s="35"/>
      <c r="F3356" s="21"/>
      <c r="G3356" s="21"/>
      <c r="H3356" s="21"/>
      <c r="I3356" s="21"/>
      <c r="J3356" s="21"/>
      <c r="K3356" s="21"/>
      <c r="L3356" s="21"/>
      <c r="M3356" s="21"/>
      <c r="N3356" s="21"/>
      <c r="O3356" s="21"/>
      <c r="P3356" s="21"/>
      <c r="Q3356" s="21"/>
      <c r="R3356" s="21"/>
      <c r="S3356" s="21"/>
      <c r="T3356" s="21"/>
      <c r="U3356" s="41"/>
      <c r="V3356" s="55"/>
      <c r="W3356" s="55"/>
    </row>
    <row r="3357" spans="1:23" s="46" customFormat="1" ht="15" customHeight="1" x14ac:dyDescent="0.2">
      <c r="A3357" s="7"/>
      <c r="B3357" s="24"/>
      <c r="C3357" s="21"/>
      <c r="D3357" s="54"/>
      <c r="E3357" s="35"/>
      <c r="F3357" s="21"/>
      <c r="G3357" s="21"/>
      <c r="H3357" s="21"/>
      <c r="I3357" s="21"/>
      <c r="J3357" s="21"/>
      <c r="K3357" s="21"/>
      <c r="L3357" s="21"/>
      <c r="M3357" s="21"/>
      <c r="N3357" s="21"/>
      <c r="O3357" s="21"/>
      <c r="P3357" s="21"/>
      <c r="Q3357" s="21"/>
      <c r="R3357" s="21"/>
      <c r="S3357" s="21"/>
      <c r="T3357" s="21"/>
      <c r="U3357" s="41"/>
      <c r="V3357" s="55"/>
      <c r="W3357" s="55"/>
    </row>
    <row r="3358" spans="1:23" s="47" customFormat="1" ht="15" customHeight="1" x14ac:dyDescent="0.2">
      <c r="A3358" s="7"/>
      <c r="B3358" s="24"/>
      <c r="C3358" s="21"/>
      <c r="D3358" s="54"/>
      <c r="E3358" s="35"/>
      <c r="F3358" s="21"/>
      <c r="G3358" s="21"/>
      <c r="H3358" s="21"/>
      <c r="I3358" s="21"/>
      <c r="J3358" s="21"/>
      <c r="K3358" s="21"/>
      <c r="L3358" s="21"/>
      <c r="M3358" s="21"/>
      <c r="N3358" s="21"/>
      <c r="O3358" s="21"/>
      <c r="P3358" s="21"/>
      <c r="Q3358" s="21"/>
      <c r="R3358" s="21"/>
      <c r="S3358" s="21"/>
      <c r="T3358" s="21"/>
      <c r="U3358" s="41"/>
      <c r="V3358" s="55"/>
      <c r="W3358" s="55"/>
    </row>
    <row r="3359" spans="1:23" s="47" customFormat="1" ht="15" customHeight="1" x14ac:dyDescent="0.2">
      <c r="A3359" s="7"/>
      <c r="B3359" s="24"/>
      <c r="C3359" s="21"/>
      <c r="D3359" s="54"/>
      <c r="E3359" s="35"/>
      <c r="F3359" s="21"/>
      <c r="G3359" s="21"/>
      <c r="H3359" s="21"/>
      <c r="I3359" s="21"/>
      <c r="J3359" s="21"/>
      <c r="K3359" s="21"/>
      <c r="L3359" s="21"/>
      <c r="M3359" s="21"/>
      <c r="N3359" s="21"/>
      <c r="O3359" s="21"/>
      <c r="P3359" s="21"/>
      <c r="Q3359" s="21"/>
      <c r="R3359" s="21"/>
      <c r="S3359" s="21"/>
      <c r="T3359" s="21"/>
      <c r="U3359" s="41"/>
      <c r="V3359" s="55"/>
      <c r="W3359" s="55"/>
    </row>
    <row r="3360" spans="1:23" s="47" customFormat="1" ht="15" customHeight="1" x14ac:dyDescent="0.2">
      <c r="A3360" s="7"/>
      <c r="B3360" s="24"/>
      <c r="C3360" s="21"/>
      <c r="D3360" s="54"/>
      <c r="E3360" s="35"/>
      <c r="F3360" s="21"/>
      <c r="G3360" s="21"/>
      <c r="H3360" s="21"/>
      <c r="I3360" s="21"/>
      <c r="J3360" s="21"/>
      <c r="K3360" s="21"/>
      <c r="L3360" s="21"/>
      <c r="M3360" s="21"/>
      <c r="N3360" s="21"/>
      <c r="O3360" s="21"/>
      <c r="P3360" s="21"/>
      <c r="Q3360" s="21"/>
      <c r="R3360" s="21"/>
      <c r="S3360" s="21"/>
      <c r="T3360" s="21"/>
      <c r="U3360" s="41"/>
      <c r="V3360" s="55"/>
      <c r="W3360" s="55"/>
    </row>
    <row r="3361" spans="1:23" s="47" customFormat="1" ht="15" customHeight="1" x14ac:dyDescent="0.2">
      <c r="A3361" s="7"/>
      <c r="B3361" s="24"/>
      <c r="C3361" s="21"/>
      <c r="D3361" s="54"/>
      <c r="E3361" s="35"/>
      <c r="F3361" s="21"/>
      <c r="G3361" s="21"/>
      <c r="H3361" s="21"/>
      <c r="I3361" s="21"/>
      <c r="J3361" s="21"/>
      <c r="K3361" s="21"/>
      <c r="L3361" s="21"/>
      <c r="M3361" s="21"/>
      <c r="N3361" s="21"/>
      <c r="O3361" s="21"/>
      <c r="P3361" s="21"/>
      <c r="Q3361" s="21"/>
      <c r="R3361" s="21"/>
      <c r="S3361" s="21"/>
      <c r="T3361" s="21"/>
      <c r="U3361" s="41"/>
      <c r="V3361" s="55"/>
      <c r="W3361" s="55"/>
    </row>
    <row r="3362" spans="1:23" s="47" customFormat="1" ht="15" customHeight="1" x14ac:dyDescent="0.2">
      <c r="A3362" s="7"/>
      <c r="B3362" s="24"/>
      <c r="C3362" s="21"/>
      <c r="D3362" s="54"/>
      <c r="E3362" s="35"/>
      <c r="F3362" s="21"/>
      <c r="G3362" s="21"/>
      <c r="H3362" s="21"/>
      <c r="I3362" s="21"/>
      <c r="J3362" s="21"/>
      <c r="K3362" s="21"/>
      <c r="L3362" s="21"/>
      <c r="M3362" s="21"/>
      <c r="N3362" s="21"/>
      <c r="O3362" s="21"/>
      <c r="P3362" s="21"/>
      <c r="Q3362" s="21"/>
      <c r="R3362" s="21"/>
      <c r="S3362" s="21"/>
      <c r="T3362" s="21"/>
      <c r="U3362" s="41"/>
      <c r="V3362" s="55"/>
      <c r="W3362" s="55"/>
    </row>
    <row r="3363" spans="1:23" s="84" customFormat="1" ht="15" customHeight="1" x14ac:dyDescent="0.2">
      <c r="A3363" s="7"/>
      <c r="B3363" s="24"/>
      <c r="C3363" s="21"/>
      <c r="D3363" s="54"/>
      <c r="E3363" s="35"/>
      <c r="F3363" s="21"/>
      <c r="G3363" s="21"/>
      <c r="H3363" s="21"/>
      <c r="I3363" s="21"/>
      <c r="J3363" s="21"/>
      <c r="K3363" s="21"/>
      <c r="L3363" s="21"/>
      <c r="M3363" s="21"/>
      <c r="N3363" s="21"/>
      <c r="O3363" s="21"/>
      <c r="P3363" s="21"/>
      <c r="Q3363" s="21"/>
      <c r="R3363" s="21"/>
      <c r="S3363" s="21"/>
      <c r="T3363" s="21"/>
      <c r="U3363" s="41"/>
      <c r="V3363" s="55"/>
      <c r="W3363" s="55"/>
    </row>
    <row r="3364" spans="1:23" s="84" customFormat="1" ht="15" customHeight="1" x14ac:dyDescent="0.2">
      <c r="A3364" s="7"/>
      <c r="B3364" s="24"/>
      <c r="C3364" s="21"/>
      <c r="D3364" s="54"/>
      <c r="E3364" s="35"/>
      <c r="F3364" s="21"/>
      <c r="G3364" s="21"/>
      <c r="H3364" s="21"/>
      <c r="I3364" s="21"/>
      <c r="J3364" s="21"/>
      <c r="K3364" s="21"/>
      <c r="L3364" s="21"/>
      <c r="M3364" s="21"/>
      <c r="N3364" s="21"/>
      <c r="O3364" s="21"/>
      <c r="P3364" s="21"/>
      <c r="Q3364" s="21"/>
      <c r="R3364" s="21"/>
      <c r="S3364" s="21"/>
      <c r="T3364" s="21"/>
      <c r="U3364" s="41"/>
      <c r="V3364" s="55"/>
      <c r="W3364" s="55"/>
    </row>
    <row r="3365" spans="1:23" s="46" customFormat="1" ht="15" customHeight="1" x14ac:dyDescent="0.2">
      <c r="A3365" s="7"/>
      <c r="B3365" s="24"/>
      <c r="C3365" s="21"/>
      <c r="D3365" s="54"/>
      <c r="E3365" s="35"/>
      <c r="F3365" s="21"/>
      <c r="G3365" s="21"/>
      <c r="H3365" s="21"/>
      <c r="I3365" s="21"/>
      <c r="J3365" s="21"/>
      <c r="K3365" s="21"/>
      <c r="L3365" s="21"/>
      <c r="M3365" s="21"/>
      <c r="N3365" s="21"/>
      <c r="O3365" s="21"/>
      <c r="P3365" s="21"/>
      <c r="Q3365" s="21"/>
      <c r="R3365" s="21"/>
      <c r="S3365" s="21"/>
      <c r="T3365" s="21"/>
      <c r="U3365" s="41"/>
      <c r="V3365" s="55"/>
      <c r="W3365" s="55"/>
    </row>
    <row r="3366" spans="1:23" s="47" customFormat="1" ht="15" customHeight="1" x14ac:dyDescent="0.2">
      <c r="A3366" s="7"/>
      <c r="B3366" s="24"/>
      <c r="C3366" s="21"/>
      <c r="D3366" s="54"/>
      <c r="E3366" s="35"/>
      <c r="F3366" s="21"/>
      <c r="G3366" s="21"/>
      <c r="H3366" s="21"/>
      <c r="I3366" s="21"/>
      <c r="J3366" s="21"/>
      <c r="K3366" s="21"/>
      <c r="L3366" s="21"/>
      <c r="M3366" s="21"/>
      <c r="N3366" s="21"/>
      <c r="O3366" s="21"/>
      <c r="P3366" s="21"/>
      <c r="Q3366" s="21"/>
      <c r="R3366" s="21"/>
      <c r="S3366" s="21"/>
      <c r="T3366" s="21"/>
      <c r="U3366" s="41"/>
      <c r="V3366" s="55"/>
      <c r="W3366" s="55"/>
    </row>
    <row r="3367" spans="1:23" s="47" customFormat="1" ht="15" customHeight="1" x14ac:dyDescent="0.2">
      <c r="A3367" s="7"/>
      <c r="B3367" s="24"/>
      <c r="C3367" s="21"/>
      <c r="D3367" s="54"/>
      <c r="E3367" s="35"/>
      <c r="F3367" s="21"/>
      <c r="G3367" s="21"/>
      <c r="H3367" s="21"/>
      <c r="I3367" s="21"/>
      <c r="J3367" s="21"/>
      <c r="K3367" s="21"/>
      <c r="L3367" s="21"/>
      <c r="M3367" s="21"/>
      <c r="N3367" s="21"/>
      <c r="O3367" s="21"/>
      <c r="P3367" s="21"/>
      <c r="Q3367" s="21"/>
      <c r="R3367" s="21"/>
      <c r="S3367" s="21"/>
      <c r="T3367" s="21"/>
      <c r="U3367" s="41"/>
      <c r="V3367" s="55"/>
      <c r="W3367" s="55"/>
    </row>
    <row r="3368" spans="1:23" s="84" customFormat="1" ht="15" customHeight="1" x14ac:dyDescent="0.2">
      <c r="A3368" s="7"/>
      <c r="B3368" s="24"/>
      <c r="C3368" s="21"/>
      <c r="D3368" s="54"/>
      <c r="E3368" s="35"/>
      <c r="F3368" s="21"/>
      <c r="G3368" s="21"/>
      <c r="H3368" s="21"/>
      <c r="I3368" s="21"/>
      <c r="J3368" s="21"/>
      <c r="K3368" s="21"/>
      <c r="L3368" s="21"/>
      <c r="M3368" s="21"/>
      <c r="N3368" s="21"/>
      <c r="O3368" s="21"/>
      <c r="P3368" s="21"/>
      <c r="Q3368" s="21"/>
      <c r="R3368" s="21"/>
      <c r="S3368" s="21"/>
      <c r="T3368" s="21"/>
      <c r="U3368" s="41"/>
      <c r="V3368" s="55"/>
      <c r="W3368" s="55"/>
    </row>
    <row r="3369" spans="1:23" s="46" customFormat="1" ht="15" customHeight="1" x14ac:dyDescent="0.2">
      <c r="A3369" s="7"/>
      <c r="B3369" s="24"/>
      <c r="C3369" s="21"/>
      <c r="D3369" s="54"/>
      <c r="E3369" s="35"/>
      <c r="F3369" s="21"/>
      <c r="G3369" s="21"/>
      <c r="H3369" s="21"/>
      <c r="I3369" s="21"/>
      <c r="J3369" s="21"/>
      <c r="K3369" s="21"/>
      <c r="L3369" s="21"/>
      <c r="M3369" s="21"/>
      <c r="N3369" s="21"/>
      <c r="O3369" s="21"/>
      <c r="P3369" s="21"/>
      <c r="Q3369" s="21"/>
      <c r="R3369" s="21"/>
      <c r="S3369" s="21"/>
      <c r="T3369" s="21"/>
      <c r="U3369" s="41"/>
      <c r="V3369" s="55"/>
      <c r="W3369" s="55"/>
    </row>
    <row r="3370" spans="1:23" s="47" customFormat="1" ht="15" customHeight="1" x14ac:dyDescent="0.2">
      <c r="A3370" s="7"/>
      <c r="B3370" s="24"/>
      <c r="C3370" s="21"/>
      <c r="D3370" s="54"/>
      <c r="E3370" s="35"/>
      <c r="F3370" s="21"/>
      <c r="G3370" s="21"/>
      <c r="H3370" s="21"/>
      <c r="I3370" s="21"/>
      <c r="J3370" s="21"/>
      <c r="K3370" s="21"/>
      <c r="L3370" s="21"/>
      <c r="M3370" s="21"/>
      <c r="N3370" s="21"/>
      <c r="O3370" s="21"/>
      <c r="P3370" s="21"/>
      <c r="Q3370" s="21"/>
      <c r="R3370" s="21"/>
      <c r="S3370" s="21"/>
      <c r="T3370" s="21"/>
      <c r="U3370" s="41"/>
      <c r="V3370" s="55"/>
      <c r="W3370" s="55"/>
    </row>
    <row r="3371" spans="1:23" s="47" customFormat="1" ht="15" customHeight="1" x14ac:dyDescent="0.2">
      <c r="A3371" s="7"/>
      <c r="B3371" s="24"/>
      <c r="C3371" s="21"/>
      <c r="D3371" s="54"/>
      <c r="E3371" s="35"/>
      <c r="F3371" s="21"/>
      <c r="G3371" s="21"/>
      <c r="H3371" s="21"/>
      <c r="I3371" s="21"/>
      <c r="J3371" s="21"/>
      <c r="K3371" s="21"/>
      <c r="L3371" s="21"/>
      <c r="M3371" s="21"/>
      <c r="N3371" s="21"/>
      <c r="O3371" s="21"/>
      <c r="P3371" s="21"/>
      <c r="Q3371" s="21"/>
      <c r="R3371" s="21"/>
      <c r="S3371" s="21"/>
      <c r="T3371" s="21"/>
      <c r="U3371" s="41"/>
      <c r="V3371" s="55"/>
      <c r="W3371" s="55"/>
    </row>
    <row r="3372" spans="1:23" s="47" customFormat="1" ht="15" customHeight="1" x14ac:dyDescent="0.2">
      <c r="A3372" s="7"/>
      <c r="B3372" s="24"/>
      <c r="C3372" s="21"/>
      <c r="D3372" s="54"/>
      <c r="E3372" s="35"/>
      <c r="F3372" s="21"/>
      <c r="G3372" s="21"/>
      <c r="H3372" s="21"/>
      <c r="I3372" s="21"/>
      <c r="J3372" s="21"/>
      <c r="K3372" s="21"/>
      <c r="L3372" s="21"/>
      <c r="M3372" s="21"/>
      <c r="N3372" s="21"/>
      <c r="O3372" s="21"/>
      <c r="P3372" s="21"/>
      <c r="Q3372" s="21"/>
      <c r="R3372" s="21"/>
      <c r="S3372" s="21"/>
      <c r="T3372" s="21"/>
      <c r="U3372" s="41"/>
      <c r="V3372" s="55"/>
      <c r="W3372" s="55"/>
    </row>
    <row r="3373" spans="1:23" s="47" customFormat="1" ht="15" customHeight="1" x14ac:dyDescent="0.2">
      <c r="A3373" s="7"/>
      <c r="B3373" s="24"/>
      <c r="C3373" s="21"/>
      <c r="D3373" s="54"/>
      <c r="E3373" s="35"/>
      <c r="F3373" s="21"/>
      <c r="G3373" s="21"/>
      <c r="H3373" s="21"/>
      <c r="I3373" s="21"/>
      <c r="J3373" s="21"/>
      <c r="K3373" s="21"/>
      <c r="L3373" s="21"/>
      <c r="M3373" s="21"/>
      <c r="N3373" s="21"/>
      <c r="O3373" s="21"/>
      <c r="P3373" s="21"/>
      <c r="Q3373" s="21"/>
      <c r="R3373" s="21"/>
      <c r="S3373" s="21"/>
      <c r="T3373" s="21"/>
      <c r="U3373" s="41"/>
      <c r="V3373" s="55"/>
      <c r="W3373" s="55"/>
    </row>
    <row r="3374" spans="1:23" s="47" customFormat="1" ht="15" customHeight="1" x14ac:dyDescent="0.2">
      <c r="A3374" s="7"/>
      <c r="B3374" s="24"/>
      <c r="C3374" s="21"/>
      <c r="D3374" s="54"/>
      <c r="E3374" s="35"/>
      <c r="F3374" s="21"/>
      <c r="G3374" s="21"/>
      <c r="H3374" s="21"/>
      <c r="I3374" s="21"/>
      <c r="J3374" s="21"/>
      <c r="K3374" s="21"/>
      <c r="L3374" s="21"/>
      <c r="M3374" s="21"/>
      <c r="N3374" s="21"/>
      <c r="O3374" s="21"/>
      <c r="P3374" s="21"/>
      <c r="Q3374" s="21"/>
      <c r="R3374" s="21"/>
      <c r="S3374" s="21"/>
      <c r="T3374" s="21"/>
      <c r="U3374" s="41"/>
      <c r="V3374" s="55"/>
      <c r="W3374" s="55"/>
    </row>
    <row r="3375" spans="1:23" s="47" customFormat="1" ht="15" customHeight="1" x14ac:dyDescent="0.2">
      <c r="A3375" s="7"/>
      <c r="B3375" s="24"/>
      <c r="C3375" s="21"/>
      <c r="D3375" s="54"/>
      <c r="E3375" s="35"/>
      <c r="F3375" s="21"/>
      <c r="G3375" s="21"/>
      <c r="H3375" s="21"/>
      <c r="I3375" s="21"/>
      <c r="J3375" s="21"/>
      <c r="K3375" s="21"/>
      <c r="L3375" s="21"/>
      <c r="M3375" s="21"/>
      <c r="N3375" s="21"/>
      <c r="O3375" s="21"/>
      <c r="P3375" s="21"/>
      <c r="Q3375" s="21"/>
      <c r="R3375" s="21"/>
      <c r="S3375" s="21"/>
      <c r="T3375" s="21"/>
      <c r="U3375" s="41"/>
      <c r="V3375" s="55"/>
      <c r="W3375" s="55"/>
    </row>
    <row r="3376" spans="1:23" s="47" customFormat="1" ht="15" customHeight="1" x14ac:dyDescent="0.2">
      <c r="A3376" s="7"/>
      <c r="B3376" s="24"/>
      <c r="C3376" s="21"/>
      <c r="D3376" s="54"/>
      <c r="E3376" s="35"/>
      <c r="F3376" s="21"/>
      <c r="G3376" s="21"/>
      <c r="H3376" s="21"/>
      <c r="I3376" s="21"/>
      <c r="J3376" s="21"/>
      <c r="K3376" s="21"/>
      <c r="L3376" s="21"/>
      <c r="M3376" s="21"/>
      <c r="N3376" s="21"/>
      <c r="O3376" s="21"/>
      <c r="P3376" s="21"/>
      <c r="Q3376" s="21"/>
      <c r="R3376" s="21"/>
      <c r="S3376" s="21"/>
      <c r="T3376" s="21"/>
      <c r="U3376" s="41"/>
      <c r="V3376" s="55"/>
      <c r="W3376" s="55"/>
    </row>
    <row r="3377" spans="1:23" s="47" customFormat="1" ht="15" customHeight="1" x14ac:dyDescent="0.2">
      <c r="A3377" s="7"/>
      <c r="B3377" s="24"/>
      <c r="C3377" s="21"/>
      <c r="D3377" s="54"/>
      <c r="E3377" s="35"/>
      <c r="F3377" s="21"/>
      <c r="G3377" s="21"/>
      <c r="H3377" s="21"/>
      <c r="I3377" s="21"/>
      <c r="J3377" s="21"/>
      <c r="K3377" s="21"/>
      <c r="L3377" s="21"/>
      <c r="M3377" s="21"/>
      <c r="N3377" s="21"/>
      <c r="O3377" s="21"/>
      <c r="P3377" s="21"/>
      <c r="Q3377" s="21"/>
      <c r="R3377" s="21"/>
      <c r="S3377" s="21"/>
      <c r="T3377" s="21"/>
      <c r="U3377" s="41"/>
      <c r="V3377" s="55"/>
      <c r="W3377" s="55"/>
    </row>
    <row r="3378" spans="1:23" s="47" customFormat="1" ht="15" customHeight="1" x14ac:dyDescent="0.2">
      <c r="A3378" s="7"/>
      <c r="B3378" s="24"/>
      <c r="C3378" s="21"/>
      <c r="D3378" s="54"/>
      <c r="E3378" s="35"/>
      <c r="F3378" s="21"/>
      <c r="G3378" s="21"/>
      <c r="H3378" s="21"/>
      <c r="I3378" s="21"/>
      <c r="J3378" s="21"/>
      <c r="K3378" s="21"/>
      <c r="L3378" s="21"/>
      <c r="M3378" s="21"/>
      <c r="N3378" s="21"/>
      <c r="O3378" s="21"/>
      <c r="P3378" s="21"/>
      <c r="Q3378" s="21"/>
      <c r="R3378" s="21"/>
      <c r="S3378" s="21"/>
      <c r="T3378" s="21"/>
      <c r="U3378" s="41"/>
      <c r="V3378" s="55"/>
      <c r="W3378" s="55"/>
    </row>
    <row r="3379" spans="1:23" s="47" customFormat="1" ht="15" customHeight="1" x14ac:dyDescent="0.2">
      <c r="A3379" s="7"/>
      <c r="B3379" s="24"/>
      <c r="C3379" s="21"/>
      <c r="D3379" s="54"/>
      <c r="E3379" s="35"/>
      <c r="F3379" s="21"/>
      <c r="G3379" s="21"/>
      <c r="H3379" s="21"/>
      <c r="I3379" s="21"/>
      <c r="J3379" s="21"/>
      <c r="K3379" s="21"/>
      <c r="L3379" s="21"/>
      <c r="M3379" s="21"/>
      <c r="N3379" s="21"/>
      <c r="O3379" s="21"/>
      <c r="P3379" s="21"/>
      <c r="Q3379" s="21"/>
      <c r="R3379" s="21"/>
      <c r="S3379" s="21"/>
      <c r="T3379" s="21"/>
      <c r="U3379" s="41"/>
      <c r="V3379" s="55"/>
      <c r="W3379" s="55"/>
    </row>
    <row r="3380" spans="1:23" s="47" customFormat="1" ht="15" customHeight="1" x14ac:dyDescent="0.2">
      <c r="A3380" s="7"/>
      <c r="B3380" s="24"/>
      <c r="C3380" s="21"/>
      <c r="D3380" s="54"/>
      <c r="E3380" s="35"/>
      <c r="F3380" s="21"/>
      <c r="G3380" s="21"/>
      <c r="H3380" s="21"/>
      <c r="I3380" s="21"/>
      <c r="J3380" s="21"/>
      <c r="K3380" s="21"/>
      <c r="L3380" s="21"/>
      <c r="M3380" s="21"/>
      <c r="N3380" s="21"/>
      <c r="O3380" s="21"/>
      <c r="P3380" s="21"/>
      <c r="Q3380" s="21"/>
      <c r="R3380" s="21"/>
      <c r="S3380" s="21"/>
      <c r="T3380" s="21"/>
      <c r="U3380" s="41"/>
      <c r="V3380" s="55"/>
      <c r="W3380" s="55"/>
    </row>
    <row r="3381" spans="1:23" s="47" customFormat="1" ht="15" customHeight="1" x14ac:dyDescent="0.2">
      <c r="A3381" s="7"/>
      <c r="B3381" s="24"/>
      <c r="C3381" s="21"/>
      <c r="D3381" s="54"/>
      <c r="E3381" s="35"/>
      <c r="F3381" s="21"/>
      <c r="G3381" s="21"/>
      <c r="H3381" s="21"/>
      <c r="I3381" s="21"/>
      <c r="J3381" s="21"/>
      <c r="K3381" s="21"/>
      <c r="L3381" s="21"/>
      <c r="M3381" s="21"/>
      <c r="N3381" s="21"/>
      <c r="O3381" s="21"/>
      <c r="P3381" s="21"/>
      <c r="Q3381" s="21"/>
      <c r="R3381" s="21"/>
      <c r="S3381" s="21"/>
      <c r="T3381" s="21"/>
      <c r="U3381" s="41"/>
      <c r="V3381" s="55"/>
      <c r="W3381" s="55"/>
    </row>
    <row r="3382" spans="1:23" s="47" customFormat="1" ht="15" customHeight="1" x14ac:dyDescent="0.2">
      <c r="A3382" s="7"/>
      <c r="B3382" s="24"/>
      <c r="C3382" s="21"/>
      <c r="D3382" s="54"/>
      <c r="E3382" s="35"/>
      <c r="F3382" s="21"/>
      <c r="G3382" s="21"/>
      <c r="H3382" s="21"/>
      <c r="I3382" s="21"/>
      <c r="J3382" s="21"/>
      <c r="K3382" s="21"/>
      <c r="L3382" s="21"/>
      <c r="M3382" s="21"/>
      <c r="N3382" s="21"/>
      <c r="O3382" s="21"/>
      <c r="P3382" s="21"/>
      <c r="Q3382" s="21"/>
      <c r="R3382" s="21"/>
      <c r="S3382" s="21"/>
      <c r="T3382" s="21"/>
      <c r="U3382" s="41"/>
      <c r="V3382" s="55"/>
      <c r="W3382" s="55"/>
    </row>
    <row r="3383" spans="1:23" s="47" customFormat="1" ht="15" customHeight="1" x14ac:dyDescent="0.2">
      <c r="A3383" s="7"/>
      <c r="B3383" s="24"/>
      <c r="C3383" s="21"/>
      <c r="D3383" s="54"/>
      <c r="E3383" s="35"/>
      <c r="F3383" s="21"/>
      <c r="G3383" s="21"/>
      <c r="H3383" s="21"/>
      <c r="I3383" s="21"/>
      <c r="J3383" s="21"/>
      <c r="K3383" s="21"/>
      <c r="L3383" s="21"/>
      <c r="M3383" s="21"/>
      <c r="N3383" s="21"/>
      <c r="O3383" s="21"/>
      <c r="P3383" s="21"/>
      <c r="Q3383" s="21"/>
      <c r="R3383" s="21"/>
      <c r="S3383" s="21"/>
      <c r="T3383" s="21"/>
      <c r="U3383" s="41"/>
      <c r="V3383" s="55"/>
      <c r="W3383" s="55"/>
    </row>
    <row r="3384" spans="1:23" s="47" customFormat="1" ht="15" customHeight="1" x14ac:dyDescent="0.2">
      <c r="A3384" s="7"/>
      <c r="B3384" s="24"/>
      <c r="C3384" s="21"/>
      <c r="D3384" s="54"/>
      <c r="E3384" s="35"/>
      <c r="F3384" s="21"/>
      <c r="G3384" s="21"/>
      <c r="H3384" s="21"/>
      <c r="I3384" s="21"/>
      <c r="J3384" s="21"/>
      <c r="K3384" s="21"/>
      <c r="L3384" s="21"/>
      <c r="M3384" s="21"/>
      <c r="N3384" s="21"/>
      <c r="O3384" s="21"/>
      <c r="P3384" s="21"/>
      <c r="Q3384" s="21"/>
      <c r="R3384" s="21"/>
      <c r="S3384" s="21"/>
      <c r="T3384" s="21"/>
      <c r="U3384" s="41"/>
      <c r="V3384" s="55"/>
      <c r="W3384" s="55"/>
    </row>
    <row r="3385" spans="1:23" s="47" customFormat="1" ht="15" customHeight="1" x14ac:dyDescent="0.2">
      <c r="A3385" s="7"/>
      <c r="B3385" s="24"/>
      <c r="C3385" s="21"/>
      <c r="D3385" s="54"/>
      <c r="E3385" s="35"/>
      <c r="F3385" s="21"/>
      <c r="G3385" s="21"/>
      <c r="H3385" s="21"/>
      <c r="I3385" s="21"/>
      <c r="J3385" s="21"/>
      <c r="K3385" s="21"/>
      <c r="L3385" s="21"/>
      <c r="M3385" s="21"/>
      <c r="N3385" s="21"/>
      <c r="O3385" s="21"/>
      <c r="P3385" s="21"/>
      <c r="Q3385" s="21"/>
      <c r="R3385" s="21"/>
      <c r="S3385" s="21"/>
      <c r="T3385" s="21"/>
      <c r="U3385" s="41"/>
      <c r="V3385" s="55"/>
      <c r="W3385" s="55"/>
    </row>
    <row r="3386" spans="1:23" s="84" customFormat="1" ht="15" customHeight="1" x14ac:dyDescent="0.2">
      <c r="A3386" s="7"/>
      <c r="B3386" s="24"/>
      <c r="C3386" s="21"/>
      <c r="D3386" s="54"/>
      <c r="E3386" s="35"/>
      <c r="F3386" s="21"/>
      <c r="G3386" s="21"/>
      <c r="H3386" s="21"/>
      <c r="I3386" s="21"/>
      <c r="J3386" s="21"/>
      <c r="K3386" s="21"/>
      <c r="L3386" s="21"/>
      <c r="M3386" s="21"/>
      <c r="N3386" s="21"/>
      <c r="O3386" s="21"/>
      <c r="P3386" s="21"/>
      <c r="Q3386" s="21"/>
      <c r="R3386" s="21"/>
      <c r="S3386" s="21"/>
      <c r="T3386" s="21"/>
      <c r="U3386" s="41"/>
      <c r="V3386" s="55"/>
      <c r="W3386" s="55"/>
    </row>
    <row r="3387" spans="1:23" s="84" customFormat="1" ht="15" customHeight="1" x14ac:dyDescent="0.2">
      <c r="A3387" s="7"/>
      <c r="B3387" s="24"/>
      <c r="C3387" s="21"/>
      <c r="D3387" s="54"/>
      <c r="E3387" s="35"/>
      <c r="F3387" s="21"/>
      <c r="G3387" s="21"/>
      <c r="H3387" s="21"/>
      <c r="I3387" s="21"/>
      <c r="J3387" s="21"/>
      <c r="K3387" s="21"/>
      <c r="L3387" s="21"/>
      <c r="M3387" s="21"/>
      <c r="N3387" s="21"/>
      <c r="O3387" s="21"/>
      <c r="P3387" s="21"/>
      <c r="Q3387" s="21"/>
      <c r="R3387" s="21"/>
      <c r="S3387" s="21"/>
      <c r="T3387" s="21"/>
      <c r="U3387" s="41"/>
      <c r="V3387" s="55"/>
      <c r="W3387" s="55"/>
    </row>
    <row r="3388" spans="1:23" s="84" customFormat="1" ht="15" customHeight="1" x14ac:dyDescent="0.2">
      <c r="A3388" s="7"/>
      <c r="B3388" s="24"/>
      <c r="C3388" s="21"/>
      <c r="D3388" s="54"/>
      <c r="E3388" s="35"/>
      <c r="F3388" s="21"/>
      <c r="G3388" s="21"/>
      <c r="H3388" s="21"/>
      <c r="I3388" s="21"/>
      <c r="J3388" s="21"/>
      <c r="K3388" s="21"/>
      <c r="L3388" s="21"/>
      <c r="M3388" s="21"/>
      <c r="N3388" s="21"/>
      <c r="O3388" s="21"/>
      <c r="P3388" s="21"/>
      <c r="Q3388" s="21"/>
      <c r="R3388" s="21"/>
      <c r="S3388" s="21"/>
      <c r="T3388" s="21"/>
      <c r="U3388" s="41"/>
      <c r="V3388" s="55"/>
      <c r="W3388" s="55"/>
    </row>
    <row r="3389" spans="1:23" s="46" customFormat="1" ht="15" customHeight="1" x14ac:dyDescent="0.2">
      <c r="A3389" s="7"/>
      <c r="B3389" s="24"/>
      <c r="C3389" s="21"/>
      <c r="D3389" s="54"/>
      <c r="E3389" s="35"/>
      <c r="F3389" s="21"/>
      <c r="G3389" s="21"/>
      <c r="H3389" s="21"/>
      <c r="I3389" s="21"/>
      <c r="J3389" s="21"/>
      <c r="K3389" s="21"/>
      <c r="L3389" s="21"/>
      <c r="M3389" s="21"/>
      <c r="N3389" s="21"/>
      <c r="O3389" s="21"/>
      <c r="P3389" s="21"/>
      <c r="Q3389" s="21"/>
      <c r="R3389" s="21"/>
      <c r="S3389" s="21"/>
      <c r="T3389" s="21"/>
      <c r="U3389" s="41"/>
      <c r="V3389" s="55"/>
      <c r="W3389" s="55"/>
    </row>
    <row r="3390" spans="1:23" s="47" customFormat="1" ht="15" customHeight="1" x14ac:dyDescent="0.2">
      <c r="A3390" s="7"/>
      <c r="B3390" s="24"/>
      <c r="C3390" s="21"/>
      <c r="D3390" s="54"/>
      <c r="E3390" s="35"/>
      <c r="F3390" s="21"/>
      <c r="G3390" s="21"/>
      <c r="H3390" s="21"/>
      <c r="I3390" s="21"/>
      <c r="J3390" s="21"/>
      <c r="K3390" s="21"/>
      <c r="L3390" s="21"/>
      <c r="M3390" s="21"/>
      <c r="N3390" s="21"/>
      <c r="O3390" s="21"/>
      <c r="P3390" s="21"/>
      <c r="Q3390" s="21"/>
      <c r="R3390" s="21"/>
      <c r="S3390" s="21"/>
      <c r="T3390" s="21"/>
      <c r="U3390" s="41"/>
      <c r="V3390" s="55"/>
      <c r="W3390" s="55"/>
    </row>
    <row r="3391" spans="1:23" s="47" customFormat="1" ht="15" customHeight="1" x14ac:dyDescent="0.2">
      <c r="A3391" s="7"/>
      <c r="B3391" s="24"/>
      <c r="C3391" s="21"/>
      <c r="D3391" s="54"/>
      <c r="E3391" s="35"/>
      <c r="F3391" s="21"/>
      <c r="G3391" s="21"/>
      <c r="H3391" s="21"/>
      <c r="I3391" s="21"/>
      <c r="J3391" s="21"/>
      <c r="K3391" s="21"/>
      <c r="L3391" s="21"/>
      <c r="M3391" s="21"/>
      <c r="N3391" s="21"/>
      <c r="O3391" s="21"/>
      <c r="P3391" s="21"/>
      <c r="Q3391" s="21"/>
      <c r="R3391" s="21"/>
      <c r="S3391" s="21"/>
      <c r="T3391" s="21"/>
      <c r="U3391" s="41"/>
      <c r="V3391" s="55"/>
      <c r="W3391" s="55"/>
    </row>
    <row r="3392" spans="1:23" s="47" customFormat="1" ht="15" customHeight="1" x14ac:dyDescent="0.2">
      <c r="A3392" s="7"/>
      <c r="B3392" s="24"/>
      <c r="C3392" s="21"/>
      <c r="D3392" s="54"/>
      <c r="E3392" s="35"/>
      <c r="F3392" s="21"/>
      <c r="G3392" s="21"/>
      <c r="H3392" s="21"/>
      <c r="I3392" s="21"/>
      <c r="J3392" s="21"/>
      <c r="K3392" s="21"/>
      <c r="L3392" s="21"/>
      <c r="M3392" s="21"/>
      <c r="N3392" s="21"/>
      <c r="O3392" s="21"/>
      <c r="P3392" s="21"/>
      <c r="Q3392" s="21"/>
      <c r="R3392" s="21"/>
      <c r="S3392" s="21"/>
      <c r="T3392" s="21"/>
      <c r="U3392" s="41"/>
      <c r="V3392" s="55"/>
      <c r="W3392" s="55"/>
    </row>
    <row r="3393" spans="1:23" s="47" customFormat="1" ht="15" customHeight="1" x14ac:dyDescent="0.2">
      <c r="A3393" s="7"/>
      <c r="B3393" s="24"/>
      <c r="C3393" s="21"/>
      <c r="D3393" s="54"/>
      <c r="E3393" s="35"/>
      <c r="F3393" s="21"/>
      <c r="G3393" s="21"/>
      <c r="H3393" s="21"/>
      <c r="I3393" s="21"/>
      <c r="J3393" s="21"/>
      <c r="K3393" s="21"/>
      <c r="L3393" s="21"/>
      <c r="M3393" s="21"/>
      <c r="N3393" s="21"/>
      <c r="O3393" s="21"/>
      <c r="P3393" s="21"/>
      <c r="Q3393" s="21"/>
      <c r="R3393" s="21"/>
      <c r="S3393" s="21"/>
      <c r="T3393" s="21"/>
      <c r="U3393" s="41"/>
      <c r="V3393" s="55"/>
      <c r="W3393" s="55"/>
    </row>
    <row r="3394" spans="1:23" s="47" customFormat="1" ht="15" customHeight="1" x14ac:dyDescent="0.2">
      <c r="A3394" s="7"/>
      <c r="B3394" s="24"/>
      <c r="C3394" s="21"/>
      <c r="D3394" s="54"/>
      <c r="E3394" s="35"/>
      <c r="F3394" s="21"/>
      <c r="G3394" s="21"/>
      <c r="H3394" s="21"/>
      <c r="I3394" s="21"/>
      <c r="J3394" s="21"/>
      <c r="K3394" s="21"/>
      <c r="L3394" s="21"/>
      <c r="M3394" s="21"/>
      <c r="N3394" s="21"/>
      <c r="O3394" s="21"/>
      <c r="P3394" s="21"/>
      <c r="Q3394" s="21"/>
      <c r="R3394" s="21"/>
      <c r="S3394" s="21"/>
      <c r="T3394" s="21"/>
      <c r="U3394" s="41"/>
      <c r="V3394" s="55"/>
      <c r="W3394" s="55"/>
    </row>
    <row r="3395" spans="1:23" s="47" customFormat="1" ht="15" customHeight="1" x14ac:dyDescent="0.2">
      <c r="A3395" s="7"/>
      <c r="B3395" s="24"/>
      <c r="C3395" s="21"/>
      <c r="D3395" s="54"/>
      <c r="E3395" s="35"/>
      <c r="F3395" s="21"/>
      <c r="G3395" s="21"/>
      <c r="H3395" s="21"/>
      <c r="I3395" s="21"/>
      <c r="J3395" s="21"/>
      <c r="K3395" s="21"/>
      <c r="L3395" s="21"/>
      <c r="M3395" s="21"/>
      <c r="N3395" s="21"/>
      <c r="O3395" s="21"/>
      <c r="P3395" s="21"/>
      <c r="Q3395" s="21"/>
      <c r="R3395" s="21"/>
      <c r="S3395" s="21"/>
      <c r="T3395" s="21"/>
      <c r="U3395" s="41"/>
      <c r="V3395" s="55"/>
      <c r="W3395" s="55"/>
    </row>
    <row r="3396" spans="1:23" s="47" customFormat="1" ht="15" customHeight="1" x14ac:dyDescent="0.2">
      <c r="A3396" s="7"/>
      <c r="B3396" s="24"/>
      <c r="C3396" s="21"/>
      <c r="D3396" s="54"/>
      <c r="E3396" s="35"/>
      <c r="F3396" s="21"/>
      <c r="G3396" s="21"/>
      <c r="H3396" s="21"/>
      <c r="I3396" s="21"/>
      <c r="J3396" s="21"/>
      <c r="K3396" s="21"/>
      <c r="L3396" s="21"/>
      <c r="M3396" s="21"/>
      <c r="N3396" s="21"/>
      <c r="O3396" s="21"/>
      <c r="P3396" s="21"/>
      <c r="Q3396" s="21"/>
      <c r="R3396" s="21"/>
      <c r="S3396" s="21"/>
      <c r="T3396" s="21"/>
      <c r="U3396" s="41"/>
      <c r="V3396" s="55"/>
      <c r="W3396" s="55"/>
    </row>
    <row r="3397" spans="1:23" s="47" customFormat="1" ht="15" customHeight="1" x14ac:dyDescent="0.2">
      <c r="A3397" s="7"/>
      <c r="B3397" s="24"/>
      <c r="C3397" s="21"/>
      <c r="D3397" s="54"/>
      <c r="E3397" s="35"/>
      <c r="F3397" s="21"/>
      <c r="G3397" s="21"/>
      <c r="H3397" s="21"/>
      <c r="I3397" s="21"/>
      <c r="J3397" s="21"/>
      <c r="K3397" s="21"/>
      <c r="L3397" s="21"/>
      <c r="M3397" s="21"/>
      <c r="N3397" s="21"/>
      <c r="O3397" s="21"/>
      <c r="P3397" s="21"/>
      <c r="Q3397" s="21"/>
      <c r="R3397" s="21"/>
      <c r="S3397" s="21"/>
      <c r="T3397" s="21"/>
      <c r="U3397" s="41"/>
      <c r="V3397" s="55"/>
      <c r="W3397" s="55"/>
    </row>
    <row r="3398" spans="1:23" s="47" customFormat="1" ht="15" customHeight="1" x14ac:dyDescent="0.2">
      <c r="A3398" s="7"/>
      <c r="B3398" s="24"/>
      <c r="C3398" s="21"/>
      <c r="D3398" s="54"/>
      <c r="E3398" s="35"/>
      <c r="F3398" s="21"/>
      <c r="G3398" s="21"/>
      <c r="H3398" s="21"/>
      <c r="I3398" s="21"/>
      <c r="J3398" s="21"/>
      <c r="K3398" s="21"/>
      <c r="L3398" s="21"/>
      <c r="M3398" s="21"/>
      <c r="N3398" s="21"/>
      <c r="O3398" s="21"/>
      <c r="P3398" s="21"/>
      <c r="Q3398" s="21"/>
      <c r="R3398" s="21"/>
      <c r="S3398" s="21"/>
      <c r="T3398" s="21"/>
      <c r="U3398" s="41"/>
      <c r="V3398" s="55"/>
      <c r="W3398" s="55"/>
    </row>
    <row r="3399" spans="1:23" s="47" customFormat="1" ht="15" customHeight="1" x14ac:dyDescent="0.2">
      <c r="A3399" s="7"/>
      <c r="B3399" s="24"/>
      <c r="C3399" s="21"/>
      <c r="D3399" s="54"/>
      <c r="E3399" s="35"/>
      <c r="F3399" s="21"/>
      <c r="G3399" s="21"/>
      <c r="H3399" s="21"/>
      <c r="I3399" s="21"/>
      <c r="J3399" s="21"/>
      <c r="K3399" s="21"/>
      <c r="L3399" s="21"/>
      <c r="M3399" s="21"/>
      <c r="N3399" s="21"/>
      <c r="O3399" s="21"/>
      <c r="P3399" s="21"/>
      <c r="Q3399" s="21"/>
      <c r="R3399" s="21"/>
      <c r="S3399" s="21"/>
      <c r="T3399" s="21"/>
      <c r="U3399" s="41"/>
      <c r="V3399" s="55"/>
      <c r="W3399" s="55"/>
    </row>
    <row r="3400" spans="1:23" s="47" customFormat="1" ht="15" customHeight="1" x14ac:dyDescent="0.2">
      <c r="A3400" s="7"/>
      <c r="B3400" s="24"/>
      <c r="C3400" s="21"/>
      <c r="D3400" s="54"/>
      <c r="E3400" s="35"/>
      <c r="F3400" s="21"/>
      <c r="G3400" s="21"/>
      <c r="H3400" s="21"/>
      <c r="I3400" s="21"/>
      <c r="J3400" s="21"/>
      <c r="K3400" s="21"/>
      <c r="L3400" s="21"/>
      <c r="M3400" s="21"/>
      <c r="N3400" s="21"/>
      <c r="O3400" s="21"/>
      <c r="P3400" s="21"/>
      <c r="Q3400" s="21"/>
      <c r="R3400" s="21"/>
      <c r="S3400" s="21"/>
      <c r="T3400" s="21"/>
      <c r="U3400" s="41"/>
      <c r="V3400" s="55"/>
      <c r="W3400" s="55"/>
    </row>
    <row r="3401" spans="1:23" s="47" customFormat="1" ht="15" customHeight="1" x14ac:dyDescent="0.2">
      <c r="A3401" s="7"/>
      <c r="B3401" s="24"/>
      <c r="C3401" s="21"/>
      <c r="D3401" s="54"/>
      <c r="E3401" s="35"/>
      <c r="F3401" s="21"/>
      <c r="G3401" s="21"/>
      <c r="H3401" s="21"/>
      <c r="I3401" s="21"/>
      <c r="J3401" s="21"/>
      <c r="K3401" s="21"/>
      <c r="L3401" s="21"/>
      <c r="M3401" s="21"/>
      <c r="N3401" s="21"/>
      <c r="O3401" s="21"/>
      <c r="P3401" s="21"/>
      <c r="Q3401" s="21"/>
      <c r="R3401" s="21"/>
      <c r="S3401" s="21"/>
      <c r="T3401" s="21"/>
      <c r="U3401" s="41"/>
      <c r="V3401" s="55"/>
      <c r="W3401" s="55"/>
    </row>
    <row r="3402" spans="1:23" s="47" customFormat="1" ht="15" customHeight="1" x14ac:dyDescent="0.2">
      <c r="A3402" s="7"/>
      <c r="B3402" s="24"/>
      <c r="C3402" s="21"/>
      <c r="D3402" s="54"/>
      <c r="E3402" s="35"/>
      <c r="F3402" s="21"/>
      <c r="G3402" s="21"/>
      <c r="H3402" s="21"/>
      <c r="I3402" s="21"/>
      <c r="J3402" s="21"/>
      <c r="K3402" s="21"/>
      <c r="L3402" s="21"/>
      <c r="M3402" s="21"/>
      <c r="N3402" s="21"/>
      <c r="O3402" s="21"/>
      <c r="P3402" s="21"/>
      <c r="Q3402" s="21"/>
      <c r="R3402" s="21"/>
      <c r="S3402" s="21"/>
      <c r="T3402" s="21"/>
      <c r="U3402" s="41"/>
      <c r="V3402" s="55"/>
      <c r="W3402" s="55"/>
    </row>
    <row r="3403" spans="1:23" s="47" customFormat="1" ht="15" customHeight="1" x14ac:dyDescent="0.2">
      <c r="A3403" s="7"/>
      <c r="B3403" s="24"/>
      <c r="C3403" s="21"/>
      <c r="D3403" s="54"/>
      <c r="E3403" s="35"/>
      <c r="F3403" s="21"/>
      <c r="G3403" s="21"/>
      <c r="H3403" s="21"/>
      <c r="I3403" s="21"/>
      <c r="J3403" s="21"/>
      <c r="K3403" s="21"/>
      <c r="L3403" s="21"/>
      <c r="M3403" s="21"/>
      <c r="N3403" s="21"/>
      <c r="O3403" s="21"/>
      <c r="P3403" s="21"/>
      <c r="Q3403" s="21"/>
      <c r="R3403" s="21"/>
      <c r="S3403" s="21"/>
      <c r="T3403" s="21"/>
      <c r="U3403" s="41"/>
      <c r="V3403" s="55"/>
      <c r="W3403" s="55"/>
    </row>
    <row r="3404" spans="1:23" s="47" customFormat="1" ht="15" customHeight="1" x14ac:dyDescent="0.2">
      <c r="A3404" s="7"/>
      <c r="B3404" s="24"/>
      <c r="C3404" s="21"/>
      <c r="D3404" s="54"/>
      <c r="E3404" s="35"/>
      <c r="F3404" s="21"/>
      <c r="G3404" s="21"/>
      <c r="H3404" s="21"/>
      <c r="I3404" s="21"/>
      <c r="J3404" s="21"/>
      <c r="K3404" s="21"/>
      <c r="L3404" s="21"/>
      <c r="M3404" s="21"/>
      <c r="N3404" s="21"/>
      <c r="O3404" s="21"/>
      <c r="P3404" s="21"/>
      <c r="Q3404" s="21"/>
      <c r="R3404" s="21"/>
      <c r="S3404" s="21"/>
      <c r="T3404" s="21"/>
      <c r="U3404" s="41"/>
      <c r="V3404" s="55"/>
      <c r="W3404" s="55"/>
    </row>
    <row r="3405" spans="1:23" s="47" customFormat="1" ht="15" customHeight="1" x14ac:dyDescent="0.2">
      <c r="A3405" s="7"/>
      <c r="B3405" s="24"/>
      <c r="C3405" s="21"/>
      <c r="D3405" s="54"/>
      <c r="E3405" s="35"/>
      <c r="F3405" s="21"/>
      <c r="G3405" s="21"/>
      <c r="H3405" s="21"/>
      <c r="I3405" s="21"/>
      <c r="J3405" s="21"/>
      <c r="K3405" s="21"/>
      <c r="L3405" s="21"/>
      <c r="M3405" s="21"/>
      <c r="N3405" s="21"/>
      <c r="O3405" s="21"/>
      <c r="P3405" s="21"/>
      <c r="Q3405" s="21"/>
      <c r="R3405" s="21"/>
      <c r="S3405" s="21"/>
      <c r="T3405" s="21"/>
      <c r="U3405" s="41"/>
      <c r="V3405" s="55"/>
      <c r="W3405" s="55"/>
    </row>
    <row r="3406" spans="1:23" s="47" customFormat="1" ht="15" customHeight="1" x14ac:dyDescent="0.2">
      <c r="A3406" s="7"/>
      <c r="B3406" s="24"/>
      <c r="C3406" s="21"/>
      <c r="D3406" s="54"/>
      <c r="E3406" s="35"/>
      <c r="F3406" s="21"/>
      <c r="G3406" s="21"/>
      <c r="H3406" s="21"/>
      <c r="I3406" s="21"/>
      <c r="J3406" s="21"/>
      <c r="K3406" s="21"/>
      <c r="L3406" s="21"/>
      <c r="M3406" s="21"/>
      <c r="N3406" s="21"/>
      <c r="O3406" s="21"/>
      <c r="P3406" s="21"/>
      <c r="Q3406" s="21"/>
      <c r="R3406" s="21"/>
      <c r="S3406" s="21"/>
      <c r="T3406" s="21"/>
      <c r="U3406" s="41"/>
      <c r="V3406" s="55"/>
      <c r="W3406" s="55"/>
    </row>
    <row r="3407" spans="1:23" s="47" customFormat="1" ht="15" customHeight="1" x14ac:dyDescent="0.2">
      <c r="A3407" s="7"/>
      <c r="B3407" s="24"/>
      <c r="C3407" s="21"/>
      <c r="D3407" s="54"/>
      <c r="E3407" s="35"/>
      <c r="F3407" s="21"/>
      <c r="G3407" s="21"/>
      <c r="H3407" s="21"/>
      <c r="I3407" s="21"/>
      <c r="J3407" s="21"/>
      <c r="K3407" s="21"/>
      <c r="L3407" s="21"/>
      <c r="M3407" s="21"/>
      <c r="N3407" s="21"/>
      <c r="O3407" s="21"/>
      <c r="P3407" s="21"/>
      <c r="Q3407" s="21"/>
      <c r="R3407" s="21"/>
      <c r="S3407" s="21"/>
      <c r="T3407" s="21"/>
      <c r="U3407" s="41"/>
      <c r="V3407" s="55"/>
      <c r="W3407" s="55"/>
    </row>
    <row r="3408" spans="1:23" s="47" customFormat="1" ht="15" customHeight="1" x14ac:dyDescent="0.2">
      <c r="A3408" s="7"/>
      <c r="B3408" s="24"/>
      <c r="C3408" s="21"/>
      <c r="D3408" s="54"/>
      <c r="E3408" s="35"/>
      <c r="F3408" s="21"/>
      <c r="G3408" s="21"/>
      <c r="H3408" s="21"/>
      <c r="I3408" s="21"/>
      <c r="J3408" s="21"/>
      <c r="K3408" s="21"/>
      <c r="L3408" s="21"/>
      <c r="M3408" s="21"/>
      <c r="N3408" s="21"/>
      <c r="O3408" s="21"/>
      <c r="P3408" s="21"/>
      <c r="Q3408" s="21"/>
      <c r="R3408" s="21"/>
      <c r="S3408" s="21"/>
      <c r="T3408" s="21"/>
      <c r="U3408" s="41"/>
      <c r="V3408" s="55"/>
      <c r="W3408" s="55"/>
    </row>
    <row r="3409" spans="1:23" s="47" customFormat="1" ht="15" customHeight="1" x14ac:dyDescent="0.2">
      <c r="A3409" s="7"/>
      <c r="B3409" s="24"/>
      <c r="C3409" s="21"/>
      <c r="D3409" s="54"/>
      <c r="E3409" s="35"/>
      <c r="F3409" s="21"/>
      <c r="G3409" s="21"/>
      <c r="H3409" s="21"/>
      <c r="I3409" s="21"/>
      <c r="J3409" s="21"/>
      <c r="K3409" s="21"/>
      <c r="L3409" s="21"/>
      <c r="M3409" s="21"/>
      <c r="N3409" s="21"/>
      <c r="O3409" s="21"/>
      <c r="P3409" s="21"/>
      <c r="Q3409" s="21"/>
      <c r="R3409" s="21"/>
      <c r="S3409" s="21"/>
      <c r="T3409" s="21"/>
      <c r="U3409" s="41"/>
      <c r="V3409" s="55"/>
      <c r="W3409" s="55"/>
    </row>
    <row r="3410" spans="1:23" s="47" customFormat="1" ht="15" customHeight="1" x14ac:dyDescent="0.2">
      <c r="A3410" s="7"/>
      <c r="B3410" s="24"/>
      <c r="C3410" s="21"/>
      <c r="D3410" s="54"/>
      <c r="E3410" s="35"/>
      <c r="F3410" s="21"/>
      <c r="G3410" s="21"/>
      <c r="H3410" s="21"/>
      <c r="I3410" s="21"/>
      <c r="J3410" s="21"/>
      <c r="K3410" s="21"/>
      <c r="L3410" s="21"/>
      <c r="M3410" s="21"/>
      <c r="N3410" s="21"/>
      <c r="O3410" s="21"/>
      <c r="P3410" s="21"/>
      <c r="Q3410" s="21"/>
      <c r="R3410" s="21"/>
      <c r="S3410" s="21"/>
      <c r="T3410" s="21"/>
      <c r="U3410" s="41"/>
      <c r="V3410" s="55"/>
      <c r="W3410" s="55"/>
    </row>
    <row r="3411" spans="1:23" s="47" customFormat="1" ht="15" customHeight="1" x14ac:dyDescent="0.2">
      <c r="A3411" s="7"/>
      <c r="B3411" s="24"/>
      <c r="C3411" s="21"/>
      <c r="D3411" s="54"/>
      <c r="E3411" s="35"/>
      <c r="F3411" s="21"/>
      <c r="G3411" s="21"/>
      <c r="H3411" s="21"/>
      <c r="I3411" s="21"/>
      <c r="J3411" s="21"/>
      <c r="K3411" s="21"/>
      <c r="L3411" s="21"/>
      <c r="M3411" s="21"/>
      <c r="N3411" s="21"/>
      <c r="O3411" s="21"/>
      <c r="P3411" s="21"/>
      <c r="Q3411" s="21"/>
      <c r="R3411" s="21"/>
      <c r="S3411" s="21"/>
      <c r="T3411" s="21"/>
      <c r="U3411" s="41"/>
      <c r="V3411" s="55"/>
      <c r="W3411" s="55"/>
    </row>
    <row r="3412" spans="1:23" s="47" customFormat="1" ht="15" customHeight="1" x14ac:dyDescent="0.2">
      <c r="A3412" s="7"/>
      <c r="B3412" s="24"/>
      <c r="C3412" s="21"/>
      <c r="D3412" s="54"/>
      <c r="E3412" s="35"/>
      <c r="F3412" s="21"/>
      <c r="G3412" s="21"/>
      <c r="H3412" s="21"/>
      <c r="I3412" s="21"/>
      <c r="J3412" s="21"/>
      <c r="K3412" s="21"/>
      <c r="L3412" s="21"/>
      <c r="M3412" s="21"/>
      <c r="N3412" s="21"/>
      <c r="O3412" s="21"/>
      <c r="P3412" s="21"/>
      <c r="Q3412" s="21"/>
      <c r="R3412" s="21"/>
      <c r="S3412" s="21"/>
      <c r="T3412" s="21"/>
      <c r="U3412" s="41"/>
      <c r="V3412" s="55"/>
      <c r="W3412" s="55"/>
    </row>
    <row r="3413" spans="1:23" s="47" customFormat="1" ht="15" customHeight="1" x14ac:dyDescent="0.2">
      <c r="A3413" s="7"/>
      <c r="B3413" s="24"/>
      <c r="C3413" s="21"/>
      <c r="D3413" s="54"/>
      <c r="E3413" s="35"/>
      <c r="F3413" s="21"/>
      <c r="G3413" s="21"/>
      <c r="H3413" s="21"/>
      <c r="I3413" s="21"/>
      <c r="J3413" s="21"/>
      <c r="K3413" s="21"/>
      <c r="L3413" s="21"/>
      <c r="M3413" s="21"/>
      <c r="N3413" s="21"/>
      <c r="O3413" s="21"/>
      <c r="P3413" s="21"/>
      <c r="Q3413" s="21"/>
      <c r="R3413" s="21"/>
      <c r="S3413" s="21"/>
      <c r="T3413" s="21"/>
      <c r="U3413" s="41"/>
      <c r="V3413" s="55"/>
      <c r="W3413" s="55"/>
    </row>
    <row r="3414" spans="1:23" s="47" customFormat="1" ht="15" customHeight="1" x14ac:dyDescent="0.2">
      <c r="A3414" s="7"/>
      <c r="B3414" s="24"/>
      <c r="C3414" s="21"/>
      <c r="D3414" s="54"/>
      <c r="E3414" s="35"/>
      <c r="F3414" s="21"/>
      <c r="G3414" s="21"/>
      <c r="H3414" s="21"/>
      <c r="I3414" s="21"/>
      <c r="J3414" s="21"/>
      <c r="K3414" s="21"/>
      <c r="L3414" s="21"/>
      <c r="M3414" s="21"/>
      <c r="N3414" s="21"/>
      <c r="O3414" s="21"/>
      <c r="P3414" s="21"/>
      <c r="Q3414" s="21"/>
      <c r="R3414" s="21"/>
      <c r="S3414" s="21"/>
      <c r="T3414" s="21"/>
      <c r="U3414" s="41"/>
      <c r="V3414" s="55"/>
      <c r="W3414" s="55"/>
    </row>
    <row r="3415" spans="1:23" s="47" customFormat="1" ht="15" customHeight="1" x14ac:dyDescent="0.2">
      <c r="A3415" s="7"/>
      <c r="B3415" s="24"/>
      <c r="C3415" s="21"/>
      <c r="D3415" s="54"/>
      <c r="E3415" s="35"/>
      <c r="F3415" s="21"/>
      <c r="G3415" s="21"/>
      <c r="H3415" s="21"/>
      <c r="I3415" s="21"/>
      <c r="J3415" s="21"/>
      <c r="K3415" s="21"/>
      <c r="L3415" s="21"/>
      <c r="M3415" s="21"/>
      <c r="N3415" s="21"/>
      <c r="O3415" s="21"/>
      <c r="P3415" s="21"/>
      <c r="Q3415" s="21"/>
      <c r="R3415" s="21"/>
      <c r="S3415" s="21"/>
      <c r="T3415" s="21"/>
      <c r="U3415" s="41"/>
      <c r="V3415" s="55"/>
      <c r="W3415" s="55"/>
    </row>
    <row r="3416" spans="1:23" s="47" customFormat="1" ht="15" customHeight="1" x14ac:dyDescent="0.2">
      <c r="A3416" s="7"/>
      <c r="B3416" s="24"/>
      <c r="C3416" s="21"/>
      <c r="D3416" s="54"/>
      <c r="E3416" s="35"/>
      <c r="F3416" s="21"/>
      <c r="G3416" s="21"/>
      <c r="H3416" s="21"/>
      <c r="I3416" s="21"/>
      <c r="J3416" s="21"/>
      <c r="K3416" s="21"/>
      <c r="L3416" s="21"/>
      <c r="M3416" s="21"/>
      <c r="N3416" s="21"/>
      <c r="O3416" s="21"/>
      <c r="P3416" s="21"/>
      <c r="Q3416" s="21"/>
      <c r="R3416" s="21"/>
      <c r="S3416" s="21"/>
      <c r="T3416" s="21"/>
      <c r="U3416" s="41"/>
      <c r="V3416" s="55"/>
      <c r="W3416" s="55"/>
    </row>
    <row r="3417" spans="1:23" s="47" customFormat="1" ht="15" customHeight="1" x14ac:dyDescent="0.2">
      <c r="A3417" s="7"/>
      <c r="B3417" s="24"/>
      <c r="C3417" s="21"/>
      <c r="D3417" s="54"/>
      <c r="E3417" s="35"/>
      <c r="F3417" s="21"/>
      <c r="G3417" s="21"/>
      <c r="H3417" s="21"/>
      <c r="I3417" s="21"/>
      <c r="J3417" s="21"/>
      <c r="K3417" s="21"/>
      <c r="L3417" s="21"/>
      <c r="M3417" s="21"/>
      <c r="N3417" s="21"/>
      <c r="O3417" s="21"/>
      <c r="P3417" s="21"/>
      <c r="Q3417" s="21"/>
      <c r="R3417" s="21"/>
      <c r="S3417" s="21"/>
      <c r="T3417" s="21"/>
      <c r="U3417" s="41"/>
      <c r="V3417" s="55"/>
      <c r="W3417" s="55"/>
    </row>
    <row r="3418" spans="1:23" s="47" customFormat="1" ht="15" customHeight="1" x14ac:dyDescent="0.2">
      <c r="A3418" s="7"/>
      <c r="B3418" s="24"/>
      <c r="C3418" s="21"/>
      <c r="D3418" s="54"/>
      <c r="E3418" s="35"/>
      <c r="F3418" s="21"/>
      <c r="G3418" s="21"/>
      <c r="H3418" s="21"/>
      <c r="I3418" s="21"/>
      <c r="J3418" s="21"/>
      <c r="K3418" s="21"/>
      <c r="L3418" s="21"/>
      <c r="M3418" s="21"/>
      <c r="N3418" s="21"/>
      <c r="O3418" s="21"/>
      <c r="P3418" s="21"/>
      <c r="Q3418" s="21"/>
      <c r="R3418" s="21"/>
      <c r="S3418" s="21"/>
      <c r="T3418" s="21"/>
      <c r="U3418" s="41"/>
      <c r="V3418" s="55"/>
      <c r="W3418" s="55"/>
    </row>
    <row r="3419" spans="1:23" s="47" customFormat="1" ht="15" customHeight="1" x14ac:dyDescent="0.2">
      <c r="A3419" s="7"/>
      <c r="B3419" s="24"/>
      <c r="C3419" s="21"/>
      <c r="D3419" s="54"/>
      <c r="E3419" s="35"/>
      <c r="F3419" s="21"/>
      <c r="G3419" s="21"/>
      <c r="H3419" s="21"/>
      <c r="I3419" s="21"/>
      <c r="J3419" s="21"/>
      <c r="K3419" s="21"/>
      <c r="L3419" s="21"/>
      <c r="M3419" s="21"/>
      <c r="N3419" s="21"/>
      <c r="O3419" s="21"/>
      <c r="P3419" s="21"/>
      <c r="Q3419" s="21"/>
      <c r="R3419" s="21"/>
      <c r="S3419" s="21"/>
      <c r="T3419" s="21"/>
      <c r="U3419" s="41"/>
      <c r="V3419" s="55"/>
      <c r="W3419" s="55"/>
    </row>
    <row r="3420" spans="1:23" s="47" customFormat="1" ht="15" customHeight="1" x14ac:dyDescent="0.2">
      <c r="A3420" s="7"/>
      <c r="B3420" s="24"/>
      <c r="C3420" s="21"/>
      <c r="D3420" s="54"/>
      <c r="E3420" s="35"/>
      <c r="F3420" s="21"/>
      <c r="G3420" s="21"/>
      <c r="H3420" s="21"/>
      <c r="I3420" s="21"/>
      <c r="J3420" s="21"/>
      <c r="K3420" s="21"/>
      <c r="L3420" s="21"/>
      <c r="M3420" s="21"/>
      <c r="N3420" s="21"/>
      <c r="O3420" s="21"/>
      <c r="P3420" s="21"/>
      <c r="Q3420" s="21"/>
      <c r="R3420" s="21"/>
      <c r="S3420" s="21"/>
      <c r="T3420" s="21"/>
      <c r="U3420" s="41"/>
      <c r="V3420" s="55"/>
      <c r="W3420" s="55"/>
    </row>
    <row r="3421" spans="1:23" s="47" customFormat="1" ht="15" customHeight="1" x14ac:dyDescent="0.2">
      <c r="A3421" s="7"/>
      <c r="B3421" s="24"/>
      <c r="C3421" s="21"/>
      <c r="D3421" s="54"/>
      <c r="E3421" s="35"/>
      <c r="F3421" s="21"/>
      <c r="G3421" s="21"/>
      <c r="H3421" s="21"/>
      <c r="I3421" s="21"/>
      <c r="J3421" s="21"/>
      <c r="K3421" s="21"/>
      <c r="L3421" s="21"/>
      <c r="M3421" s="21"/>
      <c r="N3421" s="21"/>
      <c r="O3421" s="21"/>
      <c r="P3421" s="21"/>
      <c r="Q3421" s="21"/>
      <c r="R3421" s="21"/>
      <c r="S3421" s="21"/>
      <c r="T3421" s="21"/>
      <c r="U3421" s="41"/>
      <c r="V3421" s="55"/>
      <c r="W3421" s="55"/>
    </row>
    <row r="3422" spans="1:23" s="47" customFormat="1" ht="15" customHeight="1" x14ac:dyDescent="0.2">
      <c r="A3422" s="7"/>
      <c r="B3422" s="24"/>
      <c r="C3422" s="21"/>
      <c r="D3422" s="54"/>
      <c r="E3422" s="35"/>
      <c r="F3422" s="21"/>
      <c r="G3422" s="21"/>
      <c r="H3422" s="21"/>
      <c r="I3422" s="21"/>
      <c r="J3422" s="21"/>
      <c r="K3422" s="21"/>
      <c r="L3422" s="21"/>
      <c r="M3422" s="21"/>
      <c r="N3422" s="21"/>
      <c r="O3422" s="21"/>
      <c r="P3422" s="21"/>
      <c r="Q3422" s="21"/>
      <c r="R3422" s="21"/>
      <c r="S3422" s="21"/>
      <c r="T3422" s="21"/>
      <c r="U3422" s="41"/>
      <c r="V3422" s="55"/>
      <c r="W3422" s="55"/>
    </row>
    <row r="3423" spans="1:23" s="47" customFormat="1" ht="15" customHeight="1" x14ac:dyDescent="0.2">
      <c r="A3423" s="7"/>
      <c r="B3423" s="24"/>
      <c r="C3423" s="21"/>
      <c r="D3423" s="54"/>
      <c r="E3423" s="35"/>
      <c r="F3423" s="21"/>
      <c r="G3423" s="21"/>
      <c r="H3423" s="21"/>
      <c r="I3423" s="21"/>
      <c r="J3423" s="21"/>
      <c r="K3423" s="21"/>
      <c r="L3423" s="21"/>
      <c r="M3423" s="21"/>
      <c r="N3423" s="21"/>
      <c r="O3423" s="21"/>
      <c r="P3423" s="21"/>
      <c r="Q3423" s="21"/>
      <c r="R3423" s="21"/>
      <c r="S3423" s="21"/>
      <c r="T3423" s="21"/>
      <c r="U3423" s="41"/>
      <c r="V3423" s="55"/>
      <c r="W3423" s="55"/>
    </row>
    <row r="3424" spans="1:23" s="47" customFormat="1" ht="15" customHeight="1" x14ac:dyDescent="0.2">
      <c r="A3424" s="7"/>
      <c r="B3424" s="24"/>
      <c r="C3424" s="21"/>
      <c r="D3424" s="54"/>
      <c r="E3424" s="35"/>
      <c r="F3424" s="21"/>
      <c r="G3424" s="21"/>
      <c r="H3424" s="21"/>
      <c r="I3424" s="21"/>
      <c r="J3424" s="21"/>
      <c r="K3424" s="21"/>
      <c r="L3424" s="21"/>
      <c r="M3424" s="21"/>
      <c r="N3424" s="21"/>
      <c r="O3424" s="21"/>
      <c r="P3424" s="21"/>
      <c r="Q3424" s="21"/>
      <c r="R3424" s="21"/>
      <c r="S3424" s="21"/>
      <c r="T3424" s="21"/>
      <c r="U3424" s="41"/>
      <c r="V3424" s="55"/>
      <c r="W3424" s="55"/>
    </row>
    <row r="3425" spans="1:23" s="47" customFormat="1" ht="15" customHeight="1" x14ac:dyDescent="0.2">
      <c r="A3425" s="7"/>
      <c r="B3425" s="24"/>
      <c r="C3425" s="21"/>
      <c r="D3425" s="54"/>
      <c r="E3425" s="35"/>
      <c r="F3425" s="21"/>
      <c r="G3425" s="21"/>
      <c r="H3425" s="21"/>
      <c r="I3425" s="21"/>
      <c r="J3425" s="21"/>
      <c r="K3425" s="21"/>
      <c r="L3425" s="21"/>
      <c r="M3425" s="21"/>
      <c r="N3425" s="21"/>
      <c r="O3425" s="21"/>
      <c r="P3425" s="21"/>
      <c r="Q3425" s="21"/>
      <c r="R3425" s="21"/>
      <c r="S3425" s="21"/>
      <c r="T3425" s="21"/>
      <c r="U3425" s="41"/>
      <c r="V3425" s="55"/>
      <c r="W3425" s="55"/>
    </row>
    <row r="3426" spans="1:23" s="47" customFormat="1" ht="15" customHeight="1" x14ac:dyDescent="0.2">
      <c r="A3426" s="7"/>
      <c r="B3426" s="24"/>
      <c r="C3426" s="21"/>
      <c r="D3426" s="54"/>
      <c r="E3426" s="35"/>
      <c r="F3426" s="21"/>
      <c r="G3426" s="21"/>
      <c r="H3426" s="21"/>
      <c r="I3426" s="21"/>
      <c r="J3426" s="21"/>
      <c r="K3426" s="21"/>
      <c r="L3426" s="21"/>
      <c r="M3426" s="21"/>
      <c r="N3426" s="21"/>
      <c r="O3426" s="21"/>
      <c r="P3426" s="21"/>
      <c r="Q3426" s="21"/>
      <c r="R3426" s="21"/>
      <c r="S3426" s="21"/>
      <c r="T3426" s="21"/>
      <c r="U3426" s="41"/>
      <c r="V3426" s="55"/>
      <c r="W3426" s="55"/>
    </row>
    <row r="3427" spans="1:23" s="47" customFormat="1" ht="15" customHeight="1" x14ac:dyDescent="0.2">
      <c r="A3427" s="7"/>
      <c r="B3427" s="24"/>
      <c r="C3427" s="21"/>
      <c r="D3427" s="54"/>
      <c r="E3427" s="35"/>
      <c r="F3427" s="21"/>
      <c r="G3427" s="21"/>
      <c r="H3427" s="21"/>
      <c r="I3427" s="21"/>
      <c r="J3427" s="21"/>
      <c r="K3427" s="21"/>
      <c r="L3427" s="21"/>
      <c r="M3427" s="21"/>
      <c r="N3427" s="21"/>
      <c r="O3427" s="21"/>
      <c r="P3427" s="21"/>
      <c r="Q3427" s="21"/>
      <c r="R3427" s="21"/>
      <c r="S3427" s="21"/>
      <c r="T3427" s="21"/>
      <c r="U3427" s="41"/>
      <c r="V3427" s="55"/>
      <c r="W3427" s="55"/>
    </row>
    <row r="3428" spans="1:23" s="47" customFormat="1" ht="15" customHeight="1" x14ac:dyDescent="0.2">
      <c r="A3428" s="7"/>
      <c r="B3428" s="24"/>
      <c r="C3428" s="21"/>
      <c r="D3428" s="54"/>
      <c r="E3428" s="35"/>
      <c r="F3428" s="21"/>
      <c r="G3428" s="21"/>
      <c r="H3428" s="21"/>
      <c r="I3428" s="21"/>
      <c r="J3428" s="21"/>
      <c r="K3428" s="21"/>
      <c r="L3428" s="21"/>
      <c r="M3428" s="21"/>
      <c r="N3428" s="21"/>
      <c r="O3428" s="21"/>
      <c r="P3428" s="21"/>
      <c r="Q3428" s="21"/>
      <c r="R3428" s="21"/>
      <c r="S3428" s="21"/>
      <c r="T3428" s="21"/>
      <c r="U3428" s="41"/>
      <c r="V3428" s="55"/>
      <c r="W3428" s="55"/>
    </row>
    <row r="3429" spans="1:23" s="47" customFormat="1" ht="15" customHeight="1" x14ac:dyDescent="0.2">
      <c r="A3429" s="7"/>
      <c r="B3429" s="24"/>
      <c r="C3429" s="21"/>
      <c r="D3429" s="54"/>
      <c r="E3429" s="35"/>
      <c r="F3429" s="21"/>
      <c r="G3429" s="21"/>
      <c r="H3429" s="21"/>
      <c r="I3429" s="21"/>
      <c r="J3429" s="21"/>
      <c r="K3429" s="21"/>
      <c r="L3429" s="21"/>
      <c r="M3429" s="21"/>
      <c r="N3429" s="21"/>
      <c r="O3429" s="21"/>
      <c r="P3429" s="21"/>
      <c r="Q3429" s="21"/>
      <c r="R3429" s="21"/>
      <c r="S3429" s="21"/>
      <c r="T3429" s="21"/>
      <c r="U3429" s="41"/>
      <c r="V3429" s="55"/>
      <c r="W3429" s="55"/>
    </row>
    <row r="3430" spans="1:23" s="47" customFormat="1" ht="15" customHeight="1" x14ac:dyDescent="0.2">
      <c r="A3430" s="7"/>
      <c r="B3430" s="24"/>
      <c r="C3430" s="21"/>
      <c r="D3430" s="54"/>
      <c r="E3430" s="35"/>
      <c r="F3430" s="21"/>
      <c r="G3430" s="21"/>
      <c r="H3430" s="21"/>
      <c r="I3430" s="21"/>
      <c r="J3430" s="21"/>
      <c r="K3430" s="21"/>
      <c r="L3430" s="21"/>
      <c r="M3430" s="21"/>
      <c r="N3430" s="21"/>
      <c r="O3430" s="21"/>
      <c r="P3430" s="21"/>
      <c r="Q3430" s="21"/>
      <c r="R3430" s="21"/>
      <c r="S3430" s="21"/>
      <c r="T3430" s="21"/>
      <c r="U3430" s="41"/>
      <c r="V3430" s="55"/>
      <c r="W3430" s="55"/>
    </row>
    <row r="3431" spans="1:23" s="47" customFormat="1" ht="15" customHeight="1" x14ac:dyDescent="0.2">
      <c r="A3431" s="7"/>
      <c r="B3431" s="24"/>
      <c r="C3431" s="21"/>
      <c r="D3431" s="54"/>
      <c r="E3431" s="35"/>
      <c r="F3431" s="21"/>
      <c r="G3431" s="21"/>
      <c r="H3431" s="21"/>
      <c r="I3431" s="21"/>
      <c r="J3431" s="21"/>
      <c r="K3431" s="21"/>
      <c r="L3431" s="21"/>
      <c r="M3431" s="21"/>
      <c r="N3431" s="21"/>
      <c r="O3431" s="21"/>
      <c r="P3431" s="21"/>
      <c r="Q3431" s="21"/>
      <c r="R3431" s="21"/>
      <c r="S3431" s="21"/>
      <c r="T3431" s="21"/>
      <c r="U3431" s="41"/>
      <c r="V3431" s="55"/>
      <c r="W3431" s="55"/>
    </row>
    <row r="3432" spans="1:23" s="47" customFormat="1" ht="15" customHeight="1" x14ac:dyDescent="0.2">
      <c r="A3432" s="7"/>
      <c r="B3432" s="24"/>
      <c r="C3432" s="21"/>
      <c r="D3432" s="54"/>
      <c r="E3432" s="35"/>
      <c r="F3432" s="21"/>
      <c r="G3432" s="21"/>
      <c r="H3432" s="21"/>
      <c r="I3432" s="21"/>
      <c r="J3432" s="21"/>
      <c r="K3432" s="21"/>
      <c r="L3432" s="21"/>
      <c r="M3432" s="21"/>
      <c r="N3432" s="21"/>
      <c r="O3432" s="21"/>
      <c r="P3432" s="21"/>
      <c r="Q3432" s="21"/>
      <c r="R3432" s="21"/>
      <c r="S3432" s="21"/>
      <c r="T3432" s="21"/>
      <c r="U3432" s="41"/>
      <c r="V3432" s="55"/>
      <c r="W3432" s="55"/>
    </row>
    <row r="3433" spans="1:23" s="47" customFormat="1" ht="15" customHeight="1" x14ac:dyDescent="0.2">
      <c r="A3433" s="7"/>
      <c r="B3433" s="24"/>
      <c r="C3433" s="21"/>
      <c r="D3433" s="54"/>
      <c r="E3433" s="35"/>
      <c r="F3433" s="21"/>
      <c r="G3433" s="21"/>
      <c r="H3433" s="21"/>
      <c r="I3433" s="21"/>
      <c r="J3433" s="21"/>
      <c r="K3433" s="21"/>
      <c r="L3433" s="21"/>
      <c r="M3433" s="21"/>
      <c r="N3433" s="21"/>
      <c r="O3433" s="21"/>
      <c r="P3433" s="21"/>
      <c r="Q3433" s="21"/>
      <c r="R3433" s="21"/>
      <c r="S3433" s="21"/>
      <c r="T3433" s="21"/>
      <c r="U3433" s="41"/>
      <c r="V3433" s="55"/>
      <c r="W3433" s="55"/>
    </row>
    <row r="3434" spans="1:23" s="47" customFormat="1" ht="15" customHeight="1" x14ac:dyDescent="0.2">
      <c r="A3434" s="7"/>
      <c r="B3434" s="24"/>
      <c r="C3434" s="21"/>
      <c r="D3434" s="54"/>
      <c r="E3434" s="35"/>
      <c r="F3434" s="21"/>
      <c r="G3434" s="21"/>
      <c r="H3434" s="21"/>
      <c r="I3434" s="21"/>
      <c r="J3434" s="21"/>
      <c r="K3434" s="21"/>
      <c r="L3434" s="21"/>
      <c r="M3434" s="21"/>
      <c r="N3434" s="21"/>
      <c r="O3434" s="21"/>
      <c r="P3434" s="21"/>
      <c r="Q3434" s="21"/>
      <c r="R3434" s="21"/>
      <c r="S3434" s="21"/>
      <c r="T3434" s="21"/>
      <c r="U3434" s="41"/>
      <c r="V3434" s="55"/>
      <c r="W3434" s="55"/>
    </row>
    <row r="3435" spans="1:23" s="47" customFormat="1" ht="15" customHeight="1" x14ac:dyDescent="0.2">
      <c r="A3435" s="7"/>
      <c r="B3435" s="24"/>
      <c r="C3435" s="21"/>
      <c r="D3435" s="54"/>
      <c r="E3435" s="35"/>
      <c r="F3435" s="21"/>
      <c r="G3435" s="21"/>
      <c r="H3435" s="21"/>
      <c r="I3435" s="21"/>
      <c r="J3435" s="21"/>
      <c r="K3435" s="21"/>
      <c r="L3435" s="21"/>
      <c r="M3435" s="21"/>
      <c r="N3435" s="21"/>
      <c r="O3435" s="21"/>
      <c r="P3435" s="21"/>
      <c r="Q3435" s="21"/>
      <c r="R3435" s="21"/>
      <c r="S3435" s="21"/>
      <c r="T3435" s="21"/>
      <c r="U3435" s="41"/>
      <c r="V3435" s="55"/>
      <c r="W3435" s="55"/>
    </row>
    <row r="3436" spans="1:23" s="47" customFormat="1" ht="15" customHeight="1" x14ac:dyDescent="0.2">
      <c r="A3436" s="7"/>
      <c r="B3436" s="24"/>
      <c r="C3436" s="21"/>
      <c r="D3436" s="54"/>
      <c r="E3436" s="35"/>
      <c r="F3436" s="21"/>
      <c r="G3436" s="21"/>
      <c r="H3436" s="21"/>
      <c r="I3436" s="21"/>
      <c r="J3436" s="21"/>
      <c r="K3436" s="21"/>
      <c r="L3436" s="21"/>
      <c r="M3436" s="21"/>
      <c r="N3436" s="21"/>
      <c r="O3436" s="21"/>
      <c r="P3436" s="21"/>
      <c r="Q3436" s="21"/>
      <c r="R3436" s="21"/>
      <c r="S3436" s="21"/>
      <c r="T3436" s="21"/>
      <c r="U3436" s="41"/>
      <c r="V3436" s="55"/>
      <c r="W3436" s="55"/>
    </row>
    <row r="3437" spans="1:23" s="47" customFormat="1" ht="15" customHeight="1" x14ac:dyDescent="0.2">
      <c r="A3437" s="7"/>
      <c r="B3437" s="24"/>
      <c r="C3437" s="21"/>
      <c r="D3437" s="54"/>
      <c r="E3437" s="35"/>
      <c r="F3437" s="21"/>
      <c r="G3437" s="21"/>
      <c r="H3437" s="21"/>
      <c r="I3437" s="21"/>
      <c r="J3437" s="21"/>
      <c r="K3437" s="21"/>
      <c r="L3437" s="21"/>
      <c r="M3437" s="21"/>
      <c r="N3437" s="21"/>
      <c r="O3437" s="21"/>
      <c r="P3437" s="21"/>
      <c r="Q3437" s="21"/>
      <c r="R3437" s="21"/>
      <c r="S3437" s="21"/>
      <c r="T3437" s="21"/>
      <c r="U3437" s="41"/>
      <c r="V3437" s="55"/>
      <c r="W3437" s="55"/>
    </row>
    <row r="3438" spans="1:23" s="47" customFormat="1" ht="15" customHeight="1" x14ac:dyDescent="0.2">
      <c r="A3438" s="7"/>
      <c r="B3438" s="24"/>
      <c r="C3438" s="21"/>
      <c r="D3438" s="54"/>
      <c r="E3438" s="35"/>
      <c r="F3438" s="21"/>
      <c r="G3438" s="21"/>
      <c r="H3438" s="21"/>
      <c r="I3438" s="21"/>
      <c r="J3438" s="21"/>
      <c r="K3438" s="21"/>
      <c r="L3438" s="21"/>
      <c r="M3438" s="21"/>
      <c r="N3438" s="21"/>
      <c r="O3438" s="21"/>
      <c r="P3438" s="21"/>
      <c r="Q3438" s="21"/>
      <c r="R3438" s="21"/>
      <c r="S3438" s="21"/>
      <c r="T3438" s="21"/>
      <c r="U3438" s="41"/>
      <c r="V3438" s="55"/>
      <c r="W3438" s="55"/>
    </row>
    <row r="3439" spans="1:23" s="47" customFormat="1" ht="15" customHeight="1" x14ac:dyDescent="0.2">
      <c r="A3439" s="7"/>
      <c r="B3439" s="24"/>
      <c r="C3439" s="21"/>
      <c r="D3439" s="54"/>
      <c r="E3439" s="35"/>
      <c r="F3439" s="21"/>
      <c r="G3439" s="21"/>
      <c r="H3439" s="21"/>
      <c r="I3439" s="21"/>
      <c r="J3439" s="21"/>
      <c r="K3439" s="21"/>
      <c r="L3439" s="21"/>
      <c r="M3439" s="21"/>
      <c r="N3439" s="21"/>
      <c r="O3439" s="21"/>
      <c r="P3439" s="21"/>
      <c r="Q3439" s="21"/>
      <c r="R3439" s="21"/>
      <c r="S3439" s="21"/>
      <c r="T3439" s="21"/>
      <c r="U3439" s="41"/>
      <c r="V3439" s="55"/>
      <c r="W3439" s="55"/>
    </row>
    <row r="3440" spans="1:23" s="47" customFormat="1" ht="15" customHeight="1" x14ac:dyDescent="0.2">
      <c r="A3440" s="7"/>
      <c r="B3440" s="24"/>
      <c r="C3440" s="21"/>
      <c r="D3440" s="54"/>
      <c r="E3440" s="35"/>
      <c r="F3440" s="21"/>
      <c r="G3440" s="21"/>
      <c r="H3440" s="21"/>
      <c r="I3440" s="21"/>
      <c r="J3440" s="21"/>
      <c r="K3440" s="21"/>
      <c r="L3440" s="21"/>
      <c r="M3440" s="21"/>
      <c r="N3440" s="21"/>
      <c r="O3440" s="21"/>
      <c r="P3440" s="21"/>
      <c r="Q3440" s="21"/>
      <c r="R3440" s="21"/>
      <c r="S3440" s="21"/>
      <c r="T3440" s="21"/>
      <c r="U3440" s="41"/>
      <c r="V3440" s="55"/>
      <c r="W3440" s="55"/>
    </row>
    <row r="3441" spans="1:23" s="47" customFormat="1" ht="15" customHeight="1" x14ac:dyDescent="0.2">
      <c r="A3441" s="7"/>
      <c r="B3441" s="24"/>
      <c r="C3441" s="21"/>
      <c r="D3441" s="54"/>
      <c r="E3441" s="35"/>
      <c r="F3441" s="21"/>
      <c r="G3441" s="21"/>
      <c r="H3441" s="21"/>
      <c r="I3441" s="21"/>
      <c r="J3441" s="21"/>
      <c r="K3441" s="21"/>
      <c r="L3441" s="21"/>
      <c r="M3441" s="21"/>
      <c r="N3441" s="21"/>
      <c r="O3441" s="21"/>
      <c r="P3441" s="21"/>
      <c r="Q3441" s="21"/>
      <c r="R3441" s="21"/>
      <c r="S3441" s="21"/>
      <c r="T3441" s="21"/>
      <c r="U3441" s="41"/>
      <c r="V3441" s="55"/>
      <c r="W3441" s="55"/>
    </row>
    <row r="3442" spans="1:23" s="47" customFormat="1" ht="15" customHeight="1" x14ac:dyDescent="0.2">
      <c r="A3442" s="7"/>
      <c r="B3442" s="24"/>
      <c r="C3442" s="21"/>
      <c r="D3442" s="54"/>
      <c r="E3442" s="35"/>
      <c r="F3442" s="21"/>
      <c r="G3442" s="21"/>
      <c r="H3442" s="21"/>
      <c r="I3442" s="21"/>
      <c r="J3442" s="21"/>
      <c r="K3442" s="21"/>
      <c r="L3442" s="21"/>
      <c r="M3442" s="21"/>
      <c r="N3442" s="21"/>
      <c r="O3442" s="21"/>
      <c r="P3442" s="21"/>
      <c r="Q3442" s="21"/>
      <c r="R3442" s="21"/>
      <c r="S3442" s="21"/>
      <c r="T3442" s="21"/>
      <c r="U3442" s="41"/>
      <c r="V3442" s="55"/>
      <c r="W3442" s="55"/>
    </row>
    <row r="3443" spans="1:23" s="47" customFormat="1" ht="15" customHeight="1" x14ac:dyDescent="0.2">
      <c r="A3443" s="7"/>
      <c r="B3443" s="24"/>
      <c r="C3443" s="21"/>
      <c r="D3443" s="54"/>
      <c r="E3443" s="35"/>
      <c r="F3443" s="21"/>
      <c r="G3443" s="21"/>
      <c r="H3443" s="21"/>
      <c r="I3443" s="21"/>
      <c r="J3443" s="21"/>
      <c r="K3443" s="21"/>
      <c r="L3443" s="21"/>
      <c r="M3443" s="21"/>
      <c r="N3443" s="21"/>
      <c r="O3443" s="21"/>
      <c r="P3443" s="21"/>
      <c r="Q3443" s="21"/>
      <c r="R3443" s="21"/>
      <c r="S3443" s="21"/>
      <c r="T3443" s="21"/>
      <c r="U3443" s="41"/>
      <c r="V3443" s="55"/>
      <c r="W3443" s="55"/>
    </row>
    <row r="3444" spans="1:23" s="47" customFormat="1" ht="15" customHeight="1" x14ac:dyDescent="0.2">
      <c r="A3444" s="7"/>
      <c r="B3444" s="24"/>
      <c r="C3444" s="21"/>
      <c r="D3444" s="54"/>
      <c r="E3444" s="35"/>
      <c r="F3444" s="21"/>
      <c r="G3444" s="21"/>
      <c r="H3444" s="21"/>
      <c r="I3444" s="21"/>
      <c r="J3444" s="21"/>
      <c r="K3444" s="21"/>
      <c r="L3444" s="21"/>
      <c r="M3444" s="21"/>
      <c r="N3444" s="21"/>
      <c r="O3444" s="21"/>
      <c r="P3444" s="21"/>
      <c r="Q3444" s="21"/>
      <c r="R3444" s="21"/>
      <c r="S3444" s="21"/>
      <c r="T3444" s="21"/>
      <c r="U3444" s="41"/>
      <c r="V3444" s="55"/>
      <c r="W3444" s="55"/>
    </row>
    <row r="3445" spans="1:23" s="47" customFormat="1" ht="15" customHeight="1" x14ac:dyDescent="0.2">
      <c r="A3445" s="7"/>
      <c r="B3445" s="24"/>
      <c r="C3445" s="21"/>
      <c r="D3445" s="54"/>
      <c r="E3445" s="35"/>
      <c r="F3445" s="21"/>
      <c r="G3445" s="21"/>
      <c r="H3445" s="21"/>
      <c r="I3445" s="21"/>
      <c r="J3445" s="21"/>
      <c r="K3445" s="21"/>
      <c r="L3445" s="21"/>
      <c r="M3445" s="21"/>
      <c r="N3445" s="21"/>
      <c r="O3445" s="21"/>
      <c r="P3445" s="21"/>
      <c r="Q3445" s="21"/>
      <c r="R3445" s="21"/>
      <c r="S3445" s="21"/>
      <c r="T3445" s="21"/>
      <c r="U3445" s="41"/>
      <c r="V3445" s="55"/>
      <c r="W3445" s="55"/>
    </row>
    <row r="3446" spans="1:23" s="47" customFormat="1" ht="15" customHeight="1" x14ac:dyDescent="0.2">
      <c r="A3446" s="7"/>
      <c r="B3446" s="24"/>
      <c r="C3446" s="21"/>
      <c r="D3446" s="54"/>
      <c r="E3446" s="35"/>
      <c r="F3446" s="21"/>
      <c r="G3446" s="21"/>
      <c r="H3446" s="21"/>
      <c r="I3446" s="21"/>
      <c r="J3446" s="21"/>
      <c r="K3446" s="21"/>
      <c r="L3446" s="21"/>
      <c r="M3446" s="21"/>
      <c r="N3446" s="21"/>
      <c r="O3446" s="21"/>
      <c r="P3446" s="21"/>
      <c r="Q3446" s="21"/>
      <c r="R3446" s="21"/>
      <c r="S3446" s="21"/>
      <c r="T3446" s="21"/>
      <c r="U3446" s="41"/>
      <c r="V3446" s="55"/>
      <c r="W3446" s="55"/>
    </row>
    <row r="3447" spans="1:23" s="84" customFormat="1" ht="15" customHeight="1" x14ac:dyDescent="0.2">
      <c r="A3447" s="7"/>
      <c r="B3447" s="24"/>
      <c r="C3447" s="21"/>
      <c r="D3447" s="54"/>
      <c r="E3447" s="35"/>
      <c r="F3447" s="21"/>
      <c r="G3447" s="21"/>
      <c r="H3447" s="21"/>
      <c r="I3447" s="21"/>
      <c r="J3447" s="21"/>
      <c r="K3447" s="21"/>
      <c r="L3447" s="21"/>
      <c r="M3447" s="21"/>
      <c r="N3447" s="21"/>
      <c r="O3447" s="21"/>
      <c r="P3447" s="21"/>
      <c r="Q3447" s="21"/>
      <c r="R3447" s="21"/>
      <c r="S3447" s="21"/>
      <c r="T3447" s="21"/>
      <c r="U3447" s="41"/>
      <c r="V3447" s="55"/>
      <c r="W3447" s="55"/>
    </row>
    <row r="3448" spans="1:23" s="84" customFormat="1" ht="15" customHeight="1" x14ac:dyDescent="0.2">
      <c r="A3448" s="7"/>
      <c r="B3448" s="24"/>
      <c r="C3448" s="21"/>
      <c r="D3448" s="54"/>
      <c r="E3448" s="35"/>
      <c r="F3448" s="21"/>
      <c r="G3448" s="21"/>
      <c r="H3448" s="21"/>
      <c r="I3448" s="21"/>
      <c r="J3448" s="21"/>
      <c r="K3448" s="21"/>
      <c r="L3448" s="21"/>
      <c r="M3448" s="21"/>
      <c r="N3448" s="21"/>
      <c r="O3448" s="21"/>
      <c r="P3448" s="21"/>
      <c r="Q3448" s="21"/>
      <c r="R3448" s="21"/>
      <c r="S3448" s="21"/>
      <c r="T3448" s="21"/>
      <c r="U3448" s="41"/>
      <c r="V3448" s="55"/>
      <c r="W3448" s="55"/>
    </row>
    <row r="3449" spans="1:23" s="84" customFormat="1" ht="15" customHeight="1" x14ac:dyDescent="0.2">
      <c r="A3449" s="7"/>
      <c r="B3449" s="24"/>
      <c r="C3449" s="21"/>
      <c r="D3449" s="54"/>
      <c r="E3449" s="35"/>
      <c r="F3449" s="21"/>
      <c r="G3449" s="21"/>
      <c r="H3449" s="21"/>
      <c r="I3449" s="21"/>
      <c r="J3449" s="21"/>
      <c r="K3449" s="21"/>
      <c r="L3449" s="21"/>
      <c r="M3449" s="21"/>
      <c r="N3449" s="21"/>
      <c r="O3449" s="21"/>
      <c r="P3449" s="21"/>
      <c r="Q3449" s="21"/>
      <c r="R3449" s="21"/>
      <c r="S3449" s="21"/>
      <c r="T3449" s="21"/>
      <c r="U3449" s="41"/>
      <c r="V3449" s="55"/>
      <c r="W3449" s="55"/>
    </row>
    <row r="3450" spans="1:23" s="46" customFormat="1" ht="15" customHeight="1" x14ac:dyDescent="0.2">
      <c r="A3450" s="7"/>
      <c r="B3450" s="24"/>
      <c r="C3450" s="21"/>
      <c r="D3450" s="54"/>
      <c r="E3450" s="35"/>
      <c r="F3450" s="21"/>
      <c r="G3450" s="21"/>
      <c r="H3450" s="21"/>
      <c r="I3450" s="21"/>
      <c r="J3450" s="21"/>
      <c r="K3450" s="21"/>
      <c r="L3450" s="21"/>
      <c r="M3450" s="21"/>
      <c r="N3450" s="21"/>
      <c r="O3450" s="21"/>
      <c r="P3450" s="21"/>
      <c r="Q3450" s="21"/>
      <c r="R3450" s="21"/>
      <c r="S3450" s="21"/>
      <c r="T3450" s="21"/>
      <c r="U3450" s="41"/>
      <c r="V3450" s="55"/>
      <c r="W3450" s="55"/>
    </row>
    <row r="3451" spans="1:23" s="47" customFormat="1" ht="15" customHeight="1" x14ac:dyDescent="0.2">
      <c r="A3451" s="7"/>
      <c r="B3451" s="24"/>
      <c r="C3451" s="21"/>
      <c r="D3451" s="54"/>
      <c r="E3451" s="35"/>
      <c r="F3451" s="21"/>
      <c r="G3451" s="21"/>
      <c r="H3451" s="21"/>
      <c r="I3451" s="21"/>
      <c r="J3451" s="21"/>
      <c r="K3451" s="21"/>
      <c r="L3451" s="21"/>
      <c r="M3451" s="21"/>
      <c r="N3451" s="21"/>
      <c r="O3451" s="21"/>
      <c r="P3451" s="21"/>
      <c r="Q3451" s="21"/>
      <c r="R3451" s="21"/>
      <c r="S3451" s="21"/>
      <c r="T3451" s="21"/>
      <c r="U3451" s="41"/>
      <c r="V3451" s="55"/>
      <c r="W3451" s="55"/>
    </row>
    <row r="3452" spans="1:23" s="47" customFormat="1" ht="15" customHeight="1" x14ac:dyDescent="0.2">
      <c r="A3452" s="7"/>
      <c r="B3452" s="24"/>
      <c r="C3452" s="21"/>
      <c r="D3452" s="54"/>
      <c r="E3452" s="35"/>
      <c r="F3452" s="21"/>
      <c r="G3452" s="21"/>
      <c r="H3452" s="21"/>
      <c r="I3452" s="21"/>
      <c r="J3452" s="21"/>
      <c r="K3452" s="21"/>
      <c r="L3452" s="21"/>
      <c r="M3452" s="21"/>
      <c r="N3452" s="21"/>
      <c r="O3452" s="21"/>
      <c r="P3452" s="21"/>
      <c r="Q3452" s="21"/>
      <c r="R3452" s="21"/>
      <c r="S3452" s="21"/>
      <c r="T3452" s="21"/>
      <c r="U3452" s="41"/>
      <c r="V3452" s="55"/>
      <c r="W3452" s="55"/>
    </row>
    <row r="3453" spans="1:23" s="47" customFormat="1" ht="15" customHeight="1" x14ac:dyDescent="0.2">
      <c r="A3453" s="7"/>
      <c r="B3453" s="24"/>
      <c r="C3453" s="21"/>
      <c r="D3453" s="54"/>
      <c r="E3453" s="35"/>
      <c r="F3453" s="21"/>
      <c r="G3453" s="21"/>
      <c r="H3453" s="21"/>
      <c r="I3453" s="21"/>
      <c r="J3453" s="21"/>
      <c r="K3453" s="21"/>
      <c r="L3453" s="21"/>
      <c r="M3453" s="21"/>
      <c r="N3453" s="21"/>
      <c r="O3453" s="21"/>
      <c r="P3453" s="21"/>
      <c r="Q3453" s="21"/>
      <c r="R3453" s="21"/>
      <c r="S3453" s="21"/>
      <c r="T3453" s="21"/>
      <c r="U3453" s="41"/>
      <c r="V3453" s="55"/>
      <c r="W3453" s="55"/>
    </row>
    <row r="3454" spans="1:23" s="47" customFormat="1" ht="15" customHeight="1" x14ac:dyDescent="0.2">
      <c r="A3454" s="7"/>
      <c r="B3454" s="24"/>
      <c r="C3454" s="21"/>
      <c r="D3454" s="54"/>
      <c r="E3454" s="35"/>
      <c r="F3454" s="21"/>
      <c r="G3454" s="21"/>
      <c r="H3454" s="21"/>
      <c r="I3454" s="21"/>
      <c r="J3454" s="21"/>
      <c r="K3454" s="21"/>
      <c r="L3454" s="21"/>
      <c r="M3454" s="21"/>
      <c r="N3454" s="21"/>
      <c r="O3454" s="21"/>
      <c r="P3454" s="21"/>
      <c r="Q3454" s="21"/>
      <c r="R3454" s="21"/>
      <c r="S3454" s="21"/>
      <c r="T3454" s="21"/>
      <c r="U3454" s="41"/>
      <c r="V3454" s="55"/>
      <c r="W3454" s="55"/>
    </row>
    <row r="3455" spans="1:23" s="47" customFormat="1" ht="15" customHeight="1" x14ac:dyDescent="0.2">
      <c r="A3455" s="7"/>
      <c r="B3455" s="24"/>
      <c r="C3455" s="21"/>
      <c r="D3455" s="54"/>
      <c r="E3455" s="35"/>
      <c r="F3455" s="21"/>
      <c r="G3455" s="21"/>
      <c r="H3455" s="21"/>
      <c r="I3455" s="21"/>
      <c r="J3455" s="21"/>
      <c r="K3455" s="21"/>
      <c r="L3455" s="21"/>
      <c r="M3455" s="21"/>
      <c r="N3455" s="21"/>
      <c r="O3455" s="21"/>
      <c r="P3455" s="21"/>
      <c r="Q3455" s="21"/>
      <c r="R3455" s="21"/>
      <c r="S3455" s="21"/>
      <c r="T3455" s="21"/>
      <c r="U3455" s="41"/>
      <c r="V3455" s="55"/>
      <c r="W3455" s="55"/>
    </row>
    <row r="3456" spans="1:23" s="47" customFormat="1" ht="15" customHeight="1" x14ac:dyDescent="0.2">
      <c r="A3456" s="7"/>
      <c r="B3456" s="24"/>
      <c r="C3456" s="21"/>
      <c r="D3456" s="54"/>
      <c r="E3456" s="35"/>
      <c r="F3456" s="21"/>
      <c r="G3456" s="21"/>
      <c r="H3456" s="21"/>
      <c r="I3456" s="21"/>
      <c r="J3456" s="21"/>
      <c r="K3456" s="21"/>
      <c r="L3456" s="21"/>
      <c r="M3456" s="21"/>
      <c r="N3456" s="21"/>
      <c r="O3456" s="21"/>
      <c r="P3456" s="21"/>
      <c r="Q3456" s="21"/>
      <c r="R3456" s="21"/>
      <c r="S3456" s="21"/>
      <c r="T3456" s="21"/>
      <c r="U3456" s="41"/>
      <c r="V3456" s="55"/>
      <c r="W3456" s="55"/>
    </row>
    <row r="3457" spans="1:23" s="47" customFormat="1" ht="15" customHeight="1" x14ac:dyDescent="0.2">
      <c r="A3457" s="7"/>
      <c r="B3457" s="24"/>
      <c r="C3457" s="21"/>
      <c r="D3457" s="54"/>
      <c r="E3457" s="35"/>
      <c r="F3457" s="21"/>
      <c r="G3457" s="21"/>
      <c r="H3457" s="21"/>
      <c r="I3457" s="21"/>
      <c r="J3457" s="21"/>
      <c r="K3457" s="21"/>
      <c r="L3457" s="21"/>
      <c r="M3457" s="21"/>
      <c r="N3457" s="21"/>
      <c r="O3457" s="21"/>
      <c r="P3457" s="21"/>
      <c r="Q3457" s="21"/>
      <c r="R3457" s="21"/>
      <c r="S3457" s="21"/>
      <c r="T3457" s="21"/>
      <c r="U3457" s="41"/>
      <c r="V3457" s="55"/>
      <c r="W3457" s="55"/>
    </row>
    <row r="3458" spans="1:23" s="47" customFormat="1" ht="15" customHeight="1" x14ac:dyDescent="0.2">
      <c r="A3458" s="7"/>
      <c r="B3458" s="24"/>
      <c r="C3458" s="21"/>
      <c r="D3458" s="54"/>
      <c r="E3458" s="35"/>
      <c r="F3458" s="21"/>
      <c r="G3458" s="21"/>
      <c r="H3458" s="21"/>
      <c r="I3458" s="21"/>
      <c r="J3458" s="21"/>
      <c r="K3458" s="21"/>
      <c r="L3458" s="21"/>
      <c r="M3458" s="21"/>
      <c r="N3458" s="21"/>
      <c r="O3458" s="21"/>
      <c r="P3458" s="21"/>
      <c r="Q3458" s="21"/>
      <c r="R3458" s="21"/>
      <c r="S3458" s="21"/>
      <c r="T3458" s="21"/>
      <c r="U3458" s="41"/>
      <c r="V3458" s="55"/>
      <c r="W3458" s="55"/>
    </row>
    <row r="3459" spans="1:23" s="47" customFormat="1" ht="15" customHeight="1" x14ac:dyDescent="0.2">
      <c r="A3459" s="7"/>
      <c r="B3459" s="24"/>
      <c r="C3459" s="21"/>
      <c r="D3459" s="54"/>
      <c r="E3459" s="35"/>
      <c r="F3459" s="21"/>
      <c r="G3459" s="21"/>
      <c r="H3459" s="21"/>
      <c r="I3459" s="21"/>
      <c r="J3459" s="21"/>
      <c r="K3459" s="21"/>
      <c r="L3459" s="21"/>
      <c r="M3459" s="21"/>
      <c r="N3459" s="21"/>
      <c r="O3459" s="21"/>
      <c r="P3459" s="21"/>
      <c r="Q3459" s="21"/>
      <c r="R3459" s="21"/>
      <c r="S3459" s="21"/>
      <c r="T3459" s="21"/>
      <c r="U3459" s="41"/>
      <c r="V3459" s="55"/>
      <c r="W3459" s="55"/>
    </row>
    <row r="3460" spans="1:23" s="47" customFormat="1" ht="15" customHeight="1" x14ac:dyDescent="0.2">
      <c r="A3460" s="7"/>
      <c r="B3460" s="24"/>
      <c r="C3460" s="21"/>
      <c r="D3460" s="54"/>
      <c r="E3460" s="35"/>
      <c r="F3460" s="21"/>
      <c r="G3460" s="21"/>
      <c r="H3460" s="21"/>
      <c r="I3460" s="21"/>
      <c r="J3460" s="21"/>
      <c r="K3460" s="21"/>
      <c r="L3460" s="21"/>
      <c r="M3460" s="21"/>
      <c r="N3460" s="21"/>
      <c r="O3460" s="21"/>
      <c r="P3460" s="21"/>
      <c r="Q3460" s="21"/>
      <c r="R3460" s="21"/>
      <c r="S3460" s="21"/>
      <c r="T3460" s="21"/>
      <c r="U3460" s="41"/>
      <c r="V3460" s="55"/>
      <c r="W3460" s="55"/>
    </row>
    <row r="3461" spans="1:23" s="47" customFormat="1" ht="15" customHeight="1" x14ac:dyDescent="0.2">
      <c r="A3461" s="7"/>
      <c r="B3461" s="24"/>
      <c r="C3461" s="21"/>
      <c r="D3461" s="54"/>
      <c r="E3461" s="35"/>
      <c r="F3461" s="21"/>
      <c r="G3461" s="21"/>
      <c r="H3461" s="21"/>
      <c r="I3461" s="21"/>
      <c r="J3461" s="21"/>
      <c r="K3461" s="21"/>
      <c r="L3461" s="21"/>
      <c r="M3461" s="21"/>
      <c r="N3461" s="21"/>
      <c r="O3461" s="21"/>
      <c r="P3461" s="21"/>
      <c r="Q3461" s="21"/>
      <c r="R3461" s="21"/>
      <c r="S3461" s="21"/>
      <c r="T3461" s="21"/>
      <c r="U3461" s="41"/>
      <c r="V3461" s="55"/>
      <c r="W3461" s="55"/>
    </row>
    <row r="3462" spans="1:23" s="47" customFormat="1" ht="15" customHeight="1" x14ac:dyDescent="0.2">
      <c r="A3462" s="7"/>
      <c r="B3462" s="24"/>
      <c r="C3462" s="21"/>
      <c r="D3462" s="54"/>
      <c r="E3462" s="35"/>
      <c r="F3462" s="21"/>
      <c r="G3462" s="21"/>
      <c r="H3462" s="21"/>
      <c r="I3462" s="21"/>
      <c r="J3462" s="21"/>
      <c r="K3462" s="21"/>
      <c r="L3462" s="21"/>
      <c r="M3462" s="21"/>
      <c r="N3462" s="21"/>
      <c r="O3462" s="21"/>
      <c r="P3462" s="21"/>
      <c r="Q3462" s="21"/>
      <c r="R3462" s="21"/>
      <c r="S3462" s="21"/>
      <c r="T3462" s="21"/>
      <c r="U3462" s="41"/>
      <c r="V3462" s="55"/>
      <c r="W3462" s="55"/>
    </row>
    <row r="3463" spans="1:23" s="84" customFormat="1" ht="15" customHeight="1" x14ac:dyDescent="0.2">
      <c r="A3463" s="7"/>
      <c r="B3463" s="24"/>
      <c r="C3463" s="21"/>
      <c r="D3463" s="54"/>
      <c r="E3463" s="35"/>
      <c r="F3463" s="21"/>
      <c r="G3463" s="21"/>
      <c r="H3463" s="21"/>
      <c r="I3463" s="21"/>
      <c r="J3463" s="21"/>
      <c r="K3463" s="21"/>
      <c r="L3463" s="21"/>
      <c r="M3463" s="21"/>
      <c r="N3463" s="21"/>
      <c r="O3463" s="21"/>
      <c r="P3463" s="21"/>
      <c r="Q3463" s="21"/>
      <c r="R3463" s="21"/>
      <c r="S3463" s="21"/>
      <c r="T3463" s="21"/>
      <c r="U3463" s="41"/>
      <c r="V3463" s="55"/>
      <c r="W3463" s="55"/>
    </row>
    <row r="3464" spans="1:23" s="84" customFormat="1" ht="15" customHeight="1" x14ac:dyDescent="0.2">
      <c r="A3464" s="7"/>
      <c r="B3464" s="24"/>
      <c r="C3464" s="21"/>
      <c r="D3464" s="54"/>
      <c r="E3464" s="35"/>
      <c r="F3464" s="21"/>
      <c r="G3464" s="21"/>
      <c r="H3464" s="21"/>
      <c r="I3464" s="21"/>
      <c r="J3464" s="21"/>
      <c r="K3464" s="21"/>
      <c r="L3464" s="21"/>
      <c r="M3464" s="21"/>
      <c r="N3464" s="21"/>
      <c r="O3464" s="21"/>
      <c r="P3464" s="21"/>
      <c r="Q3464" s="21"/>
      <c r="R3464" s="21"/>
      <c r="S3464" s="21"/>
      <c r="T3464" s="21"/>
      <c r="U3464" s="41"/>
      <c r="V3464" s="55"/>
      <c r="W3464" s="55"/>
    </row>
    <row r="3465" spans="1:23" s="84" customFormat="1" ht="15" customHeight="1" x14ac:dyDescent="0.2">
      <c r="A3465" s="7"/>
      <c r="B3465" s="24"/>
      <c r="C3465" s="21"/>
      <c r="D3465" s="54"/>
      <c r="E3465" s="35"/>
      <c r="F3465" s="21"/>
      <c r="G3465" s="21"/>
      <c r="H3465" s="21"/>
      <c r="I3465" s="21"/>
      <c r="J3465" s="21"/>
      <c r="K3465" s="21"/>
      <c r="L3465" s="21"/>
      <c r="M3465" s="21"/>
      <c r="N3465" s="21"/>
      <c r="O3465" s="21"/>
      <c r="P3465" s="21"/>
      <c r="Q3465" s="21"/>
      <c r="R3465" s="21"/>
      <c r="S3465" s="21"/>
      <c r="T3465" s="21"/>
      <c r="U3465" s="41"/>
      <c r="V3465" s="55"/>
      <c r="W3465" s="55"/>
    </row>
    <row r="3466" spans="1:23" s="46" customFormat="1" ht="15" customHeight="1" x14ac:dyDescent="0.2">
      <c r="A3466" s="7"/>
      <c r="B3466" s="24"/>
      <c r="C3466" s="21"/>
      <c r="D3466" s="54"/>
      <c r="E3466" s="35"/>
      <c r="F3466" s="21"/>
      <c r="G3466" s="21"/>
      <c r="H3466" s="21"/>
      <c r="I3466" s="21"/>
      <c r="J3466" s="21"/>
      <c r="K3466" s="21"/>
      <c r="L3466" s="21"/>
      <c r="M3466" s="21"/>
      <c r="N3466" s="21"/>
      <c r="O3466" s="21"/>
      <c r="P3466" s="21"/>
      <c r="Q3466" s="21"/>
      <c r="R3466" s="21"/>
      <c r="S3466" s="21"/>
      <c r="T3466" s="21"/>
      <c r="U3466" s="41"/>
      <c r="V3466" s="55"/>
      <c r="W3466" s="55"/>
    </row>
    <row r="3467" spans="1:23" s="47" customFormat="1" ht="15" customHeight="1" x14ac:dyDescent="0.2">
      <c r="A3467" s="7"/>
      <c r="B3467" s="24"/>
      <c r="C3467" s="21"/>
      <c r="D3467" s="54"/>
      <c r="E3467" s="35"/>
      <c r="F3467" s="21"/>
      <c r="G3467" s="21"/>
      <c r="H3467" s="21"/>
      <c r="I3467" s="21"/>
      <c r="J3467" s="21"/>
      <c r="K3467" s="21"/>
      <c r="L3467" s="21"/>
      <c r="M3467" s="21"/>
      <c r="N3467" s="21"/>
      <c r="O3467" s="21"/>
      <c r="P3467" s="21"/>
      <c r="Q3467" s="21"/>
      <c r="R3467" s="21"/>
      <c r="S3467" s="21"/>
      <c r="T3467" s="21"/>
      <c r="U3467" s="41"/>
      <c r="V3467" s="55"/>
      <c r="W3467" s="55"/>
    </row>
    <row r="3468" spans="1:23" s="47" customFormat="1" ht="15" customHeight="1" x14ac:dyDescent="0.2">
      <c r="A3468" s="7"/>
      <c r="B3468" s="24"/>
      <c r="C3468" s="21"/>
      <c r="D3468" s="54"/>
      <c r="E3468" s="35"/>
      <c r="F3468" s="21"/>
      <c r="G3468" s="21"/>
      <c r="H3468" s="21"/>
      <c r="I3468" s="21"/>
      <c r="J3468" s="21"/>
      <c r="K3468" s="21"/>
      <c r="L3468" s="21"/>
      <c r="M3468" s="21"/>
      <c r="N3468" s="21"/>
      <c r="O3468" s="21"/>
      <c r="P3468" s="21"/>
      <c r="Q3468" s="21"/>
      <c r="R3468" s="21"/>
      <c r="S3468" s="21"/>
      <c r="T3468" s="21"/>
      <c r="U3468" s="41"/>
      <c r="V3468" s="55"/>
      <c r="W3468" s="55"/>
    </row>
    <row r="3469" spans="1:23" s="47" customFormat="1" ht="15" customHeight="1" x14ac:dyDescent="0.2">
      <c r="A3469" s="7"/>
      <c r="B3469" s="24"/>
      <c r="C3469" s="21"/>
      <c r="D3469" s="54"/>
      <c r="E3469" s="35"/>
      <c r="F3469" s="21"/>
      <c r="G3469" s="21"/>
      <c r="H3469" s="21"/>
      <c r="I3469" s="21"/>
      <c r="J3469" s="21"/>
      <c r="K3469" s="21"/>
      <c r="L3469" s="21"/>
      <c r="M3469" s="21"/>
      <c r="N3469" s="21"/>
      <c r="O3469" s="21"/>
      <c r="P3469" s="21"/>
      <c r="Q3469" s="21"/>
      <c r="R3469" s="21"/>
      <c r="S3469" s="21"/>
      <c r="T3469" s="21"/>
      <c r="U3469" s="41"/>
      <c r="V3469" s="55"/>
      <c r="W3469" s="55"/>
    </row>
    <row r="3470" spans="1:23" s="47" customFormat="1" ht="15" customHeight="1" x14ac:dyDescent="0.2">
      <c r="A3470" s="7"/>
      <c r="B3470" s="24"/>
      <c r="C3470" s="21"/>
      <c r="D3470" s="54"/>
      <c r="E3470" s="35"/>
      <c r="F3470" s="21"/>
      <c r="G3470" s="21"/>
      <c r="H3470" s="21"/>
      <c r="I3470" s="21"/>
      <c r="J3470" s="21"/>
      <c r="K3470" s="21"/>
      <c r="L3470" s="21"/>
      <c r="M3470" s="21"/>
      <c r="N3470" s="21"/>
      <c r="O3470" s="21"/>
      <c r="P3470" s="21"/>
      <c r="Q3470" s="21"/>
      <c r="R3470" s="21"/>
      <c r="S3470" s="21"/>
      <c r="T3470" s="21"/>
      <c r="U3470" s="41"/>
      <c r="V3470" s="55"/>
      <c r="W3470" s="55"/>
    </row>
    <row r="3471" spans="1:23" s="47" customFormat="1" ht="15" customHeight="1" x14ac:dyDescent="0.2">
      <c r="A3471" s="7"/>
      <c r="B3471" s="24"/>
      <c r="C3471" s="21"/>
      <c r="D3471" s="54"/>
      <c r="E3471" s="35"/>
      <c r="F3471" s="21"/>
      <c r="G3471" s="21"/>
      <c r="H3471" s="21"/>
      <c r="I3471" s="21"/>
      <c r="J3471" s="21"/>
      <c r="K3471" s="21"/>
      <c r="L3471" s="21"/>
      <c r="M3471" s="21"/>
      <c r="N3471" s="21"/>
      <c r="O3471" s="21"/>
      <c r="P3471" s="21"/>
      <c r="Q3471" s="21"/>
      <c r="R3471" s="21"/>
      <c r="S3471" s="21"/>
      <c r="T3471" s="21"/>
      <c r="U3471" s="41"/>
      <c r="V3471" s="55"/>
      <c r="W3471" s="55"/>
    </row>
    <row r="3472" spans="1:23" s="47" customFormat="1" ht="15" customHeight="1" x14ac:dyDescent="0.2">
      <c r="A3472" s="7"/>
      <c r="B3472" s="24"/>
      <c r="C3472" s="21"/>
      <c r="D3472" s="54"/>
      <c r="E3472" s="35"/>
      <c r="F3472" s="21"/>
      <c r="G3472" s="21"/>
      <c r="H3472" s="21"/>
      <c r="I3472" s="21"/>
      <c r="J3472" s="21"/>
      <c r="K3472" s="21"/>
      <c r="L3472" s="21"/>
      <c r="M3472" s="21"/>
      <c r="N3472" s="21"/>
      <c r="O3472" s="21"/>
      <c r="P3472" s="21"/>
      <c r="Q3472" s="21"/>
      <c r="R3472" s="21"/>
      <c r="S3472" s="21"/>
      <c r="T3472" s="21"/>
      <c r="U3472" s="41"/>
      <c r="V3472" s="55"/>
      <c r="W3472" s="55"/>
    </row>
    <row r="3473" spans="1:23" s="47" customFormat="1" ht="15" customHeight="1" x14ac:dyDescent="0.2">
      <c r="A3473" s="7"/>
      <c r="B3473" s="24"/>
      <c r="C3473" s="21"/>
      <c r="D3473" s="54"/>
      <c r="E3473" s="35"/>
      <c r="F3473" s="21"/>
      <c r="G3473" s="21"/>
      <c r="H3473" s="21"/>
      <c r="I3473" s="21"/>
      <c r="J3473" s="21"/>
      <c r="K3473" s="21"/>
      <c r="L3473" s="21"/>
      <c r="M3473" s="21"/>
      <c r="N3473" s="21"/>
      <c r="O3473" s="21"/>
      <c r="P3473" s="21"/>
      <c r="Q3473" s="21"/>
      <c r="R3473" s="21"/>
      <c r="S3473" s="21"/>
      <c r="T3473" s="21"/>
      <c r="U3473" s="41"/>
      <c r="V3473" s="55"/>
      <c r="W3473" s="55"/>
    </row>
    <row r="3474" spans="1:23" s="47" customFormat="1" ht="15" customHeight="1" x14ac:dyDescent="0.2">
      <c r="A3474" s="7"/>
      <c r="B3474" s="24"/>
      <c r="C3474" s="21"/>
      <c r="D3474" s="54"/>
      <c r="E3474" s="35"/>
      <c r="F3474" s="21"/>
      <c r="G3474" s="21"/>
      <c r="H3474" s="21"/>
      <c r="I3474" s="21"/>
      <c r="J3474" s="21"/>
      <c r="K3474" s="21"/>
      <c r="L3474" s="21"/>
      <c r="M3474" s="21"/>
      <c r="N3474" s="21"/>
      <c r="O3474" s="21"/>
      <c r="P3474" s="21"/>
      <c r="Q3474" s="21"/>
      <c r="R3474" s="21"/>
      <c r="S3474" s="21"/>
      <c r="T3474" s="21"/>
      <c r="U3474" s="41"/>
      <c r="V3474" s="55"/>
      <c r="W3474" s="55"/>
    </row>
    <row r="3475" spans="1:23" s="84" customFormat="1" ht="15" customHeight="1" x14ac:dyDescent="0.2">
      <c r="A3475" s="7"/>
      <c r="B3475" s="24"/>
      <c r="C3475" s="21"/>
      <c r="D3475" s="54"/>
      <c r="E3475" s="35"/>
      <c r="F3475" s="21"/>
      <c r="G3475" s="21"/>
      <c r="H3475" s="21"/>
      <c r="I3475" s="21"/>
      <c r="J3475" s="21"/>
      <c r="K3475" s="21"/>
      <c r="L3475" s="21"/>
      <c r="M3475" s="21"/>
      <c r="N3475" s="21"/>
      <c r="O3475" s="21"/>
      <c r="P3475" s="21"/>
      <c r="Q3475" s="21"/>
      <c r="R3475" s="21"/>
      <c r="S3475" s="21"/>
      <c r="T3475" s="21"/>
      <c r="U3475" s="41"/>
      <c r="V3475" s="55"/>
      <c r="W3475" s="55"/>
    </row>
    <row r="3476" spans="1:23" s="84" customFormat="1" ht="15" customHeight="1" x14ac:dyDescent="0.2">
      <c r="A3476" s="7"/>
      <c r="B3476" s="24"/>
      <c r="C3476" s="21"/>
      <c r="D3476" s="54"/>
      <c r="E3476" s="35"/>
      <c r="F3476" s="21"/>
      <c r="G3476" s="21"/>
      <c r="H3476" s="21"/>
      <c r="I3476" s="21"/>
      <c r="J3476" s="21"/>
      <c r="K3476" s="21"/>
      <c r="L3476" s="21"/>
      <c r="M3476" s="21"/>
      <c r="N3476" s="21"/>
      <c r="O3476" s="21"/>
      <c r="P3476" s="21"/>
      <c r="Q3476" s="21"/>
      <c r="R3476" s="21"/>
      <c r="S3476" s="21"/>
      <c r="T3476" s="21"/>
      <c r="U3476" s="41"/>
      <c r="V3476" s="55"/>
      <c r="W3476" s="55"/>
    </row>
    <row r="3477" spans="1:23" s="84" customFormat="1" ht="15" customHeight="1" x14ac:dyDescent="0.2">
      <c r="A3477" s="7"/>
      <c r="B3477" s="24"/>
      <c r="C3477" s="21"/>
      <c r="D3477" s="54"/>
      <c r="E3477" s="35"/>
      <c r="F3477" s="21"/>
      <c r="G3477" s="21"/>
      <c r="H3477" s="21"/>
      <c r="I3477" s="21"/>
      <c r="J3477" s="21"/>
      <c r="K3477" s="21"/>
      <c r="L3477" s="21"/>
      <c r="M3477" s="21"/>
      <c r="N3477" s="21"/>
      <c r="O3477" s="21"/>
      <c r="P3477" s="21"/>
      <c r="Q3477" s="21"/>
      <c r="R3477" s="21"/>
      <c r="S3477" s="21"/>
      <c r="T3477" s="21"/>
      <c r="U3477" s="41"/>
      <c r="V3477" s="55"/>
      <c r="W3477" s="55"/>
    </row>
    <row r="3478" spans="1:23" s="47" customFormat="1" ht="15" customHeight="1" x14ac:dyDescent="0.2">
      <c r="A3478" s="7"/>
      <c r="B3478" s="24"/>
      <c r="C3478" s="21"/>
      <c r="D3478" s="54"/>
      <c r="E3478" s="35"/>
      <c r="F3478" s="21"/>
      <c r="G3478" s="21"/>
      <c r="H3478" s="21"/>
      <c r="I3478" s="21"/>
      <c r="J3478" s="21"/>
      <c r="K3478" s="21"/>
      <c r="L3478" s="21"/>
      <c r="M3478" s="21"/>
      <c r="N3478" s="21"/>
      <c r="O3478" s="21"/>
      <c r="P3478" s="21"/>
      <c r="Q3478" s="21"/>
      <c r="R3478" s="21"/>
      <c r="S3478" s="21"/>
      <c r="T3478" s="21"/>
      <c r="U3478" s="41"/>
      <c r="V3478" s="55"/>
      <c r="W3478" s="55"/>
    </row>
    <row r="3479" spans="1:23" s="84" customFormat="1" ht="15" customHeight="1" x14ac:dyDescent="0.2">
      <c r="A3479" s="7"/>
      <c r="B3479" s="24"/>
      <c r="C3479" s="21"/>
      <c r="D3479" s="54"/>
      <c r="E3479" s="35"/>
      <c r="F3479" s="21"/>
      <c r="G3479" s="21"/>
      <c r="H3479" s="21"/>
      <c r="I3479" s="21"/>
      <c r="J3479" s="21"/>
      <c r="K3479" s="21"/>
      <c r="L3479" s="21"/>
      <c r="M3479" s="21"/>
      <c r="N3479" s="21"/>
      <c r="O3479" s="21"/>
      <c r="P3479" s="21"/>
      <c r="Q3479" s="21"/>
      <c r="R3479" s="21"/>
      <c r="S3479" s="21"/>
      <c r="T3479" s="21"/>
      <c r="U3479" s="41"/>
      <c r="V3479" s="55"/>
      <c r="W3479" s="55"/>
    </row>
    <row r="3480" spans="1:23" s="84" customFormat="1" ht="15" customHeight="1" x14ac:dyDescent="0.2">
      <c r="A3480" s="7"/>
      <c r="B3480" s="24"/>
      <c r="C3480" s="21"/>
      <c r="D3480" s="54"/>
      <c r="E3480" s="35"/>
      <c r="F3480" s="21"/>
      <c r="G3480" s="21"/>
      <c r="H3480" s="21"/>
      <c r="I3480" s="21"/>
      <c r="J3480" s="21"/>
      <c r="K3480" s="21"/>
      <c r="L3480" s="21"/>
      <c r="M3480" s="21"/>
      <c r="N3480" s="21"/>
      <c r="O3480" s="21"/>
      <c r="P3480" s="21"/>
      <c r="Q3480" s="21"/>
      <c r="R3480" s="21"/>
      <c r="S3480" s="21"/>
      <c r="T3480" s="21"/>
      <c r="U3480" s="41"/>
      <c r="V3480" s="55"/>
      <c r="W3480" s="55"/>
    </row>
    <row r="3481" spans="1:23" s="47" customFormat="1" ht="15" customHeight="1" x14ac:dyDescent="0.2">
      <c r="A3481" s="7"/>
      <c r="B3481" s="24"/>
      <c r="C3481" s="21"/>
      <c r="D3481" s="54"/>
      <c r="E3481" s="35"/>
      <c r="F3481" s="21"/>
      <c r="G3481" s="21"/>
      <c r="H3481" s="21"/>
      <c r="I3481" s="21"/>
      <c r="J3481" s="21"/>
      <c r="K3481" s="21"/>
      <c r="L3481" s="21"/>
      <c r="M3481" s="21"/>
      <c r="N3481" s="21"/>
      <c r="O3481" s="21"/>
      <c r="P3481" s="21"/>
      <c r="Q3481" s="21"/>
      <c r="R3481" s="21"/>
      <c r="S3481" s="21"/>
      <c r="T3481" s="21"/>
      <c r="U3481" s="41"/>
      <c r="V3481" s="55"/>
      <c r="W3481" s="55"/>
    </row>
    <row r="3482" spans="1:23" s="47" customFormat="1" ht="15" customHeight="1" x14ac:dyDescent="0.2">
      <c r="A3482" s="7"/>
      <c r="B3482" s="24"/>
      <c r="C3482" s="21"/>
      <c r="D3482" s="54"/>
      <c r="E3482" s="35"/>
      <c r="F3482" s="21"/>
      <c r="G3482" s="21"/>
      <c r="H3482" s="21"/>
      <c r="I3482" s="21"/>
      <c r="J3482" s="21"/>
      <c r="K3482" s="21"/>
      <c r="L3482" s="21"/>
      <c r="M3482" s="21"/>
      <c r="N3482" s="21"/>
      <c r="O3482" s="21"/>
      <c r="P3482" s="21"/>
      <c r="Q3482" s="21"/>
      <c r="R3482" s="21"/>
      <c r="S3482" s="21"/>
      <c r="T3482" s="21"/>
      <c r="U3482" s="41"/>
      <c r="V3482" s="55"/>
      <c r="W3482" s="55"/>
    </row>
    <row r="3483" spans="1:23" s="47" customFormat="1" ht="15" customHeight="1" x14ac:dyDescent="0.2">
      <c r="A3483" s="7"/>
      <c r="B3483" s="24"/>
      <c r="C3483" s="21"/>
      <c r="D3483" s="54"/>
      <c r="E3483" s="35"/>
      <c r="F3483" s="21"/>
      <c r="G3483" s="21"/>
      <c r="H3483" s="21"/>
      <c r="I3483" s="21"/>
      <c r="J3483" s="21"/>
      <c r="K3483" s="21"/>
      <c r="L3483" s="21"/>
      <c r="M3483" s="21"/>
      <c r="N3483" s="21"/>
      <c r="O3483" s="21"/>
      <c r="P3483" s="21"/>
      <c r="Q3483" s="21"/>
      <c r="R3483" s="21"/>
      <c r="S3483" s="21"/>
      <c r="T3483" s="21"/>
      <c r="U3483" s="41"/>
      <c r="V3483" s="55"/>
      <c r="W3483" s="55"/>
    </row>
    <row r="3484" spans="1:23" s="47" customFormat="1" ht="15" customHeight="1" x14ac:dyDescent="0.2">
      <c r="A3484" s="7"/>
      <c r="B3484" s="24"/>
      <c r="C3484" s="21"/>
      <c r="D3484" s="54"/>
      <c r="E3484" s="35"/>
      <c r="F3484" s="21"/>
      <c r="G3484" s="21"/>
      <c r="H3484" s="21"/>
      <c r="I3484" s="21"/>
      <c r="J3484" s="21"/>
      <c r="K3484" s="21"/>
      <c r="L3484" s="21"/>
      <c r="M3484" s="21"/>
      <c r="N3484" s="21"/>
      <c r="O3484" s="21"/>
      <c r="P3484" s="21"/>
      <c r="Q3484" s="21"/>
      <c r="R3484" s="21"/>
      <c r="S3484" s="21"/>
      <c r="T3484" s="21"/>
      <c r="U3484" s="41"/>
      <c r="V3484" s="55"/>
      <c r="W3484" s="55"/>
    </row>
    <row r="3485" spans="1:23" s="84" customFormat="1" ht="15" customHeight="1" x14ac:dyDescent="0.2">
      <c r="A3485" s="7"/>
      <c r="B3485" s="24"/>
      <c r="C3485" s="21"/>
      <c r="D3485" s="54"/>
      <c r="E3485" s="35"/>
      <c r="F3485" s="21"/>
      <c r="G3485" s="21"/>
      <c r="H3485" s="21"/>
      <c r="I3485" s="21"/>
      <c r="J3485" s="21"/>
      <c r="K3485" s="21"/>
      <c r="L3485" s="21"/>
      <c r="M3485" s="21"/>
      <c r="N3485" s="21"/>
      <c r="O3485" s="21"/>
      <c r="P3485" s="21"/>
      <c r="Q3485" s="21"/>
      <c r="R3485" s="21"/>
      <c r="S3485" s="21"/>
      <c r="T3485" s="21"/>
      <c r="U3485" s="41"/>
      <c r="V3485" s="55"/>
      <c r="W3485" s="55"/>
    </row>
    <row r="3486" spans="1:23" s="84" customFormat="1" ht="15" customHeight="1" x14ac:dyDescent="0.2">
      <c r="A3486" s="7"/>
      <c r="B3486" s="24"/>
      <c r="C3486" s="21"/>
      <c r="D3486" s="54"/>
      <c r="E3486" s="35"/>
      <c r="F3486" s="21"/>
      <c r="G3486" s="21"/>
      <c r="H3486" s="21"/>
      <c r="I3486" s="21"/>
      <c r="J3486" s="21"/>
      <c r="K3486" s="21"/>
      <c r="L3486" s="21"/>
      <c r="M3486" s="21"/>
      <c r="N3486" s="21"/>
      <c r="O3486" s="21"/>
      <c r="P3486" s="21"/>
      <c r="Q3486" s="21"/>
      <c r="R3486" s="21"/>
      <c r="S3486" s="21"/>
      <c r="T3486" s="21"/>
      <c r="U3486" s="41"/>
      <c r="V3486" s="55"/>
      <c r="W3486" s="55"/>
    </row>
    <row r="3487" spans="1:23" s="84" customFormat="1" ht="15" customHeight="1" x14ac:dyDescent="0.2">
      <c r="A3487" s="7"/>
      <c r="B3487" s="24"/>
      <c r="C3487" s="21"/>
      <c r="D3487" s="54"/>
      <c r="E3487" s="35"/>
      <c r="F3487" s="21"/>
      <c r="G3487" s="21"/>
      <c r="H3487" s="21"/>
      <c r="I3487" s="21"/>
      <c r="J3487" s="21"/>
      <c r="K3487" s="21"/>
      <c r="L3487" s="21"/>
      <c r="M3487" s="21"/>
      <c r="N3487" s="21"/>
      <c r="O3487" s="21"/>
      <c r="P3487" s="21"/>
      <c r="Q3487" s="21"/>
      <c r="R3487" s="21"/>
      <c r="S3487" s="21"/>
      <c r="T3487" s="21"/>
      <c r="U3487" s="41"/>
      <c r="V3487" s="55"/>
      <c r="W3487" s="55"/>
    </row>
    <row r="3488" spans="1:23" s="84" customFormat="1" ht="15" customHeight="1" x14ac:dyDescent="0.2">
      <c r="A3488" s="7"/>
      <c r="B3488" s="24"/>
      <c r="C3488" s="21"/>
      <c r="D3488" s="54"/>
      <c r="E3488" s="35"/>
      <c r="F3488" s="21"/>
      <c r="G3488" s="21"/>
      <c r="H3488" s="21"/>
      <c r="I3488" s="21"/>
      <c r="J3488" s="21"/>
      <c r="K3488" s="21"/>
      <c r="L3488" s="21"/>
      <c r="M3488" s="21"/>
      <c r="N3488" s="21"/>
      <c r="O3488" s="21"/>
      <c r="P3488" s="21"/>
      <c r="Q3488" s="21"/>
      <c r="R3488" s="21"/>
      <c r="S3488" s="21"/>
      <c r="T3488" s="21"/>
      <c r="U3488" s="41"/>
      <c r="V3488" s="55"/>
      <c r="W3488" s="55"/>
    </row>
    <row r="3489" spans="1:23" s="84" customFormat="1" ht="15" customHeight="1" x14ac:dyDescent="0.2">
      <c r="A3489" s="7"/>
      <c r="B3489" s="24"/>
      <c r="C3489" s="21"/>
      <c r="D3489" s="54"/>
      <c r="E3489" s="35"/>
      <c r="F3489" s="21"/>
      <c r="G3489" s="21"/>
      <c r="H3489" s="21"/>
      <c r="I3489" s="21"/>
      <c r="J3489" s="21"/>
      <c r="K3489" s="21"/>
      <c r="L3489" s="21"/>
      <c r="M3489" s="21"/>
      <c r="N3489" s="21"/>
      <c r="O3489" s="21"/>
      <c r="P3489" s="21"/>
      <c r="Q3489" s="21"/>
      <c r="R3489" s="21"/>
      <c r="S3489" s="21"/>
      <c r="T3489" s="21"/>
      <c r="U3489" s="41"/>
      <c r="V3489" s="55"/>
      <c r="W3489" s="55"/>
    </row>
    <row r="3490" spans="1:23" s="84" customFormat="1" ht="15" customHeight="1" x14ac:dyDescent="0.2">
      <c r="A3490" s="7"/>
      <c r="B3490" s="24"/>
      <c r="C3490" s="21"/>
      <c r="D3490" s="54"/>
      <c r="E3490" s="35"/>
      <c r="F3490" s="21"/>
      <c r="G3490" s="21"/>
      <c r="H3490" s="21"/>
      <c r="I3490" s="21"/>
      <c r="J3490" s="21"/>
      <c r="K3490" s="21"/>
      <c r="L3490" s="21"/>
      <c r="M3490" s="21"/>
      <c r="N3490" s="21"/>
      <c r="O3490" s="21"/>
      <c r="P3490" s="21"/>
      <c r="Q3490" s="21"/>
      <c r="R3490" s="21"/>
      <c r="S3490" s="21"/>
      <c r="T3490" s="21"/>
      <c r="U3490" s="41"/>
      <c r="V3490" s="55"/>
      <c r="W3490" s="55"/>
    </row>
    <row r="3491" spans="1:23" s="47" customFormat="1" ht="15" customHeight="1" x14ac:dyDescent="0.2">
      <c r="A3491" s="7"/>
      <c r="B3491" s="24"/>
      <c r="C3491" s="21"/>
      <c r="D3491" s="54"/>
      <c r="E3491" s="35"/>
      <c r="F3491" s="21"/>
      <c r="G3491" s="21"/>
      <c r="H3491" s="21"/>
      <c r="I3491" s="21"/>
      <c r="J3491" s="21"/>
      <c r="K3491" s="21"/>
      <c r="L3491" s="21"/>
      <c r="M3491" s="21"/>
      <c r="N3491" s="21"/>
      <c r="O3491" s="21"/>
      <c r="P3491" s="21"/>
      <c r="Q3491" s="21"/>
      <c r="R3491" s="21"/>
      <c r="S3491" s="21"/>
      <c r="T3491" s="21"/>
      <c r="U3491" s="41"/>
      <c r="V3491" s="55"/>
      <c r="W3491" s="55"/>
    </row>
    <row r="3492" spans="1:23" s="47" customFormat="1" ht="15" customHeight="1" x14ac:dyDescent="0.2">
      <c r="A3492" s="7"/>
      <c r="B3492" s="24"/>
      <c r="C3492" s="21"/>
      <c r="D3492" s="54"/>
      <c r="E3492" s="35"/>
      <c r="F3492" s="21"/>
      <c r="G3492" s="21"/>
      <c r="H3492" s="21"/>
      <c r="I3492" s="21"/>
      <c r="J3492" s="21"/>
      <c r="K3492" s="21"/>
      <c r="L3492" s="21"/>
      <c r="M3492" s="21"/>
      <c r="N3492" s="21"/>
      <c r="O3492" s="21"/>
      <c r="P3492" s="21"/>
      <c r="Q3492" s="21"/>
      <c r="R3492" s="21"/>
      <c r="S3492" s="21"/>
      <c r="T3492" s="21"/>
      <c r="U3492" s="41"/>
      <c r="V3492" s="55"/>
      <c r="W3492" s="55"/>
    </row>
    <row r="3493" spans="1:23" s="47" customFormat="1" ht="15" customHeight="1" x14ac:dyDescent="0.2">
      <c r="A3493" s="7"/>
      <c r="B3493" s="24"/>
      <c r="C3493" s="21"/>
      <c r="D3493" s="54"/>
      <c r="E3493" s="35"/>
      <c r="F3493" s="21"/>
      <c r="G3493" s="21"/>
      <c r="H3493" s="21"/>
      <c r="I3493" s="21"/>
      <c r="J3493" s="21"/>
      <c r="K3493" s="21"/>
      <c r="L3493" s="21"/>
      <c r="M3493" s="21"/>
      <c r="N3493" s="21"/>
      <c r="O3493" s="21"/>
      <c r="P3493" s="21"/>
      <c r="Q3493" s="21"/>
      <c r="R3493" s="21"/>
      <c r="S3493" s="21"/>
      <c r="T3493" s="21"/>
      <c r="U3493" s="41"/>
      <c r="V3493" s="55"/>
      <c r="W3493" s="55"/>
    </row>
    <row r="3494" spans="1:23" s="47" customFormat="1" ht="15" customHeight="1" x14ac:dyDescent="0.2">
      <c r="A3494" s="7"/>
      <c r="B3494" s="24"/>
      <c r="C3494" s="21"/>
      <c r="D3494" s="54"/>
      <c r="E3494" s="35"/>
      <c r="F3494" s="21"/>
      <c r="G3494" s="21"/>
      <c r="H3494" s="21"/>
      <c r="I3494" s="21"/>
      <c r="J3494" s="21"/>
      <c r="K3494" s="21"/>
      <c r="L3494" s="21"/>
      <c r="M3494" s="21"/>
      <c r="N3494" s="21"/>
      <c r="O3494" s="21"/>
      <c r="P3494" s="21"/>
      <c r="Q3494" s="21"/>
      <c r="R3494" s="21"/>
      <c r="S3494" s="21"/>
      <c r="T3494" s="21"/>
      <c r="U3494" s="41"/>
      <c r="V3494" s="55"/>
      <c r="W3494" s="55"/>
    </row>
    <row r="3495" spans="1:23" s="47" customFormat="1" ht="15" customHeight="1" x14ac:dyDescent="0.2">
      <c r="A3495" s="7"/>
      <c r="B3495" s="24"/>
      <c r="C3495" s="21"/>
      <c r="D3495" s="54"/>
      <c r="E3495" s="35"/>
      <c r="F3495" s="21"/>
      <c r="G3495" s="21"/>
      <c r="H3495" s="21"/>
      <c r="I3495" s="21"/>
      <c r="J3495" s="21"/>
      <c r="K3495" s="21"/>
      <c r="L3495" s="21"/>
      <c r="M3495" s="21"/>
      <c r="N3495" s="21"/>
      <c r="O3495" s="21"/>
      <c r="P3495" s="21"/>
      <c r="Q3495" s="21"/>
      <c r="R3495" s="21"/>
      <c r="S3495" s="21"/>
      <c r="T3495" s="21"/>
      <c r="U3495" s="41"/>
      <c r="V3495" s="55"/>
      <c r="W3495" s="55"/>
    </row>
    <row r="3496" spans="1:23" s="47" customFormat="1" ht="15" customHeight="1" x14ac:dyDescent="0.2">
      <c r="A3496" s="7"/>
      <c r="B3496" s="24"/>
      <c r="C3496" s="21"/>
      <c r="D3496" s="54"/>
      <c r="E3496" s="35"/>
      <c r="F3496" s="21"/>
      <c r="G3496" s="21"/>
      <c r="H3496" s="21"/>
      <c r="I3496" s="21"/>
      <c r="J3496" s="21"/>
      <c r="K3496" s="21"/>
      <c r="L3496" s="21"/>
      <c r="M3496" s="21"/>
      <c r="N3496" s="21"/>
      <c r="O3496" s="21"/>
      <c r="P3496" s="21"/>
      <c r="Q3496" s="21"/>
      <c r="R3496" s="21"/>
      <c r="S3496" s="21"/>
      <c r="T3496" s="21"/>
      <c r="U3496" s="41"/>
      <c r="V3496" s="55"/>
      <c r="W3496" s="55"/>
    </row>
    <row r="3497" spans="1:23" s="84" customFormat="1" ht="15" customHeight="1" x14ac:dyDescent="0.2">
      <c r="A3497" s="7"/>
      <c r="B3497" s="24"/>
      <c r="C3497" s="21"/>
      <c r="D3497" s="54"/>
      <c r="E3497" s="35"/>
      <c r="F3497" s="21"/>
      <c r="G3497" s="21"/>
      <c r="H3497" s="21"/>
      <c r="I3497" s="21"/>
      <c r="J3497" s="21"/>
      <c r="K3497" s="21"/>
      <c r="L3497" s="21"/>
      <c r="M3497" s="21"/>
      <c r="N3497" s="21"/>
      <c r="O3497" s="21"/>
      <c r="P3497" s="21"/>
      <c r="Q3497" s="21"/>
      <c r="R3497" s="21"/>
      <c r="S3497" s="21"/>
      <c r="T3497" s="21"/>
      <c r="U3497" s="41"/>
      <c r="V3497" s="55"/>
      <c r="W3497" s="55"/>
    </row>
    <row r="3498" spans="1:23" s="47" customFormat="1" ht="15" customHeight="1" x14ac:dyDescent="0.2">
      <c r="A3498" s="7"/>
      <c r="B3498" s="24"/>
      <c r="C3498" s="21"/>
      <c r="D3498" s="54"/>
      <c r="E3498" s="35"/>
      <c r="F3498" s="21"/>
      <c r="G3498" s="21"/>
      <c r="H3498" s="21"/>
      <c r="I3498" s="21"/>
      <c r="J3498" s="21"/>
      <c r="K3498" s="21"/>
      <c r="L3498" s="21"/>
      <c r="M3498" s="21"/>
      <c r="N3498" s="21"/>
      <c r="O3498" s="21"/>
      <c r="P3498" s="21"/>
      <c r="Q3498" s="21"/>
      <c r="R3498" s="21"/>
      <c r="S3498" s="21"/>
      <c r="T3498" s="21"/>
      <c r="U3498" s="41"/>
      <c r="V3498" s="55"/>
      <c r="W3498" s="55"/>
    </row>
    <row r="3499" spans="1:23" s="84" customFormat="1" ht="15" customHeight="1" x14ac:dyDescent="0.2">
      <c r="A3499" s="7"/>
      <c r="B3499" s="24"/>
      <c r="C3499" s="21"/>
      <c r="D3499" s="54"/>
      <c r="E3499" s="35"/>
      <c r="F3499" s="21"/>
      <c r="G3499" s="21"/>
      <c r="H3499" s="21"/>
      <c r="I3499" s="21"/>
      <c r="J3499" s="21"/>
      <c r="K3499" s="21"/>
      <c r="L3499" s="21"/>
      <c r="M3499" s="21"/>
      <c r="N3499" s="21"/>
      <c r="O3499" s="21"/>
      <c r="P3499" s="21"/>
      <c r="Q3499" s="21"/>
      <c r="R3499" s="21"/>
      <c r="S3499" s="21"/>
      <c r="T3499" s="21"/>
      <c r="U3499" s="41"/>
      <c r="V3499" s="55"/>
      <c r="W3499" s="55"/>
    </row>
    <row r="3500" spans="1:23" s="84" customFormat="1" ht="15" customHeight="1" x14ac:dyDescent="0.2">
      <c r="A3500" s="7"/>
      <c r="B3500" s="24"/>
      <c r="C3500" s="21"/>
      <c r="D3500" s="54"/>
      <c r="E3500" s="35"/>
      <c r="F3500" s="21"/>
      <c r="G3500" s="21"/>
      <c r="H3500" s="21"/>
      <c r="I3500" s="21"/>
      <c r="J3500" s="21"/>
      <c r="K3500" s="21"/>
      <c r="L3500" s="21"/>
      <c r="M3500" s="21"/>
      <c r="N3500" s="21"/>
      <c r="O3500" s="21"/>
      <c r="P3500" s="21"/>
      <c r="Q3500" s="21"/>
      <c r="R3500" s="21"/>
      <c r="S3500" s="21"/>
      <c r="T3500" s="21"/>
      <c r="U3500" s="41"/>
      <c r="V3500" s="55"/>
      <c r="W3500" s="55"/>
    </row>
    <row r="3501" spans="1:23" s="84" customFormat="1" ht="15" customHeight="1" x14ac:dyDescent="0.2">
      <c r="A3501" s="7"/>
      <c r="B3501" s="24"/>
      <c r="C3501" s="21"/>
      <c r="D3501" s="54"/>
      <c r="E3501" s="35"/>
      <c r="F3501" s="21"/>
      <c r="G3501" s="21"/>
      <c r="H3501" s="21"/>
      <c r="I3501" s="21"/>
      <c r="J3501" s="21"/>
      <c r="K3501" s="21"/>
      <c r="L3501" s="21"/>
      <c r="M3501" s="21"/>
      <c r="N3501" s="21"/>
      <c r="O3501" s="21"/>
      <c r="P3501" s="21"/>
      <c r="Q3501" s="21"/>
      <c r="R3501" s="21"/>
      <c r="S3501" s="21"/>
      <c r="T3501" s="21"/>
      <c r="U3501" s="41"/>
      <c r="V3501" s="55"/>
      <c r="W3501" s="55"/>
    </row>
    <row r="3502" spans="1:23" s="47" customFormat="1" ht="15" customHeight="1" x14ac:dyDescent="0.2">
      <c r="A3502" s="7"/>
      <c r="B3502" s="24"/>
      <c r="C3502" s="21"/>
      <c r="D3502" s="54"/>
      <c r="E3502" s="35"/>
      <c r="F3502" s="21"/>
      <c r="G3502" s="21"/>
      <c r="H3502" s="21"/>
      <c r="I3502" s="21"/>
      <c r="J3502" s="21"/>
      <c r="K3502" s="21"/>
      <c r="L3502" s="21"/>
      <c r="M3502" s="21"/>
      <c r="N3502" s="21"/>
      <c r="O3502" s="21"/>
      <c r="P3502" s="21"/>
      <c r="Q3502" s="21"/>
      <c r="R3502" s="21"/>
      <c r="S3502" s="21"/>
      <c r="T3502" s="21"/>
      <c r="U3502" s="41"/>
      <c r="V3502" s="55"/>
      <c r="W3502" s="55"/>
    </row>
    <row r="3503" spans="1:23" s="47" customFormat="1" ht="15" customHeight="1" x14ac:dyDescent="0.2">
      <c r="A3503" s="7"/>
      <c r="B3503" s="24"/>
      <c r="C3503" s="21"/>
      <c r="D3503" s="54"/>
      <c r="E3503" s="35"/>
      <c r="F3503" s="21"/>
      <c r="G3503" s="21"/>
      <c r="H3503" s="21"/>
      <c r="I3503" s="21"/>
      <c r="J3503" s="21"/>
      <c r="K3503" s="21"/>
      <c r="L3503" s="21"/>
      <c r="M3503" s="21"/>
      <c r="N3503" s="21"/>
      <c r="O3503" s="21"/>
      <c r="P3503" s="21"/>
      <c r="Q3503" s="21"/>
      <c r="R3503" s="21"/>
      <c r="S3503" s="21"/>
      <c r="T3503" s="21"/>
      <c r="U3503" s="41"/>
      <c r="V3503" s="55"/>
      <c r="W3503" s="55"/>
    </row>
    <row r="3504" spans="1:23" s="47" customFormat="1" ht="15" customHeight="1" x14ac:dyDescent="0.2">
      <c r="A3504" s="7"/>
      <c r="B3504" s="24"/>
      <c r="C3504" s="21"/>
      <c r="D3504" s="54"/>
      <c r="E3504" s="35"/>
      <c r="F3504" s="21"/>
      <c r="G3504" s="21"/>
      <c r="H3504" s="21"/>
      <c r="I3504" s="21"/>
      <c r="J3504" s="21"/>
      <c r="K3504" s="21"/>
      <c r="L3504" s="21"/>
      <c r="M3504" s="21"/>
      <c r="N3504" s="21"/>
      <c r="O3504" s="21"/>
      <c r="P3504" s="21"/>
      <c r="Q3504" s="21"/>
      <c r="R3504" s="21"/>
      <c r="S3504" s="21"/>
      <c r="T3504" s="21"/>
      <c r="U3504" s="41"/>
      <c r="V3504" s="55"/>
      <c r="W3504" s="55"/>
    </row>
    <row r="3505" spans="1:23" s="47" customFormat="1" ht="15" customHeight="1" x14ac:dyDescent="0.2">
      <c r="A3505" s="7"/>
      <c r="B3505" s="24"/>
      <c r="C3505" s="21"/>
      <c r="D3505" s="54"/>
      <c r="E3505" s="35"/>
      <c r="F3505" s="21"/>
      <c r="G3505" s="21"/>
      <c r="H3505" s="21"/>
      <c r="I3505" s="21"/>
      <c r="J3505" s="21"/>
      <c r="K3505" s="21"/>
      <c r="L3505" s="21"/>
      <c r="M3505" s="21"/>
      <c r="N3505" s="21"/>
      <c r="O3505" s="21"/>
      <c r="P3505" s="21"/>
      <c r="Q3505" s="21"/>
      <c r="R3505" s="21"/>
      <c r="S3505" s="21"/>
      <c r="T3505" s="21"/>
      <c r="U3505" s="41"/>
      <c r="V3505" s="55"/>
      <c r="W3505" s="55"/>
    </row>
    <row r="3506" spans="1:23" s="47" customFormat="1" ht="15" customHeight="1" x14ac:dyDescent="0.2">
      <c r="A3506" s="7"/>
      <c r="B3506" s="24"/>
      <c r="C3506" s="21"/>
      <c r="D3506" s="54"/>
      <c r="E3506" s="35"/>
      <c r="F3506" s="21"/>
      <c r="G3506" s="21"/>
      <c r="H3506" s="21"/>
      <c r="I3506" s="21"/>
      <c r="J3506" s="21"/>
      <c r="K3506" s="21"/>
      <c r="L3506" s="21"/>
      <c r="M3506" s="21"/>
      <c r="N3506" s="21"/>
      <c r="O3506" s="21"/>
      <c r="P3506" s="21"/>
      <c r="Q3506" s="21"/>
      <c r="R3506" s="21"/>
      <c r="S3506" s="21"/>
      <c r="T3506" s="21"/>
      <c r="U3506" s="41"/>
      <c r="V3506" s="55"/>
      <c r="W3506" s="55"/>
    </row>
    <row r="3507" spans="1:23" s="84" customFormat="1" ht="15" customHeight="1" x14ac:dyDescent="0.2">
      <c r="A3507" s="7"/>
      <c r="B3507" s="24"/>
      <c r="C3507" s="21"/>
      <c r="D3507" s="54"/>
      <c r="E3507" s="35"/>
      <c r="F3507" s="21"/>
      <c r="G3507" s="21"/>
      <c r="H3507" s="21"/>
      <c r="I3507" s="21"/>
      <c r="J3507" s="21"/>
      <c r="K3507" s="21"/>
      <c r="L3507" s="21"/>
      <c r="M3507" s="21"/>
      <c r="N3507" s="21"/>
      <c r="O3507" s="21"/>
      <c r="P3507" s="21"/>
      <c r="Q3507" s="21"/>
      <c r="R3507" s="21"/>
      <c r="S3507" s="21"/>
      <c r="T3507" s="21"/>
      <c r="U3507" s="41"/>
      <c r="V3507" s="55"/>
      <c r="W3507" s="55"/>
    </row>
    <row r="3508" spans="1:23" s="84" customFormat="1" ht="15" customHeight="1" x14ac:dyDescent="0.2">
      <c r="A3508" s="7"/>
      <c r="B3508" s="24"/>
      <c r="C3508" s="21"/>
      <c r="D3508" s="54"/>
      <c r="E3508" s="35"/>
      <c r="F3508" s="21"/>
      <c r="G3508" s="21"/>
      <c r="H3508" s="21"/>
      <c r="I3508" s="21"/>
      <c r="J3508" s="21"/>
      <c r="K3508" s="21"/>
      <c r="L3508" s="21"/>
      <c r="M3508" s="21"/>
      <c r="N3508" s="21"/>
      <c r="O3508" s="21"/>
      <c r="P3508" s="21"/>
      <c r="Q3508" s="21"/>
      <c r="R3508" s="21"/>
      <c r="S3508" s="21"/>
      <c r="T3508" s="21"/>
      <c r="U3508" s="41"/>
      <c r="V3508" s="55"/>
      <c r="W3508" s="55"/>
    </row>
    <row r="3509" spans="1:23" s="84" customFormat="1" ht="15" customHeight="1" x14ac:dyDescent="0.2">
      <c r="A3509" s="7"/>
      <c r="B3509" s="24"/>
      <c r="C3509" s="21"/>
      <c r="D3509" s="54"/>
      <c r="E3509" s="35"/>
      <c r="F3509" s="21"/>
      <c r="G3509" s="21"/>
      <c r="H3509" s="21"/>
      <c r="I3509" s="21"/>
      <c r="J3509" s="21"/>
      <c r="K3509" s="21"/>
      <c r="L3509" s="21"/>
      <c r="M3509" s="21"/>
      <c r="N3509" s="21"/>
      <c r="O3509" s="21"/>
      <c r="P3509" s="21"/>
      <c r="Q3509" s="21"/>
      <c r="R3509" s="21"/>
      <c r="S3509" s="21"/>
      <c r="T3509" s="21"/>
      <c r="U3509" s="41"/>
      <c r="V3509" s="55"/>
      <c r="W3509" s="55"/>
    </row>
    <row r="3510" spans="1:23" s="47" customFormat="1" ht="15" customHeight="1" x14ac:dyDescent="0.2">
      <c r="A3510" s="7"/>
      <c r="B3510" s="24"/>
      <c r="C3510" s="21"/>
      <c r="D3510" s="54"/>
      <c r="E3510" s="35"/>
      <c r="F3510" s="21"/>
      <c r="G3510" s="21"/>
      <c r="H3510" s="21"/>
      <c r="I3510" s="21"/>
      <c r="J3510" s="21"/>
      <c r="K3510" s="21"/>
      <c r="L3510" s="21"/>
      <c r="M3510" s="21"/>
      <c r="N3510" s="21"/>
      <c r="O3510" s="21"/>
      <c r="P3510" s="21"/>
      <c r="Q3510" s="21"/>
      <c r="R3510" s="21"/>
      <c r="S3510" s="21"/>
      <c r="T3510" s="21"/>
      <c r="U3510" s="41"/>
      <c r="V3510" s="55"/>
      <c r="W3510" s="55"/>
    </row>
    <row r="3511" spans="1:23" s="84" customFormat="1" ht="15" customHeight="1" x14ac:dyDescent="0.2">
      <c r="A3511" s="7"/>
      <c r="B3511" s="24"/>
      <c r="C3511" s="21"/>
      <c r="D3511" s="54"/>
      <c r="E3511" s="35"/>
      <c r="F3511" s="21"/>
      <c r="G3511" s="21"/>
      <c r="H3511" s="21"/>
      <c r="I3511" s="21"/>
      <c r="J3511" s="21"/>
      <c r="K3511" s="21"/>
      <c r="L3511" s="21"/>
      <c r="M3511" s="21"/>
      <c r="N3511" s="21"/>
      <c r="O3511" s="21"/>
      <c r="P3511" s="21"/>
      <c r="Q3511" s="21"/>
      <c r="R3511" s="21"/>
      <c r="S3511" s="21"/>
      <c r="T3511" s="21"/>
      <c r="U3511" s="41"/>
      <c r="V3511" s="55"/>
      <c r="W3511" s="55"/>
    </row>
    <row r="3512" spans="1:23" s="84" customFormat="1" ht="15" customHeight="1" x14ac:dyDescent="0.2">
      <c r="A3512" s="7"/>
      <c r="B3512" s="24"/>
      <c r="C3512" s="21"/>
      <c r="D3512" s="54"/>
      <c r="E3512" s="35"/>
      <c r="F3512" s="21"/>
      <c r="G3512" s="21"/>
      <c r="H3512" s="21"/>
      <c r="I3512" s="21"/>
      <c r="J3512" s="21"/>
      <c r="K3512" s="21"/>
      <c r="L3512" s="21"/>
      <c r="M3512" s="21"/>
      <c r="N3512" s="21"/>
      <c r="O3512" s="21"/>
      <c r="P3512" s="21"/>
      <c r="Q3512" s="21"/>
      <c r="R3512" s="21"/>
      <c r="S3512" s="21"/>
      <c r="T3512" s="21"/>
      <c r="U3512" s="41"/>
      <c r="V3512" s="55"/>
      <c r="W3512" s="55"/>
    </row>
    <row r="3513" spans="1:23" s="84" customFormat="1" ht="15" customHeight="1" x14ac:dyDescent="0.2">
      <c r="A3513" s="7"/>
      <c r="B3513" s="24"/>
      <c r="C3513" s="21"/>
      <c r="D3513" s="54"/>
      <c r="E3513" s="35"/>
      <c r="F3513" s="21"/>
      <c r="G3513" s="21"/>
      <c r="H3513" s="21"/>
      <c r="I3513" s="21"/>
      <c r="J3513" s="21"/>
      <c r="K3513" s="21"/>
      <c r="L3513" s="21"/>
      <c r="M3513" s="21"/>
      <c r="N3513" s="21"/>
      <c r="O3513" s="21"/>
      <c r="P3513" s="21"/>
      <c r="Q3513" s="21"/>
      <c r="R3513" s="21"/>
      <c r="S3513" s="21"/>
      <c r="T3513" s="21"/>
      <c r="U3513" s="41"/>
      <c r="V3513" s="55"/>
      <c r="W3513" s="55"/>
    </row>
    <row r="3514" spans="1:23" s="84" customFormat="1" ht="15" customHeight="1" x14ac:dyDescent="0.2">
      <c r="A3514" s="7"/>
      <c r="B3514" s="24"/>
      <c r="C3514" s="21"/>
      <c r="D3514" s="54"/>
      <c r="E3514" s="35"/>
      <c r="F3514" s="21"/>
      <c r="G3514" s="21"/>
      <c r="H3514" s="21"/>
      <c r="I3514" s="21"/>
      <c r="J3514" s="21"/>
      <c r="K3514" s="21"/>
      <c r="L3514" s="21"/>
      <c r="M3514" s="21"/>
      <c r="N3514" s="21"/>
      <c r="O3514" s="21"/>
      <c r="P3514" s="21"/>
      <c r="Q3514" s="21"/>
      <c r="R3514" s="21"/>
      <c r="S3514" s="21"/>
      <c r="T3514" s="21"/>
      <c r="U3514" s="41"/>
      <c r="V3514" s="55"/>
      <c r="W3514" s="55"/>
    </row>
    <row r="3515" spans="1:23" s="84" customFormat="1" ht="15" customHeight="1" x14ac:dyDescent="0.2">
      <c r="A3515" s="7"/>
      <c r="B3515" s="24"/>
      <c r="C3515" s="21"/>
      <c r="D3515" s="54"/>
      <c r="E3515" s="35"/>
      <c r="F3515" s="21"/>
      <c r="G3515" s="21"/>
      <c r="H3515" s="21"/>
      <c r="I3515" s="21"/>
      <c r="J3515" s="21"/>
      <c r="K3515" s="21"/>
      <c r="L3515" s="21"/>
      <c r="M3515" s="21"/>
      <c r="N3515" s="21"/>
      <c r="O3515" s="21"/>
      <c r="P3515" s="21"/>
      <c r="Q3515" s="21"/>
      <c r="R3515" s="21"/>
      <c r="S3515" s="21"/>
      <c r="T3515" s="21"/>
      <c r="U3515" s="41"/>
      <c r="V3515" s="55"/>
      <c r="W3515" s="55"/>
    </row>
    <row r="3516" spans="1:23" s="84" customFormat="1" ht="15" customHeight="1" x14ac:dyDescent="0.2">
      <c r="A3516" s="7"/>
      <c r="B3516" s="24"/>
      <c r="C3516" s="21"/>
      <c r="D3516" s="54"/>
      <c r="E3516" s="35"/>
      <c r="F3516" s="21"/>
      <c r="G3516" s="21"/>
      <c r="H3516" s="21"/>
      <c r="I3516" s="21"/>
      <c r="J3516" s="21"/>
      <c r="K3516" s="21"/>
      <c r="L3516" s="21"/>
      <c r="M3516" s="21"/>
      <c r="N3516" s="21"/>
      <c r="O3516" s="21"/>
      <c r="P3516" s="21"/>
      <c r="Q3516" s="21"/>
      <c r="R3516" s="21"/>
      <c r="S3516" s="21"/>
      <c r="T3516" s="21"/>
      <c r="U3516" s="41"/>
      <c r="V3516" s="55"/>
      <c r="W3516" s="55"/>
    </row>
    <row r="3517" spans="1:23" s="46" customFormat="1" ht="15" customHeight="1" x14ac:dyDescent="0.2">
      <c r="A3517" s="7"/>
      <c r="B3517" s="24"/>
      <c r="C3517" s="21"/>
      <c r="D3517" s="54"/>
      <c r="E3517" s="35"/>
      <c r="F3517" s="21"/>
      <c r="G3517" s="21"/>
      <c r="H3517" s="21"/>
      <c r="I3517" s="21"/>
      <c r="J3517" s="21"/>
      <c r="K3517" s="21"/>
      <c r="L3517" s="21"/>
      <c r="M3517" s="21"/>
      <c r="N3517" s="21"/>
      <c r="O3517" s="21"/>
      <c r="P3517" s="21"/>
      <c r="Q3517" s="21"/>
      <c r="R3517" s="21"/>
      <c r="S3517" s="21"/>
      <c r="T3517" s="21"/>
      <c r="U3517" s="41"/>
      <c r="V3517" s="55"/>
      <c r="W3517" s="55"/>
    </row>
    <row r="3518" spans="1:23" s="47" customFormat="1" ht="15" customHeight="1" x14ac:dyDescent="0.2">
      <c r="A3518" s="7"/>
      <c r="B3518" s="24"/>
      <c r="C3518" s="21"/>
      <c r="D3518" s="54"/>
      <c r="E3518" s="35"/>
      <c r="F3518" s="21"/>
      <c r="G3518" s="21"/>
      <c r="H3518" s="21"/>
      <c r="I3518" s="21"/>
      <c r="J3518" s="21"/>
      <c r="K3518" s="21"/>
      <c r="L3518" s="21"/>
      <c r="M3518" s="21"/>
      <c r="N3518" s="21"/>
      <c r="O3518" s="21"/>
      <c r="P3518" s="21"/>
      <c r="Q3518" s="21"/>
      <c r="R3518" s="21"/>
      <c r="S3518" s="21"/>
      <c r="T3518" s="21"/>
      <c r="U3518" s="41"/>
      <c r="V3518" s="55"/>
      <c r="W3518" s="55"/>
    </row>
    <row r="3519" spans="1:23" s="47" customFormat="1" ht="15" customHeight="1" x14ac:dyDescent="0.2">
      <c r="A3519" s="7"/>
      <c r="B3519" s="24"/>
      <c r="C3519" s="21"/>
      <c r="D3519" s="54"/>
      <c r="E3519" s="35"/>
      <c r="F3519" s="21"/>
      <c r="G3519" s="21"/>
      <c r="H3519" s="21"/>
      <c r="I3519" s="21"/>
      <c r="J3519" s="21"/>
      <c r="K3519" s="21"/>
      <c r="L3519" s="21"/>
      <c r="M3519" s="21"/>
      <c r="N3519" s="21"/>
      <c r="O3519" s="21"/>
      <c r="P3519" s="21"/>
      <c r="Q3519" s="21"/>
      <c r="R3519" s="21"/>
      <c r="S3519" s="21"/>
      <c r="T3519" s="21"/>
      <c r="U3519" s="41"/>
      <c r="V3519" s="55"/>
      <c r="W3519" s="55"/>
    </row>
    <row r="3520" spans="1:23" s="47" customFormat="1" ht="15" customHeight="1" x14ac:dyDescent="0.2">
      <c r="A3520" s="7"/>
      <c r="B3520" s="24"/>
      <c r="C3520" s="21"/>
      <c r="D3520" s="54"/>
      <c r="E3520" s="35"/>
      <c r="F3520" s="21"/>
      <c r="G3520" s="21"/>
      <c r="H3520" s="21"/>
      <c r="I3520" s="21"/>
      <c r="J3520" s="21"/>
      <c r="K3520" s="21"/>
      <c r="L3520" s="21"/>
      <c r="M3520" s="21"/>
      <c r="N3520" s="21"/>
      <c r="O3520" s="21"/>
      <c r="P3520" s="21"/>
      <c r="Q3520" s="21"/>
      <c r="R3520" s="21"/>
      <c r="S3520" s="21"/>
      <c r="T3520" s="21"/>
      <c r="U3520" s="41"/>
      <c r="V3520" s="55"/>
      <c r="W3520" s="55"/>
    </row>
    <row r="3521" spans="1:23" s="47" customFormat="1" ht="15" customHeight="1" x14ac:dyDescent="0.2">
      <c r="A3521" s="7"/>
      <c r="B3521" s="24"/>
      <c r="C3521" s="21"/>
      <c r="D3521" s="54"/>
      <c r="E3521" s="35"/>
      <c r="F3521" s="21"/>
      <c r="G3521" s="21"/>
      <c r="H3521" s="21"/>
      <c r="I3521" s="21"/>
      <c r="J3521" s="21"/>
      <c r="K3521" s="21"/>
      <c r="L3521" s="21"/>
      <c r="M3521" s="21"/>
      <c r="N3521" s="21"/>
      <c r="O3521" s="21"/>
      <c r="P3521" s="21"/>
      <c r="Q3521" s="21"/>
      <c r="R3521" s="21"/>
      <c r="S3521" s="21"/>
      <c r="T3521" s="21"/>
      <c r="U3521" s="41"/>
      <c r="V3521" s="55"/>
      <c r="W3521" s="55"/>
    </row>
    <row r="3522" spans="1:23" s="47" customFormat="1" ht="15" customHeight="1" x14ac:dyDescent="0.2">
      <c r="A3522" s="7"/>
      <c r="B3522" s="24"/>
      <c r="C3522" s="21"/>
      <c r="D3522" s="54"/>
      <c r="E3522" s="35"/>
      <c r="F3522" s="21"/>
      <c r="G3522" s="21"/>
      <c r="H3522" s="21"/>
      <c r="I3522" s="21"/>
      <c r="J3522" s="21"/>
      <c r="K3522" s="21"/>
      <c r="L3522" s="21"/>
      <c r="M3522" s="21"/>
      <c r="N3522" s="21"/>
      <c r="O3522" s="21"/>
      <c r="P3522" s="21"/>
      <c r="Q3522" s="21"/>
      <c r="R3522" s="21"/>
      <c r="S3522" s="21"/>
      <c r="T3522" s="21"/>
      <c r="U3522" s="41"/>
      <c r="V3522" s="55"/>
      <c r="W3522" s="55"/>
    </row>
    <row r="3523" spans="1:23" s="47" customFormat="1" ht="15" customHeight="1" x14ac:dyDescent="0.2">
      <c r="A3523" s="7"/>
      <c r="B3523" s="24"/>
      <c r="C3523" s="21"/>
      <c r="D3523" s="54"/>
      <c r="E3523" s="35"/>
      <c r="F3523" s="21"/>
      <c r="G3523" s="21"/>
      <c r="H3523" s="21"/>
      <c r="I3523" s="21"/>
      <c r="J3523" s="21"/>
      <c r="K3523" s="21"/>
      <c r="L3523" s="21"/>
      <c r="M3523" s="21"/>
      <c r="N3523" s="21"/>
      <c r="O3523" s="21"/>
      <c r="P3523" s="21"/>
      <c r="Q3523" s="21"/>
      <c r="R3523" s="21"/>
      <c r="S3523" s="21"/>
      <c r="T3523" s="21"/>
      <c r="U3523" s="41"/>
      <c r="V3523" s="55"/>
      <c r="W3523" s="55"/>
    </row>
    <row r="3524" spans="1:23" s="47" customFormat="1" ht="15" customHeight="1" x14ac:dyDescent="0.2">
      <c r="A3524" s="7"/>
      <c r="B3524" s="24"/>
      <c r="C3524" s="21"/>
      <c r="D3524" s="54"/>
      <c r="E3524" s="35"/>
      <c r="F3524" s="21"/>
      <c r="G3524" s="21"/>
      <c r="H3524" s="21"/>
      <c r="I3524" s="21"/>
      <c r="J3524" s="21"/>
      <c r="K3524" s="21"/>
      <c r="L3524" s="21"/>
      <c r="M3524" s="21"/>
      <c r="N3524" s="21"/>
      <c r="O3524" s="21"/>
      <c r="P3524" s="21"/>
      <c r="Q3524" s="21"/>
      <c r="R3524" s="21"/>
      <c r="S3524" s="21"/>
      <c r="T3524" s="21"/>
      <c r="U3524" s="41"/>
      <c r="V3524" s="55"/>
      <c r="W3524" s="55"/>
    </row>
    <row r="3525" spans="1:23" s="47" customFormat="1" ht="15" customHeight="1" x14ac:dyDescent="0.2">
      <c r="A3525" s="7"/>
      <c r="B3525" s="24"/>
      <c r="C3525" s="21"/>
      <c r="D3525" s="54"/>
      <c r="E3525" s="35"/>
      <c r="F3525" s="21"/>
      <c r="G3525" s="21"/>
      <c r="H3525" s="21"/>
      <c r="I3525" s="21"/>
      <c r="J3525" s="21"/>
      <c r="K3525" s="21"/>
      <c r="L3525" s="21"/>
      <c r="M3525" s="21"/>
      <c r="N3525" s="21"/>
      <c r="O3525" s="21"/>
      <c r="P3525" s="21"/>
      <c r="Q3525" s="21"/>
      <c r="R3525" s="21"/>
      <c r="S3525" s="21"/>
      <c r="T3525" s="21"/>
      <c r="U3525" s="41"/>
      <c r="V3525" s="55"/>
      <c r="W3525" s="55"/>
    </row>
    <row r="3526" spans="1:23" s="47" customFormat="1" ht="15" customHeight="1" x14ac:dyDescent="0.2">
      <c r="A3526" s="7"/>
      <c r="B3526" s="24"/>
      <c r="C3526" s="21"/>
      <c r="D3526" s="54"/>
      <c r="E3526" s="35"/>
      <c r="F3526" s="21"/>
      <c r="G3526" s="21"/>
      <c r="H3526" s="21"/>
      <c r="I3526" s="21"/>
      <c r="J3526" s="21"/>
      <c r="K3526" s="21"/>
      <c r="L3526" s="21"/>
      <c r="M3526" s="21"/>
      <c r="N3526" s="21"/>
      <c r="O3526" s="21"/>
      <c r="P3526" s="21"/>
      <c r="Q3526" s="21"/>
      <c r="R3526" s="21"/>
      <c r="S3526" s="21"/>
      <c r="T3526" s="21"/>
      <c r="U3526" s="41"/>
      <c r="V3526" s="55"/>
      <c r="W3526" s="55"/>
    </row>
    <row r="3527" spans="1:23" s="47" customFormat="1" ht="15" customHeight="1" x14ac:dyDescent="0.2">
      <c r="A3527" s="7"/>
      <c r="B3527" s="24"/>
      <c r="C3527" s="21"/>
      <c r="D3527" s="54"/>
      <c r="E3527" s="35"/>
      <c r="F3527" s="21"/>
      <c r="G3527" s="21"/>
      <c r="H3527" s="21"/>
      <c r="I3527" s="21"/>
      <c r="J3527" s="21"/>
      <c r="K3527" s="21"/>
      <c r="L3527" s="21"/>
      <c r="M3527" s="21"/>
      <c r="N3527" s="21"/>
      <c r="O3527" s="21"/>
      <c r="P3527" s="21"/>
      <c r="Q3527" s="21"/>
      <c r="R3527" s="21"/>
      <c r="S3527" s="21"/>
      <c r="T3527" s="21"/>
      <c r="U3527" s="41"/>
      <c r="V3527" s="55"/>
      <c r="W3527" s="55"/>
    </row>
    <row r="3528" spans="1:23" s="47" customFormat="1" ht="15" customHeight="1" x14ac:dyDescent="0.2">
      <c r="A3528" s="7"/>
      <c r="B3528" s="24"/>
      <c r="C3528" s="21"/>
      <c r="D3528" s="54"/>
      <c r="E3528" s="35"/>
      <c r="F3528" s="21"/>
      <c r="G3528" s="21"/>
      <c r="H3528" s="21"/>
      <c r="I3528" s="21"/>
      <c r="J3528" s="21"/>
      <c r="K3528" s="21"/>
      <c r="L3528" s="21"/>
      <c r="M3528" s="21"/>
      <c r="N3528" s="21"/>
      <c r="O3528" s="21"/>
      <c r="P3528" s="21"/>
      <c r="Q3528" s="21"/>
      <c r="R3528" s="21"/>
      <c r="S3528" s="21"/>
      <c r="T3528" s="21"/>
      <c r="U3528" s="41"/>
      <c r="V3528" s="55"/>
      <c r="W3528" s="55"/>
    </row>
    <row r="3529" spans="1:23" s="47" customFormat="1" ht="15" customHeight="1" x14ac:dyDescent="0.2">
      <c r="A3529" s="7"/>
      <c r="B3529" s="24"/>
      <c r="C3529" s="21"/>
      <c r="D3529" s="54"/>
      <c r="E3529" s="35"/>
      <c r="F3529" s="21"/>
      <c r="G3529" s="21"/>
      <c r="H3529" s="21"/>
      <c r="I3529" s="21"/>
      <c r="J3529" s="21"/>
      <c r="K3529" s="21"/>
      <c r="L3529" s="21"/>
      <c r="M3529" s="21"/>
      <c r="N3529" s="21"/>
      <c r="O3529" s="21"/>
      <c r="P3529" s="21"/>
      <c r="Q3529" s="21"/>
      <c r="R3529" s="21"/>
      <c r="S3529" s="21"/>
      <c r="T3529" s="21"/>
      <c r="U3529" s="41"/>
      <c r="V3529" s="55"/>
      <c r="W3529" s="55"/>
    </row>
    <row r="3530" spans="1:23" s="47" customFormat="1" ht="15" customHeight="1" x14ac:dyDescent="0.2">
      <c r="A3530" s="7"/>
      <c r="B3530" s="24"/>
      <c r="C3530" s="21"/>
      <c r="D3530" s="54"/>
      <c r="E3530" s="35"/>
      <c r="F3530" s="21"/>
      <c r="G3530" s="21"/>
      <c r="H3530" s="21"/>
      <c r="I3530" s="21"/>
      <c r="J3530" s="21"/>
      <c r="K3530" s="21"/>
      <c r="L3530" s="21"/>
      <c r="M3530" s="21"/>
      <c r="N3530" s="21"/>
      <c r="O3530" s="21"/>
      <c r="P3530" s="21"/>
      <c r="Q3530" s="21"/>
      <c r="R3530" s="21"/>
      <c r="S3530" s="21"/>
      <c r="T3530" s="21"/>
      <c r="U3530" s="41"/>
      <c r="V3530" s="55"/>
      <c r="W3530" s="55"/>
    </row>
    <row r="3531" spans="1:23" s="47" customFormat="1" ht="15" customHeight="1" x14ac:dyDescent="0.2">
      <c r="A3531" s="7"/>
      <c r="B3531" s="24"/>
      <c r="C3531" s="21"/>
      <c r="D3531" s="54"/>
      <c r="E3531" s="35"/>
      <c r="F3531" s="21"/>
      <c r="G3531" s="21"/>
      <c r="H3531" s="21"/>
      <c r="I3531" s="21"/>
      <c r="J3531" s="21"/>
      <c r="K3531" s="21"/>
      <c r="L3531" s="21"/>
      <c r="M3531" s="21"/>
      <c r="N3531" s="21"/>
      <c r="O3531" s="21"/>
      <c r="P3531" s="21"/>
      <c r="Q3531" s="21"/>
      <c r="R3531" s="21"/>
      <c r="S3531" s="21"/>
      <c r="T3531" s="21"/>
      <c r="U3531" s="41"/>
      <c r="V3531" s="55"/>
      <c r="W3531" s="55"/>
    </row>
    <row r="3532" spans="1:23" s="47" customFormat="1" ht="15" customHeight="1" x14ac:dyDescent="0.2">
      <c r="A3532" s="7"/>
      <c r="B3532" s="24"/>
      <c r="C3532" s="21"/>
      <c r="D3532" s="54"/>
      <c r="E3532" s="35"/>
      <c r="F3532" s="21"/>
      <c r="G3532" s="21"/>
      <c r="H3532" s="21"/>
      <c r="I3532" s="21"/>
      <c r="J3532" s="21"/>
      <c r="K3532" s="21"/>
      <c r="L3532" s="21"/>
      <c r="M3532" s="21"/>
      <c r="N3532" s="21"/>
      <c r="O3532" s="21"/>
      <c r="P3532" s="21"/>
      <c r="Q3532" s="21"/>
      <c r="R3532" s="21"/>
      <c r="S3532" s="21"/>
      <c r="T3532" s="21"/>
      <c r="U3532" s="41"/>
      <c r="V3532" s="55"/>
      <c r="W3532" s="55"/>
    </row>
    <row r="3533" spans="1:23" s="47" customFormat="1" ht="15" customHeight="1" x14ac:dyDescent="0.2">
      <c r="A3533" s="7"/>
      <c r="B3533" s="24"/>
      <c r="C3533" s="21"/>
      <c r="D3533" s="54"/>
      <c r="E3533" s="35"/>
      <c r="F3533" s="21"/>
      <c r="G3533" s="21"/>
      <c r="H3533" s="21"/>
      <c r="I3533" s="21"/>
      <c r="J3533" s="21"/>
      <c r="K3533" s="21"/>
      <c r="L3533" s="21"/>
      <c r="M3533" s="21"/>
      <c r="N3533" s="21"/>
      <c r="O3533" s="21"/>
      <c r="P3533" s="21"/>
      <c r="Q3533" s="21"/>
      <c r="R3533" s="21"/>
      <c r="S3533" s="21"/>
      <c r="T3533" s="21"/>
      <c r="U3533" s="41"/>
      <c r="V3533" s="55"/>
      <c r="W3533" s="55"/>
    </row>
    <row r="3534" spans="1:23" s="47" customFormat="1" ht="15" customHeight="1" x14ac:dyDescent="0.2">
      <c r="A3534" s="7"/>
      <c r="B3534" s="24"/>
      <c r="C3534" s="21"/>
      <c r="D3534" s="54"/>
      <c r="E3534" s="35"/>
      <c r="F3534" s="21"/>
      <c r="G3534" s="21"/>
      <c r="H3534" s="21"/>
      <c r="I3534" s="21"/>
      <c r="J3534" s="21"/>
      <c r="K3534" s="21"/>
      <c r="L3534" s="21"/>
      <c r="M3534" s="21"/>
      <c r="N3534" s="21"/>
      <c r="O3534" s="21"/>
      <c r="P3534" s="21"/>
      <c r="Q3534" s="21"/>
      <c r="R3534" s="21"/>
      <c r="S3534" s="21"/>
      <c r="T3534" s="21"/>
      <c r="U3534" s="41"/>
      <c r="V3534" s="55"/>
      <c r="W3534" s="55"/>
    </row>
    <row r="3535" spans="1:23" s="47" customFormat="1" ht="15" customHeight="1" x14ac:dyDescent="0.2">
      <c r="A3535" s="7"/>
      <c r="B3535" s="24"/>
      <c r="C3535" s="21"/>
      <c r="D3535" s="54"/>
      <c r="E3535" s="35"/>
      <c r="F3535" s="21"/>
      <c r="G3535" s="21"/>
      <c r="H3535" s="21"/>
      <c r="I3535" s="21"/>
      <c r="J3535" s="21"/>
      <c r="K3535" s="21"/>
      <c r="L3535" s="21"/>
      <c r="M3535" s="21"/>
      <c r="N3535" s="21"/>
      <c r="O3535" s="21"/>
      <c r="P3535" s="21"/>
      <c r="Q3535" s="21"/>
      <c r="R3535" s="21"/>
      <c r="S3535" s="21"/>
      <c r="T3535" s="21"/>
      <c r="U3535" s="41"/>
      <c r="V3535" s="55"/>
      <c r="W3535" s="55"/>
    </row>
    <row r="3536" spans="1:23" s="47" customFormat="1" ht="15" customHeight="1" x14ac:dyDescent="0.2">
      <c r="A3536" s="7"/>
      <c r="B3536" s="24"/>
      <c r="C3536" s="21"/>
      <c r="D3536" s="54"/>
      <c r="E3536" s="35"/>
      <c r="F3536" s="21"/>
      <c r="G3536" s="21"/>
      <c r="H3536" s="21"/>
      <c r="I3536" s="21"/>
      <c r="J3536" s="21"/>
      <c r="K3536" s="21"/>
      <c r="L3536" s="21"/>
      <c r="M3536" s="21"/>
      <c r="N3536" s="21"/>
      <c r="O3536" s="21"/>
      <c r="P3536" s="21"/>
      <c r="Q3536" s="21"/>
      <c r="R3536" s="21"/>
      <c r="S3536" s="21"/>
      <c r="T3536" s="21"/>
      <c r="U3536" s="41"/>
      <c r="V3536" s="55"/>
      <c r="W3536" s="55"/>
    </row>
    <row r="3537" spans="1:23" s="47" customFormat="1" ht="15" customHeight="1" x14ac:dyDescent="0.2">
      <c r="A3537" s="7"/>
      <c r="B3537" s="24"/>
      <c r="C3537" s="21"/>
      <c r="D3537" s="54"/>
      <c r="E3537" s="35"/>
      <c r="F3537" s="21"/>
      <c r="G3537" s="21"/>
      <c r="H3537" s="21"/>
      <c r="I3537" s="21"/>
      <c r="J3537" s="21"/>
      <c r="K3537" s="21"/>
      <c r="L3537" s="21"/>
      <c r="M3537" s="21"/>
      <c r="N3537" s="21"/>
      <c r="O3537" s="21"/>
      <c r="P3537" s="21"/>
      <c r="Q3537" s="21"/>
      <c r="R3537" s="21"/>
      <c r="S3537" s="21"/>
      <c r="T3537" s="21"/>
      <c r="U3537" s="41"/>
      <c r="V3537" s="55"/>
      <c r="W3537" s="55"/>
    </row>
    <row r="3538" spans="1:23" s="47" customFormat="1" ht="15" customHeight="1" x14ac:dyDescent="0.2">
      <c r="A3538" s="7"/>
      <c r="B3538" s="24"/>
      <c r="C3538" s="21"/>
      <c r="D3538" s="54"/>
      <c r="E3538" s="35"/>
      <c r="F3538" s="21"/>
      <c r="G3538" s="21"/>
      <c r="H3538" s="21"/>
      <c r="I3538" s="21"/>
      <c r="J3538" s="21"/>
      <c r="K3538" s="21"/>
      <c r="L3538" s="21"/>
      <c r="M3538" s="21"/>
      <c r="N3538" s="21"/>
      <c r="O3538" s="21"/>
      <c r="P3538" s="21"/>
      <c r="Q3538" s="21"/>
      <c r="R3538" s="21"/>
      <c r="S3538" s="21"/>
      <c r="T3538" s="21"/>
      <c r="U3538" s="41"/>
      <c r="V3538" s="55"/>
      <c r="W3538" s="55"/>
    </row>
    <row r="3539" spans="1:23" s="47" customFormat="1" ht="15" customHeight="1" x14ac:dyDescent="0.2">
      <c r="A3539" s="7"/>
      <c r="B3539" s="24"/>
      <c r="C3539" s="21"/>
      <c r="D3539" s="54"/>
      <c r="E3539" s="35"/>
      <c r="F3539" s="21"/>
      <c r="G3539" s="21"/>
      <c r="H3539" s="21"/>
      <c r="I3539" s="21"/>
      <c r="J3539" s="21"/>
      <c r="K3539" s="21"/>
      <c r="L3539" s="21"/>
      <c r="M3539" s="21"/>
      <c r="N3539" s="21"/>
      <c r="O3539" s="21"/>
      <c r="P3539" s="21"/>
      <c r="Q3539" s="21"/>
      <c r="R3539" s="21"/>
      <c r="S3539" s="21"/>
      <c r="T3539" s="21"/>
      <c r="U3539" s="41"/>
      <c r="V3539" s="55"/>
      <c r="W3539" s="55"/>
    </row>
    <row r="3540" spans="1:23" s="47" customFormat="1" ht="15" customHeight="1" x14ac:dyDescent="0.2">
      <c r="A3540" s="7"/>
      <c r="B3540" s="24"/>
      <c r="C3540" s="21"/>
      <c r="D3540" s="54"/>
      <c r="E3540" s="35"/>
      <c r="F3540" s="21"/>
      <c r="G3540" s="21"/>
      <c r="H3540" s="21"/>
      <c r="I3540" s="21"/>
      <c r="J3540" s="21"/>
      <c r="K3540" s="21"/>
      <c r="L3540" s="21"/>
      <c r="M3540" s="21"/>
      <c r="N3540" s="21"/>
      <c r="O3540" s="21"/>
      <c r="P3540" s="21"/>
      <c r="Q3540" s="21"/>
      <c r="R3540" s="21"/>
      <c r="S3540" s="21"/>
      <c r="T3540" s="21"/>
      <c r="U3540" s="41"/>
      <c r="V3540" s="55"/>
      <c r="W3540" s="55"/>
    </row>
    <row r="3541" spans="1:23" s="47" customFormat="1" ht="15" customHeight="1" x14ac:dyDescent="0.2">
      <c r="A3541" s="7"/>
      <c r="B3541" s="24"/>
      <c r="C3541" s="21"/>
      <c r="D3541" s="54"/>
      <c r="E3541" s="35"/>
      <c r="F3541" s="21"/>
      <c r="G3541" s="21"/>
      <c r="H3541" s="21"/>
      <c r="I3541" s="21"/>
      <c r="J3541" s="21"/>
      <c r="K3541" s="21"/>
      <c r="L3541" s="21"/>
      <c r="M3541" s="21"/>
      <c r="N3541" s="21"/>
      <c r="O3541" s="21"/>
      <c r="P3541" s="21"/>
      <c r="Q3541" s="21"/>
      <c r="R3541" s="21"/>
      <c r="S3541" s="21"/>
      <c r="T3541" s="21"/>
      <c r="U3541" s="41"/>
      <c r="V3541" s="55"/>
      <c r="W3541" s="55"/>
    </row>
    <row r="3542" spans="1:23" s="47" customFormat="1" ht="15" customHeight="1" x14ac:dyDescent="0.2">
      <c r="A3542" s="7"/>
      <c r="B3542" s="24"/>
      <c r="C3542" s="21"/>
      <c r="D3542" s="54"/>
      <c r="E3542" s="35"/>
      <c r="F3542" s="21"/>
      <c r="G3542" s="21"/>
      <c r="H3542" s="21"/>
      <c r="I3542" s="21"/>
      <c r="J3542" s="21"/>
      <c r="K3542" s="21"/>
      <c r="L3542" s="21"/>
      <c r="M3542" s="21"/>
      <c r="N3542" s="21"/>
      <c r="O3542" s="21"/>
      <c r="P3542" s="21"/>
      <c r="Q3542" s="21"/>
      <c r="R3542" s="21"/>
      <c r="S3542" s="21"/>
      <c r="T3542" s="21"/>
      <c r="U3542" s="41"/>
      <c r="V3542" s="55"/>
      <c r="W3542" s="55"/>
    </row>
    <row r="3543" spans="1:23" s="47" customFormat="1" ht="15" customHeight="1" x14ac:dyDescent="0.2">
      <c r="A3543" s="7"/>
      <c r="B3543" s="24"/>
      <c r="C3543" s="21"/>
      <c r="D3543" s="54"/>
      <c r="E3543" s="35"/>
      <c r="F3543" s="21"/>
      <c r="G3543" s="21"/>
      <c r="H3543" s="21"/>
      <c r="I3543" s="21"/>
      <c r="J3543" s="21"/>
      <c r="K3543" s="21"/>
      <c r="L3543" s="21"/>
      <c r="M3543" s="21"/>
      <c r="N3543" s="21"/>
      <c r="O3543" s="21"/>
      <c r="P3543" s="21"/>
      <c r="Q3543" s="21"/>
      <c r="R3543" s="21"/>
      <c r="S3543" s="21"/>
      <c r="T3543" s="21"/>
      <c r="U3543" s="41"/>
      <c r="V3543" s="55"/>
      <c r="W3543" s="55"/>
    </row>
    <row r="3544" spans="1:23" s="47" customFormat="1" ht="15" customHeight="1" x14ac:dyDescent="0.2">
      <c r="A3544" s="7"/>
      <c r="B3544" s="24"/>
      <c r="C3544" s="21"/>
      <c r="D3544" s="54"/>
      <c r="E3544" s="35"/>
      <c r="F3544" s="21"/>
      <c r="G3544" s="21"/>
      <c r="H3544" s="21"/>
      <c r="I3544" s="21"/>
      <c r="J3544" s="21"/>
      <c r="K3544" s="21"/>
      <c r="L3544" s="21"/>
      <c r="M3544" s="21"/>
      <c r="N3544" s="21"/>
      <c r="O3544" s="21"/>
      <c r="P3544" s="21"/>
      <c r="Q3544" s="21"/>
      <c r="R3544" s="21"/>
      <c r="S3544" s="21"/>
      <c r="T3544" s="21"/>
      <c r="U3544" s="41"/>
      <c r="V3544" s="55"/>
      <c r="W3544" s="55"/>
    </row>
    <row r="3545" spans="1:23" s="47" customFormat="1" ht="15" customHeight="1" x14ac:dyDescent="0.2">
      <c r="A3545" s="7"/>
      <c r="B3545" s="24"/>
      <c r="C3545" s="21"/>
      <c r="D3545" s="54"/>
      <c r="E3545" s="35"/>
      <c r="F3545" s="21"/>
      <c r="G3545" s="21"/>
      <c r="H3545" s="21"/>
      <c r="I3545" s="21"/>
      <c r="J3545" s="21"/>
      <c r="K3545" s="21"/>
      <c r="L3545" s="21"/>
      <c r="M3545" s="21"/>
      <c r="N3545" s="21"/>
      <c r="O3545" s="21"/>
      <c r="P3545" s="21"/>
      <c r="Q3545" s="21"/>
      <c r="R3545" s="21"/>
      <c r="S3545" s="21"/>
      <c r="T3545" s="21"/>
      <c r="U3545" s="41"/>
      <c r="V3545" s="55"/>
      <c r="W3545" s="55"/>
    </row>
    <row r="3546" spans="1:23" s="47" customFormat="1" ht="15" customHeight="1" x14ac:dyDescent="0.2">
      <c r="A3546" s="7"/>
      <c r="B3546" s="24"/>
      <c r="C3546" s="21"/>
      <c r="D3546" s="54"/>
      <c r="E3546" s="35"/>
      <c r="F3546" s="21"/>
      <c r="G3546" s="21"/>
      <c r="H3546" s="21"/>
      <c r="I3546" s="21"/>
      <c r="J3546" s="21"/>
      <c r="K3546" s="21"/>
      <c r="L3546" s="21"/>
      <c r="M3546" s="21"/>
      <c r="N3546" s="21"/>
      <c r="O3546" s="21"/>
      <c r="P3546" s="21"/>
      <c r="Q3546" s="21"/>
      <c r="R3546" s="21"/>
      <c r="S3546" s="21"/>
      <c r="T3546" s="21"/>
      <c r="U3546" s="41"/>
      <c r="V3546" s="55"/>
      <c r="W3546" s="55"/>
    </row>
    <row r="3547" spans="1:23" s="47" customFormat="1" ht="15" customHeight="1" x14ac:dyDescent="0.2">
      <c r="A3547" s="7"/>
      <c r="B3547" s="24"/>
      <c r="C3547" s="21"/>
      <c r="D3547" s="54"/>
      <c r="E3547" s="35"/>
      <c r="F3547" s="21"/>
      <c r="G3547" s="21"/>
      <c r="H3547" s="21"/>
      <c r="I3547" s="21"/>
      <c r="J3547" s="21"/>
      <c r="K3547" s="21"/>
      <c r="L3547" s="21"/>
      <c r="M3547" s="21"/>
      <c r="N3547" s="21"/>
      <c r="O3547" s="21"/>
      <c r="P3547" s="21"/>
      <c r="Q3547" s="21"/>
      <c r="R3547" s="21"/>
      <c r="S3547" s="21"/>
      <c r="T3547" s="21"/>
      <c r="U3547" s="41"/>
      <c r="V3547" s="55"/>
      <c r="W3547" s="55"/>
    </row>
    <row r="3548" spans="1:23" s="47" customFormat="1" ht="15" customHeight="1" x14ac:dyDescent="0.2">
      <c r="A3548" s="7"/>
      <c r="B3548" s="24"/>
      <c r="C3548" s="21"/>
      <c r="D3548" s="54"/>
      <c r="E3548" s="35"/>
      <c r="F3548" s="21"/>
      <c r="G3548" s="21"/>
      <c r="H3548" s="21"/>
      <c r="I3548" s="21"/>
      <c r="J3548" s="21"/>
      <c r="K3548" s="21"/>
      <c r="L3548" s="21"/>
      <c r="M3548" s="21"/>
      <c r="N3548" s="21"/>
      <c r="O3548" s="21"/>
      <c r="P3548" s="21"/>
      <c r="Q3548" s="21"/>
      <c r="R3548" s="21"/>
      <c r="S3548" s="21"/>
      <c r="T3548" s="21"/>
      <c r="U3548" s="41"/>
      <c r="V3548" s="55"/>
      <c r="W3548" s="55"/>
    </row>
    <row r="3549" spans="1:23" s="47" customFormat="1" ht="15" customHeight="1" x14ac:dyDescent="0.2">
      <c r="A3549" s="7"/>
      <c r="B3549" s="24"/>
      <c r="C3549" s="21"/>
      <c r="D3549" s="54"/>
      <c r="E3549" s="35"/>
      <c r="F3549" s="21"/>
      <c r="G3549" s="21"/>
      <c r="H3549" s="21"/>
      <c r="I3549" s="21"/>
      <c r="J3549" s="21"/>
      <c r="K3549" s="21"/>
      <c r="L3549" s="21"/>
      <c r="M3549" s="21"/>
      <c r="N3549" s="21"/>
      <c r="O3549" s="21"/>
      <c r="P3549" s="21"/>
      <c r="Q3549" s="21"/>
      <c r="R3549" s="21"/>
      <c r="S3549" s="21"/>
      <c r="T3549" s="21"/>
      <c r="U3549" s="41"/>
      <c r="V3549" s="55"/>
      <c r="W3549" s="55"/>
    </row>
    <row r="3550" spans="1:23" s="47" customFormat="1" ht="15" customHeight="1" x14ac:dyDescent="0.2">
      <c r="A3550" s="7"/>
      <c r="B3550" s="24"/>
      <c r="C3550" s="21"/>
      <c r="D3550" s="54"/>
      <c r="E3550" s="35"/>
      <c r="F3550" s="21"/>
      <c r="G3550" s="21"/>
      <c r="H3550" s="21"/>
      <c r="I3550" s="21"/>
      <c r="J3550" s="21"/>
      <c r="K3550" s="21"/>
      <c r="L3550" s="21"/>
      <c r="M3550" s="21"/>
      <c r="N3550" s="21"/>
      <c r="O3550" s="21"/>
      <c r="P3550" s="21"/>
      <c r="Q3550" s="21"/>
      <c r="R3550" s="21"/>
      <c r="S3550" s="21"/>
      <c r="T3550" s="21"/>
      <c r="U3550" s="41"/>
      <c r="V3550" s="55"/>
      <c r="W3550" s="55"/>
    </row>
    <row r="3551" spans="1:23" s="84" customFormat="1" ht="15" customHeight="1" x14ac:dyDescent="0.2">
      <c r="A3551" s="7"/>
      <c r="B3551" s="24"/>
      <c r="C3551" s="21"/>
      <c r="D3551" s="54"/>
      <c r="E3551" s="35"/>
      <c r="F3551" s="21"/>
      <c r="G3551" s="21"/>
      <c r="H3551" s="21"/>
      <c r="I3551" s="21"/>
      <c r="J3551" s="21"/>
      <c r="K3551" s="21"/>
      <c r="L3551" s="21"/>
      <c r="M3551" s="21"/>
      <c r="N3551" s="21"/>
      <c r="O3551" s="21"/>
      <c r="P3551" s="21"/>
      <c r="Q3551" s="21"/>
      <c r="R3551" s="21"/>
      <c r="S3551" s="21"/>
      <c r="T3551" s="21"/>
      <c r="U3551" s="41"/>
      <c r="V3551" s="55"/>
      <c r="W3551" s="55"/>
    </row>
    <row r="3552" spans="1:23" s="84" customFormat="1" ht="15" customHeight="1" x14ac:dyDescent="0.2">
      <c r="A3552" s="7"/>
      <c r="B3552" s="24"/>
      <c r="C3552" s="21"/>
      <c r="D3552" s="54"/>
      <c r="E3552" s="35"/>
      <c r="F3552" s="21"/>
      <c r="G3552" s="21"/>
      <c r="H3552" s="21"/>
      <c r="I3552" s="21"/>
      <c r="J3552" s="21"/>
      <c r="K3552" s="21"/>
      <c r="L3552" s="21"/>
      <c r="M3552" s="21"/>
      <c r="N3552" s="21"/>
      <c r="O3552" s="21"/>
      <c r="P3552" s="21"/>
      <c r="Q3552" s="21"/>
      <c r="R3552" s="21"/>
      <c r="S3552" s="21"/>
      <c r="T3552" s="21"/>
      <c r="U3552" s="41"/>
      <c r="V3552" s="55"/>
      <c r="W3552" s="55"/>
    </row>
    <row r="3553" spans="1:23" s="84" customFormat="1" ht="15" customHeight="1" x14ac:dyDescent="0.2">
      <c r="A3553" s="7"/>
      <c r="B3553" s="24"/>
      <c r="C3553" s="21"/>
      <c r="D3553" s="54"/>
      <c r="E3553" s="35"/>
      <c r="F3553" s="21"/>
      <c r="G3553" s="21"/>
      <c r="H3553" s="21"/>
      <c r="I3553" s="21"/>
      <c r="J3553" s="21"/>
      <c r="K3553" s="21"/>
      <c r="L3553" s="21"/>
      <c r="M3553" s="21"/>
      <c r="N3553" s="21"/>
      <c r="O3553" s="21"/>
      <c r="P3553" s="21"/>
      <c r="Q3553" s="21"/>
      <c r="R3553" s="21"/>
      <c r="S3553" s="21"/>
      <c r="T3553" s="21"/>
      <c r="U3553" s="41"/>
      <c r="V3553" s="55"/>
      <c r="W3553" s="55"/>
    </row>
    <row r="3554" spans="1:23" s="46" customFormat="1" ht="15" customHeight="1" x14ac:dyDescent="0.2">
      <c r="A3554" s="7"/>
      <c r="B3554" s="24"/>
      <c r="C3554" s="21"/>
      <c r="D3554" s="54"/>
      <c r="E3554" s="35"/>
      <c r="F3554" s="21"/>
      <c r="G3554" s="21"/>
      <c r="H3554" s="21"/>
      <c r="I3554" s="21"/>
      <c r="J3554" s="21"/>
      <c r="K3554" s="21"/>
      <c r="L3554" s="21"/>
      <c r="M3554" s="21"/>
      <c r="N3554" s="21"/>
      <c r="O3554" s="21"/>
      <c r="P3554" s="21"/>
      <c r="Q3554" s="21"/>
      <c r="R3554" s="21"/>
      <c r="S3554" s="21"/>
      <c r="T3554" s="21"/>
      <c r="U3554" s="41"/>
      <c r="V3554" s="55"/>
      <c r="W3554" s="55"/>
    </row>
    <row r="3555" spans="1:23" s="47" customFormat="1" ht="15" customHeight="1" x14ac:dyDescent="0.2">
      <c r="A3555" s="7"/>
      <c r="B3555" s="24"/>
      <c r="C3555" s="21"/>
      <c r="D3555" s="54"/>
      <c r="E3555" s="35"/>
      <c r="F3555" s="21"/>
      <c r="G3555" s="21"/>
      <c r="H3555" s="21"/>
      <c r="I3555" s="21"/>
      <c r="J3555" s="21"/>
      <c r="K3555" s="21"/>
      <c r="L3555" s="21"/>
      <c r="M3555" s="21"/>
      <c r="N3555" s="21"/>
      <c r="O3555" s="21"/>
      <c r="P3555" s="21"/>
      <c r="Q3555" s="21"/>
      <c r="R3555" s="21"/>
      <c r="S3555" s="21"/>
      <c r="T3555" s="21"/>
      <c r="U3555" s="41"/>
      <c r="V3555" s="55"/>
      <c r="W3555" s="55"/>
    </row>
    <row r="3556" spans="1:23" s="47" customFormat="1" ht="15" customHeight="1" x14ac:dyDescent="0.2">
      <c r="A3556" s="7"/>
      <c r="B3556" s="24"/>
      <c r="C3556" s="21"/>
      <c r="D3556" s="54"/>
      <c r="E3556" s="35"/>
      <c r="F3556" s="21"/>
      <c r="G3556" s="21"/>
      <c r="H3556" s="21"/>
      <c r="I3556" s="21"/>
      <c r="J3556" s="21"/>
      <c r="K3556" s="21"/>
      <c r="L3556" s="21"/>
      <c r="M3556" s="21"/>
      <c r="N3556" s="21"/>
      <c r="O3556" s="21"/>
      <c r="P3556" s="21"/>
      <c r="Q3556" s="21"/>
      <c r="R3556" s="21"/>
      <c r="S3556" s="21"/>
      <c r="T3556" s="21"/>
      <c r="U3556" s="41"/>
      <c r="V3556" s="55"/>
      <c r="W3556" s="55"/>
    </row>
    <row r="3557" spans="1:23" s="47" customFormat="1" ht="15" customHeight="1" x14ac:dyDescent="0.2">
      <c r="A3557" s="7"/>
      <c r="B3557" s="24"/>
      <c r="C3557" s="21"/>
      <c r="D3557" s="54"/>
      <c r="E3557" s="35"/>
      <c r="F3557" s="21"/>
      <c r="G3557" s="21"/>
      <c r="H3557" s="21"/>
      <c r="I3557" s="21"/>
      <c r="J3557" s="21"/>
      <c r="K3557" s="21"/>
      <c r="L3557" s="21"/>
      <c r="M3557" s="21"/>
      <c r="N3557" s="21"/>
      <c r="O3557" s="21"/>
      <c r="P3557" s="21"/>
      <c r="Q3557" s="21"/>
      <c r="R3557" s="21"/>
      <c r="S3557" s="21"/>
      <c r="T3557" s="21"/>
      <c r="U3557" s="41"/>
      <c r="V3557" s="55"/>
      <c r="W3557" s="55"/>
    </row>
    <row r="3558" spans="1:23" s="47" customFormat="1" ht="15" customHeight="1" x14ac:dyDescent="0.2">
      <c r="A3558" s="7"/>
      <c r="B3558" s="24"/>
      <c r="C3558" s="21"/>
      <c r="D3558" s="54"/>
      <c r="E3558" s="35"/>
      <c r="F3558" s="21"/>
      <c r="G3558" s="21"/>
      <c r="H3558" s="21"/>
      <c r="I3558" s="21"/>
      <c r="J3558" s="21"/>
      <c r="K3558" s="21"/>
      <c r="L3558" s="21"/>
      <c r="M3558" s="21"/>
      <c r="N3558" s="21"/>
      <c r="O3558" s="21"/>
      <c r="P3558" s="21"/>
      <c r="Q3558" s="21"/>
      <c r="R3558" s="21"/>
      <c r="S3558" s="21"/>
      <c r="T3558" s="21"/>
      <c r="U3558" s="41"/>
      <c r="V3558" s="55"/>
      <c r="W3558" s="55"/>
    </row>
    <row r="3559" spans="1:23" s="47" customFormat="1" ht="15" customHeight="1" x14ac:dyDescent="0.2">
      <c r="A3559" s="7"/>
      <c r="B3559" s="24"/>
      <c r="C3559" s="21"/>
      <c r="D3559" s="54"/>
      <c r="E3559" s="35"/>
      <c r="F3559" s="21"/>
      <c r="G3559" s="21"/>
      <c r="H3559" s="21"/>
      <c r="I3559" s="21"/>
      <c r="J3559" s="21"/>
      <c r="K3559" s="21"/>
      <c r="L3559" s="21"/>
      <c r="M3559" s="21"/>
      <c r="N3559" s="21"/>
      <c r="O3559" s="21"/>
      <c r="P3559" s="21"/>
      <c r="Q3559" s="21"/>
      <c r="R3559" s="21"/>
      <c r="S3559" s="21"/>
      <c r="T3559" s="21"/>
      <c r="U3559" s="41"/>
      <c r="V3559" s="55"/>
      <c r="W3559" s="55"/>
    </row>
    <row r="3560" spans="1:23" s="47" customFormat="1" ht="15" customHeight="1" x14ac:dyDescent="0.2">
      <c r="A3560" s="7"/>
      <c r="B3560" s="24"/>
      <c r="C3560" s="21"/>
      <c r="D3560" s="54"/>
      <c r="E3560" s="35"/>
      <c r="F3560" s="21"/>
      <c r="G3560" s="21"/>
      <c r="H3560" s="21"/>
      <c r="I3560" s="21"/>
      <c r="J3560" s="21"/>
      <c r="K3560" s="21"/>
      <c r="L3560" s="21"/>
      <c r="M3560" s="21"/>
      <c r="N3560" s="21"/>
      <c r="O3560" s="21"/>
      <c r="P3560" s="21"/>
      <c r="Q3560" s="21"/>
      <c r="R3560" s="21"/>
      <c r="S3560" s="21"/>
      <c r="T3560" s="21"/>
      <c r="U3560" s="41"/>
      <c r="V3560" s="55"/>
      <c r="W3560" s="55"/>
    </row>
    <row r="3561" spans="1:23" s="47" customFormat="1" ht="15" customHeight="1" x14ac:dyDescent="0.2">
      <c r="A3561" s="7"/>
      <c r="B3561" s="24"/>
      <c r="C3561" s="21"/>
      <c r="D3561" s="54"/>
      <c r="E3561" s="35"/>
      <c r="F3561" s="21"/>
      <c r="G3561" s="21"/>
      <c r="H3561" s="21"/>
      <c r="I3561" s="21"/>
      <c r="J3561" s="21"/>
      <c r="K3561" s="21"/>
      <c r="L3561" s="21"/>
      <c r="M3561" s="21"/>
      <c r="N3561" s="21"/>
      <c r="O3561" s="21"/>
      <c r="P3561" s="21"/>
      <c r="Q3561" s="21"/>
      <c r="R3561" s="21"/>
      <c r="S3561" s="21"/>
      <c r="T3561" s="21"/>
      <c r="U3561" s="41"/>
      <c r="V3561" s="55"/>
      <c r="W3561" s="55"/>
    </row>
    <row r="3562" spans="1:23" s="47" customFormat="1" ht="15" customHeight="1" x14ac:dyDescent="0.2">
      <c r="A3562" s="7"/>
      <c r="B3562" s="24"/>
      <c r="C3562" s="21"/>
      <c r="D3562" s="54"/>
      <c r="E3562" s="35"/>
      <c r="F3562" s="21"/>
      <c r="G3562" s="21"/>
      <c r="H3562" s="21"/>
      <c r="I3562" s="21"/>
      <c r="J3562" s="21"/>
      <c r="K3562" s="21"/>
      <c r="L3562" s="21"/>
      <c r="M3562" s="21"/>
      <c r="N3562" s="21"/>
      <c r="O3562" s="21"/>
      <c r="P3562" s="21"/>
      <c r="Q3562" s="21"/>
      <c r="R3562" s="21"/>
      <c r="S3562" s="21"/>
      <c r="T3562" s="21"/>
      <c r="U3562" s="41"/>
      <c r="V3562" s="55"/>
      <c r="W3562" s="55"/>
    </row>
    <row r="3563" spans="1:23" s="47" customFormat="1" ht="15" customHeight="1" x14ac:dyDescent="0.2">
      <c r="A3563" s="7"/>
      <c r="B3563" s="24"/>
      <c r="C3563" s="21"/>
      <c r="D3563" s="54"/>
      <c r="E3563" s="35"/>
      <c r="F3563" s="21"/>
      <c r="G3563" s="21"/>
      <c r="H3563" s="21"/>
      <c r="I3563" s="21"/>
      <c r="J3563" s="21"/>
      <c r="K3563" s="21"/>
      <c r="L3563" s="21"/>
      <c r="M3563" s="21"/>
      <c r="N3563" s="21"/>
      <c r="O3563" s="21"/>
      <c r="P3563" s="21"/>
      <c r="Q3563" s="21"/>
      <c r="R3563" s="21"/>
      <c r="S3563" s="21"/>
      <c r="T3563" s="21"/>
      <c r="U3563" s="41"/>
      <c r="V3563" s="55"/>
      <c r="W3563" s="55"/>
    </row>
    <row r="3564" spans="1:23" s="47" customFormat="1" ht="15" customHeight="1" x14ac:dyDescent="0.2">
      <c r="A3564" s="7"/>
      <c r="B3564" s="24"/>
      <c r="C3564" s="21"/>
      <c r="D3564" s="54"/>
      <c r="E3564" s="35"/>
      <c r="F3564" s="21"/>
      <c r="G3564" s="21"/>
      <c r="H3564" s="21"/>
      <c r="I3564" s="21"/>
      <c r="J3564" s="21"/>
      <c r="K3564" s="21"/>
      <c r="L3564" s="21"/>
      <c r="M3564" s="21"/>
      <c r="N3564" s="21"/>
      <c r="O3564" s="21"/>
      <c r="P3564" s="21"/>
      <c r="Q3564" s="21"/>
      <c r="R3564" s="21"/>
      <c r="S3564" s="21"/>
      <c r="T3564" s="21"/>
      <c r="U3564" s="41"/>
      <c r="V3564" s="55"/>
      <c r="W3564" s="55"/>
    </row>
    <row r="3565" spans="1:23" s="47" customFormat="1" ht="15" customHeight="1" x14ac:dyDescent="0.2">
      <c r="A3565" s="7"/>
      <c r="B3565" s="24"/>
      <c r="C3565" s="21"/>
      <c r="D3565" s="54"/>
      <c r="E3565" s="35"/>
      <c r="F3565" s="21"/>
      <c r="G3565" s="21"/>
      <c r="H3565" s="21"/>
      <c r="I3565" s="21"/>
      <c r="J3565" s="21"/>
      <c r="K3565" s="21"/>
      <c r="L3565" s="21"/>
      <c r="M3565" s="21"/>
      <c r="N3565" s="21"/>
      <c r="O3565" s="21"/>
      <c r="P3565" s="21"/>
      <c r="Q3565" s="21"/>
      <c r="R3565" s="21"/>
      <c r="S3565" s="21"/>
      <c r="T3565" s="21"/>
      <c r="U3565" s="41"/>
      <c r="V3565" s="55"/>
      <c r="W3565" s="55"/>
    </row>
    <row r="3566" spans="1:23" s="47" customFormat="1" ht="15" customHeight="1" x14ac:dyDescent="0.2">
      <c r="A3566" s="7"/>
      <c r="B3566" s="24"/>
      <c r="C3566" s="21"/>
      <c r="D3566" s="54"/>
      <c r="E3566" s="35"/>
      <c r="F3566" s="21"/>
      <c r="G3566" s="21"/>
      <c r="H3566" s="21"/>
      <c r="I3566" s="21"/>
      <c r="J3566" s="21"/>
      <c r="K3566" s="21"/>
      <c r="L3566" s="21"/>
      <c r="M3566" s="21"/>
      <c r="N3566" s="21"/>
      <c r="O3566" s="21"/>
      <c r="P3566" s="21"/>
      <c r="Q3566" s="21"/>
      <c r="R3566" s="21"/>
      <c r="S3566" s="21"/>
      <c r="T3566" s="21"/>
      <c r="U3566" s="41"/>
      <c r="V3566" s="55"/>
      <c r="W3566" s="55"/>
    </row>
    <row r="3567" spans="1:23" s="47" customFormat="1" ht="15" customHeight="1" x14ac:dyDescent="0.2">
      <c r="A3567" s="7"/>
      <c r="B3567" s="24"/>
      <c r="C3567" s="21"/>
      <c r="D3567" s="54"/>
      <c r="E3567" s="35"/>
      <c r="F3567" s="21"/>
      <c r="G3567" s="21"/>
      <c r="H3567" s="21"/>
      <c r="I3567" s="21"/>
      <c r="J3567" s="21"/>
      <c r="K3567" s="21"/>
      <c r="L3567" s="21"/>
      <c r="M3567" s="21"/>
      <c r="N3567" s="21"/>
      <c r="O3567" s="21"/>
      <c r="P3567" s="21"/>
      <c r="Q3567" s="21"/>
      <c r="R3567" s="21"/>
      <c r="S3567" s="21"/>
      <c r="T3567" s="21"/>
      <c r="U3567" s="41"/>
      <c r="V3567" s="55"/>
      <c r="W3567" s="55"/>
    </row>
    <row r="3568" spans="1:23" s="47" customFormat="1" ht="15" customHeight="1" x14ac:dyDescent="0.2">
      <c r="A3568" s="7"/>
      <c r="B3568" s="24"/>
      <c r="C3568" s="21"/>
      <c r="D3568" s="54"/>
      <c r="E3568" s="35"/>
      <c r="F3568" s="21"/>
      <c r="G3568" s="21"/>
      <c r="H3568" s="21"/>
      <c r="I3568" s="21"/>
      <c r="J3568" s="21"/>
      <c r="K3568" s="21"/>
      <c r="L3568" s="21"/>
      <c r="M3568" s="21"/>
      <c r="N3568" s="21"/>
      <c r="O3568" s="21"/>
      <c r="P3568" s="21"/>
      <c r="Q3568" s="21"/>
      <c r="R3568" s="21"/>
      <c r="S3568" s="21"/>
      <c r="T3568" s="21"/>
      <c r="U3568" s="41"/>
      <c r="V3568" s="55"/>
      <c r="W3568" s="55"/>
    </row>
    <row r="3569" spans="1:23" s="47" customFormat="1" ht="15" customHeight="1" x14ac:dyDescent="0.2">
      <c r="A3569" s="7"/>
      <c r="B3569" s="24"/>
      <c r="C3569" s="21"/>
      <c r="D3569" s="54"/>
      <c r="E3569" s="35"/>
      <c r="F3569" s="21"/>
      <c r="G3569" s="21"/>
      <c r="H3569" s="21"/>
      <c r="I3569" s="21"/>
      <c r="J3569" s="21"/>
      <c r="K3569" s="21"/>
      <c r="L3569" s="21"/>
      <c r="M3569" s="21"/>
      <c r="N3569" s="21"/>
      <c r="O3569" s="21"/>
      <c r="P3569" s="21"/>
      <c r="Q3569" s="21"/>
      <c r="R3569" s="21"/>
      <c r="S3569" s="21"/>
      <c r="T3569" s="21"/>
      <c r="U3569" s="41"/>
      <c r="V3569" s="55"/>
      <c r="W3569" s="55"/>
    </row>
    <row r="3570" spans="1:23" s="47" customFormat="1" ht="15" customHeight="1" x14ac:dyDescent="0.2">
      <c r="A3570" s="7"/>
      <c r="B3570" s="24"/>
      <c r="C3570" s="21"/>
      <c r="D3570" s="54"/>
      <c r="E3570" s="35"/>
      <c r="F3570" s="21"/>
      <c r="G3570" s="21"/>
      <c r="H3570" s="21"/>
      <c r="I3570" s="21"/>
      <c r="J3570" s="21"/>
      <c r="K3570" s="21"/>
      <c r="L3570" s="21"/>
      <c r="M3570" s="21"/>
      <c r="N3570" s="21"/>
      <c r="O3570" s="21"/>
      <c r="P3570" s="21"/>
      <c r="Q3570" s="21"/>
      <c r="R3570" s="21"/>
      <c r="S3570" s="21"/>
      <c r="T3570" s="21"/>
      <c r="U3570" s="41"/>
      <c r="V3570" s="55"/>
      <c r="W3570" s="55"/>
    </row>
    <row r="3571" spans="1:23" s="47" customFormat="1" ht="15" customHeight="1" x14ac:dyDescent="0.2">
      <c r="A3571" s="7"/>
      <c r="B3571" s="24"/>
      <c r="C3571" s="21"/>
      <c r="D3571" s="54"/>
      <c r="E3571" s="35"/>
      <c r="F3571" s="21"/>
      <c r="G3571" s="21"/>
      <c r="H3571" s="21"/>
      <c r="I3571" s="21"/>
      <c r="J3571" s="21"/>
      <c r="K3571" s="21"/>
      <c r="L3571" s="21"/>
      <c r="M3571" s="21"/>
      <c r="N3571" s="21"/>
      <c r="O3571" s="21"/>
      <c r="P3571" s="21"/>
      <c r="Q3571" s="21"/>
      <c r="R3571" s="21"/>
      <c r="S3571" s="21"/>
      <c r="T3571" s="21"/>
      <c r="U3571" s="41"/>
      <c r="V3571" s="55"/>
      <c r="W3571" s="55"/>
    </row>
    <row r="3572" spans="1:23" s="47" customFormat="1" ht="15" customHeight="1" x14ac:dyDescent="0.2">
      <c r="A3572" s="7"/>
      <c r="B3572" s="24"/>
      <c r="C3572" s="21"/>
      <c r="D3572" s="54"/>
      <c r="E3572" s="35"/>
      <c r="F3572" s="21"/>
      <c r="G3572" s="21"/>
      <c r="H3572" s="21"/>
      <c r="I3572" s="21"/>
      <c r="J3572" s="21"/>
      <c r="K3572" s="21"/>
      <c r="L3572" s="21"/>
      <c r="M3572" s="21"/>
      <c r="N3572" s="21"/>
      <c r="O3572" s="21"/>
      <c r="P3572" s="21"/>
      <c r="Q3572" s="21"/>
      <c r="R3572" s="21"/>
      <c r="S3572" s="21"/>
      <c r="T3572" s="21"/>
      <c r="U3572" s="41"/>
      <c r="V3572" s="55"/>
      <c r="W3572" s="55"/>
    </row>
    <row r="3573" spans="1:23" s="47" customFormat="1" ht="15" customHeight="1" x14ac:dyDescent="0.2">
      <c r="A3573" s="7"/>
      <c r="B3573" s="24"/>
      <c r="C3573" s="21"/>
      <c r="D3573" s="54"/>
      <c r="E3573" s="35"/>
      <c r="F3573" s="21"/>
      <c r="G3573" s="21"/>
      <c r="H3573" s="21"/>
      <c r="I3573" s="21"/>
      <c r="J3573" s="21"/>
      <c r="K3573" s="21"/>
      <c r="L3573" s="21"/>
      <c r="M3573" s="21"/>
      <c r="N3573" s="21"/>
      <c r="O3573" s="21"/>
      <c r="P3573" s="21"/>
      <c r="Q3573" s="21"/>
      <c r="R3573" s="21"/>
      <c r="S3573" s="21"/>
      <c r="T3573" s="21"/>
      <c r="U3573" s="41"/>
      <c r="V3573" s="55"/>
      <c r="W3573" s="55"/>
    </row>
    <row r="3574" spans="1:23" s="47" customFormat="1" ht="15" customHeight="1" x14ac:dyDescent="0.2">
      <c r="A3574" s="7"/>
      <c r="B3574" s="24"/>
      <c r="C3574" s="21"/>
      <c r="D3574" s="54"/>
      <c r="E3574" s="35"/>
      <c r="F3574" s="21"/>
      <c r="G3574" s="21"/>
      <c r="H3574" s="21"/>
      <c r="I3574" s="21"/>
      <c r="J3574" s="21"/>
      <c r="K3574" s="21"/>
      <c r="L3574" s="21"/>
      <c r="M3574" s="21"/>
      <c r="N3574" s="21"/>
      <c r="O3574" s="21"/>
      <c r="P3574" s="21"/>
      <c r="Q3574" s="21"/>
      <c r="R3574" s="21"/>
      <c r="S3574" s="21"/>
      <c r="T3574" s="21"/>
      <c r="U3574" s="41"/>
      <c r="V3574" s="55"/>
      <c r="W3574" s="55"/>
    </row>
    <row r="3575" spans="1:23" s="47" customFormat="1" ht="15" customHeight="1" x14ac:dyDescent="0.2">
      <c r="A3575" s="7"/>
      <c r="B3575" s="24"/>
      <c r="C3575" s="21"/>
      <c r="D3575" s="54"/>
      <c r="E3575" s="35"/>
      <c r="F3575" s="21"/>
      <c r="G3575" s="21"/>
      <c r="H3575" s="21"/>
      <c r="I3575" s="21"/>
      <c r="J3575" s="21"/>
      <c r="K3575" s="21"/>
      <c r="L3575" s="21"/>
      <c r="M3575" s="21"/>
      <c r="N3575" s="21"/>
      <c r="O3575" s="21"/>
      <c r="P3575" s="21"/>
      <c r="Q3575" s="21"/>
      <c r="R3575" s="21"/>
      <c r="S3575" s="21"/>
      <c r="T3575" s="21"/>
      <c r="U3575" s="41"/>
      <c r="V3575" s="55"/>
      <c r="W3575" s="55"/>
    </row>
    <row r="3576" spans="1:23" s="47" customFormat="1" ht="15" customHeight="1" x14ac:dyDescent="0.2">
      <c r="A3576" s="7"/>
      <c r="B3576" s="24"/>
      <c r="C3576" s="21"/>
      <c r="D3576" s="54"/>
      <c r="E3576" s="35"/>
      <c r="F3576" s="21"/>
      <c r="G3576" s="21"/>
      <c r="H3576" s="21"/>
      <c r="I3576" s="21"/>
      <c r="J3576" s="21"/>
      <c r="K3576" s="21"/>
      <c r="L3576" s="21"/>
      <c r="M3576" s="21"/>
      <c r="N3576" s="21"/>
      <c r="O3576" s="21"/>
      <c r="P3576" s="21"/>
      <c r="Q3576" s="21"/>
      <c r="R3576" s="21"/>
      <c r="S3576" s="21"/>
      <c r="T3576" s="21"/>
      <c r="U3576" s="41"/>
      <c r="V3576" s="55"/>
      <c r="W3576" s="55"/>
    </row>
    <row r="3577" spans="1:23" s="47" customFormat="1" ht="15" customHeight="1" x14ac:dyDescent="0.2">
      <c r="A3577" s="7"/>
      <c r="B3577" s="24"/>
      <c r="C3577" s="21"/>
      <c r="D3577" s="54"/>
      <c r="E3577" s="35"/>
      <c r="F3577" s="21"/>
      <c r="G3577" s="21"/>
      <c r="H3577" s="21"/>
      <c r="I3577" s="21"/>
      <c r="J3577" s="21"/>
      <c r="K3577" s="21"/>
      <c r="L3577" s="21"/>
      <c r="M3577" s="21"/>
      <c r="N3577" s="21"/>
      <c r="O3577" s="21"/>
      <c r="P3577" s="21"/>
      <c r="Q3577" s="21"/>
      <c r="R3577" s="21"/>
      <c r="S3577" s="21"/>
      <c r="T3577" s="21"/>
      <c r="U3577" s="41"/>
      <c r="V3577" s="55"/>
      <c r="W3577" s="55"/>
    </row>
    <row r="3578" spans="1:23" s="47" customFormat="1" ht="15" customHeight="1" x14ac:dyDescent="0.2">
      <c r="A3578" s="7"/>
      <c r="B3578" s="24"/>
      <c r="C3578" s="21"/>
      <c r="D3578" s="54"/>
      <c r="E3578" s="35"/>
      <c r="F3578" s="21"/>
      <c r="G3578" s="21"/>
      <c r="H3578" s="21"/>
      <c r="I3578" s="21"/>
      <c r="J3578" s="21"/>
      <c r="K3578" s="21"/>
      <c r="L3578" s="21"/>
      <c r="M3578" s="21"/>
      <c r="N3578" s="21"/>
      <c r="O3578" s="21"/>
      <c r="P3578" s="21"/>
      <c r="Q3578" s="21"/>
      <c r="R3578" s="21"/>
      <c r="S3578" s="21"/>
      <c r="T3578" s="21"/>
      <c r="U3578" s="41"/>
      <c r="V3578" s="55"/>
      <c r="W3578" s="55"/>
    </row>
    <row r="3579" spans="1:23" s="47" customFormat="1" ht="15" customHeight="1" x14ac:dyDescent="0.2">
      <c r="A3579" s="7"/>
      <c r="B3579" s="24"/>
      <c r="C3579" s="21"/>
      <c r="D3579" s="54"/>
      <c r="E3579" s="35"/>
      <c r="F3579" s="21"/>
      <c r="G3579" s="21"/>
      <c r="H3579" s="21"/>
      <c r="I3579" s="21"/>
      <c r="J3579" s="21"/>
      <c r="K3579" s="21"/>
      <c r="L3579" s="21"/>
      <c r="M3579" s="21"/>
      <c r="N3579" s="21"/>
      <c r="O3579" s="21"/>
      <c r="P3579" s="21"/>
      <c r="Q3579" s="21"/>
      <c r="R3579" s="21"/>
      <c r="S3579" s="21"/>
      <c r="T3579" s="21"/>
      <c r="U3579" s="41"/>
      <c r="V3579" s="55"/>
      <c r="W3579" s="55"/>
    </row>
    <row r="3580" spans="1:23" s="47" customFormat="1" ht="15" customHeight="1" x14ac:dyDescent="0.2">
      <c r="A3580" s="7"/>
      <c r="B3580" s="24"/>
      <c r="C3580" s="21"/>
      <c r="D3580" s="54"/>
      <c r="E3580" s="35"/>
      <c r="F3580" s="21"/>
      <c r="G3580" s="21"/>
      <c r="H3580" s="21"/>
      <c r="I3580" s="21"/>
      <c r="J3580" s="21"/>
      <c r="K3580" s="21"/>
      <c r="L3580" s="21"/>
      <c r="M3580" s="21"/>
      <c r="N3580" s="21"/>
      <c r="O3580" s="21"/>
      <c r="P3580" s="21"/>
      <c r="Q3580" s="21"/>
      <c r="R3580" s="21"/>
      <c r="S3580" s="21"/>
      <c r="T3580" s="21"/>
      <c r="U3580" s="41"/>
      <c r="V3580" s="55"/>
      <c r="W3580" s="55"/>
    </row>
    <row r="3581" spans="1:23" s="47" customFormat="1" ht="15" customHeight="1" x14ac:dyDescent="0.2">
      <c r="A3581" s="7"/>
      <c r="B3581" s="24"/>
      <c r="C3581" s="21"/>
      <c r="D3581" s="54"/>
      <c r="E3581" s="35"/>
      <c r="F3581" s="21"/>
      <c r="G3581" s="21"/>
      <c r="H3581" s="21"/>
      <c r="I3581" s="21"/>
      <c r="J3581" s="21"/>
      <c r="K3581" s="21"/>
      <c r="L3581" s="21"/>
      <c r="M3581" s="21"/>
      <c r="N3581" s="21"/>
      <c r="O3581" s="21"/>
      <c r="P3581" s="21"/>
      <c r="Q3581" s="21"/>
      <c r="R3581" s="21"/>
      <c r="S3581" s="21"/>
      <c r="T3581" s="21"/>
      <c r="U3581" s="41"/>
      <c r="V3581" s="55"/>
      <c r="W3581" s="55"/>
    </row>
    <row r="3582" spans="1:23" s="47" customFormat="1" ht="15" customHeight="1" x14ac:dyDescent="0.2">
      <c r="A3582" s="7"/>
      <c r="B3582" s="24"/>
      <c r="C3582" s="21"/>
      <c r="D3582" s="54"/>
      <c r="E3582" s="35"/>
      <c r="F3582" s="21"/>
      <c r="G3582" s="21"/>
      <c r="H3582" s="21"/>
      <c r="I3582" s="21"/>
      <c r="J3582" s="21"/>
      <c r="K3582" s="21"/>
      <c r="L3582" s="21"/>
      <c r="M3582" s="21"/>
      <c r="N3582" s="21"/>
      <c r="O3582" s="21"/>
      <c r="P3582" s="21"/>
      <c r="Q3582" s="21"/>
      <c r="R3582" s="21"/>
      <c r="S3582" s="21"/>
      <c r="T3582" s="21"/>
      <c r="U3582" s="41"/>
      <c r="V3582" s="55"/>
      <c r="W3582" s="55"/>
    </row>
    <row r="3583" spans="1:23" s="47" customFormat="1" ht="15" customHeight="1" x14ac:dyDescent="0.2">
      <c r="A3583" s="7"/>
      <c r="B3583" s="24"/>
      <c r="C3583" s="21"/>
      <c r="D3583" s="54"/>
      <c r="E3583" s="35"/>
      <c r="F3583" s="21"/>
      <c r="G3583" s="21"/>
      <c r="H3583" s="21"/>
      <c r="I3583" s="21"/>
      <c r="J3583" s="21"/>
      <c r="K3583" s="21"/>
      <c r="L3583" s="21"/>
      <c r="M3583" s="21"/>
      <c r="N3583" s="21"/>
      <c r="O3583" s="21"/>
      <c r="P3583" s="21"/>
      <c r="Q3583" s="21"/>
      <c r="R3583" s="21"/>
      <c r="S3583" s="21"/>
      <c r="T3583" s="21"/>
      <c r="U3583" s="41"/>
      <c r="V3583" s="55"/>
      <c r="W3583" s="55"/>
    </row>
    <row r="3584" spans="1:23" s="47" customFormat="1" ht="15" customHeight="1" x14ac:dyDescent="0.2">
      <c r="A3584" s="7"/>
      <c r="B3584" s="24"/>
      <c r="C3584" s="21"/>
      <c r="D3584" s="54"/>
      <c r="E3584" s="35"/>
      <c r="F3584" s="21"/>
      <c r="G3584" s="21"/>
      <c r="H3584" s="21"/>
      <c r="I3584" s="21"/>
      <c r="J3584" s="21"/>
      <c r="K3584" s="21"/>
      <c r="L3584" s="21"/>
      <c r="M3584" s="21"/>
      <c r="N3584" s="21"/>
      <c r="O3584" s="21"/>
      <c r="P3584" s="21"/>
      <c r="Q3584" s="21"/>
      <c r="R3584" s="21"/>
      <c r="S3584" s="21"/>
      <c r="T3584" s="21"/>
      <c r="U3584" s="41"/>
      <c r="V3584" s="55"/>
      <c r="W3584" s="55"/>
    </row>
    <row r="3585" spans="1:23" s="47" customFormat="1" ht="15" customHeight="1" x14ac:dyDescent="0.2">
      <c r="A3585" s="7"/>
      <c r="B3585" s="24"/>
      <c r="C3585" s="21"/>
      <c r="D3585" s="54"/>
      <c r="E3585" s="35"/>
      <c r="F3585" s="21"/>
      <c r="G3585" s="21"/>
      <c r="H3585" s="21"/>
      <c r="I3585" s="21"/>
      <c r="J3585" s="21"/>
      <c r="K3585" s="21"/>
      <c r="L3585" s="21"/>
      <c r="M3585" s="21"/>
      <c r="N3585" s="21"/>
      <c r="O3585" s="21"/>
      <c r="P3585" s="21"/>
      <c r="Q3585" s="21"/>
      <c r="R3585" s="21"/>
      <c r="S3585" s="21"/>
      <c r="T3585" s="21"/>
      <c r="U3585" s="41"/>
      <c r="V3585" s="55"/>
      <c r="W3585" s="55"/>
    </row>
    <row r="3586" spans="1:23" s="47" customFormat="1" ht="15" customHeight="1" x14ac:dyDescent="0.2">
      <c r="A3586" s="7"/>
      <c r="B3586" s="24"/>
      <c r="C3586" s="21"/>
      <c r="D3586" s="54"/>
      <c r="E3586" s="35"/>
      <c r="F3586" s="21"/>
      <c r="G3586" s="21"/>
      <c r="H3586" s="21"/>
      <c r="I3586" s="21"/>
      <c r="J3586" s="21"/>
      <c r="K3586" s="21"/>
      <c r="L3586" s="21"/>
      <c r="M3586" s="21"/>
      <c r="N3586" s="21"/>
      <c r="O3586" s="21"/>
      <c r="P3586" s="21"/>
      <c r="Q3586" s="21"/>
      <c r="R3586" s="21"/>
      <c r="S3586" s="21"/>
      <c r="T3586" s="21"/>
      <c r="U3586" s="41"/>
      <c r="V3586" s="55"/>
      <c r="W3586" s="55"/>
    </row>
    <row r="3587" spans="1:23" s="47" customFormat="1" ht="15" customHeight="1" x14ac:dyDescent="0.2">
      <c r="A3587" s="7"/>
      <c r="B3587" s="24"/>
      <c r="C3587" s="21"/>
      <c r="D3587" s="54"/>
      <c r="E3587" s="35"/>
      <c r="F3587" s="21"/>
      <c r="G3587" s="21"/>
      <c r="H3587" s="21"/>
      <c r="I3587" s="21"/>
      <c r="J3587" s="21"/>
      <c r="K3587" s="21"/>
      <c r="L3587" s="21"/>
      <c r="M3587" s="21"/>
      <c r="N3587" s="21"/>
      <c r="O3587" s="21"/>
      <c r="P3587" s="21"/>
      <c r="Q3587" s="21"/>
      <c r="R3587" s="21"/>
      <c r="S3587" s="21"/>
      <c r="T3587" s="21"/>
      <c r="U3587" s="41"/>
      <c r="V3587" s="55"/>
      <c r="W3587" s="55"/>
    </row>
    <row r="3588" spans="1:23" s="47" customFormat="1" ht="15" customHeight="1" x14ac:dyDescent="0.2">
      <c r="A3588" s="7"/>
      <c r="B3588" s="24"/>
      <c r="C3588" s="21"/>
      <c r="D3588" s="54"/>
      <c r="E3588" s="35"/>
      <c r="F3588" s="21"/>
      <c r="G3588" s="21"/>
      <c r="H3588" s="21"/>
      <c r="I3588" s="21"/>
      <c r="J3588" s="21"/>
      <c r="K3588" s="21"/>
      <c r="L3588" s="21"/>
      <c r="M3588" s="21"/>
      <c r="N3588" s="21"/>
      <c r="O3588" s="21"/>
      <c r="P3588" s="21"/>
      <c r="Q3588" s="21"/>
      <c r="R3588" s="21"/>
      <c r="S3588" s="21"/>
      <c r="T3588" s="21"/>
      <c r="U3588" s="41"/>
      <c r="V3588" s="55"/>
      <c r="W3588" s="55"/>
    </row>
    <row r="3589" spans="1:23" s="47" customFormat="1" ht="15" customHeight="1" x14ac:dyDescent="0.2">
      <c r="A3589" s="7"/>
      <c r="B3589" s="24"/>
      <c r="C3589" s="21"/>
      <c r="D3589" s="54"/>
      <c r="E3589" s="35"/>
      <c r="F3589" s="21"/>
      <c r="G3589" s="21"/>
      <c r="H3589" s="21"/>
      <c r="I3589" s="21"/>
      <c r="J3589" s="21"/>
      <c r="K3589" s="21"/>
      <c r="L3589" s="21"/>
      <c r="M3589" s="21"/>
      <c r="N3589" s="21"/>
      <c r="O3589" s="21"/>
      <c r="P3589" s="21"/>
      <c r="Q3589" s="21"/>
      <c r="R3589" s="21"/>
      <c r="S3589" s="21"/>
      <c r="T3589" s="21"/>
      <c r="U3589" s="41"/>
      <c r="V3589" s="55"/>
      <c r="W3589" s="55"/>
    </row>
    <row r="3590" spans="1:23" s="47" customFormat="1" ht="15" customHeight="1" x14ac:dyDescent="0.2">
      <c r="A3590" s="7"/>
      <c r="B3590" s="24"/>
      <c r="C3590" s="21"/>
      <c r="D3590" s="54"/>
      <c r="E3590" s="35"/>
      <c r="F3590" s="21"/>
      <c r="G3590" s="21"/>
      <c r="H3590" s="21"/>
      <c r="I3590" s="21"/>
      <c r="J3590" s="21"/>
      <c r="K3590" s="21"/>
      <c r="L3590" s="21"/>
      <c r="M3590" s="21"/>
      <c r="N3590" s="21"/>
      <c r="O3590" s="21"/>
      <c r="P3590" s="21"/>
      <c r="Q3590" s="21"/>
      <c r="R3590" s="21"/>
      <c r="S3590" s="21"/>
      <c r="T3590" s="21"/>
      <c r="U3590" s="41"/>
      <c r="V3590" s="55"/>
      <c r="W3590" s="55"/>
    </row>
    <row r="3591" spans="1:23" s="47" customFormat="1" ht="15" customHeight="1" x14ac:dyDescent="0.2">
      <c r="A3591" s="7"/>
      <c r="B3591" s="24"/>
      <c r="C3591" s="21"/>
      <c r="D3591" s="54"/>
      <c r="E3591" s="35"/>
      <c r="F3591" s="21"/>
      <c r="G3591" s="21"/>
      <c r="H3591" s="21"/>
      <c r="I3591" s="21"/>
      <c r="J3591" s="21"/>
      <c r="K3591" s="21"/>
      <c r="L3591" s="21"/>
      <c r="M3591" s="21"/>
      <c r="N3591" s="21"/>
      <c r="O3591" s="21"/>
      <c r="P3591" s="21"/>
      <c r="Q3591" s="21"/>
      <c r="R3591" s="21"/>
      <c r="S3591" s="21"/>
      <c r="T3591" s="21"/>
      <c r="U3591" s="41"/>
      <c r="V3591" s="55"/>
      <c r="W3591" s="55"/>
    </row>
    <row r="3592" spans="1:23" s="47" customFormat="1" ht="15" customHeight="1" x14ac:dyDescent="0.2">
      <c r="A3592" s="7"/>
      <c r="B3592" s="24"/>
      <c r="C3592" s="21"/>
      <c r="D3592" s="54"/>
      <c r="E3592" s="35"/>
      <c r="F3592" s="21"/>
      <c r="G3592" s="21"/>
      <c r="H3592" s="21"/>
      <c r="I3592" s="21"/>
      <c r="J3592" s="21"/>
      <c r="K3592" s="21"/>
      <c r="L3592" s="21"/>
      <c r="M3592" s="21"/>
      <c r="N3592" s="21"/>
      <c r="O3592" s="21"/>
      <c r="P3592" s="21"/>
      <c r="Q3592" s="21"/>
      <c r="R3592" s="21"/>
      <c r="S3592" s="21"/>
      <c r="T3592" s="21"/>
      <c r="U3592" s="41"/>
      <c r="V3592" s="55"/>
      <c r="W3592" s="55"/>
    </row>
    <row r="3593" spans="1:23" s="47" customFormat="1" ht="15" customHeight="1" x14ac:dyDescent="0.2">
      <c r="A3593" s="7"/>
      <c r="B3593" s="24"/>
      <c r="C3593" s="21"/>
      <c r="D3593" s="54"/>
      <c r="E3593" s="35"/>
      <c r="F3593" s="21"/>
      <c r="G3593" s="21"/>
      <c r="H3593" s="21"/>
      <c r="I3593" s="21"/>
      <c r="J3593" s="21"/>
      <c r="K3593" s="21"/>
      <c r="L3593" s="21"/>
      <c r="M3593" s="21"/>
      <c r="N3593" s="21"/>
      <c r="O3593" s="21"/>
      <c r="P3593" s="21"/>
      <c r="Q3593" s="21"/>
      <c r="R3593" s="21"/>
      <c r="S3593" s="21"/>
      <c r="T3593" s="21"/>
      <c r="U3593" s="41"/>
      <c r="V3593" s="55"/>
      <c r="W3593" s="55"/>
    </row>
    <row r="3594" spans="1:23" s="47" customFormat="1" ht="15" customHeight="1" x14ac:dyDescent="0.2">
      <c r="A3594" s="7"/>
      <c r="B3594" s="24"/>
      <c r="C3594" s="21"/>
      <c r="D3594" s="54"/>
      <c r="E3594" s="35"/>
      <c r="F3594" s="21"/>
      <c r="G3594" s="21"/>
      <c r="H3594" s="21"/>
      <c r="I3594" s="21"/>
      <c r="J3594" s="21"/>
      <c r="K3594" s="21"/>
      <c r="L3594" s="21"/>
      <c r="M3594" s="21"/>
      <c r="N3594" s="21"/>
      <c r="O3594" s="21"/>
      <c r="P3594" s="21"/>
      <c r="Q3594" s="21"/>
      <c r="R3594" s="21"/>
      <c r="S3594" s="21"/>
      <c r="T3594" s="21"/>
      <c r="U3594" s="41"/>
      <c r="V3594" s="55"/>
      <c r="W3594" s="55"/>
    </row>
    <row r="3595" spans="1:23" s="47" customFormat="1" ht="15" customHeight="1" x14ac:dyDescent="0.2">
      <c r="A3595" s="7"/>
      <c r="B3595" s="24"/>
      <c r="C3595" s="21"/>
      <c r="D3595" s="54"/>
      <c r="E3595" s="35"/>
      <c r="F3595" s="21"/>
      <c r="G3595" s="21"/>
      <c r="H3595" s="21"/>
      <c r="I3595" s="21"/>
      <c r="J3595" s="21"/>
      <c r="K3595" s="21"/>
      <c r="L3595" s="21"/>
      <c r="M3595" s="21"/>
      <c r="N3595" s="21"/>
      <c r="O3595" s="21"/>
      <c r="P3595" s="21"/>
      <c r="Q3595" s="21"/>
      <c r="R3595" s="21"/>
      <c r="S3595" s="21"/>
      <c r="T3595" s="21"/>
      <c r="U3595" s="41"/>
      <c r="V3595" s="55"/>
      <c r="W3595" s="55"/>
    </row>
    <row r="3596" spans="1:23" s="47" customFormat="1" ht="15" customHeight="1" x14ac:dyDescent="0.2">
      <c r="A3596" s="7"/>
      <c r="B3596" s="24"/>
      <c r="C3596" s="21"/>
      <c r="D3596" s="54"/>
      <c r="E3596" s="35"/>
      <c r="F3596" s="21"/>
      <c r="G3596" s="21"/>
      <c r="H3596" s="21"/>
      <c r="I3596" s="21"/>
      <c r="J3596" s="21"/>
      <c r="K3596" s="21"/>
      <c r="L3596" s="21"/>
      <c r="M3596" s="21"/>
      <c r="N3596" s="21"/>
      <c r="O3596" s="21"/>
      <c r="P3596" s="21"/>
      <c r="Q3596" s="21"/>
      <c r="R3596" s="21"/>
      <c r="S3596" s="21"/>
      <c r="T3596" s="21"/>
      <c r="U3596" s="41"/>
      <c r="V3596" s="55"/>
      <c r="W3596" s="55"/>
    </row>
    <row r="3597" spans="1:23" s="47" customFormat="1" ht="15" customHeight="1" x14ac:dyDescent="0.2">
      <c r="A3597" s="7"/>
      <c r="B3597" s="24"/>
      <c r="C3597" s="21"/>
      <c r="D3597" s="54"/>
      <c r="E3597" s="35"/>
      <c r="F3597" s="21"/>
      <c r="G3597" s="21"/>
      <c r="H3597" s="21"/>
      <c r="I3597" s="21"/>
      <c r="J3597" s="21"/>
      <c r="K3597" s="21"/>
      <c r="L3597" s="21"/>
      <c r="M3597" s="21"/>
      <c r="N3597" s="21"/>
      <c r="O3597" s="21"/>
      <c r="P3597" s="21"/>
      <c r="Q3597" s="21"/>
      <c r="R3597" s="21"/>
      <c r="S3597" s="21"/>
      <c r="T3597" s="21"/>
      <c r="U3597" s="41"/>
      <c r="V3597" s="55"/>
      <c r="W3597" s="55"/>
    </row>
    <row r="3598" spans="1:23" s="47" customFormat="1" ht="15" customHeight="1" x14ac:dyDescent="0.2">
      <c r="A3598" s="7"/>
      <c r="B3598" s="24"/>
      <c r="C3598" s="21"/>
      <c r="D3598" s="54"/>
      <c r="E3598" s="35"/>
      <c r="F3598" s="21"/>
      <c r="G3598" s="21"/>
      <c r="H3598" s="21"/>
      <c r="I3598" s="21"/>
      <c r="J3598" s="21"/>
      <c r="K3598" s="21"/>
      <c r="L3598" s="21"/>
      <c r="M3598" s="21"/>
      <c r="N3598" s="21"/>
      <c r="O3598" s="21"/>
      <c r="P3598" s="21"/>
      <c r="Q3598" s="21"/>
      <c r="R3598" s="21"/>
      <c r="S3598" s="21"/>
      <c r="T3598" s="21"/>
      <c r="U3598" s="41"/>
      <c r="V3598" s="55"/>
      <c r="W3598" s="55"/>
    </row>
    <row r="3599" spans="1:23" s="47" customFormat="1" ht="15" customHeight="1" x14ac:dyDescent="0.2">
      <c r="A3599" s="7"/>
      <c r="B3599" s="24"/>
      <c r="C3599" s="21"/>
      <c r="D3599" s="54"/>
      <c r="E3599" s="35"/>
      <c r="F3599" s="21"/>
      <c r="G3599" s="21"/>
      <c r="H3599" s="21"/>
      <c r="I3599" s="21"/>
      <c r="J3599" s="21"/>
      <c r="K3599" s="21"/>
      <c r="L3599" s="21"/>
      <c r="M3599" s="21"/>
      <c r="N3599" s="21"/>
      <c r="O3599" s="21"/>
      <c r="P3599" s="21"/>
      <c r="Q3599" s="21"/>
      <c r="R3599" s="21"/>
      <c r="S3599" s="21"/>
      <c r="T3599" s="21"/>
      <c r="U3599" s="41"/>
      <c r="V3599" s="55"/>
      <c r="W3599" s="55"/>
    </row>
    <row r="3600" spans="1:23" s="47" customFormat="1" ht="15" customHeight="1" x14ac:dyDescent="0.2">
      <c r="A3600" s="7"/>
      <c r="B3600" s="24"/>
      <c r="C3600" s="21"/>
      <c r="D3600" s="54"/>
      <c r="E3600" s="35"/>
      <c r="F3600" s="21"/>
      <c r="G3600" s="21"/>
      <c r="H3600" s="21"/>
      <c r="I3600" s="21"/>
      <c r="J3600" s="21"/>
      <c r="K3600" s="21"/>
      <c r="L3600" s="21"/>
      <c r="M3600" s="21"/>
      <c r="N3600" s="21"/>
      <c r="O3600" s="21"/>
      <c r="P3600" s="21"/>
      <c r="Q3600" s="21"/>
      <c r="R3600" s="21"/>
      <c r="S3600" s="21"/>
      <c r="T3600" s="21"/>
      <c r="U3600" s="41"/>
      <c r="V3600" s="55"/>
      <c r="W3600" s="55"/>
    </row>
    <row r="3601" spans="1:23" s="47" customFormat="1" ht="15" customHeight="1" x14ac:dyDescent="0.2">
      <c r="A3601" s="7"/>
      <c r="B3601" s="24"/>
      <c r="C3601" s="21"/>
      <c r="D3601" s="54"/>
      <c r="E3601" s="35"/>
      <c r="F3601" s="21"/>
      <c r="G3601" s="21"/>
      <c r="H3601" s="21"/>
      <c r="I3601" s="21"/>
      <c r="J3601" s="21"/>
      <c r="K3601" s="21"/>
      <c r="L3601" s="21"/>
      <c r="M3601" s="21"/>
      <c r="N3601" s="21"/>
      <c r="O3601" s="21"/>
      <c r="P3601" s="21"/>
      <c r="Q3601" s="21"/>
      <c r="R3601" s="21"/>
      <c r="S3601" s="21"/>
      <c r="T3601" s="21"/>
      <c r="U3601" s="41"/>
      <c r="V3601" s="55"/>
      <c r="W3601" s="55"/>
    </row>
    <row r="3602" spans="1:23" s="47" customFormat="1" ht="15" customHeight="1" x14ac:dyDescent="0.2">
      <c r="A3602" s="7"/>
      <c r="B3602" s="24"/>
      <c r="C3602" s="21"/>
      <c r="D3602" s="54"/>
      <c r="E3602" s="35"/>
      <c r="F3602" s="21"/>
      <c r="G3602" s="21"/>
      <c r="H3602" s="21"/>
      <c r="I3602" s="21"/>
      <c r="J3602" s="21"/>
      <c r="K3602" s="21"/>
      <c r="L3602" s="21"/>
      <c r="M3602" s="21"/>
      <c r="N3602" s="21"/>
      <c r="O3602" s="21"/>
      <c r="P3602" s="21"/>
      <c r="Q3602" s="21"/>
      <c r="R3602" s="21"/>
      <c r="S3602" s="21"/>
      <c r="T3602" s="21"/>
      <c r="U3602" s="41"/>
      <c r="V3602" s="55"/>
      <c r="W3602" s="55"/>
    </row>
    <row r="3603" spans="1:23" s="47" customFormat="1" ht="15" customHeight="1" x14ac:dyDescent="0.2">
      <c r="A3603" s="7"/>
      <c r="B3603" s="24"/>
      <c r="C3603" s="21"/>
      <c r="D3603" s="54"/>
      <c r="E3603" s="35"/>
      <c r="F3603" s="21"/>
      <c r="G3603" s="21"/>
      <c r="H3603" s="21"/>
      <c r="I3603" s="21"/>
      <c r="J3603" s="21"/>
      <c r="K3603" s="21"/>
      <c r="L3603" s="21"/>
      <c r="M3603" s="21"/>
      <c r="N3603" s="21"/>
      <c r="O3603" s="21"/>
      <c r="P3603" s="21"/>
      <c r="Q3603" s="21"/>
      <c r="R3603" s="21"/>
      <c r="S3603" s="21"/>
      <c r="T3603" s="21"/>
      <c r="U3603" s="41"/>
      <c r="V3603" s="55"/>
      <c r="W3603" s="55"/>
    </row>
    <row r="3604" spans="1:23" s="47" customFormat="1" ht="15" customHeight="1" x14ac:dyDescent="0.2">
      <c r="A3604" s="7"/>
      <c r="B3604" s="24"/>
      <c r="C3604" s="21"/>
      <c r="D3604" s="54"/>
      <c r="E3604" s="35"/>
      <c r="F3604" s="21"/>
      <c r="G3604" s="21"/>
      <c r="H3604" s="21"/>
      <c r="I3604" s="21"/>
      <c r="J3604" s="21"/>
      <c r="K3604" s="21"/>
      <c r="L3604" s="21"/>
      <c r="M3604" s="21"/>
      <c r="N3604" s="21"/>
      <c r="O3604" s="21"/>
      <c r="P3604" s="21"/>
      <c r="Q3604" s="21"/>
      <c r="R3604" s="21"/>
      <c r="S3604" s="21"/>
      <c r="T3604" s="21"/>
      <c r="U3604" s="41"/>
      <c r="V3604" s="55"/>
      <c r="W3604" s="55"/>
    </row>
    <row r="3605" spans="1:23" s="47" customFormat="1" ht="15" customHeight="1" x14ac:dyDescent="0.2">
      <c r="A3605" s="7"/>
      <c r="B3605" s="24"/>
      <c r="C3605" s="21"/>
      <c r="D3605" s="54"/>
      <c r="E3605" s="35"/>
      <c r="F3605" s="21"/>
      <c r="G3605" s="21"/>
      <c r="H3605" s="21"/>
      <c r="I3605" s="21"/>
      <c r="J3605" s="21"/>
      <c r="K3605" s="21"/>
      <c r="L3605" s="21"/>
      <c r="M3605" s="21"/>
      <c r="N3605" s="21"/>
      <c r="O3605" s="21"/>
      <c r="P3605" s="21"/>
      <c r="Q3605" s="21"/>
      <c r="R3605" s="21"/>
      <c r="S3605" s="21"/>
      <c r="T3605" s="21"/>
      <c r="U3605" s="41"/>
      <c r="V3605" s="55"/>
      <c r="W3605" s="55"/>
    </row>
    <row r="3606" spans="1:23" s="47" customFormat="1" ht="15" customHeight="1" x14ac:dyDescent="0.2">
      <c r="A3606" s="7"/>
      <c r="B3606" s="24"/>
      <c r="C3606" s="21"/>
      <c r="D3606" s="54"/>
      <c r="E3606" s="35"/>
      <c r="F3606" s="21"/>
      <c r="G3606" s="21"/>
      <c r="H3606" s="21"/>
      <c r="I3606" s="21"/>
      <c r="J3606" s="21"/>
      <c r="K3606" s="21"/>
      <c r="L3606" s="21"/>
      <c r="M3606" s="21"/>
      <c r="N3606" s="21"/>
      <c r="O3606" s="21"/>
      <c r="P3606" s="21"/>
      <c r="Q3606" s="21"/>
      <c r="R3606" s="21"/>
      <c r="S3606" s="21"/>
      <c r="T3606" s="21"/>
      <c r="U3606" s="41"/>
      <c r="V3606" s="55"/>
      <c r="W3606" s="55"/>
    </row>
    <row r="3607" spans="1:23" s="47" customFormat="1" ht="15" customHeight="1" x14ac:dyDescent="0.2">
      <c r="A3607" s="7"/>
      <c r="B3607" s="24"/>
      <c r="C3607" s="21"/>
      <c r="D3607" s="54"/>
      <c r="E3607" s="35"/>
      <c r="F3607" s="21"/>
      <c r="G3607" s="21"/>
      <c r="H3607" s="21"/>
      <c r="I3607" s="21"/>
      <c r="J3607" s="21"/>
      <c r="K3607" s="21"/>
      <c r="L3607" s="21"/>
      <c r="M3607" s="21"/>
      <c r="N3607" s="21"/>
      <c r="O3607" s="21"/>
      <c r="P3607" s="21"/>
      <c r="Q3607" s="21"/>
      <c r="R3607" s="21"/>
      <c r="S3607" s="21"/>
      <c r="T3607" s="21"/>
      <c r="U3607" s="41"/>
      <c r="V3607" s="55"/>
      <c r="W3607" s="55"/>
    </row>
    <row r="3608" spans="1:23" s="47" customFormat="1" ht="15" customHeight="1" x14ac:dyDescent="0.2">
      <c r="A3608" s="7"/>
      <c r="B3608" s="24"/>
      <c r="C3608" s="21"/>
      <c r="D3608" s="54"/>
      <c r="E3608" s="35"/>
      <c r="F3608" s="21"/>
      <c r="G3608" s="21"/>
      <c r="H3608" s="21"/>
      <c r="I3608" s="21"/>
      <c r="J3608" s="21"/>
      <c r="K3608" s="21"/>
      <c r="L3608" s="21"/>
      <c r="M3608" s="21"/>
      <c r="N3608" s="21"/>
      <c r="O3608" s="21"/>
      <c r="P3608" s="21"/>
      <c r="Q3608" s="21"/>
      <c r="R3608" s="21"/>
      <c r="S3608" s="21"/>
      <c r="T3608" s="21"/>
      <c r="U3608" s="41"/>
      <c r="V3608" s="55"/>
      <c r="W3608" s="55"/>
    </row>
    <row r="3609" spans="1:23" s="47" customFormat="1" ht="15" customHeight="1" x14ac:dyDescent="0.2">
      <c r="A3609" s="7"/>
      <c r="B3609" s="24"/>
      <c r="C3609" s="21"/>
      <c r="D3609" s="54"/>
      <c r="E3609" s="35"/>
      <c r="F3609" s="21"/>
      <c r="G3609" s="21"/>
      <c r="H3609" s="21"/>
      <c r="I3609" s="21"/>
      <c r="J3609" s="21"/>
      <c r="K3609" s="21"/>
      <c r="L3609" s="21"/>
      <c r="M3609" s="21"/>
      <c r="N3609" s="21"/>
      <c r="O3609" s="21"/>
      <c r="P3609" s="21"/>
      <c r="Q3609" s="21"/>
      <c r="R3609" s="21"/>
      <c r="S3609" s="21"/>
      <c r="T3609" s="21"/>
      <c r="U3609" s="41"/>
      <c r="V3609" s="55"/>
      <c r="W3609" s="55"/>
    </row>
    <row r="3610" spans="1:23" s="47" customFormat="1" ht="15" customHeight="1" x14ac:dyDescent="0.2">
      <c r="A3610" s="7"/>
      <c r="B3610" s="24"/>
      <c r="C3610" s="21"/>
      <c r="D3610" s="54"/>
      <c r="E3610" s="35"/>
      <c r="F3610" s="21"/>
      <c r="G3610" s="21"/>
      <c r="H3610" s="21"/>
      <c r="I3610" s="21"/>
      <c r="J3610" s="21"/>
      <c r="K3610" s="21"/>
      <c r="L3610" s="21"/>
      <c r="M3610" s="21"/>
      <c r="N3610" s="21"/>
      <c r="O3610" s="21"/>
      <c r="P3610" s="21"/>
      <c r="Q3610" s="21"/>
      <c r="R3610" s="21"/>
      <c r="S3610" s="21"/>
      <c r="T3610" s="21"/>
      <c r="U3610" s="41"/>
      <c r="V3610" s="55"/>
      <c r="W3610" s="55"/>
    </row>
    <row r="3611" spans="1:23" s="47" customFormat="1" ht="15" customHeight="1" x14ac:dyDescent="0.2">
      <c r="A3611" s="7"/>
      <c r="B3611" s="24"/>
      <c r="C3611" s="21"/>
      <c r="D3611" s="54"/>
      <c r="E3611" s="35"/>
      <c r="F3611" s="21"/>
      <c r="G3611" s="21"/>
      <c r="H3611" s="21"/>
      <c r="I3611" s="21"/>
      <c r="J3611" s="21"/>
      <c r="K3611" s="21"/>
      <c r="L3611" s="21"/>
      <c r="M3611" s="21"/>
      <c r="N3611" s="21"/>
      <c r="O3611" s="21"/>
      <c r="P3611" s="21"/>
      <c r="Q3611" s="21"/>
      <c r="R3611" s="21"/>
      <c r="S3611" s="21"/>
      <c r="T3611" s="21"/>
      <c r="U3611" s="41"/>
      <c r="V3611" s="55"/>
      <c r="W3611" s="55"/>
    </row>
    <row r="3612" spans="1:23" s="47" customFormat="1" ht="15" customHeight="1" x14ac:dyDescent="0.2">
      <c r="A3612" s="7"/>
      <c r="B3612" s="24"/>
      <c r="C3612" s="21"/>
      <c r="D3612" s="54"/>
      <c r="E3612" s="35"/>
      <c r="F3612" s="21"/>
      <c r="G3612" s="21"/>
      <c r="H3612" s="21"/>
      <c r="I3612" s="21"/>
      <c r="J3612" s="21"/>
      <c r="K3612" s="21"/>
      <c r="L3612" s="21"/>
      <c r="M3612" s="21"/>
      <c r="N3612" s="21"/>
      <c r="O3612" s="21"/>
      <c r="P3612" s="21"/>
      <c r="Q3612" s="21"/>
      <c r="R3612" s="21"/>
      <c r="S3612" s="21"/>
      <c r="T3612" s="21"/>
      <c r="U3612" s="41"/>
      <c r="V3612" s="55"/>
      <c r="W3612" s="55"/>
    </row>
    <row r="3613" spans="1:23" s="47" customFormat="1" ht="15" customHeight="1" x14ac:dyDescent="0.2">
      <c r="A3613" s="7"/>
      <c r="B3613" s="24"/>
      <c r="C3613" s="21"/>
      <c r="D3613" s="54"/>
      <c r="E3613" s="35"/>
      <c r="F3613" s="21"/>
      <c r="G3613" s="21"/>
      <c r="H3613" s="21"/>
      <c r="I3613" s="21"/>
      <c r="J3613" s="21"/>
      <c r="K3613" s="21"/>
      <c r="L3613" s="21"/>
      <c r="M3613" s="21"/>
      <c r="N3613" s="21"/>
      <c r="O3613" s="21"/>
      <c r="P3613" s="21"/>
      <c r="Q3613" s="21"/>
      <c r="R3613" s="21"/>
      <c r="S3613" s="21"/>
      <c r="T3613" s="21"/>
      <c r="U3613" s="41"/>
      <c r="V3613" s="55"/>
      <c r="W3613" s="55"/>
    </row>
    <row r="3614" spans="1:23" s="47" customFormat="1" ht="15" customHeight="1" x14ac:dyDescent="0.2">
      <c r="A3614" s="7"/>
      <c r="B3614" s="24"/>
      <c r="C3614" s="21"/>
      <c r="D3614" s="54"/>
      <c r="E3614" s="35"/>
      <c r="F3614" s="21"/>
      <c r="G3614" s="21"/>
      <c r="H3614" s="21"/>
      <c r="I3614" s="21"/>
      <c r="J3614" s="21"/>
      <c r="K3614" s="21"/>
      <c r="L3614" s="21"/>
      <c r="M3614" s="21"/>
      <c r="N3614" s="21"/>
      <c r="O3614" s="21"/>
      <c r="P3614" s="21"/>
      <c r="Q3614" s="21"/>
      <c r="R3614" s="21"/>
      <c r="S3614" s="21"/>
      <c r="T3614" s="21"/>
      <c r="U3614" s="41"/>
      <c r="V3614" s="55"/>
      <c r="W3614" s="55"/>
    </row>
    <row r="3615" spans="1:23" s="47" customFormat="1" ht="15" customHeight="1" x14ac:dyDescent="0.2">
      <c r="A3615" s="7"/>
      <c r="B3615" s="24"/>
      <c r="C3615" s="21"/>
      <c r="D3615" s="54"/>
      <c r="E3615" s="35"/>
      <c r="F3615" s="21"/>
      <c r="G3615" s="21"/>
      <c r="H3615" s="21"/>
      <c r="I3615" s="21"/>
      <c r="J3615" s="21"/>
      <c r="K3615" s="21"/>
      <c r="L3615" s="21"/>
      <c r="M3615" s="21"/>
      <c r="N3615" s="21"/>
      <c r="O3615" s="21"/>
      <c r="P3615" s="21"/>
      <c r="Q3615" s="21"/>
      <c r="R3615" s="21"/>
      <c r="S3615" s="21"/>
      <c r="T3615" s="21"/>
      <c r="U3615" s="41"/>
      <c r="V3615" s="55"/>
      <c r="W3615" s="55"/>
    </row>
    <row r="3616" spans="1:23" s="47" customFormat="1" ht="15" customHeight="1" x14ac:dyDescent="0.2">
      <c r="A3616" s="7"/>
      <c r="B3616" s="24"/>
      <c r="C3616" s="21"/>
      <c r="D3616" s="54"/>
      <c r="E3616" s="35"/>
      <c r="F3616" s="21"/>
      <c r="G3616" s="21"/>
      <c r="H3616" s="21"/>
      <c r="I3616" s="21"/>
      <c r="J3616" s="21"/>
      <c r="K3616" s="21"/>
      <c r="L3616" s="21"/>
      <c r="M3616" s="21"/>
      <c r="N3616" s="21"/>
      <c r="O3616" s="21"/>
      <c r="P3616" s="21"/>
      <c r="Q3616" s="21"/>
      <c r="R3616" s="21"/>
      <c r="S3616" s="21"/>
      <c r="T3616" s="21"/>
      <c r="U3616" s="41"/>
      <c r="V3616" s="55"/>
      <c r="W3616" s="55"/>
    </row>
    <row r="3617" spans="1:23" s="47" customFormat="1" ht="15" customHeight="1" x14ac:dyDescent="0.2">
      <c r="A3617" s="7"/>
      <c r="B3617" s="24"/>
      <c r="C3617" s="21"/>
      <c r="D3617" s="54"/>
      <c r="E3617" s="35"/>
      <c r="F3617" s="21"/>
      <c r="G3617" s="21"/>
      <c r="H3617" s="21"/>
      <c r="I3617" s="21"/>
      <c r="J3617" s="21"/>
      <c r="K3617" s="21"/>
      <c r="L3617" s="21"/>
      <c r="M3617" s="21"/>
      <c r="N3617" s="21"/>
      <c r="O3617" s="21"/>
      <c r="P3617" s="21"/>
      <c r="Q3617" s="21"/>
      <c r="R3617" s="21"/>
      <c r="S3617" s="21"/>
      <c r="T3617" s="21"/>
      <c r="U3617" s="41"/>
      <c r="V3617" s="55"/>
      <c r="W3617" s="55"/>
    </row>
    <row r="3618" spans="1:23" s="47" customFormat="1" ht="15" customHeight="1" x14ac:dyDescent="0.2">
      <c r="A3618" s="7"/>
      <c r="B3618" s="24"/>
      <c r="C3618" s="21"/>
      <c r="D3618" s="54"/>
      <c r="E3618" s="35"/>
      <c r="F3618" s="21"/>
      <c r="G3618" s="21"/>
      <c r="H3618" s="21"/>
      <c r="I3618" s="21"/>
      <c r="J3618" s="21"/>
      <c r="K3618" s="21"/>
      <c r="L3618" s="21"/>
      <c r="M3618" s="21"/>
      <c r="N3618" s="21"/>
      <c r="O3618" s="21"/>
      <c r="P3618" s="21"/>
      <c r="Q3618" s="21"/>
      <c r="R3618" s="21"/>
      <c r="S3618" s="21"/>
      <c r="T3618" s="21"/>
      <c r="U3618" s="41"/>
      <c r="V3618" s="55"/>
      <c r="W3618" s="55"/>
    </row>
    <row r="3619" spans="1:23" s="47" customFormat="1" ht="15" customHeight="1" x14ac:dyDescent="0.2">
      <c r="A3619" s="7"/>
      <c r="B3619" s="24"/>
      <c r="C3619" s="21"/>
      <c r="D3619" s="54"/>
      <c r="E3619" s="35"/>
      <c r="F3619" s="21"/>
      <c r="G3619" s="21"/>
      <c r="H3619" s="21"/>
      <c r="I3619" s="21"/>
      <c r="J3619" s="21"/>
      <c r="K3619" s="21"/>
      <c r="L3619" s="21"/>
      <c r="M3619" s="21"/>
      <c r="N3619" s="21"/>
      <c r="O3619" s="21"/>
      <c r="P3619" s="21"/>
      <c r="Q3619" s="21"/>
      <c r="R3619" s="21"/>
      <c r="S3619" s="21"/>
      <c r="T3619" s="21"/>
      <c r="U3619" s="41"/>
      <c r="V3619" s="55"/>
      <c r="W3619" s="55"/>
    </row>
    <row r="3620" spans="1:23" s="47" customFormat="1" ht="15" customHeight="1" x14ac:dyDescent="0.2">
      <c r="A3620" s="7"/>
      <c r="B3620" s="24"/>
      <c r="C3620" s="21"/>
      <c r="D3620" s="54"/>
      <c r="E3620" s="35"/>
      <c r="F3620" s="21"/>
      <c r="G3620" s="21"/>
      <c r="H3620" s="21"/>
      <c r="I3620" s="21"/>
      <c r="J3620" s="21"/>
      <c r="K3620" s="21"/>
      <c r="L3620" s="21"/>
      <c r="M3620" s="21"/>
      <c r="N3620" s="21"/>
      <c r="O3620" s="21"/>
      <c r="P3620" s="21"/>
      <c r="Q3620" s="21"/>
      <c r="R3620" s="21"/>
      <c r="S3620" s="21"/>
      <c r="T3620" s="21"/>
      <c r="U3620" s="41"/>
      <c r="V3620" s="55"/>
      <c r="W3620" s="55"/>
    </row>
    <row r="3621" spans="1:23" s="47" customFormat="1" ht="15" customHeight="1" x14ac:dyDescent="0.2">
      <c r="A3621" s="7"/>
      <c r="B3621" s="24"/>
      <c r="C3621" s="21"/>
      <c r="D3621" s="54"/>
      <c r="E3621" s="35"/>
      <c r="F3621" s="21"/>
      <c r="G3621" s="21"/>
      <c r="H3621" s="21"/>
      <c r="I3621" s="21"/>
      <c r="J3621" s="21"/>
      <c r="K3621" s="21"/>
      <c r="L3621" s="21"/>
      <c r="M3621" s="21"/>
      <c r="N3621" s="21"/>
      <c r="O3621" s="21"/>
      <c r="P3621" s="21"/>
      <c r="Q3621" s="21"/>
      <c r="R3621" s="21"/>
      <c r="S3621" s="21"/>
      <c r="T3621" s="21"/>
      <c r="U3621" s="41"/>
      <c r="V3621" s="55"/>
      <c r="W3621" s="55"/>
    </row>
    <row r="3622" spans="1:23" s="47" customFormat="1" ht="15" customHeight="1" x14ac:dyDescent="0.2">
      <c r="A3622" s="7"/>
      <c r="B3622" s="24"/>
      <c r="C3622" s="21"/>
      <c r="D3622" s="54"/>
      <c r="E3622" s="35"/>
      <c r="F3622" s="21"/>
      <c r="G3622" s="21"/>
      <c r="H3622" s="21"/>
      <c r="I3622" s="21"/>
      <c r="J3622" s="21"/>
      <c r="K3622" s="21"/>
      <c r="L3622" s="21"/>
      <c r="M3622" s="21"/>
      <c r="N3622" s="21"/>
      <c r="O3622" s="21"/>
      <c r="P3622" s="21"/>
      <c r="Q3622" s="21"/>
      <c r="R3622" s="21"/>
      <c r="S3622" s="21"/>
      <c r="T3622" s="21"/>
      <c r="U3622" s="41"/>
      <c r="V3622" s="55"/>
      <c r="W3622" s="55"/>
    </row>
    <row r="3623" spans="1:23" s="47" customFormat="1" ht="15" customHeight="1" x14ac:dyDescent="0.2">
      <c r="A3623" s="7"/>
      <c r="B3623" s="24"/>
      <c r="C3623" s="21"/>
      <c r="D3623" s="54"/>
      <c r="E3623" s="35"/>
      <c r="F3623" s="21"/>
      <c r="G3623" s="21"/>
      <c r="H3623" s="21"/>
      <c r="I3623" s="21"/>
      <c r="J3623" s="21"/>
      <c r="K3623" s="21"/>
      <c r="L3623" s="21"/>
      <c r="M3623" s="21"/>
      <c r="N3623" s="21"/>
      <c r="O3623" s="21"/>
      <c r="P3623" s="21"/>
      <c r="Q3623" s="21"/>
      <c r="R3623" s="21"/>
      <c r="S3623" s="21"/>
      <c r="T3623" s="21"/>
      <c r="U3623" s="41"/>
      <c r="V3623" s="55"/>
      <c r="W3623" s="55"/>
    </row>
    <row r="3624" spans="1:23" s="47" customFormat="1" ht="15" customHeight="1" x14ac:dyDescent="0.2">
      <c r="A3624" s="7"/>
      <c r="B3624" s="24"/>
      <c r="C3624" s="21"/>
      <c r="D3624" s="54"/>
      <c r="E3624" s="35"/>
      <c r="F3624" s="21"/>
      <c r="G3624" s="21"/>
      <c r="H3624" s="21"/>
      <c r="I3624" s="21"/>
      <c r="J3624" s="21"/>
      <c r="K3624" s="21"/>
      <c r="L3624" s="21"/>
      <c r="M3624" s="21"/>
      <c r="N3624" s="21"/>
      <c r="O3624" s="21"/>
      <c r="P3624" s="21"/>
      <c r="Q3624" s="21"/>
      <c r="R3624" s="21"/>
      <c r="S3624" s="21"/>
      <c r="T3624" s="21"/>
      <c r="U3624" s="41"/>
      <c r="V3624" s="55"/>
      <c r="W3624" s="55"/>
    </row>
    <row r="3625" spans="1:23" s="47" customFormat="1" ht="15" customHeight="1" x14ac:dyDescent="0.2">
      <c r="A3625" s="7"/>
      <c r="B3625" s="24"/>
      <c r="C3625" s="21"/>
      <c r="D3625" s="54"/>
      <c r="E3625" s="35"/>
      <c r="F3625" s="21"/>
      <c r="G3625" s="21"/>
      <c r="H3625" s="21"/>
      <c r="I3625" s="21"/>
      <c r="J3625" s="21"/>
      <c r="K3625" s="21"/>
      <c r="L3625" s="21"/>
      <c r="M3625" s="21"/>
      <c r="N3625" s="21"/>
      <c r="O3625" s="21"/>
      <c r="P3625" s="21"/>
      <c r="Q3625" s="21"/>
      <c r="R3625" s="21"/>
      <c r="S3625" s="21"/>
      <c r="T3625" s="21"/>
      <c r="U3625" s="41"/>
      <c r="V3625" s="55"/>
      <c r="W3625" s="55"/>
    </row>
    <row r="3626" spans="1:23" s="47" customFormat="1" ht="15" customHeight="1" x14ac:dyDescent="0.2">
      <c r="A3626" s="7"/>
      <c r="B3626" s="24"/>
      <c r="C3626" s="21"/>
      <c r="D3626" s="54"/>
      <c r="E3626" s="35"/>
      <c r="F3626" s="21"/>
      <c r="G3626" s="21"/>
      <c r="H3626" s="21"/>
      <c r="I3626" s="21"/>
      <c r="J3626" s="21"/>
      <c r="K3626" s="21"/>
      <c r="L3626" s="21"/>
      <c r="M3626" s="21"/>
      <c r="N3626" s="21"/>
      <c r="O3626" s="21"/>
      <c r="P3626" s="21"/>
      <c r="Q3626" s="21"/>
      <c r="R3626" s="21"/>
      <c r="S3626" s="21"/>
      <c r="T3626" s="21"/>
      <c r="U3626" s="41"/>
      <c r="V3626" s="55"/>
      <c r="W3626" s="55"/>
    </row>
    <row r="3627" spans="1:23" s="47" customFormat="1" ht="15" customHeight="1" x14ac:dyDescent="0.2">
      <c r="A3627" s="7"/>
      <c r="B3627" s="24"/>
      <c r="C3627" s="21"/>
      <c r="D3627" s="54"/>
      <c r="E3627" s="35"/>
      <c r="F3627" s="21"/>
      <c r="G3627" s="21"/>
      <c r="H3627" s="21"/>
      <c r="I3627" s="21"/>
      <c r="J3627" s="21"/>
      <c r="K3627" s="21"/>
      <c r="L3627" s="21"/>
      <c r="M3627" s="21"/>
      <c r="N3627" s="21"/>
      <c r="O3627" s="21"/>
      <c r="P3627" s="21"/>
      <c r="Q3627" s="21"/>
      <c r="R3627" s="21"/>
      <c r="S3627" s="21"/>
      <c r="T3627" s="21"/>
      <c r="U3627" s="41"/>
      <c r="V3627" s="55"/>
      <c r="W3627" s="55"/>
    </row>
    <row r="3628" spans="1:23" s="47" customFormat="1" ht="15" customHeight="1" x14ac:dyDescent="0.2">
      <c r="A3628" s="7"/>
      <c r="B3628" s="24"/>
      <c r="C3628" s="21"/>
      <c r="D3628" s="54"/>
      <c r="E3628" s="35"/>
      <c r="F3628" s="21"/>
      <c r="G3628" s="21"/>
      <c r="H3628" s="21"/>
      <c r="I3628" s="21"/>
      <c r="J3628" s="21"/>
      <c r="K3628" s="21"/>
      <c r="L3628" s="21"/>
      <c r="M3628" s="21"/>
      <c r="N3628" s="21"/>
      <c r="O3628" s="21"/>
      <c r="P3628" s="21"/>
      <c r="Q3628" s="21"/>
      <c r="R3628" s="21"/>
      <c r="S3628" s="21"/>
      <c r="T3628" s="21"/>
      <c r="U3628" s="41"/>
      <c r="V3628" s="55"/>
      <c r="W3628" s="55"/>
    </row>
    <row r="3629" spans="1:23" s="47" customFormat="1" ht="15" customHeight="1" x14ac:dyDescent="0.2">
      <c r="A3629" s="7"/>
      <c r="B3629" s="24"/>
      <c r="C3629" s="21"/>
      <c r="D3629" s="54"/>
      <c r="E3629" s="35"/>
      <c r="F3629" s="21"/>
      <c r="G3629" s="21"/>
      <c r="H3629" s="21"/>
      <c r="I3629" s="21"/>
      <c r="J3629" s="21"/>
      <c r="K3629" s="21"/>
      <c r="L3629" s="21"/>
      <c r="M3629" s="21"/>
      <c r="N3629" s="21"/>
      <c r="O3629" s="21"/>
      <c r="P3629" s="21"/>
      <c r="Q3629" s="21"/>
      <c r="R3629" s="21"/>
      <c r="S3629" s="21"/>
      <c r="T3629" s="21"/>
      <c r="U3629" s="41"/>
      <c r="V3629" s="55"/>
      <c r="W3629" s="55"/>
    </row>
    <row r="3630" spans="1:23" s="47" customFormat="1" ht="15" customHeight="1" x14ac:dyDescent="0.2">
      <c r="A3630" s="7"/>
      <c r="B3630" s="24"/>
      <c r="C3630" s="21"/>
      <c r="D3630" s="54"/>
      <c r="E3630" s="35"/>
      <c r="F3630" s="21"/>
      <c r="G3630" s="21"/>
      <c r="H3630" s="21"/>
      <c r="I3630" s="21"/>
      <c r="J3630" s="21"/>
      <c r="K3630" s="21"/>
      <c r="L3630" s="21"/>
      <c r="M3630" s="21"/>
      <c r="N3630" s="21"/>
      <c r="O3630" s="21"/>
      <c r="P3630" s="21"/>
      <c r="Q3630" s="21"/>
      <c r="R3630" s="21"/>
      <c r="S3630" s="21"/>
      <c r="T3630" s="21"/>
      <c r="U3630" s="41"/>
      <c r="V3630" s="55"/>
      <c r="W3630" s="55"/>
    </row>
    <row r="3631" spans="1:23" s="47" customFormat="1" ht="15" customHeight="1" x14ac:dyDescent="0.2">
      <c r="A3631" s="7"/>
      <c r="B3631" s="24"/>
      <c r="C3631" s="21"/>
      <c r="D3631" s="54"/>
      <c r="E3631" s="35"/>
      <c r="F3631" s="21"/>
      <c r="G3631" s="21"/>
      <c r="H3631" s="21"/>
      <c r="I3631" s="21"/>
      <c r="J3631" s="21"/>
      <c r="K3631" s="21"/>
      <c r="L3631" s="21"/>
      <c r="M3631" s="21"/>
      <c r="N3631" s="21"/>
      <c r="O3631" s="21"/>
      <c r="P3631" s="21"/>
      <c r="Q3631" s="21"/>
      <c r="R3631" s="21"/>
      <c r="S3631" s="21"/>
      <c r="T3631" s="21"/>
      <c r="U3631" s="41"/>
      <c r="V3631" s="55"/>
      <c r="W3631" s="55"/>
    </row>
    <row r="3632" spans="1:23" s="47" customFormat="1" ht="15" customHeight="1" x14ac:dyDescent="0.2">
      <c r="A3632" s="7"/>
      <c r="B3632" s="24"/>
      <c r="C3632" s="21"/>
      <c r="D3632" s="54"/>
      <c r="E3632" s="35"/>
      <c r="F3632" s="21"/>
      <c r="G3632" s="21"/>
      <c r="H3632" s="21"/>
      <c r="I3632" s="21"/>
      <c r="J3632" s="21"/>
      <c r="K3632" s="21"/>
      <c r="L3632" s="21"/>
      <c r="M3632" s="21"/>
      <c r="N3632" s="21"/>
      <c r="O3632" s="21"/>
      <c r="P3632" s="21"/>
      <c r="Q3632" s="21"/>
      <c r="R3632" s="21"/>
      <c r="S3632" s="21"/>
      <c r="T3632" s="21"/>
      <c r="U3632" s="41"/>
      <c r="V3632" s="55"/>
      <c r="W3632" s="55"/>
    </row>
    <row r="3633" spans="1:23" s="47" customFormat="1" ht="15" customHeight="1" x14ac:dyDescent="0.2">
      <c r="A3633" s="7"/>
      <c r="B3633" s="24"/>
      <c r="C3633" s="21"/>
      <c r="D3633" s="54"/>
      <c r="E3633" s="35"/>
      <c r="F3633" s="21"/>
      <c r="G3633" s="21"/>
      <c r="H3633" s="21"/>
      <c r="I3633" s="21"/>
      <c r="J3633" s="21"/>
      <c r="K3633" s="21"/>
      <c r="L3633" s="21"/>
      <c r="M3633" s="21"/>
      <c r="N3633" s="21"/>
      <c r="O3633" s="21"/>
      <c r="P3633" s="21"/>
      <c r="Q3633" s="21"/>
      <c r="R3633" s="21"/>
      <c r="S3633" s="21"/>
      <c r="T3633" s="21"/>
      <c r="U3633" s="41"/>
      <c r="V3633" s="55"/>
      <c r="W3633" s="55"/>
    </row>
    <row r="3634" spans="1:23" s="47" customFormat="1" ht="15" customHeight="1" x14ac:dyDescent="0.2">
      <c r="A3634" s="7"/>
      <c r="B3634" s="24"/>
      <c r="C3634" s="21"/>
      <c r="D3634" s="54"/>
      <c r="E3634" s="35"/>
      <c r="F3634" s="21"/>
      <c r="G3634" s="21"/>
      <c r="H3634" s="21"/>
      <c r="I3634" s="21"/>
      <c r="J3634" s="21"/>
      <c r="K3634" s="21"/>
      <c r="L3634" s="21"/>
      <c r="M3634" s="21"/>
      <c r="N3634" s="21"/>
      <c r="O3634" s="21"/>
      <c r="P3634" s="21"/>
      <c r="Q3634" s="21"/>
      <c r="R3634" s="21"/>
      <c r="S3634" s="21"/>
      <c r="T3634" s="21"/>
      <c r="U3634" s="41"/>
      <c r="V3634" s="55"/>
      <c r="W3634" s="55"/>
    </row>
    <row r="3635" spans="1:23" s="47" customFormat="1" ht="15" customHeight="1" x14ac:dyDescent="0.2">
      <c r="A3635" s="7"/>
      <c r="B3635" s="24"/>
      <c r="C3635" s="21"/>
      <c r="D3635" s="54"/>
      <c r="E3635" s="35"/>
      <c r="F3635" s="21"/>
      <c r="G3635" s="21"/>
      <c r="H3635" s="21"/>
      <c r="I3635" s="21"/>
      <c r="J3635" s="21"/>
      <c r="K3635" s="21"/>
      <c r="L3635" s="21"/>
      <c r="M3635" s="21"/>
      <c r="N3635" s="21"/>
      <c r="O3635" s="21"/>
      <c r="P3635" s="21"/>
      <c r="Q3635" s="21"/>
      <c r="R3635" s="21"/>
      <c r="S3635" s="21"/>
      <c r="T3635" s="21"/>
      <c r="U3635" s="41"/>
      <c r="V3635" s="55"/>
      <c r="W3635" s="55"/>
    </row>
    <row r="3636" spans="1:23" s="47" customFormat="1" ht="15" customHeight="1" x14ac:dyDescent="0.2">
      <c r="A3636" s="7"/>
      <c r="B3636" s="24"/>
      <c r="C3636" s="21"/>
      <c r="D3636" s="54"/>
      <c r="E3636" s="35"/>
      <c r="F3636" s="21"/>
      <c r="G3636" s="21"/>
      <c r="H3636" s="21"/>
      <c r="I3636" s="21"/>
      <c r="J3636" s="21"/>
      <c r="K3636" s="21"/>
      <c r="L3636" s="21"/>
      <c r="M3636" s="21"/>
      <c r="N3636" s="21"/>
      <c r="O3636" s="21"/>
      <c r="P3636" s="21"/>
      <c r="Q3636" s="21"/>
      <c r="R3636" s="21"/>
      <c r="S3636" s="21"/>
      <c r="T3636" s="21"/>
      <c r="U3636" s="41"/>
      <c r="V3636" s="55"/>
      <c r="W3636" s="55"/>
    </row>
    <row r="3637" spans="1:23" s="47" customFormat="1" ht="15" customHeight="1" x14ac:dyDescent="0.2">
      <c r="A3637" s="7"/>
      <c r="B3637" s="24"/>
      <c r="C3637" s="21"/>
      <c r="D3637" s="54"/>
      <c r="E3637" s="35"/>
      <c r="F3637" s="21"/>
      <c r="G3637" s="21"/>
      <c r="H3637" s="21"/>
      <c r="I3637" s="21"/>
      <c r="J3637" s="21"/>
      <c r="K3637" s="21"/>
      <c r="L3637" s="21"/>
      <c r="M3637" s="21"/>
      <c r="N3637" s="21"/>
      <c r="O3637" s="21"/>
      <c r="P3637" s="21"/>
      <c r="Q3637" s="21"/>
      <c r="R3637" s="21"/>
      <c r="S3637" s="21"/>
      <c r="T3637" s="21"/>
      <c r="U3637" s="41"/>
      <c r="V3637" s="55"/>
      <c r="W3637" s="55"/>
    </row>
    <row r="3638" spans="1:23" s="47" customFormat="1" ht="15" customHeight="1" x14ac:dyDescent="0.2">
      <c r="A3638" s="7"/>
      <c r="B3638" s="24"/>
      <c r="C3638" s="21"/>
      <c r="D3638" s="54"/>
      <c r="E3638" s="35"/>
      <c r="F3638" s="21"/>
      <c r="G3638" s="21"/>
      <c r="H3638" s="21"/>
      <c r="I3638" s="21"/>
      <c r="J3638" s="21"/>
      <c r="K3638" s="21"/>
      <c r="L3638" s="21"/>
      <c r="M3638" s="21"/>
      <c r="N3638" s="21"/>
      <c r="O3638" s="21"/>
      <c r="P3638" s="21"/>
      <c r="Q3638" s="21"/>
      <c r="R3638" s="21"/>
      <c r="S3638" s="21"/>
      <c r="T3638" s="21"/>
      <c r="U3638" s="41"/>
      <c r="V3638" s="55"/>
      <c r="W3638" s="55"/>
    </row>
    <row r="3639" spans="1:23" s="47" customFormat="1" ht="15" customHeight="1" x14ac:dyDescent="0.2">
      <c r="A3639" s="7"/>
      <c r="B3639" s="24"/>
      <c r="C3639" s="21"/>
      <c r="D3639" s="54"/>
      <c r="E3639" s="35"/>
      <c r="F3639" s="21"/>
      <c r="G3639" s="21"/>
      <c r="H3639" s="21"/>
      <c r="I3639" s="21"/>
      <c r="J3639" s="21"/>
      <c r="K3639" s="21"/>
      <c r="L3639" s="21"/>
      <c r="M3639" s="21"/>
      <c r="N3639" s="21"/>
      <c r="O3639" s="21"/>
      <c r="P3639" s="21"/>
      <c r="Q3639" s="21"/>
      <c r="R3639" s="21"/>
      <c r="S3639" s="21"/>
      <c r="T3639" s="21"/>
      <c r="U3639" s="41"/>
      <c r="V3639" s="55"/>
      <c r="W3639" s="55"/>
    </row>
    <row r="3640" spans="1:23" s="84" customFormat="1" ht="15" customHeight="1" x14ac:dyDescent="0.2">
      <c r="A3640" s="7"/>
      <c r="B3640" s="24"/>
      <c r="C3640" s="21"/>
      <c r="D3640" s="54"/>
      <c r="E3640" s="35"/>
      <c r="F3640" s="21"/>
      <c r="G3640" s="21"/>
      <c r="H3640" s="21"/>
      <c r="I3640" s="21"/>
      <c r="J3640" s="21"/>
      <c r="K3640" s="21"/>
      <c r="L3640" s="21"/>
      <c r="M3640" s="21"/>
      <c r="N3640" s="21"/>
      <c r="O3640" s="21"/>
      <c r="P3640" s="21"/>
      <c r="Q3640" s="21"/>
      <c r="R3640" s="21"/>
      <c r="S3640" s="21"/>
      <c r="T3640" s="21"/>
      <c r="U3640" s="41"/>
      <c r="V3640" s="55"/>
      <c r="W3640" s="55"/>
    </row>
    <row r="3641" spans="1:23" s="84" customFormat="1" ht="15" customHeight="1" x14ac:dyDescent="0.2">
      <c r="A3641" s="7"/>
      <c r="B3641" s="24"/>
      <c r="C3641" s="21"/>
      <c r="D3641" s="54"/>
      <c r="E3641" s="35"/>
      <c r="F3641" s="21"/>
      <c r="G3641" s="21"/>
      <c r="H3641" s="21"/>
      <c r="I3641" s="21"/>
      <c r="J3641" s="21"/>
      <c r="K3641" s="21"/>
      <c r="L3641" s="21"/>
      <c r="M3641" s="21"/>
      <c r="N3641" s="21"/>
      <c r="O3641" s="21"/>
      <c r="P3641" s="21"/>
      <c r="Q3641" s="21"/>
      <c r="R3641" s="21"/>
      <c r="S3641" s="21"/>
      <c r="T3641" s="21"/>
      <c r="U3641" s="41"/>
      <c r="V3641" s="55"/>
      <c r="W3641" s="55"/>
    </row>
    <row r="3642" spans="1:23" s="84" customFormat="1" ht="15" customHeight="1" x14ac:dyDescent="0.2">
      <c r="A3642" s="7"/>
      <c r="B3642" s="24"/>
      <c r="C3642" s="21"/>
      <c r="D3642" s="54"/>
      <c r="E3642" s="35"/>
      <c r="F3642" s="21"/>
      <c r="G3642" s="21"/>
      <c r="H3642" s="21"/>
      <c r="I3642" s="21"/>
      <c r="J3642" s="21"/>
      <c r="K3642" s="21"/>
      <c r="L3642" s="21"/>
      <c r="M3642" s="21"/>
      <c r="N3642" s="21"/>
      <c r="O3642" s="21"/>
      <c r="P3642" s="21"/>
      <c r="Q3642" s="21"/>
      <c r="R3642" s="21"/>
      <c r="S3642" s="21"/>
      <c r="T3642" s="21"/>
      <c r="U3642" s="41"/>
      <c r="V3642" s="55"/>
      <c r="W3642" s="55"/>
    </row>
    <row r="3643" spans="1:23" s="46" customFormat="1" ht="15" customHeight="1" x14ac:dyDescent="0.2">
      <c r="A3643" s="7"/>
      <c r="B3643" s="24"/>
      <c r="C3643" s="21"/>
      <c r="D3643" s="54"/>
      <c r="E3643" s="35"/>
      <c r="F3643" s="21"/>
      <c r="G3643" s="21"/>
      <c r="H3643" s="21"/>
      <c r="I3643" s="21"/>
      <c r="J3643" s="21"/>
      <c r="K3643" s="21"/>
      <c r="L3643" s="21"/>
      <c r="M3643" s="21"/>
      <c r="N3643" s="21"/>
      <c r="O3643" s="21"/>
      <c r="P3643" s="21"/>
      <c r="Q3643" s="21"/>
      <c r="R3643" s="21"/>
      <c r="S3643" s="21"/>
      <c r="T3643" s="21"/>
      <c r="U3643" s="41"/>
      <c r="V3643" s="55"/>
      <c r="W3643" s="55"/>
    </row>
    <row r="3644" spans="1:23" s="47" customFormat="1" ht="15" customHeight="1" x14ac:dyDescent="0.2">
      <c r="A3644" s="7"/>
      <c r="B3644" s="24"/>
      <c r="C3644" s="21"/>
      <c r="D3644" s="54"/>
      <c r="E3644" s="35"/>
      <c r="F3644" s="21"/>
      <c r="G3644" s="21"/>
      <c r="H3644" s="21"/>
      <c r="I3644" s="21"/>
      <c r="J3644" s="21"/>
      <c r="K3644" s="21"/>
      <c r="L3644" s="21"/>
      <c r="M3644" s="21"/>
      <c r="N3644" s="21"/>
      <c r="O3644" s="21"/>
      <c r="P3644" s="21"/>
      <c r="Q3644" s="21"/>
      <c r="R3644" s="21"/>
      <c r="S3644" s="21"/>
      <c r="T3644" s="21"/>
      <c r="U3644" s="41"/>
      <c r="V3644" s="55"/>
      <c r="W3644" s="55"/>
    </row>
    <row r="3645" spans="1:23" s="47" customFormat="1" ht="15" customHeight="1" x14ac:dyDescent="0.2">
      <c r="A3645" s="7"/>
      <c r="B3645" s="24"/>
      <c r="C3645" s="21"/>
      <c r="D3645" s="54"/>
      <c r="E3645" s="35"/>
      <c r="F3645" s="21"/>
      <c r="G3645" s="21"/>
      <c r="H3645" s="21"/>
      <c r="I3645" s="21"/>
      <c r="J3645" s="21"/>
      <c r="K3645" s="21"/>
      <c r="L3645" s="21"/>
      <c r="M3645" s="21"/>
      <c r="N3645" s="21"/>
      <c r="O3645" s="21"/>
      <c r="P3645" s="21"/>
      <c r="Q3645" s="21"/>
      <c r="R3645" s="21"/>
      <c r="S3645" s="21"/>
      <c r="T3645" s="21"/>
      <c r="U3645" s="41"/>
      <c r="V3645" s="55"/>
      <c r="W3645" s="55"/>
    </row>
    <row r="3646" spans="1:23" s="47" customFormat="1" ht="15" customHeight="1" x14ac:dyDescent="0.2">
      <c r="A3646" s="7"/>
      <c r="B3646" s="24"/>
      <c r="C3646" s="21"/>
      <c r="D3646" s="54"/>
      <c r="E3646" s="35"/>
      <c r="F3646" s="21"/>
      <c r="G3646" s="21"/>
      <c r="H3646" s="21"/>
      <c r="I3646" s="21"/>
      <c r="J3646" s="21"/>
      <c r="K3646" s="21"/>
      <c r="L3646" s="21"/>
      <c r="M3646" s="21"/>
      <c r="N3646" s="21"/>
      <c r="O3646" s="21"/>
      <c r="P3646" s="21"/>
      <c r="Q3646" s="21"/>
      <c r="R3646" s="21"/>
      <c r="S3646" s="21"/>
      <c r="T3646" s="21"/>
      <c r="U3646" s="41"/>
      <c r="V3646" s="55"/>
      <c r="W3646" s="55"/>
    </row>
    <row r="3647" spans="1:23" s="47" customFormat="1" ht="15" customHeight="1" x14ac:dyDescent="0.2">
      <c r="A3647" s="7"/>
      <c r="B3647" s="24"/>
      <c r="C3647" s="21"/>
      <c r="D3647" s="54"/>
      <c r="E3647" s="35"/>
      <c r="F3647" s="21"/>
      <c r="G3647" s="21"/>
      <c r="H3647" s="21"/>
      <c r="I3647" s="21"/>
      <c r="J3647" s="21"/>
      <c r="K3647" s="21"/>
      <c r="L3647" s="21"/>
      <c r="M3647" s="21"/>
      <c r="N3647" s="21"/>
      <c r="O3647" s="21"/>
      <c r="P3647" s="21"/>
      <c r="Q3647" s="21"/>
      <c r="R3647" s="21"/>
      <c r="S3647" s="21"/>
      <c r="T3647" s="21"/>
      <c r="U3647" s="41"/>
      <c r="V3647" s="55"/>
      <c r="W3647" s="55"/>
    </row>
    <row r="3648" spans="1:23" s="47" customFormat="1" ht="15" customHeight="1" x14ac:dyDescent="0.2">
      <c r="A3648" s="7"/>
      <c r="B3648" s="24"/>
      <c r="C3648" s="21"/>
      <c r="D3648" s="54"/>
      <c r="E3648" s="35"/>
      <c r="F3648" s="21"/>
      <c r="G3648" s="21"/>
      <c r="H3648" s="21"/>
      <c r="I3648" s="21"/>
      <c r="J3648" s="21"/>
      <c r="K3648" s="21"/>
      <c r="L3648" s="21"/>
      <c r="M3648" s="21"/>
      <c r="N3648" s="21"/>
      <c r="O3648" s="21"/>
      <c r="P3648" s="21"/>
      <c r="Q3648" s="21"/>
      <c r="R3648" s="21"/>
      <c r="S3648" s="21"/>
      <c r="T3648" s="21"/>
      <c r="U3648" s="41"/>
      <c r="V3648" s="55"/>
      <c r="W3648" s="55"/>
    </row>
    <row r="3649" spans="1:23" s="47" customFormat="1" ht="15" customHeight="1" x14ac:dyDescent="0.2">
      <c r="A3649" s="7"/>
      <c r="B3649" s="24"/>
      <c r="C3649" s="21"/>
      <c r="D3649" s="54"/>
      <c r="E3649" s="35"/>
      <c r="F3649" s="21"/>
      <c r="G3649" s="21"/>
      <c r="H3649" s="21"/>
      <c r="I3649" s="21"/>
      <c r="J3649" s="21"/>
      <c r="K3649" s="21"/>
      <c r="L3649" s="21"/>
      <c r="M3649" s="21"/>
      <c r="N3649" s="21"/>
      <c r="O3649" s="21"/>
      <c r="P3649" s="21"/>
      <c r="Q3649" s="21"/>
      <c r="R3649" s="21"/>
      <c r="S3649" s="21"/>
      <c r="T3649" s="21"/>
      <c r="U3649" s="41"/>
      <c r="V3649" s="55"/>
      <c r="W3649" s="55"/>
    </row>
    <row r="3650" spans="1:23" s="47" customFormat="1" ht="15" customHeight="1" x14ac:dyDescent="0.2">
      <c r="A3650" s="7"/>
      <c r="B3650" s="24"/>
      <c r="C3650" s="21"/>
      <c r="D3650" s="54"/>
      <c r="E3650" s="35"/>
      <c r="F3650" s="21"/>
      <c r="G3650" s="21"/>
      <c r="H3650" s="21"/>
      <c r="I3650" s="21"/>
      <c r="J3650" s="21"/>
      <c r="K3650" s="21"/>
      <c r="L3650" s="21"/>
      <c r="M3650" s="21"/>
      <c r="N3650" s="21"/>
      <c r="O3650" s="21"/>
      <c r="P3650" s="21"/>
      <c r="Q3650" s="21"/>
      <c r="R3650" s="21"/>
      <c r="S3650" s="21"/>
      <c r="T3650" s="21"/>
      <c r="U3650" s="41"/>
      <c r="V3650" s="55"/>
      <c r="W3650" s="55"/>
    </row>
    <row r="3651" spans="1:23" s="47" customFormat="1" ht="15" customHeight="1" x14ac:dyDescent="0.2">
      <c r="A3651" s="7"/>
      <c r="B3651" s="24"/>
      <c r="C3651" s="21"/>
      <c r="D3651" s="54"/>
      <c r="E3651" s="35"/>
      <c r="F3651" s="21"/>
      <c r="G3651" s="21"/>
      <c r="H3651" s="21"/>
      <c r="I3651" s="21"/>
      <c r="J3651" s="21"/>
      <c r="K3651" s="21"/>
      <c r="L3651" s="21"/>
      <c r="M3651" s="21"/>
      <c r="N3651" s="21"/>
      <c r="O3651" s="21"/>
      <c r="P3651" s="21"/>
      <c r="Q3651" s="21"/>
      <c r="R3651" s="21"/>
      <c r="S3651" s="21"/>
      <c r="T3651" s="21"/>
      <c r="U3651" s="41"/>
      <c r="V3651" s="55"/>
      <c r="W3651" s="55"/>
    </row>
    <row r="3652" spans="1:23" s="47" customFormat="1" ht="15" customHeight="1" x14ac:dyDescent="0.2">
      <c r="A3652" s="7"/>
      <c r="B3652" s="24"/>
      <c r="C3652" s="21"/>
      <c r="D3652" s="54"/>
      <c r="E3652" s="35"/>
      <c r="F3652" s="21"/>
      <c r="G3652" s="21"/>
      <c r="H3652" s="21"/>
      <c r="I3652" s="21"/>
      <c r="J3652" s="21"/>
      <c r="K3652" s="21"/>
      <c r="L3652" s="21"/>
      <c r="M3652" s="21"/>
      <c r="N3652" s="21"/>
      <c r="O3652" s="21"/>
      <c r="P3652" s="21"/>
      <c r="Q3652" s="21"/>
      <c r="R3652" s="21"/>
      <c r="S3652" s="21"/>
      <c r="T3652" s="21"/>
      <c r="U3652" s="41"/>
      <c r="V3652" s="55"/>
      <c r="W3652" s="55"/>
    </row>
    <row r="3653" spans="1:23" s="47" customFormat="1" ht="15" customHeight="1" x14ac:dyDescent="0.2">
      <c r="A3653" s="7"/>
      <c r="B3653" s="24"/>
      <c r="C3653" s="21"/>
      <c r="D3653" s="54"/>
      <c r="E3653" s="35"/>
      <c r="F3653" s="21"/>
      <c r="G3653" s="21"/>
      <c r="H3653" s="21"/>
      <c r="I3653" s="21"/>
      <c r="J3653" s="21"/>
      <c r="K3653" s="21"/>
      <c r="L3653" s="21"/>
      <c r="M3653" s="21"/>
      <c r="N3653" s="21"/>
      <c r="O3653" s="21"/>
      <c r="P3653" s="21"/>
      <c r="Q3653" s="21"/>
      <c r="R3653" s="21"/>
      <c r="S3653" s="21"/>
      <c r="T3653" s="21"/>
      <c r="U3653" s="41"/>
      <c r="V3653" s="55"/>
      <c r="W3653" s="55"/>
    </row>
    <row r="3654" spans="1:23" s="84" customFormat="1" ht="15" customHeight="1" x14ac:dyDescent="0.2">
      <c r="A3654" s="7"/>
      <c r="B3654" s="24"/>
      <c r="C3654" s="21"/>
      <c r="D3654" s="54"/>
      <c r="E3654" s="35"/>
      <c r="F3654" s="21"/>
      <c r="G3654" s="21"/>
      <c r="H3654" s="21"/>
      <c r="I3654" s="21"/>
      <c r="J3654" s="21"/>
      <c r="K3654" s="21"/>
      <c r="L3654" s="21"/>
      <c r="M3654" s="21"/>
      <c r="N3654" s="21"/>
      <c r="O3654" s="21"/>
      <c r="P3654" s="21"/>
      <c r="Q3654" s="21"/>
      <c r="R3654" s="21"/>
      <c r="S3654" s="21"/>
      <c r="T3654" s="21"/>
      <c r="U3654" s="41"/>
      <c r="V3654" s="55"/>
      <c r="W3654" s="55"/>
    </row>
    <row r="3655" spans="1:23" s="84" customFormat="1" ht="15" customHeight="1" x14ac:dyDescent="0.2">
      <c r="A3655" s="7"/>
      <c r="B3655" s="24"/>
      <c r="C3655" s="21"/>
      <c r="D3655" s="54"/>
      <c r="E3655" s="35"/>
      <c r="F3655" s="21"/>
      <c r="G3655" s="21"/>
      <c r="H3655" s="21"/>
      <c r="I3655" s="21"/>
      <c r="J3655" s="21"/>
      <c r="K3655" s="21"/>
      <c r="L3655" s="21"/>
      <c r="M3655" s="21"/>
      <c r="N3655" s="21"/>
      <c r="O3655" s="21"/>
      <c r="P3655" s="21"/>
      <c r="Q3655" s="21"/>
      <c r="R3655" s="21"/>
      <c r="S3655" s="21"/>
      <c r="T3655" s="21"/>
      <c r="U3655" s="41"/>
      <c r="V3655" s="55"/>
      <c r="W3655" s="55"/>
    </row>
    <row r="3656" spans="1:23" s="84" customFormat="1" ht="15" customHeight="1" x14ac:dyDescent="0.2">
      <c r="A3656" s="7"/>
      <c r="B3656" s="24"/>
      <c r="C3656" s="21"/>
      <c r="D3656" s="54"/>
      <c r="E3656" s="35"/>
      <c r="F3656" s="21"/>
      <c r="G3656" s="21"/>
      <c r="H3656" s="21"/>
      <c r="I3656" s="21"/>
      <c r="J3656" s="21"/>
      <c r="K3656" s="21"/>
      <c r="L3656" s="21"/>
      <c r="M3656" s="21"/>
      <c r="N3656" s="21"/>
      <c r="O3656" s="21"/>
      <c r="P3656" s="21"/>
      <c r="Q3656" s="21"/>
      <c r="R3656" s="21"/>
      <c r="S3656" s="21"/>
      <c r="T3656" s="21"/>
      <c r="U3656" s="41"/>
      <c r="V3656" s="55"/>
      <c r="W3656" s="55"/>
    </row>
    <row r="3657" spans="1:23" s="46" customFormat="1" ht="15" customHeight="1" x14ac:dyDescent="0.2">
      <c r="A3657" s="7"/>
      <c r="B3657" s="24"/>
      <c r="C3657" s="21"/>
      <c r="D3657" s="54"/>
      <c r="E3657" s="35"/>
      <c r="F3657" s="21"/>
      <c r="G3657" s="21"/>
      <c r="H3657" s="21"/>
      <c r="I3657" s="21"/>
      <c r="J3657" s="21"/>
      <c r="K3657" s="21"/>
      <c r="L3657" s="21"/>
      <c r="M3657" s="21"/>
      <c r="N3657" s="21"/>
      <c r="O3657" s="21"/>
      <c r="P3657" s="21"/>
      <c r="Q3657" s="21"/>
      <c r="R3657" s="21"/>
      <c r="S3657" s="21"/>
      <c r="T3657" s="21"/>
      <c r="U3657" s="41"/>
      <c r="V3657" s="55"/>
      <c r="W3657" s="55"/>
    </row>
    <row r="3658" spans="1:23" s="47" customFormat="1" ht="15" customHeight="1" x14ac:dyDescent="0.2">
      <c r="A3658" s="7"/>
      <c r="B3658" s="24"/>
      <c r="C3658" s="21"/>
      <c r="D3658" s="54"/>
      <c r="E3658" s="35"/>
      <c r="F3658" s="21"/>
      <c r="G3658" s="21"/>
      <c r="H3658" s="21"/>
      <c r="I3658" s="21"/>
      <c r="J3658" s="21"/>
      <c r="K3658" s="21"/>
      <c r="L3658" s="21"/>
      <c r="M3658" s="21"/>
      <c r="N3658" s="21"/>
      <c r="O3658" s="21"/>
      <c r="P3658" s="21"/>
      <c r="Q3658" s="21"/>
      <c r="R3658" s="21"/>
      <c r="S3658" s="21"/>
      <c r="T3658" s="21"/>
      <c r="U3658" s="41"/>
      <c r="V3658" s="55"/>
      <c r="W3658" s="55"/>
    </row>
    <row r="3659" spans="1:23" s="47" customFormat="1" ht="15" customHeight="1" x14ac:dyDescent="0.2">
      <c r="A3659" s="7"/>
      <c r="B3659" s="24"/>
      <c r="C3659" s="21"/>
      <c r="D3659" s="54"/>
      <c r="E3659" s="35"/>
      <c r="F3659" s="21"/>
      <c r="G3659" s="21"/>
      <c r="H3659" s="21"/>
      <c r="I3659" s="21"/>
      <c r="J3659" s="21"/>
      <c r="K3659" s="21"/>
      <c r="L3659" s="21"/>
      <c r="M3659" s="21"/>
      <c r="N3659" s="21"/>
      <c r="O3659" s="21"/>
      <c r="P3659" s="21"/>
      <c r="Q3659" s="21"/>
      <c r="R3659" s="21"/>
      <c r="S3659" s="21"/>
      <c r="T3659" s="21"/>
      <c r="U3659" s="41"/>
      <c r="V3659" s="55"/>
      <c r="W3659" s="55"/>
    </row>
    <row r="3660" spans="1:23" s="47" customFormat="1" ht="15" customHeight="1" x14ac:dyDescent="0.2">
      <c r="A3660" s="7"/>
      <c r="B3660" s="24"/>
      <c r="C3660" s="21"/>
      <c r="D3660" s="54"/>
      <c r="E3660" s="35"/>
      <c r="F3660" s="21"/>
      <c r="G3660" s="21"/>
      <c r="H3660" s="21"/>
      <c r="I3660" s="21"/>
      <c r="J3660" s="21"/>
      <c r="K3660" s="21"/>
      <c r="L3660" s="21"/>
      <c r="M3660" s="21"/>
      <c r="N3660" s="21"/>
      <c r="O3660" s="21"/>
      <c r="P3660" s="21"/>
      <c r="Q3660" s="21"/>
      <c r="R3660" s="21"/>
      <c r="S3660" s="21"/>
      <c r="T3660" s="21"/>
      <c r="U3660" s="41"/>
      <c r="V3660" s="55"/>
      <c r="W3660" s="55"/>
    </row>
    <row r="3661" spans="1:23" s="47" customFormat="1" ht="15" customHeight="1" x14ac:dyDescent="0.2">
      <c r="A3661" s="7"/>
      <c r="B3661" s="24"/>
      <c r="C3661" s="21"/>
      <c r="D3661" s="54"/>
      <c r="E3661" s="35"/>
      <c r="F3661" s="21"/>
      <c r="G3661" s="21"/>
      <c r="H3661" s="21"/>
      <c r="I3661" s="21"/>
      <c r="J3661" s="21"/>
      <c r="K3661" s="21"/>
      <c r="L3661" s="21"/>
      <c r="M3661" s="21"/>
      <c r="N3661" s="21"/>
      <c r="O3661" s="21"/>
      <c r="P3661" s="21"/>
      <c r="Q3661" s="21"/>
      <c r="R3661" s="21"/>
      <c r="S3661" s="21"/>
      <c r="T3661" s="21"/>
      <c r="U3661" s="41"/>
      <c r="V3661" s="55"/>
      <c r="W3661" s="55"/>
    </row>
    <row r="3662" spans="1:23" s="47" customFormat="1" ht="15" customHeight="1" x14ac:dyDescent="0.2">
      <c r="A3662" s="7"/>
      <c r="B3662" s="24"/>
      <c r="C3662" s="21"/>
      <c r="D3662" s="54"/>
      <c r="E3662" s="35"/>
      <c r="F3662" s="21"/>
      <c r="G3662" s="21"/>
      <c r="H3662" s="21"/>
      <c r="I3662" s="21"/>
      <c r="J3662" s="21"/>
      <c r="K3662" s="21"/>
      <c r="L3662" s="21"/>
      <c r="M3662" s="21"/>
      <c r="N3662" s="21"/>
      <c r="O3662" s="21"/>
      <c r="P3662" s="21"/>
      <c r="Q3662" s="21"/>
      <c r="R3662" s="21"/>
      <c r="S3662" s="21"/>
      <c r="T3662" s="21"/>
      <c r="U3662" s="41"/>
      <c r="V3662" s="55"/>
      <c r="W3662" s="55"/>
    </row>
    <row r="3663" spans="1:23" s="47" customFormat="1" ht="15" customHeight="1" x14ac:dyDescent="0.2">
      <c r="A3663" s="7"/>
      <c r="B3663" s="24"/>
      <c r="C3663" s="21"/>
      <c r="D3663" s="54"/>
      <c r="E3663" s="35"/>
      <c r="F3663" s="21"/>
      <c r="G3663" s="21"/>
      <c r="H3663" s="21"/>
      <c r="I3663" s="21"/>
      <c r="J3663" s="21"/>
      <c r="K3663" s="21"/>
      <c r="L3663" s="21"/>
      <c r="M3663" s="21"/>
      <c r="N3663" s="21"/>
      <c r="O3663" s="21"/>
      <c r="P3663" s="21"/>
      <c r="Q3663" s="21"/>
      <c r="R3663" s="21"/>
      <c r="S3663" s="21"/>
      <c r="T3663" s="21"/>
      <c r="U3663" s="41"/>
      <c r="V3663" s="55"/>
      <c r="W3663" s="55"/>
    </row>
    <row r="3664" spans="1:23" s="47" customFormat="1" ht="15" customHeight="1" x14ac:dyDescent="0.2">
      <c r="A3664" s="7"/>
      <c r="B3664" s="24"/>
      <c r="C3664" s="21"/>
      <c r="D3664" s="54"/>
      <c r="E3664" s="35"/>
      <c r="F3664" s="21"/>
      <c r="G3664" s="21"/>
      <c r="H3664" s="21"/>
      <c r="I3664" s="21"/>
      <c r="J3664" s="21"/>
      <c r="K3664" s="21"/>
      <c r="L3664" s="21"/>
      <c r="M3664" s="21"/>
      <c r="N3664" s="21"/>
      <c r="O3664" s="21"/>
      <c r="P3664" s="21"/>
      <c r="Q3664" s="21"/>
      <c r="R3664" s="21"/>
      <c r="S3664" s="21"/>
      <c r="T3664" s="21"/>
      <c r="U3664" s="41"/>
      <c r="V3664" s="55"/>
      <c r="W3664" s="55"/>
    </row>
    <row r="3665" spans="1:23" s="47" customFormat="1" ht="15" customHeight="1" x14ac:dyDescent="0.2">
      <c r="A3665" s="7"/>
      <c r="B3665" s="24"/>
      <c r="C3665" s="21"/>
      <c r="D3665" s="54"/>
      <c r="E3665" s="35"/>
      <c r="F3665" s="21"/>
      <c r="G3665" s="21"/>
      <c r="H3665" s="21"/>
      <c r="I3665" s="21"/>
      <c r="J3665" s="21"/>
      <c r="K3665" s="21"/>
      <c r="L3665" s="21"/>
      <c r="M3665" s="21"/>
      <c r="N3665" s="21"/>
      <c r="O3665" s="21"/>
      <c r="P3665" s="21"/>
      <c r="Q3665" s="21"/>
      <c r="R3665" s="21"/>
      <c r="S3665" s="21"/>
      <c r="T3665" s="21"/>
      <c r="U3665" s="41"/>
      <c r="V3665" s="55"/>
      <c r="W3665" s="55"/>
    </row>
    <row r="3666" spans="1:23" s="47" customFormat="1" ht="15" customHeight="1" x14ac:dyDescent="0.2">
      <c r="A3666" s="7"/>
      <c r="B3666" s="24"/>
      <c r="C3666" s="21"/>
      <c r="D3666" s="54"/>
      <c r="E3666" s="35"/>
      <c r="F3666" s="21"/>
      <c r="G3666" s="21"/>
      <c r="H3666" s="21"/>
      <c r="I3666" s="21"/>
      <c r="J3666" s="21"/>
      <c r="K3666" s="21"/>
      <c r="L3666" s="21"/>
      <c r="M3666" s="21"/>
      <c r="N3666" s="21"/>
      <c r="O3666" s="21"/>
      <c r="P3666" s="21"/>
      <c r="Q3666" s="21"/>
      <c r="R3666" s="21"/>
      <c r="S3666" s="21"/>
      <c r="T3666" s="21"/>
      <c r="U3666" s="41"/>
      <c r="V3666" s="55"/>
      <c r="W3666" s="55"/>
    </row>
    <row r="3667" spans="1:23" s="47" customFormat="1" ht="15" customHeight="1" x14ac:dyDescent="0.2">
      <c r="A3667" s="7"/>
      <c r="B3667" s="24"/>
      <c r="C3667" s="21"/>
      <c r="D3667" s="54"/>
      <c r="E3667" s="35"/>
      <c r="F3667" s="21"/>
      <c r="G3667" s="21"/>
      <c r="H3667" s="21"/>
      <c r="I3667" s="21"/>
      <c r="J3667" s="21"/>
      <c r="K3667" s="21"/>
      <c r="L3667" s="21"/>
      <c r="M3667" s="21"/>
      <c r="N3667" s="21"/>
      <c r="O3667" s="21"/>
      <c r="P3667" s="21"/>
      <c r="Q3667" s="21"/>
      <c r="R3667" s="21"/>
      <c r="S3667" s="21"/>
      <c r="T3667" s="21"/>
      <c r="U3667" s="41"/>
      <c r="V3667" s="55"/>
      <c r="W3667" s="55"/>
    </row>
    <row r="3668" spans="1:23" s="47" customFormat="1" ht="15" customHeight="1" x14ac:dyDescent="0.2">
      <c r="A3668" s="7"/>
      <c r="B3668" s="24"/>
      <c r="C3668" s="21"/>
      <c r="D3668" s="54"/>
      <c r="E3668" s="35"/>
      <c r="F3668" s="21"/>
      <c r="G3668" s="21"/>
      <c r="H3668" s="21"/>
      <c r="I3668" s="21"/>
      <c r="J3668" s="21"/>
      <c r="K3668" s="21"/>
      <c r="L3668" s="21"/>
      <c r="M3668" s="21"/>
      <c r="N3668" s="21"/>
      <c r="O3668" s="21"/>
      <c r="P3668" s="21"/>
      <c r="Q3668" s="21"/>
      <c r="R3668" s="21"/>
      <c r="S3668" s="21"/>
      <c r="T3668" s="21"/>
      <c r="U3668" s="41"/>
      <c r="V3668" s="55"/>
      <c r="W3668" s="55"/>
    </row>
    <row r="3669" spans="1:23" s="47" customFormat="1" ht="15" customHeight="1" x14ac:dyDescent="0.2">
      <c r="A3669" s="7"/>
      <c r="B3669" s="24"/>
      <c r="C3669" s="21"/>
      <c r="D3669" s="54"/>
      <c r="E3669" s="35"/>
      <c r="F3669" s="21"/>
      <c r="G3669" s="21"/>
      <c r="H3669" s="21"/>
      <c r="I3669" s="21"/>
      <c r="J3669" s="21"/>
      <c r="K3669" s="21"/>
      <c r="L3669" s="21"/>
      <c r="M3669" s="21"/>
      <c r="N3669" s="21"/>
      <c r="O3669" s="21"/>
      <c r="P3669" s="21"/>
      <c r="Q3669" s="21"/>
      <c r="R3669" s="21"/>
      <c r="S3669" s="21"/>
      <c r="T3669" s="21"/>
      <c r="U3669" s="41"/>
      <c r="V3669" s="55"/>
      <c r="W3669" s="55"/>
    </row>
    <row r="3670" spans="1:23" s="47" customFormat="1" ht="15" customHeight="1" x14ac:dyDescent="0.2">
      <c r="A3670" s="7"/>
      <c r="B3670" s="24"/>
      <c r="C3670" s="21"/>
      <c r="D3670" s="54"/>
      <c r="E3670" s="35"/>
      <c r="F3670" s="21"/>
      <c r="G3670" s="21"/>
      <c r="H3670" s="21"/>
      <c r="I3670" s="21"/>
      <c r="J3670" s="21"/>
      <c r="K3670" s="21"/>
      <c r="L3670" s="21"/>
      <c r="M3670" s="21"/>
      <c r="N3670" s="21"/>
      <c r="O3670" s="21"/>
      <c r="P3670" s="21"/>
      <c r="Q3670" s="21"/>
      <c r="R3670" s="21"/>
      <c r="S3670" s="21"/>
      <c r="T3670" s="21"/>
      <c r="U3670" s="41"/>
      <c r="V3670" s="55"/>
      <c r="W3670" s="55"/>
    </row>
    <row r="3671" spans="1:23" s="47" customFormat="1" ht="15" customHeight="1" x14ac:dyDescent="0.2">
      <c r="A3671" s="7"/>
      <c r="B3671" s="24"/>
      <c r="C3671" s="21"/>
      <c r="D3671" s="54"/>
      <c r="E3671" s="35"/>
      <c r="F3671" s="21"/>
      <c r="G3671" s="21"/>
      <c r="H3671" s="21"/>
      <c r="I3671" s="21"/>
      <c r="J3671" s="21"/>
      <c r="K3671" s="21"/>
      <c r="L3671" s="21"/>
      <c r="M3671" s="21"/>
      <c r="N3671" s="21"/>
      <c r="O3671" s="21"/>
      <c r="P3671" s="21"/>
      <c r="Q3671" s="21"/>
      <c r="R3671" s="21"/>
      <c r="S3671" s="21"/>
      <c r="T3671" s="21"/>
      <c r="U3671" s="41"/>
      <c r="V3671" s="55"/>
      <c r="W3671" s="55"/>
    </row>
    <row r="3672" spans="1:23" s="47" customFormat="1" ht="15" customHeight="1" x14ac:dyDescent="0.2">
      <c r="A3672" s="7"/>
      <c r="B3672" s="24"/>
      <c r="C3672" s="21"/>
      <c r="D3672" s="54"/>
      <c r="E3672" s="35"/>
      <c r="F3672" s="21"/>
      <c r="G3672" s="21"/>
      <c r="H3672" s="21"/>
      <c r="I3672" s="21"/>
      <c r="J3672" s="21"/>
      <c r="K3672" s="21"/>
      <c r="L3672" s="21"/>
      <c r="M3672" s="21"/>
      <c r="N3672" s="21"/>
      <c r="O3672" s="21"/>
      <c r="P3672" s="21"/>
      <c r="Q3672" s="21"/>
      <c r="R3672" s="21"/>
      <c r="S3672" s="21"/>
      <c r="T3672" s="21"/>
      <c r="U3672" s="41"/>
      <c r="V3672" s="55"/>
      <c r="W3672" s="55"/>
    </row>
    <row r="3673" spans="1:23" s="84" customFormat="1" ht="15" customHeight="1" x14ac:dyDescent="0.2">
      <c r="A3673" s="7"/>
      <c r="B3673" s="24"/>
      <c r="C3673" s="21"/>
      <c r="D3673" s="54"/>
      <c r="E3673" s="35"/>
      <c r="F3673" s="21"/>
      <c r="G3673" s="21"/>
      <c r="H3673" s="21"/>
      <c r="I3673" s="21"/>
      <c r="J3673" s="21"/>
      <c r="K3673" s="21"/>
      <c r="L3673" s="21"/>
      <c r="M3673" s="21"/>
      <c r="N3673" s="21"/>
      <c r="O3673" s="21"/>
      <c r="P3673" s="21"/>
      <c r="Q3673" s="21"/>
      <c r="R3673" s="21"/>
      <c r="S3673" s="21"/>
      <c r="T3673" s="21"/>
      <c r="U3673" s="41"/>
      <c r="V3673" s="55"/>
      <c r="W3673" s="55"/>
    </row>
    <row r="3674" spans="1:23" s="84" customFormat="1" ht="15" customHeight="1" x14ac:dyDescent="0.2">
      <c r="A3674" s="7"/>
      <c r="B3674" s="24"/>
      <c r="C3674" s="21"/>
      <c r="D3674" s="54"/>
      <c r="E3674" s="35"/>
      <c r="F3674" s="21"/>
      <c r="G3674" s="21"/>
      <c r="H3674" s="21"/>
      <c r="I3674" s="21"/>
      <c r="J3674" s="21"/>
      <c r="K3674" s="21"/>
      <c r="L3674" s="21"/>
      <c r="M3674" s="21"/>
      <c r="N3674" s="21"/>
      <c r="O3674" s="21"/>
      <c r="P3674" s="21"/>
      <c r="Q3674" s="21"/>
      <c r="R3674" s="21"/>
      <c r="S3674" s="21"/>
      <c r="T3674" s="21"/>
      <c r="U3674" s="41"/>
      <c r="V3674" s="55"/>
      <c r="W3674" s="55"/>
    </row>
    <row r="3675" spans="1:23" s="84" customFormat="1" ht="15" customHeight="1" x14ac:dyDescent="0.2">
      <c r="A3675" s="7"/>
      <c r="B3675" s="24"/>
      <c r="C3675" s="21"/>
      <c r="D3675" s="54"/>
      <c r="E3675" s="35"/>
      <c r="F3675" s="21"/>
      <c r="G3675" s="21"/>
      <c r="H3675" s="21"/>
      <c r="I3675" s="21"/>
      <c r="J3675" s="21"/>
      <c r="K3675" s="21"/>
      <c r="L3675" s="21"/>
      <c r="M3675" s="21"/>
      <c r="N3675" s="21"/>
      <c r="O3675" s="21"/>
      <c r="P3675" s="21"/>
      <c r="Q3675" s="21"/>
      <c r="R3675" s="21"/>
      <c r="S3675" s="21"/>
      <c r="T3675" s="21"/>
      <c r="U3675" s="41"/>
      <c r="V3675" s="55"/>
      <c r="W3675" s="55"/>
    </row>
    <row r="3676" spans="1:23" s="46" customFormat="1" ht="15" customHeight="1" x14ac:dyDescent="0.2">
      <c r="A3676" s="7"/>
      <c r="B3676" s="24"/>
      <c r="C3676" s="21"/>
      <c r="D3676" s="54"/>
      <c r="E3676" s="35"/>
      <c r="F3676" s="21"/>
      <c r="G3676" s="21"/>
      <c r="H3676" s="21"/>
      <c r="I3676" s="21"/>
      <c r="J3676" s="21"/>
      <c r="K3676" s="21"/>
      <c r="L3676" s="21"/>
      <c r="M3676" s="21"/>
      <c r="N3676" s="21"/>
      <c r="O3676" s="21"/>
      <c r="P3676" s="21"/>
      <c r="Q3676" s="21"/>
      <c r="R3676" s="21"/>
      <c r="S3676" s="21"/>
      <c r="T3676" s="21"/>
      <c r="U3676" s="41"/>
      <c r="V3676" s="55"/>
      <c r="W3676" s="55"/>
    </row>
    <row r="3677" spans="1:23" s="47" customFormat="1" ht="15" customHeight="1" x14ac:dyDescent="0.2">
      <c r="A3677" s="7"/>
      <c r="B3677" s="24"/>
      <c r="C3677" s="21"/>
      <c r="D3677" s="54"/>
      <c r="E3677" s="35"/>
      <c r="F3677" s="21"/>
      <c r="G3677" s="21"/>
      <c r="H3677" s="21"/>
      <c r="I3677" s="21"/>
      <c r="J3677" s="21"/>
      <c r="K3677" s="21"/>
      <c r="L3677" s="21"/>
      <c r="M3677" s="21"/>
      <c r="N3677" s="21"/>
      <c r="O3677" s="21"/>
      <c r="P3677" s="21"/>
      <c r="Q3677" s="21"/>
      <c r="R3677" s="21"/>
      <c r="S3677" s="21"/>
      <c r="T3677" s="21"/>
      <c r="U3677" s="41"/>
      <c r="V3677" s="55"/>
      <c r="W3677" s="55"/>
    </row>
    <row r="3678" spans="1:23" s="47" customFormat="1" ht="15" customHeight="1" x14ac:dyDescent="0.2">
      <c r="A3678" s="7"/>
      <c r="B3678" s="24"/>
      <c r="C3678" s="21"/>
      <c r="D3678" s="54"/>
      <c r="E3678" s="35"/>
      <c r="F3678" s="21"/>
      <c r="G3678" s="21"/>
      <c r="H3678" s="21"/>
      <c r="I3678" s="21"/>
      <c r="J3678" s="21"/>
      <c r="K3678" s="21"/>
      <c r="L3678" s="21"/>
      <c r="M3678" s="21"/>
      <c r="N3678" s="21"/>
      <c r="O3678" s="21"/>
      <c r="P3678" s="21"/>
      <c r="Q3678" s="21"/>
      <c r="R3678" s="21"/>
      <c r="S3678" s="21"/>
      <c r="T3678" s="21"/>
      <c r="U3678" s="41"/>
      <c r="V3678" s="55"/>
      <c r="W3678" s="55"/>
    </row>
    <row r="3679" spans="1:23" s="47" customFormat="1" ht="15" customHeight="1" x14ac:dyDescent="0.2">
      <c r="A3679" s="7"/>
      <c r="B3679" s="24"/>
      <c r="C3679" s="21"/>
      <c r="D3679" s="54"/>
      <c r="E3679" s="35"/>
      <c r="F3679" s="21"/>
      <c r="G3679" s="21"/>
      <c r="H3679" s="21"/>
      <c r="I3679" s="21"/>
      <c r="J3679" s="21"/>
      <c r="K3679" s="21"/>
      <c r="L3679" s="21"/>
      <c r="M3679" s="21"/>
      <c r="N3679" s="21"/>
      <c r="O3679" s="21"/>
      <c r="P3679" s="21"/>
      <c r="Q3679" s="21"/>
      <c r="R3679" s="21"/>
      <c r="S3679" s="21"/>
      <c r="T3679" s="21"/>
      <c r="U3679" s="41"/>
      <c r="V3679" s="55"/>
      <c r="W3679" s="55"/>
    </row>
    <row r="3680" spans="1:23" s="47" customFormat="1" ht="15" customHeight="1" x14ac:dyDescent="0.2">
      <c r="A3680" s="7"/>
      <c r="B3680" s="24"/>
      <c r="C3680" s="21"/>
      <c r="D3680" s="54"/>
      <c r="E3680" s="35"/>
      <c r="F3680" s="21"/>
      <c r="G3680" s="21"/>
      <c r="H3680" s="21"/>
      <c r="I3680" s="21"/>
      <c r="J3680" s="21"/>
      <c r="K3680" s="21"/>
      <c r="L3680" s="21"/>
      <c r="M3680" s="21"/>
      <c r="N3680" s="21"/>
      <c r="O3680" s="21"/>
      <c r="P3680" s="21"/>
      <c r="Q3680" s="21"/>
      <c r="R3680" s="21"/>
      <c r="S3680" s="21"/>
      <c r="T3680" s="21"/>
      <c r="U3680" s="41"/>
      <c r="V3680" s="55"/>
      <c r="W3680" s="55"/>
    </row>
    <row r="3681" spans="1:23" s="47" customFormat="1" ht="15" customHeight="1" x14ac:dyDescent="0.2">
      <c r="A3681" s="7"/>
      <c r="B3681" s="24"/>
      <c r="C3681" s="21"/>
      <c r="D3681" s="54"/>
      <c r="E3681" s="35"/>
      <c r="F3681" s="21"/>
      <c r="G3681" s="21"/>
      <c r="H3681" s="21"/>
      <c r="I3681" s="21"/>
      <c r="J3681" s="21"/>
      <c r="K3681" s="21"/>
      <c r="L3681" s="21"/>
      <c r="M3681" s="21"/>
      <c r="N3681" s="21"/>
      <c r="O3681" s="21"/>
      <c r="P3681" s="21"/>
      <c r="Q3681" s="21"/>
      <c r="R3681" s="21"/>
      <c r="S3681" s="21"/>
      <c r="T3681" s="21"/>
      <c r="U3681" s="41"/>
      <c r="V3681" s="55"/>
      <c r="W3681" s="55"/>
    </row>
    <row r="3682" spans="1:23" s="47" customFormat="1" ht="15" customHeight="1" x14ac:dyDescent="0.2">
      <c r="A3682" s="7"/>
      <c r="B3682" s="24"/>
      <c r="C3682" s="21"/>
      <c r="D3682" s="54"/>
      <c r="E3682" s="35"/>
      <c r="F3682" s="21"/>
      <c r="G3682" s="21"/>
      <c r="H3682" s="21"/>
      <c r="I3682" s="21"/>
      <c r="J3682" s="21"/>
      <c r="K3682" s="21"/>
      <c r="L3682" s="21"/>
      <c r="M3682" s="21"/>
      <c r="N3682" s="21"/>
      <c r="O3682" s="21"/>
      <c r="P3682" s="21"/>
      <c r="Q3682" s="21"/>
      <c r="R3682" s="21"/>
      <c r="S3682" s="21"/>
      <c r="T3682" s="21"/>
      <c r="U3682" s="41"/>
      <c r="V3682" s="55"/>
      <c r="W3682" s="55"/>
    </row>
    <row r="3683" spans="1:23" s="47" customFormat="1" ht="15" customHeight="1" x14ac:dyDescent="0.2">
      <c r="A3683" s="7"/>
      <c r="B3683" s="24"/>
      <c r="C3683" s="21"/>
      <c r="D3683" s="54"/>
      <c r="E3683" s="35"/>
      <c r="F3683" s="21"/>
      <c r="G3683" s="21"/>
      <c r="H3683" s="21"/>
      <c r="I3683" s="21"/>
      <c r="J3683" s="21"/>
      <c r="K3683" s="21"/>
      <c r="L3683" s="21"/>
      <c r="M3683" s="21"/>
      <c r="N3683" s="21"/>
      <c r="O3683" s="21"/>
      <c r="P3683" s="21"/>
      <c r="Q3683" s="21"/>
      <c r="R3683" s="21"/>
      <c r="S3683" s="21"/>
      <c r="T3683" s="21"/>
      <c r="U3683" s="41"/>
      <c r="V3683" s="55"/>
      <c r="W3683" s="55"/>
    </row>
    <row r="3684" spans="1:23" s="47" customFormat="1" ht="15" customHeight="1" x14ac:dyDescent="0.2">
      <c r="A3684" s="7"/>
      <c r="B3684" s="24"/>
      <c r="C3684" s="21"/>
      <c r="D3684" s="54"/>
      <c r="E3684" s="35"/>
      <c r="F3684" s="21"/>
      <c r="G3684" s="21"/>
      <c r="H3684" s="21"/>
      <c r="I3684" s="21"/>
      <c r="J3684" s="21"/>
      <c r="K3684" s="21"/>
      <c r="L3684" s="21"/>
      <c r="M3684" s="21"/>
      <c r="N3684" s="21"/>
      <c r="O3684" s="21"/>
      <c r="P3684" s="21"/>
      <c r="Q3684" s="21"/>
      <c r="R3684" s="21"/>
      <c r="S3684" s="21"/>
      <c r="T3684" s="21"/>
      <c r="U3684" s="41"/>
      <c r="V3684" s="55"/>
      <c r="W3684" s="55"/>
    </row>
    <row r="3685" spans="1:23" s="47" customFormat="1" ht="15" customHeight="1" x14ac:dyDescent="0.2">
      <c r="A3685" s="7"/>
      <c r="B3685" s="24"/>
      <c r="C3685" s="21"/>
      <c r="D3685" s="54"/>
      <c r="E3685" s="35"/>
      <c r="F3685" s="21"/>
      <c r="G3685" s="21"/>
      <c r="H3685" s="21"/>
      <c r="I3685" s="21"/>
      <c r="J3685" s="21"/>
      <c r="K3685" s="21"/>
      <c r="L3685" s="21"/>
      <c r="M3685" s="21"/>
      <c r="N3685" s="21"/>
      <c r="O3685" s="21"/>
      <c r="P3685" s="21"/>
      <c r="Q3685" s="21"/>
      <c r="R3685" s="21"/>
      <c r="S3685" s="21"/>
      <c r="T3685" s="21"/>
      <c r="U3685" s="41"/>
      <c r="V3685" s="55"/>
      <c r="W3685" s="55"/>
    </row>
    <row r="3686" spans="1:23" s="47" customFormat="1" ht="15" customHeight="1" x14ac:dyDescent="0.2">
      <c r="A3686" s="7"/>
      <c r="B3686" s="24"/>
      <c r="C3686" s="21"/>
      <c r="D3686" s="54"/>
      <c r="E3686" s="35"/>
      <c r="F3686" s="21"/>
      <c r="G3686" s="21"/>
      <c r="H3686" s="21"/>
      <c r="I3686" s="21"/>
      <c r="J3686" s="21"/>
      <c r="K3686" s="21"/>
      <c r="L3686" s="21"/>
      <c r="M3686" s="21"/>
      <c r="N3686" s="21"/>
      <c r="O3686" s="21"/>
      <c r="P3686" s="21"/>
      <c r="Q3686" s="21"/>
      <c r="R3686" s="21"/>
      <c r="S3686" s="21"/>
      <c r="T3686" s="21"/>
      <c r="U3686" s="41"/>
      <c r="V3686" s="55"/>
      <c r="W3686" s="55"/>
    </row>
    <row r="3687" spans="1:23" s="47" customFormat="1" ht="15" customHeight="1" x14ac:dyDescent="0.2">
      <c r="A3687" s="7"/>
      <c r="B3687" s="24"/>
      <c r="C3687" s="21"/>
      <c r="D3687" s="54"/>
      <c r="E3687" s="35"/>
      <c r="F3687" s="21"/>
      <c r="G3687" s="21"/>
      <c r="H3687" s="21"/>
      <c r="I3687" s="21"/>
      <c r="J3687" s="21"/>
      <c r="K3687" s="21"/>
      <c r="L3687" s="21"/>
      <c r="M3687" s="21"/>
      <c r="N3687" s="21"/>
      <c r="O3687" s="21"/>
      <c r="P3687" s="21"/>
      <c r="Q3687" s="21"/>
      <c r="R3687" s="21"/>
      <c r="S3687" s="21"/>
      <c r="T3687" s="21"/>
      <c r="U3687" s="41"/>
      <c r="V3687" s="55"/>
      <c r="W3687" s="55"/>
    </row>
    <row r="3688" spans="1:23" s="47" customFormat="1" ht="15" customHeight="1" x14ac:dyDescent="0.2">
      <c r="A3688" s="7"/>
      <c r="B3688" s="24"/>
      <c r="C3688" s="21"/>
      <c r="D3688" s="54"/>
      <c r="E3688" s="35"/>
      <c r="F3688" s="21"/>
      <c r="G3688" s="21"/>
      <c r="H3688" s="21"/>
      <c r="I3688" s="21"/>
      <c r="J3688" s="21"/>
      <c r="K3688" s="21"/>
      <c r="L3688" s="21"/>
      <c r="M3688" s="21"/>
      <c r="N3688" s="21"/>
      <c r="O3688" s="21"/>
      <c r="P3688" s="21"/>
      <c r="Q3688" s="21"/>
      <c r="R3688" s="21"/>
      <c r="S3688" s="21"/>
      <c r="T3688" s="21"/>
      <c r="U3688" s="41"/>
      <c r="V3688" s="55"/>
      <c r="W3688" s="55"/>
    </row>
    <row r="3689" spans="1:23" s="47" customFormat="1" ht="15" customHeight="1" x14ac:dyDescent="0.2">
      <c r="A3689" s="7"/>
      <c r="B3689" s="24"/>
      <c r="C3689" s="21"/>
      <c r="D3689" s="54"/>
      <c r="E3689" s="35"/>
      <c r="F3689" s="21"/>
      <c r="G3689" s="21"/>
      <c r="H3689" s="21"/>
      <c r="I3689" s="21"/>
      <c r="J3689" s="21"/>
      <c r="K3689" s="21"/>
      <c r="L3689" s="21"/>
      <c r="M3689" s="21"/>
      <c r="N3689" s="21"/>
      <c r="O3689" s="21"/>
      <c r="P3689" s="21"/>
      <c r="Q3689" s="21"/>
      <c r="R3689" s="21"/>
      <c r="S3689" s="21"/>
      <c r="T3689" s="21"/>
      <c r="U3689" s="41"/>
      <c r="V3689" s="55"/>
      <c r="W3689" s="55"/>
    </row>
    <row r="3690" spans="1:23" s="47" customFormat="1" ht="15" customHeight="1" x14ac:dyDescent="0.2">
      <c r="A3690" s="7"/>
      <c r="B3690" s="24"/>
      <c r="C3690" s="21"/>
      <c r="D3690" s="54"/>
      <c r="E3690" s="35"/>
      <c r="F3690" s="21"/>
      <c r="G3690" s="21"/>
      <c r="H3690" s="21"/>
      <c r="I3690" s="21"/>
      <c r="J3690" s="21"/>
      <c r="K3690" s="21"/>
      <c r="L3690" s="21"/>
      <c r="M3690" s="21"/>
      <c r="N3690" s="21"/>
      <c r="O3690" s="21"/>
      <c r="P3690" s="21"/>
      <c r="Q3690" s="21"/>
      <c r="R3690" s="21"/>
      <c r="S3690" s="21"/>
      <c r="T3690" s="21"/>
      <c r="U3690" s="41"/>
      <c r="V3690" s="55"/>
      <c r="W3690" s="55"/>
    </row>
    <row r="3691" spans="1:23" s="47" customFormat="1" ht="15" customHeight="1" x14ac:dyDescent="0.2">
      <c r="A3691" s="7"/>
      <c r="B3691" s="24"/>
      <c r="C3691" s="21"/>
      <c r="D3691" s="54"/>
      <c r="E3691" s="35"/>
      <c r="F3691" s="21"/>
      <c r="G3691" s="21"/>
      <c r="H3691" s="21"/>
      <c r="I3691" s="21"/>
      <c r="J3691" s="21"/>
      <c r="K3691" s="21"/>
      <c r="L3691" s="21"/>
      <c r="M3691" s="21"/>
      <c r="N3691" s="21"/>
      <c r="O3691" s="21"/>
      <c r="P3691" s="21"/>
      <c r="Q3691" s="21"/>
      <c r="R3691" s="21"/>
      <c r="S3691" s="21"/>
      <c r="T3691" s="21"/>
      <c r="U3691" s="41"/>
      <c r="V3691" s="55"/>
      <c r="W3691" s="55"/>
    </row>
    <row r="3692" spans="1:23" s="84" customFormat="1" ht="15" customHeight="1" x14ac:dyDescent="0.2">
      <c r="A3692" s="7"/>
      <c r="B3692" s="24"/>
      <c r="C3692" s="21"/>
      <c r="D3692" s="54"/>
      <c r="E3692" s="35"/>
      <c r="F3692" s="21"/>
      <c r="G3692" s="21"/>
      <c r="H3692" s="21"/>
      <c r="I3692" s="21"/>
      <c r="J3692" s="21"/>
      <c r="K3692" s="21"/>
      <c r="L3692" s="21"/>
      <c r="M3692" s="21"/>
      <c r="N3692" s="21"/>
      <c r="O3692" s="21"/>
      <c r="P3692" s="21"/>
      <c r="Q3692" s="21"/>
      <c r="R3692" s="21"/>
      <c r="S3692" s="21"/>
      <c r="T3692" s="21"/>
      <c r="U3692" s="41"/>
      <c r="V3692" s="55"/>
      <c r="W3692" s="55"/>
    </row>
    <row r="3693" spans="1:23" s="84" customFormat="1" ht="15" customHeight="1" x14ac:dyDescent="0.2">
      <c r="A3693" s="7"/>
      <c r="B3693" s="24"/>
      <c r="C3693" s="21"/>
      <c r="D3693" s="54"/>
      <c r="E3693" s="35"/>
      <c r="F3693" s="21"/>
      <c r="G3693" s="21"/>
      <c r="H3693" s="21"/>
      <c r="I3693" s="21"/>
      <c r="J3693" s="21"/>
      <c r="K3693" s="21"/>
      <c r="L3693" s="21"/>
      <c r="M3693" s="21"/>
      <c r="N3693" s="21"/>
      <c r="O3693" s="21"/>
      <c r="P3693" s="21"/>
      <c r="Q3693" s="21"/>
      <c r="R3693" s="21"/>
      <c r="S3693" s="21"/>
      <c r="T3693" s="21"/>
      <c r="U3693" s="41"/>
      <c r="V3693" s="55"/>
      <c r="W3693" s="55"/>
    </row>
    <row r="3694" spans="1:23" s="84" customFormat="1" ht="15" customHeight="1" x14ac:dyDescent="0.2">
      <c r="A3694" s="7"/>
      <c r="B3694" s="24"/>
      <c r="C3694" s="21"/>
      <c r="D3694" s="54"/>
      <c r="E3694" s="35"/>
      <c r="F3694" s="21"/>
      <c r="G3694" s="21"/>
      <c r="H3694" s="21"/>
      <c r="I3694" s="21"/>
      <c r="J3694" s="21"/>
      <c r="K3694" s="21"/>
      <c r="L3694" s="21"/>
      <c r="M3694" s="21"/>
      <c r="N3694" s="21"/>
      <c r="O3694" s="21"/>
      <c r="P3694" s="21"/>
      <c r="Q3694" s="21"/>
      <c r="R3694" s="21"/>
      <c r="S3694" s="21"/>
      <c r="T3694" s="21"/>
      <c r="U3694" s="41"/>
      <c r="V3694" s="55"/>
      <c r="W3694" s="55"/>
    </row>
    <row r="3695" spans="1:23" s="46" customFormat="1" ht="15" customHeight="1" x14ac:dyDescent="0.2">
      <c r="A3695" s="7"/>
      <c r="B3695" s="24"/>
      <c r="C3695" s="21"/>
      <c r="D3695" s="54"/>
      <c r="E3695" s="35"/>
      <c r="F3695" s="21"/>
      <c r="G3695" s="21"/>
      <c r="H3695" s="21"/>
      <c r="I3695" s="21"/>
      <c r="J3695" s="21"/>
      <c r="K3695" s="21"/>
      <c r="L3695" s="21"/>
      <c r="M3695" s="21"/>
      <c r="N3695" s="21"/>
      <c r="O3695" s="21"/>
      <c r="P3695" s="21"/>
      <c r="Q3695" s="21"/>
      <c r="R3695" s="21"/>
      <c r="S3695" s="21"/>
      <c r="T3695" s="21"/>
      <c r="U3695" s="41"/>
      <c r="V3695" s="55"/>
      <c r="W3695" s="55"/>
    </row>
    <row r="3696" spans="1:23" s="47" customFormat="1" ht="15" customHeight="1" x14ac:dyDescent="0.2">
      <c r="A3696" s="7"/>
      <c r="B3696" s="24"/>
      <c r="C3696" s="21"/>
      <c r="D3696" s="54"/>
      <c r="E3696" s="35"/>
      <c r="F3696" s="21"/>
      <c r="G3696" s="21"/>
      <c r="H3696" s="21"/>
      <c r="I3696" s="21"/>
      <c r="J3696" s="21"/>
      <c r="K3696" s="21"/>
      <c r="L3696" s="21"/>
      <c r="M3696" s="21"/>
      <c r="N3696" s="21"/>
      <c r="O3696" s="21"/>
      <c r="P3696" s="21"/>
      <c r="Q3696" s="21"/>
      <c r="R3696" s="21"/>
      <c r="S3696" s="21"/>
      <c r="T3696" s="21"/>
      <c r="U3696" s="41"/>
      <c r="V3696" s="55"/>
      <c r="W3696" s="55"/>
    </row>
    <row r="3697" spans="1:23" s="47" customFormat="1" ht="15" customHeight="1" x14ac:dyDescent="0.2">
      <c r="A3697" s="7"/>
      <c r="B3697" s="24"/>
      <c r="C3697" s="21"/>
      <c r="D3697" s="54"/>
      <c r="E3697" s="35"/>
      <c r="F3697" s="21"/>
      <c r="G3697" s="21"/>
      <c r="H3697" s="21"/>
      <c r="I3697" s="21"/>
      <c r="J3697" s="21"/>
      <c r="K3697" s="21"/>
      <c r="L3697" s="21"/>
      <c r="M3697" s="21"/>
      <c r="N3697" s="21"/>
      <c r="O3697" s="21"/>
      <c r="P3697" s="21"/>
      <c r="Q3697" s="21"/>
      <c r="R3697" s="21"/>
      <c r="S3697" s="21"/>
      <c r="T3697" s="21"/>
      <c r="U3697" s="41"/>
      <c r="V3697" s="55"/>
      <c r="W3697" s="55"/>
    </row>
    <row r="3698" spans="1:23" s="47" customFormat="1" ht="15" customHeight="1" x14ac:dyDescent="0.2">
      <c r="A3698" s="7"/>
      <c r="B3698" s="24"/>
      <c r="C3698" s="21"/>
      <c r="D3698" s="54"/>
      <c r="E3698" s="35"/>
      <c r="F3698" s="21"/>
      <c r="G3698" s="21"/>
      <c r="H3698" s="21"/>
      <c r="I3698" s="21"/>
      <c r="J3698" s="21"/>
      <c r="K3698" s="21"/>
      <c r="L3698" s="21"/>
      <c r="M3698" s="21"/>
      <c r="N3698" s="21"/>
      <c r="O3698" s="21"/>
      <c r="P3698" s="21"/>
      <c r="Q3698" s="21"/>
      <c r="R3698" s="21"/>
      <c r="S3698" s="21"/>
      <c r="T3698" s="21"/>
      <c r="U3698" s="41"/>
      <c r="V3698" s="55"/>
      <c r="W3698" s="55"/>
    </row>
    <row r="3699" spans="1:23" s="47" customFormat="1" ht="15" customHeight="1" x14ac:dyDescent="0.2">
      <c r="A3699" s="7"/>
      <c r="B3699" s="24"/>
      <c r="C3699" s="21"/>
      <c r="D3699" s="54"/>
      <c r="E3699" s="35"/>
      <c r="F3699" s="21"/>
      <c r="G3699" s="21"/>
      <c r="H3699" s="21"/>
      <c r="I3699" s="21"/>
      <c r="J3699" s="21"/>
      <c r="K3699" s="21"/>
      <c r="L3699" s="21"/>
      <c r="M3699" s="21"/>
      <c r="N3699" s="21"/>
      <c r="O3699" s="21"/>
      <c r="P3699" s="21"/>
      <c r="Q3699" s="21"/>
      <c r="R3699" s="21"/>
      <c r="S3699" s="21"/>
      <c r="T3699" s="21"/>
      <c r="U3699" s="41"/>
      <c r="V3699" s="55"/>
      <c r="W3699" s="55"/>
    </row>
    <row r="3700" spans="1:23" s="47" customFormat="1" ht="15" customHeight="1" x14ac:dyDescent="0.2">
      <c r="A3700" s="7"/>
      <c r="B3700" s="24"/>
      <c r="C3700" s="21"/>
      <c r="D3700" s="54"/>
      <c r="E3700" s="35"/>
      <c r="F3700" s="21"/>
      <c r="G3700" s="21"/>
      <c r="H3700" s="21"/>
      <c r="I3700" s="21"/>
      <c r="J3700" s="21"/>
      <c r="K3700" s="21"/>
      <c r="L3700" s="21"/>
      <c r="M3700" s="21"/>
      <c r="N3700" s="21"/>
      <c r="O3700" s="21"/>
      <c r="P3700" s="21"/>
      <c r="Q3700" s="21"/>
      <c r="R3700" s="21"/>
      <c r="S3700" s="21"/>
      <c r="T3700" s="21"/>
      <c r="U3700" s="41"/>
      <c r="V3700" s="55"/>
      <c r="W3700" s="55"/>
    </row>
    <row r="3701" spans="1:23" s="47" customFormat="1" ht="15" customHeight="1" x14ac:dyDescent="0.2">
      <c r="A3701" s="7"/>
      <c r="B3701" s="24"/>
      <c r="C3701" s="21"/>
      <c r="D3701" s="54"/>
      <c r="E3701" s="35"/>
      <c r="F3701" s="21"/>
      <c r="G3701" s="21"/>
      <c r="H3701" s="21"/>
      <c r="I3701" s="21"/>
      <c r="J3701" s="21"/>
      <c r="K3701" s="21"/>
      <c r="L3701" s="21"/>
      <c r="M3701" s="21"/>
      <c r="N3701" s="21"/>
      <c r="O3701" s="21"/>
      <c r="P3701" s="21"/>
      <c r="Q3701" s="21"/>
      <c r="R3701" s="21"/>
      <c r="S3701" s="21"/>
      <c r="T3701" s="21"/>
      <c r="U3701" s="41"/>
      <c r="V3701" s="55"/>
      <c r="W3701" s="55"/>
    </row>
    <row r="3702" spans="1:23" s="47" customFormat="1" ht="15" customHeight="1" x14ac:dyDescent="0.2">
      <c r="A3702" s="7"/>
      <c r="B3702" s="24"/>
      <c r="C3702" s="21"/>
      <c r="D3702" s="54"/>
      <c r="E3702" s="35"/>
      <c r="F3702" s="21"/>
      <c r="G3702" s="21"/>
      <c r="H3702" s="21"/>
      <c r="I3702" s="21"/>
      <c r="J3702" s="21"/>
      <c r="K3702" s="21"/>
      <c r="L3702" s="21"/>
      <c r="M3702" s="21"/>
      <c r="N3702" s="21"/>
      <c r="O3702" s="21"/>
      <c r="P3702" s="21"/>
      <c r="Q3702" s="21"/>
      <c r="R3702" s="21"/>
      <c r="S3702" s="21"/>
      <c r="T3702" s="21"/>
      <c r="U3702" s="41"/>
      <c r="V3702" s="55"/>
      <c r="W3702" s="55"/>
    </row>
    <row r="3703" spans="1:23" s="47" customFormat="1" ht="15" customHeight="1" x14ac:dyDescent="0.2">
      <c r="A3703" s="7"/>
      <c r="B3703" s="24"/>
      <c r="C3703" s="21"/>
      <c r="D3703" s="54"/>
      <c r="E3703" s="35"/>
      <c r="F3703" s="21"/>
      <c r="G3703" s="21"/>
      <c r="H3703" s="21"/>
      <c r="I3703" s="21"/>
      <c r="J3703" s="21"/>
      <c r="K3703" s="21"/>
      <c r="L3703" s="21"/>
      <c r="M3703" s="21"/>
      <c r="N3703" s="21"/>
      <c r="O3703" s="21"/>
      <c r="P3703" s="21"/>
      <c r="Q3703" s="21"/>
      <c r="R3703" s="21"/>
      <c r="S3703" s="21"/>
      <c r="T3703" s="21"/>
      <c r="U3703" s="41"/>
      <c r="V3703" s="55"/>
      <c r="W3703" s="55"/>
    </row>
    <row r="3704" spans="1:23" s="47" customFormat="1" ht="15" customHeight="1" x14ac:dyDescent="0.2">
      <c r="A3704" s="7"/>
      <c r="B3704" s="24"/>
      <c r="C3704" s="21"/>
      <c r="D3704" s="54"/>
      <c r="E3704" s="35"/>
      <c r="F3704" s="21"/>
      <c r="G3704" s="21"/>
      <c r="H3704" s="21"/>
      <c r="I3704" s="21"/>
      <c r="J3704" s="21"/>
      <c r="K3704" s="21"/>
      <c r="L3704" s="21"/>
      <c r="M3704" s="21"/>
      <c r="N3704" s="21"/>
      <c r="O3704" s="21"/>
      <c r="P3704" s="21"/>
      <c r="Q3704" s="21"/>
      <c r="R3704" s="21"/>
      <c r="S3704" s="21"/>
      <c r="T3704" s="21"/>
      <c r="U3704" s="41"/>
      <c r="V3704" s="55"/>
      <c r="W3704" s="55"/>
    </row>
    <row r="3705" spans="1:23" s="84" customFormat="1" ht="15" customHeight="1" x14ac:dyDescent="0.2">
      <c r="A3705" s="7"/>
      <c r="B3705" s="24"/>
      <c r="C3705" s="21"/>
      <c r="D3705" s="54"/>
      <c r="E3705" s="35"/>
      <c r="F3705" s="21"/>
      <c r="G3705" s="21"/>
      <c r="H3705" s="21"/>
      <c r="I3705" s="21"/>
      <c r="J3705" s="21"/>
      <c r="K3705" s="21"/>
      <c r="L3705" s="21"/>
      <c r="M3705" s="21"/>
      <c r="N3705" s="21"/>
      <c r="O3705" s="21"/>
      <c r="P3705" s="21"/>
      <c r="Q3705" s="21"/>
      <c r="R3705" s="21"/>
      <c r="S3705" s="21"/>
      <c r="T3705" s="21"/>
      <c r="U3705" s="41"/>
      <c r="V3705" s="55"/>
      <c r="W3705" s="55"/>
    </row>
    <row r="3706" spans="1:23" s="84" customFormat="1" ht="15" customHeight="1" x14ac:dyDescent="0.2">
      <c r="A3706" s="7"/>
      <c r="B3706" s="24"/>
      <c r="C3706" s="21"/>
      <c r="D3706" s="54"/>
      <c r="E3706" s="35"/>
      <c r="F3706" s="21"/>
      <c r="G3706" s="21"/>
      <c r="H3706" s="21"/>
      <c r="I3706" s="21"/>
      <c r="J3706" s="21"/>
      <c r="K3706" s="21"/>
      <c r="L3706" s="21"/>
      <c r="M3706" s="21"/>
      <c r="N3706" s="21"/>
      <c r="O3706" s="21"/>
      <c r="P3706" s="21"/>
      <c r="Q3706" s="21"/>
      <c r="R3706" s="21"/>
      <c r="S3706" s="21"/>
      <c r="T3706" s="21"/>
      <c r="U3706" s="41"/>
      <c r="V3706" s="55"/>
      <c r="W3706" s="55"/>
    </row>
    <row r="3707" spans="1:23" s="84" customFormat="1" ht="15" customHeight="1" x14ac:dyDescent="0.2">
      <c r="A3707" s="7"/>
      <c r="B3707" s="24"/>
      <c r="C3707" s="21"/>
      <c r="D3707" s="54"/>
      <c r="E3707" s="35"/>
      <c r="F3707" s="21"/>
      <c r="G3707" s="21"/>
      <c r="H3707" s="21"/>
      <c r="I3707" s="21"/>
      <c r="J3707" s="21"/>
      <c r="K3707" s="21"/>
      <c r="L3707" s="21"/>
      <c r="M3707" s="21"/>
      <c r="N3707" s="21"/>
      <c r="O3707" s="21"/>
      <c r="P3707" s="21"/>
      <c r="Q3707" s="21"/>
      <c r="R3707" s="21"/>
      <c r="S3707" s="21"/>
      <c r="T3707" s="21"/>
      <c r="U3707" s="41"/>
      <c r="V3707" s="55"/>
      <c r="W3707" s="55"/>
    </row>
    <row r="3708" spans="1:23" s="46" customFormat="1" ht="15" customHeight="1" x14ac:dyDescent="0.2">
      <c r="A3708" s="7"/>
      <c r="B3708" s="24"/>
      <c r="C3708" s="21"/>
      <c r="D3708" s="54"/>
      <c r="E3708" s="35"/>
      <c r="F3708" s="21"/>
      <c r="G3708" s="21"/>
      <c r="H3708" s="21"/>
      <c r="I3708" s="21"/>
      <c r="J3708" s="21"/>
      <c r="K3708" s="21"/>
      <c r="L3708" s="21"/>
      <c r="M3708" s="21"/>
      <c r="N3708" s="21"/>
      <c r="O3708" s="21"/>
      <c r="P3708" s="21"/>
      <c r="Q3708" s="21"/>
      <c r="R3708" s="21"/>
      <c r="S3708" s="21"/>
      <c r="T3708" s="21"/>
      <c r="U3708" s="41"/>
      <c r="V3708" s="55"/>
      <c r="W3708" s="55"/>
    </row>
    <row r="3709" spans="1:23" s="47" customFormat="1" ht="15" customHeight="1" x14ac:dyDescent="0.2">
      <c r="A3709" s="7"/>
      <c r="B3709" s="24"/>
      <c r="C3709" s="21"/>
      <c r="D3709" s="54"/>
      <c r="E3709" s="35"/>
      <c r="F3709" s="21"/>
      <c r="G3709" s="21"/>
      <c r="H3709" s="21"/>
      <c r="I3709" s="21"/>
      <c r="J3709" s="21"/>
      <c r="K3709" s="21"/>
      <c r="L3709" s="21"/>
      <c r="M3709" s="21"/>
      <c r="N3709" s="21"/>
      <c r="O3709" s="21"/>
      <c r="P3709" s="21"/>
      <c r="Q3709" s="21"/>
      <c r="R3709" s="21"/>
      <c r="S3709" s="21"/>
      <c r="T3709" s="21"/>
      <c r="U3709" s="41"/>
      <c r="V3709" s="55"/>
      <c r="W3709" s="55"/>
    </row>
    <row r="3710" spans="1:23" s="47" customFormat="1" ht="15" customHeight="1" x14ac:dyDescent="0.2">
      <c r="A3710" s="7"/>
      <c r="B3710" s="24"/>
      <c r="C3710" s="21"/>
      <c r="D3710" s="54"/>
      <c r="E3710" s="35"/>
      <c r="F3710" s="21"/>
      <c r="G3710" s="21"/>
      <c r="H3710" s="21"/>
      <c r="I3710" s="21"/>
      <c r="J3710" s="21"/>
      <c r="K3710" s="21"/>
      <c r="L3710" s="21"/>
      <c r="M3710" s="21"/>
      <c r="N3710" s="21"/>
      <c r="O3710" s="21"/>
      <c r="P3710" s="21"/>
      <c r="Q3710" s="21"/>
      <c r="R3710" s="21"/>
      <c r="S3710" s="21"/>
      <c r="T3710" s="21"/>
      <c r="U3710" s="41"/>
      <c r="V3710" s="55"/>
      <c r="W3710" s="55"/>
    </row>
    <row r="3711" spans="1:23" s="47" customFormat="1" ht="15" customHeight="1" x14ac:dyDescent="0.2">
      <c r="A3711" s="7"/>
      <c r="B3711" s="24"/>
      <c r="C3711" s="21"/>
      <c r="D3711" s="54"/>
      <c r="E3711" s="35"/>
      <c r="F3711" s="21"/>
      <c r="G3711" s="21"/>
      <c r="H3711" s="21"/>
      <c r="I3711" s="21"/>
      <c r="J3711" s="21"/>
      <c r="K3711" s="21"/>
      <c r="L3711" s="21"/>
      <c r="M3711" s="21"/>
      <c r="N3711" s="21"/>
      <c r="O3711" s="21"/>
      <c r="P3711" s="21"/>
      <c r="Q3711" s="21"/>
      <c r="R3711" s="21"/>
      <c r="S3711" s="21"/>
      <c r="T3711" s="21"/>
      <c r="U3711" s="41"/>
      <c r="V3711" s="55"/>
      <c r="W3711" s="55"/>
    </row>
    <row r="3712" spans="1:23" s="47" customFormat="1" ht="15" customHeight="1" x14ac:dyDescent="0.2">
      <c r="A3712" s="7"/>
      <c r="B3712" s="24"/>
      <c r="C3712" s="21"/>
      <c r="D3712" s="54"/>
      <c r="E3712" s="35"/>
      <c r="F3712" s="21"/>
      <c r="G3712" s="21"/>
      <c r="H3712" s="21"/>
      <c r="I3712" s="21"/>
      <c r="J3712" s="21"/>
      <c r="K3712" s="21"/>
      <c r="L3712" s="21"/>
      <c r="M3712" s="21"/>
      <c r="N3712" s="21"/>
      <c r="O3712" s="21"/>
      <c r="P3712" s="21"/>
      <c r="Q3712" s="21"/>
      <c r="R3712" s="21"/>
      <c r="S3712" s="21"/>
      <c r="T3712" s="21"/>
      <c r="U3712" s="41"/>
      <c r="V3712" s="55"/>
      <c r="W3712" s="55"/>
    </row>
    <row r="3713" spans="1:23" s="47" customFormat="1" ht="15" customHeight="1" x14ac:dyDescent="0.2">
      <c r="A3713" s="7"/>
      <c r="B3713" s="24"/>
      <c r="C3713" s="21"/>
      <c r="D3713" s="54"/>
      <c r="E3713" s="35"/>
      <c r="F3713" s="21"/>
      <c r="G3713" s="21"/>
      <c r="H3713" s="21"/>
      <c r="I3713" s="21"/>
      <c r="J3713" s="21"/>
      <c r="K3713" s="21"/>
      <c r="L3713" s="21"/>
      <c r="M3713" s="21"/>
      <c r="N3713" s="21"/>
      <c r="O3713" s="21"/>
      <c r="P3713" s="21"/>
      <c r="Q3713" s="21"/>
      <c r="R3713" s="21"/>
      <c r="S3713" s="21"/>
      <c r="T3713" s="21"/>
      <c r="U3713" s="41"/>
      <c r="V3713" s="55"/>
      <c r="W3713" s="55"/>
    </row>
    <row r="3714" spans="1:23" s="47" customFormat="1" ht="15" customHeight="1" x14ac:dyDescent="0.2">
      <c r="A3714" s="7"/>
      <c r="B3714" s="24"/>
      <c r="C3714" s="21"/>
      <c r="D3714" s="54"/>
      <c r="E3714" s="35"/>
      <c r="F3714" s="21"/>
      <c r="G3714" s="21"/>
      <c r="H3714" s="21"/>
      <c r="I3714" s="21"/>
      <c r="J3714" s="21"/>
      <c r="K3714" s="21"/>
      <c r="L3714" s="21"/>
      <c r="M3714" s="21"/>
      <c r="N3714" s="21"/>
      <c r="O3714" s="21"/>
      <c r="P3714" s="21"/>
      <c r="Q3714" s="21"/>
      <c r="R3714" s="21"/>
      <c r="S3714" s="21"/>
      <c r="T3714" s="21"/>
      <c r="U3714" s="41"/>
      <c r="V3714" s="55"/>
      <c r="W3714" s="55"/>
    </row>
    <row r="3715" spans="1:23" s="47" customFormat="1" ht="15" customHeight="1" x14ac:dyDescent="0.2">
      <c r="A3715" s="7"/>
      <c r="B3715" s="24"/>
      <c r="C3715" s="21"/>
      <c r="D3715" s="54"/>
      <c r="E3715" s="35"/>
      <c r="F3715" s="21"/>
      <c r="G3715" s="21"/>
      <c r="H3715" s="21"/>
      <c r="I3715" s="21"/>
      <c r="J3715" s="21"/>
      <c r="K3715" s="21"/>
      <c r="L3715" s="21"/>
      <c r="M3715" s="21"/>
      <c r="N3715" s="21"/>
      <c r="O3715" s="21"/>
      <c r="P3715" s="21"/>
      <c r="Q3715" s="21"/>
      <c r="R3715" s="21"/>
      <c r="S3715" s="21"/>
      <c r="T3715" s="21"/>
      <c r="U3715" s="41"/>
      <c r="V3715" s="55"/>
      <c r="W3715" s="55"/>
    </row>
    <row r="3716" spans="1:23" s="47" customFormat="1" ht="15" customHeight="1" x14ac:dyDescent="0.2">
      <c r="A3716" s="7"/>
      <c r="B3716" s="24"/>
      <c r="C3716" s="21"/>
      <c r="D3716" s="54"/>
      <c r="E3716" s="35"/>
      <c r="F3716" s="21"/>
      <c r="G3716" s="21"/>
      <c r="H3716" s="21"/>
      <c r="I3716" s="21"/>
      <c r="J3716" s="21"/>
      <c r="K3716" s="21"/>
      <c r="L3716" s="21"/>
      <c r="M3716" s="21"/>
      <c r="N3716" s="21"/>
      <c r="O3716" s="21"/>
      <c r="P3716" s="21"/>
      <c r="Q3716" s="21"/>
      <c r="R3716" s="21"/>
      <c r="S3716" s="21"/>
      <c r="T3716" s="21"/>
      <c r="U3716" s="41"/>
      <c r="V3716" s="55"/>
      <c r="W3716" s="55"/>
    </row>
    <row r="3717" spans="1:23" s="47" customFormat="1" ht="15" customHeight="1" x14ac:dyDescent="0.2">
      <c r="A3717" s="7"/>
      <c r="B3717" s="24"/>
      <c r="C3717" s="21"/>
      <c r="D3717" s="54"/>
      <c r="E3717" s="35"/>
      <c r="F3717" s="21"/>
      <c r="G3717" s="21"/>
      <c r="H3717" s="21"/>
      <c r="I3717" s="21"/>
      <c r="J3717" s="21"/>
      <c r="K3717" s="21"/>
      <c r="L3717" s="21"/>
      <c r="M3717" s="21"/>
      <c r="N3717" s="21"/>
      <c r="O3717" s="21"/>
      <c r="P3717" s="21"/>
      <c r="Q3717" s="21"/>
      <c r="R3717" s="21"/>
      <c r="S3717" s="21"/>
      <c r="T3717" s="21"/>
      <c r="U3717" s="41"/>
      <c r="V3717" s="55"/>
      <c r="W3717" s="55"/>
    </row>
    <row r="3718" spans="1:23" s="47" customFormat="1" ht="15" customHeight="1" x14ac:dyDescent="0.2">
      <c r="A3718" s="7"/>
      <c r="B3718" s="24"/>
      <c r="C3718" s="21"/>
      <c r="D3718" s="54"/>
      <c r="E3718" s="35"/>
      <c r="F3718" s="21"/>
      <c r="G3718" s="21"/>
      <c r="H3718" s="21"/>
      <c r="I3718" s="21"/>
      <c r="J3718" s="21"/>
      <c r="K3718" s="21"/>
      <c r="L3718" s="21"/>
      <c r="M3718" s="21"/>
      <c r="N3718" s="21"/>
      <c r="O3718" s="21"/>
      <c r="P3718" s="21"/>
      <c r="Q3718" s="21"/>
      <c r="R3718" s="21"/>
      <c r="S3718" s="21"/>
      <c r="T3718" s="21"/>
      <c r="U3718" s="41"/>
      <c r="V3718" s="55"/>
      <c r="W3718" s="55"/>
    </row>
    <row r="3719" spans="1:23" s="47" customFormat="1" ht="15" customHeight="1" x14ac:dyDescent="0.2">
      <c r="A3719" s="7"/>
      <c r="B3719" s="24"/>
      <c r="C3719" s="21"/>
      <c r="D3719" s="54"/>
      <c r="E3719" s="35"/>
      <c r="F3719" s="21"/>
      <c r="G3719" s="21"/>
      <c r="H3719" s="21"/>
      <c r="I3719" s="21"/>
      <c r="J3719" s="21"/>
      <c r="K3719" s="21"/>
      <c r="L3719" s="21"/>
      <c r="M3719" s="21"/>
      <c r="N3719" s="21"/>
      <c r="O3719" s="21"/>
      <c r="P3719" s="21"/>
      <c r="Q3719" s="21"/>
      <c r="R3719" s="21"/>
      <c r="S3719" s="21"/>
      <c r="T3719" s="21"/>
      <c r="U3719" s="41"/>
      <c r="V3719" s="55"/>
      <c r="W3719" s="55"/>
    </row>
    <row r="3720" spans="1:23" s="47" customFormat="1" ht="15" customHeight="1" x14ac:dyDescent="0.2">
      <c r="A3720" s="7"/>
      <c r="B3720" s="24"/>
      <c r="C3720" s="21"/>
      <c r="D3720" s="54"/>
      <c r="E3720" s="35"/>
      <c r="F3720" s="21"/>
      <c r="G3720" s="21"/>
      <c r="H3720" s="21"/>
      <c r="I3720" s="21"/>
      <c r="J3720" s="21"/>
      <c r="K3720" s="21"/>
      <c r="L3720" s="21"/>
      <c r="M3720" s="21"/>
      <c r="N3720" s="21"/>
      <c r="O3720" s="21"/>
      <c r="P3720" s="21"/>
      <c r="Q3720" s="21"/>
      <c r="R3720" s="21"/>
      <c r="S3720" s="21"/>
      <c r="T3720" s="21"/>
      <c r="U3720" s="41"/>
      <c r="V3720" s="55"/>
      <c r="W3720" s="55"/>
    </row>
    <row r="3721" spans="1:23" s="47" customFormat="1" ht="15" customHeight="1" x14ac:dyDescent="0.2">
      <c r="A3721" s="7"/>
      <c r="B3721" s="24"/>
      <c r="C3721" s="21"/>
      <c r="D3721" s="54"/>
      <c r="E3721" s="35"/>
      <c r="F3721" s="21"/>
      <c r="G3721" s="21"/>
      <c r="H3721" s="21"/>
      <c r="I3721" s="21"/>
      <c r="J3721" s="21"/>
      <c r="K3721" s="21"/>
      <c r="L3721" s="21"/>
      <c r="M3721" s="21"/>
      <c r="N3721" s="21"/>
      <c r="O3721" s="21"/>
      <c r="P3721" s="21"/>
      <c r="Q3721" s="21"/>
      <c r="R3721" s="21"/>
      <c r="S3721" s="21"/>
      <c r="T3721" s="21"/>
      <c r="U3721" s="41"/>
      <c r="V3721" s="55"/>
      <c r="W3721" s="55"/>
    </row>
    <row r="3722" spans="1:23" s="47" customFormat="1" ht="15" customHeight="1" x14ac:dyDescent="0.2">
      <c r="A3722" s="7"/>
      <c r="B3722" s="24"/>
      <c r="C3722" s="21"/>
      <c r="D3722" s="54"/>
      <c r="E3722" s="35"/>
      <c r="F3722" s="21"/>
      <c r="G3722" s="21"/>
      <c r="H3722" s="21"/>
      <c r="I3722" s="21"/>
      <c r="J3722" s="21"/>
      <c r="K3722" s="21"/>
      <c r="L3722" s="21"/>
      <c r="M3722" s="21"/>
      <c r="N3722" s="21"/>
      <c r="O3722" s="21"/>
      <c r="P3722" s="21"/>
      <c r="Q3722" s="21"/>
      <c r="R3722" s="21"/>
      <c r="S3722" s="21"/>
      <c r="T3722" s="21"/>
      <c r="U3722" s="41"/>
      <c r="V3722" s="55"/>
      <c r="W3722" s="55"/>
    </row>
    <row r="3723" spans="1:23" s="47" customFormat="1" ht="15" customHeight="1" x14ac:dyDescent="0.2">
      <c r="A3723" s="7"/>
      <c r="B3723" s="24"/>
      <c r="C3723" s="21"/>
      <c r="D3723" s="54"/>
      <c r="E3723" s="35"/>
      <c r="F3723" s="21"/>
      <c r="G3723" s="21"/>
      <c r="H3723" s="21"/>
      <c r="I3723" s="21"/>
      <c r="J3723" s="21"/>
      <c r="K3723" s="21"/>
      <c r="L3723" s="21"/>
      <c r="M3723" s="21"/>
      <c r="N3723" s="21"/>
      <c r="O3723" s="21"/>
      <c r="P3723" s="21"/>
      <c r="Q3723" s="21"/>
      <c r="R3723" s="21"/>
      <c r="S3723" s="21"/>
      <c r="T3723" s="21"/>
      <c r="U3723" s="41"/>
      <c r="V3723" s="55"/>
      <c r="W3723" s="55"/>
    </row>
    <row r="3724" spans="1:23" s="47" customFormat="1" ht="15" customHeight="1" x14ac:dyDescent="0.2">
      <c r="A3724" s="7"/>
      <c r="B3724" s="24"/>
      <c r="C3724" s="21"/>
      <c r="D3724" s="54"/>
      <c r="E3724" s="35"/>
      <c r="F3724" s="21"/>
      <c r="G3724" s="21"/>
      <c r="H3724" s="21"/>
      <c r="I3724" s="21"/>
      <c r="J3724" s="21"/>
      <c r="K3724" s="21"/>
      <c r="L3724" s="21"/>
      <c r="M3724" s="21"/>
      <c r="N3724" s="21"/>
      <c r="O3724" s="21"/>
      <c r="P3724" s="21"/>
      <c r="Q3724" s="21"/>
      <c r="R3724" s="21"/>
      <c r="S3724" s="21"/>
      <c r="T3724" s="21"/>
      <c r="U3724" s="41"/>
      <c r="V3724" s="55"/>
      <c r="W3724" s="55"/>
    </row>
    <row r="3725" spans="1:23" s="47" customFormat="1" ht="15" customHeight="1" x14ac:dyDescent="0.2">
      <c r="A3725" s="7"/>
      <c r="B3725" s="24"/>
      <c r="C3725" s="21"/>
      <c r="D3725" s="54"/>
      <c r="E3725" s="35"/>
      <c r="F3725" s="21"/>
      <c r="G3725" s="21"/>
      <c r="H3725" s="21"/>
      <c r="I3725" s="21"/>
      <c r="J3725" s="21"/>
      <c r="K3725" s="21"/>
      <c r="L3725" s="21"/>
      <c r="M3725" s="21"/>
      <c r="N3725" s="21"/>
      <c r="O3725" s="21"/>
      <c r="P3725" s="21"/>
      <c r="Q3725" s="21"/>
      <c r="R3725" s="21"/>
      <c r="S3725" s="21"/>
      <c r="T3725" s="21"/>
      <c r="U3725" s="41"/>
      <c r="V3725" s="55"/>
      <c r="W3725" s="55"/>
    </row>
    <row r="3726" spans="1:23" s="47" customFormat="1" ht="15" customHeight="1" x14ac:dyDescent="0.2">
      <c r="A3726" s="7"/>
      <c r="B3726" s="24"/>
      <c r="C3726" s="21"/>
      <c r="D3726" s="54"/>
      <c r="E3726" s="35"/>
      <c r="F3726" s="21"/>
      <c r="G3726" s="21"/>
      <c r="H3726" s="21"/>
      <c r="I3726" s="21"/>
      <c r="J3726" s="21"/>
      <c r="K3726" s="21"/>
      <c r="L3726" s="21"/>
      <c r="M3726" s="21"/>
      <c r="N3726" s="21"/>
      <c r="O3726" s="21"/>
      <c r="P3726" s="21"/>
      <c r="Q3726" s="21"/>
      <c r="R3726" s="21"/>
      <c r="S3726" s="21"/>
      <c r="T3726" s="21"/>
      <c r="U3726" s="41"/>
      <c r="V3726" s="55"/>
      <c r="W3726" s="55"/>
    </row>
    <row r="3727" spans="1:23" s="47" customFormat="1" ht="15" customHeight="1" x14ac:dyDescent="0.2">
      <c r="A3727" s="7"/>
      <c r="B3727" s="24"/>
      <c r="C3727" s="21"/>
      <c r="D3727" s="54"/>
      <c r="E3727" s="35"/>
      <c r="F3727" s="21"/>
      <c r="G3727" s="21"/>
      <c r="H3727" s="21"/>
      <c r="I3727" s="21"/>
      <c r="J3727" s="21"/>
      <c r="K3727" s="21"/>
      <c r="L3727" s="21"/>
      <c r="M3727" s="21"/>
      <c r="N3727" s="21"/>
      <c r="O3727" s="21"/>
      <c r="P3727" s="21"/>
      <c r="Q3727" s="21"/>
      <c r="R3727" s="21"/>
      <c r="S3727" s="21"/>
      <c r="T3727" s="21"/>
      <c r="U3727" s="41"/>
      <c r="V3727" s="55"/>
      <c r="W3727" s="55"/>
    </row>
    <row r="3728" spans="1:23" s="47" customFormat="1" ht="15" customHeight="1" x14ac:dyDescent="0.2">
      <c r="A3728" s="7"/>
      <c r="B3728" s="24"/>
      <c r="C3728" s="21"/>
      <c r="D3728" s="54"/>
      <c r="E3728" s="35"/>
      <c r="F3728" s="21"/>
      <c r="G3728" s="21"/>
      <c r="H3728" s="21"/>
      <c r="I3728" s="21"/>
      <c r="J3728" s="21"/>
      <c r="K3728" s="21"/>
      <c r="L3728" s="21"/>
      <c r="M3728" s="21"/>
      <c r="N3728" s="21"/>
      <c r="O3728" s="21"/>
      <c r="P3728" s="21"/>
      <c r="Q3728" s="21"/>
      <c r="R3728" s="21"/>
      <c r="S3728" s="21"/>
      <c r="T3728" s="21"/>
      <c r="U3728" s="41"/>
      <c r="V3728" s="55"/>
      <c r="W3728" s="55"/>
    </row>
    <row r="3729" spans="1:23" s="47" customFormat="1" ht="15" customHeight="1" x14ac:dyDescent="0.2">
      <c r="A3729" s="7"/>
      <c r="B3729" s="24"/>
      <c r="C3729" s="21"/>
      <c r="D3729" s="54"/>
      <c r="E3729" s="35"/>
      <c r="F3729" s="21"/>
      <c r="G3729" s="21"/>
      <c r="H3729" s="21"/>
      <c r="I3729" s="21"/>
      <c r="J3729" s="21"/>
      <c r="K3729" s="21"/>
      <c r="L3729" s="21"/>
      <c r="M3729" s="21"/>
      <c r="N3729" s="21"/>
      <c r="O3729" s="21"/>
      <c r="P3729" s="21"/>
      <c r="Q3729" s="21"/>
      <c r="R3729" s="21"/>
      <c r="S3729" s="21"/>
      <c r="T3729" s="21"/>
      <c r="U3729" s="41"/>
      <c r="V3729" s="55"/>
      <c r="W3729" s="55"/>
    </row>
    <row r="3730" spans="1:23" s="47" customFormat="1" ht="15" customHeight="1" x14ac:dyDescent="0.2">
      <c r="A3730" s="7"/>
      <c r="B3730" s="24"/>
      <c r="C3730" s="21"/>
      <c r="D3730" s="54"/>
      <c r="E3730" s="35"/>
      <c r="F3730" s="21"/>
      <c r="G3730" s="21"/>
      <c r="H3730" s="21"/>
      <c r="I3730" s="21"/>
      <c r="J3730" s="21"/>
      <c r="K3730" s="21"/>
      <c r="L3730" s="21"/>
      <c r="M3730" s="21"/>
      <c r="N3730" s="21"/>
      <c r="O3730" s="21"/>
      <c r="P3730" s="21"/>
      <c r="Q3730" s="21"/>
      <c r="R3730" s="21"/>
      <c r="S3730" s="21"/>
      <c r="T3730" s="21"/>
      <c r="U3730" s="41"/>
      <c r="V3730" s="55"/>
      <c r="W3730" s="55"/>
    </row>
    <row r="3731" spans="1:23" s="47" customFormat="1" ht="15" customHeight="1" x14ac:dyDescent="0.2">
      <c r="A3731" s="7"/>
      <c r="B3731" s="24"/>
      <c r="C3731" s="21"/>
      <c r="D3731" s="54"/>
      <c r="E3731" s="35"/>
      <c r="F3731" s="21"/>
      <c r="G3731" s="21"/>
      <c r="H3731" s="21"/>
      <c r="I3731" s="21"/>
      <c r="J3731" s="21"/>
      <c r="K3731" s="21"/>
      <c r="L3731" s="21"/>
      <c r="M3731" s="21"/>
      <c r="N3731" s="21"/>
      <c r="O3731" s="21"/>
      <c r="P3731" s="21"/>
      <c r="Q3731" s="21"/>
      <c r="R3731" s="21"/>
      <c r="S3731" s="21"/>
      <c r="T3731" s="21"/>
      <c r="U3731" s="41"/>
      <c r="V3731" s="55"/>
      <c r="W3731" s="55"/>
    </row>
    <row r="3732" spans="1:23" s="47" customFormat="1" ht="15" customHeight="1" x14ac:dyDescent="0.2">
      <c r="A3732" s="7"/>
      <c r="B3732" s="24"/>
      <c r="C3732" s="21"/>
      <c r="D3732" s="54"/>
      <c r="E3732" s="35"/>
      <c r="F3732" s="21"/>
      <c r="G3732" s="21"/>
      <c r="H3732" s="21"/>
      <c r="I3732" s="21"/>
      <c r="J3732" s="21"/>
      <c r="K3732" s="21"/>
      <c r="L3732" s="21"/>
      <c r="M3732" s="21"/>
      <c r="N3732" s="21"/>
      <c r="O3732" s="21"/>
      <c r="P3732" s="21"/>
      <c r="Q3732" s="21"/>
      <c r="R3732" s="21"/>
      <c r="S3732" s="21"/>
      <c r="T3732" s="21"/>
      <c r="U3732" s="41"/>
      <c r="V3732" s="55"/>
      <c r="W3732" s="55"/>
    </row>
    <row r="3733" spans="1:23" s="47" customFormat="1" ht="15" customHeight="1" x14ac:dyDescent="0.2">
      <c r="A3733" s="7"/>
      <c r="B3733" s="24"/>
      <c r="C3733" s="21"/>
      <c r="D3733" s="54"/>
      <c r="E3733" s="35"/>
      <c r="F3733" s="21"/>
      <c r="G3733" s="21"/>
      <c r="H3733" s="21"/>
      <c r="I3733" s="21"/>
      <c r="J3733" s="21"/>
      <c r="K3733" s="21"/>
      <c r="L3733" s="21"/>
      <c r="M3733" s="21"/>
      <c r="N3733" s="21"/>
      <c r="O3733" s="21"/>
      <c r="P3733" s="21"/>
      <c r="Q3733" s="21"/>
      <c r="R3733" s="21"/>
      <c r="S3733" s="21"/>
      <c r="T3733" s="21"/>
      <c r="U3733" s="41"/>
      <c r="V3733" s="55"/>
      <c r="W3733" s="55"/>
    </row>
    <row r="3734" spans="1:23" s="47" customFormat="1" ht="15" customHeight="1" x14ac:dyDescent="0.2">
      <c r="A3734" s="7"/>
      <c r="B3734" s="24"/>
      <c r="C3734" s="21"/>
      <c r="D3734" s="54"/>
      <c r="E3734" s="35"/>
      <c r="F3734" s="21"/>
      <c r="G3734" s="21"/>
      <c r="H3734" s="21"/>
      <c r="I3734" s="21"/>
      <c r="J3734" s="21"/>
      <c r="K3734" s="21"/>
      <c r="L3734" s="21"/>
      <c r="M3734" s="21"/>
      <c r="N3734" s="21"/>
      <c r="O3734" s="21"/>
      <c r="P3734" s="21"/>
      <c r="Q3734" s="21"/>
      <c r="R3734" s="21"/>
      <c r="S3734" s="21"/>
      <c r="T3734" s="21"/>
      <c r="U3734" s="41"/>
      <c r="V3734" s="55"/>
      <c r="W3734" s="55"/>
    </row>
    <row r="3735" spans="1:23" s="47" customFormat="1" ht="15" customHeight="1" x14ac:dyDescent="0.2">
      <c r="A3735" s="7"/>
      <c r="B3735" s="24"/>
      <c r="C3735" s="21"/>
      <c r="D3735" s="54"/>
      <c r="E3735" s="35"/>
      <c r="F3735" s="21"/>
      <c r="G3735" s="21"/>
      <c r="H3735" s="21"/>
      <c r="I3735" s="21"/>
      <c r="J3735" s="21"/>
      <c r="K3735" s="21"/>
      <c r="L3735" s="21"/>
      <c r="M3735" s="21"/>
      <c r="N3735" s="21"/>
      <c r="O3735" s="21"/>
      <c r="P3735" s="21"/>
      <c r="Q3735" s="21"/>
      <c r="R3735" s="21"/>
      <c r="S3735" s="21"/>
      <c r="T3735" s="21"/>
      <c r="U3735" s="41"/>
      <c r="V3735" s="55"/>
      <c r="W3735" s="55"/>
    </row>
    <row r="3736" spans="1:23" s="47" customFormat="1" ht="15" customHeight="1" x14ac:dyDescent="0.2">
      <c r="A3736" s="7"/>
      <c r="B3736" s="24"/>
      <c r="C3736" s="21"/>
      <c r="D3736" s="54"/>
      <c r="E3736" s="35"/>
      <c r="F3736" s="21"/>
      <c r="G3736" s="21"/>
      <c r="H3736" s="21"/>
      <c r="I3736" s="21"/>
      <c r="J3736" s="21"/>
      <c r="K3736" s="21"/>
      <c r="L3736" s="21"/>
      <c r="M3736" s="21"/>
      <c r="N3736" s="21"/>
      <c r="O3736" s="21"/>
      <c r="P3736" s="21"/>
      <c r="Q3736" s="21"/>
      <c r="R3736" s="21"/>
      <c r="S3736" s="21"/>
      <c r="T3736" s="21"/>
      <c r="U3736" s="41"/>
      <c r="V3736" s="55"/>
      <c r="W3736" s="55"/>
    </row>
    <row r="3737" spans="1:23" s="47" customFormat="1" ht="15" customHeight="1" x14ac:dyDescent="0.2">
      <c r="A3737" s="7"/>
      <c r="B3737" s="24"/>
      <c r="C3737" s="21"/>
      <c r="D3737" s="54"/>
      <c r="E3737" s="35"/>
      <c r="F3737" s="21"/>
      <c r="G3737" s="21"/>
      <c r="H3737" s="21"/>
      <c r="I3737" s="21"/>
      <c r="J3737" s="21"/>
      <c r="K3737" s="21"/>
      <c r="L3737" s="21"/>
      <c r="M3737" s="21"/>
      <c r="N3737" s="21"/>
      <c r="O3737" s="21"/>
      <c r="P3737" s="21"/>
      <c r="Q3737" s="21"/>
      <c r="R3737" s="21"/>
      <c r="S3737" s="21"/>
      <c r="T3737" s="21"/>
      <c r="U3737" s="41"/>
      <c r="V3737" s="55"/>
      <c r="W3737" s="55"/>
    </row>
    <row r="3738" spans="1:23" s="47" customFormat="1" ht="15" customHeight="1" x14ac:dyDescent="0.2">
      <c r="A3738" s="7"/>
      <c r="B3738" s="24"/>
      <c r="C3738" s="21"/>
      <c r="D3738" s="54"/>
      <c r="E3738" s="35"/>
      <c r="F3738" s="21"/>
      <c r="G3738" s="21"/>
      <c r="H3738" s="21"/>
      <c r="I3738" s="21"/>
      <c r="J3738" s="21"/>
      <c r="K3738" s="21"/>
      <c r="L3738" s="21"/>
      <c r="M3738" s="21"/>
      <c r="N3738" s="21"/>
      <c r="O3738" s="21"/>
      <c r="P3738" s="21"/>
      <c r="Q3738" s="21"/>
      <c r="R3738" s="21"/>
      <c r="S3738" s="21"/>
      <c r="T3738" s="21"/>
      <c r="U3738" s="41"/>
      <c r="V3738" s="55"/>
      <c r="W3738" s="55"/>
    </row>
    <row r="3739" spans="1:23" s="47" customFormat="1" ht="15" customHeight="1" x14ac:dyDescent="0.2">
      <c r="A3739" s="7"/>
      <c r="B3739" s="24"/>
      <c r="C3739" s="21"/>
      <c r="D3739" s="54"/>
      <c r="E3739" s="35"/>
      <c r="F3739" s="21"/>
      <c r="G3739" s="21"/>
      <c r="H3739" s="21"/>
      <c r="I3739" s="21"/>
      <c r="J3739" s="21"/>
      <c r="K3739" s="21"/>
      <c r="L3739" s="21"/>
      <c r="M3739" s="21"/>
      <c r="N3739" s="21"/>
      <c r="O3739" s="21"/>
      <c r="P3739" s="21"/>
      <c r="Q3739" s="21"/>
      <c r="R3739" s="21"/>
      <c r="S3739" s="21"/>
      <c r="T3739" s="21"/>
      <c r="U3739" s="41"/>
      <c r="V3739" s="55"/>
      <c r="W3739" s="55"/>
    </row>
    <row r="3740" spans="1:23" s="47" customFormat="1" ht="15" customHeight="1" x14ac:dyDescent="0.2">
      <c r="A3740" s="7"/>
      <c r="B3740" s="24"/>
      <c r="C3740" s="21"/>
      <c r="D3740" s="54"/>
      <c r="E3740" s="35"/>
      <c r="F3740" s="21"/>
      <c r="G3740" s="21"/>
      <c r="H3740" s="21"/>
      <c r="I3740" s="21"/>
      <c r="J3740" s="21"/>
      <c r="K3740" s="21"/>
      <c r="L3740" s="21"/>
      <c r="M3740" s="21"/>
      <c r="N3740" s="21"/>
      <c r="O3740" s="21"/>
      <c r="P3740" s="21"/>
      <c r="Q3740" s="21"/>
      <c r="R3740" s="21"/>
      <c r="S3740" s="21"/>
      <c r="T3740" s="21"/>
      <c r="U3740" s="41"/>
      <c r="V3740" s="55"/>
      <c r="W3740" s="55"/>
    </row>
    <row r="3741" spans="1:23" s="47" customFormat="1" ht="15" customHeight="1" x14ac:dyDescent="0.2">
      <c r="A3741" s="7"/>
      <c r="B3741" s="24"/>
      <c r="C3741" s="21"/>
      <c r="D3741" s="54"/>
      <c r="E3741" s="35"/>
      <c r="F3741" s="21"/>
      <c r="G3741" s="21"/>
      <c r="H3741" s="21"/>
      <c r="I3741" s="21"/>
      <c r="J3741" s="21"/>
      <c r="K3741" s="21"/>
      <c r="L3741" s="21"/>
      <c r="M3741" s="21"/>
      <c r="N3741" s="21"/>
      <c r="O3741" s="21"/>
      <c r="P3741" s="21"/>
      <c r="Q3741" s="21"/>
      <c r="R3741" s="21"/>
      <c r="S3741" s="21"/>
      <c r="T3741" s="21"/>
      <c r="U3741" s="41"/>
      <c r="V3741" s="55"/>
      <c r="W3741" s="55"/>
    </row>
    <row r="3742" spans="1:23" s="47" customFormat="1" ht="15" customHeight="1" x14ac:dyDescent="0.2">
      <c r="A3742" s="7"/>
      <c r="B3742" s="24"/>
      <c r="C3742" s="21"/>
      <c r="D3742" s="54"/>
      <c r="E3742" s="35"/>
      <c r="F3742" s="21"/>
      <c r="G3742" s="21"/>
      <c r="H3742" s="21"/>
      <c r="I3742" s="21"/>
      <c r="J3742" s="21"/>
      <c r="K3742" s="21"/>
      <c r="L3742" s="21"/>
      <c r="M3742" s="21"/>
      <c r="N3742" s="21"/>
      <c r="O3742" s="21"/>
      <c r="P3742" s="21"/>
      <c r="Q3742" s="21"/>
      <c r="R3742" s="21"/>
      <c r="S3742" s="21"/>
      <c r="T3742" s="21"/>
      <c r="U3742" s="41"/>
      <c r="V3742" s="55"/>
      <c r="W3742" s="55"/>
    </row>
    <row r="3743" spans="1:23" s="47" customFormat="1" ht="15" customHeight="1" x14ac:dyDescent="0.2">
      <c r="A3743" s="7"/>
      <c r="B3743" s="24"/>
      <c r="C3743" s="21"/>
      <c r="D3743" s="54"/>
      <c r="E3743" s="35"/>
      <c r="F3743" s="21"/>
      <c r="G3743" s="21"/>
      <c r="H3743" s="21"/>
      <c r="I3743" s="21"/>
      <c r="J3743" s="21"/>
      <c r="K3743" s="21"/>
      <c r="L3743" s="21"/>
      <c r="M3743" s="21"/>
      <c r="N3743" s="21"/>
      <c r="O3743" s="21"/>
      <c r="P3743" s="21"/>
      <c r="Q3743" s="21"/>
      <c r="R3743" s="21"/>
      <c r="S3743" s="21"/>
      <c r="T3743" s="21"/>
      <c r="U3743" s="41"/>
      <c r="V3743" s="55"/>
      <c r="W3743" s="55"/>
    </row>
    <row r="3744" spans="1:23" s="47" customFormat="1" ht="15" customHeight="1" x14ac:dyDescent="0.2">
      <c r="A3744" s="7"/>
      <c r="B3744" s="24"/>
      <c r="C3744" s="21"/>
      <c r="D3744" s="54"/>
      <c r="E3744" s="35"/>
      <c r="F3744" s="21"/>
      <c r="G3744" s="21"/>
      <c r="H3744" s="21"/>
      <c r="I3744" s="21"/>
      <c r="J3744" s="21"/>
      <c r="K3744" s="21"/>
      <c r="L3744" s="21"/>
      <c r="M3744" s="21"/>
      <c r="N3744" s="21"/>
      <c r="O3744" s="21"/>
      <c r="P3744" s="21"/>
      <c r="Q3744" s="21"/>
      <c r="R3744" s="21"/>
      <c r="S3744" s="21"/>
      <c r="T3744" s="21"/>
      <c r="U3744" s="41"/>
      <c r="V3744" s="55"/>
      <c r="W3744" s="55"/>
    </row>
    <row r="3745" spans="1:23" s="84" customFormat="1" ht="15" customHeight="1" x14ac:dyDescent="0.2">
      <c r="A3745" s="7"/>
      <c r="B3745" s="24"/>
      <c r="C3745" s="21"/>
      <c r="D3745" s="54"/>
      <c r="E3745" s="35"/>
      <c r="F3745" s="21"/>
      <c r="G3745" s="21"/>
      <c r="H3745" s="21"/>
      <c r="I3745" s="21"/>
      <c r="J3745" s="21"/>
      <c r="K3745" s="21"/>
      <c r="L3745" s="21"/>
      <c r="M3745" s="21"/>
      <c r="N3745" s="21"/>
      <c r="O3745" s="21"/>
      <c r="P3745" s="21"/>
      <c r="Q3745" s="21"/>
      <c r="R3745" s="21"/>
      <c r="S3745" s="21"/>
      <c r="T3745" s="21"/>
      <c r="U3745" s="41"/>
      <c r="V3745" s="55"/>
      <c r="W3745" s="55"/>
    </row>
    <row r="3746" spans="1:23" s="84" customFormat="1" ht="15" customHeight="1" x14ac:dyDescent="0.2">
      <c r="A3746" s="7"/>
      <c r="B3746" s="24"/>
      <c r="C3746" s="21"/>
      <c r="D3746" s="54"/>
      <c r="E3746" s="35"/>
      <c r="F3746" s="21"/>
      <c r="G3746" s="21"/>
      <c r="H3746" s="21"/>
      <c r="I3746" s="21"/>
      <c r="J3746" s="21"/>
      <c r="K3746" s="21"/>
      <c r="L3746" s="21"/>
      <c r="M3746" s="21"/>
      <c r="N3746" s="21"/>
      <c r="O3746" s="21"/>
      <c r="P3746" s="21"/>
      <c r="Q3746" s="21"/>
      <c r="R3746" s="21"/>
      <c r="S3746" s="21"/>
      <c r="T3746" s="21"/>
      <c r="U3746" s="41"/>
      <c r="V3746" s="55"/>
      <c r="W3746" s="55"/>
    </row>
    <row r="3747" spans="1:23" s="84" customFormat="1" ht="15" customHeight="1" x14ac:dyDescent="0.2">
      <c r="A3747" s="7"/>
      <c r="B3747" s="24"/>
      <c r="C3747" s="21"/>
      <c r="D3747" s="54"/>
      <c r="E3747" s="35"/>
      <c r="F3747" s="21"/>
      <c r="G3747" s="21"/>
      <c r="H3747" s="21"/>
      <c r="I3747" s="21"/>
      <c r="J3747" s="21"/>
      <c r="K3747" s="21"/>
      <c r="L3747" s="21"/>
      <c r="M3747" s="21"/>
      <c r="N3747" s="21"/>
      <c r="O3747" s="21"/>
      <c r="P3747" s="21"/>
      <c r="Q3747" s="21"/>
      <c r="R3747" s="21"/>
      <c r="S3747" s="21"/>
      <c r="T3747" s="21"/>
      <c r="U3747" s="41"/>
      <c r="V3747" s="55"/>
      <c r="W3747" s="55"/>
    </row>
    <row r="3748" spans="1:23" s="46" customFormat="1" ht="15" customHeight="1" x14ac:dyDescent="0.2">
      <c r="A3748" s="7"/>
      <c r="B3748" s="24"/>
      <c r="C3748" s="21"/>
      <c r="D3748" s="54"/>
      <c r="E3748" s="35"/>
      <c r="F3748" s="21"/>
      <c r="G3748" s="21"/>
      <c r="H3748" s="21"/>
      <c r="I3748" s="21"/>
      <c r="J3748" s="21"/>
      <c r="K3748" s="21"/>
      <c r="L3748" s="21"/>
      <c r="M3748" s="21"/>
      <c r="N3748" s="21"/>
      <c r="O3748" s="21"/>
      <c r="P3748" s="21"/>
      <c r="Q3748" s="21"/>
      <c r="R3748" s="21"/>
      <c r="S3748" s="21"/>
      <c r="T3748" s="21"/>
      <c r="U3748" s="41"/>
      <c r="V3748" s="55"/>
      <c r="W3748" s="55"/>
    </row>
    <row r="3749" spans="1:23" s="47" customFormat="1" ht="15" customHeight="1" x14ac:dyDescent="0.2">
      <c r="A3749" s="7"/>
      <c r="B3749" s="24"/>
      <c r="C3749" s="21"/>
      <c r="D3749" s="54"/>
      <c r="E3749" s="35"/>
      <c r="F3749" s="21"/>
      <c r="G3749" s="21"/>
      <c r="H3749" s="21"/>
      <c r="I3749" s="21"/>
      <c r="J3749" s="21"/>
      <c r="K3749" s="21"/>
      <c r="L3749" s="21"/>
      <c r="M3749" s="21"/>
      <c r="N3749" s="21"/>
      <c r="O3749" s="21"/>
      <c r="P3749" s="21"/>
      <c r="Q3749" s="21"/>
      <c r="R3749" s="21"/>
      <c r="S3749" s="21"/>
      <c r="T3749" s="21"/>
      <c r="U3749" s="41"/>
      <c r="V3749" s="55"/>
      <c r="W3749" s="55"/>
    </row>
    <row r="3750" spans="1:23" s="47" customFormat="1" ht="15" customHeight="1" x14ac:dyDescent="0.2">
      <c r="A3750" s="7"/>
      <c r="B3750" s="24"/>
      <c r="C3750" s="21"/>
      <c r="D3750" s="54"/>
      <c r="E3750" s="35"/>
      <c r="F3750" s="21"/>
      <c r="G3750" s="21"/>
      <c r="H3750" s="21"/>
      <c r="I3750" s="21"/>
      <c r="J3750" s="21"/>
      <c r="K3750" s="21"/>
      <c r="L3750" s="21"/>
      <c r="M3750" s="21"/>
      <c r="N3750" s="21"/>
      <c r="O3750" s="21"/>
      <c r="P3750" s="21"/>
      <c r="Q3750" s="21"/>
      <c r="R3750" s="21"/>
      <c r="S3750" s="21"/>
      <c r="T3750" s="21"/>
      <c r="U3750" s="41"/>
      <c r="V3750" s="55"/>
      <c r="W3750" s="55"/>
    </row>
    <row r="3751" spans="1:23" s="47" customFormat="1" ht="15" customHeight="1" x14ac:dyDescent="0.2">
      <c r="A3751" s="7"/>
      <c r="B3751" s="24"/>
      <c r="C3751" s="21"/>
      <c r="D3751" s="54"/>
      <c r="E3751" s="35"/>
      <c r="F3751" s="21"/>
      <c r="G3751" s="21"/>
      <c r="H3751" s="21"/>
      <c r="I3751" s="21"/>
      <c r="J3751" s="21"/>
      <c r="K3751" s="21"/>
      <c r="L3751" s="21"/>
      <c r="M3751" s="21"/>
      <c r="N3751" s="21"/>
      <c r="O3751" s="21"/>
      <c r="P3751" s="21"/>
      <c r="Q3751" s="21"/>
      <c r="R3751" s="21"/>
      <c r="S3751" s="21"/>
      <c r="T3751" s="21"/>
      <c r="U3751" s="41"/>
      <c r="V3751" s="55"/>
      <c r="W3751" s="55"/>
    </row>
    <row r="3752" spans="1:23" s="47" customFormat="1" ht="15" customHeight="1" x14ac:dyDescent="0.2">
      <c r="A3752" s="7"/>
      <c r="B3752" s="24"/>
      <c r="C3752" s="21"/>
      <c r="D3752" s="54"/>
      <c r="E3752" s="35"/>
      <c r="F3752" s="21"/>
      <c r="G3752" s="21"/>
      <c r="H3752" s="21"/>
      <c r="I3752" s="21"/>
      <c r="J3752" s="21"/>
      <c r="K3752" s="21"/>
      <c r="L3752" s="21"/>
      <c r="M3752" s="21"/>
      <c r="N3752" s="21"/>
      <c r="O3752" s="21"/>
      <c r="P3752" s="21"/>
      <c r="Q3752" s="21"/>
      <c r="R3752" s="21"/>
      <c r="S3752" s="21"/>
      <c r="T3752" s="21"/>
      <c r="U3752" s="41"/>
      <c r="V3752" s="55"/>
      <c r="W3752" s="55"/>
    </row>
    <row r="3753" spans="1:23" s="47" customFormat="1" ht="15" customHeight="1" x14ac:dyDescent="0.2">
      <c r="A3753" s="7"/>
      <c r="B3753" s="24"/>
      <c r="C3753" s="21"/>
      <c r="D3753" s="54"/>
      <c r="E3753" s="35"/>
      <c r="F3753" s="21"/>
      <c r="G3753" s="21"/>
      <c r="H3753" s="21"/>
      <c r="I3753" s="21"/>
      <c r="J3753" s="21"/>
      <c r="K3753" s="21"/>
      <c r="L3753" s="21"/>
      <c r="M3753" s="21"/>
      <c r="N3753" s="21"/>
      <c r="O3753" s="21"/>
      <c r="P3753" s="21"/>
      <c r="Q3753" s="21"/>
      <c r="R3753" s="21"/>
      <c r="S3753" s="21"/>
      <c r="T3753" s="21"/>
      <c r="U3753" s="41"/>
      <c r="V3753" s="55"/>
      <c r="W3753" s="55"/>
    </row>
    <row r="3754" spans="1:23" s="47" customFormat="1" ht="15" customHeight="1" x14ac:dyDescent="0.2">
      <c r="A3754" s="7"/>
      <c r="B3754" s="24"/>
      <c r="C3754" s="21"/>
      <c r="D3754" s="54"/>
      <c r="E3754" s="35"/>
      <c r="F3754" s="21"/>
      <c r="G3754" s="21"/>
      <c r="H3754" s="21"/>
      <c r="I3754" s="21"/>
      <c r="J3754" s="21"/>
      <c r="K3754" s="21"/>
      <c r="L3754" s="21"/>
      <c r="M3754" s="21"/>
      <c r="N3754" s="21"/>
      <c r="O3754" s="21"/>
      <c r="P3754" s="21"/>
      <c r="Q3754" s="21"/>
      <c r="R3754" s="21"/>
      <c r="S3754" s="21"/>
      <c r="T3754" s="21"/>
      <c r="U3754" s="41"/>
      <c r="V3754" s="55"/>
      <c r="W3754" s="55"/>
    </row>
    <row r="3755" spans="1:23" s="47" customFormat="1" ht="15" customHeight="1" x14ac:dyDescent="0.2">
      <c r="A3755" s="7"/>
      <c r="B3755" s="24"/>
      <c r="C3755" s="21"/>
      <c r="D3755" s="54"/>
      <c r="E3755" s="35"/>
      <c r="F3755" s="21"/>
      <c r="G3755" s="21"/>
      <c r="H3755" s="21"/>
      <c r="I3755" s="21"/>
      <c r="J3755" s="21"/>
      <c r="K3755" s="21"/>
      <c r="L3755" s="21"/>
      <c r="M3755" s="21"/>
      <c r="N3755" s="21"/>
      <c r="O3755" s="21"/>
      <c r="P3755" s="21"/>
      <c r="Q3755" s="21"/>
      <c r="R3755" s="21"/>
      <c r="S3755" s="21"/>
      <c r="T3755" s="21"/>
      <c r="U3755" s="41"/>
      <c r="V3755" s="55"/>
      <c r="W3755" s="55"/>
    </row>
    <row r="3756" spans="1:23" s="47" customFormat="1" ht="15" customHeight="1" x14ac:dyDescent="0.2">
      <c r="A3756" s="7"/>
      <c r="B3756" s="24"/>
      <c r="C3756" s="21"/>
      <c r="D3756" s="54"/>
      <c r="E3756" s="35"/>
      <c r="F3756" s="21"/>
      <c r="G3756" s="21"/>
      <c r="H3756" s="21"/>
      <c r="I3756" s="21"/>
      <c r="J3756" s="21"/>
      <c r="K3756" s="21"/>
      <c r="L3756" s="21"/>
      <c r="M3756" s="21"/>
      <c r="N3756" s="21"/>
      <c r="O3756" s="21"/>
      <c r="P3756" s="21"/>
      <c r="Q3756" s="21"/>
      <c r="R3756" s="21"/>
      <c r="S3756" s="21"/>
      <c r="T3756" s="21"/>
      <c r="U3756" s="41"/>
      <c r="V3756" s="55"/>
      <c r="W3756" s="55"/>
    </row>
    <row r="3757" spans="1:23" s="47" customFormat="1" ht="15" customHeight="1" x14ac:dyDescent="0.2">
      <c r="A3757" s="7"/>
      <c r="B3757" s="24"/>
      <c r="C3757" s="21"/>
      <c r="D3757" s="54"/>
      <c r="E3757" s="35"/>
      <c r="F3757" s="21"/>
      <c r="G3757" s="21"/>
      <c r="H3757" s="21"/>
      <c r="I3757" s="21"/>
      <c r="J3757" s="21"/>
      <c r="K3757" s="21"/>
      <c r="L3757" s="21"/>
      <c r="M3757" s="21"/>
      <c r="N3757" s="21"/>
      <c r="O3757" s="21"/>
      <c r="P3757" s="21"/>
      <c r="Q3757" s="21"/>
      <c r="R3757" s="21"/>
      <c r="S3757" s="21"/>
      <c r="T3757" s="21"/>
      <c r="U3757" s="41"/>
      <c r="V3757" s="55"/>
      <c r="W3757" s="55"/>
    </row>
    <row r="3758" spans="1:23" s="47" customFormat="1" ht="15" customHeight="1" x14ac:dyDescent="0.2">
      <c r="A3758" s="7"/>
      <c r="B3758" s="24"/>
      <c r="C3758" s="21"/>
      <c r="D3758" s="54"/>
      <c r="E3758" s="35"/>
      <c r="F3758" s="21"/>
      <c r="G3758" s="21"/>
      <c r="H3758" s="21"/>
      <c r="I3758" s="21"/>
      <c r="J3758" s="21"/>
      <c r="K3758" s="21"/>
      <c r="L3758" s="21"/>
      <c r="M3758" s="21"/>
      <c r="N3758" s="21"/>
      <c r="O3758" s="21"/>
      <c r="P3758" s="21"/>
      <c r="Q3758" s="21"/>
      <c r="R3758" s="21"/>
      <c r="S3758" s="21"/>
      <c r="T3758" s="21"/>
      <c r="U3758" s="41"/>
      <c r="V3758" s="55"/>
      <c r="W3758" s="55"/>
    </row>
    <row r="3759" spans="1:23" s="47" customFormat="1" ht="15" customHeight="1" x14ac:dyDescent="0.2">
      <c r="A3759" s="7"/>
      <c r="B3759" s="24"/>
      <c r="C3759" s="21"/>
      <c r="D3759" s="54"/>
      <c r="E3759" s="35"/>
      <c r="F3759" s="21"/>
      <c r="G3759" s="21"/>
      <c r="H3759" s="21"/>
      <c r="I3759" s="21"/>
      <c r="J3759" s="21"/>
      <c r="K3759" s="21"/>
      <c r="L3759" s="21"/>
      <c r="M3759" s="21"/>
      <c r="N3759" s="21"/>
      <c r="O3759" s="21"/>
      <c r="P3759" s="21"/>
      <c r="Q3759" s="21"/>
      <c r="R3759" s="21"/>
      <c r="S3759" s="21"/>
      <c r="T3759" s="21"/>
      <c r="U3759" s="41"/>
      <c r="V3759" s="55"/>
      <c r="W3759" s="55"/>
    </row>
    <row r="3760" spans="1:23" s="47" customFormat="1" ht="15" customHeight="1" x14ac:dyDescent="0.2">
      <c r="A3760" s="7"/>
      <c r="B3760" s="24"/>
      <c r="C3760" s="21"/>
      <c r="D3760" s="54"/>
      <c r="E3760" s="35"/>
      <c r="F3760" s="21"/>
      <c r="G3760" s="21"/>
      <c r="H3760" s="21"/>
      <c r="I3760" s="21"/>
      <c r="J3760" s="21"/>
      <c r="K3760" s="21"/>
      <c r="L3760" s="21"/>
      <c r="M3760" s="21"/>
      <c r="N3760" s="21"/>
      <c r="O3760" s="21"/>
      <c r="P3760" s="21"/>
      <c r="Q3760" s="21"/>
      <c r="R3760" s="21"/>
      <c r="S3760" s="21"/>
      <c r="T3760" s="21"/>
      <c r="U3760" s="41"/>
      <c r="V3760" s="55"/>
      <c r="W3760" s="55"/>
    </row>
    <row r="3761" spans="1:23" s="47" customFormat="1" ht="15" customHeight="1" x14ac:dyDescent="0.2">
      <c r="A3761" s="7"/>
      <c r="B3761" s="24"/>
      <c r="C3761" s="21"/>
      <c r="D3761" s="54"/>
      <c r="E3761" s="35"/>
      <c r="F3761" s="21"/>
      <c r="G3761" s="21"/>
      <c r="H3761" s="21"/>
      <c r="I3761" s="21"/>
      <c r="J3761" s="21"/>
      <c r="K3761" s="21"/>
      <c r="L3761" s="21"/>
      <c r="M3761" s="21"/>
      <c r="N3761" s="21"/>
      <c r="O3761" s="21"/>
      <c r="P3761" s="21"/>
      <c r="Q3761" s="21"/>
      <c r="R3761" s="21"/>
      <c r="S3761" s="21"/>
      <c r="T3761" s="21"/>
      <c r="U3761" s="41"/>
      <c r="V3761" s="55"/>
      <c r="W3761" s="55"/>
    </row>
    <row r="3762" spans="1:23" s="47" customFormat="1" ht="15" customHeight="1" x14ac:dyDescent="0.2">
      <c r="A3762" s="7"/>
      <c r="B3762" s="24"/>
      <c r="C3762" s="21"/>
      <c r="D3762" s="54"/>
      <c r="E3762" s="35"/>
      <c r="F3762" s="21"/>
      <c r="G3762" s="21"/>
      <c r="H3762" s="21"/>
      <c r="I3762" s="21"/>
      <c r="J3762" s="21"/>
      <c r="K3762" s="21"/>
      <c r="L3762" s="21"/>
      <c r="M3762" s="21"/>
      <c r="N3762" s="21"/>
      <c r="O3762" s="21"/>
      <c r="P3762" s="21"/>
      <c r="Q3762" s="21"/>
      <c r="R3762" s="21"/>
      <c r="S3762" s="21"/>
      <c r="T3762" s="21"/>
      <c r="U3762" s="41"/>
      <c r="V3762" s="55"/>
      <c r="W3762" s="55"/>
    </row>
    <row r="3763" spans="1:23" s="47" customFormat="1" ht="15" customHeight="1" x14ac:dyDescent="0.2">
      <c r="A3763" s="7"/>
      <c r="B3763" s="24"/>
      <c r="C3763" s="21"/>
      <c r="D3763" s="54"/>
      <c r="E3763" s="35"/>
      <c r="F3763" s="21"/>
      <c r="G3763" s="21"/>
      <c r="H3763" s="21"/>
      <c r="I3763" s="21"/>
      <c r="J3763" s="21"/>
      <c r="K3763" s="21"/>
      <c r="L3763" s="21"/>
      <c r="M3763" s="21"/>
      <c r="N3763" s="21"/>
      <c r="O3763" s="21"/>
      <c r="P3763" s="21"/>
      <c r="Q3763" s="21"/>
      <c r="R3763" s="21"/>
      <c r="S3763" s="21"/>
      <c r="T3763" s="21"/>
      <c r="U3763" s="41"/>
      <c r="V3763" s="55"/>
      <c r="W3763" s="55"/>
    </row>
    <row r="3764" spans="1:23" s="47" customFormat="1" ht="15" customHeight="1" x14ac:dyDescent="0.2">
      <c r="A3764" s="7"/>
      <c r="B3764" s="24"/>
      <c r="C3764" s="21"/>
      <c r="D3764" s="54"/>
      <c r="E3764" s="35"/>
      <c r="F3764" s="21"/>
      <c r="G3764" s="21"/>
      <c r="H3764" s="21"/>
      <c r="I3764" s="21"/>
      <c r="J3764" s="21"/>
      <c r="K3764" s="21"/>
      <c r="L3764" s="21"/>
      <c r="M3764" s="21"/>
      <c r="N3764" s="21"/>
      <c r="O3764" s="21"/>
      <c r="P3764" s="21"/>
      <c r="Q3764" s="21"/>
      <c r="R3764" s="21"/>
      <c r="S3764" s="21"/>
      <c r="T3764" s="21"/>
      <c r="U3764" s="41"/>
      <c r="V3764" s="55"/>
      <c r="W3764" s="55"/>
    </row>
    <row r="3765" spans="1:23" s="47" customFormat="1" ht="15" customHeight="1" x14ac:dyDescent="0.2">
      <c r="A3765" s="7"/>
      <c r="B3765" s="24"/>
      <c r="C3765" s="21"/>
      <c r="D3765" s="54"/>
      <c r="E3765" s="35"/>
      <c r="F3765" s="21"/>
      <c r="G3765" s="21"/>
      <c r="H3765" s="21"/>
      <c r="I3765" s="21"/>
      <c r="J3765" s="21"/>
      <c r="K3765" s="21"/>
      <c r="L3765" s="21"/>
      <c r="M3765" s="21"/>
      <c r="N3765" s="21"/>
      <c r="O3765" s="21"/>
      <c r="P3765" s="21"/>
      <c r="Q3765" s="21"/>
      <c r="R3765" s="21"/>
      <c r="S3765" s="21"/>
      <c r="T3765" s="21"/>
      <c r="U3765" s="41"/>
      <c r="V3765" s="55"/>
      <c r="W3765" s="55"/>
    </row>
    <row r="3766" spans="1:23" s="47" customFormat="1" ht="15" customHeight="1" x14ac:dyDescent="0.2">
      <c r="A3766" s="7"/>
      <c r="B3766" s="24"/>
      <c r="C3766" s="21"/>
      <c r="D3766" s="54"/>
      <c r="E3766" s="35"/>
      <c r="F3766" s="21"/>
      <c r="G3766" s="21"/>
      <c r="H3766" s="21"/>
      <c r="I3766" s="21"/>
      <c r="J3766" s="21"/>
      <c r="K3766" s="21"/>
      <c r="L3766" s="21"/>
      <c r="M3766" s="21"/>
      <c r="N3766" s="21"/>
      <c r="O3766" s="21"/>
      <c r="P3766" s="21"/>
      <c r="Q3766" s="21"/>
      <c r="R3766" s="21"/>
      <c r="S3766" s="21"/>
      <c r="T3766" s="21"/>
      <c r="U3766" s="41"/>
      <c r="V3766" s="55"/>
      <c r="W3766" s="55"/>
    </row>
    <row r="3767" spans="1:23" s="47" customFormat="1" ht="15" customHeight="1" x14ac:dyDescent="0.2">
      <c r="A3767" s="7"/>
      <c r="B3767" s="24"/>
      <c r="C3767" s="21"/>
      <c r="D3767" s="54"/>
      <c r="E3767" s="35"/>
      <c r="F3767" s="21"/>
      <c r="G3767" s="21"/>
      <c r="H3767" s="21"/>
      <c r="I3767" s="21"/>
      <c r="J3767" s="21"/>
      <c r="K3767" s="21"/>
      <c r="L3767" s="21"/>
      <c r="M3767" s="21"/>
      <c r="N3767" s="21"/>
      <c r="O3767" s="21"/>
      <c r="P3767" s="21"/>
      <c r="Q3767" s="21"/>
      <c r="R3767" s="21"/>
      <c r="S3767" s="21"/>
      <c r="T3767" s="21"/>
      <c r="U3767" s="41"/>
      <c r="V3767" s="55"/>
      <c r="W3767" s="55"/>
    </row>
    <row r="3768" spans="1:23" s="47" customFormat="1" ht="15" customHeight="1" x14ac:dyDescent="0.2">
      <c r="A3768" s="7"/>
      <c r="B3768" s="24"/>
      <c r="C3768" s="21"/>
      <c r="D3768" s="54"/>
      <c r="E3768" s="35"/>
      <c r="F3768" s="21"/>
      <c r="G3768" s="21"/>
      <c r="H3768" s="21"/>
      <c r="I3768" s="21"/>
      <c r="J3768" s="21"/>
      <c r="K3768" s="21"/>
      <c r="L3768" s="21"/>
      <c r="M3768" s="21"/>
      <c r="N3768" s="21"/>
      <c r="O3768" s="21"/>
      <c r="P3768" s="21"/>
      <c r="Q3768" s="21"/>
      <c r="R3768" s="21"/>
      <c r="S3768" s="21"/>
      <c r="T3768" s="21"/>
      <c r="U3768" s="41"/>
      <c r="V3768" s="55"/>
      <c r="W3768" s="55"/>
    </row>
    <row r="3769" spans="1:23" s="47" customFormat="1" ht="15" customHeight="1" x14ac:dyDescent="0.2">
      <c r="A3769" s="7"/>
      <c r="B3769" s="24"/>
      <c r="C3769" s="21"/>
      <c r="D3769" s="54"/>
      <c r="E3769" s="35"/>
      <c r="F3769" s="21"/>
      <c r="G3769" s="21"/>
      <c r="H3769" s="21"/>
      <c r="I3769" s="21"/>
      <c r="J3769" s="21"/>
      <c r="K3769" s="21"/>
      <c r="L3769" s="21"/>
      <c r="M3769" s="21"/>
      <c r="N3769" s="21"/>
      <c r="O3769" s="21"/>
      <c r="P3769" s="21"/>
      <c r="Q3769" s="21"/>
      <c r="R3769" s="21"/>
      <c r="S3769" s="21"/>
      <c r="T3769" s="21"/>
      <c r="U3769" s="41"/>
      <c r="V3769" s="55"/>
      <c r="W3769" s="55"/>
    </row>
    <row r="3770" spans="1:23" s="47" customFormat="1" ht="15" customHeight="1" x14ac:dyDescent="0.2">
      <c r="A3770" s="7"/>
      <c r="B3770" s="24"/>
      <c r="C3770" s="21"/>
      <c r="D3770" s="54"/>
      <c r="E3770" s="35"/>
      <c r="F3770" s="21"/>
      <c r="G3770" s="21"/>
      <c r="H3770" s="21"/>
      <c r="I3770" s="21"/>
      <c r="J3770" s="21"/>
      <c r="K3770" s="21"/>
      <c r="L3770" s="21"/>
      <c r="M3770" s="21"/>
      <c r="N3770" s="21"/>
      <c r="O3770" s="21"/>
      <c r="P3770" s="21"/>
      <c r="Q3770" s="21"/>
      <c r="R3770" s="21"/>
      <c r="S3770" s="21"/>
      <c r="T3770" s="21"/>
      <c r="U3770" s="41"/>
      <c r="V3770" s="55"/>
      <c r="W3770" s="55"/>
    </row>
    <row r="3771" spans="1:23" s="47" customFormat="1" ht="15" customHeight="1" x14ac:dyDescent="0.2">
      <c r="A3771" s="7"/>
      <c r="B3771" s="24"/>
      <c r="C3771" s="21"/>
      <c r="D3771" s="54"/>
      <c r="E3771" s="35"/>
      <c r="F3771" s="21"/>
      <c r="G3771" s="21"/>
      <c r="H3771" s="21"/>
      <c r="I3771" s="21"/>
      <c r="J3771" s="21"/>
      <c r="K3771" s="21"/>
      <c r="L3771" s="21"/>
      <c r="M3771" s="21"/>
      <c r="N3771" s="21"/>
      <c r="O3771" s="21"/>
      <c r="P3771" s="21"/>
      <c r="Q3771" s="21"/>
      <c r="R3771" s="21"/>
      <c r="S3771" s="21"/>
      <c r="T3771" s="21"/>
      <c r="U3771" s="41"/>
      <c r="V3771" s="55"/>
      <c r="W3771" s="55"/>
    </row>
    <row r="3772" spans="1:23" s="47" customFormat="1" ht="15" customHeight="1" x14ac:dyDescent="0.2">
      <c r="A3772" s="7"/>
      <c r="B3772" s="24"/>
      <c r="C3772" s="21"/>
      <c r="D3772" s="54"/>
      <c r="E3772" s="35"/>
      <c r="F3772" s="21"/>
      <c r="G3772" s="21"/>
      <c r="H3772" s="21"/>
      <c r="I3772" s="21"/>
      <c r="J3772" s="21"/>
      <c r="K3772" s="21"/>
      <c r="L3772" s="21"/>
      <c r="M3772" s="21"/>
      <c r="N3772" s="21"/>
      <c r="O3772" s="21"/>
      <c r="P3772" s="21"/>
      <c r="Q3772" s="21"/>
      <c r="R3772" s="21"/>
      <c r="S3772" s="21"/>
      <c r="T3772" s="21"/>
      <c r="U3772" s="41"/>
      <c r="V3772" s="55"/>
      <c r="W3772" s="55"/>
    </row>
    <row r="3773" spans="1:23" s="47" customFormat="1" ht="15" customHeight="1" x14ac:dyDescent="0.2">
      <c r="A3773" s="7"/>
      <c r="B3773" s="24"/>
      <c r="C3773" s="21"/>
      <c r="D3773" s="54"/>
      <c r="E3773" s="35"/>
      <c r="F3773" s="21"/>
      <c r="G3773" s="21"/>
      <c r="H3773" s="21"/>
      <c r="I3773" s="21"/>
      <c r="J3773" s="21"/>
      <c r="K3773" s="21"/>
      <c r="L3773" s="21"/>
      <c r="M3773" s="21"/>
      <c r="N3773" s="21"/>
      <c r="O3773" s="21"/>
      <c r="P3773" s="21"/>
      <c r="Q3773" s="21"/>
      <c r="R3773" s="21"/>
      <c r="S3773" s="21"/>
      <c r="T3773" s="21"/>
      <c r="U3773" s="41"/>
      <c r="V3773" s="55"/>
      <c r="W3773" s="55"/>
    </row>
    <row r="3774" spans="1:23" s="47" customFormat="1" ht="15" customHeight="1" x14ac:dyDescent="0.2">
      <c r="A3774" s="7"/>
      <c r="B3774" s="24"/>
      <c r="C3774" s="21"/>
      <c r="D3774" s="54"/>
      <c r="E3774" s="35"/>
      <c r="F3774" s="21"/>
      <c r="G3774" s="21"/>
      <c r="H3774" s="21"/>
      <c r="I3774" s="21"/>
      <c r="J3774" s="21"/>
      <c r="K3774" s="21"/>
      <c r="L3774" s="21"/>
      <c r="M3774" s="21"/>
      <c r="N3774" s="21"/>
      <c r="O3774" s="21"/>
      <c r="P3774" s="21"/>
      <c r="Q3774" s="21"/>
      <c r="R3774" s="21"/>
      <c r="S3774" s="21"/>
      <c r="T3774" s="21"/>
      <c r="U3774" s="41"/>
      <c r="V3774" s="55"/>
      <c r="W3774" s="55"/>
    </row>
    <row r="3775" spans="1:23" s="47" customFormat="1" ht="15" customHeight="1" x14ac:dyDescent="0.2">
      <c r="A3775" s="7"/>
      <c r="B3775" s="24"/>
      <c r="C3775" s="21"/>
      <c r="D3775" s="54"/>
      <c r="E3775" s="35"/>
      <c r="F3775" s="21"/>
      <c r="G3775" s="21"/>
      <c r="H3775" s="21"/>
      <c r="I3775" s="21"/>
      <c r="J3775" s="21"/>
      <c r="K3775" s="21"/>
      <c r="L3775" s="21"/>
      <c r="M3775" s="21"/>
      <c r="N3775" s="21"/>
      <c r="O3775" s="21"/>
      <c r="P3775" s="21"/>
      <c r="Q3775" s="21"/>
      <c r="R3775" s="21"/>
      <c r="S3775" s="21"/>
      <c r="T3775" s="21"/>
      <c r="U3775" s="41"/>
      <c r="V3775" s="55"/>
      <c r="W3775" s="55"/>
    </row>
    <row r="3776" spans="1:23" s="47" customFormat="1" ht="15" customHeight="1" x14ac:dyDescent="0.2">
      <c r="A3776" s="7"/>
      <c r="B3776" s="24"/>
      <c r="C3776" s="21"/>
      <c r="D3776" s="54"/>
      <c r="E3776" s="35"/>
      <c r="F3776" s="21"/>
      <c r="G3776" s="21"/>
      <c r="H3776" s="21"/>
      <c r="I3776" s="21"/>
      <c r="J3776" s="21"/>
      <c r="K3776" s="21"/>
      <c r="L3776" s="21"/>
      <c r="M3776" s="21"/>
      <c r="N3776" s="21"/>
      <c r="O3776" s="21"/>
      <c r="P3776" s="21"/>
      <c r="Q3776" s="21"/>
      <c r="R3776" s="21"/>
      <c r="S3776" s="21"/>
      <c r="T3776" s="21"/>
      <c r="U3776" s="41"/>
      <c r="V3776" s="55"/>
      <c r="W3776" s="55"/>
    </row>
    <row r="3777" spans="1:23" s="47" customFormat="1" ht="15" customHeight="1" x14ac:dyDescent="0.2">
      <c r="A3777" s="7"/>
      <c r="B3777" s="24"/>
      <c r="C3777" s="21"/>
      <c r="D3777" s="54"/>
      <c r="E3777" s="35"/>
      <c r="F3777" s="21"/>
      <c r="G3777" s="21"/>
      <c r="H3777" s="21"/>
      <c r="I3777" s="21"/>
      <c r="J3777" s="21"/>
      <c r="K3777" s="21"/>
      <c r="L3777" s="21"/>
      <c r="M3777" s="21"/>
      <c r="N3777" s="21"/>
      <c r="O3777" s="21"/>
      <c r="P3777" s="21"/>
      <c r="Q3777" s="21"/>
      <c r="R3777" s="21"/>
      <c r="S3777" s="21"/>
      <c r="T3777" s="21"/>
      <c r="U3777" s="41"/>
      <c r="V3777" s="55"/>
      <c r="W3777" s="55"/>
    </row>
    <row r="3778" spans="1:23" s="47" customFormat="1" ht="15" customHeight="1" x14ac:dyDescent="0.2">
      <c r="A3778" s="7"/>
      <c r="B3778" s="24"/>
      <c r="C3778" s="21"/>
      <c r="D3778" s="54"/>
      <c r="E3778" s="35"/>
      <c r="F3778" s="21"/>
      <c r="G3778" s="21"/>
      <c r="H3778" s="21"/>
      <c r="I3778" s="21"/>
      <c r="J3778" s="21"/>
      <c r="K3778" s="21"/>
      <c r="L3778" s="21"/>
      <c r="M3778" s="21"/>
      <c r="N3778" s="21"/>
      <c r="O3778" s="21"/>
      <c r="P3778" s="21"/>
      <c r="Q3778" s="21"/>
      <c r="R3778" s="21"/>
      <c r="S3778" s="21"/>
      <c r="T3778" s="21"/>
      <c r="U3778" s="41"/>
      <c r="V3778" s="55"/>
      <c r="W3778" s="55"/>
    </row>
    <row r="3779" spans="1:23" s="47" customFormat="1" ht="15" customHeight="1" x14ac:dyDescent="0.2">
      <c r="A3779" s="7"/>
      <c r="B3779" s="24"/>
      <c r="C3779" s="21"/>
      <c r="D3779" s="54"/>
      <c r="E3779" s="35"/>
      <c r="F3779" s="21"/>
      <c r="G3779" s="21"/>
      <c r="H3779" s="21"/>
      <c r="I3779" s="21"/>
      <c r="J3779" s="21"/>
      <c r="K3779" s="21"/>
      <c r="L3779" s="21"/>
      <c r="M3779" s="21"/>
      <c r="N3779" s="21"/>
      <c r="O3779" s="21"/>
      <c r="P3779" s="21"/>
      <c r="Q3779" s="21"/>
      <c r="R3779" s="21"/>
      <c r="S3779" s="21"/>
      <c r="T3779" s="21"/>
      <c r="U3779" s="41"/>
      <c r="V3779" s="55"/>
      <c r="W3779" s="55"/>
    </row>
    <row r="3780" spans="1:23" s="47" customFormat="1" ht="15" customHeight="1" x14ac:dyDescent="0.2">
      <c r="A3780" s="7"/>
      <c r="B3780" s="24"/>
      <c r="C3780" s="21"/>
      <c r="D3780" s="54"/>
      <c r="E3780" s="35"/>
      <c r="F3780" s="21"/>
      <c r="G3780" s="21"/>
      <c r="H3780" s="21"/>
      <c r="I3780" s="21"/>
      <c r="J3780" s="21"/>
      <c r="K3780" s="21"/>
      <c r="L3780" s="21"/>
      <c r="M3780" s="21"/>
      <c r="N3780" s="21"/>
      <c r="O3780" s="21"/>
      <c r="P3780" s="21"/>
      <c r="Q3780" s="21"/>
      <c r="R3780" s="21"/>
      <c r="S3780" s="21"/>
      <c r="T3780" s="21"/>
      <c r="U3780" s="41"/>
      <c r="V3780" s="55"/>
      <c r="W3780" s="55"/>
    </row>
    <row r="3781" spans="1:23" s="47" customFormat="1" ht="15" customHeight="1" x14ac:dyDescent="0.2">
      <c r="A3781" s="7"/>
      <c r="B3781" s="24"/>
      <c r="C3781" s="21"/>
      <c r="D3781" s="54"/>
      <c r="E3781" s="35"/>
      <c r="F3781" s="21"/>
      <c r="G3781" s="21"/>
      <c r="H3781" s="21"/>
      <c r="I3781" s="21"/>
      <c r="J3781" s="21"/>
      <c r="K3781" s="21"/>
      <c r="L3781" s="21"/>
      <c r="M3781" s="21"/>
      <c r="N3781" s="21"/>
      <c r="O3781" s="21"/>
      <c r="P3781" s="21"/>
      <c r="Q3781" s="21"/>
      <c r="R3781" s="21"/>
      <c r="S3781" s="21"/>
      <c r="T3781" s="21"/>
      <c r="U3781" s="41"/>
      <c r="V3781" s="55"/>
      <c r="W3781" s="55"/>
    </row>
    <row r="3782" spans="1:23" s="84" customFormat="1" ht="15" customHeight="1" x14ac:dyDescent="0.2">
      <c r="A3782" s="7"/>
      <c r="B3782" s="24"/>
      <c r="C3782" s="21"/>
      <c r="D3782" s="54"/>
      <c r="E3782" s="35"/>
      <c r="F3782" s="21"/>
      <c r="G3782" s="21"/>
      <c r="H3782" s="21"/>
      <c r="I3782" s="21"/>
      <c r="J3782" s="21"/>
      <c r="K3782" s="21"/>
      <c r="L3782" s="21"/>
      <c r="M3782" s="21"/>
      <c r="N3782" s="21"/>
      <c r="O3782" s="21"/>
      <c r="P3782" s="21"/>
      <c r="Q3782" s="21"/>
      <c r="R3782" s="21"/>
      <c r="S3782" s="21"/>
      <c r="T3782" s="21"/>
      <c r="U3782" s="41"/>
      <c r="V3782" s="55"/>
      <c r="W3782" s="55"/>
    </row>
    <row r="3783" spans="1:23" s="84" customFormat="1" ht="15" customHeight="1" x14ac:dyDescent="0.2">
      <c r="A3783" s="7"/>
      <c r="B3783" s="24"/>
      <c r="C3783" s="21"/>
      <c r="D3783" s="54"/>
      <c r="E3783" s="35"/>
      <c r="F3783" s="21"/>
      <c r="G3783" s="21"/>
      <c r="H3783" s="21"/>
      <c r="I3783" s="21"/>
      <c r="J3783" s="21"/>
      <c r="K3783" s="21"/>
      <c r="L3783" s="21"/>
      <c r="M3783" s="21"/>
      <c r="N3783" s="21"/>
      <c r="O3783" s="21"/>
      <c r="P3783" s="21"/>
      <c r="Q3783" s="21"/>
      <c r="R3783" s="21"/>
      <c r="S3783" s="21"/>
      <c r="T3783" s="21"/>
      <c r="U3783" s="41"/>
      <c r="V3783" s="55"/>
      <c r="W3783" s="55"/>
    </row>
    <row r="3784" spans="1:23" s="84" customFormat="1" ht="15" customHeight="1" x14ac:dyDescent="0.2">
      <c r="A3784" s="7"/>
      <c r="B3784" s="24"/>
      <c r="C3784" s="21"/>
      <c r="D3784" s="54"/>
      <c r="E3784" s="35"/>
      <c r="F3784" s="21"/>
      <c r="G3784" s="21"/>
      <c r="H3784" s="21"/>
      <c r="I3784" s="21"/>
      <c r="J3784" s="21"/>
      <c r="K3784" s="21"/>
      <c r="L3784" s="21"/>
      <c r="M3784" s="21"/>
      <c r="N3784" s="21"/>
      <c r="O3784" s="21"/>
      <c r="P3784" s="21"/>
      <c r="Q3784" s="21"/>
      <c r="R3784" s="21"/>
      <c r="S3784" s="21"/>
      <c r="T3784" s="21"/>
      <c r="U3784" s="41"/>
      <c r="V3784" s="55"/>
      <c r="W3784" s="55"/>
    </row>
    <row r="3785" spans="1:23" s="46" customFormat="1" ht="15" customHeight="1" x14ac:dyDescent="0.2">
      <c r="A3785" s="7"/>
      <c r="B3785" s="24"/>
      <c r="C3785" s="21"/>
      <c r="D3785" s="54"/>
      <c r="E3785" s="35"/>
      <c r="F3785" s="21"/>
      <c r="G3785" s="21"/>
      <c r="H3785" s="21"/>
      <c r="I3785" s="21"/>
      <c r="J3785" s="21"/>
      <c r="K3785" s="21"/>
      <c r="L3785" s="21"/>
      <c r="M3785" s="21"/>
      <c r="N3785" s="21"/>
      <c r="O3785" s="21"/>
      <c r="P3785" s="21"/>
      <c r="Q3785" s="21"/>
      <c r="R3785" s="21"/>
      <c r="S3785" s="21"/>
      <c r="T3785" s="21"/>
      <c r="U3785" s="41"/>
      <c r="V3785" s="55"/>
      <c r="W3785" s="55"/>
    </row>
    <row r="3786" spans="1:23" s="47" customFormat="1" ht="15" customHeight="1" x14ac:dyDescent="0.2">
      <c r="A3786" s="7"/>
      <c r="B3786" s="24"/>
      <c r="C3786" s="21"/>
      <c r="D3786" s="54"/>
      <c r="E3786" s="35"/>
      <c r="F3786" s="21"/>
      <c r="G3786" s="21"/>
      <c r="H3786" s="21"/>
      <c r="I3786" s="21"/>
      <c r="J3786" s="21"/>
      <c r="K3786" s="21"/>
      <c r="L3786" s="21"/>
      <c r="M3786" s="21"/>
      <c r="N3786" s="21"/>
      <c r="O3786" s="21"/>
      <c r="P3786" s="21"/>
      <c r="Q3786" s="21"/>
      <c r="R3786" s="21"/>
      <c r="S3786" s="21"/>
      <c r="T3786" s="21"/>
      <c r="U3786" s="41"/>
      <c r="V3786" s="55"/>
      <c r="W3786" s="55"/>
    </row>
    <row r="3787" spans="1:23" s="47" customFormat="1" ht="15" customHeight="1" x14ac:dyDescent="0.2">
      <c r="A3787" s="7"/>
      <c r="B3787" s="24"/>
      <c r="C3787" s="21"/>
      <c r="D3787" s="54"/>
      <c r="E3787" s="35"/>
      <c r="F3787" s="21"/>
      <c r="G3787" s="21"/>
      <c r="H3787" s="21"/>
      <c r="I3787" s="21"/>
      <c r="J3787" s="21"/>
      <c r="K3787" s="21"/>
      <c r="L3787" s="21"/>
      <c r="M3787" s="21"/>
      <c r="N3787" s="21"/>
      <c r="O3787" s="21"/>
      <c r="P3787" s="21"/>
      <c r="Q3787" s="21"/>
      <c r="R3787" s="21"/>
      <c r="S3787" s="21"/>
      <c r="T3787" s="21"/>
      <c r="U3787" s="41"/>
      <c r="V3787" s="55"/>
      <c r="W3787" s="55"/>
    </row>
    <row r="3788" spans="1:23" s="47" customFormat="1" ht="15" customHeight="1" x14ac:dyDescent="0.2">
      <c r="A3788" s="7"/>
      <c r="B3788" s="24"/>
      <c r="C3788" s="21"/>
      <c r="D3788" s="54"/>
      <c r="E3788" s="35"/>
      <c r="F3788" s="21"/>
      <c r="G3788" s="21"/>
      <c r="H3788" s="21"/>
      <c r="I3788" s="21"/>
      <c r="J3788" s="21"/>
      <c r="K3788" s="21"/>
      <c r="L3788" s="21"/>
      <c r="M3788" s="21"/>
      <c r="N3788" s="21"/>
      <c r="O3788" s="21"/>
      <c r="P3788" s="21"/>
      <c r="Q3788" s="21"/>
      <c r="R3788" s="21"/>
      <c r="S3788" s="21"/>
      <c r="T3788" s="21"/>
      <c r="U3788" s="41"/>
      <c r="V3788" s="55"/>
      <c r="W3788" s="55"/>
    </row>
    <row r="3789" spans="1:23" s="47" customFormat="1" ht="15" customHeight="1" x14ac:dyDescent="0.2">
      <c r="A3789" s="7"/>
      <c r="B3789" s="24"/>
      <c r="C3789" s="21"/>
      <c r="D3789" s="54"/>
      <c r="E3789" s="35"/>
      <c r="F3789" s="21"/>
      <c r="G3789" s="21"/>
      <c r="H3789" s="21"/>
      <c r="I3789" s="21"/>
      <c r="J3789" s="21"/>
      <c r="K3789" s="21"/>
      <c r="L3789" s="21"/>
      <c r="M3789" s="21"/>
      <c r="N3789" s="21"/>
      <c r="O3789" s="21"/>
      <c r="P3789" s="21"/>
      <c r="Q3789" s="21"/>
      <c r="R3789" s="21"/>
      <c r="S3789" s="21"/>
      <c r="T3789" s="21"/>
      <c r="U3789" s="41"/>
      <c r="V3789" s="55"/>
      <c r="W3789" s="55"/>
    </row>
    <row r="3790" spans="1:23" s="47" customFormat="1" ht="15" customHeight="1" x14ac:dyDescent="0.2">
      <c r="A3790" s="7"/>
      <c r="B3790" s="24"/>
      <c r="C3790" s="21"/>
      <c r="D3790" s="54"/>
      <c r="E3790" s="35"/>
      <c r="F3790" s="21"/>
      <c r="G3790" s="21"/>
      <c r="H3790" s="21"/>
      <c r="I3790" s="21"/>
      <c r="J3790" s="21"/>
      <c r="K3790" s="21"/>
      <c r="L3790" s="21"/>
      <c r="M3790" s="21"/>
      <c r="N3790" s="21"/>
      <c r="O3790" s="21"/>
      <c r="P3790" s="21"/>
      <c r="Q3790" s="21"/>
      <c r="R3790" s="21"/>
      <c r="S3790" s="21"/>
      <c r="T3790" s="21"/>
      <c r="U3790" s="41"/>
      <c r="V3790" s="55"/>
      <c r="W3790" s="55"/>
    </row>
    <row r="3791" spans="1:23" s="47" customFormat="1" ht="15" customHeight="1" x14ac:dyDescent="0.2">
      <c r="A3791" s="7"/>
      <c r="B3791" s="24"/>
      <c r="C3791" s="21"/>
      <c r="D3791" s="54"/>
      <c r="E3791" s="35"/>
      <c r="F3791" s="21"/>
      <c r="G3791" s="21"/>
      <c r="H3791" s="21"/>
      <c r="I3791" s="21"/>
      <c r="J3791" s="21"/>
      <c r="K3791" s="21"/>
      <c r="L3791" s="21"/>
      <c r="M3791" s="21"/>
      <c r="N3791" s="21"/>
      <c r="O3791" s="21"/>
      <c r="P3791" s="21"/>
      <c r="Q3791" s="21"/>
      <c r="R3791" s="21"/>
      <c r="S3791" s="21"/>
      <c r="T3791" s="21"/>
      <c r="U3791" s="41"/>
      <c r="V3791" s="55"/>
      <c r="W3791" s="55"/>
    </row>
    <row r="3792" spans="1:23" s="47" customFormat="1" ht="15" customHeight="1" x14ac:dyDescent="0.2">
      <c r="A3792" s="7"/>
      <c r="B3792" s="24"/>
      <c r="C3792" s="21"/>
      <c r="D3792" s="54"/>
      <c r="E3792" s="35"/>
      <c r="F3792" s="21"/>
      <c r="G3792" s="21"/>
      <c r="H3792" s="21"/>
      <c r="I3792" s="21"/>
      <c r="J3792" s="21"/>
      <c r="K3792" s="21"/>
      <c r="L3792" s="21"/>
      <c r="M3792" s="21"/>
      <c r="N3792" s="21"/>
      <c r="O3792" s="21"/>
      <c r="P3792" s="21"/>
      <c r="Q3792" s="21"/>
      <c r="R3792" s="21"/>
      <c r="S3792" s="21"/>
      <c r="T3792" s="21"/>
      <c r="U3792" s="41"/>
      <c r="V3792" s="55"/>
      <c r="W3792" s="55"/>
    </row>
    <row r="3793" spans="1:23" s="47" customFormat="1" ht="15" customHeight="1" x14ac:dyDescent="0.2">
      <c r="A3793" s="7"/>
      <c r="B3793" s="24"/>
      <c r="C3793" s="21"/>
      <c r="D3793" s="54"/>
      <c r="E3793" s="35"/>
      <c r="F3793" s="21"/>
      <c r="G3793" s="21"/>
      <c r="H3793" s="21"/>
      <c r="I3793" s="21"/>
      <c r="J3793" s="21"/>
      <c r="K3793" s="21"/>
      <c r="L3793" s="21"/>
      <c r="M3793" s="21"/>
      <c r="N3793" s="21"/>
      <c r="O3793" s="21"/>
      <c r="P3793" s="21"/>
      <c r="Q3793" s="21"/>
      <c r="R3793" s="21"/>
      <c r="S3793" s="21"/>
      <c r="T3793" s="21"/>
      <c r="U3793" s="41"/>
      <c r="V3793" s="55"/>
      <c r="W3793" s="55"/>
    </row>
    <row r="3794" spans="1:23" s="47" customFormat="1" ht="15" customHeight="1" x14ac:dyDescent="0.2">
      <c r="A3794" s="7"/>
      <c r="B3794" s="24"/>
      <c r="C3794" s="21"/>
      <c r="D3794" s="54"/>
      <c r="E3794" s="35"/>
      <c r="F3794" s="21"/>
      <c r="G3794" s="21"/>
      <c r="H3794" s="21"/>
      <c r="I3794" s="21"/>
      <c r="J3794" s="21"/>
      <c r="K3794" s="21"/>
      <c r="L3794" s="21"/>
      <c r="M3794" s="21"/>
      <c r="N3794" s="21"/>
      <c r="O3794" s="21"/>
      <c r="P3794" s="21"/>
      <c r="Q3794" s="21"/>
      <c r="R3794" s="21"/>
      <c r="S3794" s="21"/>
      <c r="T3794" s="21"/>
      <c r="U3794" s="41"/>
      <c r="V3794" s="55"/>
      <c r="W3794" s="55"/>
    </row>
    <row r="3795" spans="1:23" s="47" customFormat="1" ht="15" customHeight="1" x14ac:dyDescent="0.2">
      <c r="A3795" s="7"/>
      <c r="B3795" s="24"/>
      <c r="C3795" s="21"/>
      <c r="D3795" s="54"/>
      <c r="E3795" s="35"/>
      <c r="F3795" s="21"/>
      <c r="G3795" s="21"/>
      <c r="H3795" s="21"/>
      <c r="I3795" s="21"/>
      <c r="J3795" s="21"/>
      <c r="K3795" s="21"/>
      <c r="L3795" s="21"/>
      <c r="M3795" s="21"/>
      <c r="N3795" s="21"/>
      <c r="O3795" s="21"/>
      <c r="P3795" s="21"/>
      <c r="Q3795" s="21"/>
      <c r="R3795" s="21"/>
      <c r="S3795" s="21"/>
      <c r="T3795" s="21"/>
      <c r="U3795" s="41"/>
      <c r="V3795" s="55"/>
      <c r="W3795" s="55"/>
    </row>
    <row r="3796" spans="1:23" s="47" customFormat="1" ht="15" customHeight="1" x14ac:dyDescent="0.2">
      <c r="A3796" s="7"/>
      <c r="B3796" s="24"/>
      <c r="C3796" s="21"/>
      <c r="D3796" s="54"/>
      <c r="E3796" s="35"/>
      <c r="F3796" s="21"/>
      <c r="G3796" s="21"/>
      <c r="H3796" s="21"/>
      <c r="I3796" s="21"/>
      <c r="J3796" s="21"/>
      <c r="K3796" s="21"/>
      <c r="L3796" s="21"/>
      <c r="M3796" s="21"/>
      <c r="N3796" s="21"/>
      <c r="O3796" s="21"/>
      <c r="P3796" s="21"/>
      <c r="Q3796" s="21"/>
      <c r="R3796" s="21"/>
      <c r="S3796" s="21"/>
      <c r="T3796" s="21"/>
      <c r="U3796" s="41"/>
      <c r="V3796" s="55"/>
      <c r="W3796" s="55"/>
    </row>
    <row r="3797" spans="1:23" s="47" customFormat="1" ht="15" customHeight="1" x14ac:dyDescent="0.2">
      <c r="A3797" s="7"/>
      <c r="B3797" s="24"/>
      <c r="C3797" s="21"/>
      <c r="D3797" s="54"/>
      <c r="E3797" s="35"/>
      <c r="F3797" s="21"/>
      <c r="G3797" s="21"/>
      <c r="H3797" s="21"/>
      <c r="I3797" s="21"/>
      <c r="J3797" s="21"/>
      <c r="K3797" s="21"/>
      <c r="L3797" s="21"/>
      <c r="M3797" s="21"/>
      <c r="N3797" s="21"/>
      <c r="O3797" s="21"/>
      <c r="P3797" s="21"/>
      <c r="Q3797" s="21"/>
      <c r="R3797" s="21"/>
      <c r="S3797" s="21"/>
      <c r="T3797" s="21"/>
      <c r="U3797" s="41"/>
      <c r="V3797" s="55"/>
      <c r="W3797" s="55"/>
    </row>
    <row r="3798" spans="1:23" s="47" customFormat="1" ht="15" customHeight="1" x14ac:dyDescent="0.2">
      <c r="A3798" s="7"/>
      <c r="B3798" s="24"/>
      <c r="C3798" s="21"/>
      <c r="D3798" s="54"/>
      <c r="E3798" s="35"/>
      <c r="F3798" s="21"/>
      <c r="G3798" s="21"/>
      <c r="H3798" s="21"/>
      <c r="I3798" s="21"/>
      <c r="J3798" s="21"/>
      <c r="K3798" s="21"/>
      <c r="L3798" s="21"/>
      <c r="M3798" s="21"/>
      <c r="N3798" s="21"/>
      <c r="O3798" s="21"/>
      <c r="P3798" s="21"/>
      <c r="Q3798" s="21"/>
      <c r="R3798" s="21"/>
      <c r="S3798" s="21"/>
      <c r="T3798" s="21"/>
      <c r="U3798" s="41"/>
      <c r="V3798" s="55"/>
      <c r="W3798" s="55"/>
    </row>
    <row r="3799" spans="1:23" s="47" customFormat="1" ht="15" customHeight="1" x14ac:dyDescent="0.2">
      <c r="A3799" s="7"/>
      <c r="B3799" s="24"/>
      <c r="C3799" s="21"/>
      <c r="D3799" s="54"/>
      <c r="E3799" s="35"/>
      <c r="F3799" s="21"/>
      <c r="G3799" s="21"/>
      <c r="H3799" s="21"/>
      <c r="I3799" s="21"/>
      <c r="J3799" s="21"/>
      <c r="K3799" s="21"/>
      <c r="L3799" s="21"/>
      <c r="M3799" s="21"/>
      <c r="N3799" s="21"/>
      <c r="O3799" s="21"/>
      <c r="P3799" s="21"/>
      <c r="Q3799" s="21"/>
      <c r="R3799" s="21"/>
      <c r="S3799" s="21"/>
      <c r="T3799" s="21"/>
      <c r="U3799" s="41"/>
      <c r="V3799" s="55"/>
      <c r="W3799" s="55"/>
    </row>
    <row r="3800" spans="1:23" s="47" customFormat="1" ht="15" customHeight="1" x14ac:dyDescent="0.2">
      <c r="A3800" s="7"/>
      <c r="B3800" s="24"/>
      <c r="C3800" s="21"/>
      <c r="D3800" s="54"/>
      <c r="E3800" s="35"/>
      <c r="F3800" s="21"/>
      <c r="G3800" s="21"/>
      <c r="H3800" s="21"/>
      <c r="I3800" s="21"/>
      <c r="J3800" s="21"/>
      <c r="K3800" s="21"/>
      <c r="L3800" s="21"/>
      <c r="M3800" s="21"/>
      <c r="N3800" s="21"/>
      <c r="O3800" s="21"/>
      <c r="P3800" s="21"/>
      <c r="Q3800" s="21"/>
      <c r="R3800" s="21"/>
      <c r="S3800" s="21"/>
      <c r="T3800" s="21"/>
      <c r="U3800" s="41"/>
      <c r="V3800" s="55"/>
      <c r="W3800" s="55"/>
    </row>
    <row r="3801" spans="1:23" s="47" customFormat="1" ht="15" customHeight="1" x14ac:dyDescent="0.2">
      <c r="A3801" s="7"/>
      <c r="B3801" s="24"/>
      <c r="C3801" s="21"/>
      <c r="D3801" s="54"/>
      <c r="E3801" s="35"/>
      <c r="F3801" s="21"/>
      <c r="G3801" s="21"/>
      <c r="H3801" s="21"/>
      <c r="I3801" s="21"/>
      <c r="J3801" s="21"/>
      <c r="K3801" s="21"/>
      <c r="L3801" s="21"/>
      <c r="M3801" s="21"/>
      <c r="N3801" s="21"/>
      <c r="O3801" s="21"/>
      <c r="P3801" s="21"/>
      <c r="Q3801" s="21"/>
      <c r="R3801" s="21"/>
      <c r="S3801" s="21"/>
      <c r="T3801" s="21"/>
      <c r="U3801" s="41"/>
      <c r="V3801" s="55"/>
      <c r="W3801" s="55"/>
    </row>
    <row r="3802" spans="1:23" s="47" customFormat="1" ht="15" customHeight="1" x14ac:dyDescent="0.2">
      <c r="A3802" s="7"/>
      <c r="B3802" s="24"/>
      <c r="C3802" s="21"/>
      <c r="D3802" s="54"/>
      <c r="E3802" s="35"/>
      <c r="F3802" s="21"/>
      <c r="G3802" s="21"/>
      <c r="H3802" s="21"/>
      <c r="I3802" s="21"/>
      <c r="J3802" s="21"/>
      <c r="K3802" s="21"/>
      <c r="L3802" s="21"/>
      <c r="M3802" s="21"/>
      <c r="N3802" s="21"/>
      <c r="O3802" s="21"/>
      <c r="P3802" s="21"/>
      <c r="Q3802" s="21"/>
      <c r="R3802" s="21"/>
      <c r="S3802" s="21"/>
      <c r="T3802" s="21"/>
      <c r="U3802" s="41"/>
      <c r="V3802" s="55"/>
      <c r="W3802" s="55"/>
    </row>
    <row r="3803" spans="1:23" s="47" customFormat="1" ht="15" customHeight="1" x14ac:dyDescent="0.2">
      <c r="A3803" s="7"/>
      <c r="B3803" s="24"/>
      <c r="C3803" s="21"/>
      <c r="D3803" s="54"/>
      <c r="E3803" s="35"/>
      <c r="F3803" s="21"/>
      <c r="G3803" s="21"/>
      <c r="H3803" s="21"/>
      <c r="I3803" s="21"/>
      <c r="J3803" s="21"/>
      <c r="K3803" s="21"/>
      <c r="L3803" s="21"/>
      <c r="M3803" s="21"/>
      <c r="N3803" s="21"/>
      <c r="O3803" s="21"/>
      <c r="P3803" s="21"/>
      <c r="Q3803" s="21"/>
      <c r="R3803" s="21"/>
      <c r="S3803" s="21"/>
      <c r="T3803" s="21"/>
      <c r="U3803" s="41"/>
      <c r="V3803" s="55"/>
      <c r="W3803" s="55"/>
    </row>
    <row r="3804" spans="1:23" s="47" customFormat="1" ht="15" customHeight="1" x14ac:dyDescent="0.2">
      <c r="A3804" s="7"/>
      <c r="B3804" s="24"/>
      <c r="C3804" s="21"/>
      <c r="D3804" s="54"/>
      <c r="E3804" s="35"/>
      <c r="F3804" s="21"/>
      <c r="G3804" s="21"/>
      <c r="H3804" s="21"/>
      <c r="I3804" s="21"/>
      <c r="J3804" s="21"/>
      <c r="K3804" s="21"/>
      <c r="L3804" s="21"/>
      <c r="M3804" s="21"/>
      <c r="N3804" s="21"/>
      <c r="O3804" s="21"/>
      <c r="P3804" s="21"/>
      <c r="Q3804" s="21"/>
      <c r="R3804" s="21"/>
      <c r="S3804" s="21"/>
      <c r="T3804" s="21"/>
      <c r="U3804" s="41"/>
      <c r="V3804" s="55"/>
      <c r="W3804" s="55"/>
    </row>
    <row r="3805" spans="1:23" s="47" customFormat="1" ht="15" customHeight="1" x14ac:dyDescent="0.2">
      <c r="A3805" s="7"/>
      <c r="B3805" s="24"/>
      <c r="C3805" s="21"/>
      <c r="D3805" s="54"/>
      <c r="E3805" s="35"/>
      <c r="F3805" s="21"/>
      <c r="G3805" s="21"/>
      <c r="H3805" s="21"/>
      <c r="I3805" s="21"/>
      <c r="J3805" s="21"/>
      <c r="K3805" s="21"/>
      <c r="L3805" s="21"/>
      <c r="M3805" s="21"/>
      <c r="N3805" s="21"/>
      <c r="O3805" s="21"/>
      <c r="P3805" s="21"/>
      <c r="Q3805" s="21"/>
      <c r="R3805" s="21"/>
      <c r="S3805" s="21"/>
      <c r="T3805" s="21"/>
      <c r="U3805" s="41"/>
      <c r="V3805" s="55"/>
      <c r="W3805" s="55"/>
    </row>
    <row r="3806" spans="1:23" s="47" customFormat="1" ht="15" customHeight="1" x14ac:dyDescent="0.2">
      <c r="A3806" s="7"/>
      <c r="B3806" s="24"/>
      <c r="C3806" s="21"/>
      <c r="D3806" s="54"/>
      <c r="E3806" s="35"/>
      <c r="F3806" s="21"/>
      <c r="G3806" s="21"/>
      <c r="H3806" s="21"/>
      <c r="I3806" s="21"/>
      <c r="J3806" s="21"/>
      <c r="K3806" s="21"/>
      <c r="L3806" s="21"/>
      <c r="M3806" s="21"/>
      <c r="N3806" s="21"/>
      <c r="O3806" s="21"/>
      <c r="P3806" s="21"/>
      <c r="Q3806" s="21"/>
      <c r="R3806" s="21"/>
      <c r="S3806" s="21"/>
      <c r="T3806" s="21"/>
      <c r="U3806" s="41"/>
      <c r="V3806" s="55"/>
      <c r="W3806" s="55"/>
    </row>
    <row r="3807" spans="1:23" s="47" customFormat="1" ht="15" customHeight="1" x14ac:dyDescent="0.2">
      <c r="A3807" s="7"/>
      <c r="B3807" s="24"/>
      <c r="C3807" s="21"/>
      <c r="D3807" s="54"/>
      <c r="E3807" s="35"/>
      <c r="F3807" s="21"/>
      <c r="G3807" s="21"/>
      <c r="H3807" s="21"/>
      <c r="I3807" s="21"/>
      <c r="J3807" s="21"/>
      <c r="K3807" s="21"/>
      <c r="L3807" s="21"/>
      <c r="M3807" s="21"/>
      <c r="N3807" s="21"/>
      <c r="O3807" s="21"/>
      <c r="P3807" s="21"/>
      <c r="Q3807" s="21"/>
      <c r="R3807" s="21"/>
      <c r="S3807" s="21"/>
      <c r="T3807" s="21"/>
      <c r="U3807" s="41"/>
      <c r="V3807" s="55"/>
      <c r="W3807" s="55"/>
    </row>
    <row r="3808" spans="1:23" s="47" customFormat="1" ht="15" customHeight="1" x14ac:dyDescent="0.2">
      <c r="A3808" s="7"/>
      <c r="B3808" s="24"/>
      <c r="C3808" s="21"/>
      <c r="D3808" s="54"/>
      <c r="E3808" s="35"/>
      <c r="F3808" s="21"/>
      <c r="G3808" s="21"/>
      <c r="H3808" s="21"/>
      <c r="I3808" s="21"/>
      <c r="J3808" s="21"/>
      <c r="K3808" s="21"/>
      <c r="L3808" s="21"/>
      <c r="M3808" s="21"/>
      <c r="N3808" s="21"/>
      <c r="O3808" s="21"/>
      <c r="P3808" s="21"/>
      <c r="Q3808" s="21"/>
      <c r="R3808" s="21"/>
      <c r="S3808" s="21"/>
      <c r="T3808" s="21"/>
      <c r="U3808" s="41"/>
      <c r="V3808" s="55"/>
      <c r="W3808" s="55"/>
    </row>
    <row r="3809" spans="1:23" s="47" customFormat="1" ht="15" customHeight="1" x14ac:dyDescent="0.2">
      <c r="A3809" s="7"/>
      <c r="B3809" s="24"/>
      <c r="C3809" s="21"/>
      <c r="D3809" s="54"/>
      <c r="E3809" s="35"/>
      <c r="F3809" s="21"/>
      <c r="G3809" s="21"/>
      <c r="H3809" s="21"/>
      <c r="I3809" s="21"/>
      <c r="J3809" s="21"/>
      <c r="K3809" s="21"/>
      <c r="L3809" s="21"/>
      <c r="M3809" s="21"/>
      <c r="N3809" s="21"/>
      <c r="O3809" s="21"/>
      <c r="P3809" s="21"/>
      <c r="Q3809" s="21"/>
      <c r="R3809" s="21"/>
      <c r="S3809" s="21"/>
      <c r="T3809" s="21"/>
      <c r="U3809" s="41"/>
      <c r="V3809" s="55"/>
      <c r="W3809" s="55"/>
    </row>
    <row r="3810" spans="1:23" s="47" customFormat="1" ht="15" customHeight="1" x14ac:dyDescent="0.2">
      <c r="A3810" s="7"/>
      <c r="B3810" s="24"/>
      <c r="C3810" s="21"/>
      <c r="D3810" s="54"/>
      <c r="E3810" s="35"/>
      <c r="F3810" s="21"/>
      <c r="G3810" s="21"/>
      <c r="H3810" s="21"/>
      <c r="I3810" s="21"/>
      <c r="J3810" s="21"/>
      <c r="K3810" s="21"/>
      <c r="L3810" s="21"/>
      <c r="M3810" s="21"/>
      <c r="N3810" s="21"/>
      <c r="O3810" s="21"/>
      <c r="P3810" s="21"/>
      <c r="Q3810" s="21"/>
      <c r="R3810" s="21"/>
      <c r="S3810" s="21"/>
      <c r="T3810" s="21"/>
      <c r="U3810" s="41"/>
      <c r="V3810" s="55"/>
      <c r="W3810" s="55"/>
    </row>
    <row r="3811" spans="1:23" s="47" customFormat="1" ht="15" customHeight="1" x14ac:dyDescent="0.2">
      <c r="A3811" s="7"/>
      <c r="B3811" s="24"/>
      <c r="C3811" s="21"/>
      <c r="D3811" s="54"/>
      <c r="E3811" s="35"/>
      <c r="F3811" s="21"/>
      <c r="G3811" s="21"/>
      <c r="H3811" s="21"/>
      <c r="I3811" s="21"/>
      <c r="J3811" s="21"/>
      <c r="K3811" s="21"/>
      <c r="L3811" s="21"/>
      <c r="M3811" s="21"/>
      <c r="N3811" s="21"/>
      <c r="O3811" s="21"/>
      <c r="P3811" s="21"/>
      <c r="Q3811" s="21"/>
      <c r="R3811" s="21"/>
      <c r="S3811" s="21"/>
      <c r="T3811" s="21"/>
      <c r="U3811" s="41"/>
      <c r="V3811" s="55"/>
      <c r="W3811" s="55"/>
    </row>
    <row r="3812" spans="1:23" s="47" customFormat="1" ht="15" customHeight="1" x14ac:dyDescent="0.2">
      <c r="A3812" s="7"/>
      <c r="B3812" s="24"/>
      <c r="C3812" s="21"/>
      <c r="D3812" s="54"/>
      <c r="E3812" s="35"/>
      <c r="F3812" s="21"/>
      <c r="G3812" s="21"/>
      <c r="H3812" s="21"/>
      <c r="I3812" s="21"/>
      <c r="J3812" s="21"/>
      <c r="K3812" s="21"/>
      <c r="L3812" s="21"/>
      <c r="M3812" s="21"/>
      <c r="N3812" s="21"/>
      <c r="O3812" s="21"/>
      <c r="P3812" s="21"/>
      <c r="Q3812" s="21"/>
      <c r="R3812" s="21"/>
      <c r="S3812" s="21"/>
      <c r="T3812" s="21"/>
      <c r="U3812" s="41"/>
      <c r="V3812" s="55"/>
      <c r="W3812" s="55"/>
    </row>
    <row r="3813" spans="1:23" s="47" customFormat="1" ht="15" customHeight="1" x14ac:dyDescent="0.2">
      <c r="A3813" s="7"/>
      <c r="B3813" s="24"/>
      <c r="C3813" s="21"/>
      <c r="D3813" s="54"/>
      <c r="E3813" s="35"/>
      <c r="F3813" s="21"/>
      <c r="G3813" s="21"/>
      <c r="H3813" s="21"/>
      <c r="I3813" s="21"/>
      <c r="J3813" s="21"/>
      <c r="K3813" s="21"/>
      <c r="L3813" s="21"/>
      <c r="M3813" s="21"/>
      <c r="N3813" s="21"/>
      <c r="O3813" s="21"/>
      <c r="P3813" s="21"/>
      <c r="Q3813" s="21"/>
      <c r="R3813" s="21"/>
      <c r="S3813" s="21"/>
      <c r="T3813" s="21"/>
      <c r="U3813" s="41"/>
      <c r="V3813" s="55"/>
      <c r="W3813" s="55"/>
    </row>
    <row r="3814" spans="1:23" s="47" customFormat="1" ht="15" customHeight="1" x14ac:dyDescent="0.2">
      <c r="A3814" s="7"/>
      <c r="B3814" s="24"/>
      <c r="C3814" s="21"/>
      <c r="D3814" s="54"/>
      <c r="E3814" s="35"/>
      <c r="F3814" s="21"/>
      <c r="G3814" s="21"/>
      <c r="H3814" s="21"/>
      <c r="I3814" s="21"/>
      <c r="J3814" s="21"/>
      <c r="K3814" s="21"/>
      <c r="L3814" s="21"/>
      <c r="M3814" s="21"/>
      <c r="N3814" s="21"/>
      <c r="O3814" s="21"/>
      <c r="P3814" s="21"/>
      <c r="Q3814" s="21"/>
      <c r="R3814" s="21"/>
      <c r="S3814" s="21"/>
      <c r="T3814" s="21"/>
      <c r="U3814" s="41"/>
      <c r="V3814" s="55"/>
      <c r="W3814" s="55"/>
    </row>
    <row r="3815" spans="1:23" s="47" customFormat="1" ht="15" customHeight="1" x14ac:dyDescent="0.2">
      <c r="A3815" s="7"/>
      <c r="B3815" s="24"/>
      <c r="C3815" s="21"/>
      <c r="D3815" s="54"/>
      <c r="E3815" s="35"/>
      <c r="F3815" s="21"/>
      <c r="G3815" s="21"/>
      <c r="H3815" s="21"/>
      <c r="I3815" s="21"/>
      <c r="J3815" s="21"/>
      <c r="K3815" s="21"/>
      <c r="L3815" s="21"/>
      <c r="M3815" s="21"/>
      <c r="N3815" s="21"/>
      <c r="O3815" s="21"/>
      <c r="P3815" s="21"/>
      <c r="Q3815" s="21"/>
      <c r="R3815" s="21"/>
      <c r="S3815" s="21"/>
      <c r="T3815" s="21"/>
      <c r="U3815" s="41"/>
      <c r="V3815" s="55"/>
      <c r="W3815" s="55"/>
    </row>
    <row r="3816" spans="1:23" s="47" customFormat="1" ht="15" customHeight="1" x14ac:dyDescent="0.2">
      <c r="A3816" s="7"/>
      <c r="B3816" s="24"/>
      <c r="C3816" s="21"/>
      <c r="D3816" s="54"/>
      <c r="E3816" s="35"/>
      <c r="F3816" s="21"/>
      <c r="G3816" s="21"/>
      <c r="H3816" s="21"/>
      <c r="I3816" s="21"/>
      <c r="J3816" s="21"/>
      <c r="K3816" s="21"/>
      <c r="L3816" s="21"/>
      <c r="M3816" s="21"/>
      <c r="N3816" s="21"/>
      <c r="O3816" s="21"/>
      <c r="P3816" s="21"/>
      <c r="Q3816" s="21"/>
      <c r="R3816" s="21"/>
      <c r="S3816" s="21"/>
      <c r="T3816" s="21"/>
      <c r="U3816" s="41"/>
      <c r="V3816" s="55"/>
      <c r="W3816" s="55"/>
    </row>
    <row r="3817" spans="1:23" s="47" customFormat="1" ht="15" customHeight="1" x14ac:dyDescent="0.2">
      <c r="A3817" s="7"/>
      <c r="B3817" s="24"/>
      <c r="C3817" s="21"/>
      <c r="D3817" s="54"/>
      <c r="E3817" s="35"/>
      <c r="F3817" s="21"/>
      <c r="G3817" s="21"/>
      <c r="H3817" s="21"/>
      <c r="I3817" s="21"/>
      <c r="J3817" s="21"/>
      <c r="K3817" s="21"/>
      <c r="L3817" s="21"/>
      <c r="M3817" s="21"/>
      <c r="N3817" s="21"/>
      <c r="O3817" s="21"/>
      <c r="P3817" s="21"/>
      <c r="Q3817" s="21"/>
      <c r="R3817" s="21"/>
      <c r="S3817" s="21"/>
      <c r="T3817" s="21"/>
      <c r="U3817" s="41"/>
      <c r="V3817" s="55"/>
      <c r="W3817" s="55"/>
    </row>
    <row r="3818" spans="1:23" s="47" customFormat="1" ht="15" customHeight="1" x14ac:dyDescent="0.2">
      <c r="A3818" s="7"/>
      <c r="B3818" s="24"/>
      <c r="C3818" s="21"/>
      <c r="D3818" s="54"/>
      <c r="E3818" s="35"/>
      <c r="F3818" s="21"/>
      <c r="G3818" s="21"/>
      <c r="H3818" s="21"/>
      <c r="I3818" s="21"/>
      <c r="J3818" s="21"/>
      <c r="K3818" s="21"/>
      <c r="L3818" s="21"/>
      <c r="M3818" s="21"/>
      <c r="N3818" s="21"/>
      <c r="O3818" s="21"/>
      <c r="P3818" s="21"/>
      <c r="Q3818" s="21"/>
      <c r="R3818" s="21"/>
      <c r="S3818" s="21"/>
      <c r="T3818" s="21"/>
      <c r="U3818" s="41"/>
      <c r="V3818" s="55"/>
      <c r="W3818" s="55"/>
    </row>
    <row r="3819" spans="1:23" s="47" customFormat="1" ht="15" customHeight="1" x14ac:dyDescent="0.2">
      <c r="A3819" s="7"/>
      <c r="B3819" s="24"/>
      <c r="C3819" s="21"/>
      <c r="D3819" s="54"/>
      <c r="E3819" s="35"/>
      <c r="F3819" s="21"/>
      <c r="G3819" s="21"/>
      <c r="H3819" s="21"/>
      <c r="I3819" s="21"/>
      <c r="J3819" s="21"/>
      <c r="K3819" s="21"/>
      <c r="L3819" s="21"/>
      <c r="M3819" s="21"/>
      <c r="N3819" s="21"/>
      <c r="O3819" s="21"/>
      <c r="P3819" s="21"/>
      <c r="Q3819" s="21"/>
      <c r="R3819" s="21"/>
      <c r="S3819" s="21"/>
      <c r="T3819" s="21"/>
      <c r="U3819" s="41"/>
      <c r="V3819" s="55"/>
      <c r="W3819" s="55"/>
    </row>
    <row r="3820" spans="1:23" s="47" customFormat="1" ht="15" customHeight="1" x14ac:dyDescent="0.2">
      <c r="A3820" s="7"/>
      <c r="B3820" s="24"/>
      <c r="C3820" s="21"/>
      <c r="D3820" s="54"/>
      <c r="E3820" s="35"/>
      <c r="F3820" s="21"/>
      <c r="G3820" s="21"/>
      <c r="H3820" s="21"/>
      <c r="I3820" s="21"/>
      <c r="J3820" s="21"/>
      <c r="K3820" s="21"/>
      <c r="L3820" s="21"/>
      <c r="M3820" s="21"/>
      <c r="N3820" s="21"/>
      <c r="O3820" s="21"/>
      <c r="P3820" s="21"/>
      <c r="Q3820" s="21"/>
      <c r="R3820" s="21"/>
      <c r="S3820" s="21"/>
      <c r="T3820" s="21"/>
      <c r="U3820" s="41"/>
      <c r="V3820" s="55"/>
      <c r="W3820" s="55"/>
    </row>
    <row r="3821" spans="1:23" s="47" customFormat="1" ht="15" customHeight="1" x14ac:dyDescent="0.2">
      <c r="A3821" s="7"/>
      <c r="B3821" s="24"/>
      <c r="C3821" s="21"/>
      <c r="D3821" s="54"/>
      <c r="E3821" s="35"/>
      <c r="F3821" s="21"/>
      <c r="G3821" s="21"/>
      <c r="H3821" s="21"/>
      <c r="I3821" s="21"/>
      <c r="J3821" s="21"/>
      <c r="K3821" s="21"/>
      <c r="L3821" s="21"/>
      <c r="M3821" s="21"/>
      <c r="N3821" s="21"/>
      <c r="O3821" s="21"/>
      <c r="P3821" s="21"/>
      <c r="Q3821" s="21"/>
      <c r="R3821" s="21"/>
      <c r="S3821" s="21"/>
      <c r="T3821" s="21"/>
      <c r="U3821" s="41"/>
      <c r="V3821" s="55"/>
      <c r="W3821" s="55"/>
    </row>
    <row r="3822" spans="1:23" s="47" customFormat="1" ht="15" customHeight="1" x14ac:dyDescent="0.2">
      <c r="A3822" s="7"/>
      <c r="B3822" s="24"/>
      <c r="C3822" s="21"/>
      <c r="D3822" s="54"/>
      <c r="E3822" s="35"/>
      <c r="F3822" s="21"/>
      <c r="G3822" s="21"/>
      <c r="H3822" s="21"/>
      <c r="I3822" s="21"/>
      <c r="J3822" s="21"/>
      <c r="K3822" s="21"/>
      <c r="L3822" s="21"/>
      <c r="M3822" s="21"/>
      <c r="N3822" s="21"/>
      <c r="O3822" s="21"/>
      <c r="P3822" s="21"/>
      <c r="Q3822" s="21"/>
      <c r="R3822" s="21"/>
      <c r="S3822" s="21"/>
      <c r="T3822" s="21"/>
      <c r="U3822" s="41"/>
      <c r="V3822" s="55"/>
      <c r="W3822" s="55"/>
    </row>
    <row r="3823" spans="1:23" s="47" customFormat="1" ht="15" customHeight="1" x14ac:dyDescent="0.2">
      <c r="A3823" s="7"/>
      <c r="B3823" s="24"/>
      <c r="C3823" s="21"/>
      <c r="D3823" s="54"/>
      <c r="E3823" s="35"/>
      <c r="F3823" s="21"/>
      <c r="G3823" s="21"/>
      <c r="H3823" s="21"/>
      <c r="I3823" s="21"/>
      <c r="J3823" s="21"/>
      <c r="K3823" s="21"/>
      <c r="L3823" s="21"/>
      <c r="M3823" s="21"/>
      <c r="N3823" s="21"/>
      <c r="O3823" s="21"/>
      <c r="P3823" s="21"/>
      <c r="Q3823" s="21"/>
      <c r="R3823" s="21"/>
      <c r="S3823" s="21"/>
      <c r="T3823" s="21"/>
      <c r="U3823" s="41"/>
      <c r="V3823" s="55"/>
      <c r="W3823" s="55"/>
    </row>
    <row r="3824" spans="1:23" s="47" customFormat="1" ht="15" customHeight="1" x14ac:dyDescent="0.2">
      <c r="A3824" s="7"/>
      <c r="B3824" s="24"/>
      <c r="C3824" s="21"/>
      <c r="D3824" s="54"/>
      <c r="E3824" s="35"/>
      <c r="F3824" s="21"/>
      <c r="G3824" s="21"/>
      <c r="H3824" s="21"/>
      <c r="I3824" s="21"/>
      <c r="J3824" s="21"/>
      <c r="K3824" s="21"/>
      <c r="L3824" s="21"/>
      <c r="M3824" s="21"/>
      <c r="N3824" s="21"/>
      <c r="O3824" s="21"/>
      <c r="P3824" s="21"/>
      <c r="Q3824" s="21"/>
      <c r="R3824" s="21"/>
      <c r="S3824" s="21"/>
      <c r="T3824" s="21"/>
      <c r="U3824" s="41"/>
      <c r="V3824" s="55"/>
      <c r="W3824" s="55"/>
    </row>
    <row r="3825" spans="1:23" s="47" customFormat="1" ht="15" customHeight="1" x14ac:dyDescent="0.2">
      <c r="A3825" s="7"/>
      <c r="B3825" s="24"/>
      <c r="C3825" s="21"/>
      <c r="D3825" s="54"/>
      <c r="E3825" s="35"/>
      <c r="F3825" s="21"/>
      <c r="G3825" s="21"/>
      <c r="H3825" s="21"/>
      <c r="I3825" s="21"/>
      <c r="J3825" s="21"/>
      <c r="K3825" s="21"/>
      <c r="L3825" s="21"/>
      <c r="M3825" s="21"/>
      <c r="N3825" s="21"/>
      <c r="O3825" s="21"/>
      <c r="P3825" s="21"/>
      <c r="Q3825" s="21"/>
      <c r="R3825" s="21"/>
      <c r="S3825" s="21"/>
      <c r="T3825" s="21"/>
      <c r="U3825" s="41"/>
      <c r="V3825" s="55"/>
      <c r="W3825" s="55"/>
    </row>
    <row r="3826" spans="1:23" s="47" customFormat="1" ht="15" customHeight="1" x14ac:dyDescent="0.2">
      <c r="A3826" s="7"/>
      <c r="B3826" s="24"/>
      <c r="C3826" s="21"/>
      <c r="D3826" s="54"/>
      <c r="E3826" s="35"/>
      <c r="F3826" s="21"/>
      <c r="G3826" s="21"/>
      <c r="H3826" s="21"/>
      <c r="I3826" s="21"/>
      <c r="J3826" s="21"/>
      <c r="K3826" s="21"/>
      <c r="L3826" s="21"/>
      <c r="M3826" s="21"/>
      <c r="N3826" s="21"/>
      <c r="O3826" s="21"/>
      <c r="P3826" s="21"/>
      <c r="Q3826" s="21"/>
      <c r="R3826" s="21"/>
      <c r="S3826" s="21"/>
      <c r="T3826" s="21"/>
      <c r="U3826" s="41"/>
      <c r="V3826" s="55"/>
      <c r="W3826" s="55"/>
    </row>
    <row r="3827" spans="1:23" s="47" customFormat="1" ht="15" customHeight="1" x14ac:dyDescent="0.2">
      <c r="A3827" s="7"/>
      <c r="B3827" s="24"/>
      <c r="C3827" s="21"/>
      <c r="D3827" s="54"/>
      <c r="E3827" s="35"/>
      <c r="F3827" s="21"/>
      <c r="G3827" s="21"/>
      <c r="H3827" s="21"/>
      <c r="I3827" s="21"/>
      <c r="J3827" s="21"/>
      <c r="K3827" s="21"/>
      <c r="L3827" s="21"/>
      <c r="M3827" s="21"/>
      <c r="N3827" s="21"/>
      <c r="O3827" s="21"/>
      <c r="P3827" s="21"/>
      <c r="Q3827" s="21"/>
      <c r="R3827" s="21"/>
      <c r="S3827" s="21"/>
      <c r="T3827" s="21"/>
      <c r="U3827" s="41"/>
      <c r="V3827" s="55"/>
      <c r="W3827" s="55"/>
    </row>
    <row r="3828" spans="1:23" s="47" customFormat="1" ht="15" customHeight="1" x14ac:dyDescent="0.2">
      <c r="A3828" s="7"/>
      <c r="B3828" s="24"/>
      <c r="C3828" s="21"/>
      <c r="D3828" s="54"/>
      <c r="E3828" s="35"/>
      <c r="F3828" s="21"/>
      <c r="G3828" s="21"/>
      <c r="H3828" s="21"/>
      <c r="I3828" s="21"/>
      <c r="J3828" s="21"/>
      <c r="K3828" s="21"/>
      <c r="L3828" s="21"/>
      <c r="M3828" s="21"/>
      <c r="N3828" s="21"/>
      <c r="O3828" s="21"/>
      <c r="P3828" s="21"/>
      <c r="Q3828" s="21"/>
      <c r="R3828" s="21"/>
      <c r="S3828" s="21"/>
      <c r="T3828" s="21"/>
      <c r="U3828" s="41"/>
      <c r="V3828" s="55"/>
      <c r="W3828" s="55"/>
    </row>
    <row r="3829" spans="1:23" s="47" customFormat="1" ht="15" customHeight="1" x14ac:dyDescent="0.2">
      <c r="A3829" s="7"/>
      <c r="B3829" s="24"/>
      <c r="C3829" s="21"/>
      <c r="D3829" s="54"/>
      <c r="E3829" s="35"/>
      <c r="F3829" s="21"/>
      <c r="G3829" s="21"/>
      <c r="H3829" s="21"/>
      <c r="I3829" s="21"/>
      <c r="J3829" s="21"/>
      <c r="K3829" s="21"/>
      <c r="L3829" s="21"/>
      <c r="M3829" s="21"/>
      <c r="N3829" s="21"/>
      <c r="O3829" s="21"/>
      <c r="P3829" s="21"/>
      <c r="Q3829" s="21"/>
      <c r="R3829" s="21"/>
      <c r="S3829" s="21"/>
      <c r="T3829" s="21"/>
      <c r="U3829" s="41"/>
      <c r="V3829" s="55"/>
      <c r="W3829" s="55"/>
    </row>
    <row r="3830" spans="1:23" s="47" customFormat="1" ht="15" customHeight="1" x14ac:dyDescent="0.2">
      <c r="A3830" s="7"/>
      <c r="B3830" s="24"/>
      <c r="C3830" s="21"/>
      <c r="D3830" s="54"/>
      <c r="E3830" s="35"/>
      <c r="F3830" s="21"/>
      <c r="G3830" s="21"/>
      <c r="H3830" s="21"/>
      <c r="I3830" s="21"/>
      <c r="J3830" s="21"/>
      <c r="K3830" s="21"/>
      <c r="L3830" s="21"/>
      <c r="M3830" s="21"/>
      <c r="N3830" s="21"/>
      <c r="O3830" s="21"/>
      <c r="P3830" s="21"/>
      <c r="Q3830" s="21"/>
      <c r="R3830" s="21"/>
      <c r="S3830" s="21"/>
      <c r="T3830" s="21"/>
      <c r="U3830" s="41"/>
      <c r="V3830" s="55"/>
      <c r="W3830" s="55"/>
    </row>
    <row r="3831" spans="1:23" s="47" customFormat="1" ht="15" customHeight="1" x14ac:dyDescent="0.2">
      <c r="A3831" s="7"/>
      <c r="B3831" s="24"/>
      <c r="C3831" s="21"/>
      <c r="D3831" s="54"/>
      <c r="E3831" s="35"/>
      <c r="F3831" s="21"/>
      <c r="G3831" s="21"/>
      <c r="H3831" s="21"/>
      <c r="I3831" s="21"/>
      <c r="J3831" s="21"/>
      <c r="K3831" s="21"/>
      <c r="L3831" s="21"/>
      <c r="M3831" s="21"/>
      <c r="N3831" s="21"/>
      <c r="O3831" s="21"/>
      <c r="P3831" s="21"/>
      <c r="Q3831" s="21"/>
      <c r="R3831" s="21"/>
      <c r="S3831" s="21"/>
      <c r="T3831" s="21"/>
      <c r="U3831" s="41"/>
      <c r="V3831" s="55"/>
      <c r="W3831" s="55"/>
    </row>
    <row r="3832" spans="1:23" s="47" customFormat="1" ht="15" customHeight="1" x14ac:dyDescent="0.2">
      <c r="A3832" s="7"/>
      <c r="B3832" s="24"/>
      <c r="C3832" s="21"/>
      <c r="D3832" s="54"/>
      <c r="E3832" s="35"/>
      <c r="F3832" s="21"/>
      <c r="G3832" s="21"/>
      <c r="H3832" s="21"/>
      <c r="I3832" s="21"/>
      <c r="J3832" s="21"/>
      <c r="K3832" s="21"/>
      <c r="L3832" s="21"/>
      <c r="M3832" s="21"/>
      <c r="N3832" s="21"/>
      <c r="O3832" s="21"/>
      <c r="P3832" s="21"/>
      <c r="Q3832" s="21"/>
      <c r="R3832" s="21"/>
      <c r="S3832" s="21"/>
      <c r="T3832" s="21"/>
      <c r="U3832" s="41"/>
      <c r="V3832" s="55"/>
      <c r="W3832" s="55"/>
    </row>
    <row r="3833" spans="1:23" s="47" customFormat="1" ht="15" customHeight="1" x14ac:dyDescent="0.2">
      <c r="A3833" s="7"/>
      <c r="B3833" s="24"/>
      <c r="C3833" s="21"/>
      <c r="D3833" s="54"/>
      <c r="E3833" s="35"/>
      <c r="F3833" s="21"/>
      <c r="G3833" s="21"/>
      <c r="H3833" s="21"/>
      <c r="I3833" s="21"/>
      <c r="J3833" s="21"/>
      <c r="K3833" s="21"/>
      <c r="L3833" s="21"/>
      <c r="M3833" s="21"/>
      <c r="N3833" s="21"/>
      <c r="O3833" s="21"/>
      <c r="P3833" s="21"/>
      <c r="Q3833" s="21"/>
      <c r="R3833" s="21"/>
      <c r="S3833" s="21"/>
      <c r="T3833" s="21"/>
      <c r="U3833" s="41"/>
      <c r="V3833" s="55"/>
      <c r="W3833" s="55"/>
    </row>
    <row r="3834" spans="1:23" s="47" customFormat="1" ht="15" customHeight="1" x14ac:dyDescent="0.2">
      <c r="A3834" s="7"/>
      <c r="B3834" s="24"/>
      <c r="C3834" s="21"/>
      <c r="D3834" s="54"/>
      <c r="E3834" s="35"/>
      <c r="F3834" s="21"/>
      <c r="G3834" s="21"/>
      <c r="H3834" s="21"/>
      <c r="I3834" s="21"/>
      <c r="J3834" s="21"/>
      <c r="K3834" s="21"/>
      <c r="L3834" s="21"/>
      <c r="M3834" s="21"/>
      <c r="N3834" s="21"/>
      <c r="O3834" s="21"/>
      <c r="P3834" s="21"/>
      <c r="Q3834" s="21"/>
      <c r="R3834" s="21"/>
      <c r="S3834" s="21"/>
      <c r="T3834" s="21"/>
      <c r="U3834" s="41"/>
      <c r="V3834" s="55"/>
      <c r="W3834" s="55"/>
    </row>
    <row r="3835" spans="1:23" s="47" customFormat="1" ht="15" customHeight="1" x14ac:dyDescent="0.2">
      <c r="A3835" s="7"/>
      <c r="B3835" s="24"/>
      <c r="C3835" s="21"/>
      <c r="D3835" s="54"/>
      <c r="E3835" s="35"/>
      <c r="F3835" s="21"/>
      <c r="G3835" s="21"/>
      <c r="H3835" s="21"/>
      <c r="I3835" s="21"/>
      <c r="J3835" s="21"/>
      <c r="K3835" s="21"/>
      <c r="L3835" s="21"/>
      <c r="M3835" s="21"/>
      <c r="N3835" s="21"/>
      <c r="O3835" s="21"/>
      <c r="P3835" s="21"/>
      <c r="Q3835" s="21"/>
      <c r="R3835" s="21"/>
      <c r="S3835" s="21"/>
      <c r="T3835" s="21"/>
      <c r="U3835" s="41"/>
      <c r="V3835" s="55"/>
      <c r="W3835" s="55"/>
    </row>
    <row r="3836" spans="1:23" s="47" customFormat="1" ht="15" customHeight="1" x14ac:dyDescent="0.2">
      <c r="A3836" s="7"/>
      <c r="B3836" s="24"/>
      <c r="C3836" s="21"/>
      <c r="D3836" s="54"/>
      <c r="E3836" s="35"/>
      <c r="F3836" s="21"/>
      <c r="G3836" s="21"/>
      <c r="H3836" s="21"/>
      <c r="I3836" s="21"/>
      <c r="J3836" s="21"/>
      <c r="K3836" s="21"/>
      <c r="L3836" s="21"/>
      <c r="M3836" s="21"/>
      <c r="N3836" s="21"/>
      <c r="O3836" s="21"/>
      <c r="P3836" s="21"/>
      <c r="Q3836" s="21"/>
      <c r="R3836" s="21"/>
      <c r="S3836" s="21"/>
      <c r="T3836" s="21"/>
      <c r="U3836" s="41"/>
      <c r="V3836" s="55"/>
      <c r="W3836" s="55"/>
    </row>
    <row r="3837" spans="1:23" s="47" customFormat="1" ht="15" customHeight="1" x14ac:dyDescent="0.2">
      <c r="A3837" s="7"/>
      <c r="B3837" s="24"/>
      <c r="C3837" s="21"/>
      <c r="D3837" s="54"/>
      <c r="E3837" s="35"/>
      <c r="F3837" s="21"/>
      <c r="G3837" s="21"/>
      <c r="H3837" s="21"/>
      <c r="I3837" s="21"/>
      <c r="J3837" s="21"/>
      <c r="K3837" s="21"/>
      <c r="L3837" s="21"/>
      <c r="M3837" s="21"/>
      <c r="N3837" s="21"/>
      <c r="O3837" s="21"/>
      <c r="P3837" s="21"/>
      <c r="Q3837" s="21"/>
      <c r="R3837" s="21"/>
      <c r="S3837" s="21"/>
      <c r="T3837" s="21"/>
      <c r="U3837" s="41"/>
      <c r="V3837" s="55"/>
      <c r="W3837" s="55"/>
    </row>
    <row r="3838" spans="1:23" s="47" customFormat="1" ht="15" customHeight="1" x14ac:dyDescent="0.2">
      <c r="A3838" s="7"/>
      <c r="B3838" s="24"/>
      <c r="C3838" s="21"/>
      <c r="D3838" s="54"/>
      <c r="E3838" s="35"/>
      <c r="F3838" s="21"/>
      <c r="G3838" s="21"/>
      <c r="H3838" s="21"/>
      <c r="I3838" s="21"/>
      <c r="J3838" s="21"/>
      <c r="K3838" s="21"/>
      <c r="L3838" s="21"/>
      <c r="M3838" s="21"/>
      <c r="N3838" s="21"/>
      <c r="O3838" s="21"/>
      <c r="P3838" s="21"/>
      <c r="Q3838" s="21"/>
      <c r="R3838" s="21"/>
      <c r="S3838" s="21"/>
      <c r="T3838" s="21"/>
      <c r="U3838" s="41"/>
      <c r="V3838" s="55"/>
      <c r="W3838" s="55"/>
    </row>
    <row r="3839" spans="1:23" s="47" customFormat="1" ht="15" customHeight="1" x14ac:dyDescent="0.2">
      <c r="A3839" s="7"/>
      <c r="B3839" s="24"/>
      <c r="C3839" s="21"/>
      <c r="D3839" s="54"/>
      <c r="E3839" s="35"/>
      <c r="F3839" s="21"/>
      <c r="G3839" s="21"/>
      <c r="H3839" s="21"/>
      <c r="I3839" s="21"/>
      <c r="J3839" s="21"/>
      <c r="K3839" s="21"/>
      <c r="L3839" s="21"/>
      <c r="M3839" s="21"/>
      <c r="N3839" s="21"/>
      <c r="O3839" s="21"/>
      <c r="P3839" s="21"/>
      <c r="Q3839" s="21"/>
      <c r="R3839" s="21"/>
      <c r="S3839" s="21"/>
      <c r="T3839" s="21"/>
      <c r="U3839" s="41"/>
      <c r="V3839" s="55"/>
      <c r="W3839" s="55"/>
    </row>
    <row r="3840" spans="1:23" s="47" customFormat="1" ht="15" customHeight="1" x14ac:dyDescent="0.2">
      <c r="A3840" s="7"/>
      <c r="B3840" s="24"/>
      <c r="C3840" s="21"/>
      <c r="D3840" s="54"/>
      <c r="E3840" s="35"/>
      <c r="F3840" s="21"/>
      <c r="G3840" s="21"/>
      <c r="H3840" s="21"/>
      <c r="I3840" s="21"/>
      <c r="J3840" s="21"/>
      <c r="K3840" s="21"/>
      <c r="L3840" s="21"/>
      <c r="M3840" s="21"/>
      <c r="N3840" s="21"/>
      <c r="O3840" s="21"/>
      <c r="P3840" s="21"/>
      <c r="Q3840" s="21"/>
      <c r="R3840" s="21"/>
      <c r="S3840" s="21"/>
      <c r="T3840" s="21"/>
      <c r="U3840" s="41"/>
      <c r="V3840" s="55"/>
      <c r="W3840" s="55"/>
    </row>
    <row r="3841" spans="1:23" s="47" customFormat="1" ht="15" customHeight="1" x14ac:dyDescent="0.2">
      <c r="A3841" s="7"/>
      <c r="B3841" s="24"/>
      <c r="C3841" s="21"/>
      <c r="D3841" s="54"/>
      <c r="E3841" s="35"/>
      <c r="F3841" s="21"/>
      <c r="G3841" s="21"/>
      <c r="H3841" s="21"/>
      <c r="I3841" s="21"/>
      <c r="J3841" s="21"/>
      <c r="K3841" s="21"/>
      <c r="L3841" s="21"/>
      <c r="M3841" s="21"/>
      <c r="N3841" s="21"/>
      <c r="O3841" s="21"/>
      <c r="P3841" s="21"/>
      <c r="Q3841" s="21"/>
      <c r="R3841" s="21"/>
      <c r="S3841" s="21"/>
      <c r="T3841" s="21"/>
      <c r="U3841" s="41"/>
      <c r="V3841" s="55"/>
      <c r="W3841" s="55"/>
    </row>
    <row r="3842" spans="1:23" s="47" customFormat="1" ht="15" customHeight="1" x14ac:dyDescent="0.2">
      <c r="A3842" s="7"/>
      <c r="B3842" s="24"/>
      <c r="C3842" s="21"/>
      <c r="D3842" s="54"/>
      <c r="E3842" s="35"/>
      <c r="F3842" s="21"/>
      <c r="G3842" s="21"/>
      <c r="H3842" s="21"/>
      <c r="I3842" s="21"/>
      <c r="J3842" s="21"/>
      <c r="K3842" s="21"/>
      <c r="L3842" s="21"/>
      <c r="M3842" s="21"/>
      <c r="N3842" s="21"/>
      <c r="O3842" s="21"/>
      <c r="P3842" s="21"/>
      <c r="Q3842" s="21"/>
      <c r="R3842" s="21"/>
      <c r="S3842" s="21"/>
      <c r="T3842" s="21"/>
      <c r="U3842" s="41"/>
      <c r="V3842" s="55"/>
      <c r="W3842" s="55"/>
    </row>
    <row r="3843" spans="1:23" s="47" customFormat="1" ht="15" customHeight="1" x14ac:dyDescent="0.2">
      <c r="A3843" s="7"/>
      <c r="B3843" s="24"/>
      <c r="C3843" s="21"/>
      <c r="D3843" s="54"/>
      <c r="E3843" s="35"/>
      <c r="F3843" s="21"/>
      <c r="G3843" s="21"/>
      <c r="H3843" s="21"/>
      <c r="I3843" s="21"/>
      <c r="J3843" s="21"/>
      <c r="K3843" s="21"/>
      <c r="L3843" s="21"/>
      <c r="M3843" s="21"/>
      <c r="N3843" s="21"/>
      <c r="O3843" s="21"/>
      <c r="P3843" s="21"/>
      <c r="Q3843" s="21"/>
      <c r="R3843" s="21"/>
      <c r="S3843" s="21"/>
      <c r="T3843" s="21"/>
      <c r="U3843" s="41"/>
      <c r="V3843" s="55"/>
      <c r="W3843" s="55"/>
    </row>
    <row r="3844" spans="1:23" s="47" customFormat="1" ht="15" customHeight="1" x14ac:dyDescent="0.2">
      <c r="A3844" s="7"/>
      <c r="B3844" s="24"/>
      <c r="C3844" s="21"/>
      <c r="D3844" s="54"/>
      <c r="E3844" s="35"/>
      <c r="F3844" s="21"/>
      <c r="G3844" s="21"/>
      <c r="H3844" s="21"/>
      <c r="I3844" s="21"/>
      <c r="J3844" s="21"/>
      <c r="K3844" s="21"/>
      <c r="L3844" s="21"/>
      <c r="M3844" s="21"/>
      <c r="N3844" s="21"/>
      <c r="O3844" s="21"/>
      <c r="P3844" s="21"/>
      <c r="Q3844" s="21"/>
      <c r="R3844" s="21"/>
      <c r="S3844" s="21"/>
      <c r="T3844" s="21"/>
      <c r="U3844" s="41"/>
      <c r="V3844" s="55"/>
      <c r="W3844" s="55"/>
    </row>
    <row r="3845" spans="1:23" s="47" customFormat="1" ht="15" customHeight="1" x14ac:dyDescent="0.2">
      <c r="A3845" s="7"/>
      <c r="B3845" s="24"/>
      <c r="C3845" s="21"/>
      <c r="D3845" s="54"/>
      <c r="E3845" s="35"/>
      <c r="F3845" s="21"/>
      <c r="G3845" s="21"/>
      <c r="H3845" s="21"/>
      <c r="I3845" s="21"/>
      <c r="J3845" s="21"/>
      <c r="K3845" s="21"/>
      <c r="L3845" s="21"/>
      <c r="M3845" s="21"/>
      <c r="N3845" s="21"/>
      <c r="O3845" s="21"/>
      <c r="P3845" s="21"/>
      <c r="Q3845" s="21"/>
      <c r="R3845" s="21"/>
      <c r="S3845" s="21"/>
      <c r="T3845" s="21"/>
      <c r="U3845" s="41"/>
      <c r="V3845" s="55"/>
      <c r="W3845" s="55"/>
    </row>
    <row r="3846" spans="1:23" s="47" customFormat="1" ht="15" customHeight="1" x14ac:dyDescent="0.2">
      <c r="A3846" s="7"/>
      <c r="B3846" s="24"/>
      <c r="C3846" s="21"/>
      <c r="D3846" s="54"/>
      <c r="E3846" s="35"/>
      <c r="F3846" s="21"/>
      <c r="G3846" s="21"/>
      <c r="H3846" s="21"/>
      <c r="I3846" s="21"/>
      <c r="J3846" s="21"/>
      <c r="K3846" s="21"/>
      <c r="L3846" s="21"/>
      <c r="M3846" s="21"/>
      <c r="N3846" s="21"/>
      <c r="O3846" s="21"/>
      <c r="P3846" s="21"/>
      <c r="Q3846" s="21"/>
      <c r="R3846" s="21"/>
      <c r="S3846" s="21"/>
      <c r="T3846" s="21"/>
      <c r="U3846" s="41"/>
      <c r="V3846" s="55"/>
      <c r="W3846" s="55"/>
    </row>
    <row r="3847" spans="1:23" s="47" customFormat="1" ht="15" customHeight="1" x14ac:dyDescent="0.2">
      <c r="A3847" s="7"/>
      <c r="B3847" s="24"/>
      <c r="C3847" s="21"/>
      <c r="D3847" s="54"/>
      <c r="E3847" s="35"/>
      <c r="F3847" s="21"/>
      <c r="G3847" s="21"/>
      <c r="H3847" s="21"/>
      <c r="I3847" s="21"/>
      <c r="J3847" s="21"/>
      <c r="K3847" s="21"/>
      <c r="L3847" s="21"/>
      <c r="M3847" s="21"/>
      <c r="N3847" s="21"/>
      <c r="O3847" s="21"/>
      <c r="P3847" s="21"/>
      <c r="Q3847" s="21"/>
      <c r="R3847" s="21"/>
      <c r="S3847" s="21"/>
      <c r="T3847" s="21"/>
      <c r="U3847" s="41"/>
      <c r="V3847" s="55"/>
      <c r="W3847" s="55"/>
    </row>
    <row r="3848" spans="1:23" s="47" customFormat="1" ht="15" customHeight="1" x14ac:dyDescent="0.2">
      <c r="A3848" s="7"/>
      <c r="B3848" s="24"/>
      <c r="C3848" s="21"/>
      <c r="D3848" s="54"/>
      <c r="E3848" s="35"/>
      <c r="F3848" s="21"/>
      <c r="G3848" s="21"/>
      <c r="H3848" s="21"/>
      <c r="I3848" s="21"/>
      <c r="J3848" s="21"/>
      <c r="K3848" s="21"/>
      <c r="L3848" s="21"/>
      <c r="M3848" s="21"/>
      <c r="N3848" s="21"/>
      <c r="O3848" s="21"/>
      <c r="P3848" s="21"/>
      <c r="Q3848" s="21"/>
      <c r="R3848" s="21"/>
      <c r="S3848" s="21"/>
      <c r="T3848" s="21"/>
      <c r="U3848" s="41"/>
      <c r="V3848" s="55"/>
      <c r="W3848" s="55"/>
    </row>
    <row r="3849" spans="1:23" s="47" customFormat="1" ht="15" customHeight="1" x14ac:dyDescent="0.2">
      <c r="A3849" s="7"/>
      <c r="B3849" s="24"/>
      <c r="C3849" s="21"/>
      <c r="D3849" s="54"/>
      <c r="E3849" s="35"/>
      <c r="F3849" s="21"/>
      <c r="G3849" s="21"/>
      <c r="H3849" s="21"/>
      <c r="I3849" s="21"/>
      <c r="J3849" s="21"/>
      <c r="K3849" s="21"/>
      <c r="L3849" s="21"/>
      <c r="M3849" s="21"/>
      <c r="N3849" s="21"/>
      <c r="O3849" s="21"/>
      <c r="P3849" s="21"/>
      <c r="Q3849" s="21"/>
      <c r="R3849" s="21"/>
      <c r="S3849" s="21"/>
      <c r="T3849" s="21"/>
      <c r="U3849" s="41"/>
      <c r="V3849" s="55"/>
      <c r="W3849" s="55"/>
    </row>
    <row r="3850" spans="1:23" s="47" customFormat="1" ht="15" customHeight="1" x14ac:dyDescent="0.2">
      <c r="A3850" s="7"/>
      <c r="B3850" s="24"/>
      <c r="C3850" s="21"/>
      <c r="D3850" s="54"/>
      <c r="E3850" s="35"/>
      <c r="F3850" s="21"/>
      <c r="G3850" s="21"/>
      <c r="H3850" s="21"/>
      <c r="I3850" s="21"/>
      <c r="J3850" s="21"/>
      <c r="K3850" s="21"/>
      <c r="L3850" s="21"/>
      <c r="M3850" s="21"/>
      <c r="N3850" s="21"/>
      <c r="O3850" s="21"/>
      <c r="P3850" s="21"/>
      <c r="Q3850" s="21"/>
      <c r="R3850" s="21"/>
      <c r="S3850" s="21"/>
      <c r="T3850" s="21"/>
      <c r="U3850" s="41"/>
      <c r="V3850" s="55"/>
      <c r="W3850" s="55"/>
    </row>
    <row r="3851" spans="1:23" s="47" customFormat="1" ht="15" customHeight="1" x14ac:dyDescent="0.2">
      <c r="A3851" s="7"/>
      <c r="B3851" s="24"/>
      <c r="C3851" s="21"/>
      <c r="D3851" s="54"/>
      <c r="E3851" s="35"/>
      <c r="F3851" s="21"/>
      <c r="G3851" s="21"/>
      <c r="H3851" s="21"/>
      <c r="I3851" s="21"/>
      <c r="J3851" s="21"/>
      <c r="K3851" s="21"/>
      <c r="L3851" s="21"/>
      <c r="M3851" s="21"/>
      <c r="N3851" s="21"/>
      <c r="O3851" s="21"/>
      <c r="P3851" s="21"/>
      <c r="Q3851" s="21"/>
      <c r="R3851" s="21"/>
      <c r="S3851" s="21"/>
      <c r="T3851" s="21"/>
      <c r="U3851" s="41"/>
      <c r="V3851" s="55"/>
      <c r="W3851" s="55"/>
    </row>
    <row r="3852" spans="1:23" s="47" customFormat="1" ht="15" customHeight="1" x14ac:dyDescent="0.2">
      <c r="A3852" s="7"/>
      <c r="B3852" s="24"/>
      <c r="C3852" s="21"/>
      <c r="D3852" s="54"/>
      <c r="E3852" s="35"/>
      <c r="F3852" s="21"/>
      <c r="G3852" s="21"/>
      <c r="H3852" s="21"/>
      <c r="I3852" s="21"/>
      <c r="J3852" s="21"/>
      <c r="K3852" s="21"/>
      <c r="L3852" s="21"/>
      <c r="M3852" s="21"/>
      <c r="N3852" s="21"/>
      <c r="O3852" s="21"/>
      <c r="P3852" s="21"/>
      <c r="Q3852" s="21"/>
      <c r="R3852" s="21"/>
      <c r="S3852" s="21"/>
      <c r="T3852" s="21"/>
      <c r="U3852" s="41"/>
      <c r="V3852" s="55"/>
      <c r="W3852" s="55"/>
    </row>
    <row r="3853" spans="1:23" s="47" customFormat="1" ht="15" customHeight="1" x14ac:dyDescent="0.2">
      <c r="A3853" s="7"/>
      <c r="B3853" s="24"/>
      <c r="C3853" s="21"/>
      <c r="D3853" s="54"/>
      <c r="E3853" s="35"/>
      <c r="F3853" s="21"/>
      <c r="G3853" s="21"/>
      <c r="H3853" s="21"/>
      <c r="I3853" s="21"/>
      <c r="J3853" s="21"/>
      <c r="K3853" s="21"/>
      <c r="L3853" s="21"/>
      <c r="M3853" s="21"/>
      <c r="N3853" s="21"/>
      <c r="O3853" s="21"/>
      <c r="P3853" s="21"/>
      <c r="Q3853" s="21"/>
      <c r="R3853" s="21"/>
      <c r="S3853" s="21"/>
      <c r="T3853" s="21"/>
      <c r="U3853" s="41"/>
      <c r="V3853" s="55"/>
      <c r="W3853" s="55"/>
    </row>
    <row r="3854" spans="1:23" s="47" customFormat="1" ht="15" customHeight="1" x14ac:dyDescent="0.2">
      <c r="A3854" s="7"/>
      <c r="B3854" s="24"/>
      <c r="C3854" s="21"/>
      <c r="D3854" s="54"/>
      <c r="E3854" s="35"/>
      <c r="F3854" s="21"/>
      <c r="G3854" s="21"/>
      <c r="H3854" s="21"/>
      <c r="I3854" s="21"/>
      <c r="J3854" s="21"/>
      <c r="K3854" s="21"/>
      <c r="L3854" s="21"/>
      <c r="M3854" s="21"/>
      <c r="N3854" s="21"/>
      <c r="O3854" s="21"/>
      <c r="P3854" s="21"/>
      <c r="Q3854" s="21"/>
      <c r="R3854" s="21"/>
      <c r="S3854" s="21"/>
      <c r="T3854" s="21"/>
      <c r="U3854" s="41"/>
      <c r="V3854" s="55"/>
      <c r="W3854" s="55"/>
    </row>
    <row r="3855" spans="1:23" s="47" customFormat="1" ht="15" customHeight="1" x14ac:dyDescent="0.2">
      <c r="A3855" s="7"/>
      <c r="B3855" s="24"/>
      <c r="C3855" s="21"/>
      <c r="D3855" s="54"/>
      <c r="E3855" s="35"/>
      <c r="F3855" s="21"/>
      <c r="G3855" s="21"/>
      <c r="H3855" s="21"/>
      <c r="I3855" s="21"/>
      <c r="J3855" s="21"/>
      <c r="K3855" s="21"/>
      <c r="L3855" s="21"/>
      <c r="M3855" s="21"/>
      <c r="N3855" s="21"/>
      <c r="O3855" s="21"/>
      <c r="P3855" s="21"/>
      <c r="Q3855" s="21"/>
      <c r="R3855" s="21"/>
      <c r="S3855" s="21"/>
      <c r="T3855" s="21"/>
      <c r="U3855" s="41"/>
      <c r="V3855" s="55"/>
      <c r="W3855" s="55"/>
    </row>
    <row r="3856" spans="1:23" s="47" customFormat="1" ht="15" customHeight="1" x14ac:dyDescent="0.2">
      <c r="A3856" s="7"/>
      <c r="B3856" s="24"/>
      <c r="C3856" s="21"/>
      <c r="D3856" s="54"/>
      <c r="E3856" s="35"/>
      <c r="F3856" s="21"/>
      <c r="G3856" s="21"/>
      <c r="H3856" s="21"/>
      <c r="I3856" s="21"/>
      <c r="J3856" s="21"/>
      <c r="K3856" s="21"/>
      <c r="L3856" s="21"/>
      <c r="M3856" s="21"/>
      <c r="N3856" s="21"/>
      <c r="O3856" s="21"/>
      <c r="P3856" s="21"/>
      <c r="Q3856" s="21"/>
      <c r="R3856" s="21"/>
      <c r="S3856" s="21"/>
      <c r="T3856" s="21"/>
      <c r="U3856" s="41"/>
      <c r="V3856" s="55"/>
      <c r="W3856" s="55"/>
    </row>
    <row r="3857" spans="1:23" s="47" customFormat="1" ht="15" customHeight="1" x14ac:dyDescent="0.2">
      <c r="A3857" s="7"/>
      <c r="B3857" s="24"/>
      <c r="C3857" s="21"/>
      <c r="D3857" s="54"/>
      <c r="E3857" s="35"/>
      <c r="F3857" s="21"/>
      <c r="G3857" s="21"/>
      <c r="H3857" s="21"/>
      <c r="I3857" s="21"/>
      <c r="J3857" s="21"/>
      <c r="K3857" s="21"/>
      <c r="L3857" s="21"/>
      <c r="M3857" s="21"/>
      <c r="N3857" s="21"/>
      <c r="O3857" s="21"/>
      <c r="P3857" s="21"/>
      <c r="Q3857" s="21"/>
      <c r="R3857" s="21"/>
      <c r="S3857" s="21"/>
      <c r="T3857" s="21"/>
      <c r="U3857" s="41"/>
      <c r="V3857" s="55"/>
      <c r="W3857" s="55"/>
    </row>
    <row r="3858" spans="1:23" s="47" customFormat="1" ht="15" customHeight="1" x14ac:dyDescent="0.2">
      <c r="A3858" s="7"/>
      <c r="B3858" s="24"/>
      <c r="C3858" s="21"/>
      <c r="D3858" s="54"/>
      <c r="E3858" s="35"/>
      <c r="F3858" s="21"/>
      <c r="G3858" s="21"/>
      <c r="H3858" s="21"/>
      <c r="I3858" s="21"/>
      <c r="J3858" s="21"/>
      <c r="K3858" s="21"/>
      <c r="L3858" s="21"/>
      <c r="M3858" s="21"/>
      <c r="N3858" s="21"/>
      <c r="O3858" s="21"/>
      <c r="P3858" s="21"/>
      <c r="Q3858" s="21"/>
      <c r="R3858" s="21"/>
      <c r="S3858" s="21"/>
      <c r="T3858" s="21"/>
      <c r="U3858" s="41"/>
      <c r="V3858" s="55"/>
      <c r="W3858" s="55"/>
    </row>
    <row r="3859" spans="1:23" s="47" customFormat="1" ht="15" customHeight="1" x14ac:dyDescent="0.2">
      <c r="A3859" s="7"/>
      <c r="B3859" s="24"/>
      <c r="C3859" s="21"/>
      <c r="D3859" s="54"/>
      <c r="E3859" s="35"/>
      <c r="F3859" s="21"/>
      <c r="G3859" s="21"/>
      <c r="H3859" s="21"/>
      <c r="I3859" s="21"/>
      <c r="J3859" s="21"/>
      <c r="K3859" s="21"/>
      <c r="L3859" s="21"/>
      <c r="M3859" s="21"/>
      <c r="N3859" s="21"/>
      <c r="O3859" s="21"/>
      <c r="P3859" s="21"/>
      <c r="Q3859" s="21"/>
      <c r="R3859" s="21"/>
      <c r="S3859" s="21"/>
      <c r="T3859" s="21"/>
      <c r="U3859" s="41"/>
      <c r="V3859" s="55"/>
      <c r="W3859" s="55"/>
    </row>
    <row r="3860" spans="1:23" s="47" customFormat="1" ht="15" customHeight="1" x14ac:dyDescent="0.2">
      <c r="A3860" s="7"/>
      <c r="B3860" s="24"/>
      <c r="C3860" s="21"/>
      <c r="D3860" s="54"/>
      <c r="E3860" s="35"/>
      <c r="F3860" s="21"/>
      <c r="G3860" s="21"/>
      <c r="H3860" s="21"/>
      <c r="I3860" s="21"/>
      <c r="J3860" s="21"/>
      <c r="K3860" s="21"/>
      <c r="L3860" s="21"/>
      <c r="M3860" s="21"/>
      <c r="N3860" s="21"/>
      <c r="O3860" s="21"/>
      <c r="P3860" s="21"/>
      <c r="Q3860" s="21"/>
      <c r="R3860" s="21"/>
      <c r="S3860" s="21"/>
      <c r="T3860" s="21"/>
      <c r="U3860" s="41"/>
      <c r="V3860" s="55"/>
      <c r="W3860" s="55"/>
    </row>
    <row r="3861" spans="1:23" s="47" customFormat="1" ht="15" customHeight="1" x14ac:dyDescent="0.2">
      <c r="A3861" s="7"/>
      <c r="B3861" s="24"/>
      <c r="C3861" s="21"/>
      <c r="D3861" s="54"/>
      <c r="E3861" s="35"/>
      <c r="F3861" s="21"/>
      <c r="G3861" s="21"/>
      <c r="H3861" s="21"/>
      <c r="I3861" s="21"/>
      <c r="J3861" s="21"/>
      <c r="K3861" s="21"/>
      <c r="L3861" s="21"/>
      <c r="M3861" s="21"/>
      <c r="N3861" s="21"/>
      <c r="O3861" s="21"/>
      <c r="P3861" s="21"/>
      <c r="Q3861" s="21"/>
      <c r="R3861" s="21"/>
      <c r="S3861" s="21"/>
      <c r="T3861" s="21"/>
      <c r="U3861" s="41"/>
      <c r="V3861" s="55"/>
      <c r="W3861" s="55"/>
    </row>
    <row r="3862" spans="1:23" s="47" customFormat="1" ht="15" customHeight="1" x14ac:dyDescent="0.2">
      <c r="A3862" s="7"/>
      <c r="B3862" s="24"/>
      <c r="C3862" s="21"/>
      <c r="D3862" s="54"/>
      <c r="E3862" s="35"/>
      <c r="F3862" s="21"/>
      <c r="G3862" s="21"/>
      <c r="H3862" s="21"/>
      <c r="I3862" s="21"/>
      <c r="J3862" s="21"/>
      <c r="K3862" s="21"/>
      <c r="L3862" s="21"/>
      <c r="M3862" s="21"/>
      <c r="N3862" s="21"/>
      <c r="O3862" s="21"/>
      <c r="P3862" s="21"/>
      <c r="Q3862" s="21"/>
      <c r="R3862" s="21"/>
      <c r="S3862" s="21"/>
      <c r="T3862" s="21"/>
      <c r="U3862" s="41"/>
      <c r="V3862" s="55"/>
      <c r="W3862" s="55"/>
    </row>
    <row r="3863" spans="1:23" s="47" customFormat="1" ht="15" customHeight="1" x14ac:dyDescent="0.2">
      <c r="A3863" s="7"/>
      <c r="B3863" s="24"/>
      <c r="C3863" s="21"/>
      <c r="D3863" s="54"/>
      <c r="E3863" s="35"/>
      <c r="F3863" s="21"/>
      <c r="G3863" s="21"/>
      <c r="H3863" s="21"/>
      <c r="I3863" s="21"/>
      <c r="J3863" s="21"/>
      <c r="K3863" s="21"/>
      <c r="L3863" s="21"/>
      <c r="M3863" s="21"/>
      <c r="N3863" s="21"/>
      <c r="O3863" s="21"/>
      <c r="P3863" s="21"/>
      <c r="Q3863" s="21"/>
      <c r="R3863" s="21"/>
      <c r="S3863" s="21"/>
      <c r="T3863" s="21"/>
      <c r="U3863" s="41"/>
      <c r="V3863" s="55"/>
      <c r="W3863" s="55"/>
    </row>
    <row r="3864" spans="1:23" s="47" customFormat="1" ht="15" customHeight="1" x14ac:dyDescent="0.2">
      <c r="A3864" s="7"/>
      <c r="B3864" s="24"/>
      <c r="C3864" s="21"/>
      <c r="D3864" s="54"/>
      <c r="E3864" s="35"/>
      <c r="F3864" s="21"/>
      <c r="G3864" s="21"/>
      <c r="H3864" s="21"/>
      <c r="I3864" s="21"/>
      <c r="J3864" s="21"/>
      <c r="K3864" s="21"/>
      <c r="L3864" s="21"/>
      <c r="M3864" s="21"/>
      <c r="N3864" s="21"/>
      <c r="O3864" s="21"/>
      <c r="P3864" s="21"/>
      <c r="Q3864" s="21"/>
      <c r="R3864" s="21"/>
      <c r="S3864" s="21"/>
      <c r="T3864" s="21"/>
      <c r="U3864" s="41"/>
      <c r="V3864" s="55"/>
      <c r="W3864" s="55"/>
    </row>
    <row r="3865" spans="1:23" s="47" customFormat="1" ht="15" customHeight="1" x14ac:dyDescent="0.2">
      <c r="A3865" s="7"/>
      <c r="B3865" s="24"/>
      <c r="C3865" s="21"/>
      <c r="D3865" s="54"/>
      <c r="E3865" s="35"/>
      <c r="F3865" s="21"/>
      <c r="G3865" s="21"/>
      <c r="H3865" s="21"/>
      <c r="I3865" s="21"/>
      <c r="J3865" s="21"/>
      <c r="K3865" s="21"/>
      <c r="L3865" s="21"/>
      <c r="M3865" s="21"/>
      <c r="N3865" s="21"/>
      <c r="O3865" s="21"/>
      <c r="P3865" s="21"/>
      <c r="Q3865" s="21"/>
      <c r="R3865" s="21"/>
      <c r="S3865" s="21"/>
      <c r="T3865" s="21"/>
      <c r="U3865" s="41"/>
      <c r="V3865" s="55"/>
      <c r="W3865" s="55"/>
    </row>
    <row r="3866" spans="1:23" s="47" customFormat="1" ht="15" customHeight="1" x14ac:dyDescent="0.2">
      <c r="A3866" s="7"/>
      <c r="B3866" s="24"/>
      <c r="C3866" s="21"/>
      <c r="D3866" s="54"/>
      <c r="E3866" s="35"/>
      <c r="F3866" s="21"/>
      <c r="G3866" s="21"/>
      <c r="H3866" s="21"/>
      <c r="I3866" s="21"/>
      <c r="J3866" s="21"/>
      <c r="K3866" s="21"/>
      <c r="L3866" s="21"/>
      <c r="M3866" s="21"/>
      <c r="N3866" s="21"/>
      <c r="O3866" s="21"/>
      <c r="P3866" s="21"/>
      <c r="Q3866" s="21"/>
      <c r="R3866" s="21"/>
      <c r="S3866" s="21"/>
      <c r="T3866" s="21"/>
      <c r="U3866" s="41"/>
      <c r="V3866" s="55"/>
      <c r="W3866" s="55"/>
    </row>
    <row r="3867" spans="1:23" s="47" customFormat="1" ht="15" customHeight="1" x14ac:dyDescent="0.2">
      <c r="A3867" s="7"/>
      <c r="B3867" s="24"/>
      <c r="C3867" s="21"/>
      <c r="D3867" s="54"/>
      <c r="E3867" s="35"/>
      <c r="F3867" s="21"/>
      <c r="G3867" s="21"/>
      <c r="H3867" s="21"/>
      <c r="I3867" s="21"/>
      <c r="J3867" s="21"/>
      <c r="K3867" s="21"/>
      <c r="L3867" s="21"/>
      <c r="M3867" s="21"/>
      <c r="N3867" s="21"/>
      <c r="O3867" s="21"/>
      <c r="P3867" s="21"/>
      <c r="Q3867" s="21"/>
      <c r="R3867" s="21"/>
      <c r="S3867" s="21"/>
      <c r="T3867" s="21"/>
      <c r="U3867" s="41"/>
      <c r="V3867" s="55"/>
      <c r="W3867" s="55"/>
    </row>
    <row r="3868" spans="1:23" s="47" customFormat="1" ht="15" customHeight="1" x14ac:dyDescent="0.2">
      <c r="A3868" s="7"/>
      <c r="B3868" s="24"/>
      <c r="C3868" s="21"/>
      <c r="D3868" s="54"/>
      <c r="E3868" s="35"/>
      <c r="F3868" s="21"/>
      <c r="G3868" s="21"/>
      <c r="H3868" s="21"/>
      <c r="I3868" s="21"/>
      <c r="J3868" s="21"/>
      <c r="K3868" s="21"/>
      <c r="L3868" s="21"/>
      <c r="M3868" s="21"/>
      <c r="N3868" s="21"/>
      <c r="O3868" s="21"/>
      <c r="P3868" s="21"/>
      <c r="Q3868" s="21"/>
      <c r="R3868" s="21"/>
      <c r="S3868" s="21"/>
      <c r="T3868" s="21"/>
      <c r="U3868" s="41"/>
      <c r="V3868" s="55"/>
      <c r="W3868" s="55"/>
    </row>
    <row r="3869" spans="1:23" s="47" customFormat="1" ht="15" customHeight="1" x14ac:dyDescent="0.2">
      <c r="A3869" s="7"/>
      <c r="B3869" s="24"/>
      <c r="C3869" s="21"/>
      <c r="D3869" s="54"/>
      <c r="E3869" s="35"/>
      <c r="F3869" s="21"/>
      <c r="G3869" s="21"/>
      <c r="H3869" s="21"/>
      <c r="I3869" s="21"/>
      <c r="J3869" s="21"/>
      <c r="K3869" s="21"/>
      <c r="L3869" s="21"/>
      <c r="M3869" s="21"/>
      <c r="N3869" s="21"/>
      <c r="O3869" s="21"/>
      <c r="P3869" s="21"/>
      <c r="Q3869" s="21"/>
      <c r="R3869" s="21"/>
      <c r="S3869" s="21"/>
      <c r="T3869" s="21"/>
      <c r="U3869" s="41"/>
      <c r="V3869" s="55"/>
      <c r="W3869" s="55"/>
    </row>
    <row r="3870" spans="1:23" s="47" customFormat="1" ht="15" customHeight="1" x14ac:dyDescent="0.2">
      <c r="A3870" s="7"/>
      <c r="B3870" s="24"/>
      <c r="C3870" s="21"/>
      <c r="D3870" s="54"/>
      <c r="E3870" s="35"/>
      <c r="F3870" s="21"/>
      <c r="G3870" s="21"/>
      <c r="H3870" s="21"/>
      <c r="I3870" s="21"/>
      <c r="J3870" s="21"/>
      <c r="K3870" s="21"/>
      <c r="L3870" s="21"/>
      <c r="M3870" s="21"/>
      <c r="N3870" s="21"/>
      <c r="O3870" s="21"/>
      <c r="P3870" s="21"/>
      <c r="Q3870" s="21"/>
      <c r="R3870" s="21"/>
      <c r="S3870" s="21"/>
      <c r="T3870" s="21"/>
      <c r="U3870" s="41"/>
      <c r="V3870" s="55"/>
      <c r="W3870" s="55"/>
    </row>
    <row r="3871" spans="1:23" s="47" customFormat="1" ht="15" customHeight="1" x14ac:dyDescent="0.2">
      <c r="A3871" s="7"/>
      <c r="B3871" s="24"/>
      <c r="C3871" s="21"/>
      <c r="D3871" s="54"/>
      <c r="E3871" s="35"/>
      <c r="F3871" s="21"/>
      <c r="G3871" s="21"/>
      <c r="H3871" s="21"/>
      <c r="I3871" s="21"/>
      <c r="J3871" s="21"/>
      <c r="K3871" s="21"/>
      <c r="L3871" s="21"/>
      <c r="M3871" s="21"/>
      <c r="N3871" s="21"/>
      <c r="O3871" s="21"/>
      <c r="P3871" s="21"/>
      <c r="Q3871" s="21"/>
      <c r="R3871" s="21"/>
      <c r="S3871" s="21"/>
      <c r="T3871" s="21"/>
      <c r="U3871" s="41"/>
      <c r="V3871" s="55"/>
      <c r="W3871" s="55"/>
    </row>
    <row r="3872" spans="1:23" s="47" customFormat="1" ht="15" customHeight="1" x14ac:dyDescent="0.2">
      <c r="A3872" s="7"/>
      <c r="B3872" s="24"/>
      <c r="C3872" s="21"/>
      <c r="D3872" s="54"/>
      <c r="E3872" s="35"/>
      <c r="F3872" s="21"/>
      <c r="G3872" s="21"/>
      <c r="H3872" s="21"/>
      <c r="I3872" s="21"/>
      <c r="J3872" s="21"/>
      <c r="K3872" s="21"/>
      <c r="L3872" s="21"/>
      <c r="M3872" s="21"/>
      <c r="N3872" s="21"/>
      <c r="O3872" s="21"/>
      <c r="P3872" s="21"/>
      <c r="Q3872" s="21"/>
      <c r="R3872" s="21"/>
      <c r="S3872" s="21"/>
      <c r="T3872" s="21"/>
      <c r="U3872" s="41"/>
      <c r="V3872" s="55"/>
      <c r="W3872" s="55"/>
    </row>
    <row r="3873" spans="1:23" s="47" customFormat="1" ht="15" customHeight="1" x14ac:dyDescent="0.2">
      <c r="A3873" s="7"/>
      <c r="B3873" s="24"/>
      <c r="C3873" s="21"/>
      <c r="D3873" s="54"/>
      <c r="E3873" s="35"/>
      <c r="F3873" s="21"/>
      <c r="G3873" s="21"/>
      <c r="H3873" s="21"/>
      <c r="I3873" s="21"/>
      <c r="J3873" s="21"/>
      <c r="K3873" s="21"/>
      <c r="L3873" s="21"/>
      <c r="M3873" s="21"/>
      <c r="N3873" s="21"/>
      <c r="O3873" s="21"/>
      <c r="P3873" s="21"/>
      <c r="Q3873" s="21"/>
      <c r="R3873" s="21"/>
      <c r="S3873" s="21"/>
      <c r="T3873" s="21"/>
      <c r="U3873" s="41"/>
      <c r="V3873" s="55"/>
      <c r="W3873" s="55"/>
    </row>
    <row r="3874" spans="1:23" s="47" customFormat="1" ht="15" customHeight="1" x14ac:dyDescent="0.2">
      <c r="A3874" s="7"/>
      <c r="B3874" s="24"/>
      <c r="C3874" s="21"/>
      <c r="D3874" s="54"/>
      <c r="E3874" s="35"/>
      <c r="F3874" s="21"/>
      <c r="G3874" s="21"/>
      <c r="H3874" s="21"/>
      <c r="I3874" s="21"/>
      <c r="J3874" s="21"/>
      <c r="K3874" s="21"/>
      <c r="L3874" s="21"/>
      <c r="M3874" s="21"/>
      <c r="N3874" s="21"/>
      <c r="O3874" s="21"/>
      <c r="P3874" s="21"/>
      <c r="Q3874" s="21"/>
      <c r="R3874" s="21"/>
      <c r="S3874" s="21"/>
      <c r="T3874" s="21"/>
      <c r="U3874" s="41"/>
      <c r="V3874" s="55"/>
      <c r="W3874" s="55"/>
    </row>
    <row r="3875" spans="1:23" s="47" customFormat="1" ht="15" customHeight="1" x14ac:dyDescent="0.2">
      <c r="A3875" s="7"/>
      <c r="B3875" s="24"/>
      <c r="C3875" s="21"/>
      <c r="D3875" s="54"/>
      <c r="E3875" s="35"/>
      <c r="F3875" s="21"/>
      <c r="G3875" s="21"/>
      <c r="H3875" s="21"/>
      <c r="I3875" s="21"/>
      <c r="J3875" s="21"/>
      <c r="K3875" s="21"/>
      <c r="L3875" s="21"/>
      <c r="M3875" s="21"/>
      <c r="N3875" s="21"/>
      <c r="O3875" s="21"/>
      <c r="P3875" s="21"/>
      <c r="Q3875" s="21"/>
      <c r="R3875" s="21"/>
      <c r="S3875" s="21"/>
      <c r="T3875" s="21"/>
      <c r="U3875" s="41"/>
      <c r="V3875" s="55"/>
      <c r="W3875" s="55"/>
    </row>
    <row r="3876" spans="1:23" s="47" customFormat="1" ht="15" customHeight="1" x14ac:dyDescent="0.2">
      <c r="A3876" s="7"/>
      <c r="B3876" s="24"/>
      <c r="C3876" s="21"/>
      <c r="D3876" s="54"/>
      <c r="E3876" s="35"/>
      <c r="F3876" s="21"/>
      <c r="G3876" s="21"/>
      <c r="H3876" s="21"/>
      <c r="I3876" s="21"/>
      <c r="J3876" s="21"/>
      <c r="K3876" s="21"/>
      <c r="L3876" s="21"/>
      <c r="M3876" s="21"/>
      <c r="N3876" s="21"/>
      <c r="O3876" s="21"/>
      <c r="P3876" s="21"/>
      <c r="Q3876" s="21"/>
      <c r="R3876" s="21"/>
      <c r="S3876" s="21"/>
      <c r="T3876" s="21"/>
      <c r="U3876" s="41"/>
      <c r="V3876" s="55"/>
      <c r="W3876" s="55"/>
    </row>
    <row r="3877" spans="1:23" s="47" customFormat="1" ht="15" customHeight="1" x14ac:dyDescent="0.2">
      <c r="A3877" s="7"/>
      <c r="B3877" s="24"/>
      <c r="C3877" s="21"/>
      <c r="D3877" s="54"/>
      <c r="E3877" s="35"/>
      <c r="F3877" s="21"/>
      <c r="G3877" s="21"/>
      <c r="H3877" s="21"/>
      <c r="I3877" s="21"/>
      <c r="J3877" s="21"/>
      <c r="K3877" s="21"/>
      <c r="L3877" s="21"/>
      <c r="M3877" s="21"/>
      <c r="N3877" s="21"/>
      <c r="O3877" s="21"/>
      <c r="P3877" s="21"/>
      <c r="Q3877" s="21"/>
      <c r="R3877" s="21"/>
      <c r="S3877" s="21"/>
      <c r="T3877" s="21"/>
      <c r="U3877" s="41"/>
      <c r="V3877" s="55"/>
      <c r="W3877" s="55"/>
    </row>
    <row r="3878" spans="1:23" s="47" customFormat="1" ht="15" customHeight="1" x14ac:dyDescent="0.2">
      <c r="A3878" s="7"/>
      <c r="B3878" s="24"/>
      <c r="C3878" s="21"/>
      <c r="D3878" s="54"/>
      <c r="E3878" s="35"/>
      <c r="F3878" s="21"/>
      <c r="G3878" s="21"/>
      <c r="H3878" s="21"/>
      <c r="I3878" s="21"/>
      <c r="J3878" s="21"/>
      <c r="K3878" s="21"/>
      <c r="L3878" s="21"/>
      <c r="M3878" s="21"/>
      <c r="N3878" s="21"/>
      <c r="O3878" s="21"/>
      <c r="P3878" s="21"/>
      <c r="Q3878" s="21"/>
      <c r="R3878" s="21"/>
      <c r="S3878" s="21"/>
      <c r="T3878" s="21"/>
      <c r="U3878" s="41"/>
      <c r="V3878" s="55"/>
      <c r="W3878" s="55"/>
    </row>
    <row r="3879" spans="1:23" s="47" customFormat="1" ht="15" customHeight="1" x14ac:dyDescent="0.2">
      <c r="A3879" s="7"/>
      <c r="B3879" s="24"/>
      <c r="C3879" s="21"/>
      <c r="D3879" s="54"/>
      <c r="E3879" s="35"/>
      <c r="F3879" s="21"/>
      <c r="G3879" s="21"/>
      <c r="H3879" s="21"/>
      <c r="I3879" s="21"/>
      <c r="J3879" s="21"/>
      <c r="K3879" s="21"/>
      <c r="L3879" s="21"/>
      <c r="M3879" s="21"/>
      <c r="N3879" s="21"/>
      <c r="O3879" s="21"/>
      <c r="P3879" s="21"/>
      <c r="Q3879" s="21"/>
      <c r="R3879" s="21"/>
      <c r="S3879" s="21"/>
      <c r="T3879" s="21"/>
      <c r="U3879" s="41"/>
      <c r="V3879" s="55"/>
      <c r="W3879" s="55"/>
    </row>
    <row r="3880" spans="1:23" s="47" customFormat="1" ht="15" customHeight="1" x14ac:dyDescent="0.2">
      <c r="A3880" s="7"/>
      <c r="B3880" s="24"/>
      <c r="C3880" s="21"/>
      <c r="D3880" s="54"/>
      <c r="E3880" s="35"/>
      <c r="F3880" s="21"/>
      <c r="G3880" s="21"/>
      <c r="H3880" s="21"/>
      <c r="I3880" s="21"/>
      <c r="J3880" s="21"/>
      <c r="K3880" s="21"/>
      <c r="L3880" s="21"/>
      <c r="M3880" s="21"/>
      <c r="N3880" s="21"/>
      <c r="O3880" s="21"/>
      <c r="P3880" s="21"/>
      <c r="Q3880" s="21"/>
      <c r="R3880" s="21"/>
      <c r="S3880" s="21"/>
      <c r="T3880" s="21"/>
      <c r="U3880" s="41"/>
      <c r="V3880" s="55"/>
      <c r="W3880" s="55"/>
    </row>
    <row r="3881" spans="1:23" s="47" customFormat="1" ht="15" customHeight="1" x14ac:dyDescent="0.2">
      <c r="A3881" s="7"/>
      <c r="B3881" s="24"/>
      <c r="C3881" s="21"/>
      <c r="D3881" s="54"/>
      <c r="E3881" s="35"/>
      <c r="F3881" s="21"/>
      <c r="G3881" s="21"/>
      <c r="H3881" s="21"/>
      <c r="I3881" s="21"/>
      <c r="J3881" s="21"/>
      <c r="K3881" s="21"/>
      <c r="L3881" s="21"/>
      <c r="M3881" s="21"/>
      <c r="N3881" s="21"/>
      <c r="O3881" s="21"/>
      <c r="P3881" s="21"/>
      <c r="Q3881" s="21"/>
      <c r="R3881" s="21"/>
      <c r="S3881" s="21"/>
      <c r="T3881" s="21"/>
      <c r="U3881" s="41"/>
      <c r="V3881" s="55"/>
      <c r="W3881" s="55"/>
    </row>
    <row r="3882" spans="1:23" s="47" customFormat="1" ht="15" customHeight="1" x14ac:dyDescent="0.2">
      <c r="A3882" s="7"/>
      <c r="B3882" s="24"/>
      <c r="C3882" s="21"/>
      <c r="D3882" s="54"/>
      <c r="E3882" s="35"/>
      <c r="F3882" s="21"/>
      <c r="G3882" s="21"/>
      <c r="H3882" s="21"/>
      <c r="I3882" s="21"/>
      <c r="J3882" s="21"/>
      <c r="K3882" s="21"/>
      <c r="L3882" s="21"/>
      <c r="M3882" s="21"/>
      <c r="N3882" s="21"/>
      <c r="O3882" s="21"/>
      <c r="P3882" s="21"/>
      <c r="Q3882" s="21"/>
      <c r="R3882" s="21"/>
      <c r="S3882" s="21"/>
      <c r="T3882" s="21"/>
      <c r="U3882" s="41"/>
      <c r="V3882" s="55"/>
      <c r="W3882" s="55"/>
    </row>
    <row r="3883" spans="1:23" s="47" customFormat="1" ht="15" customHeight="1" x14ac:dyDescent="0.2">
      <c r="A3883" s="7"/>
      <c r="B3883" s="24"/>
      <c r="C3883" s="21"/>
      <c r="D3883" s="54"/>
      <c r="E3883" s="35"/>
      <c r="F3883" s="21"/>
      <c r="G3883" s="21"/>
      <c r="H3883" s="21"/>
      <c r="I3883" s="21"/>
      <c r="J3883" s="21"/>
      <c r="K3883" s="21"/>
      <c r="L3883" s="21"/>
      <c r="M3883" s="21"/>
      <c r="N3883" s="21"/>
      <c r="O3883" s="21"/>
      <c r="P3883" s="21"/>
      <c r="Q3883" s="21"/>
      <c r="R3883" s="21"/>
      <c r="S3883" s="21"/>
      <c r="T3883" s="21"/>
      <c r="U3883" s="41"/>
      <c r="V3883" s="55"/>
      <c r="W3883" s="55"/>
    </row>
    <row r="3884" spans="1:23" s="47" customFormat="1" ht="15" customHeight="1" x14ac:dyDescent="0.2">
      <c r="A3884" s="7"/>
      <c r="B3884" s="24"/>
      <c r="C3884" s="21"/>
      <c r="D3884" s="54"/>
      <c r="E3884" s="35"/>
      <c r="F3884" s="21"/>
      <c r="G3884" s="21"/>
      <c r="H3884" s="21"/>
      <c r="I3884" s="21"/>
      <c r="J3884" s="21"/>
      <c r="K3884" s="21"/>
      <c r="L3884" s="21"/>
      <c r="M3884" s="21"/>
      <c r="N3884" s="21"/>
      <c r="O3884" s="21"/>
      <c r="P3884" s="21"/>
      <c r="Q3884" s="21"/>
      <c r="R3884" s="21"/>
      <c r="S3884" s="21"/>
      <c r="T3884" s="21"/>
      <c r="U3884" s="41"/>
      <c r="V3884" s="55"/>
      <c r="W3884" s="55"/>
    </row>
    <row r="3885" spans="1:23" s="47" customFormat="1" ht="15" customHeight="1" x14ac:dyDescent="0.2">
      <c r="A3885" s="7"/>
      <c r="B3885" s="24"/>
      <c r="C3885" s="21"/>
      <c r="D3885" s="54"/>
      <c r="E3885" s="35"/>
      <c r="F3885" s="21"/>
      <c r="G3885" s="21"/>
      <c r="H3885" s="21"/>
      <c r="I3885" s="21"/>
      <c r="J3885" s="21"/>
      <c r="K3885" s="21"/>
      <c r="L3885" s="21"/>
      <c r="M3885" s="21"/>
      <c r="N3885" s="21"/>
      <c r="O3885" s="21"/>
      <c r="P3885" s="21"/>
      <c r="Q3885" s="21"/>
      <c r="R3885" s="21"/>
      <c r="S3885" s="21"/>
      <c r="T3885" s="21"/>
      <c r="U3885" s="41"/>
      <c r="V3885" s="55"/>
      <c r="W3885" s="55"/>
    </row>
    <row r="3886" spans="1:23" s="47" customFormat="1" ht="15" customHeight="1" x14ac:dyDescent="0.2">
      <c r="A3886" s="7"/>
      <c r="B3886" s="24"/>
      <c r="C3886" s="21"/>
      <c r="D3886" s="54"/>
      <c r="E3886" s="35"/>
      <c r="F3886" s="21"/>
      <c r="G3886" s="21"/>
      <c r="H3886" s="21"/>
      <c r="I3886" s="21"/>
      <c r="J3886" s="21"/>
      <c r="K3886" s="21"/>
      <c r="L3886" s="21"/>
      <c r="M3886" s="21"/>
      <c r="N3886" s="21"/>
      <c r="O3886" s="21"/>
      <c r="P3886" s="21"/>
      <c r="Q3886" s="21"/>
      <c r="R3886" s="21"/>
      <c r="S3886" s="21"/>
      <c r="T3886" s="21"/>
      <c r="U3886" s="41"/>
      <c r="V3886" s="55"/>
      <c r="W3886" s="55"/>
    </row>
    <row r="3887" spans="1:23" s="47" customFormat="1" ht="15" customHeight="1" x14ac:dyDescent="0.2">
      <c r="A3887" s="7"/>
      <c r="B3887" s="24"/>
      <c r="C3887" s="21"/>
      <c r="D3887" s="54"/>
      <c r="E3887" s="35"/>
      <c r="F3887" s="21"/>
      <c r="G3887" s="21"/>
      <c r="H3887" s="21"/>
      <c r="I3887" s="21"/>
      <c r="J3887" s="21"/>
      <c r="K3887" s="21"/>
      <c r="L3887" s="21"/>
      <c r="M3887" s="21"/>
      <c r="N3887" s="21"/>
      <c r="O3887" s="21"/>
      <c r="P3887" s="21"/>
      <c r="Q3887" s="21"/>
      <c r="R3887" s="21"/>
      <c r="S3887" s="21"/>
      <c r="T3887" s="21"/>
      <c r="U3887" s="41"/>
      <c r="V3887" s="55"/>
      <c r="W3887" s="55"/>
    </row>
    <row r="3888" spans="1:23" s="47" customFormat="1" ht="15" customHeight="1" x14ac:dyDescent="0.2">
      <c r="A3888" s="7"/>
      <c r="B3888" s="24"/>
      <c r="C3888" s="21"/>
      <c r="D3888" s="54"/>
      <c r="E3888" s="35"/>
      <c r="F3888" s="21"/>
      <c r="G3888" s="21"/>
      <c r="H3888" s="21"/>
      <c r="I3888" s="21"/>
      <c r="J3888" s="21"/>
      <c r="K3888" s="21"/>
      <c r="L3888" s="21"/>
      <c r="M3888" s="21"/>
      <c r="N3888" s="21"/>
      <c r="O3888" s="21"/>
      <c r="P3888" s="21"/>
      <c r="Q3888" s="21"/>
      <c r="R3888" s="21"/>
      <c r="S3888" s="21"/>
      <c r="T3888" s="21"/>
      <c r="U3888" s="41"/>
      <c r="V3888" s="55"/>
      <c r="W3888" s="55"/>
    </row>
    <row r="3889" spans="1:23" s="47" customFormat="1" ht="15" customHeight="1" x14ac:dyDescent="0.2">
      <c r="A3889" s="7"/>
      <c r="B3889" s="24"/>
      <c r="C3889" s="21"/>
      <c r="D3889" s="54"/>
      <c r="E3889" s="35"/>
      <c r="F3889" s="21"/>
      <c r="G3889" s="21"/>
      <c r="H3889" s="21"/>
      <c r="I3889" s="21"/>
      <c r="J3889" s="21"/>
      <c r="K3889" s="21"/>
      <c r="L3889" s="21"/>
      <c r="M3889" s="21"/>
      <c r="N3889" s="21"/>
      <c r="O3889" s="21"/>
      <c r="P3889" s="21"/>
      <c r="Q3889" s="21"/>
      <c r="R3889" s="21"/>
      <c r="S3889" s="21"/>
      <c r="T3889" s="21"/>
      <c r="U3889" s="41"/>
      <c r="V3889" s="55"/>
      <c r="W3889" s="55"/>
    </row>
    <row r="3890" spans="1:23" s="47" customFormat="1" ht="15" customHeight="1" x14ac:dyDescent="0.2">
      <c r="A3890" s="7"/>
      <c r="B3890" s="24"/>
      <c r="C3890" s="21"/>
      <c r="D3890" s="54"/>
      <c r="E3890" s="35"/>
      <c r="F3890" s="21"/>
      <c r="G3890" s="21"/>
      <c r="H3890" s="21"/>
      <c r="I3890" s="21"/>
      <c r="J3890" s="21"/>
      <c r="K3890" s="21"/>
      <c r="L3890" s="21"/>
      <c r="M3890" s="21"/>
      <c r="N3890" s="21"/>
      <c r="O3890" s="21"/>
      <c r="P3890" s="21"/>
      <c r="Q3890" s="21"/>
      <c r="R3890" s="21"/>
      <c r="S3890" s="21"/>
      <c r="T3890" s="21"/>
      <c r="U3890" s="41"/>
      <c r="V3890" s="55"/>
      <c r="W3890" s="55"/>
    </row>
    <row r="3891" spans="1:23" s="47" customFormat="1" ht="15" customHeight="1" x14ac:dyDescent="0.2">
      <c r="A3891" s="7"/>
      <c r="B3891" s="24"/>
      <c r="C3891" s="21"/>
      <c r="D3891" s="54"/>
      <c r="E3891" s="35"/>
      <c r="F3891" s="21"/>
      <c r="G3891" s="21"/>
      <c r="H3891" s="21"/>
      <c r="I3891" s="21"/>
      <c r="J3891" s="21"/>
      <c r="K3891" s="21"/>
      <c r="L3891" s="21"/>
      <c r="M3891" s="21"/>
      <c r="N3891" s="21"/>
      <c r="O3891" s="21"/>
      <c r="P3891" s="21"/>
      <c r="Q3891" s="21"/>
      <c r="R3891" s="21"/>
      <c r="S3891" s="21"/>
      <c r="T3891" s="21"/>
      <c r="U3891" s="41"/>
      <c r="V3891" s="55"/>
      <c r="W3891" s="55"/>
    </row>
    <row r="3892" spans="1:23" s="47" customFormat="1" ht="15" customHeight="1" x14ac:dyDescent="0.2">
      <c r="A3892" s="7"/>
      <c r="B3892" s="24"/>
      <c r="C3892" s="21"/>
      <c r="D3892" s="54"/>
      <c r="E3892" s="35"/>
      <c r="F3892" s="21"/>
      <c r="G3892" s="21"/>
      <c r="H3892" s="21"/>
      <c r="I3892" s="21"/>
      <c r="J3892" s="21"/>
      <c r="K3892" s="21"/>
      <c r="L3892" s="21"/>
      <c r="M3892" s="21"/>
      <c r="N3892" s="21"/>
      <c r="O3892" s="21"/>
      <c r="P3892" s="21"/>
      <c r="Q3892" s="21"/>
      <c r="R3892" s="21"/>
      <c r="S3892" s="21"/>
      <c r="T3892" s="21"/>
      <c r="U3892" s="41"/>
      <c r="V3892" s="55"/>
      <c r="W3892" s="55"/>
    </row>
    <row r="3893" spans="1:23" s="47" customFormat="1" ht="15" customHeight="1" x14ac:dyDescent="0.2">
      <c r="A3893" s="7"/>
      <c r="B3893" s="24"/>
      <c r="C3893" s="21"/>
      <c r="D3893" s="54"/>
      <c r="E3893" s="35"/>
      <c r="F3893" s="21"/>
      <c r="G3893" s="21"/>
      <c r="H3893" s="21"/>
      <c r="I3893" s="21"/>
      <c r="J3893" s="21"/>
      <c r="K3893" s="21"/>
      <c r="L3893" s="21"/>
      <c r="M3893" s="21"/>
      <c r="N3893" s="21"/>
      <c r="O3893" s="21"/>
      <c r="P3893" s="21"/>
      <c r="Q3893" s="21"/>
      <c r="R3893" s="21"/>
      <c r="S3893" s="21"/>
      <c r="T3893" s="21"/>
      <c r="U3893" s="41"/>
      <c r="V3893" s="55"/>
      <c r="W3893" s="55"/>
    </row>
    <row r="3894" spans="1:23" s="47" customFormat="1" ht="15" customHeight="1" x14ac:dyDescent="0.2">
      <c r="A3894" s="7"/>
      <c r="B3894" s="24"/>
      <c r="C3894" s="21"/>
      <c r="D3894" s="54"/>
      <c r="E3894" s="35"/>
      <c r="F3894" s="21"/>
      <c r="G3894" s="21"/>
      <c r="H3894" s="21"/>
      <c r="I3894" s="21"/>
      <c r="J3894" s="21"/>
      <c r="K3894" s="21"/>
      <c r="L3894" s="21"/>
      <c r="M3894" s="21"/>
      <c r="N3894" s="21"/>
      <c r="O3894" s="21"/>
      <c r="P3894" s="21"/>
      <c r="Q3894" s="21"/>
      <c r="R3894" s="21"/>
      <c r="S3894" s="21"/>
      <c r="T3894" s="21"/>
      <c r="U3894" s="41"/>
      <c r="V3894" s="55"/>
      <c r="W3894" s="55"/>
    </row>
    <row r="3895" spans="1:23" s="47" customFormat="1" ht="15" customHeight="1" x14ac:dyDescent="0.2">
      <c r="A3895" s="7"/>
      <c r="B3895" s="24"/>
      <c r="C3895" s="21"/>
      <c r="D3895" s="54"/>
      <c r="E3895" s="35"/>
      <c r="F3895" s="21"/>
      <c r="G3895" s="21"/>
      <c r="H3895" s="21"/>
      <c r="I3895" s="21"/>
      <c r="J3895" s="21"/>
      <c r="K3895" s="21"/>
      <c r="L3895" s="21"/>
      <c r="M3895" s="21"/>
      <c r="N3895" s="21"/>
      <c r="O3895" s="21"/>
      <c r="P3895" s="21"/>
      <c r="Q3895" s="21"/>
      <c r="R3895" s="21"/>
      <c r="S3895" s="21"/>
      <c r="T3895" s="21"/>
      <c r="U3895" s="41"/>
      <c r="V3895" s="55"/>
      <c r="W3895" s="55"/>
    </row>
    <row r="3896" spans="1:23" s="47" customFormat="1" ht="15" customHeight="1" x14ac:dyDescent="0.2">
      <c r="A3896" s="7"/>
      <c r="B3896" s="24"/>
      <c r="C3896" s="21"/>
      <c r="D3896" s="54"/>
      <c r="E3896" s="35"/>
      <c r="F3896" s="21"/>
      <c r="G3896" s="21"/>
      <c r="H3896" s="21"/>
      <c r="I3896" s="21"/>
      <c r="J3896" s="21"/>
      <c r="K3896" s="21"/>
      <c r="L3896" s="21"/>
      <c r="M3896" s="21"/>
      <c r="N3896" s="21"/>
      <c r="O3896" s="21"/>
      <c r="P3896" s="21"/>
      <c r="Q3896" s="21"/>
      <c r="R3896" s="21"/>
      <c r="S3896" s="21"/>
      <c r="T3896" s="21"/>
      <c r="U3896" s="41"/>
      <c r="V3896" s="55"/>
      <c r="W3896" s="55"/>
    </row>
    <row r="3897" spans="1:23" s="47" customFormat="1" ht="15" customHeight="1" x14ac:dyDescent="0.2">
      <c r="A3897" s="7"/>
      <c r="B3897" s="24"/>
      <c r="C3897" s="21"/>
      <c r="D3897" s="54"/>
      <c r="E3897" s="35"/>
      <c r="F3897" s="21"/>
      <c r="G3897" s="21"/>
      <c r="H3897" s="21"/>
      <c r="I3897" s="21"/>
      <c r="J3897" s="21"/>
      <c r="K3897" s="21"/>
      <c r="L3897" s="21"/>
      <c r="M3897" s="21"/>
      <c r="N3897" s="21"/>
      <c r="O3897" s="21"/>
      <c r="P3897" s="21"/>
      <c r="Q3897" s="21"/>
      <c r="R3897" s="21"/>
      <c r="S3897" s="21"/>
      <c r="T3897" s="21"/>
      <c r="U3897" s="41"/>
      <c r="V3897" s="55"/>
      <c r="W3897" s="55"/>
    </row>
    <row r="3898" spans="1:23" s="47" customFormat="1" ht="15" customHeight="1" x14ac:dyDescent="0.2">
      <c r="A3898" s="7"/>
      <c r="B3898" s="24"/>
      <c r="C3898" s="21"/>
      <c r="D3898" s="54"/>
      <c r="E3898" s="35"/>
      <c r="F3898" s="21"/>
      <c r="G3898" s="21"/>
      <c r="H3898" s="21"/>
      <c r="I3898" s="21"/>
      <c r="J3898" s="21"/>
      <c r="K3898" s="21"/>
      <c r="L3898" s="21"/>
      <c r="M3898" s="21"/>
      <c r="N3898" s="21"/>
      <c r="O3898" s="21"/>
      <c r="P3898" s="21"/>
      <c r="Q3898" s="21"/>
      <c r="R3898" s="21"/>
      <c r="S3898" s="21"/>
      <c r="T3898" s="21"/>
      <c r="U3898" s="41"/>
      <c r="V3898" s="55"/>
      <c r="W3898" s="55"/>
    </row>
    <row r="3899" spans="1:23" s="47" customFormat="1" ht="15" customHeight="1" x14ac:dyDescent="0.2">
      <c r="A3899" s="7"/>
      <c r="B3899" s="24"/>
      <c r="C3899" s="21"/>
      <c r="D3899" s="54"/>
      <c r="E3899" s="35"/>
      <c r="F3899" s="21"/>
      <c r="G3899" s="21"/>
      <c r="H3899" s="21"/>
      <c r="I3899" s="21"/>
      <c r="J3899" s="21"/>
      <c r="K3899" s="21"/>
      <c r="L3899" s="21"/>
      <c r="M3899" s="21"/>
      <c r="N3899" s="21"/>
      <c r="O3899" s="21"/>
      <c r="P3899" s="21"/>
      <c r="Q3899" s="21"/>
      <c r="R3899" s="21"/>
      <c r="S3899" s="21"/>
      <c r="T3899" s="21"/>
      <c r="U3899" s="41"/>
      <c r="V3899" s="55"/>
      <c r="W3899" s="55"/>
    </row>
    <row r="3900" spans="1:23" s="47" customFormat="1" ht="15" customHeight="1" x14ac:dyDescent="0.2">
      <c r="A3900" s="7"/>
      <c r="B3900" s="24"/>
      <c r="C3900" s="21"/>
      <c r="D3900" s="54"/>
      <c r="E3900" s="35"/>
      <c r="F3900" s="21"/>
      <c r="G3900" s="21"/>
      <c r="H3900" s="21"/>
      <c r="I3900" s="21"/>
      <c r="J3900" s="21"/>
      <c r="K3900" s="21"/>
      <c r="L3900" s="21"/>
      <c r="M3900" s="21"/>
      <c r="N3900" s="21"/>
      <c r="O3900" s="21"/>
      <c r="P3900" s="21"/>
      <c r="Q3900" s="21"/>
      <c r="R3900" s="21"/>
      <c r="S3900" s="21"/>
      <c r="T3900" s="21"/>
      <c r="U3900" s="41"/>
      <c r="V3900" s="55"/>
      <c r="W3900" s="55"/>
    </row>
    <row r="3901" spans="1:23" s="47" customFormat="1" ht="15" customHeight="1" x14ac:dyDescent="0.2">
      <c r="A3901" s="7"/>
      <c r="B3901" s="24"/>
      <c r="C3901" s="21"/>
      <c r="D3901" s="54"/>
      <c r="E3901" s="35"/>
      <c r="F3901" s="21"/>
      <c r="G3901" s="21"/>
      <c r="H3901" s="21"/>
      <c r="I3901" s="21"/>
      <c r="J3901" s="21"/>
      <c r="K3901" s="21"/>
      <c r="L3901" s="21"/>
      <c r="M3901" s="21"/>
      <c r="N3901" s="21"/>
      <c r="O3901" s="21"/>
      <c r="P3901" s="21"/>
      <c r="Q3901" s="21"/>
      <c r="R3901" s="21"/>
      <c r="S3901" s="21"/>
      <c r="T3901" s="21"/>
      <c r="U3901" s="41"/>
      <c r="V3901" s="55"/>
      <c r="W3901" s="55"/>
    </row>
    <row r="3902" spans="1:23" s="47" customFormat="1" ht="15" customHeight="1" x14ac:dyDescent="0.2">
      <c r="A3902" s="7"/>
      <c r="B3902" s="24"/>
      <c r="C3902" s="21"/>
      <c r="D3902" s="54"/>
      <c r="E3902" s="35"/>
      <c r="F3902" s="21"/>
      <c r="G3902" s="21"/>
      <c r="H3902" s="21"/>
      <c r="I3902" s="21"/>
      <c r="J3902" s="21"/>
      <c r="K3902" s="21"/>
      <c r="L3902" s="21"/>
      <c r="M3902" s="21"/>
      <c r="N3902" s="21"/>
      <c r="O3902" s="21"/>
      <c r="P3902" s="21"/>
      <c r="Q3902" s="21"/>
      <c r="R3902" s="21"/>
      <c r="S3902" s="21"/>
      <c r="T3902" s="21"/>
      <c r="U3902" s="41"/>
      <c r="V3902" s="55"/>
      <c r="W3902" s="55"/>
    </row>
    <row r="3903" spans="1:23" s="47" customFormat="1" ht="15" customHeight="1" x14ac:dyDescent="0.2">
      <c r="A3903" s="7"/>
      <c r="B3903" s="24"/>
      <c r="C3903" s="21"/>
      <c r="D3903" s="54"/>
      <c r="E3903" s="35"/>
      <c r="F3903" s="21"/>
      <c r="G3903" s="21"/>
      <c r="H3903" s="21"/>
      <c r="I3903" s="21"/>
      <c r="J3903" s="21"/>
      <c r="K3903" s="21"/>
      <c r="L3903" s="21"/>
      <c r="M3903" s="21"/>
      <c r="N3903" s="21"/>
      <c r="O3903" s="21"/>
      <c r="P3903" s="21"/>
      <c r="Q3903" s="21"/>
      <c r="R3903" s="21"/>
      <c r="S3903" s="21"/>
      <c r="T3903" s="21"/>
      <c r="U3903" s="41"/>
      <c r="V3903" s="55"/>
      <c r="W3903" s="55"/>
    </row>
    <row r="3904" spans="1:23" s="47" customFormat="1" ht="15" customHeight="1" x14ac:dyDescent="0.2">
      <c r="A3904" s="7"/>
      <c r="B3904" s="24"/>
      <c r="C3904" s="21"/>
      <c r="D3904" s="54"/>
      <c r="E3904" s="35"/>
      <c r="F3904" s="21"/>
      <c r="G3904" s="21"/>
      <c r="H3904" s="21"/>
      <c r="I3904" s="21"/>
      <c r="J3904" s="21"/>
      <c r="K3904" s="21"/>
      <c r="L3904" s="21"/>
      <c r="M3904" s="21"/>
      <c r="N3904" s="21"/>
      <c r="O3904" s="21"/>
      <c r="P3904" s="21"/>
      <c r="Q3904" s="21"/>
      <c r="R3904" s="21"/>
      <c r="S3904" s="21"/>
      <c r="T3904" s="21"/>
      <c r="U3904" s="41"/>
      <c r="V3904" s="55"/>
      <c r="W3904" s="55"/>
    </row>
    <row r="3905" spans="1:23" s="47" customFormat="1" ht="15" customHeight="1" x14ac:dyDescent="0.2">
      <c r="A3905" s="7"/>
      <c r="B3905" s="24"/>
      <c r="C3905" s="21"/>
      <c r="D3905" s="54"/>
      <c r="E3905" s="35"/>
      <c r="F3905" s="21"/>
      <c r="G3905" s="21"/>
      <c r="H3905" s="21"/>
      <c r="I3905" s="21"/>
      <c r="J3905" s="21"/>
      <c r="K3905" s="21"/>
      <c r="L3905" s="21"/>
      <c r="M3905" s="21"/>
      <c r="N3905" s="21"/>
      <c r="O3905" s="21"/>
      <c r="P3905" s="21"/>
      <c r="Q3905" s="21"/>
      <c r="R3905" s="21"/>
      <c r="S3905" s="21"/>
      <c r="T3905" s="21"/>
      <c r="U3905" s="41"/>
      <c r="V3905" s="55"/>
      <c r="W3905" s="55"/>
    </row>
    <row r="3906" spans="1:23" s="47" customFormat="1" ht="15" customHeight="1" x14ac:dyDescent="0.2">
      <c r="A3906" s="7"/>
      <c r="B3906" s="24"/>
      <c r="C3906" s="21"/>
      <c r="D3906" s="54"/>
      <c r="E3906" s="35"/>
      <c r="F3906" s="21"/>
      <c r="G3906" s="21"/>
      <c r="H3906" s="21"/>
      <c r="I3906" s="21"/>
      <c r="J3906" s="21"/>
      <c r="K3906" s="21"/>
      <c r="L3906" s="21"/>
      <c r="M3906" s="21"/>
      <c r="N3906" s="21"/>
      <c r="O3906" s="21"/>
      <c r="P3906" s="21"/>
      <c r="Q3906" s="21"/>
      <c r="R3906" s="21"/>
      <c r="S3906" s="21"/>
      <c r="T3906" s="21"/>
      <c r="U3906" s="41"/>
      <c r="V3906" s="55"/>
      <c r="W3906" s="55"/>
    </row>
    <row r="3907" spans="1:23" s="47" customFormat="1" ht="15" customHeight="1" x14ac:dyDescent="0.2">
      <c r="A3907" s="7"/>
      <c r="B3907" s="24"/>
      <c r="C3907" s="21"/>
      <c r="D3907" s="54"/>
      <c r="E3907" s="35"/>
      <c r="F3907" s="21"/>
      <c r="G3907" s="21"/>
      <c r="H3907" s="21"/>
      <c r="I3907" s="21"/>
      <c r="J3907" s="21"/>
      <c r="K3907" s="21"/>
      <c r="L3907" s="21"/>
      <c r="M3907" s="21"/>
      <c r="N3907" s="21"/>
      <c r="O3907" s="21"/>
      <c r="P3907" s="21"/>
      <c r="Q3907" s="21"/>
      <c r="R3907" s="21"/>
      <c r="S3907" s="21"/>
      <c r="T3907" s="21"/>
      <c r="U3907" s="41"/>
      <c r="V3907" s="55"/>
      <c r="W3907" s="55"/>
    </row>
    <row r="3908" spans="1:23" s="47" customFormat="1" ht="15" customHeight="1" x14ac:dyDescent="0.2">
      <c r="A3908" s="7"/>
      <c r="B3908" s="24"/>
      <c r="C3908" s="21"/>
      <c r="D3908" s="54"/>
      <c r="E3908" s="35"/>
      <c r="F3908" s="21"/>
      <c r="G3908" s="21"/>
      <c r="H3908" s="21"/>
      <c r="I3908" s="21"/>
      <c r="J3908" s="21"/>
      <c r="K3908" s="21"/>
      <c r="L3908" s="21"/>
      <c r="M3908" s="21"/>
      <c r="N3908" s="21"/>
      <c r="O3908" s="21"/>
      <c r="P3908" s="21"/>
      <c r="Q3908" s="21"/>
      <c r="R3908" s="21"/>
      <c r="S3908" s="21"/>
      <c r="T3908" s="21"/>
      <c r="U3908" s="41"/>
      <c r="V3908" s="55"/>
      <c r="W3908" s="55"/>
    </row>
    <row r="3909" spans="1:23" s="47" customFormat="1" ht="15" customHeight="1" x14ac:dyDescent="0.2">
      <c r="A3909" s="7"/>
      <c r="B3909" s="24"/>
      <c r="C3909" s="21"/>
      <c r="D3909" s="54"/>
      <c r="E3909" s="35"/>
      <c r="F3909" s="21"/>
      <c r="G3909" s="21"/>
      <c r="H3909" s="21"/>
      <c r="I3909" s="21"/>
      <c r="J3909" s="21"/>
      <c r="K3909" s="21"/>
      <c r="L3909" s="21"/>
      <c r="M3909" s="21"/>
      <c r="N3909" s="21"/>
      <c r="O3909" s="21"/>
      <c r="P3909" s="21"/>
      <c r="Q3909" s="21"/>
      <c r="R3909" s="21"/>
      <c r="S3909" s="21"/>
      <c r="T3909" s="21"/>
      <c r="U3909" s="41"/>
      <c r="V3909" s="55"/>
      <c r="W3909" s="55"/>
    </row>
    <row r="3910" spans="1:23" s="47" customFormat="1" ht="15" customHeight="1" x14ac:dyDescent="0.2">
      <c r="A3910" s="7"/>
      <c r="B3910" s="24"/>
      <c r="C3910" s="21"/>
      <c r="D3910" s="54"/>
      <c r="E3910" s="35"/>
      <c r="F3910" s="21"/>
      <c r="G3910" s="21"/>
      <c r="H3910" s="21"/>
      <c r="I3910" s="21"/>
      <c r="J3910" s="21"/>
      <c r="K3910" s="21"/>
      <c r="L3910" s="21"/>
      <c r="M3910" s="21"/>
      <c r="N3910" s="21"/>
      <c r="O3910" s="21"/>
      <c r="P3910" s="21"/>
      <c r="Q3910" s="21"/>
      <c r="R3910" s="21"/>
      <c r="S3910" s="21"/>
      <c r="T3910" s="21"/>
      <c r="U3910" s="41"/>
      <c r="V3910" s="55"/>
      <c r="W3910" s="55"/>
    </row>
    <row r="3911" spans="1:23" s="47" customFormat="1" ht="15" customHeight="1" x14ac:dyDescent="0.2">
      <c r="A3911" s="7"/>
      <c r="B3911" s="24"/>
      <c r="C3911" s="21"/>
      <c r="D3911" s="54"/>
      <c r="E3911" s="35"/>
      <c r="F3911" s="21"/>
      <c r="G3911" s="21"/>
      <c r="H3911" s="21"/>
      <c r="I3911" s="21"/>
      <c r="J3911" s="21"/>
      <c r="K3911" s="21"/>
      <c r="L3911" s="21"/>
      <c r="M3911" s="21"/>
      <c r="N3911" s="21"/>
      <c r="O3911" s="21"/>
      <c r="P3911" s="21"/>
      <c r="Q3911" s="21"/>
      <c r="R3911" s="21"/>
      <c r="S3911" s="21"/>
      <c r="T3911" s="21"/>
      <c r="U3911" s="41"/>
      <c r="V3911" s="55"/>
      <c r="W3911" s="55"/>
    </row>
    <row r="3912" spans="1:23" s="47" customFormat="1" ht="15" customHeight="1" x14ac:dyDescent="0.2">
      <c r="A3912" s="7"/>
      <c r="B3912" s="24"/>
      <c r="C3912" s="21"/>
      <c r="D3912" s="54"/>
      <c r="E3912" s="35"/>
      <c r="F3912" s="21"/>
      <c r="G3912" s="21"/>
      <c r="H3912" s="21"/>
      <c r="I3912" s="21"/>
      <c r="J3912" s="21"/>
      <c r="K3912" s="21"/>
      <c r="L3912" s="21"/>
      <c r="M3912" s="21"/>
      <c r="N3912" s="21"/>
      <c r="O3912" s="21"/>
      <c r="P3912" s="21"/>
      <c r="Q3912" s="21"/>
      <c r="R3912" s="21"/>
      <c r="S3912" s="21"/>
      <c r="T3912" s="21"/>
      <c r="U3912" s="41"/>
      <c r="V3912" s="55"/>
      <c r="W3912" s="55"/>
    </row>
    <row r="3913" spans="1:23" s="47" customFormat="1" ht="15" customHeight="1" x14ac:dyDescent="0.2">
      <c r="A3913" s="7"/>
      <c r="B3913" s="24"/>
      <c r="C3913" s="21"/>
      <c r="D3913" s="54"/>
      <c r="E3913" s="35"/>
      <c r="F3913" s="21"/>
      <c r="G3913" s="21"/>
      <c r="H3913" s="21"/>
      <c r="I3913" s="21"/>
      <c r="J3913" s="21"/>
      <c r="K3913" s="21"/>
      <c r="L3913" s="21"/>
      <c r="M3913" s="21"/>
      <c r="N3913" s="21"/>
      <c r="O3913" s="21"/>
      <c r="P3913" s="21"/>
      <c r="Q3913" s="21"/>
      <c r="R3913" s="21"/>
      <c r="S3913" s="21"/>
      <c r="T3913" s="21"/>
      <c r="U3913" s="41"/>
      <c r="V3913" s="55"/>
      <c r="W3913" s="55"/>
    </row>
    <row r="3914" spans="1:23" s="47" customFormat="1" ht="15" customHeight="1" x14ac:dyDescent="0.2">
      <c r="A3914" s="7"/>
      <c r="B3914" s="24"/>
      <c r="C3914" s="21"/>
      <c r="D3914" s="54"/>
      <c r="E3914" s="35"/>
      <c r="F3914" s="21"/>
      <c r="G3914" s="21"/>
      <c r="H3914" s="21"/>
      <c r="I3914" s="21"/>
      <c r="J3914" s="21"/>
      <c r="K3914" s="21"/>
      <c r="L3914" s="21"/>
      <c r="M3914" s="21"/>
      <c r="N3914" s="21"/>
      <c r="O3914" s="21"/>
      <c r="P3914" s="21"/>
      <c r="Q3914" s="21"/>
      <c r="R3914" s="21"/>
      <c r="S3914" s="21"/>
      <c r="T3914" s="21"/>
      <c r="U3914" s="41"/>
      <c r="V3914" s="55"/>
      <c r="W3914" s="55"/>
    </row>
    <row r="3915" spans="1:23" s="47" customFormat="1" ht="15" customHeight="1" x14ac:dyDescent="0.2">
      <c r="A3915" s="7"/>
      <c r="B3915" s="24"/>
      <c r="C3915" s="21"/>
      <c r="D3915" s="54"/>
      <c r="E3915" s="35"/>
      <c r="F3915" s="21"/>
      <c r="G3915" s="21"/>
      <c r="H3915" s="21"/>
      <c r="I3915" s="21"/>
      <c r="J3915" s="21"/>
      <c r="K3915" s="21"/>
      <c r="L3915" s="21"/>
      <c r="M3915" s="21"/>
      <c r="N3915" s="21"/>
      <c r="O3915" s="21"/>
      <c r="P3915" s="21"/>
      <c r="Q3915" s="21"/>
      <c r="R3915" s="21"/>
      <c r="S3915" s="21"/>
      <c r="T3915" s="21"/>
      <c r="U3915" s="41"/>
      <c r="V3915" s="55"/>
      <c r="W3915" s="55"/>
    </row>
    <row r="3916" spans="1:23" s="47" customFormat="1" ht="15" customHeight="1" x14ac:dyDescent="0.2">
      <c r="A3916" s="7"/>
      <c r="B3916" s="24"/>
      <c r="C3916" s="21"/>
      <c r="D3916" s="54"/>
      <c r="E3916" s="35"/>
      <c r="F3916" s="21"/>
      <c r="G3916" s="21"/>
      <c r="H3916" s="21"/>
      <c r="I3916" s="21"/>
      <c r="J3916" s="21"/>
      <c r="K3916" s="21"/>
      <c r="L3916" s="21"/>
      <c r="M3916" s="21"/>
      <c r="N3916" s="21"/>
      <c r="O3916" s="21"/>
      <c r="P3916" s="21"/>
      <c r="Q3916" s="21"/>
      <c r="R3916" s="21"/>
      <c r="S3916" s="21"/>
      <c r="T3916" s="21"/>
      <c r="U3916" s="41"/>
      <c r="V3916" s="55"/>
      <c r="W3916" s="55"/>
    </row>
    <row r="3917" spans="1:23" s="47" customFormat="1" ht="15" customHeight="1" x14ac:dyDescent="0.2">
      <c r="A3917" s="7"/>
      <c r="B3917" s="24"/>
      <c r="C3917" s="21"/>
      <c r="D3917" s="54"/>
      <c r="E3917" s="35"/>
      <c r="F3917" s="21"/>
      <c r="G3917" s="21"/>
      <c r="H3917" s="21"/>
      <c r="I3917" s="21"/>
      <c r="J3917" s="21"/>
      <c r="K3917" s="21"/>
      <c r="L3917" s="21"/>
      <c r="M3917" s="21"/>
      <c r="N3917" s="21"/>
      <c r="O3917" s="21"/>
      <c r="P3917" s="21"/>
      <c r="Q3917" s="21"/>
      <c r="R3917" s="21"/>
      <c r="S3917" s="21"/>
      <c r="T3917" s="21"/>
      <c r="U3917" s="41"/>
      <c r="V3917" s="55"/>
      <c r="W3917" s="55"/>
    </row>
    <row r="3918" spans="1:23" s="47" customFormat="1" ht="15" customHeight="1" x14ac:dyDescent="0.2">
      <c r="A3918" s="7"/>
      <c r="B3918" s="24"/>
      <c r="C3918" s="21"/>
      <c r="D3918" s="54"/>
      <c r="E3918" s="35"/>
      <c r="F3918" s="21"/>
      <c r="G3918" s="21"/>
      <c r="H3918" s="21"/>
      <c r="I3918" s="21"/>
      <c r="J3918" s="21"/>
      <c r="K3918" s="21"/>
      <c r="L3918" s="21"/>
      <c r="M3918" s="21"/>
      <c r="N3918" s="21"/>
      <c r="O3918" s="21"/>
      <c r="P3918" s="21"/>
      <c r="Q3918" s="21"/>
      <c r="R3918" s="21"/>
      <c r="S3918" s="21"/>
      <c r="T3918" s="21"/>
      <c r="U3918" s="41"/>
      <c r="V3918" s="55"/>
      <c r="W3918" s="55"/>
    </row>
    <row r="3919" spans="1:23" s="47" customFormat="1" ht="15" customHeight="1" x14ac:dyDescent="0.2">
      <c r="A3919" s="7"/>
      <c r="B3919" s="24"/>
      <c r="C3919" s="21"/>
      <c r="D3919" s="54"/>
      <c r="E3919" s="35"/>
      <c r="F3919" s="21"/>
      <c r="G3919" s="21"/>
      <c r="H3919" s="21"/>
      <c r="I3919" s="21"/>
      <c r="J3919" s="21"/>
      <c r="K3919" s="21"/>
      <c r="L3919" s="21"/>
      <c r="M3919" s="21"/>
      <c r="N3919" s="21"/>
      <c r="O3919" s="21"/>
      <c r="P3919" s="21"/>
      <c r="Q3919" s="21"/>
      <c r="R3919" s="21"/>
      <c r="S3919" s="21"/>
      <c r="T3919" s="21"/>
      <c r="U3919" s="41"/>
      <c r="V3919" s="55"/>
      <c r="W3919" s="55"/>
    </row>
    <row r="3920" spans="1:23" s="47" customFormat="1" ht="15" customHeight="1" x14ac:dyDescent="0.2">
      <c r="A3920" s="7"/>
      <c r="B3920" s="24"/>
      <c r="C3920" s="21"/>
      <c r="D3920" s="54"/>
      <c r="E3920" s="35"/>
      <c r="F3920" s="21"/>
      <c r="G3920" s="21"/>
      <c r="H3920" s="21"/>
      <c r="I3920" s="21"/>
      <c r="J3920" s="21"/>
      <c r="K3920" s="21"/>
      <c r="L3920" s="21"/>
      <c r="M3920" s="21"/>
      <c r="N3920" s="21"/>
      <c r="O3920" s="21"/>
      <c r="P3920" s="21"/>
      <c r="Q3920" s="21"/>
      <c r="R3920" s="21"/>
      <c r="S3920" s="21"/>
      <c r="T3920" s="21"/>
      <c r="U3920" s="41"/>
      <c r="V3920" s="55"/>
      <c r="W3920" s="55"/>
    </row>
    <row r="3921" spans="1:23" s="47" customFormat="1" ht="15" customHeight="1" x14ac:dyDescent="0.2">
      <c r="A3921" s="7"/>
      <c r="B3921" s="24"/>
      <c r="C3921" s="21"/>
      <c r="D3921" s="54"/>
      <c r="E3921" s="35"/>
      <c r="F3921" s="21"/>
      <c r="G3921" s="21"/>
      <c r="H3921" s="21"/>
      <c r="I3921" s="21"/>
      <c r="J3921" s="21"/>
      <c r="K3921" s="21"/>
      <c r="L3921" s="21"/>
      <c r="M3921" s="21"/>
      <c r="N3921" s="21"/>
      <c r="O3921" s="21"/>
      <c r="P3921" s="21"/>
      <c r="Q3921" s="21"/>
      <c r="R3921" s="21"/>
      <c r="S3921" s="21"/>
      <c r="T3921" s="21"/>
      <c r="U3921" s="41"/>
      <c r="V3921" s="55"/>
      <c r="W3921" s="55"/>
    </row>
    <row r="3922" spans="1:23" s="47" customFormat="1" ht="15" customHeight="1" x14ac:dyDescent="0.2">
      <c r="A3922" s="7"/>
      <c r="B3922" s="24"/>
      <c r="C3922" s="21"/>
      <c r="D3922" s="54"/>
      <c r="E3922" s="35"/>
      <c r="F3922" s="21"/>
      <c r="G3922" s="21"/>
      <c r="H3922" s="21"/>
      <c r="I3922" s="21"/>
      <c r="J3922" s="21"/>
      <c r="K3922" s="21"/>
      <c r="L3922" s="21"/>
      <c r="M3922" s="21"/>
      <c r="N3922" s="21"/>
      <c r="O3922" s="21"/>
      <c r="P3922" s="21"/>
      <c r="Q3922" s="21"/>
      <c r="R3922" s="21"/>
      <c r="S3922" s="21"/>
      <c r="T3922" s="21"/>
      <c r="U3922" s="41"/>
      <c r="V3922" s="55"/>
      <c r="W3922" s="55"/>
    </row>
    <row r="3923" spans="1:23" s="47" customFormat="1" ht="15" customHeight="1" x14ac:dyDescent="0.2">
      <c r="A3923" s="7"/>
      <c r="B3923" s="24"/>
      <c r="C3923" s="21"/>
      <c r="D3923" s="54"/>
      <c r="E3923" s="35"/>
      <c r="F3923" s="21"/>
      <c r="G3923" s="21"/>
      <c r="H3923" s="21"/>
      <c r="I3923" s="21"/>
      <c r="J3923" s="21"/>
      <c r="K3923" s="21"/>
      <c r="L3923" s="21"/>
      <c r="M3923" s="21"/>
      <c r="N3923" s="21"/>
      <c r="O3923" s="21"/>
      <c r="P3923" s="21"/>
      <c r="Q3923" s="21"/>
      <c r="R3923" s="21"/>
      <c r="S3923" s="21"/>
      <c r="T3923" s="21"/>
      <c r="U3923" s="41"/>
      <c r="V3923" s="55"/>
      <c r="W3923" s="55"/>
    </row>
    <row r="3924" spans="1:23" s="47" customFormat="1" ht="15" customHeight="1" x14ac:dyDescent="0.2">
      <c r="A3924" s="7"/>
      <c r="B3924" s="24"/>
      <c r="C3924" s="21"/>
      <c r="D3924" s="54"/>
      <c r="E3924" s="35"/>
      <c r="F3924" s="21"/>
      <c r="G3924" s="21"/>
      <c r="H3924" s="21"/>
      <c r="I3924" s="21"/>
      <c r="J3924" s="21"/>
      <c r="K3924" s="21"/>
      <c r="L3924" s="21"/>
      <c r="M3924" s="21"/>
      <c r="N3924" s="21"/>
      <c r="O3924" s="21"/>
      <c r="P3924" s="21"/>
      <c r="Q3924" s="21"/>
      <c r="R3924" s="21"/>
      <c r="S3924" s="21"/>
      <c r="T3924" s="21"/>
      <c r="U3924" s="41"/>
      <c r="V3924" s="55"/>
      <c r="W3924" s="55"/>
    </row>
    <row r="3925" spans="1:23" s="47" customFormat="1" ht="15" customHeight="1" x14ac:dyDescent="0.2">
      <c r="A3925" s="7"/>
      <c r="B3925" s="24"/>
      <c r="C3925" s="21"/>
      <c r="D3925" s="54"/>
      <c r="E3925" s="35"/>
      <c r="F3925" s="21"/>
      <c r="G3925" s="21"/>
      <c r="H3925" s="21"/>
      <c r="I3925" s="21"/>
      <c r="J3925" s="21"/>
      <c r="K3925" s="21"/>
      <c r="L3925" s="21"/>
      <c r="M3925" s="21"/>
      <c r="N3925" s="21"/>
      <c r="O3925" s="21"/>
      <c r="P3925" s="21"/>
      <c r="Q3925" s="21"/>
      <c r="R3925" s="21"/>
      <c r="S3925" s="21"/>
      <c r="T3925" s="21"/>
      <c r="U3925" s="41"/>
      <c r="V3925" s="55"/>
      <c r="W3925" s="55"/>
    </row>
    <row r="3926" spans="1:23" s="47" customFormat="1" ht="15" customHeight="1" x14ac:dyDescent="0.2">
      <c r="A3926" s="7"/>
      <c r="B3926" s="24"/>
      <c r="C3926" s="21"/>
      <c r="D3926" s="54"/>
      <c r="E3926" s="35"/>
      <c r="F3926" s="21"/>
      <c r="G3926" s="21"/>
      <c r="H3926" s="21"/>
      <c r="I3926" s="21"/>
      <c r="J3926" s="21"/>
      <c r="K3926" s="21"/>
      <c r="L3926" s="21"/>
      <c r="M3926" s="21"/>
      <c r="N3926" s="21"/>
      <c r="O3926" s="21"/>
      <c r="P3926" s="21"/>
      <c r="Q3926" s="21"/>
      <c r="R3926" s="21"/>
      <c r="S3926" s="21"/>
      <c r="T3926" s="21"/>
      <c r="U3926" s="41"/>
      <c r="V3926" s="55"/>
      <c r="W3926" s="55"/>
    </row>
    <row r="3927" spans="1:23" s="47" customFormat="1" ht="15" customHeight="1" x14ac:dyDescent="0.2">
      <c r="A3927" s="7"/>
      <c r="B3927" s="24"/>
      <c r="C3927" s="21"/>
      <c r="D3927" s="54"/>
      <c r="E3927" s="35"/>
      <c r="F3927" s="21"/>
      <c r="G3927" s="21"/>
      <c r="H3927" s="21"/>
      <c r="I3927" s="21"/>
      <c r="J3927" s="21"/>
      <c r="K3927" s="21"/>
      <c r="L3927" s="21"/>
      <c r="M3927" s="21"/>
      <c r="N3927" s="21"/>
      <c r="O3927" s="21"/>
      <c r="P3927" s="21"/>
      <c r="Q3927" s="21"/>
      <c r="R3927" s="21"/>
      <c r="S3927" s="21"/>
      <c r="T3927" s="21"/>
      <c r="U3927" s="41"/>
      <c r="V3927" s="55"/>
      <c r="W3927" s="55"/>
    </row>
    <row r="3928" spans="1:23" s="47" customFormat="1" ht="15" customHeight="1" x14ac:dyDescent="0.2">
      <c r="A3928" s="7"/>
      <c r="B3928" s="24"/>
      <c r="C3928" s="21"/>
      <c r="D3928" s="54"/>
      <c r="E3928" s="35"/>
      <c r="F3928" s="21"/>
      <c r="G3928" s="21"/>
      <c r="H3928" s="21"/>
      <c r="I3928" s="21"/>
      <c r="J3928" s="21"/>
      <c r="K3928" s="21"/>
      <c r="L3928" s="21"/>
      <c r="M3928" s="21"/>
      <c r="N3928" s="21"/>
      <c r="O3928" s="21"/>
      <c r="P3928" s="21"/>
      <c r="Q3928" s="21"/>
      <c r="R3928" s="21"/>
      <c r="S3928" s="21"/>
      <c r="T3928" s="21"/>
      <c r="U3928" s="41"/>
      <c r="V3928" s="55"/>
      <c r="W3928" s="55"/>
    </row>
    <row r="3929" spans="1:23" s="47" customFormat="1" ht="15" customHeight="1" x14ac:dyDescent="0.2">
      <c r="A3929" s="7"/>
      <c r="B3929" s="24"/>
      <c r="C3929" s="21"/>
      <c r="D3929" s="54"/>
      <c r="E3929" s="35"/>
      <c r="F3929" s="21"/>
      <c r="G3929" s="21"/>
      <c r="H3929" s="21"/>
      <c r="I3929" s="21"/>
      <c r="J3929" s="21"/>
      <c r="K3929" s="21"/>
      <c r="L3929" s="21"/>
      <c r="M3929" s="21"/>
      <c r="N3929" s="21"/>
      <c r="O3929" s="21"/>
      <c r="P3929" s="21"/>
      <c r="Q3929" s="21"/>
      <c r="R3929" s="21"/>
      <c r="S3929" s="21"/>
      <c r="T3929" s="21"/>
      <c r="U3929" s="41"/>
      <c r="V3929" s="55"/>
      <c r="W3929" s="55"/>
    </row>
    <row r="3930" spans="1:23" s="47" customFormat="1" ht="15" customHeight="1" x14ac:dyDescent="0.2">
      <c r="A3930" s="7"/>
      <c r="B3930" s="24"/>
      <c r="C3930" s="21"/>
      <c r="D3930" s="54"/>
      <c r="E3930" s="35"/>
      <c r="F3930" s="21"/>
      <c r="G3930" s="21"/>
      <c r="H3930" s="21"/>
      <c r="I3930" s="21"/>
      <c r="J3930" s="21"/>
      <c r="K3930" s="21"/>
      <c r="L3930" s="21"/>
      <c r="M3930" s="21"/>
      <c r="N3930" s="21"/>
      <c r="O3930" s="21"/>
      <c r="P3930" s="21"/>
      <c r="Q3930" s="21"/>
      <c r="R3930" s="21"/>
      <c r="S3930" s="21"/>
      <c r="T3930" s="21"/>
      <c r="U3930" s="41"/>
      <c r="V3930" s="55"/>
      <c r="W3930" s="55"/>
    </row>
    <row r="3931" spans="1:23" s="47" customFormat="1" ht="15" customHeight="1" x14ac:dyDescent="0.2">
      <c r="A3931" s="7"/>
      <c r="B3931" s="24"/>
      <c r="C3931" s="21"/>
      <c r="D3931" s="54"/>
      <c r="E3931" s="35"/>
      <c r="F3931" s="21"/>
      <c r="G3931" s="21"/>
      <c r="H3931" s="21"/>
      <c r="I3931" s="21"/>
      <c r="J3931" s="21"/>
      <c r="K3931" s="21"/>
      <c r="L3931" s="21"/>
      <c r="M3931" s="21"/>
      <c r="N3931" s="21"/>
      <c r="O3931" s="21"/>
      <c r="P3931" s="21"/>
      <c r="Q3931" s="21"/>
      <c r="R3931" s="21"/>
      <c r="S3931" s="21"/>
      <c r="T3931" s="21"/>
      <c r="U3931" s="41"/>
      <c r="V3931" s="55"/>
      <c r="W3931" s="55"/>
    </row>
    <row r="3932" spans="1:23" s="47" customFormat="1" ht="15" customHeight="1" x14ac:dyDescent="0.2">
      <c r="A3932" s="7"/>
      <c r="B3932" s="24"/>
      <c r="C3932" s="21"/>
      <c r="D3932" s="54"/>
      <c r="E3932" s="35"/>
      <c r="F3932" s="21"/>
      <c r="G3932" s="21"/>
      <c r="H3932" s="21"/>
      <c r="I3932" s="21"/>
      <c r="J3932" s="21"/>
      <c r="K3932" s="21"/>
      <c r="L3932" s="21"/>
      <c r="M3932" s="21"/>
      <c r="N3932" s="21"/>
      <c r="O3932" s="21"/>
      <c r="P3932" s="21"/>
      <c r="Q3932" s="21"/>
      <c r="R3932" s="21"/>
      <c r="S3932" s="21"/>
      <c r="T3932" s="21"/>
      <c r="U3932" s="41"/>
      <c r="V3932" s="55"/>
      <c r="W3932" s="55"/>
    </row>
    <row r="3933" spans="1:23" s="47" customFormat="1" ht="15" customHeight="1" x14ac:dyDescent="0.2">
      <c r="A3933" s="7"/>
      <c r="B3933" s="24"/>
      <c r="C3933" s="21"/>
      <c r="D3933" s="54"/>
      <c r="E3933" s="35"/>
      <c r="F3933" s="21"/>
      <c r="G3933" s="21"/>
      <c r="H3933" s="21"/>
      <c r="I3933" s="21"/>
      <c r="J3933" s="21"/>
      <c r="K3933" s="21"/>
      <c r="L3933" s="21"/>
      <c r="M3933" s="21"/>
      <c r="N3933" s="21"/>
      <c r="O3933" s="21"/>
      <c r="P3933" s="21"/>
      <c r="Q3933" s="21"/>
      <c r="R3933" s="21"/>
      <c r="S3933" s="21"/>
      <c r="T3933" s="21"/>
      <c r="U3933" s="41"/>
      <c r="V3933" s="55"/>
      <c r="W3933" s="55"/>
    </row>
    <row r="3934" spans="1:23" s="47" customFormat="1" ht="15" customHeight="1" x14ac:dyDescent="0.2">
      <c r="A3934" s="7"/>
      <c r="B3934" s="24"/>
      <c r="C3934" s="21"/>
      <c r="D3934" s="54"/>
      <c r="E3934" s="35"/>
      <c r="F3934" s="21"/>
      <c r="G3934" s="21"/>
      <c r="H3934" s="21"/>
      <c r="I3934" s="21"/>
      <c r="J3934" s="21"/>
      <c r="K3934" s="21"/>
      <c r="L3934" s="21"/>
      <c r="M3934" s="21"/>
      <c r="N3934" s="21"/>
      <c r="O3934" s="21"/>
      <c r="P3934" s="21"/>
      <c r="Q3934" s="21"/>
      <c r="R3934" s="21"/>
      <c r="S3934" s="21"/>
      <c r="T3934" s="21"/>
      <c r="U3934" s="41"/>
      <c r="V3934" s="55"/>
      <c r="W3934" s="55"/>
    </row>
    <row r="3935" spans="1:23" s="47" customFormat="1" ht="15" customHeight="1" x14ac:dyDescent="0.2">
      <c r="A3935" s="7"/>
      <c r="B3935" s="24"/>
      <c r="C3935" s="21"/>
      <c r="D3935" s="54"/>
      <c r="E3935" s="35"/>
      <c r="F3935" s="21"/>
      <c r="G3935" s="21"/>
      <c r="H3935" s="21"/>
      <c r="I3935" s="21"/>
      <c r="J3935" s="21"/>
      <c r="K3935" s="21"/>
      <c r="L3935" s="21"/>
      <c r="M3935" s="21"/>
      <c r="N3935" s="21"/>
      <c r="O3935" s="21"/>
      <c r="P3935" s="21"/>
      <c r="Q3935" s="21"/>
      <c r="R3935" s="21"/>
      <c r="S3935" s="21"/>
      <c r="T3935" s="21"/>
      <c r="U3935" s="41"/>
      <c r="V3935" s="55"/>
      <c r="W3935" s="55"/>
    </row>
    <row r="3936" spans="1:23" s="47" customFormat="1" ht="15" customHeight="1" x14ac:dyDescent="0.2">
      <c r="A3936" s="7"/>
      <c r="B3936" s="24"/>
      <c r="C3936" s="21"/>
      <c r="D3936" s="54"/>
      <c r="E3936" s="35"/>
      <c r="F3936" s="21"/>
      <c r="G3936" s="21"/>
      <c r="H3936" s="21"/>
      <c r="I3936" s="21"/>
      <c r="J3936" s="21"/>
      <c r="K3936" s="21"/>
      <c r="L3936" s="21"/>
      <c r="M3936" s="21"/>
      <c r="N3936" s="21"/>
      <c r="O3936" s="21"/>
      <c r="P3936" s="21"/>
      <c r="Q3936" s="21"/>
      <c r="R3936" s="21"/>
      <c r="S3936" s="21"/>
      <c r="T3936" s="21"/>
      <c r="U3936" s="41"/>
      <c r="V3936" s="55"/>
      <c r="W3936" s="55"/>
    </row>
    <row r="3937" spans="1:23" s="47" customFormat="1" ht="15" customHeight="1" x14ac:dyDescent="0.2">
      <c r="A3937" s="7"/>
      <c r="B3937" s="24"/>
      <c r="C3937" s="21"/>
      <c r="D3937" s="54"/>
      <c r="E3937" s="35"/>
      <c r="F3937" s="21"/>
      <c r="G3937" s="21"/>
      <c r="H3937" s="21"/>
      <c r="I3937" s="21"/>
      <c r="J3937" s="21"/>
      <c r="K3937" s="21"/>
      <c r="L3937" s="21"/>
      <c r="M3937" s="21"/>
      <c r="N3937" s="21"/>
      <c r="O3937" s="21"/>
      <c r="P3937" s="21"/>
      <c r="Q3937" s="21"/>
      <c r="R3937" s="21"/>
      <c r="S3937" s="21"/>
      <c r="T3937" s="21"/>
      <c r="U3937" s="41"/>
      <c r="V3937" s="55"/>
      <c r="W3937" s="55"/>
    </row>
    <row r="3938" spans="1:23" s="47" customFormat="1" ht="15" customHeight="1" x14ac:dyDescent="0.2">
      <c r="A3938" s="7"/>
      <c r="B3938" s="24"/>
      <c r="C3938" s="21"/>
      <c r="D3938" s="54"/>
      <c r="E3938" s="35"/>
      <c r="F3938" s="21"/>
      <c r="G3938" s="21"/>
      <c r="H3938" s="21"/>
      <c r="I3938" s="21"/>
      <c r="J3938" s="21"/>
      <c r="K3938" s="21"/>
      <c r="L3938" s="21"/>
      <c r="M3938" s="21"/>
      <c r="N3938" s="21"/>
      <c r="O3938" s="21"/>
      <c r="P3938" s="21"/>
      <c r="Q3938" s="21"/>
      <c r="R3938" s="21"/>
      <c r="S3938" s="21"/>
      <c r="T3938" s="21"/>
      <c r="U3938" s="41"/>
      <c r="V3938" s="55"/>
      <c r="W3938" s="55"/>
    </row>
    <row r="3939" spans="1:23" s="47" customFormat="1" ht="15" customHeight="1" x14ac:dyDescent="0.2">
      <c r="A3939" s="7"/>
      <c r="B3939" s="24"/>
      <c r="C3939" s="21"/>
      <c r="D3939" s="54"/>
      <c r="E3939" s="35"/>
      <c r="F3939" s="21"/>
      <c r="G3939" s="21"/>
      <c r="H3939" s="21"/>
      <c r="I3939" s="21"/>
      <c r="J3939" s="21"/>
      <c r="K3939" s="21"/>
      <c r="L3939" s="21"/>
      <c r="M3939" s="21"/>
      <c r="N3939" s="21"/>
      <c r="O3939" s="21"/>
      <c r="P3939" s="21"/>
      <c r="Q3939" s="21"/>
      <c r="R3939" s="21"/>
      <c r="S3939" s="21"/>
      <c r="T3939" s="21"/>
      <c r="U3939" s="41"/>
      <c r="V3939" s="55"/>
      <c r="W3939" s="55"/>
    </row>
    <row r="3940" spans="1:23" s="47" customFormat="1" ht="15" customHeight="1" x14ac:dyDescent="0.2">
      <c r="A3940" s="7"/>
      <c r="B3940" s="24"/>
      <c r="C3940" s="21"/>
      <c r="D3940" s="54"/>
      <c r="E3940" s="35"/>
      <c r="F3940" s="21"/>
      <c r="G3940" s="21"/>
      <c r="H3940" s="21"/>
      <c r="I3940" s="21"/>
      <c r="J3940" s="21"/>
      <c r="K3940" s="21"/>
      <c r="L3940" s="21"/>
      <c r="M3940" s="21"/>
      <c r="N3940" s="21"/>
      <c r="O3940" s="21"/>
      <c r="P3940" s="21"/>
      <c r="Q3940" s="21"/>
      <c r="R3940" s="21"/>
      <c r="S3940" s="21"/>
      <c r="T3940" s="21"/>
      <c r="U3940" s="41"/>
      <c r="V3940" s="55"/>
      <c r="W3940" s="55"/>
    </row>
    <row r="3941" spans="1:23" s="47" customFormat="1" ht="15" customHeight="1" x14ac:dyDescent="0.2">
      <c r="A3941" s="7"/>
      <c r="B3941" s="24"/>
      <c r="C3941" s="21"/>
      <c r="D3941" s="54"/>
      <c r="E3941" s="35"/>
      <c r="F3941" s="21"/>
      <c r="G3941" s="21"/>
      <c r="H3941" s="21"/>
      <c r="I3941" s="21"/>
      <c r="J3941" s="21"/>
      <c r="K3941" s="21"/>
      <c r="L3941" s="21"/>
      <c r="M3941" s="21"/>
      <c r="N3941" s="21"/>
      <c r="O3941" s="21"/>
      <c r="P3941" s="21"/>
      <c r="Q3941" s="21"/>
      <c r="R3941" s="21"/>
      <c r="S3941" s="21"/>
      <c r="T3941" s="21"/>
      <c r="U3941" s="41"/>
      <c r="V3941" s="55"/>
      <c r="W3941" s="55"/>
    </row>
    <row r="3942" spans="1:23" s="47" customFormat="1" ht="15" customHeight="1" x14ac:dyDescent="0.2">
      <c r="A3942" s="7"/>
      <c r="B3942" s="24"/>
      <c r="C3942" s="21"/>
      <c r="D3942" s="54"/>
      <c r="E3942" s="35"/>
      <c r="F3942" s="21"/>
      <c r="G3942" s="21"/>
      <c r="H3942" s="21"/>
      <c r="I3942" s="21"/>
      <c r="J3942" s="21"/>
      <c r="K3942" s="21"/>
      <c r="L3942" s="21"/>
      <c r="M3942" s="21"/>
      <c r="N3942" s="21"/>
      <c r="O3942" s="21"/>
      <c r="P3942" s="21"/>
      <c r="Q3942" s="21"/>
      <c r="R3942" s="21"/>
      <c r="S3942" s="21"/>
      <c r="T3942" s="21"/>
      <c r="U3942" s="41"/>
      <c r="V3942" s="55"/>
      <c r="W3942" s="55"/>
    </row>
    <row r="3943" spans="1:23" s="47" customFormat="1" ht="15" customHeight="1" x14ac:dyDescent="0.2">
      <c r="A3943" s="7"/>
      <c r="B3943" s="24"/>
      <c r="C3943" s="21"/>
      <c r="D3943" s="54"/>
      <c r="E3943" s="35"/>
      <c r="F3943" s="21"/>
      <c r="G3943" s="21"/>
      <c r="H3943" s="21"/>
      <c r="I3943" s="21"/>
      <c r="J3943" s="21"/>
      <c r="K3943" s="21"/>
      <c r="L3943" s="21"/>
      <c r="M3943" s="21"/>
      <c r="N3943" s="21"/>
      <c r="O3943" s="21"/>
      <c r="P3943" s="21"/>
      <c r="Q3943" s="21"/>
      <c r="R3943" s="21"/>
      <c r="S3943" s="21"/>
      <c r="T3943" s="21"/>
      <c r="U3943" s="41"/>
      <c r="V3943" s="55"/>
      <c r="W3943" s="55"/>
    </row>
    <row r="3944" spans="1:23" s="47" customFormat="1" ht="15" customHeight="1" x14ac:dyDescent="0.2">
      <c r="A3944" s="7"/>
      <c r="B3944" s="24"/>
      <c r="C3944" s="21"/>
      <c r="D3944" s="54"/>
      <c r="E3944" s="35"/>
      <c r="F3944" s="21"/>
      <c r="G3944" s="21"/>
      <c r="H3944" s="21"/>
      <c r="I3944" s="21"/>
      <c r="J3944" s="21"/>
      <c r="K3944" s="21"/>
      <c r="L3944" s="21"/>
      <c r="M3944" s="21"/>
      <c r="N3944" s="21"/>
      <c r="O3944" s="21"/>
      <c r="P3944" s="21"/>
      <c r="Q3944" s="21"/>
      <c r="R3944" s="21"/>
      <c r="S3944" s="21"/>
      <c r="T3944" s="21"/>
      <c r="U3944" s="41"/>
      <c r="V3944" s="55"/>
      <c r="W3944" s="55"/>
    </row>
    <row r="3945" spans="1:23" s="47" customFormat="1" ht="15" customHeight="1" x14ac:dyDescent="0.2">
      <c r="A3945" s="7"/>
      <c r="B3945" s="24"/>
      <c r="C3945" s="21"/>
      <c r="D3945" s="54"/>
      <c r="E3945" s="35"/>
      <c r="F3945" s="21"/>
      <c r="G3945" s="21"/>
      <c r="H3945" s="21"/>
      <c r="I3945" s="21"/>
      <c r="J3945" s="21"/>
      <c r="K3945" s="21"/>
      <c r="L3945" s="21"/>
      <c r="M3945" s="21"/>
      <c r="N3945" s="21"/>
      <c r="O3945" s="21"/>
      <c r="P3945" s="21"/>
      <c r="Q3945" s="21"/>
      <c r="R3945" s="21"/>
      <c r="S3945" s="21"/>
      <c r="T3945" s="21"/>
      <c r="U3945" s="41"/>
      <c r="V3945" s="55"/>
      <c r="W3945" s="55"/>
    </row>
    <row r="3946" spans="1:23" s="47" customFormat="1" ht="15" customHeight="1" x14ac:dyDescent="0.2">
      <c r="A3946" s="7"/>
      <c r="B3946" s="24"/>
      <c r="C3946" s="21"/>
      <c r="D3946" s="54"/>
      <c r="E3946" s="35"/>
      <c r="F3946" s="21"/>
      <c r="G3946" s="21"/>
      <c r="H3946" s="21"/>
      <c r="I3946" s="21"/>
      <c r="J3946" s="21"/>
      <c r="K3946" s="21"/>
      <c r="L3946" s="21"/>
      <c r="M3946" s="21"/>
      <c r="N3946" s="21"/>
      <c r="O3946" s="21"/>
      <c r="P3946" s="21"/>
      <c r="Q3946" s="21"/>
      <c r="R3946" s="21"/>
      <c r="S3946" s="21"/>
      <c r="T3946" s="21"/>
      <c r="U3946" s="41"/>
      <c r="V3946" s="55"/>
      <c r="W3946" s="55"/>
    </row>
    <row r="3947" spans="1:23" s="47" customFormat="1" ht="15" customHeight="1" x14ac:dyDescent="0.2">
      <c r="A3947" s="7"/>
      <c r="B3947" s="24"/>
      <c r="C3947" s="21"/>
      <c r="D3947" s="54"/>
      <c r="E3947" s="35"/>
      <c r="F3947" s="21"/>
      <c r="G3947" s="21"/>
      <c r="H3947" s="21"/>
      <c r="I3947" s="21"/>
      <c r="J3947" s="21"/>
      <c r="K3947" s="21"/>
      <c r="L3947" s="21"/>
      <c r="M3947" s="21"/>
      <c r="N3947" s="21"/>
      <c r="O3947" s="21"/>
      <c r="P3947" s="21"/>
      <c r="Q3947" s="21"/>
      <c r="R3947" s="21"/>
      <c r="S3947" s="21"/>
      <c r="T3947" s="21"/>
      <c r="U3947" s="41"/>
      <c r="V3947" s="55"/>
      <c r="W3947" s="55"/>
    </row>
    <row r="3948" spans="1:23" s="47" customFormat="1" ht="15" customHeight="1" x14ac:dyDescent="0.2">
      <c r="A3948" s="7"/>
      <c r="B3948" s="24"/>
      <c r="C3948" s="21"/>
      <c r="D3948" s="54"/>
      <c r="E3948" s="35"/>
      <c r="F3948" s="21"/>
      <c r="G3948" s="21"/>
      <c r="H3948" s="21"/>
      <c r="I3948" s="21"/>
      <c r="J3948" s="21"/>
      <c r="K3948" s="21"/>
      <c r="L3948" s="21"/>
      <c r="M3948" s="21"/>
      <c r="N3948" s="21"/>
      <c r="O3948" s="21"/>
      <c r="P3948" s="21"/>
      <c r="Q3948" s="21"/>
      <c r="R3948" s="21"/>
      <c r="S3948" s="21"/>
      <c r="T3948" s="21"/>
      <c r="U3948" s="41"/>
      <c r="V3948" s="55"/>
      <c r="W3948" s="55"/>
    </row>
    <row r="3949" spans="1:23" s="47" customFormat="1" ht="15" customHeight="1" x14ac:dyDescent="0.2">
      <c r="A3949" s="7"/>
      <c r="B3949" s="24"/>
      <c r="C3949" s="21"/>
      <c r="D3949" s="54"/>
      <c r="E3949" s="35"/>
      <c r="F3949" s="21"/>
      <c r="G3949" s="21"/>
      <c r="H3949" s="21"/>
      <c r="I3949" s="21"/>
      <c r="J3949" s="21"/>
      <c r="K3949" s="21"/>
      <c r="L3949" s="21"/>
      <c r="M3949" s="21"/>
      <c r="N3949" s="21"/>
      <c r="O3949" s="21"/>
      <c r="P3949" s="21"/>
      <c r="Q3949" s="21"/>
      <c r="R3949" s="21"/>
      <c r="S3949" s="21"/>
      <c r="T3949" s="21"/>
      <c r="U3949" s="41"/>
      <c r="V3949" s="55"/>
      <c r="W3949" s="55"/>
    </row>
    <row r="3950" spans="1:23" s="47" customFormat="1" ht="15" customHeight="1" x14ac:dyDescent="0.2">
      <c r="A3950" s="7"/>
      <c r="B3950" s="24"/>
      <c r="C3950" s="21"/>
      <c r="D3950" s="54"/>
      <c r="E3950" s="35"/>
      <c r="F3950" s="21"/>
      <c r="G3950" s="21"/>
      <c r="H3950" s="21"/>
      <c r="I3950" s="21"/>
      <c r="J3950" s="21"/>
      <c r="K3950" s="21"/>
      <c r="L3950" s="21"/>
      <c r="M3950" s="21"/>
      <c r="N3950" s="21"/>
      <c r="O3950" s="21"/>
      <c r="P3950" s="21"/>
      <c r="Q3950" s="21"/>
      <c r="R3950" s="21"/>
      <c r="S3950" s="21"/>
      <c r="T3950" s="21"/>
      <c r="U3950" s="41"/>
      <c r="V3950" s="55"/>
      <c r="W3950" s="55"/>
    </row>
    <row r="3951" spans="1:23" s="47" customFormat="1" ht="15" customHeight="1" x14ac:dyDescent="0.2">
      <c r="A3951" s="7"/>
      <c r="B3951" s="24"/>
      <c r="C3951" s="21"/>
      <c r="D3951" s="54"/>
      <c r="E3951" s="35"/>
      <c r="F3951" s="21"/>
      <c r="G3951" s="21"/>
      <c r="H3951" s="21"/>
      <c r="I3951" s="21"/>
      <c r="J3951" s="21"/>
      <c r="K3951" s="21"/>
      <c r="L3951" s="21"/>
      <c r="M3951" s="21"/>
      <c r="N3951" s="21"/>
      <c r="O3951" s="21"/>
      <c r="P3951" s="21"/>
      <c r="Q3951" s="21"/>
      <c r="R3951" s="21"/>
      <c r="S3951" s="21"/>
      <c r="T3951" s="21"/>
      <c r="U3951" s="41"/>
      <c r="V3951" s="55"/>
      <c r="W3951" s="55"/>
    </row>
    <row r="3952" spans="1:23" s="47" customFormat="1" ht="15" customHeight="1" x14ac:dyDescent="0.2">
      <c r="A3952" s="7"/>
      <c r="B3952" s="24"/>
      <c r="C3952" s="21"/>
      <c r="D3952" s="54"/>
      <c r="E3952" s="35"/>
      <c r="F3952" s="21"/>
      <c r="G3952" s="21"/>
      <c r="H3952" s="21"/>
      <c r="I3952" s="21"/>
      <c r="J3952" s="21"/>
      <c r="K3952" s="21"/>
      <c r="L3952" s="21"/>
      <c r="M3952" s="21"/>
      <c r="N3952" s="21"/>
      <c r="O3952" s="21"/>
      <c r="P3952" s="21"/>
      <c r="Q3952" s="21"/>
      <c r="R3952" s="21"/>
      <c r="S3952" s="21"/>
      <c r="T3952" s="21"/>
      <c r="U3952" s="41"/>
      <c r="V3952" s="55"/>
      <c r="W3952" s="55"/>
    </row>
    <row r="3953" spans="1:23" s="47" customFormat="1" ht="15" customHeight="1" x14ac:dyDescent="0.2">
      <c r="A3953" s="7"/>
      <c r="B3953" s="24"/>
      <c r="C3953" s="21"/>
      <c r="D3953" s="54"/>
      <c r="E3953" s="35"/>
      <c r="F3953" s="21"/>
      <c r="G3953" s="21"/>
      <c r="H3953" s="21"/>
      <c r="I3953" s="21"/>
      <c r="J3953" s="21"/>
      <c r="K3953" s="21"/>
      <c r="L3953" s="21"/>
      <c r="M3953" s="21"/>
      <c r="N3953" s="21"/>
      <c r="O3953" s="21"/>
      <c r="P3953" s="21"/>
      <c r="Q3953" s="21"/>
      <c r="R3953" s="21"/>
      <c r="S3953" s="21"/>
      <c r="T3953" s="21"/>
      <c r="U3953" s="41"/>
      <c r="V3953" s="55"/>
      <c r="W3953" s="55"/>
    </row>
    <row r="3954" spans="1:23" s="47" customFormat="1" ht="15" customHeight="1" x14ac:dyDescent="0.2">
      <c r="A3954" s="7"/>
      <c r="B3954" s="24"/>
      <c r="C3954" s="21"/>
      <c r="D3954" s="54"/>
      <c r="E3954" s="35"/>
      <c r="F3954" s="21"/>
      <c r="G3954" s="21"/>
      <c r="H3954" s="21"/>
      <c r="I3954" s="21"/>
      <c r="J3954" s="21"/>
      <c r="K3954" s="21"/>
      <c r="L3954" s="21"/>
      <c r="M3954" s="21"/>
      <c r="N3954" s="21"/>
      <c r="O3954" s="21"/>
      <c r="P3954" s="21"/>
      <c r="Q3954" s="21"/>
      <c r="R3954" s="21"/>
      <c r="S3954" s="21"/>
      <c r="T3954" s="21"/>
      <c r="U3954" s="41"/>
      <c r="V3954" s="55"/>
      <c r="W3954" s="55"/>
    </row>
    <row r="3955" spans="1:23" s="47" customFormat="1" ht="15" customHeight="1" x14ac:dyDescent="0.2">
      <c r="A3955" s="7"/>
      <c r="B3955" s="24"/>
      <c r="C3955" s="21"/>
      <c r="D3955" s="54"/>
      <c r="E3955" s="35"/>
      <c r="F3955" s="21"/>
      <c r="G3955" s="21"/>
      <c r="H3955" s="21"/>
      <c r="I3955" s="21"/>
      <c r="J3955" s="21"/>
      <c r="K3955" s="21"/>
      <c r="L3955" s="21"/>
      <c r="M3955" s="21"/>
      <c r="N3955" s="21"/>
      <c r="O3955" s="21"/>
      <c r="P3955" s="21"/>
      <c r="Q3955" s="21"/>
      <c r="R3955" s="21"/>
      <c r="S3955" s="21"/>
      <c r="T3955" s="21"/>
      <c r="U3955" s="41"/>
      <c r="V3955" s="55"/>
      <c r="W3955" s="55"/>
    </row>
    <row r="3956" spans="1:23" s="47" customFormat="1" ht="15" customHeight="1" x14ac:dyDescent="0.2">
      <c r="A3956" s="7"/>
      <c r="B3956" s="24"/>
      <c r="C3956" s="21"/>
      <c r="D3956" s="54"/>
      <c r="E3956" s="35"/>
      <c r="F3956" s="21"/>
      <c r="G3956" s="21"/>
      <c r="H3956" s="21"/>
      <c r="I3956" s="21"/>
      <c r="J3956" s="21"/>
      <c r="K3956" s="21"/>
      <c r="L3956" s="21"/>
      <c r="M3956" s="21"/>
      <c r="N3956" s="21"/>
      <c r="O3956" s="21"/>
      <c r="P3956" s="21"/>
      <c r="Q3956" s="21"/>
      <c r="R3956" s="21"/>
      <c r="S3956" s="21"/>
      <c r="T3956" s="21"/>
      <c r="U3956" s="41"/>
      <c r="V3956" s="55"/>
      <c r="W3956" s="55"/>
    </row>
    <row r="3957" spans="1:23" s="47" customFormat="1" ht="15" customHeight="1" x14ac:dyDescent="0.2">
      <c r="A3957" s="7"/>
      <c r="B3957" s="24"/>
      <c r="C3957" s="21"/>
      <c r="D3957" s="54"/>
      <c r="E3957" s="35"/>
      <c r="F3957" s="21"/>
      <c r="G3957" s="21"/>
      <c r="H3957" s="21"/>
      <c r="I3957" s="21"/>
      <c r="J3957" s="21"/>
      <c r="K3957" s="21"/>
      <c r="L3957" s="21"/>
      <c r="M3957" s="21"/>
      <c r="N3957" s="21"/>
      <c r="O3957" s="21"/>
      <c r="P3957" s="21"/>
      <c r="Q3957" s="21"/>
      <c r="R3957" s="21"/>
      <c r="S3957" s="21"/>
      <c r="T3957" s="21"/>
      <c r="U3957" s="41"/>
      <c r="V3957" s="55"/>
      <c r="W3957" s="55"/>
    </row>
    <row r="3958" spans="1:23" s="47" customFormat="1" ht="15" customHeight="1" x14ac:dyDescent="0.2">
      <c r="A3958" s="7"/>
      <c r="B3958" s="24"/>
      <c r="C3958" s="21"/>
      <c r="D3958" s="54"/>
      <c r="E3958" s="35"/>
      <c r="F3958" s="21"/>
      <c r="G3958" s="21"/>
      <c r="H3958" s="21"/>
      <c r="I3958" s="21"/>
      <c r="J3958" s="21"/>
      <c r="K3958" s="21"/>
      <c r="L3958" s="21"/>
      <c r="M3958" s="21"/>
      <c r="N3958" s="21"/>
      <c r="O3958" s="21"/>
      <c r="P3958" s="21"/>
      <c r="Q3958" s="21"/>
      <c r="R3958" s="21"/>
      <c r="S3958" s="21"/>
      <c r="T3958" s="21"/>
      <c r="U3958" s="41"/>
      <c r="V3958" s="55"/>
      <c r="W3958" s="55"/>
    </row>
    <row r="3959" spans="1:23" s="47" customFormat="1" ht="15" customHeight="1" x14ac:dyDescent="0.2">
      <c r="A3959" s="7"/>
      <c r="B3959" s="24"/>
      <c r="C3959" s="21"/>
      <c r="D3959" s="54"/>
      <c r="E3959" s="35"/>
      <c r="F3959" s="21"/>
      <c r="G3959" s="21"/>
      <c r="H3959" s="21"/>
      <c r="I3959" s="21"/>
      <c r="J3959" s="21"/>
      <c r="K3959" s="21"/>
      <c r="L3959" s="21"/>
      <c r="M3959" s="21"/>
      <c r="N3959" s="21"/>
      <c r="O3959" s="21"/>
      <c r="P3959" s="21"/>
      <c r="Q3959" s="21"/>
      <c r="R3959" s="21"/>
      <c r="S3959" s="21"/>
      <c r="T3959" s="21"/>
      <c r="U3959" s="41"/>
      <c r="V3959" s="55"/>
      <c r="W3959" s="55"/>
    </row>
    <row r="3960" spans="1:23" s="47" customFormat="1" ht="15" customHeight="1" x14ac:dyDescent="0.2">
      <c r="A3960" s="7"/>
      <c r="B3960" s="24"/>
      <c r="C3960" s="21"/>
      <c r="D3960" s="54"/>
      <c r="E3960" s="35"/>
      <c r="F3960" s="21"/>
      <c r="G3960" s="21"/>
      <c r="H3960" s="21"/>
      <c r="I3960" s="21"/>
      <c r="J3960" s="21"/>
      <c r="K3960" s="21"/>
      <c r="L3960" s="21"/>
      <c r="M3960" s="21"/>
      <c r="N3960" s="21"/>
      <c r="O3960" s="21"/>
      <c r="P3960" s="21"/>
      <c r="Q3960" s="21"/>
      <c r="R3960" s="21"/>
      <c r="S3960" s="21"/>
      <c r="T3960" s="21"/>
      <c r="U3960" s="41"/>
      <c r="V3960" s="55"/>
      <c r="W3960" s="55"/>
    </row>
    <row r="3961" spans="1:23" s="47" customFormat="1" ht="15" customHeight="1" x14ac:dyDescent="0.2">
      <c r="A3961" s="7"/>
      <c r="B3961" s="24"/>
      <c r="C3961" s="21"/>
      <c r="D3961" s="54"/>
      <c r="E3961" s="35"/>
      <c r="F3961" s="21"/>
      <c r="G3961" s="21"/>
      <c r="H3961" s="21"/>
      <c r="I3961" s="21"/>
      <c r="J3961" s="21"/>
      <c r="K3961" s="21"/>
      <c r="L3961" s="21"/>
      <c r="M3961" s="21"/>
      <c r="N3961" s="21"/>
      <c r="O3961" s="21"/>
      <c r="P3961" s="21"/>
      <c r="Q3961" s="21"/>
      <c r="R3961" s="21"/>
      <c r="S3961" s="21"/>
      <c r="T3961" s="21"/>
      <c r="U3961" s="41"/>
      <c r="V3961" s="55"/>
      <c r="W3961" s="55"/>
    </row>
    <row r="3962" spans="1:23" s="47" customFormat="1" ht="15" customHeight="1" x14ac:dyDescent="0.2">
      <c r="A3962" s="7"/>
      <c r="B3962" s="24"/>
      <c r="C3962" s="21"/>
      <c r="D3962" s="54"/>
      <c r="E3962" s="35"/>
      <c r="F3962" s="21"/>
      <c r="G3962" s="21"/>
      <c r="H3962" s="21"/>
      <c r="I3962" s="21"/>
      <c r="J3962" s="21"/>
      <c r="K3962" s="21"/>
      <c r="L3962" s="21"/>
      <c r="M3962" s="21"/>
      <c r="N3962" s="21"/>
      <c r="O3962" s="21"/>
      <c r="P3962" s="21"/>
      <c r="Q3962" s="21"/>
      <c r="R3962" s="21"/>
      <c r="S3962" s="21"/>
      <c r="T3962" s="21"/>
      <c r="U3962" s="41"/>
      <c r="V3962" s="55"/>
      <c r="W3962" s="55"/>
    </row>
    <row r="3963" spans="1:23" s="47" customFormat="1" ht="15" customHeight="1" x14ac:dyDescent="0.2">
      <c r="A3963" s="7"/>
      <c r="B3963" s="24"/>
      <c r="C3963" s="21"/>
      <c r="D3963" s="54"/>
      <c r="E3963" s="35"/>
      <c r="F3963" s="21"/>
      <c r="G3963" s="21"/>
      <c r="H3963" s="21"/>
      <c r="I3963" s="21"/>
      <c r="J3963" s="21"/>
      <c r="K3963" s="21"/>
      <c r="L3963" s="21"/>
      <c r="M3963" s="21"/>
      <c r="N3963" s="21"/>
      <c r="O3963" s="21"/>
      <c r="P3963" s="21"/>
      <c r="Q3963" s="21"/>
      <c r="R3963" s="21"/>
      <c r="S3963" s="21"/>
      <c r="T3963" s="21"/>
      <c r="U3963" s="41"/>
      <c r="V3963" s="55"/>
      <c r="W3963" s="55"/>
    </row>
    <row r="3964" spans="1:23" s="47" customFormat="1" ht="15" customHeight="1" x14ac:dyDescent="0.2">
      <c r="A3964" s="7"/>
      <c r="B3964" s="24"/>
      <c r="C3964" s="21"/>
      <c r="D3964" s="54"/>
      <c r="E3964" s="35"/>
      <c r="F3964" s="21"/>
      <c r="G3964" s="21"/>
      <c r="H3964" s="21"/>
      <c r="I3964" s="21"/>
      <c r="J3964" s="21"/>
      <c r="K3964" s="21"/>
      <c r="L3964" s="21"/>
      <c r="M3964" s="21"/>
      <c r="N3964" s="21"/>
      <c r="O3964" s="21"/>
      <c r="P3964" s="21"/>
      <c r="Q3964" s="21"/>
      <c r="R3964" s="21"/>
      <c r="S3964" s="21"/>
      <c r="T3964" s="21"/>
      <c r="U3964" s="41"/>
      <c r="V3964" s="55"/>
      <c r="W3964" s="55"/>
    </row>
    <row r="3965" spans="1:23" s="47" customFormat="1" ht="15" customHeight="1" x14ac:dyDescent="0.2">
      <c r="A3965" s="7"/>
      <c r="B3965" s="24"/>
      <c r="C3965" s="21"/>
      <c r="D3965" s="54"/>
      <c r="E3965" s="35"/>
      <c r="F3965" s="21"/>
      <c r="G3965" s="21"/>
      <c r="H3965" s="21"/>
      <c r="I3965" s="21"/>
      <c r="J3965" s="21"/>
      <c r="K3965" s="21"/>
      <c r="L3965" s="21"/>
      <c r="M3965" s="21"/>
      <c r="N3965" s="21"/>
      <c r="O3965" s="21"/>
      <c r="P3965" s="21"/>
      <c r="Q3965" s="21"/>
      <c r="R3965" s="21"/>
      <c r="S3965" s="21"/>
      <c r="T3965" s="21"/>
      <c r="U3965" s="41"/>
      <c r="V3965" s="55"/>
      <c r="W3965" s="55"/>
    </row>
    <row r="3966" spans="1:23" s="47" customFormat="1" ht="15" customHeight="1" x14ac:dyDescent="0.2">
      <c r="A3966" s="7"/>
      <c r="B3966" s="24"/>
      <c r="C3966" s="21"/>
      <c r="D3966" s="54"/>
      <c r="E3966" s="35"/>
      <c r="F3966" s="21"/>
      <c r="G3966" s="21"/>
      <c r="H3966" s="21"/>
      <c r="I3966" s="21"/>
      <c r="J3966" s="21"/>
      <c r="K3966" s="21"/>
      <c r="L3966" s="21"/>
      <c r="M3966" s="21"/>
      <c r="N3966" s="21"/>
      <c r="O3966" s="21"/>
      <c r="P3966" s="21"/>
      <c r="Q3966" s="21"/>
      <c r="R3966" s="21"/>
      <c r="S3966" s="21"/>
      <c r="T3966" s="21"/>
      <c r="U3966" s="41"/>
      <c r="V3966" s="55"/>
      <c r="W3966" s="55"/>
    </row>
    <row r="3967" spans="1:23" s="47" customFormat="1" ht="15" customHeight="1" x14ac:dyDescent="0.2">
      <c r="A3967" s="7"/>
      <c r="B3967" s="24"/>
      <c r="C3967" s="21"/>
      <c r="D3967" s="54"/>
      <c r="E3967" s="35"/>
      <c r="F3967" s="21"/>
      <c r="G3967" s="21"/>
      <c r="H3967" s="21"/>
      <c r="I3967" s="21"/>
      <c r="J3967" s="21"/>
      <c r="K3967" s="21"/>
      <c r="L3967" s="21"/>
      <c r="M3967" s="21"/>
      <c r="N3967" s="21"/>
      <c r="O3967" s="21"/>
      <c r="P3967" s="21"/>
      <c r="Q3967" s="21"/>
      <c r="R3967" s="21"/>
      <c r="S3967" s="21"/>
      <c r="T3967" s="21"/>
      <c r="U3967" s="41"/>
      <c r="V3967" s="55"/>
      <c r="W3967" s="55"/>
    </row>
    <row r="3968" spans="1:23" s="47" customFormat="1" ht="15" customHeight="1" x14ac:dyDescent="0.2">
      <c r="A3968" s="7"/>
      <c r="B3968" s="24"/>
      <c r="C3968" s="21"/>
      <c r="D3968" s="54"/>
      <c r="E3968" s="35"/>
      <c r="F3968" s="21"/>
      <c r="G3968" s="21"/>
      <c r="H3968" s="21"/>
      <c r="I3968" s="21"/>
      <c r="J3968" s="21"/>
      <c r="K3968" s="21"/>
      <c r="L3968" s="21"/>
      <c r="M3968" s="21"/>
      <c r="N3968" s="21"/>
      <c r="O3968" s="21"/>
      <c r="P3968" s="21"/>
      <c r="Q3968" s="21"/>
      <c r="R3968" s="21"/>
      <c r="S3968" s="21"/>
      <c r="T3968" s="21"/>
      <c r="U3968" s="41"/>
      <c r="V3968" s="55"/>
      <c r="W3968" s="55"/>
    </row>
    <row r="3969" spans="1:23" s="47" customFormat="1" ht="15" customHeight="1" x14ac:dyDescent="0.2">
      <c r="A3969" s="7"/>
      <c r="B3969" s="24"/>
      <c r="C3969" s="21"/>
      <c r="D3969" s="54"/>
      <c r="E3969" s="35"/>
      <c r="F3969" s="21"/>
      <c r="G3969" s="21"/>
      <c r="H3969" s="21"/>
      <c r="I3969" s="21"/>
      <c r="J3969" s="21"/>
      <c r="K3969" s="21"/>
      <c r="L3969" s="21"/>
      <c r="M3969" s="21"/>
      <c r="N3969" s="21"/>
      <c r="O3969" s="21"/>
      <c r="P3969" s="21"/>
      <c r="Q3969" s="21"/>
      <c r="R3969" s="21"/>
      <c r="S3969" s="21"/>
      <c r="T3969" s="21"/>
      <c r="U3969" s="41"/>
      <c r="V3969" s="55"/>
      <c r="W3969" s="55"/>
    </row>
    <row r="3970" spans="1:23" s="47" customFormat="1" ht="15" customHeight="1" x14ac:dyDescent="0.2">
      <c r="A3970" s="7"/>
      <c r="B3970" s="24"/>
      <c r="C3970" s="21"/>
      <c r="D3970" s="54"/>
      <c r="E3970" s="35"/>
      <c r="F3970" s="21"/>
      <c r="G3970" s="21"/>
      <c r="H3970" s="21"/>
      <c r="I3970" s="21"/>
      <c r="J3970" s="21"/>
      <c r="K3970" s="21"/>
      <c r="L3970" s="21"/>
      <c r="M3970" s="21"/>
      <c r="N3970" s="21"/>
      <c r="O3970" s="21"/>
      <c r="P3970" s="21"/>
      <c r="Q3970" s="21"/>
      <c r="R3970" s="21"/>
      <c r="S3970" s="21"/>
      <c r="T3970" s="21"/>
      <c r="U3970" s="41"/>
      <c r="V3970" s="55"/>
      <c r="W3970" s="55"/>
    </row>
    <row r="3971" spans="1:23" s="47" customFormat="1" ht="15" customHeight="1" x14ac:dyDescent="0.2">
      <c r="A3971" s="7"/>
      <c r="B3971" s="24"/>
      <c r="C3971" s="21"/>
      <c r="D3971" s="54"/>
      <c r="E3971" s="35"/>
      <c r="F3971" s="21"/>
      <c r="G3971" s="21"/>
      <c r="H3971" s="21"/>
      <c r="I3971" s="21"/>
      <c r="J3971" s="21"/>
      <c r="K3971" s="21"/>
      <c r="L3971" s="21"/>
      <c r="M3971" s="21"/>
      <c r="N3971" s="21"/>
      <c r="O3971" s="21"/>
      <c r="P3971" s="21"/>
      <c r="Q3971" s="21"/>
      <c r="R3971" s="21"/>
      <c r="S3971" s="21"/>
      <c r="T3971" s="21"/>
      <c r="U3971" s="41"/>
      <c r="V3971" s="55"/>
      <c r="W3971" s="55"/>
    </row>
    <row r="3972" spans="1:23" s="47" customFormat="1" ht="15" customHeight="1" x14ac:dyDescent="0.2">
      <c r="A3972" s="7"/>
      <c r="B3972" s="24"/>
      <c r="C3972" s="21"/>
      <c r="D3972" s="54"/>
      <c r="E3972" s="35"/>
      <c r="F3972" s="21"/>
      <c r="G3972" s="21"/>
      <c r="H3972" s="21"/>
      <c r="I3972" s="21"/>
      <c r="J3972" s="21"/>
      <c r="K3972" s="21"/>
      <c r="L3972" s="21"/>
      <c r="M3972" s="21"/>
      <c r="N3972" s="21"/>
      <c r="O3972" s="21"/>
      <c r="P3972" s="21"/>
      <c r="Q3972" s="21"/>
      <c r="R3972" s="21"/>
      <c r="S3972" s="21"/>
      <c r="T3972" s="21"/>
      <c r="U3972" s="41"/>
      <c r="V3972" s="55"/>
      <c r="W3972" s="55"/>
    </row>
    <row r="3973" spans="1:23" s="47" customFormat="1" ht="15" customHeight="1" x14ac:dyDescent="0.2">
      <c r="A3973" s="7"/>
      <c r="B3973" s="24"/>
      <c r="C3973" s="21"/>
      <c r="D3973" s="54"/>
      <c r="E3973" s="35"/>
      <c r="F3973" s="21"/>
      <c r="G3973" s="21"/>
      <c r="H3973" s="21"/>
      <c r="I3973" s="21"/>
      <c r="J3973" s="21"/>
      <c r="K3973" s="21"/>
      <c r="L3973" s="21"/>
      <c r="M3973" s="21"/>
      <c r="N3973" s="21"/>
      <c r="O3973" s="21"/>
      <c r="P3973" s="21"/>
      <c r="Q3973" s="21"/>
      <c r="R3973" s="21"/>
      <c r="S3973" s="21"/>
      <c r="T3973" s="21"/>
      <c r="U3973" s="41"/>
      <c r="V3973" s="55"/>
      <c r="W3973" s="55"/>
    </row>
    <row r="3974" spans="1:23" s="47" customFormat="1" ht="15" customHeight="1" x14ac:dyDescent="0.2">
      <c r="A3974" s="7"/>
      <c r="B3974" s="24"/>
      <c r="C3974" s="21"/>
      <c r="D3974" s="54"/>
      <c r="E3974" s="35"/>
      <c r="F3974" s="21"/>
      <c r="G3974" s="21"/>
      <c r="H3974" s="21"/>
      <c r="I3974" s="21"/>
      <c r="J3974" s="21"/>
      <c r="K3974" s="21"/>
      <c r="L3974" s="21"/>
      <c r="M3974" s="21"/>
      <c r="N3974" s="21"/>
      <c r="O3974" s="21"/>
      <c r="P3974" s="21"/>
      <c r="Q3974" s="21"/>
      <c r="R3974" s="21"/>
      <c r="S3974" s="21"/>
      <c r="T3974" s="21"/>
      <c r="U3974" s="41"/>
      <c r="V3974" s="55"/>
      <c r="W3974" s="55"/>
    </row>
    <row r="3975" spans="1:23" s="47" customFormat="1" ht="15" customHeight="1" x14ac:dyDescent="0.2">
      <c r="A3975" s="7"/>
      <c r="B3975" s="24"/>
      <c r="C3975" s="21"/>
      <c r="D3975" s="54"/>
      <c r="E3975" s="35"/>
      <c r="F3975" s="21"/>
      <c r="G3975" s="21"/>
      <c r="H3975" s="21"/>
      <c r="I3975" s="21"/>
      <c r="J3975" s="21"/>
      <c r="K3975" s="21"/>
      <c r="L3975" s="21"/>
      <c r="M3975" s="21"/>
      <c r="N3975" s="21"/>
      <c r="O3975" s="21"/>
      <c r="P3975" s="21"/>
      <c r="Q3975" s="21"/>
      <c r="R3975" s="21"/>
      <c r="S3975" s="21"/>
      <c r="T3975" s="21"/>
      <c r="U3975" s="41"/>
      <c r="V3975" s="55"/>
      <c r="W3975" s="55"/>
    </row>
    <row r="3976" spans="1:23" s="47" customFormat="1" ht="15" customHeight="1" x14ac:dyDescent="0.2">
      <c r="A3976" s="7"/>
      <c r="B3976" s="24"/>
      <c r="C3976" s="21"/>
      <c r="D3976" s="54"/>
      <c r="E3976" s="35"/>
      <c r="F3976" s="21"/>
      <c r="G3976" s="21"/>
      <c r="H3976" s="21"/>
      <c r="I3976" s="21"/>
      <c r="J3976" s="21"/>
      <c r="K3976" s="21"/>
      <c r="L3976" s="21"/>
      <c r="M3976" s="21"/>
      <c r="N3976" s="21"/>
      <c r="O3976" s="21"/>
      <c r="P3976" s="21"/>
      <c r="Q3976" s="21"/>
      <c r="R3976" s="21"/>
      <c r="S3976" s="21"/>
      <c r="T3976" s="21"/>
      <c r="U3976" s="41"/>
      <c r="V3976" s="55"/>
      <c r="W3976" s="55"/>
    </row>
    <row r="3977" spans="1:23" s="47" customFormat="1" ht="15" customHeight="1" x14ac:dyDescent="0.2">
      <c r="A3977" s="7"/>
      <c r="B3977" s="24"/>
      <c r="C3977" s="21"/>
      <c r="D3977" s="54"/>
      <c r="E3977" s="35"/>
      <c r="F3977" s="21"/>
      <c r="G3977" s="21"/>
      <c r="H3977" s="21"/>
      <c r="I3977" s="21"/>
      <c r="J3977" s="21"/>
      <c r="K3977" s="21"/>
      <c r="L3977" s="21"/>
      <c r="M3977" s="21"/>
      <c r="N3977" s="21"/>
      <c r="O3977" s="21"/>
      <c r="P3977" s="21"/>
      <c r="Q3977" s="21"/>
      <c r="R3977" s="21"/>
      <c r="S3977" s="21"/>
      <c r="T3977" s="21"/>
      <c r="U3977" s="41"/>
      <c r="V3977" s="55"/>
      <c r="W3977" s="55"/>
    </row>
    <row r="3978" spans="1:23" s="47" customFormat="1" ht="15" customHeight="1" x14ac:dyDescent="0.2">
      <c r="A3978" s="7"/>
      <c r="B3978" s="24"/>
      <c r="C3978" s="21"/>
      <c r="D3978" s="54"/>
      <c r="E3978" s="35"/>
      <c r="F3978" s="21"/>
      <c r="G3978" s="21"/>
      <c r="H3978" s="21"/>
      <c r="I3978" s="21"/>
      <c r="J3978" s="21"/>
      <c r="K3978" s="21"/>
      <c r="L3978" s="21"/>
      <c r="M3978" s="21"/>
      <c r="N3978" s="21"/>
      <c r="O3978" s="21"/>
      <c r="P3978" s="21"/>
      <c r="Q3978" s="21"/>
      <c r="R3978" s="21"/>
      <c r="S3978" s="21"/>
      <c r="T3978" s="21"/>
      <c r="U3978" s="41"/>
      <c r="V3978" s="55"/>
      <c r="W3978" s="55"/>
    </row>
    <row r="3979" spans="1:23" s="47" customFormat="1" ht="15" customHeight="1" x14ac:dyDescent="0.2">
      <c r="A3979" s="7"/>
      <c r="B3979" s="24"/>
      <c r="C3979" s="21"/>
      <c r="D3979" s="54"/>
      <c r="E3979" s="35"/>
      <c r="F3979" s="21"/>
      <c r="G3979" s="21"/>
      <c r="H3979" s="21"/>
      <c r="I3979" s="21"/>
      <c r="J3979" s="21"/>
      <c r="K3979" s="21"/>
      <c r="L3979" s="21"/>
      <c r="M3979" s="21"/>
      <c r="N3979" s="21"/>
      <c r="O3979" s="21"/>
      <c r="P3979" s="21"/>
      <c r="Q3979" s="21"/>
      <c r="R3979" s="21"/>
      <c r="S3979" s="21"/>
      <c r="T3979" s="21"/>
      <c r="U3979" s="41"/>
      <c r="V3979" s="55"/>
      <c r="W3979" s="55"/>
    </row>
    <row r="3980" spans="1:23" s="47" customFormat="1" ht="15" customHeight="1" x14ac:dyDescent="0.2">
      <c r="A3980" s="7"/>
      <c r="B3980" s="24"/>
      <c r="C3980" s="21"/>
      <c r="D3980" s="54"/>
      <c r="E3980" s="35"/>
      <c r="F3980" s="21"/>
      <c r="G3980" s="21"/>
      <c r="H3980" s="21"/>
      <c r="I3980" s="21"/>
      <c r="J3980" s="21"/>
      <c r="K3980" s="21"/>
      <c r="L3980" s="21"/>
      <c r="M3980" s="21"/>
      <c r="N3980" s="21"/>
      <c r="O3980" s="21"/>
      <c r="P3980" s="21"/>
      <c r="Q3980" s="21"/>
      <c r="R3980" s="21"/>
      <c r="S3980" s="21"/>
      <c r="T3980" s="21"/>
      <c r="U3980" s="41"/>
      <c r="V3980" s="55"/>
      <c r="W3980" s="55"/>
    </row>
    <row r="3981" spans="1:23" s="47" customFormat="1" ht="15" customHeight="1" x14ac:dyDescent="0.2">
      <c r="A3981" s="7"/>
      <c r="B3981" s="24"/>
      <c r="C3981" s="21"/>
      <c r="D3981" s="54"/>
      <c r="E3981" s="35"/>
      <c r="F3981" s="21"/>
      <c r="G3981" s="21"/>
      <c r="H3981" s="21"/>
      <c r="I3981" s="21"/>
      <c r="J3981" s="21"/>
      <c r="K3981" s="21"/>
      <c r="L3981" s="21"/>
      <c r="M3981" s="21"/>
      <c r="N3981" s="21"/>
      <c r="O3981" s="21"/>
      <c r="P3981" s="21"/>
      <c r="Q3981" s="21"/>
      <c r="R3981" s="21"/>
      <c r="S3981" s="21"/>
      <c r="T3981" s="21"/>
      <c r="U3981" s="41"/>
      <c r="V3981" s="55"/>
      <c r="W3981" s="55"/>
    </row>
    <row r="3982" spans="1:23" s="47" customFormat="1" ht="15" customHeight="1" x14ac:dyDescent="0.2">
      <c r="A3982" s="7"/>
      <c r="B3982" s="24"/>
      <c r="C3982" s="21"/>
      <c r="D3982" s="54"/>
      <c r="E3982" s="35"/>
      <c r="F3982" s="21"/>
      <c r="G3982" s="21"/>
      <c r="H3982" s="21"/>
      <c r="I3982" s="21"/>
      <c r="J3982" s="21"/>
      <c r="K3982" s="21"/>
      <c r="L3982" s="21"/>
      <c r="M3982" s="21"/>
      <c r="N3982" s="21"/>
      <c r="O3982" s="21"/>
      <c r="P3982" s="21"/>
      <c r="Q3982" s="21"/>
      <c r="R3982" s="21"/>
      <c r="S3982" s="21"/>
      <c r="T3982" s="21"/>
      <c r="U3982" s="41"/>
      <c r="V3982" s="55"/>
      <c r="W3982" s="55"/>
    </row>
    <row r="3983" spans="1:23" s="47" customFormat="1" ht="15" customHeight="1" x14ac:dyDescent="0.2">
      <c r="A3983" s="7"/>
      <c r="B3983" s="24"/>
      <c r="C3983" s="21"/>
      <c r="D3983" s="54"/>
      <c r="E3983" s="35"/>
      <c r="F3983" s="21"/>
      <c r="G3983" s="21"/>
      <c r="H3983" s="21"/>
      <c r="I3983" s="21"/>
      <c r="J3983" s="21"/>
      <c r="K3983" s="21"/>
      <c r="L3983" s="21"/>
      <c r="M3983" s="21"/>
      <c r="N3983" s="21"/>
      <c r="O3983" s="21"/>
      <c r="P3983" s="21"/>
      <c r="Q3983" s="21"/>
      <c r="R3983" s="21"/>
      <c r="S3983" s="21"/>
      <c r="T3983" s="21"/>
      <c r="U3983" s="41"/>
      <c r="V3983" s="55"/>
      <c r="W3983" s="55"/>
    </row>
    <row r="3984" spans="1:23" s="47" customFormat="1" ht="15" customHeight="1" x14ac:dyDescent="0.2">
      <c r="A3984" s="7"/>
      <c r="B3984" s="24"/>
      <c r="C3984" s="21"/>
      <c r="D3984" s="54"/>
      <c r="E3984" s="35"/>
      <c r="F3984" s="21"/>
      <c r="G3984" s="21"/>
      <c r="H3984" s="21"/>
      <c r="I3984" s="21"/>
      <c r="J3984" s="21"/>
      <c r="K3984" s="21"/>
      <c r="L3984" s="21"/>
      <c r="M3984" s="21"/>
      <c r="N3984" s="21"/>
      <c r="O3984" s="21"/>
      <c r="P3984" s="21"/>
      <c r="Q3984" s="21"/>
      <c r="R3984" s="21"/>
      <c r="S3984" s="21"/>
      <c r="T3984" s="21"/>
      <c r="U3984" s="41"/>
      <c r="V3984" s="55"/>
      <c r="W3984" s="55"/>
    </row>
    <row r="3985" spans="1:23" s="47" customFormat="1" ht="15" customHeight="1" x14ac:dyDescent="0.2">
      <c r="A3985" s="7"/>
      <c r="B3985" s="24"/>
      <c r="C3985" s="21"/>
      <c r="D3985" s="54"/>
      <c r="E3985" s="35"/>
      <c r="F3985" s="21"/>
      <c r="G3985" s="21"/>
      <c r="H3985" s="21"/>
      <c r="I3985" s="21"/>
      <c r="J3985" s="21"/>
      <c r="K3985" s="21"/>
      <c r="L3985" s="21"/>
      <c r="M3985" s="21"/>
      <c r="N3985" s="21"/>
      <c r="O3985" s="21"/>
      <c r="P3985" s="21"/>
      <c r="Q3985" s="21"/>
      <c r="R3985" s="21"/>
      <c r="S3985" s="21"/>
      <c r="T3985" s="21"/>
      <c r="U3985" s="41"/>
      <c r="V3985" s="55"/>
      <c r="W3985" s="55"/>
    </row>
    <row r="3986" spans="1:23" s="47" customFormat="1" ht="15" customHeight="1" x14ac:dyDescent="0.2">
      <c r="A3986" s="7"/>
      <c r="B3986" s="24"/>
      <c r="C3986" s="21"/>
      <c r="D3986" s="54"/>
      <c r="E3986" s="35"/>
      <c r="F3986" s="21"/>
      <c r="G3986" s="21"/>
      <c r="H3986" s="21"/>
      <c r="I3986" s="21"/>
      <c r="J3986" s="21"/>
      <c r="K3986" s="21"/>
      <c r="L3986" s="21"/>
      <c r="M3986" s="21"/>
      <c r="N3986" s="21"/>
      <c r="O3986" s="21"/>
      <c r="P3986" s="21"/>
      <c r="Q3986" s="21"/>
      <c r="R3986" s="21"/>
      <c r="S3986" s="21"/>
      <c r="T3986" s="21"/>
      <c r="U3986" s="41"/>
      <c r="V3986" s="55"/>
      <c r="W3986" s="55"/>
    </row>
    <row r="3987" spans="1:23" s="47" customFormat="1" ht="15" customHeight="1" x14ac:dyDescent="0.2">
      <c r="A3987" s="7"/>
      <c r="B3987" s="24"/>
      <c r="C3987" s="21"/>
      <c r="D3987" s="54"/>
      <c r="E3987" s="35"/>
      <c r="F3987" s="21"/>
      <c r="G3987" s="21"/>
      <c r="H3987" s="21"/>
      <c r="I3987" s="21"/>
      <c r="J3987" s="21"/>
      <c r="K3987" s="21"/>
      <c r="L3987" s="21"/>
      <c r="M3987" s="21"/>
      <c r="N3987" s="21"/>
      <c r="O3987" s="21"/>
      <c r="P3987" s="21"/>
      <c r="Q3987" s="21"/>
      <c r="R3987" s="21"/>
      <c r="S3987" s="21"/>
      <c r="T3987" s="21"/>
      <c r="U3987" s="41"/>
      <c r="V3987" s="55"/>
      <c r="W3987" s="55"/>
    </row>
    <row r="3988" spans="1:23" s="47" customFormat="1" ht="15" customHeight="1" x14ac:dyDescent="0.2">
      <c r="A3988" s="7"/>
      <c r="B3988" s="24"/>
      <c r="C3988" s="21"/>
      <c r="D3988" s="54"/>
      <c r="E3988" s="35"/>
      <c r="F3988" s="21"/>
      <c r="G3988" s="21"/>
      <c r="H3988" s="21"/>
      <c r="I3988" s="21"/>
      <c r="J3988" s="21"/>
      <c r="K3988" s="21"/>
      <c r="L3988" s="21"/>
      <c r="M3988" s="21"/>
      <c r="N3988" s="21"/>
      <c r="O3988" s="21"/>
      <c r="P3988" s="21"/>
      <c r="Q3988" s="21"/>
      <c r="R3988" s="21"/>
      <c r="S3988" s="21"/>
      <c r="T3988" s="21"/>
      <c r="U3988" s="41"/>
      <c r="V3988" s="55"/>
      <c r="W3988" s="55"/>
    </row>
    <row r="3989" spans="1:23" s="47" customFormat="1" ht="15" customHeight="1" x14ac:dyDescent="0.2">
      <c r="A3989" s="7"/>
      <c r="B3989" s="24"/>
      <c r="C3989" s="21"/>
      <c r="D3989" s="54"/>
      <c r="E3989" s="35"/>
      <c r="F3989" s="21"/>
      <c r="G3989" s="21"/>
      <c r="H3989" s="21"/>
      <c r="I3989" s="21"/>
      <c r="J3989" s="21"/>
      <c r="K3989" s="21"/>
      <c r="L3989" s="21"/>
      <c r="M3989" s="21"/>
      <c r="N3989" s="21"/>
      <c r="O3989" s="21"/>
      <c r="P3989" s="21"/>
      <c r="Q3989" s="21"/>
      <c r="R3989" s="21"/>
      <c r="S3989" s="21"/>
      <c r="T3989" s="21"/>
      <c r="U3989" s="41"/>
      <c r="V3989" s="55"/>
      <c r="W3989" s="55"/>
    </row>
    <row r="3990" spans="1:23" s="47" customFormat="1" ht="15" customHeight="1" x14ac:dyDescent="0.2">
      <c r="A3990" s="7"/>
      <c r="B3990" s="24"/>
      <c r="C3990" s="21"/>
      <c r="D3990" s="54"/>
      <c r="E3990" s="35"/>
      <c r="F3990" s="21"/>
      <c r="G3990" s="21"/>
      <c r="H3990" s="21"/>
      <c r="I3990" s="21"/>
      <c r="J3990" s="21"/>
      <c r="K3990" s="21"/>
      <c r="L3990" s="21"/>
      <c r="M3990" s="21"/>
      <c r="N3990" s="21"/>
      <c r="O3990" s="21"/>
      <c r="P3990" s="21"/>
      <c r="Q3990" s="21"/>
      <c r="R3990" s="21"/>
      <c r="S3990" s="21"/>
      <c r="T3990" s="21"/>
      <c r="U3990" s="41"/>
      <c r="V3990" s="55"/>
      <c r="W3990" s="55"/>
    </row>
    <row r="3991" spans="1:23" s="47" customFormat="1" ht="15" customHeight="1" x14ac:dyDescent="0.2">
      <c r="A3991" s="7"/>
      <c r="B3991" s="24"/>
      <c r="C3991" s="21"/>
      <c r="D3991" s="54"/>
      <c r="E3991" s="35"/>
      <c r="F3991" s="21"/>
      <c r="G3991" s="21"/>
      <c r="H3991" s="21"/>
      <c r="I3991" s="21"/>
      <c r="J3991" s="21"/>
      <c r="K3991" s="21"/>
      <c r="L3991" s="21"/>
      <c r="M3991" s="21"/>
      <c r="N3991" s="21"/>
      <c r="O3991" s="21"/>
      <c r="P3991" s="21"/>
      <c r="Q3991" s="21"/>
      <c r="R3991" s="21"/>
      <c r="S3991" s="21"/>
      <c r="T3991" s="21"/>
      <c r="U3991" s="41"/>
      <c r="V3991" s="55"/>
      <c r="W3991" s="55"/>
    </row>
    <row r="3992" spans="1:23" s="47" customFormat="1" ht="15" customHeight="1" x14ac:dyDescent="0.2">
      <c r="A3992" s="7"/>
      <c r="B3992" s="24"/>
      <c r="C3992" s="21"/>
      <c r="D3992" s="54"/>
      <c r="E3992" s="35"/>
      <c r="F3992" s="21"/>
      <c r="G3992" s="21"/>
      <c r="H3992" s="21"/>
      <c r="I3992" s="21"/>
      <c r="J3992" s="21"/>
      <c r="K3992" s="21"/>
      <c r="L3992" s="21"/>
      <c r="M3992" s="21"/>
      <c r="N3992" s="21"/>
      <c r="O3992" s="21"/>
      <c r="P3992" s="21"/>
      <c r="Q3992" s="21"/>
      <c r="R3992" s="21"/>
      <c r="S3992" s="21"/>
      <c r="T3992" s="21"/>
      <c r="U3992" s="41"/>
      <c r="V3992" s="55"/>
      <c r="W3992" s="55"/>
    </row>
    <row r="3993" spans="1:23" s="47" customFormat="1" ht="15" customHeight="1" x14ac:dyDescent="0.2">
      <c r="A3993" s="7"/>
      <c r="B3993" s="24"/>
      <c r="C3993" s="21"/>
      <c r="D3993" s="54"/>
      <c r="E3993" s="35"/>
      <c r="F3993" s="21"/>
      <c r="G3993" s="21"/>
      <c r="H3993" s="21"/>
      <c r="I3993" s="21"/>
      <c r="J3993" s="21"/>
      <c r="K3993" s="21"/>
      <c r="L3993" s="21"/>
      <c r="M3993" s="21"/>
      <c r="N3993" s="21"/>
      <c r="O3993" s="21"/>
      <c r="P3993" s="21"/>
      <c r="Q3993" s="21"/>
      <c r="R3993" s="21"/>
      <c r="S3993" s="21"/>
      <c r="T3993" s="21"/>
      <c r="U3993" s="41"/>
      <c r="V3993" s="55"/>
      <c r="W3993" s="55"/>
    </row>
    <row r="3994" spans="1:23" s="47" customFormat="1" ht="15" customHeight="1" x14ac:dyDescent="0.2">
      <c r="A3994" s="7"/>
      <c r="B3994" s="24"/>
      <c r="C3994" s="21"/>
      <c r="D3994" s="54"/>
      <c r="E3994" s="35"/>
      <c r="F3994" s="21"/>
      <c r="G3994" s="21"/>
      <c r="H3994" s="21"/>
      <c r="I3994" s="21"/>
      <c r="J3994" s="21"/>
      <c r="K3994" s="21"/>
      <c r="L3994" s="21"/>
      <c r="M3994" s="21"/>
      <c r="N3994" s="21"/>
      <c r="O3994" s="21"/>
      <c r="P3994" s="21"/>
      <c r="Q3994" s="21"/>
      <c r="R3994" s="21"/>
      <c r="S3994" s="21"/>
      <c r="T3994" s="21"/>
      <c r="U3994" s="41"/>
      <c r="V3994" s="55"/>
      <c r="W3994" s="55"/>
    </row>
    <row r="3995" spans="1:23" s="47" customFormat="1" ht="15" customHeight="1" x14ac:dyDescent="0.2">
      <c r="A3995" s="7"/>
      <c r="B3995" s="24"/>
      <c r="C3995" s="21"/>
      <c r="D3995" s="54"/>
      <c r="E3995" s="35"/>
      <c r="F3995" s="21"/>
      <c r="G3995" s="21"/>
      <c r="H3995" s="21"/>
      <c r="I3995" s="21"/>
      <c r="J3995" s="21"/>
      <c r="K3995" s="21"/>
      <c r="L3995" s="21"/>
      <c r="M3995" s="21"/>
      <c r="N3995" s="21"/>
      <c r="O3995" s="21"/>
      <c r="P3995" s="21"/>
      <c r="Q3995" s="21"/>
      <c r="R3995" s="21"/>
      <c r="S3995" s="21"/>
      <c r="T3995" s="21"/>
      <c r="U3995" s="41"/>
      <c r="V3995" s="55"/>
      <c r="W3995" s="55"/>
    </row>
    <row r="3996" spans="1:23" s="47" customFormat="1" ht="15" customHeight="1" x14ac:dyDescent="0.2">
      <c r="A3996" s="7"/>
      <c r="B3996" s="24"/>
      <c r="C3996" s="21"/>
      <c r="D3996" s="54"/>
      <c r="E3996" s="35"/>
      <c r="F3996" s="21"/>
      <c r="G3996" s="21"/>
      <c r="H3996" s="21"/>
      <c r="I3996" s="21"/>
      <c r="J3996" s="21"/>
      <c r="K3996" s="21"/>
      <c r="L3996" s="21"/>
      <c r="M3996" s="21"/>
      <c r="N3996" s="21"/>
      <c r="O3996" s="21"/>
      <c r="P3996" s="21"/>
      <c r="Q3996" s="21"/>
      <c r="R3996" s="21"/>
      <c r="S3996" s="21"/>
      <c r="T3996" s="21"/>
      <c r="U3996" s="41"/>
      <c r="V3996" s="55"/>
      <c r="W3996" s="55"/>
    </row>
    <row r="3997" spans="1:23" s="47" customFormat="1" ht="15" customHeight="1" x14ac:dyDescent="0.2">
      <c r="A3997" s="7"/>
      <c r="B3997" s="24"/>
      <c r="C3997" s="21"/>
      <c r="D3997" s="54"/>
      <c r="E3997" s="35"/>
      <c r="F3997" s="21"/>
      <c r="G3997" s="21"/>
      <c r="H3997" s="21"/>
      <c r="I3997" s="21"/>
      <c r="J3997" s="21"/>
      <c r="K3997" s="21"/>
      <c r="L3997" s="21"/>
      <c r="M3997" s="21"/>
      <c r="N3997" s="21"/>
      <c r="O3997" s="21"/>
      <c r="P3997" s="21"/>
      <c r="Q3997" s="21"/>
      <c r="R3997" s="21"/>
      <c r="S3997" s="21"/>
      <c r="T3997" s="21"/>
      <c r="U3997" s="41"/>
      <c r="V3997" s="55"/>
      <c r="W3997" s="55"/>
    </row>
    <row r="3998" spans="1:23" s="47" customFormat="1" ht="15" customHeight="1" x14ac:dyDescent="0.2">
      <c r="A3998" s="7"/>
      <c r="B3998" s="24"/>
      <c r="C3998" s="21"/>
      <c r="D3998" s="54"/>
      <c r="E3998" s="35"/>
      <c r="F3998" s="21"/>
      <c r="G3998" s="21"/>
      <c r="H3998" s="21"/>
      <c r="I3998" s="21"/>
      <c r="J3998" s="21"/>
      <c r="K3998" s="21"/>
      <c r="L3998" s="21"/>
      <c r="M3998" s="21"/>
      <c r="N3998" s="21"/>
      <c r="O3998" s="21"/>
      <c r="P3998" s="21"/>
      <c r="Q3998" s="21"/>
      <c r="R3998" s="21"/>
      <c r="S3998" s="21"/>
      <c r="T3998" s="21"/>
      <c r="U3998" s="41"/>
      <c r="V3998" s="55"/>
      <c r="W3998" s="55"/>
    </row>
    <row r="3999" spans="1:23" s="47" customFormat="1" ht="15" customHeight="1" x14ac:dyDescent="0.2">
      <c r="A3999" s="7"/>
      <c r="B3999" s="24"/>
      <c r="C3999" s="21"/>
      <c r="D3999" s="54"/>
      <c r="E3999" s="35"/>
      <c r="F3999" s="21"/>
      <c r="G3999" s="21"/>
      <c r="H3999" s="21"/>
      <c r="I3999" s="21"/>
      <c r="J3999" s="21"/>
      <c r="K3999" s="21"/>
      <c r="L3999" s="21"/>
      <c r="M3999" s="21"/>
      <c r="N3999" s="21"/>
      <c r="O3999" s="21"/>
      <c r="P3999" s="21"/>
      <c r="Q3999" s="21"/>
      <c r="R3999" s="21"/>
      <c r="S3999" s="21"/>
      <c r="T3999" s="21"/>
      <c r="U3999" s="41"/>
      <c r="V3999" s="55"/>
      <c r="W3999" s="55"/>
    </row>
    <row r="4000" spans="1:23" s="47" customFormat="1" ht="15" customHeight="1" x14ac:dyDescent="0.2">
      <c r="A4000" s="7"/>
      <c r="B4000" s="24"/>
      <c r="C4000" s="21"/>
      <c r="D4000" s="54"/>
      <c r="E4000" s="35"/>
      <c r="F4000" s="21"/>
      <c r="G4000" s="21"/>
      <c r="H4000" s="21"/>
      <c r="I4000" s="21"/>
      <c r="J4000" s="21"/>
      <c r="K4000" s="21"/>
      <c r="L4000" s="21"/>
      <c r="M4000" s="21"/>
      <c r="N4000" s="21"/>
      <c r="O4000" s="21"/>
      <c r="P4000" s="21"/>
      <c r="Q4000" s="21"/>
      <c r="R4000" s="21"/>
      <c r="S4000" s="21"/>
      <c r="T4000" s="21"/>
      <c r="U4000" s="41"/>
      <c r="V4000" s="55"/>
      <c r="W4000" s="55"/>
    </row>
    <row r="4001" spans="1:23" s="47" customFormat="1" ht="15" customHeight="1" x14ac:dyDescent="0.2">
      <c r="A4001" s="7"/>
      <c r="B4001" s="24"/>
      <c r="C4001" s="21"/>
      <c r="D4001" s="54"/>
      <c r="E4001" s="35"/>
      <c r="F4001" s="21"/>
      <c r="G4001" s="21"/>
      <c r="H4001" s="21"/>
      <c r="I4001" s="21"/>
      <c r="J4001" s="21"/>
      <c r="K4001" s="21"/>
      <c r="L4001" s="21"/>
      <c r="M4001" s="21"/>
      <c r="N4001" s="21"/>
      <c r="O4001" s="21"/>
      <c r="P4001" s="21"/>
      <c r="Q4001" s="21"/>
      <c r="R4001" s="21"/>
      <c r="S4001" s="21"/>
      <c r="T4001" s="21"/>
      <c r="U4001" s="41"/>
      <c r="V4001" s="55"/>
      <c r="W4001" s="55"/>
    </row>
    <row r="4002" spans="1:23" s="47" customFormat="1" ht="15" customHeight="1" x14ac:dyDescent="0.2">
      <c r="A4002" s="7"/>
      <c r="B4002" s="24"/>
      <c r="C4002" s="21"/>
      <c r="D4002" s="54"/>
      <c r="E4002" s="35"/>
      <c r="F4002" s="21"/>
      <c r="G4002" s="21"/>
      <c r="H4002" s="21"/>
      <c r="I4002" s="21"/>
      <c r="J4002" s="21"/>
      <c r="K4002" s="21"/>
      <c r="L4002" s="21"/>
      <c r="M4002" s="21"/>
      <c r="N4002" s="21"/>
      <c r="O4002" s="21"/>
      <c r="P4002" s="21"/>
      <c r="Q4002" s="21"/>
      <c r="R4002" s="21"/>
      <c r="S4002" s="21"/>
      <c r="T4002" s="21"/>
      <c r="U4002" s="41"/>
      <c r="V4002" s="55"/>
      <c r="W4002" s="55"/>
    </row>
    <row r="4003" spans="1:23" s="47" customFormat="1" ht="15" customHeight="1" x14ac:dyDescent="0.2">
      <c r="A4003" s="7"/>
      <c r="B4003" s="24"/>
      <c r="C4003" s="21"/>
      <c r="D4003" s="54"/>
      <c r="E4003" s="35"/>
      <c r="F4003" s="21"/>
      <c r="G4003" s="21"/>
      <c r="H4003" s="21"/>
      <c r="I4003" s="21"/>
      <c r="J4003" s="21"/>
      <c r="K4003" s="21"/>
      <c r="L4003" s="21"/>
      <c r="M4003" s="21"/>
      <c r="N4003" s="21"/>
      <c r="O4003" s="21"/>
      <c r="P4003" s="21"/>
      <c r="Q4003" s="21"/>
      <c r="R4003" s="21"/>
      <c r="S4003" s="21"/>
      <c r="T4003" s="21"/>
      <c r="U4003" s="41"/>
      <c r="V4003" s="55"/>
      <c r="W4003" s="55"/>
    </row>
    <row r="4004" spans="1:23" s="47" customFormat="1" ht="15" customHeight="1" x14ac:dyDescent="0.2">
      <c r="A4004" s="7"/>
      <c r="B4004" s="24"/>
      <c r="C4004" s="21"/>
      <c r="D4004" s="54"/>
      <c r="E4004" s="35"/>
      <c r="F4004" s="21"/>
      <c r="G4004" s="21"/>
      <c r="H4004" s="21"/>
      <c r="I4004" s="21"/>
      <c r="J4004" s="21"/>
      <c r="K4004" s="21"/>
      <c r="L4004" s="21"/>
      <c r="M4004" s="21"/>
      <c r="N4004" s="21"/>
      <c r="O4004" s="21"/>
      <c r="P4004" s="21"/>
      <c r="Q4004" s="21"/>
      <c r="R4004" s="21"/>
      <c r="S4004" s="21"/>
      <c r="T4004" s="21"/>
      <c r="U4004" s="41"/>
      <c r="V4004" s="55"/>
      <c r="W4004" s="55"/>
    </row>
    <row r="4005" spans="1:23" s="47" customFormat="1" ht="15" customHeight="1" x14ac:dyDescent="0.2">
      <c r="A4005" s="7"/>
      <c r="B4005" s="24"/>
      <c r="C4005" s="21"/>
      <c r="D4005" s="54"/>
      <c r="E4005" s="35"/>
      <c r="F4005" s="21"/>
      <c r="G4005" s="21"/>
      <c r="H4005" s="21"/>
      <c r="I4005" s="21"/>
      <c r="J4005" s="21"/>
      <c r="K4005" s="21"/>
      <c r="L4005" s="21"/>
      <c r="M4005" s="21"/>
      <c r="N4005" s="21"/>
      <c r="O4005" s="21"/>
      <c r="P4005" s="21"/>
      <c r="Q4005" s="21"/>
      <c r="R4005" s="21"/>
      <c r="S4005" s="21"/>
      <c r="T4005" s="21"/>
      <c r="U4005" s="41"/>
      <c r="V4005" s="55"/>
      <c r="W4005" s="55"/>
    </row>
    <row r="4006" spans="1:23" s="47" customFormat="1" ht="15" customHeight="1" x14ac:dyDescent="0.2">
      <c r="A4006" s="7"/>
      <c r="B4006" s="24"/>
      <c r="C4006" s="21"/>
      <c r="D4006" s="54"/>
      <c r="E4006" s="35"/>
      <c r="F4006" s="21"/>
      <c r="G4006" s="21"/>
      <c r="H4006" s="21"/>
      <c r="I4006" s="21"/>
      <c r="J4006" s="21"/>
      <c r="K4006" s="21"/>
      <c r="L4006" s="21"/>
      <c r="M4006" s="21"/>
      <c r="N4006" s="21"/>
      <c r="O4006" s="21"/>
      <c r="P4006" s="21"/>
      <c r="Q4006" s="21"/>
      <c r="R4006" s="21"/>
      <c r="S4006" s="21"/>
      <c r="T4006" s="21"/>
      <c r="U4006" s="41"/>
      <c r="V4006" s="55"/>
      <c r="W4006" s="55"/>
    </row>
    <row r="4007" spans="1:23" s="47" customFormat="1" ht="15" customHeight="1" x14ac:dyDescent="0.2">
      <c r="A4007" s="7"/>
      <c r="B4007" s="24"/>
      <c r="C4007" s="21"/>
      <c r="D4007" s="54"/>
      <c r="E4007" s="35"/>
      <c r="F4007" s="21"/>
      <c r="G4007" s="21"/>
      <c r="H4007" s="21"/>
      <c r="I4007" s="21"/>
      <c r="J4007" s="21"/>
      <c r="K4007" s="21"/>
      <c r="L4007" s="21"/>
      <c r="M4007" s="21"/>
      <c r="N4007" s="21"/>
      <c r="O4007" s="21"/>
      <c r="P4007" s="21"/>
      <c r="Q4007" s="21"/>
      <c r="R4007" s="21"/>
      <c r="S4007" s="21"/>
      <c r="T4007" s="21"/>
      <c r="U4007" s="41"/>
      <c r="V4007" s="55"/>
      <c r="W4007" s="55"/>
    </row>
    <row r="4008" spans="1:23" s="47" customFormat="1" ht="15" customHeight="1" x14ac:dyDescent="0.2">
      <c r="A4008" s="7"/>
      <c r="B4008" s="24"/>
      <c r="C4008" s="21"/>
      <c r="D4008" s="54"/>
      <c r="E4008" s="35"/>
      <c r="F4008" s="21"/>
      <c r="G4008" s="21"/>
      <c r="H4008" s="21"/>
      <c r="I4008" s="21"/>
      <c r="J4008" s="21"/>
      <c r="K4008" s="21"/>
      <c r="L4008" s="21"/>
      <c r="M4008" s="21"/>
      <c r="N4008" s="21"/>
      <c r="O4008" s="21"/>
      <c r="P4008" s="21"/>
      <c r="Q4008" s="21"/>
      <c r="R4008" s="21"/>
      <c r="S4008" s="21"/>
      <c r="T4008" s="21"/>
      <c r="U4008" s="41"/>
      <c r="V4008" s="55"/>
      <c r="W4008" s="55"/>
    </row>
    <row r="4009" spans="1:23" s="47" customFormat="1" ht="15" customHeight="1" x14ac:dyDescent="0.2">
      <c r="A4009" s="7"/>
      <c r="B4009" s="24"/>
      <c r="C4009" s="21"/>
      <c r="D4009" s="54"/>
      <c r="E4009" s="35"/>
      <c r="F4009" s="21"/>
      <c r="G4009" s="21"/>
      <c r="H4009" s="21"/>
      <c r="I4009" s="21"/>
      <c r="J4009" s="21"/>
      <c r="K4009" s="21"/>
      <c r="L4009" s="21"/>
      <c r="M4009" s="21"/>
      <c r="N4009" s="21"/>
      <c r="O4009" s="21"/>
      <c r="P4009" s="21"/>
      <c r="Q4009" s="21"/>
      <c r="R4009" s="21"/>
      <c r="S4009" s="21"/>
      <c r="T4009" s="21"/>
      <c r="U4009" s="41"/>
      <c r="V4009" s="55"/>
      <c r="W4009" s="55"/>
    </row>
    <row r="4010" spans="1:23" s="47" customFormat="1" ht="15" customHeight="1" x14ac:dyDescent="0.2">
      <c r="A4010" s="7"/>
      <c r="B4010" s="24"/>
      <c r="C4010" s="21"/>
      <c r="D4010" s="54"/>
      <c r="E4010" s="35"/>
      <c r="F4010" s="21"/>
      <c r="G4010" s="21"/>
      <c r="H4010" s="21"/>
      <c r="I4010" s="21"/>
      <c r="J4010" s="21"/>
      <c r="K4010" s="21"/>
      <c r="L4010" s="21"/>
      <c r="M4010" s="21"/>
      <c r="N4010" s="21"/>
      <c r="O4010" s="21"/>
      <c r="P4010" s="21"/>
      <c r="Q4010" s="21"/>
      <c r="R4010" s="21"/>
      <c r="S4010" s="21"/>
      <c r="T4010" s="21"/>
      <c r="U4010" s="41"/>
      <c r="V4010" s="55"/>
      <c r="W4010" s="55"/>
    </row>
    <row r="4011" spans="1:23" s="47" customFormat="1" ht="15" customHeight="1" x14ac:dyDescent="0.2">
      <c r="A4011" s="7"/>
      <c r="B4011" s="24"/>
      <c r="C4011" s="21"/>
      <c r="D4011" s="54"/>
      <c r="E4011" s="35"/>
      <c r="F4011" s="21"/>
      <c r="G4011" s="21"/>
      <c r="H4011" s="21"/>
      <c r="I4011" s="21"/>
      <c r="J4011" s="21"/>
      <c r="K4011" s="21"/>
      <c r="L4011" s="21"/>
      <c r="M4011" s="21"/>
      <c r="N4011" s="21"/>
      <c r="O4011" s="21"/>
      <c r="P4011" s="21"/>
      <c r="Q4011" s="21"/>
      <c r="R4011" s="21"/>
      <c r="S4011" s="21"/>
      <c r="T4011" s="21"/>
      <c r="U4011" s="41"/>
      <c r="V4011" s="55"/>
      <c r="W4011" s="55"/>
    </row>
    <row r="4012" spans="1:23" s="47" customFormat="1" ht="15" customHeight="1" x14ac:dyDescent="0.2">
      <c r="A4012" s="7"/>
      <c r="B4012" s="24"/>
      <c r="C4012" s="21"/>
      <c r="D4012" s="54"/>
      <c r="E4012" s="35"/>
      <c r="F4012" s="21"/>
      <c r="G4012" s="21"/>
      <c r="H4012" s="21"/>
      <c r="I4012" s="21"/>
      <c r="J4012" s="21"/>
      <c r="K4012" s="21"/>
      <c r="L4012" s="21"/>
      <c r="M4012" s="21"/>
      <c r="N4012" s="21"/>
      <c r="O4012" s="21"/>
      <c r="P4012" s="21"/>
      <c r="Q4012" s="21"/>
      <c r="R4012" s="21"/>
      <c r="S4012" s="21"/>
      <c r="T4012" s="21"/>
      <c r="U4012" s="41"/>
      <c r="V4012" s="55"/>
      <c r="W4012" s="55"/>
    </row>
    <row r="4013" spans="1:23" s="47" customFormat="1" ht="15" customHeight="1" x14ac:dyDescent="0.2">
      <c r="A4013" s="7"/>
      <c r="B4013" s="24"/>
      <c r="C4013" s="21"/>
      <c r="D4013" s="54"/>
      <c r="E4013" s="35"/>
      <c r="F4013" s="21"/>
      <c r="G4013" s="21"/>
      <c r="H4013" s="21"/>
      <c r="I4013" s="21"/>
      <c r="J4013" s="21"/>
      <c r="K4013" s="21"/>
      <c r="L4013" s="21"/>
      <c r="M4013" s="21"/>
      <c r="N4013" s="21"/>
      <c r="O4013" s="21"/>
      <c r="P4013" s="21"/>
      <c r="Q4013" s="21"/>
      <c r="R4013" s="21"/>
      <c r="S4013" s="21"/>
      <c r="T4013" s="21"/>
      <c r="U4013" s="41"/>
      <c r="V4013" s="55"/>
      <c r="W4013" s="55"/>
    </row>
    <row r="4014" spans="1:23" s="47" customFormat="1" ht="15" customHeight="1" x14ac:dyDescent="0.2">
      <c r="A4014" s="7"/>
      <c r="B4014" s="24"/>
      <c r="C4014" s="21"/>
      <c r="D4014" s="54"/>
      <c r="E4014" s="35"/>
      <c r="F4014" s="21"/>
      <c r="G4014" s="21"/>
      <c r="H4014" s="21"/>
      <c r="I4014" s="21"/>
      <c r="J4014" s="21"/>
      <c r="K4014" s="21"/>
      <c r="L4014" s="21"/>
      <c r="M4014" s="21"/>
      <c r="N4014" s="21"/>
      <c r="O4014" s="21"/>
      <c r="P4014" s="21"/>
      <c r="Q4014" s="21"/>
      <c r="R4014" s="21"/>
      <c r="S4014" s="21"/>
      <c r="T4014" s="21"/>
      <c r="U4014" s="41"/>
      <c r="V4014" s="55"/>
      <c r="W4014" s="55"/>
    </row>
    <row r="4015" spans="1:23" s="47" customFormat="1" ht="15" customHeight="1" x14ac:dyDescent="0.2">
      <c r="A4015" s="7"/>
      <c r="B4015" s="24"/>
      <c r="C4015" s="21"/>
      <c r="D4015" s="54"/>
      <c r="E4015" s="35"/>
      <c r="F4015" s="21"/>
      <c r="G4015" s="21"/>
      <c r="H4015" s="21"/>
      <c r="I4015" s="21"/>
      <c r="J4015" s="21"/>
      <c r="K4015" s="21"/>
      <c r="L4015" s="21"/>
      <c r="M4015" s="21"/>
      <c r="N4015" s="21"/>
      <c r="O4015" s="21"/>
      <c r="P4015" s="21"/>
      <c r="Q4015" s="21"/>
      <c r="R4015" s="21"/>
      <c r="S4015" s="21"/>
      <c r="T4015" s="21"/>
      <c r="U4015" s="41"/>
      <c r="V4015" s="55"/>
      <c r="W4015" s="55"/>
    </row>
    <row r="4016" spans="1:23" s="47" customFormat="1" ht="15" customHeight="1" x14ac:dyDescent="0.2">
      <c r="A4016" s="7"/>
      <c r="B4016" s="24"/>
      <c r="C4016" s="21"/>
      <c r="D4016" s="54"/>
      <c r="E4016" s="35"/>
      <c r="F4016" s="21"/>
      <c r="G4016" s="21"/>
      <c r="H4016" s="21"/>
      <c r="I4016" s="21"/>
      <c r="J4016" s="21"/>
      <c r="K4016" s="21"/>
      <c r="L4016" s="21"/>
      <c r="M4016" s="21"/>
      <c r="N4016" s="21"/>
      <c r="O4016" s="21"/>
      <c r="P4016" s="21"/>
      <c r="Q4016" s="21"/>
      <c r="R4016" s="21"/>
      <c r="S4016" s="21"/>
      <c r="T4016" s="21"/>
      <c r="U4016" s="41"/>
      <c r="V4016" s="55"/>
      <c r="W4016" s="55"/>
    </row>
    <row r="4017" spans="1:23" s="47" customFormat="1" ht="15" customHeight="1" x14ac:dyDescent="0.2">
      <c r="A4017" s="7"/>
      <c r="B4017" s="24"/>
      <c r="C4017" s="21"/>
      <c r="D4017" s="54"/>
      <c r="E4017" s="35"/>
      <c r="F4017" s="21"/>
      <c r="G4017" s="21"/>
      <c r="H4017" s="21"/>
      <c r="I4017" s="21"/>
      <c r="J4017" s="21"/>
      <c r="K4017" s="21"/>
      <c r="L4017" s="21"/>
      <c r="M4017" s="21"/>
      <c r="N4017" s="21"/>
      <c r="O4017" s="21"/>
      <c r="P4017" s="21"/>
      <c r="Q4017" s="21"/>
      <c r="R4017" s="21"/>
      <c r="S4017" s="21"/>
      <c r="T4017" s="21"/>
      <c r="U4017" s="41"/>
      <c r="V4017" s="55"/>
      <c r="W4017" s="55"/>
    </row>
    <row r="4018" spans="1:23" s="47" customFormat="1" ht="15" customHeight="1" x14ac:dyDescent="0.2">
      <c r="A4018" s="7"/>
      <c r="B4018" s="24"/>
      <c r="C4018" s="21"/>
      <c r="D4018" s="54"/>
      <c r="E4018" s="35"/>
      <c r="F4018" s="21"/>
      <c r="G4018" s="21"/>
      <c r="H4018" s="21"/>
      <c r="I4018" s="21"/>
      <c r="J4018" s="21"/>
      <c r="K4018" s="21"/>
      <c r="L4018" s="21"/>
      <c r="M4018" s="21"/>
      <c r="N4018" s="21"/>
      <c r="O4018" s="21"/>
      <c r="P4018" s="21"/>
      <c r="Q4018" s="21"/>
      <c r="R4018" s="21"/>
      <c r="S4018" s="21"/>
      <c r="T4018" s="21"/>
      <c r="U4018" s="41"/>
      <c r="V4018" s="55"/>
      <c r="W4018" s="55"/>
    </row>
    <row r="4019" spans="1:23" s="47" customFormat="1" ht="15" customHeight="1" x14ac:dyDescent="0.2">
      <c r="A4019" s="7"/>
      <c r="B4019" s="24"/>
      <c r="C4019" s="21"/>
      <c r="D4019" s="54"/>
      <c r="E4019" s="35"/>
      <c r="F4019" s="21"/>
      <c r="G4019" s="21"/>
      <c r="H4019" s="21"/>
      <c r="I4019" s="21"/>
      <c r="J4019" s="21"/>
      <c r="K4019" s="21"/>
      <c r="L4019" s="21"/>
      <c r="M4019" s="21"/>
      <c r="N4019" s="21"/>
      <c r="O4019" s="21"/>
      <c r="P4019" s="21"/>
      <c r="Q4019" s="21"/>
      <c r="R4019" s="21"/>
      <c r="S4019" s="21"/>
      <c r="T4019" s="21"/>
      <c r="U4019" s="41"/>
      <c r="V4019" s="55"/>
      <c r="W4019" s="55"/>
    </row>
    <row r="4020" spans="1:23" s="47" customFormat="1" ht="15" customHeight="1" x14ac:dyDescent="0.2">
      <c r="A4020" s="7"/>
      <c r="B4020" s="24"/>
      <c r="C4020" s="21"/>
      <c r="D4020" s="54"/>
      <c r="E4020" s="35"/>
      <c r="F4020" s="21"/>
      <c r="G4020" s="21"/>
      <c r="H4020" s="21"/>
      <c r="I4020" s="21"/>
      <c r="J4020" s="21"/>
      <c r="K4020" s="21"/>
      <c r="L4020" s="21"/>
      <c r="M4020" s="21"/>
      <c r="N4020" s="21"/>
      <c r="O4020" s="21"/>
      <c r="P4020" s="21"/>
      <c r="Q4020" s="21"/>
      <c r="R4020" s="21"/>
      <c r="S4020" s="21"/>
      <c r="T4020" s="21"/>
      <c r="U4020" s="41"/>
      <c r="V4020" s="55"/>
      <c r="W4020" s="55"/>
    </row>
    <row r="4021" spans="1:23" s="47" customFormat="1" ht="15" customHeight="1" x14ac:dyDescent="0.2">
      <c r="A4021" s="7"/>
      <c r="B4021" s="24"/>
      <c r="C4021" s="21"/>
      <c r="D4021" s="54"/>
      <c r="E4021" s="35"/>
      <c r="F4021" s="21"/>
      <c r="G4021" s="21"/>
      <c r="H4021" s="21"/>
      <c r="I4021" s="21"/>
      <c r="J4021" s="21"/>
      <c r="K4021" s="21"/>
      <c r="L4021" s="21"/>
      <c r="M4021" s="21"/>
      <c r="N4021" s="21"/>
      <c r="O4021" s="21"/>
      <c r="P4021" s="21"/>
      <c r="Q4021" s="21"/>
      <c r="R4021" s="21"/>
      <c r="S4021" s="21"/>
      <c r="T4021" s="21"/>
      <c r="U4021" s="41"/>
      <c r="V4021" s="55"/>
      <c r="W4021" s="55"/>
    </row>
    <row r="4022" spans="1:23" s="47" customFormat="1" ht="15" customHeight="1" x14ac:dyDescent="0.2">
      <c r="A4022" s="7"/>
      <c r="B4022" s="24"/>
      <c r="C4022" s="21"/>
      <c r="D4022" s="54"/>
      <c r="E4022" s="35"/>
      <c r="F4022" s="21"/>
      <c r="G4022" s="21"/>
      <c r="H4022" s="21"/>
      <c r="I4022" s="21"/>
      <c r="J4022" s="21"/>
      <c r="K4022" s="21"/>
      <c r="L4022" s="21"/>
      <c r="M4022" s="21"/>
      <c r="N4022" s="21"/>
      <c r="O4022" s="21"/>
      <c r="P4022" s="21"/>
      <c r="Q4022" s="21"/>
      <c r="R4022" s="21"/>
      <c r="S4022" s="21"/>
      <c r="T4022" s="21"/>
      <c r="U4022" s="41"/>
      <c r="V4022" s="55"/>
      <c r="W4022" s="55"/>
    </row>
    <row r="4023" spans="1:23" s="47" customFormat="1" ht="15" customHeight="1" x14ac:dyDescent="0.2">
      <c r="A4023" s="7"/>
      <c r="B4023" s="24"/>
      <c r="C4023" s="21"/>
      <c r="D4023" s="54"/>
      <c r="E4023" s="35"/>
      <c r="F4023" s="21"/>
      <c r="G4023" s="21"/>
      <c r="H4023" s="21"/>
      <c r="I4023" s="21"/>
      <c r="J4023" s="21"/>
      <c r="K4023" s="21"/>
      <c r="L4023" s="21"/>
      <c r="M4023" s="21"/>
      <c r="N4023" s="21"/>
      <c r="O4023" s="21"/>
      <c r="P4023" s="21"/>
      <c r="Q4023" s="21"/>
      <c r="R4023" s="21"/>
      <c r="S4023" s="21"/>
      <c r="T4023" s="21"/>
      <c r="U4023" s="41"/>
      <c r="V4023" s="55"/>
      <c r="W4023" s="55"/>
    </row>
    <row r="4024" spans="1:23" s="47" customFormat="1" ht="15" customHeight="1" x14ac:dyDescent="0.2">
      <c r="A4024" s="7"/>
      <c r="B4024" s="24"/>
      <c r="C4024" s="21"/>
      <c r="D4024" s="54"/>
      <c r="E4024" s="35"/>
      <c r="F4024" s="21"/>
      <c r="G4024" s="21"/>
      <c r="H4024" s="21"/>
      <c r="I4024" s="21"/>
      <c r="J4024" s="21"/>
      <c r="K4024" s="21"/>
      <c r="L4024" s="21"/>
      <c r="M4024" s="21"/>
      <c r="N4024" s="21"/>
      <c r="O4024" s="21"/>
      <c r="P4024" s="21"/>
      <c r="Q4024" s="21"/>
      <c r="R4024" s="21"/>
      <c r="S4024" s="21"/>
      <c r="T4024" s="21"/>
      <c r="U4024" s="41"/>
      <c r="V4024" s="55"/>
      <c r="W4024" s="55"/>
    </row>
    <row r="4025" spans="1:23" s="47" customFormat="1" ht="15" customHeight="1" x14ac:dyDescent="0.2">
      <c r="A4025" s="7"/>
      <c r="B4025" s="24"/>
      <c r="C4025" s="21"/>
      <c r="D4025" s="54"/>
      <c r="E4025" s="35"/>
      <c r="F4025" s="21"/>
      <c r="G4025" s="21"/>
      <c r="H4025" s="21"/>
      <c r="I4025" s="21"/>
      <c r="J4025" s="21"/>
      <c r="K4025" s="21"/>
      <c r="L4025" s="21"/>
      <c r="M4025" s="21"/>
      <c r="N4025" s="21"/>
      <c r="O4025" s="21"/>
      <c r="P4025" s="21"/>
      <c r="Q4025" s="21"/>
      <c r="R4025" s="21"/>
      <c r="S4025" s="21"/>
      <c r="T4025" s="21"/>
      <c r="U4025" s="41"/>
      <c r="V4025" s="55"/>
      <c r="W4025" s="55"/>
    </row>
    <row r="4026" spans="1:23" s="47" customFormat="1" ht="15" customHeight="1" x14ac:dyDescent="0.2">
      <c r="A4026" s="7"/>
      <c r="B4026" s="24"/>
      <c r="C4026" s="21"/>
      <c r="D4026" s="54"/>
      <c r="E4026" s="35"/>
      <c r="F4026" s="21"/>
      <c r="G4026" s="21"/>
      <c r="H4026" s="21"/>
      <c r="I4026" s="21"/>
      <c r="J4026" s="21"/>
      <c r="K4026" s="21"/>
      <c r="L4026" s="21"/>
      <c r="M4026" s="21"/>
      <c r="N4026" s="21"/>
      <c r="O4026" s="21"/>
      <c r="P4026" s="21"/>
      <c r="Q4026" s="21"/>
      <c r="R4026" s="21"/>
      <c r="S4026" s="21"/>
      <c r="T4026" s="21"/>
      <c r="U4026" s="41"/>
      <c r="V4026" s="55"/>
      <c r="W4026" s="55"/>
    </row>
    <row r="4027" spans="1:23" s="47" customFormat="1" ht="15" customHeight="1" x14ac:dyDescent="0.2">
      <c r="A4027" s="7"/>
      <c r="B4027" s="24"/>
      <c r="C4027" s="21"/>
      <c r="D4027" s="54"/>
      <c r="E4027" s="35"/>
      <c r="F4027" s="21"/>
      <c r="G4027" s="21"/>
      <c r="H4027" s="21"/>
      <c r="I4027" s="21"/>
      <c r="J4027" s="21"/>
      <c r="K4027" s="21"/>
      <c r="L4027" s="21"/>
      <c r="M4027" s="21"/>
      <c r="N4027" s="21"/>
      <c r="O4027" s="21"/>
      <c r="P4027" s="21"/>
      <c r="Q4027" s="21"/>
      <c r="R4027" s="21"/>
      <c r="S4027" s="21"/>
      <c r="T4027" s="21"/>
      <c r="U4027" s="41"/>
      <c r="V4027" s="55"/>
      <c r="W4027" s="55"/>
    </row>
    <row r="4028" spans="1:23" s="47" customFormat="1" ht="15" customHeight="1" x14ac:dyDescent="0.2">
      <c r="A4028" s="7"/>
      <c r="B4028" s="24"/>
      <c r="C4028" s="21"/>
      <c r="D4028" s="54"/>
      <c r="E4028" s="35"/>
      <c r="F4028" s="21"/>
      <c r="G4028" s="21"/>
      <c r="H4028" s="21"/>
      <c r="I4028" s="21"/>
      <c r="J4028" s="21"/>
      <c r="K4028" s="21"/>
      <c r="L4028" s="21"/>
      <c r="M4028" s="21"/>
      <c r="N4028" s="21"/>
      <c r="O4028" s="21"/>
      <c r="P4028" s="21"/>
      <c r="Q4028" s="21"/>
      <c r="R4028" s="21"/>
      <c r="S4028" s="21"/>
      <c r="T4028" s="21"/>
      <c r="U4028" s="41"/>
      <c r="V4028" s="55"/>
      <c r="W4028" s="55"/>
    </row>
    <row r="4029" spans="1:23" s="47" customFormat="1" ht="15" customHeight="1" x14ac:dyDescent="0.2">
      <c r="A4029" s="7"/>
      <c r="B4029" s="24"/>
      <c r="C4029" s="21"/>
      <c r="D4029" s="54"/>
      <c r="E4029" s="35"/>
      <c r="F4029" s="21"/>
      <c r="G4029" s="21"/>
      <c r="H4029" s="21"/>
      <c r="I4029" s="21"/>
      <c r="J4029" s="21"/>
      <c r="K4029" s="21"/>
      <c r="L4029" s="21"/>
      <c r="M4029" s="21"/>
      <c r="N4029" s="21"/>
      <c r="O4029" s="21"/>
      <c r="P4029" s="21"/>
      <c r="Q4029" s="21"/>
      <c r="R4029" s="21"/>
      <c r="S4029" s="21"/>
      <c r="T4029" s="21"/>
      <c r="U4029" s="41"/>
      <c r="V4029" s="55"/>
      <c r="W4029" s="55"/>
    </row>
    <row r="4030" spans="1:23" s="47" customFormat="1" ht="15" customHeight="1" x14ac:dyDescent="0.2">
      <c r="A4030" s="7"/>
      <c r="B4030" s="24"/>
      <c r="C4030" s="21"/>
      <c r="D4030" s="54"/>
      <c r="E4030" s="35"/>
      <c r="F4030" s="21"/>
      <c r="G4030" s="21"/>
      <c r="H4030" s="21"/>
      <c r="I4030" s="21"/>
      <c r="J4030" s="21"/>
      <c r="K4030" s="21"/>
      <c r="L4030" s="21"/>
      <c r="M4030" s="21"/>
      <c r="N4030" s="21"/>
      <c r="O4030" s="21"/>
      <c r="P4030" s="21"/>
      <c r="Q4030" s="21"/>
      <c r="R4030" s="21"/>
      <c r="S4030" s="21"/>
      <c r="T4030" s="21"/>
      <c r="U4030" s="41"/>
      <c r="V4030" s="55"/>
      <c r="W4030" s="55"/>
    </row>
    <row r="4031" spans="1:23" s="47" customFormat="1" ht="15" customHeight="1" x14ac:dyDescent="0.2">
      <c r="A4031" s="7"/>
      <c r="B4031" s="24"/>
      <c r="C4031" s="21"/>
      <c r="D4031" s="54"/>
      <c r="E4031" s="35"/>
      <c r="F4031" s="21"/>
      <c r="G4031" s="21"/>
      <c r="H4031" s="21"/>
      <c r="I4031" s="21"/>
      <c r="J4031" s="21"/>
      <c r="K4031" s="21"/>
      <c r="L4031" s="21"/>
      <c r="M4031" s="21"/>
      <c r="N4031" s="21"/>
      <c r="O4031" s="21"/>
      <c r="P4031" s="21"/>
      <c r="Q4031" s="21"/>
      <c r="R4031" s="21"/>
      <c r="S4031" s="21"/>
      <c r="T4031" s="21"/>
      <c r="U4031" s="41"/>
      <c r="V4031" s="55"/>
      <c r="W4031" s="55"/>
    </row>
    <row r="4032" spans="1:23" s="47" customFormat="1" ht="15" customHeight="1" x14ac:dyDescent="0.2">
      <c r="A4032" s="7"/>
      <c r="B4032" s="24"/>
      <c r="C4032" s="21"/>
      <c r="D4032" s="54"/>
      <c r="E4032" s="35"/>
      <c r="F4032" s="21"/>
      <c r="G4032" s="21"/>
      <c r="H4032" s="21"/>
      <c r="I4032" s="21"/>
      <c r="J4032" s="21"/>
      <c r="K4032" s="21"/>
      <c r="L4032" s="21"/>
      <c r="M4032" s="21"/>
      <c r="N4032" s="21"/>
      <c r="O4032" s="21"/>
      <c r="P4032" s="21"/>
      <c r="Q4032" s="21"/>
      <c r="R4032" s="21"/>
      <c r="S4032" s="21"/>
      <c r="T4032" s="21"/>
      <c r="U4032" s="41"/>
      <c r="V4032" s="55"/>
      <c r="W4032" s="55"/>
    </row>
    <row r="4033" spans="1:23" s="47" customFormat="1" ht="15" customHeight="1" x14ac:dyDescent="0.2">
      <c r="A4033" s="7"/>
      <c r="B4033" s="24"/>
      <c r="C4033" s="21"/>
      <c r="D4033" s="54"/>
      <c r="E4033" s="35"/>
      <c r="F4033" s="21"/>
      <c r="G4033" s="21"/>
      <c r="H4033" s="21"/>
      <c r="I4033" s="21"/>
      <c r="J4033" s="21"/>
      <c r="K4033" s="21"/>
      <c r="L4033" s="21"/>
      <c r="M4033" s="21"/>
      <c r="N4033" s="21"/>
      <c r="O4033" s="21"/>
      <c r="P4033" s="21"/>
      <c r="Q4033" s="21"/>
      <c r="R4033" s="21"/>
      <c r="S4033" s="21"/>
      <c r="T4033" s="21"/>
      <c r="U4033" s="41"/>
      <c r="V4033" s="55"/>
      <c r="W4033" s="55"/>
    </row>
    <row r="4034" spans="1:23" s="47" customFormat="1" ht="15" customHeight="1" x14ac:dyDescent="0.2">
      <c r="A4034" s="7"/>
      <c r="B4034" s="24"/>
      <c r="C4034" s="21"/>
      <c r="D4034" s="54"/>
      <c r="E4034" s="35"/>
      <c r="F4034" s="21"/>
      <c r="G4034" s="21"/>
      <c r="H4034" s="21"/>
      <c r="I4034" s="21"/>
      <c r="J4034" s="21"/>
      <c r="K4034" s="21"/>
      <c r="L4034" s="21"/>
      <c r="M4034" s="21"/>
      <c r="N4034" s="21"/>
      <c r="O4034" s="21"/>
      <c r="P4034" s="21"/>
      <c r="Q4034" s="21"/>
      <c r="R4034" s="21"/>
      <c r="S4034" s="21"/>
      <c r="T4034" s="21"/>
      <c r="U4034" s="41"/>
      <c r="V4034" s="55"/>
      <c r="W4034" s="55"/>
    </row>
    <row r="4035" spans="1:23" s="47" customFormat="1" ht="15" customHeight="1" x14ac:dyDescent="0.2">
      <c r="A4035" s="7"/>
      <c r="B4035" s="24"/>
      <c r="C4035" s="21"/>
      <c r="D4035" s="54"/>
      <c r="E4035" s="35"/>
      <c r="F4035" s="21"/>
      <c r="G4035" s="21"/>
      <c r="H4035" s="21"/>
      <c r="I4035" s="21"/>
      <c r="J4035" s="21"/>
      <c r="K4035" s="21"/>
      <c r="L4035" s="21"/>
      <c r="M4035" s="21"/>
      <c r="N4035" s="21"/>
      <c r="O4035" s="21"/>
      <c r="P4035" s="21"/>
      <c r="Q4035" s="21"/>
      <c r="R4035" s="21"/>
      <c r="S4035" s="21"/>
      <c r="T4035" s="21"/>
      <c r="U4035" s="41"/>
      <c r="V4035" s="55"/>
      <c r="W4035" s="55"/>
    </row>
    <row r="4036" spans="1:23" s="47" customFormat="1" ht="15" customHeight="1" x14ac:dyDescent="0.2">
      <c r="A4036" s="7"/>
      <c r="B4036" s="24"/>
      <c r="C4036" s="21"/>
      <c r="D4036" s="54"/>
      <c r="E4036" s="35"/>
      <c r="F4036" s="21"/>
      <c r="G4036" s="21"/>
      <c r="H4036" s="21"/>
      <c r="I4036" s="21"/>
      <c r="J4036" s="21"/>
      <c r="K4036" s="21"/>
      <c r="L4036" s="21"/>
      <c r="M4036" s="21"/>
      <c r="N4036" s="21"/>
      <c r="O4036" s="21"/>
      <c r="P4036" s="21"/>
      <c r="Q4036" s="21"/>
      <c r="R4036" s="21"/>
      <c r="S4036" s="21"/>
      <c r="T4036" s="21"/>
      <c r="U4036" s="41"/>
      <c r="V4036" s="55"/>
      <c r="W4036" s="55"/>
    </row>
    <row r="4037" spans="1:23" s="47" customFormat="1" ht="15" customHeight="1" x14ac:dyDescent="0.2">
      <c r="A4037" s="7"/>
      <c r="B4037" s="24"/>
      <c r="C4037" s="21"/>
      <c r="D4037" s="54"/>
      <c r="E4037" s="35"/>
      <c r="F4037" s="21"/>
      <c r="G4037" s="21"/>
      <c r="H4037" s="21"/>
      <c r="I4037" s="21"/>
      <c r="J4037" s="21"/>
      <c r="K4037" s="21"/>
      <c r="L4037" s="21"/>
      <c r="M4037" s="21"/>
      <c r="N4037" s="21"/>
      <c r="O4037" s="21"/>
      <c r="P4037" s="21"/>
      <c r="Q4037" s="21"/>
      <c r="R4037" s="21"/>
      <c r="S4037" s="21"/>
      <c r="T4037" s="21"/>
      <c r="U4037" s="41"/>
      <c r="V4037" s="55"/>
      <c r="W4037" s="55"/>
    </row>
    <row r="4038" spans="1:23" s="47" customFormat="1" ht="15" customHeight="1" x14ac:dyDescent="0.2">
      <c r="A4038" s="7"/>
      <c r="B4038" s="24"/>
      <c r="C4038" s="21"/>
      <c r="D4038" s="54"/>
      <c r="E4038" s="35"/>
      <c r="F4038" s="21"/>
      <c r="G4038" s="21"/>
      <c r="H4038" s="21"/>
      <c r="I4038" s="21"/>
      <c r="J4038" s="21"/>
      <c r="K4038" s="21"/>
      <c r="L4038" s="21"/>
      <c r="M4038" s="21"/>
      <c r="N4038" s="21"/>
      <c r="O4038" s="21"/>
      <c r="P4038" s="21"/>
      <c r="Q4038" s="21"/>
      <c r="R4038" s="21"/>
      <c r="S4038" s="21"/>
      <c r="T4038" s="21"/>
      <c r="U4038" s="41"/>
      <c r="V4038" s="55"/>
      <c r="W4038" s="55"/>
    </row>
    <row r="4039" spans="1:23" s="47" customFormat="1" ht="15" customHeight="1" x14ac:dyDescent="0.2">
      <c r="A4039" s="7"/>
      <c r="B4039" s="24"/>
      <c r="C4039" s="21"/>
      <c r="D4039" s="54"/>
      <c r="E4039" s="35"/>
      <c r="F4039" s="21"/>
      <c r="G4039" s="21"/>
      <c r="H4039" s="21"/>
      <c r="I4039" s="21"/>
      <c r="J4039" s="21"/>
      <c r="K4039" s="21"/>
      <c r="L4039" s="21"/>
      <c r="M4039" s="21"/>
      <c r="N4039" s="21"/>
      <c r="O4039" s="21"/>
      <c r="P4039" s="21"/>
      <c r="Q4039" s="21"/>
      <c r="R4039" s="21"/>
      <c r="S4039" s="21"/>
      <c r="T4039" s="21"/>
      <c r="U4039" s="41"/>
      <c r="V4039" s="55"/>
      <c r="W4039" s="55"/>
    </row>
    <row r="4040" spans="1:23" s="47" customFormat="1" ht="15" customHeight="1" x14ac:dyDescent="0.2">
      <c r="A4040" s="7"/>
      <c r="B4040" s="24"/>
      <c r="C4040" s="21"/>
      <c r="D4040" s="54"/>
      <c r="E4040" s="35"/>
      <c r="F4040" s="21"/>
      <c r="G4040" s="21"/>
      <c r="H4040" s="21"/>
      <c r="I4040" s="21"/>
      <c r="J4040" s="21"/>
      <c r="K4040" s="21"/>
      <c r="L4040" s="21"/>
      <c r="M4040" s="21"/>
      <c r="N4040" s="21"/>
      <c r="O4040" s="21"/>
      <c r="P4040" s="21"/>
      <c r="Q4040" s="21"/>
      <c r="R4040" s="21"/>
      <c r="S4040" s="21"/>
      <c r="T4040" s="21"/>
      <c r="U4040" s="41"/>
      <c r="V4040" s="55"/>
      <c r="W4040" s="55"/>
    </row>
    <row r="4041" spans="1:23" s="47" customFormat="1" ht="15" customHeight="1" x14ac:dyDescent="0.2">
      <c r="A4041" s="7"/>
      <c r="B4041" s="24"/>
      <c r="C4041" s="21"/>
      <c r="D4041" s="54"/>
      <c r="E4041" s="35"/>
      <c r="F4041" s="21"/>
      <c r="G4041" s="21"/>
      <c r="H4041" s="21"/>
      <c r="I4041" s="21"/>
      <c r="J4041" s="21"/>
      <c r="K4041" s="21"/>
      <c r="L4041" s="21"/>
      <c r="M4041" s="21"/>
      <c r="N4041" s="21"/>
      <c r="O4041" s="21"/>
      <c r="P4041" s="21"/>
      <c r="Q4041" s="21"/>
      <c r="R4041" s="21"/>
      <c r="S4041" s="21"/>
      <c r="T4041" s="21"/>
      <c r="U4041" s="41"/>
      <c r="V4041" s="55"/>
      <c r="W4041" s="55"/>
    </row>
    <row r="4042" spans="1:23" s="47" customFormat="1" ht="15" customHeight="1" x14ac:dyDescent="0.2">
      <c r="A4042" s="7"/>
      <c r="B4042" s="24"/>
      <c r="C4042" s="21"/>
      <c r="D4042" s="54"/>
      <c r="E4042" s="35"/>
      <c r="F4042" s="21"/>
      <c r="G4042" s="21"/>
      <c r="H4042" s="21"/>
      <c r="I4042" s="21"/>
      <c r="J4042" s="21"/>
      <c r="K4042" s="21"/>
      <c r="L4042" s="21"/>
      <c r="M4042" s="21"/>
      <c r="N4042" s="21"/>
      <c r="O4042" s="21"/>
      <c r="P4042" s="21"/>
      <c r="Q4042" s="21"/>
      <c r="R4042" s="21"/>
      <c r="S4042" s="21"/>
      <c r="T4042" s="21"/>
      <c r="U4042" s="41"/>
      <c r="V4042" s="55"/>
      <c r="W4042" s="55"/>
    </row>
    <row r="4043" spans="1:23" s="47" customFormat="1" ht="15" customHeight="1" x14ac:dyDescent="0.2">
      <c r="A4043" s="7"/>
      <c r="B4043" s="24"/>
      <c r="C4043" s="21"/>
      <c r="D4043" s="54"/>
      <c r="E4043" s="35"/>
      <c r="F4043" s="21"/>
      <c r="G4043" s="21"/>
      <c r="H4043" s="21"/>
      <c r="I4043" s="21"/>
      <c r="J4043" s="21"/>
      <c r="K4043" s="21"/>
      <c r="L4043" s="21"/>
      <c r="M4043" s="21"/>
      <c r="N4043" s="21"/>
      <c r="O4043" s="21"/>
      <c r="P4043" s="21"/>
      <c r="Q4043" s="21"/>
      <c r="R4043" s="21"/>
      <c r="S4043" s="21"/>
      <c r="T4043" s="21"/>
      <c r="U4043" s="41"/>
      <c r="V4043" s="55"/>
      <c r="W4043" s="55"/>
    </row>
    <row r="4044" spans="1:23" s="47" customFormat="1" ht="15" customHeight="1" x14ac:dyDescent="0.2">
      <c r="A4044" s="7"/>
      <c r="B4044" s="24"/>
      <c r="C4044" s="21"/>
      <c r="D4044" s="54"/>
      <c r="E4044" s="35"/>
      <c r="F4044" s="21"/>
      <c r="G4044" s="21"/>
      <c r="H4044" s="21"/>
      <c r="I4044" s="21"/>
      <c r="J4044" s="21"/>
      <c r="K4044" s="21"/>
      <c r="L4044" s="21"/>
      <c r="M4044" s="21"/>
      <c r="N4044" s="21"/>
      <c r="O4044" s="21"/>
      <c r="P4044" s="21"/>
      <c r="Q4044" s="21"/>
      <c r="R4044" s="21"/>
      <c r="S4044" s="21"/>
      <c r="T4044" s="21"/>
      <c r="U4044" s="41"/>
      <c r="V4044" s="55"/>
      <c r="W4044" s="55"/>
    </row>
    <row r="4045" spans="1:23" s="47" customFormat="1" ht="15" customHeight="1" x14ac:dyDescent="0.2">
      <c r="A4045" s="7"/>
      <c r="B4045" s="24"/>
      <c r="C4045" s="21"/>
      <c r="D4045" s="54"/>
      <c r="E4045" s="35"/>
      <c r="F4045" s="21"/>
      <c r="G4045" s="21"/>
      <c r="H4045" s="21"/>
      <c r="I4045" s="21"/>
      <c r="J4045" s="21"/>
      <c r="K4045" s="21"/>
      <c r="L4045" s="21"/>
      <c r="M4045" s="21"/>
      <c r="N4045" s="21"/>
      <c r="O4045" s="21"/>
      <c r="P4045" s="21"/>
      <c r="Q4045" s="21"/>
      <c r="R4045" s="21"/>
      <c r="S4045" s="21"/>
      <c r="T4045" s="21"/>
      <c r="U4045" s="41"/>
      <c r="V4045" s="55"/>
      <c r="W4045" s="55"/>
    </row>
    <row r="4046" spans="1:23" s="47" customFormat="1" ht="15" customHeight="1" x14ac:dyDescent="0.2">
      <c r="A4046" s="7"/>
      <c r="B4046" s="24"/>
      <c r="C4046" s="21"/>
      <c r="D4046" s="54"/>
      <c r="E4046" s="35"/>
      <c r="F4046" s="21"/>
      <c r="G4046" s="21"/>
      <c r="H4046" s="21"/>
      <c r="I4046" s="21"/>
      <c r="J4046" s="21"/>
      <c r="K4046" s="21"/>
      <c r="L4046" s="21"/>
      <c r="M4046" s="21"/>
      <c r="N4046" s="21"/>
      <c r="O4046" s="21"/>
      <c r="P4046" s="21"/>
      <c r="Q4046" s="21"/>
      <c r="R4046" s="21"/>
      <c r="S4046" s="21"/>
      <c r="T4046" s="21"/>
      <c r="U4046" s="41"/>
      <c r="V4046" s="55"/>
      <c r="W4046" s="55"/>
    </row>
    <row r="4047" spans="1:23" s="47" customFormat="1" ht="15" customHeight="1" x14ac:dyDescent="0.2">
      <c r="A4047" s="7"/>
      <c r="B4047" s="24"/>
      <c r="C4047" s="21"/>
      <c r="D4047" s="54"/>
      <c r="E4047" s="35"/>
      <c r="F4047" s="21"/>
      <c r="G4047" s="21"/>
      <c r="H4047" s="21"/>
      <c r="I4047" s="21"/>
      <c r="J4047" s="21"/>
      <c r="K4047" s="21"/>
      <c r="L4047" s="21"/>
      <c r="M4047" s="21"/>
      <c r="N4047" s="21"/>
      <c r="O4047" s="21"/>
      <c r="P4047" s="21"/>
      <c r="Q4047" s="21"/>
      <c r="R4047" s="21"/>
      <c r="S4047" s="21"/>
      <c r="T4047" s="21"/>
      <c r="U4047" s="41"/>
      <c r="V4047" s="55"/>
      <c r="W4047" s="55"/>
    </row>
    <row r="4048" spans="1:23" s="47" customFormat="1" ht="15" customHeight="1" x14ac:dyDescent="0.2">
      <c r="A4048" s="7"/>
      <c r="B4048" s="24"/>
      <c r="C4048" s="21"/>
      <c r="D4048" s="54"/>
      <c r="E4048" s="35"/>
      <c r="F4048" s="21"/>
      <c r="G4048" s="21"/>
      <c r="H4048" s="21"/>
      <c r="I4048" s="21"/>
      <c r="J4048" s="21"/>
      <c r="K4048" s="21"/>
      <c r="L4048" s="21"/>
      <c r="M4048" s="21"/>
      <c r="N4048" s="21"/>
      <c r="O4048" s="21"/>
      <c r="P4048" s="21"/>
      <c r="Q4048" s="21"/>
      <c r="R4048" s="21"/>
      <c r="S4048" s="21"/>
      <c r="T4048" s="21"/>
      <c r="U4048" s="41"/>
      <c r="V4048" s="55"/>
      <c r="W4048" s="55"/>
    </row>
    <row r="4049" spans="1:23" s="47" customFormat="1" ht="15" customHeight="1" x14ac:dyDescent="0.2">
      <c r="A4049" s="7"/>
      <c r="B4049" s="24"/>
      <c r="C4049" s="21"/>
      <c r="D4049" s="54"/>
      <c r="E4049" s="35"/>
      <c r="F4049" s="21"/>
      <c r="G4049" s="21"/>
      <c r="H4049" s="21"/>
      <c r="I4049" s="21"/>
      <c r="J4049" s="21"/>
      <c r="K4049" s="21"/>
      <c r="L4049" s="21"/>
      <c r="M4049" s="21"/>
      <c r="N4049" s="21"/>
      <c r="O4049" s="21"/>
      <c r="P4049" s="21"/>
      <c r="Q4049" s="21"/>
      <c r="R4049" s="21"/>
      <c r="S4049" s="21"/>
      <c r="T4049" s="21"/>
      <c r="U4049" s="41"/>
      <c r="V4049" s="55"/>
      <c r="W4049" s="55"/>
    </row>
    <row r="4050" spans="1:23" s="47" customFormat="1" ht="15" customHeight="1" x14ac:dyDescent="0.2">
      <c r="A4050" s="7"/>
      <c r="B4050" s="24"/>
      <c r="C4050" s="21"/>
      <c r="D4050" s="54"/>
      <c r="E4050" s="35"/>
      <c r="F4050" s="21"/>
      <c r="G4050" s="21"/>
      <c r="H4050" s="21"/>
      <c r="I4050" s="21"/>
      <c r="J4050" s="21"/>
      <c r="K4050" s="21"/>
      <c r="L4050" s="21"/>
      <c r="M4050" s="21"/>
      <c r="N4050" s="21"/>
      <c r="O4050" s="21"/>
      <c r="P4050" s="21"/>
      <c r="Q4050" s="21"/>
      <c r="R4050" s="21"/>
      <c r="S4050" s="21"/>
      <c r="T4050" s="21"/>
      <c r="U4050" s="41"/>
      <c r="V4050" s="55"/>
      <c r="W4050" s="55"/>
    </row>
    <row r="4051" spans="1:23" s="47" customFormat="1" ht="15" customHeight="1" x14ac:dyDescent="0.2">
      <c r="A4051" s="7"/>
      <c r="B4051" s="24"/>
      <c r="C4051" s="21"/>
      <c r="D4051" s="54"/>
      <c r="E4051" s="35"/>
      <c r="F4051" s="21"/>
      <c r="G4051" s="21"/>
      <c r="H4051" s="21"/>
      <c r="I4051" s="21"/>
      <c r="J4051" s="21"/>
      <c r="K4051" s="21"/>
      <c r="L4051" s="21"/>
      <c r="M4051" s="21"/>
      <c r="N4051" s="21"/>
      <c r="O4051" s="21"/>
      <c r="P4051" s="21"/>
      <c r="Q4051" s="21"/>
      <c r="R4051" s="21"/>
      <c r="S4051" s="21"/>
      <c r="T4051" s="21"/>
      <c r="U4051" s="41"/>
      <c r="V4051" s="55"/>
      <c r="W4051" s="55"/>
    </row>
    <row r="4052" spans="1:23" s="47" customFormat="1" ht="15" customHeight="1" x14ac:dyDescent="0.2">
      <c r="A4052" s="7"/>
      <c r="B4052" s="24"/>
      <c r="C4052" s="21"/>
      <c r="D4052" s="54"/>
      <c r="E4052" s="35"/>
      <c r="F4052" s="21"/>
      <c r="G4052" s="21"/>
      <c r="H4052" s="21"/>
      <c r="I4052" s="21"/>
      <c r="J4052" s="21"/>
      <c r="K4052" s="21"/>
      <c r="L4052" s="21"/>
      <c r="M4052" s="21"/>
      <c r="N4052" s="21"/>
      <c r="O4052" s="21"/>
      <c r="P4052" s="21"/>
      <c r="Q4052" s="21"/>
      <c r="R4052" s="21"/>
      <c r="S4052" s="21"/>
      <c r="T4052" s="21"/>
      <c r="U4052" s="41"/>
      <c r="V4052" s="55"/>
      <c r="W4052" s="55"/>
    </row>
    <row r="4053" spans="1:23" s="47" customFormat="1" ht="15" customHeight="1" x14ac:dyDescent="0.2">
      <c r="A4053" s="7"/>
      <c r="B4053" s="24"/>
      <c r="C4053" s="21"/>
      <c r="D4053" s="54"/>
      <c r="E4053" s="35"/>
      <c r="F4053" s="21"/>
      <c r="G4053" s="21"/>
      <c r="H4053" s="21"/>
      <c r="I4053" s="21"/>
      <c r="J4053" s="21"/>
      <c r="K4053" s="21"/>
      <c r="L4053" s="21"/>
      <c r="M4053" s="21"/>
      <c r="N4053" s="21"/>
      <c r="O4053" s="21"/>
      <c r="P4053" s="21"/>
      <c r="Q4053" s="21"/>
      <c r="R4053" s="21"/>
      <c r="S4053" s="21"/>
      <c r="T4053" s="21"/>
      <c r="U4053" s="41"/>
      <c r="V4053" s="55"/>
      <c r="W4053" s="55"/>
    </row>
    <row r="4054" spans="1:23" s="47" customFormat="1" ht="15" customHeight="1" x14ac:dyDescent="0.2">
      <c r="A4054" s="7"/>
      <c r="B4054" s="24"/>
      <c r="C4054" s="21"/>
      <c r="D4054" s="54"/>
      <c r="E4054" s="35"/>
      <c r="F4054" s="21"/>
      <c r="G4054" s="21"/>
      <c r="H4054" s="21"/>
      <c r="I4054" s="21"/>
      <c r="J4054" s="21"/>
      <c r="K4054" s="21"/>
      <c r="L4054" s="21"/>
      <c r="M4054" s="21"/>
      <c r="N4054" s="21"/>
      <c r="O4054" s="21"/>
      <c r="P4054" s="21"/>
      <c r="Q4054" s="21"/>
      <c r="R4054" s="21"/>
      <c r="S4054" s="21"/>
      <c r="T4054" s="21"/>
      <c r="U4054" s="41"/>
      <c r="V4054" s="55"/>
      <c r="W4054" s="55"/>
    </row>
    <row r="4055" spans="1:23" s="47" customFormat="1" ht="15" customHeight="1" x14ac:dyDescent="0.2">
      <c r="A4055" s="7"/>
      <c r="B4055" s="24"/>
      <c r="C4055" s="21"/>
      <c r="D4055" s="54"/>
      <c r="E4055" s="35"/>
      <c r="F4055" s="21"/>
      <c r="G4055" s="21"/>
      <c r="H4055" s="21"/>
      <c r="I4055" s="21"/>
      <c r="J4055" s="21"/>
      <c r="K4055" s="21"/>
      <c r="L4055" s="21"/>
      <c r="M4055" s="21"/>
      <c r="N4055" s="21"/>
      <c r="O4055" s="21"/>
      <c r="P4055" s="21"/>
      <c r="Q4055" s="21"/>
      <c r="R4055" s="21"/>
      <c r="S4055" s="21"/>
      <c r="T4055" s="21"/>
      <c r="U4055" s="41"/>
      <c r="V4055" s="55"/>
      <c r="W4055" s="55"/>
    </row>
    <row r="4056" spans="1:23" s="47" customFormat="1" ht="15" customHeight="1" x14ac:dyDescent="0.2">
      <c r="A4056" s="7"/>
      <c r="B4056" s="24"/>
      <c r="C4056" s="21"/>
      <c r="D4056" s="54"/>
      <c r="E4056" s="35"/>
      <c r="F4056" s="21"/>
      <c r="G4056" s="21"/>
      <c r="H4056" s="21"/>
      <c r="I4056" s="21"/>
      <c r="J4056" s="21"/>
      <c r="K4056" s="21"/>
      <c r="L4056" s="21"/>
      <c r="M4056" s="21"/>
      <c r="N4056" s="21"/>
      <c r="O4056" s="21"/>
      <c r="P4056" s="21"/>
      <c r="Q4056" s="21"/>
      <c r="R4056" s="21"/>
      <c r="S4056" s="21"/>
      <c r="T4056" s="21"/>
      <c r="U4056" s="41"/>
      <c r="V4056" s="55"/>
      <c r="W4056" s="55"/>
    </row>
    <row r="4057" spans="1:23" s="47" customFormat="1" ht="15" customHeight="1" x14ac:dyDescent="0.2">
      <c r="A4057" s="7"/>
      <c r="B4057" s="24"/>
      <c r="C4057" s="21"/>
      <c r="D4057" s="54"/>
      <c r="E4057" s="35"/>
      <c r="F4057" s="21"/>
      <c r="G4057" s="21"/>
      <c r="H4057" s="21"/>
      <c r="I4057" s="21"/>
      <c r="J4057" s="21"/>
      <c r="K4057" s="21"/>
      <c r="L4057" s="21"/>
      <c r="M4057" s="21"/>
      <c r="N4057" s="21"/>
      <c r="O4057" s="21"/>
      <c r="P4057" s="21"/>
      <c r="Q4057" s="21"/>
      <c r="R4057" s="21"/>
      <c r="S4057" s="21"/>
      <c r="T4057" s="21"/>
      <c r="U4057" s="41"/>
      <c r="V4057" s="55"/>
      <c r="W4057" s="55"/>
    </row>
    <row r="4058" spans="1:23" s="47" customFormat="1" ht="15" customHeight="1" x14ac:dyDescent="0.2">
      <c r="A4058" s="7"/>
      <c r="B4058" s="24"/>
      <c r="C4058" s="21"/>
      <c r="D4058" s="54"/>
      <c r="E4058" s="35"/>
      <c r="F4058" s="21"/>
      <c r="G4058" s="21"/>
      <c r="H4058" s="21"/>
      <c r="I4058" s="21"/>
      <c r="J4058" s="21"/>
      <c r="K4058" s="21"/>
      <c r="L4058" s="21"/>
      <c r="M4058" s="21"/>
      <c r="N4058" s="21"/>
      <c r="O4058" s="21"/>
      <c r="P4058" s="21"/>
      <c r="Q4058" s="21"/>
      <c r="R4058" s="21"/>
      <c r="S4058" s="21"/>
      <c r="T4058" s="21"/>
      <c r="U4058" s="41"/>
      <c r="V4058" s="55"/>
      <c r="W4058" s="55"/>
    </row>
    <row r="4059" spans="1:23" s="47" customFormat="1" ht="15" customHeight="1" x14ac:dyDescent="0.2">
      <c r="A4059" s="7"/>
      <c r="B4059" s="24"/>
      <c r="C4059" s="21"/>
      <c r="D4059" s="54"/>
      <c r="E4059" s="35"/>
      <c r="F4059" s="21"/>
      <c r="G4059" s="21"/>
      <c r="H4059" s="21"/>
      <c r="I4059" s="21"/>
      <c r="J4059" s="21"/>
      <c r="K4059" s="21"/>
      <c r="L4059" s="21"/>
      <c r="M4059" s="21"/>
      <c r="N4059" s="21"/>
      <c r="O4059" s="21"/>
      <c r="P4059" s="21"/>
      <c r="Q4059" s="21"/>
      <c r="R4059" s="21"/>
      <c r="S4059" s="21"/>
      <c r="T4059" s="21"/>
      <c r="U4059" s="41"/>
      <c r="V4059" s="55"/>
      <c r="W4059" s="55"/>
    </row>
    <row r="4060" spans="1:23" s="47" customFormat="1" ht="15" customHeight="1" x14ac:dyDescent="0.2">
      <c r="A4060" s="7"/>
      <c r="B4060" s="24"/>
      <c r="C4060" s="21"/>
      <c r="D4060" s="54"/>
      <c r="E4060" s="35"/>
      <c r="F4060" s="21"/>
      <c r="G4060" s="21"/>
      <c r="H4060" s="21"/>
      <c r="I4060" s="21"/>
      <c r="J4060" s="21"/>
      <c r="K4060" s="21"/>
      <c r="L4060" s="21"/>
      <c r="M4060" s="21"/>
      <c r="N4060" s="21"/>
      <c r="O4060" s="21"/>
      <c r="P4060" s="21"/>
      <c r="Q4060" s="21"/>
      <c r="R4060" s="21"/>
      <c r="S4060" s="21"/>
      <c r="T4060" s="21"/>
      <c r="U4060" s="41"/>
      <c r="V4060" s="55"/>
      <c r="W4060" s="55"/>
    </row>
    <row r="4061" spans="1:23" s="47" customFormat="1" ht="15" customHeight="1" x14ac:dyDescent="0.2">
      <c r="A4061" s="7"/>
      <c r="B4061" s="24"/>
      <c r="C4061" s="21"/>
      <c r="D4061" s="54"/>
      <c r="E4061" s="35"/>
      <c r="F4061" s="21"/>
      <c r="G4061" s="21"/>
      <c r="H4061" s="21"/>
      <c r="I4061" s="21"/>
      <c r="J4061" s="21"/>
      <c r="K4061" s="21"/>
      <c r="L4061" s="21"/>
      <c r="M4061" s="21"/>
      <c r="N4061" s="21"/>
      <c r="O4061" s="21"/>
      <c r="P4061" s="21"/>
      <c r="Q4061" s="21"/>
      <c r="R4061" s="21"/>
      <c r="S4061" s="21"/>
      <c r="T4061" s="21"/>
      <c r="U4061" s="41"/>
      <c r="V4061" s="55"/>
      <c r="W4061" s="55"/>
    </row>
    <row r="4062" spans="1:23" s="47" customFormat="1" ht="15" customHeight="1" x14ac:dyDescent="0.2">
      <c r="A4062" s="7"/>
      <c r="B4062" s="24"/>
      <c r="C4062" s="21"/>
      <c r="D4062" s="54"/>
      <c r="E4062" s="35"/>
      <c r="F4062" s="21"/>
      <c r="G4062" s="21"/>
      <c r="H4062" s="21"/>
      <c r="I4062" s="21"/>
      <c r="J4062" s="21"/>
      <c r="K4062" s="21"/>
      <c r="L4062" s="21"/>
      <c r="M4062" s="21"/>
      <c r="N4062" s="21"/>
      <c r="O4062" s="21"/>
      <c r="P4062" s="21"/>
      <c r="Q4062" s="21"/>
      <c r="R4062" s="21"/>
      <c r="S4062" s="21"/>
      <c r="T4062" s="21"/>
      <c r="U4062" s="41"/>
      <c r="V4062" s="55"/>
      <c r="W4062" s="55"/>
    </row>
    <row r="4063" spans="1:23" s="47" customFormat="1" ht="15" customHeight="1" x14ac:dyDescent="0.2">
      <c r="A4063" s="7"/>
      <c r="B4063" s="24"/>
      <c r="C4063" s="21"/>
      <c r="D4063" s="54"/>
      <c r="E4063" s="35"/>
      <c r="F4063" s="21"/>
      <c r="G4063" s="21"/>
      <c r="H4063" s="21"/>
      <c r="I4063" s="21"/>
      <c r="J4063" s="21"/>
      <c r="K4063" s="21"/>
      <c r="L4063" s="21"/>
      <c r="M4063" s="21"/>
      <c r="N4063" s="21"/>
      <c r="O4063" s="21"/>
      <c r="P4063" s="21"/>
      <c r="Q4063" s="21"/>
      <c r="R4063" s="21"/>
      <c r="S4063" s="21"/>
      <c r="T4063" s="21"/>
      <c r="U4063" s="41"/>
      <c r="V4063" s="55"/>
      <c r="W4063" s="55"/>
    </row>
    <row r="4064" spans="1:23" s="47" customFormat="1" ht="15" customHeight="1" x14ac:dyDescent="0.2">
      <c r="A4064" s="7"/>
      <c r="B4064" s="24"/>
      <c r="C4064" s="21"/>
      <c r="D4064" s="54"/>
      <c r="E4064" s="35"/>
      <c r="F4064" s="21"/>
      <c r="G4064" s="21"/>
      <c r="H4064" s="21"/>
      <c r="I4064" s="21"/>
      <c r="J4064" s="21"/>
      <c r="K4064" s="21"/>
      <c r="L4064" s="21"/>
      <c r="M4064" s="21"/>
      <c r="N4064" s="21"/>
      <c r="O4064" s="21"/>
      <c r="P4064" s="21"/>
      <c r="Q4064" s="21"/>
      <c r="R4064" s="21"/>
      <c r="S4064" s="21"/>
      <c r="T4064" s="21"/>
      <c r="U4064" s="41"/>
      <c r="V4064" s="55"/>
      <c r="W4064" s="55"/>
    </row>
    <row r="4065" spans="1:23" s="47" customFormat="1" ht="15" customHeight="1" x14ac:dyDescent="0.2">
      <c r="A4065" s="7"/>
      <c r="B4065" s="24"/>
      <c r="C4065" s="21"/>
      <c r="D4065" s="54"/>
      <c r="E4065" s="35"/>
      <c r="F4065" s="21"/>
      <c r="G4065" s="21"/>
      <c r="H4065" s="21"/>
      <c r="I4065" s="21"/>
      <c r="J4065" s="21"/>
      <c r="K4065" s="21"/>
      <c r="L4065" s="21"/>
      <c r="M4065" s="21"/>
      <c r="N4065" s="21"/>
      <c r="O4065" s="21"/>
      <c r="P4065" s="21"/>
      <c r="Q4065" s="21"/>
      <c r="R4065" s="21"/>
      <c r="S4065" s="21"/>
      <c r="T4065" s="21"/>
      <c r="U4065" s="41"/>
      <c r="V4065" s="55"/>
      <c r="W4065" s="55"/>
    </row>
    <row r="4066" spans="1:23" s="47" customFormat="1" ht="15" customHeight="1" x14ac:dyDescent="0.2">
      <c r="A4066" s="7"/>
      <c r="B4066" s="24"/>
      <c r="C4066" s="21"/>
      <c r="D4066" s="54"/>
      <c r="E4066" s="35"/>
      <c r="F4066" s="21"/>
      <c r="G4066" s="21"/>
      <c r="H4066" s="21"/>
      <c r="I4066" s="21"/>
      <c r="J4066" s="21"/>
      <c r="K4066" s="21"/>
      <c r="L4066" s="21"/>
      <c r="M4066" s="21"/>
      <c r="N4066" s="21"/>
      <c r="O4066" s="21"/>
      <c r="P4066" s="21"/>
      <c r="Q4066" s="21"/>
      <c r="R4066" s="21"/>
      <c r="S4066" s="21"/>
      <c r="T4066" s="21"/>
      <c r="U4066" s="41"/>
      <c r="V4066" s="55"/>
      <c r="W4066" s="55"/>
    </row>
    <row r="4067" spans="1:23" s="47" customFormat="1" ht="15" customHeight="1" x14ac:dyDescent="0.2">
      <c r="A4067" s="7"/>
      <c r="B4067" s="24"/>
      <c r="C4067" s="21"/>
      <c r="D4067" s="54"/>
      <c r="E4067" s="35"/>
      <c r="F4067" s="21"/>
      <c r="G4067" s="21"/>
      <c r="H4067" s="21"/>
      <c r="I4067" s="21"/>
      <c r="J4067" s="21"/>
      <c r="K4067" s="21"/>
      <c r="L4067" s="21"/>
      <c r="M4067" s="21"/>
      <c r="N4067" s="21"/>
      <c r="O4067" s="21"/>
      <c r="P4067" s="21"/>
      <c r="Q4067" s="21"/>
      <c r="R4067" s="21"/>
      <c r="S4067" s="21"/>
      <c r="T4067" s="21"/>
      <c r="U4067" s="41"/>
      <c r="V4067" s="55"/>
      <c r="W4067" s="55"/>
    </row>
    <row r="4068" spans="1:23" s="84" customFormat="1" ht="15" customHeight="1" x14ac:dyDescent="0.2">
      <c r="A4068" s="7"/>
      <c r="B4068" s="24"/>
      <c r="C4068" s="21"/>
      <c r="D4068" s="54"/>
      <c r="E4068" s="35"/>
      <c r="F4068" s="21"/>
      <c r="G4068" s="21"/>
      <c r="H4068" s="21"/>
      <c r="I4068" s="21"/>
      <c r="J4068" s="21"/>
      <c r="K4068" s="21"/>
      <c r="L4068" s="21"/>
      <c r="M4068" s="21"/>
      <c r="N4068" s="21"/>
      <c r="O4068" s="21"/>
      <c r="P4068" s="21"/>
      <c r="Q4068" s="21"/>
      <c r="R4068" s="21"/>
      <c r="S4068" s="21"/>
      <c r="T4068" s="21"/>
      <c r="U4068" s="41"/>
      <c r="V4068" s="55"/>
      <c r="W4068" s="55"/>
    </row>
    <row r="4069" spans="1:23" s="84" customFormat="1" ht="15" customHeight="1" x14ac:dyDescent="0.2">
      <c r="A4069" s="7"/>
      <c r="B4069" s="24"/>
      <c r="C4069" s="21"/>
      <c r="D4069" s="54"/>
      <c r="E4069" s="35"/>
      <c r="F4069" s="21"/>
      <c r="G4069" s="21"/>
      <c r="H4069" s="21"/>
      <c r="I4069" s="21"/>
      <c r="J4069" s="21"/>
      <c r="K4069" s="21"/>
      <c r="L4069" s="21"/>
      <c r="M4069" s="21"/>
      <c r="N4069" s="21"/>
      <c r="O4069" s="21"/>
      <c r="P4069" s="21"/>
      <c r="Q4069" s="21"/>
      <c r="R4069" s="21"/>
      <c r="S4069" s="21"/>
      <c r="T4069" s="21"/>
      <c r="U4069" s="41"/>
      <c r="V4069" s="55"/>
      <c r="W4069" s="55"/>
    </row>
    <row r="4070" spans="1:23" s="84" customFormat="1" ht="15" customHeight="1" x14ac:dyDescent="0.2">
      <c r="A4070" s="7"/>
      <c r="B4070" s="24"/>
      <c r="C4070" s="21"/>
      <c r="D4070" s="54"/>
      <c r="E4070" s="35"/>
      <c r="F4070" s="21"/>
      <c r="G4070" s="21"/>
      <c r="H4070" s="21"/>
      <c r="I4070" s="21"/>
      <c r="J4070" s="21"/>
      <c r="K4070" s="21"/>
      <c r="L4070" s="21"/>
      <c r="M4070" s="21"/>
      <c r="N4070" s="21"/>
      <c r="O4070" s="21"/>
      <c r="P4070" s="21"/>
      <c r="Q4070" s="21"/>
      <c r="R4070" s="21"/>
      <c r="S4070" s="21"/>
      <c r="T4070" s="21"/>
      <c r="U4070" s="41"/>
      <c r="V4070" s="55"/>
      <c r="W4070" s="55"/>
    </row>
    <row r="4071" spans="1:23" s="46" customFormat="1" ht="15" customHeight="1" x14ac:dyDescent="0.2">
      <c r="A4071" s="7"/>
      <c r="B4071" s="24"/>
      <c r="C4071" s="21"/>
      <c r="D4071" s="54"/>
      <c r="E4071" s="35"/>
      <c r="F4071" s="21"/>
      <c r="G4071" s="21"/>
      <c r="H4071" s="21"/>
      <c r="I4071" s="21"/>
      <c r="J4071" s="21"/>
      <c r="K4071" s="21"/>
      <c r="L4071" s="21"/>
      <c r="M4071" s="21"/>
      <c r="N4071" s="21"/>
      <c r="O4071" s="21"/>
      <c r="P4071" s="21"/>
      <c r="Q4071" s="21"/>
      <c r="R4071" s="21"/>
      <c r="S4071" s="21"/>
      <c r="T4071" s="21"/>
      <c r="U4071" s="41"/>
      <c r="V4071" s="55"/>
      <c r="W4071" s="55"/>
    </row>
    <row r="4072" spans="1:23" s="47" customFormat="1" ht="15" customHeight="1" x14ac:dyDescent="0.2">
      <c r="A4072" s="7"/>
      <c r="B4072" s="24"/>
      <c r="C4072" s="21"/>
      <c r="D4072" s="54"/>
      <c r="E4072" s="35"/>
      <c r="F4072" s="21"/>
      <c r="G4072" s="21"/>
      <c r="H4072" s="21"/>
      <c r="I4072" s="21"/>
      <c r="J4072" s="21"/>
      <c r="K4072" s="21"/>
      <c r="L4072" s="21"/>
      <c r="M4072" s="21"/>
      <c r="N4072" s="21"/>
      <c r="O4072" s="21"/>
      <c r="P4072" s="21"/>
      <c r="Q4072" s="21"/>
      <c r="R4072" s="21"/>
      <c r="S4072" s="21"/>
      <c r="T4072" s="21"/>
      <c r="U4072" s="41"/>
      <c r="V4072" s="55"/>
      <c r="W4072" s="55"/>
    </row>
    <row r="4073" spans="1:23" s="47" customFormat="1" ht="15" customHeight="1" x14ac:dyDescent="0.2">
      <c r="A4073" s="7"/>
      <c r="B4073" s="24"/>
      <c r="C4073" s="21"/>
      <c r="D4073" s="54"/>
      <c r="E4073" s="35"/>
      <c r="F4073" s="21"/>
      <c r="G4073" s="21"/>
      <c r="H4073" s="21"/>
      <c r="I4073" s="21"/>
      <c r="J4073" s="21"/>
      <c r="K4073" s="21"/>
      <c r="L4073" s="21"/>
      <c r="M4073" s="21"/>
      <c r="N4073" s="21"/>
      <c r="O4073" s="21"/>
      <c r="P4073" s="21"/>
      <c r="Q4073" s="21"/>
      <c r="R4073" s="21"/>
      <c r="S4073" s="21"/>
      <c r="T4073" s="21"/>
      <c r="U4073" s="41"/>
      <c r="V4073" s="55"/>
      <c r="W4073" s="55"/>
    </row>
    <row r="4074" spans="1:23" s="47" customFormat="1" ht="15" customHeight="1" x14ac:dyDescent="0.2">
      <c r="A4074" s="7"/>
      <c r="B4074" s="24"/>
      <c r="C4074" s="21"/>
      <c r="D4074" s="54"/>
      <c r="E4074" s="35"/>
      <c r="F4074" s="21"/>
      <c r="G4074" s="21"/>
      <c r="H4074" s="21"/>
      <c r="I4074" s="21"/>
      <c r="J4074" s="21"/>
      <c r="K4074" s="21"/>
      <c r="L4074" s="21"/>
      <c r="M4074" s="21"/>
      <c r="N4074" s="21"/>
      <c r="O4074" s="21"/>
      <c r="P4074" s="21"/>
      <c r="Q4074" s="21"/>
      <c r="R4074" s="21"/>
      <c r="S4074" s="21"/>
      <c r="T4074" s="21"/>
      <c r="U4074" s="41"/>
      <c r="V4074" s="55"/>
      <c r="W4074" s="55"/>
    </row>
    <row r="4075" spans="1:23" s="47" customFormat="1" ht="15" customHeight="1" x14ac:dyDescent="0.2">
      <c r="A4075" s="7"/>
      <c r="B4075" s="24"/>
      <c r="C4075" s="21"/>
      <c r="D4075" s="54"/>
      <c r="E4075" s="35"/>
      <c r="F4075" s="21"/>
      <c r="G4075" s="21"/>
      <c r="H4075" s="21"/>
      <c r="I4075" s="21"/>
      <c r="J4075" s="21"/>
      <c r="K4075" s="21"/>
      <c r="L4075" s="21"/>
      <c r="M4075" s="21"/>
      <c r="N4075" s="21"/>
      <c r="O4075" s="21"/>
      <c r="P4075" s="21"/>
      <c r="Q4075" s="21"/>
      <c r="R4075" s="21"/>
      <c r="S4075" s="21"/>
      <c r="T4075" s="21"/>
      <c r="U4075" s="41"/>
      <c r="V4075" s="55"/>
      <c r="W4075" s="55"/>
    </row>
    <row r="4076" spans="1:23" s="47" customFormat="1" ht="15" customHeight="1" x14ac:dyDescent="0.2">
      <c r="A4076" s="7"/>
      <c r="B4076" s="24"/>
      <c r="C4076" s="21"/>
      <c r="D4076" s="54"/>
      <c r="E4076" s="35"/>
      <c r="F4076" s="21"/>
      <c r="G4076" s="21"/>
      <c r="H4076" s="21"/>
      <c r="I4076" s="21"/>
      <c r="J4076" s="21"/>
      <c r="K4076" s="21"/>
      <c r="L4076" s="21"/>
      <c r="M4076" s="21"/>
      <c r="N4076" s="21"/>
      <c r="O4076" s="21"/>
      <c r="P4076" s="21"/>
      <c r="Q4076" s="21"/>
      <c r="R4076" s="21"/>
      <c r="S4076" s="21"/>
      <c r="T4076" s="21"/>
      <c r="U4076" s="41"/>
      <c r="V4076" s="55"/>
      <c r="W4076" s="55"/>
    </row>
    <row r="4077" spans="1:23" s="47" customFormat="1" ht="15" customHeight="1" x14ac:dyDescent="0.2">
      <c r="A4077" s="7"/>
      <c r="B4077" s="24"/>
      <c r="C4077" s="21"/>
      <c r="D4077" s="54"/>
      <c r="E4077" s="35"/>
      <c r="F4077" s="21"/>
      <c r="G4077" s="21"/>
      <c r="H4077" s="21"/>
      <c r="I4077" s="21"/>
      <c r="J4077" s="21"/>
      <c r="K4077" s="21"/>
      <c r="L4077" s="21"/>
      <c r="M4077" s="21"/>
      <c r="N4077" s="21"/>
      <c r="O4077" s="21"/>
      <c r="P4077" s="21"/>
      <c r="Q4077" s="21"/>
      <c r="R4077" s="21"/>
      <c r="S4077" s="21"/>
      <c r="T4077" s="21"/>
      <c r="U4077" s="41"/>
      <c r="V4077" s="55"/>
      <c r="W4077" s="55"/>
    </row>
    <row r="4078" spans="1:23" s="84" customFormat="1" ht="15" customHeight="1" x14ac:dyDescent="0.2">
      <c r="A4078" s="7"/>
      <c r="B4078" s="24"/>
      <c r="C4078" s="21"/>
      <c r="D4078" s="54"/>
      <c r="E4078" s="35"/>
      <c r="F4078" s="21"/>
      <c r="G4078" s="21"/>
      <c r="H4078" s="21"/>
      <c r="I4078" s="21"/>
      <c r="J4078" s="21"/>
      <c r="K4078" s="21"/>
      <c r="L4078" s="21"/>
      <c r="M4078" s="21"/>
      <c r="N4078" s="21"/>
      <c r="O4078" s="21"/>
      <c r="P4078" s="21"/>
      <c r="Q4078" s="21"/>
      <c r="R4078" s="21"/>
      <c r="S4078" s="21"/>
      <c r="T4078" s="21"/>
      <c r="U4078" s="41"/>
      <c r="V4078" s="55"/>
      <c r="W4078" s="55"/>
    </row>
    <row r="4079" spans="1:23" s="84" customFormat="1" ht="15" customHeight="1" x14ac:dyDescent="0.2">
      <c r="A4079" s="7"/>
      <c r="B4079" s="24"/>
      <c r="C4079" s="21"/>
      <c r="D4079" s="54"/>
      <c r="E4079" s="35"/>
      <c r="F4079" s="21"/>
      <c r="G4079" s="21"/>
      <c r="H4079" s="21"/>
      <c r="I4079" s="21"/>
      <c r="J4079" s="21"/>
      <c r="K4079" s="21"/>
      <c r="L4079" s="21"/>
      <c r="M4079" s="21"/>
      <c r="N4079" s="21"/>
      <c r="O4079" s="21"/>
      <c r="P4079" s="21"/>
      <c r="Q4079" s="21"/>
      <c r="R4079" s="21"/>
      <c r="S4079" s="21"/>
      <c r="T4079" s="21"/>
      <c r="U4079" s="41"/>
      <c r="V4079" s="55"/>
      <c r="W4079" s="55"/>
    </row>
    <row r="4080" spans="1:23" s="84" customFormat="1" ht="15" customHeight="1" x14ac:dyDescent="0.2">
      <c r="A4080" s="7"/>
      <c r="B4080" s="24"/>
      <c r="C4080" s="21"/>
      <c r="D4080" s="54"/>
      <c r="E4080" s="35"/>
      <c r="F4080" s="21"/>
      <c r="G4080" s="21"/>
      <c r="H4080" s="21"/>
      <c r="I4080" s="21"/>
      <c r="J4080" s="21"/>
      <c r="K4080" s="21"/>
      <c r="L4080" s="21"/>
      <c r="M4080" s="21"/>
      <c r="N4080" s="21"/>
      <c r="O4080" s="21"/>
      <c r="P4080" s="21"/>
      <c r="Q4080" s="21"/>
      <c r="R4080" s="21"/>
      <c r="S4080" s="21"/>
      <c r="T4080" s="21"/>
      <c r="U4080" s="41"/>
      <c r="V4080" s="55"/>
      <c r="W4080" s="55"/>
    </row>
    <row r="4081" spans="1:23" s="46" customFormat="1" ht="15" customHeight="1" x14ac:dyDescent="0.2">
      <c r="A4081" s="7"/>
      <c r="B4081" s="24"/>
      <c r="C4081" s="21"/>
      <c r="D4081" s="54"/>
      <c r="E4081" s="35"/>
      <c r="F4081" s="21"/>
      <c r="G4081" s="21"/>
      <c r="H4081" s="21"/>
      <c r="I4081" s="21"/>
      <c r="J4081" s="21"/>
      <c r="K4081" s="21"/>
      <c r="L4081" s="21"/>
      <c r="M4081" s="21"/>
      <c r="N4081" s="21"/>
      <c r="O4081" s="21"/>
      <c r="P4081" s="21"/>
      <c r="Q4081" s="21"/>
      <c r="R4081" s="21"/>
      <c r="S4081" s="21"/>
      <c r="T4081" s="21"/>
      <c r="U4081" s="41"/>
      <c r="V4081" s="55"/>
      <c r="W4081" s="55"/>
    </row>
    <row r="4082" spans="1:23" s="47" customFormat="1" ht="15" customHeight="1" x14ac:dyDescent="0.2">
      <c r="A4082" s="7"/>
      <c r="B4082" s="24"/>
      <c r="C4082" s="21"/>
      <c r="D4082" s="54"/>
      <c r="E4082" s="35"/>
      <c r="F4082" s="21"/>
      <c r="G4082" s="21"/>
      <c r="H4082" s="21"/>
      <c r="I4082" s="21"/>
      <c r="J4082" s="21"/>
      <c r="K4082" s="21"/>
      <c r="L4082" s="21"/>
      <c r="M4082" s="21"/>
      <c r="N4082" s="21"/>
      <c r="O4082" s="21"/>
      <c r="P4082" s="21"/>
      <c r="Q4082" s="21"/>
      <c r="R4082" s="21"/>
      <c r="S4082" s="21"/>
      <c r="T4082" s="21"/>
      <c r="U4082" s="41"/>
      <c r="V4082" s="55"/>
      <c r="W4082" s="55"/>
    </row>
    <row r="4083" spans="1:23" s="47" customFormat="1" ht="15" customHeight="1" x14ac:dyDescent="0.2">
      <c r="A4083" s="7"/>
      <c r="B4083" s="24"/>
      <c r="C4083" s="21"/>
      <c r="D4083" s="54"/>
      <c r="E4083" s="35"/>
      <c r="F4083" s="21"/>
      <c r="G4083" s="21"/>
      <c r="H4083" s="21"/>
      <c r="I4083" s="21"/>
      <c r="J4083" s="21"/>
      <c r="K4083" s="21"/>
      <c r="L4083" s="21"/>
      <c r="M4083" s="21"/>
      <c r="N4083" s="21"/>
      <c r="O4083" s="21"/>
      <c r="P4083" s="21"/>
      <c r="Q4083" s="21"/>
      <c r="R4083" s="21"/>
      <c r="S4083" s="21"/>
      <c r="T4083" s="21"/>
      <c r="U4083" s="41"/>
      <c r="V4083" s="55"/>
      <c r="W4083" s="55"/>
    </row>
    <row r="4084" spans="1:23" s="47" customFormat="1" ht="15" customHeight="1" x14ac:dyDescent="0.2">
      <c r="A4084" s="7"/>
      <c r="B4084" s="24"/>
      <c r="C4084" s="21"/>
      <c r="D4084" s="54"/>
      <c r="E4084" s="35"/>
      <c r="F4084" s="21"/>
      <c r="G4084" s="21"/>
      <c r="H4084" s="21"/>
      <c r="I4084" s="21"/>
      <c r="J4084" s="21"/>
      <c r="K4084" s="21"/>
      <c r="L4084" s="21"/>
      <c r="M4084" s="21"/>
      <c r="N4084" s="21"/>
      <c r="O4084" s="21"/>
      <c r="P4084" s="21"/>
      <c r="Q4084" s="21"/>
      <c r="R4084" s="21"/>
      <c r="S4084" s="21"/>
      <c r="T4084" s="21"/>
      <c r="U4084" s="41"/>
      <c r="V4084" s="55"/>
      <c r="W4084" s="55"/>
    </row>
    <row r="4085" spans="1:23" s="47" customFormat="1" ht="15" customHeight="1" x14ac:dyDescent="0.2">
      <c r="A4085" s="7"/>
      <c r="B4085" s="24"/>
      <c r="C4085" s="21"/>
      <c r="D4085" s="54"/>
      <c r="E4085" s="35"/>
      <c r="F4085" s="21"/>
      <c r="G4085" s="21"/>
      <c r="H4085" s="21"/>
      <c r="I4085" s="21"/>
      <c r="J4085" s="21"/>
      <c r="K4085" s="21"/>
      <c r="L4085" s="21"/>
      <c r="M4085" s="21"/>
      <c r="N4085" s="21"/>
      <c r="O4085" s="21"/>
      <c r="P4085" s="21"/>
      <c r="Q4085" s="21"/>
      <c r="R4085" s="21"/>
      <c r="S4085" s="21"/>
      <c r="T4085" s="21"/>
      <c r="U4085" s="41"/>
      <c r="V4085" s="55"/>
      <c r="W4085" s="55"/>
    </row>
    <row r="4086" spans="1:23" s="47" customFormat="1" ht="15" customHeight="1" x14ac:dyDescent="0.2">
      <c r="A4086" s="7"/>
      <c r="B4086" s="24"/>
      <c r="C4086" s="21"/>
      <c r="D4086" s="54"/>
      <c r="E4086" s="35"/>
      <c r="F4086" s="21"/>
      <c r="G4086" s="21"/>
      <c r="H4086" s="21"/>
      <c r="I4086" s="21"/>
      <c r="J4086" s="21"/>
      <c r="K4086" s="21"/>
      <c r="L4086" s="21"/>
      <c r="M4086" s="21"/>
      <c r="N4086" s="21"/>
      <c r="O4086" s="21"/>
      <c r="P4086" s="21"/>
      <c r="Q4086" s="21"/>
      <c r="R4086" s="21"/>
      <c r="S4086" s="21"/>
      <c r="T4086" s="21"/>
      <c r="U4086" s="41"/>
      <c r="V4086" s="55"/>
      <c r="W4086" s="55"/>
    </row>
    <row r="4087" spans="1:23" s="47" customFormat="1" ht="15" customHeight="1" x14ac:dyDescent="0.2">
      <c r="A4087" s="7"/>
      <c r="B4087" s="24"/>
      <c r="C4087" s="21"/>
      <c r="D4087" s="54"/>
      <c r="E4087" s="35"/>
      <c r="F4087" s="21"/>
      <c r="G4087" s="21"/>
      <c r="H4087" s="21"/>
      <c r="I4087" s="21"/>
      <c r="J4087" s="21"/>
      <c r="K4087" s="21"/>
      <c r="L4087" s="21"/>
      <c r="M4087" s="21"/>
      <c r="N4087" s="21"/>
      <c r="O4087" s="21"/>
      <c r="P4087" s="21"/>
      <c r="Q4087" s="21"/>
      <c r="R4087" s="21"/>
      <c r="S4087" s="21"/>
      <c r="T4087" s="21"/>
      <c r="U4087" s="41"/>
      <c r="V4087" s="55"/>
      <c r="W4087" s="55"/>
    </row>
    <row r="4088" spans="1:23" s="47" customFormat="1" ht="15" customHeight="1" x14ac:dyDescent="0.2">
      <c r="A4088" s="7"/>
      <c r="B4088" s="24"/>
      <c r="C4088" s="21"/>
      <c r="D4088" s="54"/>
      <c r="E4088" s="35"/>
      <c r="F4088" s="21"/>
      <c r="G4088" s="21"/>
      <c r="H4088" s="21"/>
      <c r="I4088" s="21"/>
      <c r="J4088" s="21"/>
      <c r="K4088" s="21"/>
      <c r="L4088" s="21"/>
      <c r="M4088" s="21"/>
      <c r="N4088" s="21"/>
      <c r="O4088" s="21"/>
      <c r="P4088" s="21"/>
      <c r="Q4088" s="21"/>
      <c r="R4088" s="21"/>
      <c r="S4088" s="21"/>
      <c r="T4088" s="21"/>
      <c r="U4088" s="41"/>
      <c r="V4088" s="55"/>
      <c r="W4088" s="55"/>
    </row>
    <row r="4089" spans="1:23" s="47" customFormat="1" ht="15" customHeight="1" x14ac:dyDescent="0.2">
      <c r="A4089" s="7"/>
      <c r="B4089" s="24"/>
      <c r="C4089" s="21"/>
      <c r="D4089" s="54"/>
      <c r="E4089" s="35"/>
      <c r="F4089" s="21"/>
      <c r="G4089" s="21"/>
      <c r="H4089" s="21"/>
      <c r="I4089" s="21"/>
      <c r="J4089" s="21"/>
      <c r="K4089" s="21"/>
      <c r="L4089" s="21"/>
      <c r="M4089" s="21"/>
      <c r="N4089" s="21"/>
      <c r="O4089" s="21"/>
      <c r="P4089" s="21"/>
      <c r="Q4089" s="21"/>
      <c r="R4089" s="21"/>
      <c r="S4089" s="21"/>
      <c r="T4089" s="21"/>
      <c r="U4089" s="41"/>
      <c r="V4089" s="55"/>
      <c r="W4089" s="55"/>
    </row>
    <row r="4090" spans="1:23" s="47" customFormat="1" ht="15" customHeight="1" x14ac:dyDescent="0.2">
      <c r="A4090" s="7"/>
      <c r="B4090" s="24"/>
      <c r="C4090" s="21"/>
      <c r="D4090" s="54"/>
      <c r="E4090" s="35"/>
      <c r="F4090" s="21"/>
      <c r="G4090" s="21"/>
      <c r="H4090" s="21"/>
      <c r="I4090" s="21"/>
      <c r="J4090" s="21"/>
      <c r="K4090" s="21"/>
      <c r="L4090" s="21"/>
      <c r="M4090" s="21"/>
      <c r="N4090" s="21"/>
      <c r="O4090" s="21"/>
      <c r="P4090" s="21"/>
      <c r="Q4090" s="21"/>
      <c r="R4090" s="21"/>
      <c r="S4090" s="21"/>
      <c r="T4090" s="21"/>
      <c r="U4090" s="41"/>
      <c r="V4090" s="55"/>
      <c r="W4090" s="55"/>
    </row>
    <row r="4091" spans="1:23" s="47" customFormat="1" ht="15" customHeight="1" x14ac:dyDescent="0.2">
      <c r="A4091" s="7"/>
      <c r="B4091" s="24"/>
      <c r="C4091" s="21"/>
      <c r="D4091" s="54"/>
      <c r="E4091" s="35"/>
      <c r="F4091" s="21"/>
      <c r="G4091" s="21"/>
      <c r="H4091" s="21"/>
      <c r="I4091" s="21"/>
      <c r="J4091" s="21"/>
      <c r="K4091" s="21"/>
      <c r="L4091" s="21"/>
      <c r="M4091" s="21"/>
      <c r="N4091" s="21"/>
      <c r="O4091" s="21"/>
      <c r="P4091" s="21"/>
      <c r="Q4091" s="21"/>
      <c r="R4091" s="21"/>
      <c r="S4091" s="21"/>
      <c r="T4091" s="21"/>
      <c r="U4091" s="41"/>
      <c r="V4091" s="55"/>
      <c r="W4091" s="55"/>
    </row>
    <row r="4092" spans="1:23" s="47" customFormat="1" ht="15" customHeight="1" x14ac:dyDescent="0.2">
      <c r="A4092" s="7"/>
      <c r="B4092" s="24"/>
      <c r="C4092" s="21"/>
      <c r="D4092" s="54"/>
      <c r="E4092" s="35"/>
      <c r="F4092" s="21"/>
      <c r="G4092" s="21"/>
      <c r="H4092" s="21"/>
      <c r="I4092" s="21"/>
      <c r="J4092" s="21"/>
      <c r="K4092" s="21"/>
      <c r="L4092" s="21"/>
      <c r="M4092" s="21"/>
      <c r="N4092" s="21"/>
      <c r="O4092" s="21"/>
      <c r="P4092" s="21"/>
      <c r="Q4092" s="21"/>
      <c r="R4092" s="21"/>
      <c r="S4092" s="21"/>
      <c r="T4092" s="21"/>
      <c r="U4092" s="41"/>
      <c r="V4092" s="55"/>
      <c r="W4092" s="55"/>
    </row>
    <row r="4093" spans="1:23" s="47" customFormat="1" ht="15" customHeight="1" x14ac:dyDescent="0.2">
      <c r="A4093" s="7"/>
      <c r="B4093" s="24"/>
      <c r="C4093" s="21"/>
      <c r="D4093" s="54"/>
      <c r="E4093" s="35"/>
      <c r="F4093" s="21"/>
      <c r="G4093" s="21"/>
      <c r="H4093" s="21"/>
      <c r="I4093" s="21"/>
      <c r="J4093" s="21"/>
      <c r="K4093" s="21"/>
      <c r="L4093" s="21"/>
      <c r="M4093" s="21"/>
      <c r="N4093" s="21"/>
      <c r="O4093" s="21"/>
      <c r="P4093" s="21"/>
      <c r="Q4093" s="21"/>
      <c r="R4093" s="21"/>
      <c r="S4093" s="21"/>
      <c r="T4093" s="21"/>
      <c r="U4093" s="41"/>
      <c r="V4093" s="55"/>
      <c r="W4093" s="55"/>
    </row>
    <row r="4094" spans="1:23" s="47" customFormat="1" ht="15" customHeight="1" x14ac:dyDescent="0.2">
      <c r="A4094" s="7"/>
      <c r="B4094" s="24"/>
      <c r="C4094" s="21"/>
      <c r="D4094" s="54"/>
      <c r="E4094" s="35"/>
      <c r="F4094" s="21"/>
      <c r="G4094" s="21"/>
      <c r="H4094" s="21"/>
      <c r="I4094" s="21"/>
      <c r="J4094" s="21"/>
      <c r="K4094" s="21"/>
      <c r="L4094" s="21"/>
      <c r="M4094" s="21"/>
      <c r="N4094" s="21"/>
      <c r="O4094" s="21"/>
      <c r="P4094" s="21"/>
      <c r="Q4094" s="21"/>
      <c r="R4094" s="21"/>
      <c r="S4094" s="21"/>
      <c r="T4094" s="21"/>
      <c r="U4094" s="41"/>
      <c r="V4094" s="55"/>
      <c r="W4094" s="55"/>
    </row>
    <row r="4095" spans="1:23" s="47" customFormat="1" ht="15" customHeight="1" x14ac:dyDescent="0.2">
      <c r="A4095" s="7"/>
      <c r="B4095" s="24"/>
      <c r="C4095" s="21"/>
      <c r="D4095" s="54"/>
      <c r="E4095" s="35"/>
      <c r="F4095" s="21"/>
      <c r="G4095" s="21"/>
      <c r="H4095" s="21"/>
      <c r="I4095" s="21"/>
      <c r="J4095" s="21"/>
      <c r="K4095" s="21"/>
      <c r="L4095" s="21"/>
      <c r="M4095" s="21"/>
      <c r="N4095" s="21"/>
      <c r="O4095" s="21"/>
      <c r="P4095" s="21"/>
      <c r="Q4095" s="21"/>
      <c r="R4095" s="21"/>
      <c r="S4095" s="21"/>
      <c r="T4095" s="21"/>
      <c r="U4095" s="41"/>
      <c r="V4095" s="55"/>
      <c r="W4095" s="55"/>
    </row>
    <row r="4096" spans="1:23" s="84" customFormat="1" ht="15" customHeight="1" x14ac:dyDescent="0.2">
      <c r="A4096" s="7"/>
      <c r="B4096" s="24"/>
      <c r="C4096" s="21"/>
      <c r="D4096" s="54"/>
      <c r="E4096" s="35"/>
      <c r="F4096" s="21"/>
      <c r="G4096" s="21"/>
      <c r="H4096" s="21"/>
      <c r="I4096" s="21"/>
      <c r="J4096" s="21"/>
      <c r="K4096" s="21"/>
      <c r="L4096" s="21"/>
      <c r="M4096" s="21"/>
      <c r="N4096" s="21"/>
      <c r="O4096" s="21"/>
      <c r="P4096" s="21"/>
      <c r="Q4096" s="21"/>
      <c r="R4096" s="21"/>
      <c r="S4096" s="21"/>
      <c r="T4096" s="21"/>
      <c r="U4096" s="41"/>
      <c r="V4096" s="55"/>
      <c r="W4096" s="55"/>
    </row>
    <row r="4097" spans="1:23" s="84" customFormat="1" ht="15" customHeight="1" x14ac:dyDescent="0.2">
      <c r="A4097" s="7"/>
      <c r="B4097" s="24"/>
      <c r="C4097" s="21"/>
      <c r="D4097" s="54"/>
      <c r="E4097" s="35"/>
      <c r="F4097" s="21"/>
      <c r="G4097" s="21"/>
      <c r="H4097" s="21"/>
      <c r="I4097" s="21"/>
      <c r="J4097" s="21"/>
      <c r="K4097" s="21"/>
      <c r="L4097" s="21"/>
      <c r="M4097" s="21"/>
      <c r="N4097" s="21"/>
      <c r="O4097" s="21"/>
      <c r="P4097" s="21"/>
      <c r="Q4097" s="21"/>
      <c r="R4097" s="21"/>
      <c r="S4097" s="21"/>
      <c r="T4097" s="21"/>
      <c r="U4097" s="41"/>
      <c r="V4097" s="55"/>
      <c r="W4097" s="55"/>
    </row>
    <row r="4098" spans="1:23" s="84" customFormat="1" ht="15" customHeight="1" x14ac:dyDescent="0.2">
      <c r="A4098" s="7"/>
      <c r="B4098" s="24"/>
      <c r="C4098" s="21"/>
      <c r="D4098" s="54"/>
      <c r="E4098" s="35"/>
      <c r="F4098" s="21"/>
      <c r="G4098" s="21"/>
      <c r="H4098" s="21"/>
      <c r="I4098" s="21"/>
      <c r="J4098" s="21"/>
      <c r="K4098" s="21"/>
      <c r="L4098" s="21"/>
      <c r="M4098" s="21"/>
      <c r="N4098" s="21"/>
      <c r="O4098" s="21"/>
      <c r="P4098" s="21"/>
      <c r="Q4098" s="21"/>
      <c r="R4098" s="21"/>
      <c r="S4098" s="21"/>
      <c r="T4098" s="21"/>
      <c r="U4098" s="41"/>
      <c r="V4098" s="55"/>
      <c r="W4098" s="55"/>
    </row>
    <row r="4099" spans="1:23" s="46" customFormat="1" ht="15" customHeight="1" x14ac:dyDescent="0.2">
      <c r="A4099" s="7"/>
      <c r="B4099" s="24"/>
      <c r="C4099" s="21"/>
      <c r="D4099" s="54"/>
      <c r="E4099" s="35"/>
      <c r="F4099" s="21"/>
      <c r="G4099" s="21"/>
      <c r="H4099" s="21"/>
      <c r="I4099" s="21"/>
      <c r="J4099" s="21"/>
      <c r="K4099" s="21"/>
      <c r="L4099" s="21"/>
      <c r="M4099" s="21"/>
      <c r="N4099" s="21"/>
      <c r="O4099" s="21"/>
      <c r="P4099" s="21"/>
      <c r="Q4099" s="21"/>
      <c r="R4099" s="21"/>
      <c r="S4099" s="21"/>
      <c r="T4099" s="21"/>
      <c r="U4099" s="41"/>
      <c r="V4099" s="55"/>
      <c r="W4099" s="55"/>
    </row>
    <row r="4100" spans="1:23" s="47" customFormat="1" ht="15" customHeight="1" x14ac:dyDescent="0.2">
      <c r="A4100" s="7"/>
      <c r="B4100" s="24"/>
      <c r="C4100" s="21"/>
      <c r="D4100" s="54"/>
      <c r="E4100" s="35"/>
      <c r="F4100" s="21"/>
      <c r="G4100" s="21"/>
      <c r="H4100" s="21"/>
      <c r="I4100" s="21"/>
      <c r="J4100" s="21"/>
      <c r="K4100" s="21"/>
      <c r="L4100" s="21"/>
      <c r="M4100" s="21"/>
      <c r="N4100" s="21"/>
      <c r="O4100" s="21"/>
      <c r="P4100" s="21"/>
      <c r="Q4100" s="21"/>
      <c r="R4100" s="21"/>
      <c r="S4100" s="21"/>
      <c r="T4100" s="21"/>
      <c r="U4100" s="41"/>
      <c r="V4100" s="55"/>
      <c r="W4100" s="55"/>
    </row>
    <row r="4101" spans="1:23" s="47" customFormat="1" ht="15" customHeight="1" x14ac:dyDescent="0.2">
      <c r="A4101" s="7"/>
      <c r="B4101" s="24"/>
      <c r="C4101" s="21"/>
      <c r="D4101" s="54"/>
      <c r="E4101" s="35"/>
      <c r="F4101" s="21"/>
      <c r="G4101" s="21"/>
      <c r="H4101" s="21"/>
      <c r="I4101" s="21"/>
      <c r="J4101" s="21"/>
      <c r="K4101" s="21"/>
      <c r="L4101" s="21"/>
      <c r="M4101" s="21"/>
      <c r="N4101" s="21"/>
      <c r="O4101" s="21"/>
      <c r="P4101" s="21"/>
      <c r="Q4101" s="21"/>
      <c r="R4101" s="21"/>
      <c r="S4101" s="21"/>
      <c r="T4101" s="21"/>
      <c r="U4101" s="41"/>
      <c r="V4101" s="55"/>
      <c r="W4101" s="55"/>
    </row>
    <row r="4102" spans="1:23" s="47" customFormat="1" ht="15" customHeight="1" x14ac:dyDescent="0.2">
      <c r="A4102" s="7"/>
      <c r="B4102" s="24"/>
      <c r="C4102" s="21"/>
      <c r="D4102" s="54"/>
      <c r="E4102" s="35"/>
      <c r="F4102" s="21"/>
      <c r="G4102" s="21"/>
      <c r="H4102" s="21"/>
      <c r="I4102" s="21"/>
      <c r="J4102" s="21"/>
      <c r="K4102" s="21"/>
      <c r="L4102" s="21"/>
      <c r="M4102" s="21"/>
      <c r="N4102" s="21"/>
      <c r="O4102" s="21"/>
      <c r="P4102" s="21"/>
      <c r="Q4102" s="21"/>
      <c r="R4102" s="21"/>
      <c r="S4102" s="21"/>
      <c r="T4102" s="21"/>
      <c r="U4102" s="41"/>
      <c r="V4102" s="55"/>
      <c r="W4102" s="55"/>
    </row>
    <row r="4103" spans="1:23" s="47" customFormat="1" ht="15" customHeight="1" x14ac:dyDescent="0.2">
      <c r="A4103" s="7"/>
      <c r="B4103" s="24"/>
      <c r="C4103" s="21"/>
      <c r="D4103" s="54"/>
      <c r="E4103" s="35"/>
      <c r="F4103" s="21"/>
      <c r="G4103" s="21"/>
      <c r="H4103" s="21"/>
      <c r="I4103" s="21"/>
      <c r="J4103" s="21"/>
      <c r="K4103" s="21"/>
      <c r="L4103" s="21"/>
      <c r="M4103" s="21"/>
      <c r="N4103" s="21"/>
      <c r="O4103" s="21"/>
      <c r="P4103" s="21"/>
      <c r="Q4103" s="21"/>
      <c r="R4103" s="21"/>
      <c r="S4103" s="21"/>
      <c r="T4103" s="21"/>
      <c r="U4103" s="41"/>
      <c r="V4103" s="55"/>
      <c r="W4103" s="55"/>
    </row>
    <row r="4104" spans="1:23" s="47" customFormat="1" ht="15" customHeight="1" x14ac:dyDescent="0.2">
      <c r="A4104" s="7"/>
      <c r="B4104" s="24"/>
      <c r="C4104" s="21"/>
      <c r="D4104" s="54"/>
      <c r="E4104" s="35"/>
      <c r="F4104" s="21"/>
      <c r="G4104" s="21"/>
      <c r="H4104" s="21"/>
      <c r="I4104" s="21"/>
      <c r="J4104" s="21"/>
      <c r="K4104" s="21"/>
      <c r="L4104" s="21"/>
      <c r="M4104" s="21"/>
      <c r="N4104" s="21"/>
      <c r="O4104" s="21"/>
      <c r="P4104" s="21"/>
      <c r="Q4104" s="21"/>
      <c r="R4104" s="21"/>
      <c r="S4104" s="21"/>
      <c r="T4104" s="21"/>
      <c r="U4104" s="41"/>
      <c r="V4104" s="55"/>
      <c r="W4104" s="55"/>
    </row>
    <row r="4105" spans="1:23" s="47" customFormat="1" ht="15" customHeight="1" x14ac:dyDescent="0.2">
      <c r="A4105" s="7"/>
      <c r="B4105" s="24"/>
      <c r="C4105" s="21"/>
      <c r="D4105" s="54"/>
      <c r="E4105" s="35"/>
      <c r="F4105" s="21"/>
      <c r="G4105" s="21"/>
      <c r="H4105" s="21"/>
      <c r="I4105" s="21"/>
      <c r="J4105" s="21"/>
      <c r="K4105" s="21"/>
      <c r="L4105" s="21"/>
      <c r="M4105" s="21"/>
      <c r="N4105" s="21"/>
      <c r="O4105" s="21"/>
      <c r="P4105" s="21"/>
      <c r="Q4105" s="21"/>
      <c r="R4105" s="21"/>
      <c r="S4105" s="21"/>
      <c r="T4105" s="21"/>
      <c r="U4105" s="41"/>
      <c r="V4105" s="55"/>
      <c r="W4105" s="55"/>
    </row>
    <row r="4106" spans="1:23" s="47" customFormat="1" ht="15" customHeight="1" x14ac:dyDescent="0.2">
      <c r="A4106" s="7"/>
      <c r="B4106" s="24"/>
      <c r="C4106" s="21"/>
      <c r="D4106" s="54"/>
      <c r="E4106" s="35"/>
      <c r="F4106" s="21"/>
      <c r="G4106" s="21"/>
      <c r="H4106" s="21"/>
      <c r="I4106" s="21"/>
      <c r="J4106" s="21"/>
      <c r="K4106" s="21"/>
      <c r="L4106" s="21"/>
      <c r="M4106" s="21"/>
      <c r="N4106" s="21"/>
      <c r="O4106" s="21"/>
      <c r="P4106" s="21"/>
      <c r="Q4106" s="21"/>
      <c r="R4106" s="21"/>
      <c r="S4106" s="21"/>
      <c r="T4106" s="21"/>
      <c r="U4106" s="41"/>
      <c r="V4106" s="55"/>
      <c r="W4106" s="55"/>
    </row>
    <row r="4107" spans="1:23" s="47" customFormat="1" ht="15" customHeight="1" x14ac:dyDescent="0.2">
      <c r="A4107" s="7"/>
      <c r="B4107" s="24"/>
      <c r="C4107" s="21"/>
      <c r="D4107" s="54"/>
      <c r="E4107" s="35"/>
      <c r="F4107" s="21"/>
      <c r="G4107" s="21"/>
      <c r="H4107" s="21"/>
      <c r="I4107" s="21"/>
      <c r="J4107" s="21"/>
      <c r="K4107" s="21"/>
      <c r="L4107" s="21"/>
      <c r="M4107" s="21"/>
      <c r="N4107" s="21"/>
      <c r="O4107" s="21"/>
      <c r="P4107" s="21"/>
      <c r="Q4107" s="21"/>
      <c r="R4107" s="21"/>
      <c r="S4107" s="21"/>
      <c r="T4107" s="21"/>
      <c r="U4107" s="41"/>
      <c r="V4107" s="55"/>
      <c r="W4107" s="55"/>
    </row>
    <row r="4108" spans="1:23" s="47" customFormat="1" ht="15" customHeight="1" x14ac:dyDescent="0.2">
      <c r="A4108" s="7"/>
      <c r="B4108" s="24"/>
      <c r="C4108" s="21"/>
      <c r="D4108" s="54"/>
      <c r="E4108" s="35"/>
      <c r="F4108" s="21"/>
      <c r="G4108" s="21"/>
      <c r="H4108" s="21"/>
      <c r="I4108" s="21"/>
      <c r="J4108" s="21"/>
      <c r="K4108" s="21"/>
      <c r="L4108" s="21"/>
      <c r="M4108" s="21"/>
      <c r="N4108" s="21"/>
      <c r="O4108" s="21"/>
      <c r="P4108" s="21"/>
      <c r="Q4108" s="21"/>
      <c r="R4108" s="21"/>
      <c r="S4108" s="21"/>
      <c r="T4108" s="21"/>
      <c r="U4108" s="41"/>
      <c r="V4108" s="55"/>
      <c r="W4108" s="55"/>
    </row>
    <row r="4109" spans="1:23" s="47" customFormat="1" ht="15" customHeight="1" x14ac:dyDescent="0.2">
      <c r="A4109" s="7"/>
      <c r="B4109" s="24"/>
      <c r="C4109" s="21"/>
      <c r="D4109" s="54"/>
      <c r="E4109" s="35"/>
      <c r="F4109" s="21"/>
      <c r="G4109" s="21"/>
      <c r="H4109" s="21"/>
      <c r="I4109" s="21"/>
      <c r="J4109" s="21"/>
      <c r="K4109" s="21"/>
      <c r="L4109" s="21"/>
      <c r="M4109" s="21"/>
      <c r="N4109" s="21"/>
      <c r="O4109" s="21"/>
      <c r="P4109" s="21"/>
      <c r="Q4109" s="21"/>
      <c r="R4109" s="21"/>
      <c r="S4109" s="21"/>
      <c r="T4109" s="21"/>
      <c r="U4109" s="41"/>
      <c r="V4109" s="55"/>
      <c r="W4109" s="55"/>
    </row>
    <row r="4110" spans="1:23" s="47" customFormat="1" ht="15" customHeight="1" x14ac:dyDescent="0.2">
      <c r="A4110" s="7"/>
      <c r="B4110" s="24"/>
      <c r="C4110" s="21"/>
      <c r="D4110" s="54"/>
      <c r="E4110" s="35"/>
      <c r="F4110" s="21"/>
      <c r="G4110" s="21"/>
      <c r="H4110" s="21"/>
      <c r="I4110" s="21"/>
      <c r="J4110" s="21"/>
      <c r="K4110" s="21"/>
      <c r="L4110" s="21"/>
      <c r="M4110" s="21"/>
      <c r="N4110" s="21"/>
      <c r="O4110" s="21"/>
      <c r="P4110" s="21"/>
      <c r="Q4110" s="21"/>
      <c r="R4110" s="21"/>
      <c r="S4110" s="21"/>
      <c r="T4110" s="21"/>
      <c r="U4110" s="41"/>
      <c r="V4110" s="55"/>
      <c r="W4110" s="55"/>
    </row>
    <row r="4111" spans="1:23" s="47" customFormat="1" ht="15" customHeight="1" x14ac:dyDescent="0.2">
      <c r="A4111" s="7"/>
      <c r="B4111" s="24"/>
      <c r="C4111" s="21"/>
      <c r="D4111" s="54"/>
      <c r="E4111" s="35"/>
      <c r="F4111" s="21"/>
      <c r="G4111" s="21"/>
      <c r="H4111" s="21"/>
      <c r="I4111" s="21"/>
      <c r="J4111" s="21"/>
      <c r="K4111" s="21"/>
      <c r="L4111" s="21"/>
      <c r="M4111" s="21"/>
      <c r="N4111" s="21"/>
      <c r="O4111" s="21"/>
      <c r="P4111" s="21"/>
      <c r="Q4111" s="21"/>
      <c r="R4111" s="21"/>
      <c r="S4111" s="21"/>
      <c r="T4111" s="21"/>
      <c r="U4111" s="41"/>
      <c r="V4111" s="55"/>
      <c r="W4111" s="55"/>
    </row>
    <row r="4112" spans="1:23" s="47" customFormat="1" ht="15" customHeight="1" x14ac:dyDescent="0.2">
      <c r="A4112" s="7"/>
      <c r="B4112" s="24"/>
      <c r="C4112" s="21"/>
      <c r="D4112" s="54"/>
      <c r="E4112" s="35"/>
      <c r="F4112" s="21"/>
      <c r="G4112" s="21"/>
      <c r="H4112" s="21"/>
      <c r="I4112" s="21"/>
      <c r="J4112" s="21"/>
      <c r="K4112" s="21"/>
      <c r="L4112" s="21"/>
      <c r="M4112" s="21"/>
      <c r="N4112" s="21"/>
      <c r="O4112" s="21"/>
      <c r="P4112" s="21"/>
      <c r="Q4112" s="21"/>
      <c r="R4112" s="21"/>
      <c r="S4112" s="21"/>
      <c r="T4112" s="21"/>
      <c r="U4112" s="41"/>
      <c r="V4112" s="55"/>
      <c r="W4112" s="55"/>
    </row>
    <row r="4113" spans="1:23" s="47" customFormat="1" ht="15" customHeight="1" x14ac:dyDescent="0.2">
      <c r="A4113" s="7"/>
      <c r="B4113" s="24"/>
      <c r="C4113" s="21"/>
      <c r="D4113" s="54"/>
      <c r="E4113" s="35"/>
      <c r="F4113" s="21"/>
      <c r="G4113" s="21"/>
      <c r="H4113" s="21"/>
      <c r="I4113" s="21"/>
      <c r="J4113" s="21"/>
      <c r="K4113" s="21"/>
      <c r="L4113" s="21"/>
      <c r="M4113" s="21"/>
      <c r="N4113" s="21"/>
      <c r="O4113" s="21"/>
      <c r="P4113" s="21"/>
      <c r="Q4113" s="21"/>
      <c r="R4113" s="21"/>
      <c r="S4113" s="21"/>
      <c r="T4113" s="21"/>
      <c r="U4113" s="41"/>
      <c r="V4113" s="55"/>
      <c r="W4113" s="55"/>
    </row>
    <row r="4114" spans="1:23" s="47" customFormat="1" ht="15" customHeight="1" x14ac:dyDescent="0.2">
      <c r="A4114" s="7"/>
      <c r="B4114" s="24"/>
      <c r="C4114" s="21"/>
      <c r="D4114" s="54"/>
      <c r="E4114" s="35"/>
      <c r="F4114" s="21"/>
      <c r="G4114" s="21"/>
      <c r="H4114" s="21"/>
      <c r="I4114" s="21"/>
      <c r="J4114" s="21"/>
      <c r="K4114" s="21"/>
      <c r="L4114" s="21"/>
      <c r="M4114" s="21"/>
      <c r="N4114" s="21"/>
      <c r="O4114" s="21"/>
      <c r="P4114" s="21"/>
      <c r="Q4114" s="21"/>
      <c r="R4114" s="21"/>
      <c r="S4114" s="21"/>
      <c r="T4114" s="21"/>
      <c r="U4114" s="41"/>
      <c r="V4114" s="55"/>
      <c r="W4114" s="55"/>
    </row>
    <row r="4115" spans="1:23" s="47" customFormat="1" ht="15" customHeight="1" x14ac:dyDescent="0.2">
      <c r="A4115" s="7"/>
      <c r="B4115" s="24"/>
      <c r="C4115" s="21"/>
      <c r="D4115" s="54"/>
      <c r="E4115" s="35"/>
      <c r="F4115" s="21"/>
      <c r="G4115" s="21"/>
      <c r="H4115" s="21"/>
      <c r="I4115" s="21"/>
      <c r="J4115" s="21"/>
      <c r="K4115" s="21"/>
      <c r="L4115" s="21"/>
      <c r="M4115" s="21"/>
      <c r="N4115" s="21"/>
      <c r="O4115" s="21"/>
      <c r="P4115" s="21"/>
      <c r="Q4115" s="21"/>
      <c r="R4115" s="21"/>
      <c r="S4115" s="21"/>
      <c r="T4115" s="21"/>
      <c r="U4115" s="41"/>
      <c r="V4115" s="55"/>
      <c r="W4115" s="55"/>
    </row>
    <row r="4116" spans="1:23" s="47" customFormat="1" ht="15" customHeight="1" x14ac:dyDescent="0.2">
      <c r="A4116" s="7"/>
      <c r="B4116" s="24"/>
      <c r="C4116" s="21"/>
      <c r="D4116" s="54"/>
      <c r="E4116" s="35"/>
      <c r="F4116" s="21"/>
      <c r="G4116" s="21"/>
      <c r="H4116" s="21"/>
      <c r="I4116" s="21"/>
      <c r="J4116" s="21"/>
      <c r="K4116" s="21"/>
      <c r="L4116" s="21"/>
      <c r="M4116" s="21"/>
      <c r="N4116" s="21"/>
      <c r="O4116" s="21"/>
      <c r="P4116" s="21"/>
      <c r="Q4116" s="21"/>
      <c r="R4116" s="21"/>
      <c r="S4116" s="21"/>
      <c r="T4116" s="21"/>
      <c r="U4116" s="41"/>
      <c r="V4116" s="55"/>
      <c r="W4116" s="55"/>
    </row>
    <row r="4117" spans="1:23" s="47" customFormat="1" ht="15" customHeight="1" x14ac:dyDescent="0.2">
      <c r="A4117" s="7"/>
      <c r="B4117" s="24"/>
      <c r="C4117" s="21"/>
      <c r="D4117" s="54"/>
      <c r="E4117" s="35"/>
      <c r="F4117" s="21"/>
      <c r="G4117" s="21"/>
      <c r="H4117" s="21"/>
      <c r="I4117" s="21"/>
      <c r="J4117" s="21"/>
      <c r="K4117" s="21"/>
      <c r="L4117" s="21"/>
      <c r="M4117" s="21"/>
      <c r="N4117" s="21"/>
      <c r="O4117" s="21"/>
      <c r="P4117" s="21"/>
      <c r="Q4117" s="21"/>
      <c r="R4117" s="21"/>
      <c r="S4117" s="21"/>
      <c r="T4117" s="21"/>
      <c r="U4117" s="41"/>
      <c r="V4117" s="55"/>
      <c r="W4117" s="55"/>
    </row>
    <row r="4118" spans="1:23" s="84" customFormat="1" ht="15" customHeight="1" x14ac:dyDescent="0.2">
      <c r="A4118" s="7"/>
      <c r="B4118" s="24"/>
      <c r="C4118" s="21"/>
      <c r="D4118" s="54"/>
      <c r="E4118" s="35"/>
      <c r="F4118" s="21"/>
      <c r="G4118" s="21"/>
      <c r="H4118" s="21"/>
      <c r="I4118" s="21"/>
      <c r="J4118" s="21"/>
      <c r="K4118" s="21"/>
      <c r="L4118" s="21"/>
      <c r="M4118" s="21"/>
      <c r="N4118" s="21"/>
      <c r="O4118" s="21"/>
      <c r="P4118" s="21"/>
      <c r="Q4118" s="21"/>
      <c r="R4118" s="21"/>
      <c r="S4118" s="21"/>
      <c r="T4118" s="21"/>
      <c r="U4118" s="41"/>
      <c r="V4118" s="55"/>
      <c r="W4118" s="55"/>
    </row>
    <row r="4119" spans="1:23" s="84" customFormat="1" ht="15" customHeight="1" x14ac:dyDescent="0.2">
      <c r="A4119" s="7"/>
      <c r="B4119" s="24"/>
      <c r="C4119" s="21"/>
      <c r="D4119" s="54"/>
      <c r="E4119" s="35"/>
      <c r="F4119" s="21"/>
      <c r="G4119" s="21"/>
      <c r="H4119" s="21"/>
      <c r="I4119" s="21"/>
      <c r="J4119" s="21"/>
      <c r="K4119" s="21"/>
      <c r="L4119" s="21"/>
      <c r="M4119" s="21"/>
      <c r="N4119" s="21"/>
      <c r="O4119" s="21"/>
      <c r="P4119" s="21"/>
      <c r="Q4119" s="21"/>
      <c r="R4119" s="21"/>
      <c r="S4119" s="21"/>
      <c r="T4119" s="21"/>
      <c r="U4119" s="41"/>
      <c r="V4119" s="55"/>
      <c r="W4119" s="55"/>
    </row>
    <row r="4120" spans="1:23" s="84" customFormat="1" ht="15" customHeight="1" x14ac:dyDescent="0.2">
      <c r="A4120" s="7"/>
      <c r="B4120" s="24"/>
      <c r="C4120" s="21"/>
      <c r="D4120" s="54"/>
      <c r="E4120" s="35"/>
      <c r="F4120" s="21"/>
      <c r="G4120" s="21"/>
      <c r="H4120" s="21"/>
      <c r="I4120" s="21"/>
      <c r="J4120" s="21"/>
      <c r="K4120" s="21"/>
      <c r="L4120" s="21"/>
      <c r="M4120" s="21"/>
      <c r="N4120" s="21"/>
      <c r="O4120" s="21"/>
      <c r="P4120" s="21"/>
      <c r="Q4120" s="21"/>
      <c r="R4120" s="21"/>
      <c r="S4120" s="21"/>
      <c r="T4120" s="21"/>
      <c r="U4120" s="41"/>
      <c r="V4120" s="55"/>
      <c r="W4120" s="55"/>
    </row>
    <row r="4121" spans="1:23" s="46" customFormat="1" ht="15" customHeight="1" x14ac:dyDescent="0.2">
      <c r="A4121" s="7"/>
      <c r="B4121" s="24"/>
      <c r="C4121" s="21"/>
      <c r="D4121" s="54"/>
      <c r="E4121" s="35"/>
      <c r="F4121" s="21"/>
      <c r="G4121" s="21"/>
      <c r="H4121" s="21"/>
      <c r="I4121" s="21"/>
      <c r="J4121" s="21"/>
      <c r="K4121" s="21"/>
      <c r="L4121" s="21"/>
      <c r="M4121" s="21"/>
      <c r="N4121" s="21"/>
      <c r="O4121" s="21"/>
      <c r="P4121" s="21"/>
      <c r="Q4121" s="21"/>
      <c r="R4121" s="21"/>
      <c r="S4121" s="21"/>
      <c r="T4121" s="21"/>
      <c r="U4121" s="41"/>
      <c r="V4121" s="55"/>
      <c r="W4121" s="55"/>
    </row>
    <row r="4122" spans="1:23" s="47" customFormat="1" ht="15" customHeight="1" x14ac:dyDescent="0.2">
      <c r="A4122" s="7"/>
      <c r="B4122" s="24"/>
      <c r="C4122" s="21"/>
      <c r="D4122" s="54"/>
      <c r="E4122" s="35"/>
      <c r="F4122" s="21"/>
      <c r="G4122" s="21"/>
      <c r="H4122" s="21"/>
      <c r="I4122" s="21"/>
      <c r="J4122" s="21"/>
      <c r="K4122" s="21"/>
      <c r="L4122" s="21"/>
      <c r="M4122" s="21"/>
      <c r="N4122" s="21"/>
      <c r="O4122" s="21"/>
      <c r="P4122" s="21"/>
      <c r="Q4122" s="21"/>
      <c r="R4122" s="21"/>
      <c r="S4122" s="21"/>
      <c r="T4122" s="21"/>
      <c r="U4122" s="41"/>
      <c r="V4122" s="55"/>
      <c r="W4122" s="55"/>
    </row>
    <row r="4123" spans="1:23" s="47" customFormat="1" ht="15" customHeight="1" x14ac:dyDescent="0.2">
      <c r="A4123" s="7"/>
      <c r="B4123" s="24"/>
      <c r="C4123" s="21"/>
      <c r="D4123" s="54"/>
      <c r="E4123" s="35"/>
      <c r="F4123" s="21"/>
      <c r="G4123" s="21"/>
      <c r="H4123" s="21"/>
      <c r="I4123" s="21"/>
      <c r="J4123" s="21"/>
      <c r="K4123" s="21"/>
      <c r="L4123" s="21"/>
      <c r="M4123" s="21"/>
      <c r="N4123" s="21"/>
      <c r="O4123" s="21"/>
      <c r="P4123" s="21"/>
      <c r="Q4123" s="21"/>
      <c r="R4123" s="21"/>
      <c r="S4123" s="21"/>
      <c r="T4123" s="21"/>
      <c r="U4123" s="41"/>
      <c r="V4123" s="55"/>
      <c r="W4123" s="55"/>
    </row>
    <row r="4124" spans="1:23" s="47" customFormat="1" ht="15" customHeight="1" x14ac:dyDescent="0.2">
      <c r="A4124" s="7"/>
      <c r="B4124" s="24"/>
      <c r="C4124" s="21"/>
      <c r="D4124" s="54"/>
      <c r="E4124" s="35"/>
      <c r="F4124" s="21"/>
      <c r="G4124" s="21"/>
      <c r="H4124" s="21"/>
      <c r="I4124" s="21"/>
      <c r="J4124" s="21"/>
      <c r="K4124" s="21"/>
      <c r="L4124" s="21"/>
      <c r="M4124" s="21"/>
      <c r="N4124" s="21"/>
      <c r="O4124" s="21"/>
      <c r="P4124" s="21"/>
      <c r="Q4124" s="21"/>
      <c r="R4124" s="21"/>
      <c r="S4124" s="21"/>
      <c r="T4124" s="21"/>
      <c r="U4124" s="41"/>
      <c r="V4124" s="55"/>
      <c r="W4124" s="55"/>
    </row>
    <row r="4125" spans="1:23" s="47" customFormat="1" ht="15" customHeight="1" x14ac:dyDescent="0.2">
      <c r="A4125" s="7"/>
      <c r="B4125" s="24"/>
      <c r="C4125" s="21"/>
      <c r="D4125" s="54"/>
      <c r="E4125" s="35"/>
      <c r="F4125" s="21"/>
      <c r="G4125" s="21"/>
      <c r="H4125" s="21"/>
      <c r="I4125" s="21"/>
      <c r="J4125" s="21"/>
      <c r="K4125" s="21"/>
      <c r="L4125" s="21"/>
      <c r="M4125" s="21"/>
      <c r="N4125" s="21"/>
      <c r="O4125" s="21"/>
      <c r="P4125" s="21"/>
      <c r="Q4125" s="21"/>
      <c r="R4125" s="21"/>
      <c r="S4125" s="21"/>
      <c r="T4125" s="21"/>
      <c r="U4125" s="41"/>
      <c r="V4125" s="55"/>
      <c r="W4125" s="55"/>
    </row>
    <row r="4126" spans="1:23" s="47" customFormat="1" ht="15" customHeight="1" x14ac:dyDescent="0.2">
      <c r="A4126" s="7"/>
      <c r="B4126" s="24"/>
      <c r="C4126" s="21"/>
      <c r="D4126" s="54"/>
      <c r="E4126" s="35"/>
      <c r="F4126" s="21"/>
      <c r="G4126" s="21"/>
      <c r="H4126" s="21"/>
      <c r="I4126" s="21"/>
      <c r="J4126" s="21"/>
      <c r="K4126" s="21"/>
      <c r="L4126" s="21"/>
      <c r="M4126" s="21"/>
      <c r="N4126" s="21"/>
      <c r="O4126" s="21"/>
      <c r="P4126" s="21"/>
      <c r="Q4126" s="21"/>
      <c r="R4126" s="21"/>
      <c r="S4126" s="21"/>
      <c r="T4126" s="21"/>
      <c r="U4126" s="41"/>
      <c r="V4126" s="55"/>
      <c r="W4126" s="55"/>
    </row>
    <row r="4127" spans="1:23" s="47" customFormat="1" ht="15" customHeight="1" x14ac:dyDescent="0.2">
      <c r="A4127" s="7"/>
      <c r="B4127" s="24"/>
      <c r="C4127" s="21"/>
      <c r="D4127" s="54"/>
      <c r="E4127" s="35"/>
      <c r="F4127" s="21"/>
      <c r="G4127" s="21"/>
      <c r="H4127" s="21"/>
      <c r="I4127" s="21"/>
      <c r="J4127" s="21"/>
      <c r="K4127" s="21"/>
      <c r="L4127" s="21"/>
      <c r="M4127" s="21"/>
      <c r="N4127" s="21"/>
      <c r="O4127" s="21"/>
      <c r="P4127" s="21"/>
      <c r="Q4127" s="21"/>
      <c r="R4127" s="21"/>
      <c r="S4127" s="21"/>
      <c r="T4127" s="21"/>
      <c r="U4127" s="41"/>
      <c r="V4127" s="55"/>
      <c r="W4127" s="55"/>
    </row>
    <row r="4128" spans="1:23" s="47" customFormat="1" ht="15" customHeight="1" x14ac:dyDescent="0.2">
      <c r="A4128" s="7"/>
      <c r="B4128" s="24"/>
      <c r="C4128" s="21"/>
      <c r="D4128" s="54"/>
      <c r="E4128" s="35"/>
      <c r="F4128" s="21"/>
      <c r="G4128" s="21"/>
      <c r="H4128" s="21"/>
      <c r="I4128" s="21"/>
      <c r="J4128" s="21"/>
      <c r="K4128" s="21"/>
      <c r="L4128" s="21"/>
      <c r="M4128" s="21"/>
      <c r="N4128" s="21"/>
      <c r="O4128" s="21"/>
      <c r="P4128" s="21"/>
      <c r="Q4128" s="21"/>
      <c r="R4128" s="21"/>
      <c r="S4128" s="21"/>
      <c r="T4128" s="21"/>
      <c r="U4128" s="41"/>
      <c r="V4128" s="55"/>
      <c r="W4128" s="55"/>
    </row>
    <row r="4129" spans="1:23" s="47" customFormat="1" ht="15" customHeight="1" x14ac:dyDescent="0.2">
      <c r="A4129" s="7"/>
      <c r="B4129" s="24"/>
      <c r="C4129" s="21"/>
      <c r="D4129" s="54"/>
      <c r="E4129" s="35"/>
      <c r="F4129" s="21"/>
      <c r="G4129" s="21"/>
      <c r="H4129" s="21"/>
      <c r="I4129" s="21"/>
      <c r="J4129" s="21"/>
      <c r="K4129" s="21"/>
      <c r="L4129" s="21"/>
      <c r="M4129" s="21"/>
      <c r="N4129" s="21"/>
      <c r="O4129" s="21"/>
      <c r="P4129" s="21"/>
      <c r="Q4129" s="21"/>
      <c r="R4129" s="21"/>
      <c r="S4129" s="21"/>
      <c r="T4129" s="21"/>
      <c r="U4129" s="41"/>
      <c r="V4129" s="55"/>
      <c r="W4129" s="55"/>
    </row>
    <row r="4131" spans="1:23" s="84" customFormat="1" ht="15" customHeight="1" x14ac:dyDescent="0.2">
      <c r="A4131" s="7"/>
      <c r="B4131" s="24"/>
      <c r="C4131" s="21"/>
      <c r="D4131" s="54"/>
      <c r="E4131" s="35"/>
      <c r="F4131" s="21"/>
      <c r="G4131" s="21"/>
      <c r="H4131" s="21"/>
      <c r="I4131" s="21"/>
      <c r="J4131" s="21"/>
      <c r="K4131" s="21"/>
      <c r="L4131" s="21"/>
      <c r="M4131" s="21"/>
      <c r="N4131" s="21"/>
      <c r="O4131" s="21"/>
      <c r="P4131" s="21"/>
      <c r="Q4131" s="21"/>
      <c r="R4131" s="21"/>
      <c r="S4131" s="21"/>
      <c r="T4131" s="21"/>
      <c r="U4131" s="41"/>
      <c r="V4131" s="55"/>
      <c r="W4131" s="55"/>
    </row>
    <row r="4132" spans="1:23" s="84" customFormat="1" ht="15" customHeight="1" x14ac:dyDescent="0.2">
      <c r="A4132" s="7"/>
      <c r="B4132" s="24"/>
      <c r="C4132" s="21"/>
      <c r="D4132" s="54"/>
      <c r="E4132" s="35"/>
      <c r="F4132" s="21"/>
      <c r="G4132" s="21"/>
      <c r="H4132" s="21"/>
      <c r="I4132" s="21"/>
      <c r="J4132" s="21"/>
      <c r="K4132" s="21"/>
      <c r="L4132" s="21"/>
      <c r="M4132" s="21"/>
      <c r="N4132" s="21"/>
      <c r="O4132" s="21"/>
      <c r="P4132" s="21"/>
      <c r="Q4132" s="21"/>
      <c r="R4132" s="21"/>
      <c r="S4132" s="21"/>
      <c r="T4132" s="21"/>
      <c r="U4132" s="41"/>
      <c r="V4132" s="55"/>
      <c r="W4132" s="55"/>
    </row>
    <row r="4133" spans="1:23" s="46" customFormat="1" ht="15" customHeight="1" x14ac:dyDescent="0.2">
      <c r="A4133" s="7"/>
      <c r="B4133" s="24"/>
      <c r="C4133" s="21"/>
      <c r="D4133" s="54"/>
      <c r="E4133" s="35"/>
      <c r="F4133" s="21"/>
      <c r="G4133" s="21"/>
      <c r="H4133" s="21"/>
      <c r="I4133" s="21"/>
      <c r="J4133" s="21"/>
      <c r="K4133" s="21"/>
      <c r="L4133" s="21"/>
      <c r="M4133" s="21"/>
      <c r="N4133" s="21"/>
      <c r="O4133" s="21"/>
      <c r="P4133" s="21"/>
      <c r="Q4133" s="21"/>
      <c r="R4133" s="21"/>
      <c r="S4133" s="21"/>
      <c r="T4133" s="21"/>
      <c r="U4133" s="41"/>
      <c r="V4133" s="55"/>
      <c r="W4133" s="55"/>
    </row>
    <row r="4134" spans="1:23" s="47" customFormat="1" ht="15" customHeight="1" x14ac:dyDescent="0.2">
      <c r="A4134" s="7"/>
      <c r="B4134" s="24"/>
      <c r="C4134" s="21"/>
      <c r="D4134" s="54"/>
      <c r="E4134" s="35"/>
      <c r="F4134" s="21"/>
      <c r="G4134" s="21"/>
      <c r="H4134" s="21"/>
      <c r="I4134" s="21"/>
      <c r="J4134" s="21"/>
      <c r="K4134" s="21"/>
      <c r="L4134" s="21"/>
      <c r="M4134" s="21"/>
      <c r="N4134" s="21"/>
      <c r="O4134" s="21"/>
      <c r="P4134" s="21"/>
      <c r="Q4134" s="21"/>
      <c r="R4134" s="21"/>
      <c r="S4134" s="21"/>
      <c r="T4134" s="21"/>
      <c r="U4134" s="41"/>
      <c r="V4134" s="55"/>
      <c r="W4134" s="55"/>
    </row>
    <row r="4135" spans="1:23" s="47" customFormat="1" ht="15" customHeight="1" x14ac:dyDescent="0.2">
      <c r="A4135" s="7"/>
      <c r="B4135" s="24"/>
      <c r="C4135" s="21"/>
      <c r="D4135" s="54"/>
      <c r="E4135" s="35"/>
      <c r="F4135" s="21"/>
      <c r="G4135" s="21"/>
      <c r="H4135" s="21"/>
      <c r="I4135" s="21"/>
      <c r="J4135" s="21"/>
      <c r="K4135" s="21"/>
      <c r="L4135" s="21"/>
      <c r="M4135" s="21"/>
      <c r="N4135" s="21"/>
      <c r="O4135" s="21"/>
      <c r="P4135" s="21"/>
      <c r="Q4135" s="21"/>
      <c r="R4135" s="21"/>
      <c r="S4135" s="21"/>
      <c r="T4135" s="21"/>
      <c r="U4135" s="41"/>
      <c r="V4135" s="55"/>
      <c r="W4135" s="55"/>
    </row>
    <row r="4136" spans="1:23" s="47" customFormat="1" ht="15" customHeight="1" x14ac:dyDescent="0.2">
      <c r="A4136" s="7"/>
      <c r="B4136" s="24"/>
      <c r="C4136" s="21"/>
      <c r="D4136" s="54"/>
      <c r="E4136" s="35"/>
      <c r="F4136" s="21"/>
      <c r="G4136" s="21"/>
      <c r="H4136" s="21"/>
      <c r="I4136" s="21"/>
      <c r="J4136" s="21"/>
      <c r="K4136" s="21"/>
      <c r="L4136" s="21"/>
      <c r="M4136" s="21"/>
      <c r="N4136" s="21"/>
      <c r="O4136" s="21"/>
      <c r="P4136" s="21"/>
      <c r="Q4136" s="21"/>
      <c r="R4136" s="21"/>
      <c r="S4136" s="21"/>
      <c r="T4136" s="21"/>
      <c r="U4136" s="41"/>
      <c r="V4136" s="55"/>
      <c r="W4136" s="55"/>
    </row>
    <row r="4137" spans="1:23" s="47" customFormat="1" ht="15" customHeight="1" x14ac:dyDescent="0.2">
      <c r="A4137" s="7"/>
      <c r="B4137" s="24"/>
      <c r="C4137" s="21"/>
      <c r="D4137" s="54"/>
      <c r="E4137" s="35"/>
      <c r="F4137" s="21"/>
      <c r="G4137" s="21"/>
      <c r="H4137" s="21"/>
      <c r="I4137" s="21"/>
      <c r="J4137" s="21"/>
      <c r="K4137" s="21"/>
      <c r="L4137" s="21"/>
      <c r="M4137" s="21"/>
      <c r="N4137" s="21"/>
      <c r="O4137" s="21"/>
      <c r="P4137" s="21"/>
      <c r="Q4137" s="21"/>
      <c r="R4137" s="21"/>
      <c r="S4137" s="21"/>
      <c r="T4137" s="21"/>
      <c r="U4137" s="41"/>
      <c r="V4137" s="55"/>
      <c r="W4137" s="55"/>
    </row>
    <row r="4138" spans="1:23" s="47" customFormat="1" ht="15" customHeight="1" x14ac:dyDescent="0.2">
      <c r="A4138" s="7"/>
      <c r="B4138" s="24"/>
      <c r="C4138" s="21"/>
      <c r="D4138" s="54"/>
      <c r="E4138" s="35"/>
      <c r="F4138" s="21"/>
      <c r="G4138" s="21"/>
      <c r="H4138" s="21"/>
      <c r="I4138" s="21"/>
      <c r="J4138" s="21"/>
      <c r="K4138" s="21"/>
      <c r="L4138" s="21"/>
      <c r="M4138" s="21"/>
      <c r="N4138" s="21"/>
      <c r="O4138" s="21"/>
      <c r="P4138" s="21"/>
      <c r="Q4138" s="21"/>
      <c r="R4138" s="21"/>
      <c r="S4138" s="21"/>
      <c r="T4138" s="21"/>
      <c r="U4138" s="41"/>
      <c r="V4138" s="55"/>
      <c r="W4138" s="55"/>
    </row>
    <row r="4139" spans="1:23" s="47" customFormat="1" ht="15" customHeight="1" x14ac:dyDescent="0.2">
      <c r="A4139" s="7"/>
      <c r="B4139" s="24"/>
      <c r="C4139" s="21"/>
      <c r="D4139" s="54"/>
      <c r="E4139" s="35"/>
      <c r="F4139" s="21"/>
      <c r="G4139" s="21"/>
      <c r="H4139" s="21"/>
      <c r="I4139" s="21"/>
      <c r="J4139" s="21"/>
      <c r="K4139" s="21"/>
      <c r="L4139" s="21"/>
      <c r="M4139" s="21"/>
      <c r="N4139" s="21"/>
      <c r="O4139" s="21"/>
      <c r="P4139" s="21"/>
      <c r="Q4139" s="21"/>
      <c r="R4139" s="21"/>
      <c r="S4139" s="21"/>
      <c r="T4139" s="21"/>
      <c r="U4139" s="41"/>
      <c r="V4139" s="55"/>
      <c r="W4139" s="55"/>
    </row>
    <row r="4140" spans="1:23" s="47" customFormat="1" ht="15" customHeight="1" x14ac:dyDescent="0.2">
      <c r="A4140" s="7"/>
      <c r="B4140" s="24"/>
      <c r="C4140" s="21"/>
      <c r="D4140" s="54"/>
      <c r="E4140" s="35"/>
      <c r="F4140" s="21"/>
      <c r="G4140" s="21"/>
      <c r="H4140" s="21"/>
      <c r="I4140" s="21"/>
      <c r="J4140" s="21"/>
      <c r="K4140" s="21"/>
      <c r="L4140" s="21"/>
      <c r="M4140" s="21"/>
      <c r="N4140" s="21"/>
      <c r="O4140" s="21"/>
      <c r="P4140" s="21"/>
      <c r="Q4140" s="21"/>
      <c r="R4140" s="21"/>
      <c r="S4140" s="21"/>
      <c r="T4140" s="21"/>
      <c r="U4140" s="41"/>
      <c r="V4140" s="55"/>
      <c r="W4140" s="55"/>
    </row>
    <row r="4141" spans="1:23" s="47" customFormat="1" ht="15" customHeight="1" x14ac:dyDescent="0.2">
      <c r="A4141" s="7"/>
      <c r="B4141" s="24"/>
      <c r="C4141" s="21"/>
      <c r="D4141" s="54"/>
      <c r="E4141" s="35"/>
      <c r="F4141" s="21"/>
      <c r="G4141" s="21"/>
      <c r="H4141" s="21"/>
      <c r="I4141" s="21"/>
      <c r="J4141" s="21"/>
      <c r="K4141" s="21"/>
      <c r="L4141" s="21"/>
      <c r="M4141" s="21"/>
      <c r="N4141" s="21"/>
      <c r="O4141" s="21"/>
      <c r="P4141" s="21"/>
      <c r="Q4141" s="21"/>
      <c r="R4141" s="21"/>
      <c r="S4141" s="21"/>
      <c r="T4141" s="21"/>
      <c r="U4141" s="41"/>
      <c r="V4141" s="55"/>
      <c r="W4141" s="55"/>
    </row>
    <row r="4142" spans="1:23" s="47" customFormat="1" ht="15" customHeight="1" x14ac:dyDescent="0.2">
      <c r="A4142" s="7"/>
      <c r="B4142" s="24"/>
      <c r="C4142" s="21"/>
      <c r="D4142" s="54"/>
      <c r="E4142" s="35"/>
      <c r="F4142" s="21"/>
      <c r="G4142" s="21"/>
      <c r="H4142" s="21"/>
      <c r="I4142" s="21"/>
      <c r="J4142" s="21"/>
      <c r="K4142" s="21"/>
      <c r="L4142" s="21"/>
      <c r="M4142" s="21"/>
      <c r="N4142" s="21"/>
      <c r="O4142" s="21"/>
      <c r="P4142" s="21"/>
      <c r="Q4142" s="21"/>
      <c r="R4142" s="21"/>
      <c r="S4142" s="21"/>
      <c r="T4142" s="21"/>
      <c r="U4142" s="41"/>
      <c r="V4142" s="55"/>
      <c r="W4142" s="55"/>
    </row>
    <row r="4143" spans="1:23" s="47" customFormat="1" ht="15" customHeight="1" x14ac:dyDescent="0.2">
      <c r="A4143" s="7"/>
      <c r="B4143" s="24"/>
      <c r="C4143" s="21"/>
      <c r="D4143" s="54"/>
      <c r="E4143" s="35"/>
      <c r="F4143" s="21"/>
      <c r="G4143" s="21"/>
      <c r="H4143" s="21"/>
      <c r="I4143" s="21"/>
      <c r="J4143" s="21"/>
      <c r="K4143" s="21"/>
      <c r="L4143" s="21"/>
      <c r="M4143" s="21"/>
      <c r="N4143" s="21"/>
      <c r="O4143" s="21"/>
      <c r="P4143" s="21"/>
      <c r="Q4143" s="21"/>
      <c r="R4143" s="21"/>
      <c r="S4143" s="21"/>
      <c r="T4143" s="21"/>
      <c r="U4143" s="41"/>
      <c r="V4143" s="55"/>
      <c r="W4143" s="55"/>
    </row>
    <row r="4144" spans="1:23" s="47" customFormat="1" ht="15" customHeight="1" x14ac:dyDescent="0.2">
      <c r="A4144" s="7"/>
      <c r="B4144" s="24"/>
      <c r="C4144" s="21"/>
      <c r="D4144" s="54"/>
      <c r="E4144" s="35"/>
      <c r="F4144" s="21"/>
      <c r="G4144" s="21"/>
      <c r="H4144" s="21"/>
      <c r="I4144" s="21"/>
      <c r="J4144" s="21"/>
      <c r="K4144" s="21"/>
      <c r="L4144" s="21"/>
      <c r="M4144" s="21"/>
      <c r="N4144" s="21"/>
      <c r="O4144" s="21"/>
      <c r="P4144" s="21"/>
      <c r="Q4144" s="21"/>
      <c r="R4144" s="21"/>
      <c r="S4144" s="21"/>
      <c r="T4144" s="21"/>
      <c r="U4144" s="41"/>
      <c r="V4144" s="55"/>
      <c r="W4144" s="55"/>
    </row>
    <row r="4145" spans="1:23" s="47" customFormat="1" ht="15" customHeight="1" x14ac:dyDescent="0.2">
      <c r="A4145" s="7"/>
      <c r="B4145" s="24"/>
      <c r="C4145" s="21"/>
      <c r="D4145" s="54"/>
      <c r="E4145" s="35"/>
      <c r="F4145" s="21"/>
      <c r="G4145" s="21"/>
      <c r="H4145" s="21"/>
      <c r="I4145" s="21"/>
      <c r="J4145" s="21"/>
      <c r="K4145" s="21"/>
      <c r="L4145" s="21"/>
      <c r="M4145" s="21"/>
      <c r="N4145" s="21"/>
      <c r="O4145" s="21"/>
      <c r="P4145" s="21"/>
      <c r="Q4145" s="21"/>
      <c r="R4145" s="21"/>
      <c r="S4145" s="21"/>
      <c r="T4145" s="21"/>
      <c r="U4145" s="41"/>
      <c r="V4145" s="55"/>
      <c r="W4145" s="55"/>
    </row>
    <row r="4146" spans="1:23" s="47" customFormat="1" ht="15" customHeight="1" x14ac:dyDescent="0.2">
      <c r="A4146" s="7"/>
      <c r="B4146" s="24"/>
      <c r="C4146" s="21"/>
      <c r="D4146" s="54"/>
      <c r="E4146" s="35"/>
      <c r="F4146" s="21"/>
      <c r="G4146" s="21"/>
      <c r="H4146" s="21"/>
      <c r="I4146" s="21"/>
      <c r="J4146" s="21"/>
      <c r="K4146" s="21"/>
      <c r="L4146" s="21"/>
      <c r="M4146" s="21"/>
      <c r="N4146" s="21"/>
      <c r="O4146" s="21"/>
      <c r="P4146" s="21"/>
      <c r="Q4146" s="21"/>
      <c r="R4146" s="21"/>
      <c r="S4146" s="21"/>
      <c r="T4146" s="21"/>
      <c r="U4146" s="41"/>
      <c r="V4146" s="55"/>
      <c r="W4146" s="55"/>
    </row>
    <row r="4147" spans="1:23" s="47" customFormat="1" ht="15" customHeight="1" x14ac:dyDescent="0.2">
      <c r="A4147" s="7"/>
      <c r="B4147" s="24"/>
      <c r="C4147" s="21"/>
      <c r="D4147" s="54"/>
      <c r="E4147" s="35"/>
      <c r="F4147" s="21"/>
      <c r="G4147" s="21"/>
      <c r="H4147" s="21"/>
      <c r="I4147" s="21"/>
      <c r="J4147" s="21"/>
      <c r="K4147" s="21"/>
      <c r="L4147" s="21"/>
      <c r="M4147" s="21"/>
      <c r="N4147" s="21"/>
      <c r="O4147" s="21"/>
      <c r="P4147" s="21"/>
      <c r="Q4147" s="21"/>
      <c r="R4147" s="21"/>
      <c r="S4147" s="21"/>
      <c r="T4147" s="21"/>
      <c r="U4147" s="41"/>
      <c r="V4147" s="55"/>
      <c r="W4147" s="55"/>
    </row>
    <row r="4148" spans="1:23" s="47" customFormat="1" ht="15" customHeight="1" x14ac:dyDescent="0.2">
      <c r="A4148" s="7"/>
      <c r="B4148" s="24"/>
      <c r="C4148" s="21"/>
      <c r="D4148" s="54"/>
      <c r="E4148" s="35"/>
      <c r="F4148" s="21"/>
      <c r="G4148" s="21"/>
      <c r="H4148" s="21"/>
      <c r="I4148" s="21"/>
      <c r="J4148" s="21"/>
      <c r="K4148" s="21"/>
      <c r="L4148" s="21"/>
      <c r="M4148" s="21"/>
      <c r="N4148" s="21"/>
      <c r="O4148" s="21"/>
      <c r="P4148" s="21"/>
      <c r="Q4148" s="21"/>
      <c r="R4148" s="21"/>
      <c r="S4148" s="21"/>
      <c r="T4148" s="21"/>
      <c r="U4148" s="41"/>
      <c r="V4148" s="55"/>
      <c r="W4148" s="55"/>
    </row>
    <row r="4149" spans="1:23" s="84" customFormat="1" ht="15" customHeight="1" x14ac:dyDescent="0.2">
      <c r="A4149" s="7"/>
      <c r="B4149" s="24"/>
      <c r="C4149" s="21"/>
      <c r="D4149" s="54"/>
      <c r="E4149" s="35"/>
      <c r="F4149" s="21"/>
      <c r="G4149" s="21"/>
      <c r="H4149" s="21"/>
      <c r="I4149" s="21"/>
      <c r="J4149" s="21"/>
      <c r="K4149" s="21"/>
      <c r="L4149" s="21"/>
      <c r="M4149" s="21"/>
      <c r="N4149" s="21"/>
      <c r="O4149" s="21"/>
      <c r="P4149" s="21"/>
      <c r="Q4149" s="21"/>
      <c r="R4149" s="21"/>
      <c r="S4149" s="21"/>
      <c r="T4149" s="21"/>
      <c r="U4149" s="41"/>
      <c r="V4149" s="55"/>
      <c r="W4149" s="55"/>
    </row>
    <row r="4150" spans="1:23" s="84" customFormat="1" ht="15" customHeight="1" x14ac:dyDescent="0.2">
      <c r="A4150" s="7"/>
      <c r="B4150" s="24"/>
      <c r="C4150" s="21"/>
      <c r="D4150" s="54"/>
      <c r="E4150" s="35"/>
      <c r="F4150" s="21"/>
      <c r="G4150" s="21"/>
      <c r="H4150" s="21"/>
      <c r="I4150" s="21"/>
      <c r="J4150" s="21"/>
      <c r="K4150" s="21"/>
      <c r="L4150" s="21"/>
      <c r="M4150" s="21"/>
      <c r="N4150" s="21"/>
      <c r="O4150" s="21"/>
      <c r="P4150" s="21"/>
      <c r="Q4150" s="21"/>
      <c r="R4150" s="21"/>
      <c r="S4150" s="21"/>
      <c r="T4150" s="21"/>
      <c r="U4150" s="41"/>
      <c r="V4150" s="55"/>
      <c r="W4150" s="55"/>
    </row>
    <row r="4151" spans="1:23" s="84" customFormat="1" ht="15" customHeight="1" x14ac:dyDescent="0.2">
      <c r="A4151" s="7"/>
      <c r="B4151" s="24"/>
      <c r="C4151" s="21"/>
      <c r="D4151" s="54"/>
      <c r="E4151" s="35"/>
      <c r="F4151" s="21"/>
      <c r="G4151" s="21"/>
      <c r="H4151" s="21"/>
      <c r="I4151" s="21"/>
      <c r="J4151" s="21"/>
      <c r="K4151" s="21"/>
      <c r="L4151" s="21"/>
      <c r="M4151" s="21"/>
      <c r="N4151" s="21"/>
      <c r="O4151" s="21"/>
      <c r="P4151" s="21"/>
      <c r="Q4151" s="21"/>
      <c r="R4151" s="21"/>
      <c r="S4151" s="21"/>
      <c r="T4151" s="21"/>
      <c r="U4151" s="41"/>
      <c r="V4151" s="55"/>
      <c r="W4151" s="55"/>
    </row>
    <row r="4152" spans="1:23" s="84" customFormat="1" ht="15" customHeight="1" x14ac:dyDescent="0.2">
      <c r="A4152" s="7"/>
      <c r="B4152" s="24"/>
      <c r="C4152" s="21"/>
      <c r="D4152" s="54"/>
      <c r="E4152" s="35"/>
      <c r="F4152" s="21"/>
      <c r="G4152" s="21"/>
      <c r="H4152" s="21"/>
      <c r="I4152" s="21"/>
      <c r="J4152" s="21"/>
      <c r="K4152" s="21"/>
      <c r="L4152" s="21"/>
      <c r="M4152" s="21"/>
      <c r="N4152" s="21"/>
      <c r="O4152" s="21"/>
      <c r="P4152" s="21"/>
      <c r="Q4152" s="21"/>
      <c r="R4152" s="21"/>
      <c r="S4152" s="21"/>
      <c r="T4152" s="21"/>
      <c r="U4152" s="41"/>
      <c r="V4152" s="55"/>
      <c r="W4152" s="55"/>
    </row>
    <row r="4153" spans="1:23" s="84" customFormat="1" ht="15" customHeight="1" x14ac:dyDescent="0.2">
      <c r="A4153" s="7"/>
      <c r="B4153" s="24"/>
      <c r="C4153" s="21"/>
      <c r="D4153" s="54"/>
      <c r="E4153" s="35"/>
      <c r="F4153" s="21"/>
      <c r="G4153" s="21"/>
      <c r="H4153" s="21"/>
      <c r="I4153" s="21"/>
      <c r="J4153" s="21"/>
      <c r="K4153" s="21"/>
      <c r="L4153" s="21"/>
      <c r="M4153" s="21"/>
      <c r="N4153" s="21"/>
      <c r="O4153" s="21"/>
      <c r="P4153" s="21"/>
      <c r="Q4153" s="21"/>
      <c r="R4153" s="21"/>
      <c r="S4153" s="21"/>
      <c r="T4153" s="21"/>
      <c r="U4153" s="41"/>
      <c r="V4153" s="55"/>
      <c r="W4153" s="55"/>
    </row>
    <row r="4154" spans="1:23" s="84" customFormat="1" ht="15" customHeight="1" x14ac:dyDescent="0.2">
      <c r="A4154" s="7"/>
      <c r="B4154" s="24"/>
      <c r="C4154" s="21"/>
      <c r="D4154" s="54"/>
      <c r="E4154" s="35"/>
      <c r="F4154" s="21"/>
      <c r="G4154" s="21"/>
      <c r="H4154" s="21"/>
      <c r="I4154" s="21"/>
      <c r="J4154" s="21"/>
      <c r="K4154" s="21"/>
      <c r="L4154" s="21"/>
      <c r="M4154" s="21"/>
      <c r="N4154" s="21"/>
      <c r="O4154" s="21"/>
      <c r="P4154" s="21"/>
      <c r="Q4154" s="21"/>
      <c r="R4154" s="21"/>
      <c r="S4154" s="21"/>
      <c r="T4154" s="21"/>
      <c r="U4154" s="41"/>
      <c r="V4154" s="55"/>
      <c r="W4154" s="55"/>
    </row>
    <row r="4155" spans="1:23" s="84" customFormat="1" ht="15" customHeight="1" x14ac:dyDescent="0.2">
      <c r="A4155" s="7"/>
      <c r="B4155" s="24"/>
      <c r="C4155" s="21"/>
      <c r="D4155" s="54"/>
      <c r="E4155" s="35"/>
      <c r="F4155" s="21"/>
      <c r="G4155" s="21"/>
      <c r="H4155" s="21"/>
      <c r="I4155" s="21"/>
      <c r="J4155" s="21"/>
      <c r="K4155" s="21"/>
      <c r="L4155" s="21"/>
      <c r="M4155" s="21"/>
      <c r="N4155" s="21"/>
      <c r="O4155" s="21"/>
      <c r="P4155" s="21"/>
      <c r="Q4155" s="21"/>
      <c r="R4155" s="21"/>
      <c r="S4155" s="21"/>
      <c r="T4155" s="21"/>
      <c r="U4155" s="41"/>
      <c r="V4155" s="55"/>
      <c r="W4155" s="55"/>
    </row>
    <row r="4156" spans="1:23" s="84" customFormat="1" ht="15" customHeight="1" x14ac:dyDescent="0.2">
      <c r="A4156" s="7"/>
      <c r="B4156" s="24"/>
      <c r="C4156" s="21"/>
      <c r="D4156" s="54"/>
      <c r="E4156" s="35"/>
      <c r="F4156" s="21"/>
      <c r="G4156" s="21"/>
      <c r="H4156" s="21"/>
      <c r="I4156" s="21"/>
      <c r="J4156" s="21"/>
      <c r="K4156" s="21"/>
      <c r="L4156" s="21"/>
      <c r="M4156" s="21"/>
      <c r="N4156" s="21"/>
      <c r="O4156" s="21"/>
      <c r="P4156" s="21"/>
      <c r="Q4156" s="21"/>
      <c r="R4156" s="21"/>
      <c r="S4156" s="21"/>
      <c r="T4156" s="21"/>
      <c r="U4156" s="41"/>
      <c r="V4156" s="55"/>
      <c r="W4156" s="55"/>
    </row>
    <row r="4157" spans="1:23" s="84" customFormat="1" ht="15" customHeight="1" x14ac:dyDescent="0.2">
      <c r="A4157" s="7"/>
      <c r="B4157" s="24"/>
      <c r="C4157" s="21"/>
      <c r="D4157" s="54"/>
      <c r="E4157" s="35"/>
      <c r="F4157" s="21"/>
      <c r="G4157" s="21"/>
      <c r="H4157" s="21"/>
      <c r="I4157" s="21"/>
      <c r="J4157" s="21"/>
      <c r="K4157" s="21"/>
      <c r="L4157" s="21"/>
      <c r="M4157" s="21"/>
      <c r="N4157" s="21"/>
      <c r="O4157" s="21"/>
      <c r="P4157" s="21"/>
      <c r="Q4157" s="21"/>
      <c r="R4157" s="21"/>
      <c r="S4157" s="21"/>
      <c r="T4157" s="21"/>
      <c r="U4157" s="41"/>
      <c r="V4157" s="55"/>
      <c r="W4157" s="55"/>
    </row>
    <row r="4158" spans="1:23" s="46" customFormat="1" ht="15" customHeight="1" x14ac:dyDescent="0.2">
      <c r="A4158" s="7"/>
      <c r="B4158" s="24"/>
      <c r="C4158" s="21"/>
      <c r="D4158" s="54"/>
      <c r="E4158" s="35"/>
      <c r="F4158" s="21"/>
      <c r="G4158" s="21"/>
      <c r="H4158" s="21"/>
      <c r="I4158" s="21"/>
      <c r="J4158" s="21"/>
      <c r="K4158" s="21"/>
      <c r="L4158" s="21"/>
      <c r="M4158" s="21"/>
      <c r="N4158" s="21"/>
      <c r="O4158" s="21"/>
      <c r="P4158" s="21"/>
      <c r="Q4158" s="21"/>
      <c r="R4158" s="21"/>
      <c r="S4158" s="21"/>
      <c r="T4158" s="21"/>
      <c r="U4158" s="41"/>
      <c r="V4158" s="55"/>
      <c r="W4158" s="55"/>
    </row>
    <row r="4159" spans="1:23" s="47" customFormat="1" ht="15" customHeight="1" x14ac:dyDescent="0.2">
      <c r="A4159" s="7"/>
      <c r="B4159" s="24"/>
      <c r="C4159" s="21"/>
      <c r="D4159" s="54"/>
      <c r="E4159" s="35"/>
      <c r="F4159" s="21"/>
      <c r="G4159" s="21"/>
      <c r="H4159" s="21"/>
      <c r="I4159" s="21"/>
      <c r="J4159" s="21"/>
      <c r="K4159" s="21"/>
      <c r="L4159" s="21"/>
      <c r="M4159" s="21"/>
      <c r="N4159" s="21"/>
      <c r="O4159" s="21"/>
      <c r="P4159" s="21"/>
      <c r="Q4159" s="21"/>
      <c r="R4159" s="21"/>
      <c r="S4159" s="21"/>
      <c r="T4159" s="21"/>
      <c r="U4159" s="41"/>
      <c r="V4159" s="55"/>
      <c r="W4159" s="55"/>
    </row>
    <row r="4160" spans="1:23" s="47" customFormat="1" ht="15" customHeight="1" x14ac:dyDescent="0.2">
      <c r="A4160" s="7"/>
      <c r="B4160" s="24"/>
      <c r="C4160" s="21"/>
      <c r="D4160" s="54"/>
      <c r="E4160" s="35"/>
      <c r="F4160" s="21"/>
      <c r="G4160" s="21"/>
      <c r="H4160" s="21"/>
      <c r="I4160" s="21"/>
      <c r="J4160" s="21"/>
      <c r="K4160" s="21"/>
      <c r="L4160" s="21"/>
      <c r="M4160" s="21"/>
      <c r="N4160" s="21"/>
      <c r="O4160" s="21"/>
      <c r="P4160" s="21"/>
      <c r="Q4160" s="21"/>
      <c r="R4160" s="21"/>
      <c r="S4160" s="21"/>
      <c r="T4160" s="21"/>
      <c r="U4160" s="41"/>
      <c r="V4160" s="55"/>
      <c r="W4160" s="55"/>
    </row>
    <row r="4161" spans="1:23" s="47" customFormat="1" ht="15" customHeight="1" x14ac:dyDescent="0.2">
      <c r="A4161" s="7"/>
      <c r="B4161" s="24"/>
      <c r="C4161" s="21"/>
      <c r="D4161" s="54"/>
      <c r="E4161" s="35"/>
      <c r="F4161" s="21"/>
      <c r="G4161" s="21"/>
      <c r="H4161" s="21"/>
      <c r="I4161" s="21"/>
      <c r="J4161" s="21"/>
      <c r="K4161" s="21"/>
      <c r="L4161" s="21"/>
      <c r="M4161" s="21"/>
      <c r="N4161" s="21"/>
      <c r="O4161" s="21"/>
      <c r="P4161" s="21"/>
      <c r="Q4161" s="21"/>
      <c r="R4161" s="21"/>
      <c r="S4161" s="21"/>
      <c r="T4161" s="21"/>
      <c r="U4161" s="41"/>
      <c r="V4161" s="55"/>
      <c r="W4161" s="55"/>
    </row>
    <row r="4162" spans="1:23" s="47" customFormat="1" ht="15" customHeight="1" x14ac:dyDescent="0.2">
      <c r="A4162" s="7"/>
      <c r="B4162" s="24"/>
      <c r="C4162" s="21"/>
      <c r="D4162" s="54"/>
      <c r="E4162" s="35"/>
      <c r="F4162" s="21"/>
      <c r="G4162" s="21"/>
      <c r="H4162" s="21"/>
      <c r="I4162" s="21"/>
      <c r="J4162" s="21"/>
      <c r="K4162" s="21"/>
      <c r="L4162" s="21"/>
      <c r="M4162" s="21"/>
      <c r="N4162" s="21"/>
      <c r="O4162" s="21"/>
      <c r="P4162" s="21"/>
      <c r="Q4162" s="21"/>
      <c r="R4162" s="21"/>
      <c r="S4162" s="21"/>
      <c r="T4162" s="21"/>
      <c r="U4162" s="41"/>
      <c r="V4162" s="55"/>
      <c r="W4162" s="55"/>
    </row>
    <row r="4163" spans="1:23" s="47" customFormat="1" ht="15" customHeight="1" x14ac:dyDescent="0.2">
      <c r="A4163" s="7"/>
      <c r="B4163" s="24"/>
      <c r="C4163" s="21"/>
      <c r="D4163" s="54"/>
      <c r="E4163" s="35"/>
      <c r="F4163" s="21"/>
      <c r="G4163" s="21"/>
      <c r="H4163" s="21"/>
      <c r="I4163" s="21"/>
      <c r="J4163" s="21"/>
      <c r="K4163" s="21"/>
      <c r="L4163" s="21"/>
      <c r="M4163" s="21"/>
      <c r="N4163" s="21"/>
      <c r="O4163" s="21"/>
      <c r="P4163" s="21"/>
      <c r="Q4163" s="21"/>
      <c r="R4163" s="21"/>
      <c r="S4163" s="21"/>
      <c r="T4163" s="21"/>
      <c r="U4163" s="41"/>
      <c r="V4163" s="55"/>
      <c r="W4163" s="55"/>
    </row>
    <row r="4164" spans="1:23" s="47" customFormat="1" ht="15" customHeight="1" x14ac:dyDescent="0.2">
      <c r="A4164" s="7"/>
      <c r="B4164" s="24"/>
      <c r="C4164" s="21"/>
      <c r="D4164" s="54"/>
      <c r="E4164" s="35"/>
      <c r="F4164" s="21"/>
      <c r="G4164" s="21"/>
      <c r="H4164" s="21"/>
      <c r="I4164" s="21"/>
      <c r="J4164" s="21"/>
      <c r="K4164" s="21"/>
      <c r="L4164" s="21"/>
      <c r="M4164" s="21"/>
      <c r="N4164" s="21"/>
      <c r="O4164" s="21"/>
      <c r="P4164" s="21"/>
      <c r="Q4164" s="21"/>
      <c r="R4164" s="21"/>
      <c r="S4164" s="21"/>
      <c r="T4164" s="21"/>
      <c r="U4164" s="41"/>
      <c r="V4164" s="55"/>
      <c r="W4164" s="55"/>
    </row>
    <row r="4165" spans="1:23" s="84" customFormat="1" ht="15" customHeight="1" x14ac:dyDescent="0.2">
      <c r="A4165" s="7"/>
      <c r="B4165" s="24"/>
      <c r="C4165" s="21"/>
      <c r="D4165" s="54"/>
      <c r="E4165" s="35"/>
      <c r="F4165" s="21"/>
      <c r="G4165" s="21"/>
      <c r="H4165" s="21"/>
      <c r="I4165" s="21"/>
      <c r="J4165" s="21"/>
      <c r="K4165" s="21"/>
      <c r="L4165" s="21"/>
      <c r="M4165" s="21"/>
      <c r="N4165" s="21"/>
      <c r="O4165" s="21"/>
      <c r="P4165" s="21"/>
      <c r="Q4165" s="21"/>
      <c r="R4165" s="21"/>
      <c r="S4165" s="21"/>
      <c r="T4165" s="21"/>
      <c r="U4165" s="41"/>
      <c r="V4165" s="55"/>
      <c r="W4165" s="55"/>
    </row>
    <row r="4166" spans="1:23" s="84" customFormat="1" ht="15" customHeight="1" x14ac:dyDescent="0.2">
      <c r="A4166" s="7"/>
      <c r="B4166" s="24"/>
      <c r="C4166" s="21"/>
      <c r="D4166" s="54"/>
      <c r="E4166" s="35"/>
      <c r="F4166" s="21"/>
      <c r="G4166" s="21"/>
      <c r="H4166" s="21"/>
      <c r="I4166" s="21"/>
      <c r="J4166" s="21"/>
      <c r="K4166" s="21"/>
      <c r="L4166" s="21"/>
      <c r="M4166" s="21"/>
      <c r="N4166" s="21"/>
      <c r="O4166" s="21"/>
      <c r="P4166" s="21"/>
      <c r="Q4166" s="21"/>
      <c r="R4166" s="21"/>
      <c r="S4166" s="21"/>
      <c r="T4166" s="21"/>
      <c r="U4166" s="41"/>
      <c r="V4166" s="55"/>
      <c r="W4166" s="55"/>
    </row>
    <row r="4167" spans="1:23" s="46" customFormat="1" ht="15" customHeight="1" x14ac:dyDescent="0.2">
      <c r="A4167" s="7"/>
      <c r="B4167" s="24"/>
      <c r="C4167" s="21"/>
      <c r="D4167" s="54"/>
      <c r="E4167" s="35"/>
      <c r="F4167" s="21"/>
      <c r="G4167" s="21"/>
      <c r="H4167" s="21"/>
      <c r="I4167" s="21"/>
      <c r="J4167" s="21"/>
      <c r="K4167" s="21"/>
      <c r="L4167" s="21"/>
      <c r="M4167" s="21"/>
      <c r="N4167" s="21"/>
      <c r="O4167" s="21"/>
      <c r="P4167" s="21"/>
      <c r="Q4167" s="21"/>
      <c r="R4167" s="21"/>
      <c r="S4167" s="21"/>
      <c r="T4167" s="21"/>
      <c r="U4167" s="41"/>
      <c r="V4167" s="55"/>
      <c r="W4167" s="55"/>
    </row>
    <row r="4168" spans="1:23" s="47" customFormat="1" ht="15" customHeight="1" x14ac:dyDescent="0.2">
      <c r="A4168" s="7"/>
      <c r="B4168" s="24"/>
      <c r="C4168" s="21"/>
      <c r="D4168" s="54"/>
      <c r="E4168" s="35"/>
      <c r="F4168" s="21"/>
      <c r="G4168" s="21"/>
      <c r="H4168" s="21"/>
      <c r="I4168" s="21"/>
      <c r="J4168" s="21"/>
      <c r="K4168" s="21"/>
      <c r="L4168" s="21"/>
      <c r="M4168" s="21"/>
      <c r="N4168" s="21"/>
      <c r="O4168" s="21"/>
      <c r="P4168" s="21"/>
      <c r="Q4168" s="21"/>
      <c r="R4168" s="21"/>
      <c r="S4168" s="21"/>
      <c r="T4168" s="21"/>
      <c r="U4168" s="41"/>
      <c r="V4168" s="55"/>
      <c r="W4168" s="55"/>
    </row>
    <row r="4169" spans="1:23" s="47" customFormat="1" ht="15" customHeight="1" x14ac:dyDescent="0.2">
      <c r="A4169" s="7"/>
      <c r="B4169" s="24"/>
      <c r="C4169" s="21"/>
      <c r="D4169" s="54"/>
      <c r="E4169" s="35"/>
      <c r="F4169" s="21"/>
      <c r="G4169" s="21"/>
      <c r="H4169" s="21"/>
      <c r="I4169" s="21"/>
      <c r="J4169" s="21"/>
      <c r="K4169" s="21"/>
      <c r="L4169" s="21"/>
      <c r="M4169" s="21"/>
      <c r="N4169" s="21"/>
      <c r="O4169" s="21"/>
      <c r="P4169" s="21"/>
      <c r="Q4169" s="21"/>
      <c r="R4169" s="21"/>
      <c r="S4169" s="21"/>
      <c r="T4169" s="21"/>
      <c r="U4169" s="41"/>
      <c r="V4169" s="55"/>
      <c r="W4169" s="55"/>
    </row>
    <row r="4170" spans="1:23" s="47" customFormat="1" ht="15" customHeight="1" x14ac:dyDescent="0.2">
      <c r="A4170" s="7"/>
      <c r="B4170" s="24"/>
      <c r="C4170" s="21"/>
      <c r="D4170" s="54"/>
      <c r="E4170" s="35"/>
      <c r="F4170" s="21"/>
      <c r="G4170" s="21"/>
      <c r="H4170" s="21"/>
      <c r="I4170" s="21"/>
      <c r="J4170" s="21"/>
      <c r="K4170" s="21"/>
      <c r="L4170" s="21"/>
      <c r="M4170" s="21"/>
      <c r="N4170" s="21"/>
      <c r="O4170" s="21"/>
      <c r="P4170" s="21"/>
      <c r="Q4170" s="21"/>
      <c r="R4170" s="21"/>
      <c r="S4170" s="21"/>
      <c r="T4170" s="21"/>
      <c r="U4170" s="41"/>
      <c r="V4170" s="55"/>
      <c r="W4170" s="55"/>
    </row>
    <row r="4171" spans="1:23" s="47" customFormat="1" ht="15" customHeight="1" x14ac:dyDescent="0.2">
      <c r="A4171" s="7"/>
      <c r="B4171" s="24"/>
      <c r="C4171" s="21"/>
      <c r="D4171" s="54"/>
      <c r="E4171" s="35"/>
      <c r="F4171" s="21"/>
      <c r="G4171" s="21"/>
      <c r="H4171" s="21"/>
      <c r="I4171" s="21"/>
      <c r="J4171" s="21"/>
      <c r="K4171" s="21"/>
      <c r="L4171" s="21"/>
      <c r="M4171" s="21"/>
      <c r="N4171" s="21"/>
      <c r="O4171" s="21"/>
      <c r="P4171" s="21"/>
      <c r="Q4171" s="21"/>
      <c r="R4171" s="21"/>
      <c r="S4171" s="21"/>
      <c r="T4171" s="21"/>
      <c r="U4171" s="41"/>
      <c r="V4171" s="55"/>
      <c r="W4171" s="55"/>
    </row>
    <row r="4172" spans="1:23" s="47" customFormat="1" ht="15" customHeight="1" x14ac:dyDescent="0.2">
      <c r="A4172" s="7"/>
      <c r="B4172" s="24"/>
      <c r="C4172" s="21"/>
      <c r="D4172" s="54"/>
      <c r="E4172" s="35"/>
      <c r="F4172" s="21"/>
      <c r="G4172" s="21"/>
      <c r="H4172" s="21"/>
      <c r="I4172" s="21"/>
      <c r="J4172" s="21"/>
      <c r="K4172" s="21"/>
      <c r="L4172" s="21"/>
      <c r="M4172" s="21"/>
      <c r="N4172" s="21"/>
      <c r="O4172" s="21"/>
      <c r="P4172" s="21"/>
      <c r="Q4172" s="21"/>
      <c r="R4172" s="21"/>
      <c r="S4172" s="21"/>
      <c r="T4172" s="21"/>
      <c r="U4172" s="41"/>
      <c r="V4172" s="55"/>
      <c r="W4172" s="55"/>
    </row>
    <row r="4173" spans="1:23" s="47" customFormat="1" ht="15" customHeight="1" x14ac:dyDescent="0.2">
      <c r="A4173" s="7"/>
      <c r="B4173" s="24"/>
      <c r="C4173" s="21"/>
      <c r="D4173" s="54"/>
      <c r="E4173" s="35"/>
      <c r="F4173" s="21"/>
      <c r="G4173" s="21"/>
      <c r="H4173" s="21"/>
      <c r="I4173" s="21"/>
      <c r="J4173" s="21"/>
      <c r="K4173" s="21"/>
      <c r="L4173" s="21"/>
      <c r="M4173" s="21"/>
      <c r="N4173" s="21"/>
      <c r="O4173" s="21"/>
      <c r="P4173" s="21"/>
      <c r="Q4173" s="21"/>
      <c r="R4173" s="21"/>
      <c r="S4173" s="21"/>
      <c r="T4173" s="21"/>
      <c r="U4173" s="41"/>
      <c r="V4173" s="55"/>
      <c r="W4173" s="55"/>
    </row>
    <row r="4174" spans="1:23" s="47" customFormat="1" ht="15" customHeight="1" x14ac:dyDescent="0.2">
      <c r="A4174" s="7"/>
      <c r="B4174" s="24"/>
      <c r="C4174" s="21"/>
      <c r="D4174" s="54"/>
      <c r="E4174" s="35"/>
      <c r="F4174" s="21"/>
      <c r="G4174" s="21"/>
      <c r="H4174" s="21"/>
      <c r="I4174" s="21"/>
      <c r="J4174" s="21"/>
      <c r="K4174" s="21"/>
      <c r="L4174" s="21"/>
      <c r="M4174" s="21"/>
      <c r="N4174" s="21"/>
      <c r="O4174" s="21"/>
      <c r="P4174" s="21"/>
      <c r="Q4174" s="21"/>
      <c r="R4174" s="21"/>
      <c r="S4174" s="21"/>
      <c r="T4174" s="21"/>
      <c r="U4174" s="41"/>
      <c r="V4174" s="55"/>
      <c r="W4174" s="55"/>
    </row>
    <row r="4175" spans="1:23" s="47" customFormat="1" ht="15" customHeight="1" x14ac:dyDescent="0.2">
      <c r="A4175" s="7"/>
      <c r="B4175" s="24"/>
      <c r="C4175" s="21"/>
      <c r="D4175" s="54"/>
      <c r="E4175" s="35"/>
      <c r="F4175" s="21"/>
      <c r="G4175" s="21"/>
      <c r="H4175" s="21"/>
      <c r="I4175" s="21"/>
      <c r="J4175" s="21"/>
      <c r="K4175" s="21"/>
      <c r="L4175" s="21"/>
      <c r="M4175" s="21"/>
      <c r="N4175" s="21"/>
      <c r="O4175" s="21"/>
      <c r="P4175" s="21"/>
      <c r="Q4175" s="21"/>
      <c r="R4175" s="21"/>
      <c r="S4175" s="21"/>
      <c r="T4175" s="21"/>
      <c r="U4175" s="41"/>
      <c r="V4175" s="55"/>
      <c r="W4175" s="55"/>
    </row>
    <row r="4176" spans="1:23" s="47" customFormat="1" ht="15" customHeight="1" x14ac:dyDescent="0.2">
      <c r="A4176" s="7"/>
      <c r="B4176" s="24"/>
      <c r="C4176" s="21"/>
      <c r="D4176" s="54"/>
      <c r="E4176" s="35"/>
      <c r="F4176" s="21"/>
      <c r="G4176" s="21"/>
      <c r="H4176" s="21"/>
      <c r="I4176" s="21"/>
      <c r="J4176" s="21"/>
      <c r="K4176" s="21"/>
      <c r="L4176" s="21"/>
      <c r="M4176" s="21"/>
      <c r="N4176" s="21"/>
      <c r="O4176" s="21"/>
      <c r="P4176" s="21"/>
      <c r="Q4176" s="21"/>
      <c r="R4176" s="21"/>
      <c r="S4176" s="21"/>
      <c r="T4176" s="21"/>
      <c r="U4176" s="41"/>
      <c r="V4176" s="55"/>
      <c r="W4176" s="55"/>
    </row>
    <row r="4177" spans="1:23" s="47" customFormat="1" ht="15" customHeight="1" x14ac:dyDescent="0.2">
      <c r="A4177" s="7"/>
      <c r="B4177" s="24"/>
      <c r="C4177" s="21"/>
      <c r="D4177" s="54"/>
      <c r="E4177" s="35"/>
      <c r="F4177" s="21"/>
      <c r="G4177" s="21"/>
      <c r="H4177" s="21"/>
      <c r="I4177" s="21"/>
      <c r="J4177" s="21"/>
      <c r="K4177" s="21"/>
      <c r="L4177" s="21"/>
      <c r="M4177" s="21"/>
      <c r="N4177" s="21"/>
      <c r="O4177" s="21"/>
      <c r="P4177" s="21"/>
      <c r="Q4177" s="21"/>
      <c r="R4177" s="21"/>
      <c r="S4177" s="21"/>
      <c r="T4177" s="21"/>
      <c r="U4177" s="41"/>
      <c r="V4177" s="55"/>
      <c r="W4177" s="55"/>
    </row>
    <row r="4178" spans="1:23" s="47" customFormat="1" ht="15" customHeight="1" x14ac:dyDescent="0.2">
      <c r="A4178" s="7"/>
      <c r="B4178" s="24"/>
      <c r="C4178" s="21"/>
      <c r="D4178" s="54"/>
      <c r="E4178" s="35"/>
      <c r="F4178" s="21"/>
      <c r="G4178" s="21"/>
      <c r="H4178" s="21"/>
      <c r="I4178" s="21"/>
      <c r="J4178" s="21"/>
      <c r="K4178" s="21"/>
      <c r="L4178" s="21"/>
      <c r="M4178" s="21"/>
      <c r="N4178" s="21"/>
      <c r="O4178" s="21"/>
      <c r="P4178" s="21"/>
      <c r="Q4178" s="21"/>
      <c r="R4178" s="21"/>
      <c r="S4178" s="21"/>
      <c r="T4178" s="21"/>
      <c r="U4178" s="41"/>
      <c r="V4178" s="55"/>
      <c r="W4178" s="55"/>
    </row>
    <row r="4179" spans="1:23" s="47" customFormat="1" ht="15" customHeight="1" x14ac:dyDescent="0.2">
      <c r="A4179" s="7"/>
      <c r="B4179" s="24"/>
      <c r="C4179" s="21"/>
      <c r="D4179" s="54"/>
      <c r="E4179" s="35"/>
      <c r="F4179" s="21"/>
      <c r="G4179" s="21"/>
      <c r="H4179" s="21"/>
      <c r="I4179" s="21"/>
      <c r="J4179" s="21"/>
      <c r="K4179" s="21"/>
      <c r="L4179" s="21"/>
      <c r="M4179" s="21"/>
      <c r="N4179" s="21"/>
      <c r="O4179" s="21"/>
      <c r="P4179" s="21"/>
      <c r="Q4179" s="21"/>
      <c r="R4179" s="21"/>
      <c r="S4179" s="21"/>
      <c r="T4179" s="21"/>
      <c r="U4179" s="41"/>
      <c r="V4179" s="55"/>
      <c r="W4179" s="55"/>
    </row>
    <row r="4180" spans="1:23" s="47" customFormat="1" ht="15" customHeight="1" x14ac:dyDescent="0.2">
      <c r="A4180" s="7"/>
      <c r="B4180" s="24"/>
      <c r="C4180" s="21"/>
      <c r="D4180" s="54"/>
      <c r="E4180" s="35"/>
      <c r="F4180" s="21"/>
      <c r="G4180" s="21"/>
      <c r="H4180" s="21"/>
      <c r="I4180" s="21"/>
      <c r="J4180" s="21"/>
      <c r="K4180" s="21"/>
      <c r="L4180" s="21"/>
      <c r="M4180" s="21"/>
      <c r="N4180" s="21"/>
      <c r="O4180" s="21"/>
      <c r="P4180" s="21"/>
      <c r="Q4180" s="21"/>
      <c r="R4180" s="21"/>
      <c r="S4180" s="21"/>
      <c r="T4180" s="21"/>
      <c r="U4180" s="41"/>
      <c r="V4180" s="55"/>
      <c r="W4180" s="55"/>
    </row>
    <row r="4181" spans="1:23" s="47" customFormat="1" ht="15" customHeight="1" x14ac:dyDescent="0.2">
      <c r="A4181" s="7"/>
      <c r="B4181" s="24"/>
      <c r="C4181" s="21"/>
      <c r="D4181" s="54"/>
      <c r="E4181" s="35"/>
      <c r="F4181" s="21"/>
      <c r="G4181" s="21"/>
      <c r="H4181" s="21"/>
      <c r="I4181" s="21"/>
      <c r="J4181" s="21"/>
      <c r="K4181" s="21"/>
      <c r="L4181" s="21"/>
      <c r="M4181" s="21"/>
      <c r="N4181" s="21"/>
      <c r="O4181" s="21"/>
      <c r="P4181" s="21"/>
      <c r="Q4181" s="21"/>
      <c r="R4181" s="21"/>
      <c r="S4181" s="21"/>
      <c r="T4181" s="21"/>
      <c r="U4181" s="41"/>
      <c r="V4181" s="55"/>
      <c r="W4181" s="55"/>
    </row>
    <row r="4182" spans="1:23" s="47" customFormat="1" ht="15" customHeight="1" x14ac:dyDescent="0.2">
      <c r="A4182" s="7"/>
      <c r="B4182" s="24"/>
      <c r="C4182" s="21"/>
      <c r="D4182" s="54"/>
      <c r="E4182" s="35"/>
      <c r="F4182" s="21"/>
      <c r="G4182" s="21"/>
      <c r="H4182" s="21"/>
      <c r="I4182" s="21"/>
      <c r="J4182" s="21"/>
      <c r="K4182" s="21"/>
      <c r="L4182" s="21"/>
      <c r="M4182" s="21"/>
      <c r="N4182" s="21"/>
      <c r="O4182" s="21"/>
      <c r="P4182" s="21"/>
      <c r="Q4182" s="21"/>
      <c r="R4182" s="21"/>
      <c r="S4182" s="21"/>
      <c r="T4182" s="21"/>
      <c r="U4182" s="41"/>
      <c r="V4182" s="55"/>
      <c r="W4182" s="55"/>
    </row>
    <row r="4183" spans="1:23" s="47" customFormat="1" ht="15" customHeight="1" x14ac:dyDescent="0.2">
      <c r="A4183" s="7"/>
      <c r="B4183" s="24"/>
      <c r="C4183" s="21"/>
      <c r="D4183" s="54"/>
      <c r="E4183" s="35"/>
      <c r="F4183" s="21"/>
      <c r="G4183" s="21"/>
      <c r="H4183" s="21"/>
      <c r="I4183" s="21"/>
      <c r="J4183" s="21"/>
      <c r="K4183" s="21"/>
      <c r="L4183" s="21"/>
      <c r="M4183" s="21"/>
      <c r="N4183" s="21"/>
      <c r="O4183" s="21"/>
      <c r="P4183" s="21"/>
      <c r="Q4183" s="21"/>
      <c r="R4183" s="21"/>
      <c r="S4183" s="21"/>
      <c r="T4183" s="21"/>
      <c r="U4183" s="41"/>
      <c r="V4183" s="55"/>
      <c r="W4183" s="55"/>
    </row>
    <row r="4184" spans="1:23" s="47" customFormat="1" ht="15" customHeight="1" x14ac:dyDescent="0.2">
      <c r="A4184" s="7"/>
      <c r="B4184" s="24"/>
      <c r="C4184" s="21"/>
      <c r="D4184" s="54"/>
      <c r="E4184" s="35"/>
      <c r="F4184" s="21"/>
      <c r="G4184" s="21"/>
      <c r="H4184" s="21"/>
      <c r="I4184" s="21"/>
      <c r="J4184" s="21"/>
      <c r="K4184" s="21"/>
      <c r="L4184" s="21"/>
      <c r="M4184" s="21"/>
      <c r="N4184" s="21"/>
      <c r="O4184" s="21"/>
      <c r="P4184" s="21"/>
      <c r="Q4184" s="21"/>
      <c r="R4184" s="21"/>
      <c r="S4184" s="21"/>
      <c r="T4184" s="21"/>
      <c r="U4184" s="41"/>
      <c r="V4184" s="55"/>
      <c r="W4184" s="55"/>
    </row>
    <row r="4185" spans="1:23" s="47" customFormat="1" ht="15" customHeight="1" x14ac:dyDescent="0.2">
      <c r="A4185" s="7"/>
      <c r="B4185" s="24"/>
      <c r="C4185" s="21"/>
      <c r="D4185" s="54"/>
      <c r="E4185" s="35"/>
      <c r="F4185" s="21"/>
      <c r="G4185" s="21"/>
      <c r="H4185" s="21"/>
      <c r="I4185" s="21"/>
      <c r="J4185" s="21"/>
      <c r="K4185" s="21"/>
      <c r="L4185" s="21"/>
      <c r="M4185" s="21"/>
      <c r="N4185" s="21"/>
      <c r="O4185" s="21"/>
      <c r="P4185" s="21"/>
      <c r="Q4185" s="21"/>
      <c r="R4185" s="21"/>
      <c r="S4185" s="21"/>
      <c r="T4185" s="21"/>
      <c r="U4185" s="41"/>
      <c r="V4185" s="55"/>
      <c r="W4185" s="55"/>
    </row>
    <row r="4186" spans="1:23" s="47" customFormat="1" ht="15" customHeight="1" x14ac:dyDescent="0.2">
      <c r="A4186" s="7"/>
      <c r="B4186" s="24"/>
      <c r="C4186" s="21"/>
      <c r="D4186" s="54"/>
      <c r="E4186" s="35"/>
      <c r="F4186" s="21"/>
      <c r="G4186" s="21"/>
      <c r="H4186" s="21"/>
      <c r="I4186" s="21"/>
      <c r="J4186" s="21"/>
      <c r="K4186" s="21"/>
      <c r="L4186" s="21"/>
      <c r="M4186" s="21"/>
      <c r="N4186" s="21"/>
      <c r="O4186" s="21"/>
      <c r="P4186" s="21"/>
      <c r="Q4186" s="21"/>
      <c r="R4186" s="21"/>
      <c r="S4186" s="21"/>
      <c r="T4186" s="21"/>
      <c r="U4186" s="41"/>
      <c r="V4186" s="55"/>
      <c r="W4186" s="55"/>
    </row>
    <row r="4187" spans="1:23" s="47" customFormat="1" ht="15" customHeight="1" x14ac:dyDescent="0.2">
      <c r="A4187" s="7"/>
      <c r="B4187" s="24"/>
      <c r="C4187" s="21"/>
      <c r="D4187" s="54"/>
      <c r="E4187" s="35"/>
      <c r="F4187" s="21"/>
      <c r="G4187" s="21"/>
      <c r="H4187" s="21"/>
      <c r="I4187" s="21"/>
      <c r="J4187" s="21"/>
      <c r="K4187" s="21"/>
      <c r="L4187" s="21"/>
      <c r="M4187" s="21"/>
      <c r="N4187" s="21"/>
      <c r="O4187" s="21"/>
      <c r="P4187" s="21"/>
      <c r="Q4187" s="21"/>
      <c r="R4187" s="21"/>
      <c r="S4187" s="21"/>
      <c r="T4187" s="21"/>
      <c r="U4187" s="41"/>
      <c r="V4187" s="55"/>
      <c r="W4187" s="55"/>
    </row>
    <row r="4188" spans="1:23" s="47" customFormat="1" ht="15" customHeight="1" x14ac:dyDescent="0.2">
      <c r="A4188" s="7"/>
      <c r="B4188" s="24"/>
      <c r="C4188" s="21"/>
      <c r="D4188" s="54"/>
      <c r="E4188" s="35"/>
      <c r="F4188" s="21"/>
      <c r="G4188" s="21"/>
      <c r="H4188" s="21"/>
      <c r="I4188" s="21"/>
      <c r="J4188" s="21"/>
      <c r="K4188" s="21"/>
      <c r="L4188" s="21"/>
      <c r="M4188" s="21"/>
      <c r="N4188" s="21"/>
      <c r="O4188" s="21"/>
      <c r="P4188" s="21"/>
      <c r="Q4188" s="21"/>
      <c r="R4188" s="21"/>
      <c r="S4188" s="21"/>
      <c r="T4188" s="21"/>
      <c r="U4188" s="41"/>
      <c r="V4188" s="55"/>
      <c r="W4188" s="55"/>
    </row>
    <row r="4189" spans="1:23" s="47" customFormat="1" ht="15" customHeight="1" x14ac:dyDescent="0.2">
      <c r="A4189" s="7"/>
      <c r="B4189" s="24"/>
      <c r="C4189" s="21"/>
      <c r="D4189" s="54"/>
      <c r="E4189" s="35"/>
      <c r="F4189" s="21"/>
      <c r="G4189" s="21"/>
      <c r="H4189" s="21"/>
      <c r="I4189" s="21"/>
      <c r="J4189" s="21"/>
      <c r="K4189" s="21"/>
      <c r="L4189" s="21"/>
      <c r="M4189" s="21"/>
      <c r="N4189" s="21"/>
      <c r="O4189" s="21"/>
      <c r="P4189" s="21"/>
      <c r="Q4189" s="21"/>
      <c r="R4189" s="21"/>
      <c r="S4189" s="21"/>
      <c r="T4189" s="21"/>
      <c r="U4189" s="41"/>
      <c r="V4189" s="55"/>
      <c r="W4189" s="55"/>
    </row>
    <row r="4190" spans="1:23" s="47" customFormat="1" ht="15" customHeight="1" x14ac:dyDescent="0.2">
      <c r="A4190" s="7"/>
      <c r="B4190" s="24"/>
      <c r="C4190" s="21"/>
      <c r="D4190" s="54"/>
      <c r="E4190" s="35"/>
      <c r="F4190" s="21"/>
      <c r="G4190" s="21"/>
      <c r="H4190" s="21"/>
      <c r="I4190" s="21"/>
      <c r="J4190" s="21"/>
      <c r="K4190" s="21"/>
      <c r="L4190" s="21"/>
      <c r="M4190" s="21"/>
      <c r="N4190" s="21"/>
      <c r="O4190" s="21"/>
      <c r="P4190" s="21"/>
      <c r="Q4190" s="21"/>
      <c r="R4190" s="21"/>
      <c r="S4190" s="21"/>
      <c r="T4190" s="21"/>
      <c r="U4190" s="41"/>
      <c r="V4190" s="55"/>
      <c r="W4190" s="55"/>
    </row>
    <row r="4191" spans="1:23" s="47" customFormat="1" ht="15" customHeight="1" x14ac:dyDescent="0.2">
      <c r="A4191" s="7"/>
      <c r="B4191" s="24"/>
      <c r="C4191" s="21"/>
      <c r="D4191" s="54"/>
      <c r="E4191" s="35"/>
      <c r="F4191" s="21"/>
      <c r="G4191" s="21"/>
      <c r="H4191" s="21"/>
      <c r="I4191" s="21"/>
      <c r="J4191" s="21"/>
      <c r="K4191" s="21"/>
      <c r="L4191" s="21"/>
      <c r="M4191" s="21"/>
      <c r="N4191" s="21"/>
      <c r="O4191" s="21"/>
      <c r="P4191" s="21"/>
      <c r="Q4191" s="21"/>
      <c r="R4191" s="21"/>
      <c r="S4191" s="21"/>
      <c r="T4191" s="21"/>
      <c r="U4191" s="41"/>
      <c r="V4191" s="55"/>
      <c r="W4191" s="55"/>
    </row>
    <row r="4192" spans="1:23" s="47" customFormat="1" ht="15" customHeight="1" x14ac:dyDescent="0.2">
      <c r="A4192" s="7"/>
      <c r="B4192" s="24"/>
      <c r="C4192" s="21"/>
      <c r="D4192" s="54"/>
      <c r="E4192" s="35"/>
      <c r="F4192" s="21"/>
      <c r="G4192" s="21"/>
      <c r="H4192" s="21"/>
      <c r="I4192" s="21"/>
      <c r="J4192" s="21"/>
      <c r="K4192" s="21"/>
      <c r="L4192" s="21"/>
      <c r="M4192" s="21"/>
      <c r="N4192" s="21"/>
      <c r="O4192" s="21"/>
      <c r="P4192" s="21"/>
      <c r="Q4192" s="21"/>
      <c r="R4192" s="21"/>
      <c r="S4192" s="21"/>
      <c r="T4192" s="21"/>
      <c r="U4192" s="41"/>
      <c r="V4192" s="55"/>
      <c r="W4192" s="55"/>
    </row>
    <row r="4193" spans="1:23" s="47" customFormat="1" ht="15" customHeight="1" x14ac:dyDescent="0.2">
      <c r="A4193" s="7"/>
      <c r="B4193" s="24"/>
      <c r="C4193" s="21"/>
      <c r="D4193" s="54"/>
      <c r="E4193" s="35"/>
      <c r="F4193" s="21"/>
      <c r="G4193" s="21"/>
      <c r="H4193" s="21"/>
      <c r="I4193" s="21"/>
      <c r="J4193" s="21"/>
      <c r="K4193" s="21"/>
      <c r="L4193" s="21"/>
      <c r="M4193" s="21"/>
      <c r="N4193" s="21"/>
      <c r="O4193" s="21"/>
      <c r="P4193" s="21"/>
      <c r="Q4193" s="21"/>
      <c r="R4193" s="21"/>
      <c r="S4193" s="21"/>
      <c r="T4193" s="21"/>
      <c r="U4193" s="41"/>
      <c r="V4193" s="55"/>
      <c r="W4193" s="55"/>
    </row>
    <row r="4194" spans="1:23" s="47" customFormat="1" ht="15" customHeight="1" x14ac:dyDescent="0.2">
      <c r="A4194" s="7"/>
      <c r="B4194" s="24"/>
      <c r="C4194" s="21"/>
      <c r="D4194" s="54"/>
      <c r="E4194" s="35"/>
      <c r="F4194" s="21"/>
      <c r="G4194" s="21"/>
      <c r="H4194" s="21"/>
      <c r="I4194" s="21"/>
      <c r="J4194" s="21"/>
      <c r="K4194" s="21"/>
      <c r="L4194" s="21"/>
      <c r="M4194" s="21"/>
      <c r="N4194" s="21"/>
      <c r="O4194" s="21"/>
      <c r="P4194" s="21"/>
      <c r="Q4194" s="21"/>
      <c r="R4194" s="21"/>
      <c r="S4194" s="21"/>
      <c r="T4194" s="21"/>
      <c r="U4194" s="41"/>
      <c r="V4194" s="55"/>
      <c r="W4194" s="55"/>
    </row>
    <row r="4195" spans="1:23" s="47" customFormat="1" ht="15" customHeight="1" x14ac:dyDescent="0.2">
      <c r="A4195" s="7"/>
      <c r="B4195" s="24"/>
      <c r="C4195" s="21"/>
      <c r="D4195" s="54"/>
      <c r="E4195" s="35"/>
      <c r="F4195" s="21"/>
      <c r="G4195" s="21"/>
      <c r="H4195" s="21"/>
      <c r="I4195" s="21"/>
      <c r="J4195" s="21"/>
      <c r="K4195" s="21"/>
      <c r="L4195" s="21"/>
      <c r="M4195" s="21"/>
      <c r="N4195" s="21"/>
      <c r="O4195" s="21"/>
      <c r="P4195" s="21"/>
      <c r="Q4195" s="21"/>
      <c r="R4195" s="21"/>
      <c r="S4195" s="21"/>
      <c r="T4195" s="21"/>
      <c r="U4195" s="41"/>
      <c r="V4195" s="55"/>
      <c r="W4195" s="55"/>
    </row>
    <row r="4196" spans="1:23" s="47" customFormat="1" ht="15" customHeight="1" x14ac:dyDescent="0.2">
      <c r="A4196" s="7"/>
      <c r="B4196" s="24"/>
      <c r="C4196" s="21"/>
      <c r="D4196" s="54"/>
      <c r="E4196" s="35"/>
      <c r="F4196" s="21"/>
      <c r="G4196" s="21"/>
      <c r="H4196" s="21"/>
      <c r="I4196" s="21"/>
      <c r="J4196" s="21"/>
      <c r="K4196" s="21"/>
      <c r="L4196" s="21"/>
      <c r="M4196" s="21"/>
      <c r="N4196" s="21"/>
      <c r="O4196" s="21"/>
      <c r="P4196" s="21"/>
      <c r="Q4196" s="21"/>
      <c r="R4196" s="21"/>
      <c r="S4196" s="21"/>
      <c r="T4196" s="21"/>
      <c r="U4196" s="41"/>
      <c r="V4196" s="55"/>
      <c r="W4196" s="55"/>
    </row>
    <row r="4197" spans="1:23" s="47" customFormat="1" ht="15" customHeight="1" x14ac:dyDescent="0.2">
      <c r="A4197" s="7"/>
      <c r="B4197" s="24"/>
      <c r="C4197" s="21"/>
      <c r="D4197" s="54"/>
      <c r="E4197" s="35"/>
      <c r="F4197" s="21"/>
      <c r="G4197" s="21"/>
      <c r="H4197" s="21"/>
      <c r="I4197" s="21"/>
      <c r="J4197" s="21"/>
      <c r="K4197" s="21"/>
      <c r="L4197" s="21"/>
      <c r="M4197" s="21"/>
      <c r="N4197" s="21"/>
      <c r="O4197" s="21"/>
      <c r="P4197" s="21"/>
      <c r="Q4197" s="21"/>
      <c r="R4197" s="21"/>
      <c r="S4197" s="21"/>
      <c r="T4197" s="21"/>
      <c r="U4197" s="41"/>
      <c r="V4197" s="55"/>
      <c r="W4197" s="55"/>
    </row>
    <row r="4198" spans="1:23" s="47" customFormat="1" ht="15" customHeight="1" x14ac:dyDescent="0.2">
      <c r="A4198" s="7"/>
      <c r="B4198" s="24"/>
      <c r="C4198" s="21"/>
      <c r="D4198" s="54"/>
      <c r="E4198" s="35"/>
      <c r="F4198" s="21"/>
      <c r="G4198" s="21"/>
      <c r="H4198" s="21"/>
      <c r="I4198" s="21"/>
      <c r="J4198" s="21"/>
      <c r="K4198" s="21"/>
      <c r="L4198" s="21"/>
      <c r="M4198" s="21"/>
      <c r="N4198" s="21"/>
      <c r="O4198" s="21"/>
      <c r="P4198" s="21"/>
      <c r="Q4198" s="21"/>
      <c r="R4198" s="21"/>
      <c r="S4198" s="21"/>
      <c r="T4198" s="21"/>
      <c r="U4198" s="41"/>
      <c r="V4198" s="55"/>
      <c r="W4198" s="55"/>
    </row>
    <row r="4199" spans="1:23" s="47" customFormat="1" ht="15" customHeight="1" x14ac:dyDescent="0.2">
      <c r="A4199" s="7"/>
      <c r="B4199" s="24"/>
      <c r="C4199" s="21"/>
      <c r="D4199" s="54"/>
      <c r="E4199" s="35"/>
      <c r="F4199" s="21"/>
      <c r="G4199" s="21"/>
      <c r="H4199" s="21"/>
      <c r="I4199" s="21"/>
      <c r="J4199" s="21"/>
      <c r="K4199" s="21"/>
      <c r="L4199" s="21"/>
      <c r="M4199" s="21"/>
      <c r="N4199" s="21"/>
      <c r="O4199" s="21"/>
      <c r="P4199" s="21"/>
      <c r="Q4199" s="21"/>
      <c r="R4199" s="21"/>
      <c r="S4199" s="21"/>
      <c r="T4199" s="21"/>
      <c r="U4199" s="41"/>
      <c r="V4199" s="55"/>
      <c r="W4199" s="55"/>
    </row>
    <row r="4200" spans="1:23" s="47" customFormat="1" ht="15" customHeight="1" x14ac:dyDescent="0.2">
      <c r="A4200" s="7"/>
      <c r="B4200" s="24"/>
      <c r="C4200" s="21"/>
      <c r="D4200" s="54"/>
      <c r="E4200" s="35"/>
      <c r="F4200" s="21"/>
      <c r="G4200" s="21"/>
      <c r="H4200" s="21"/>
      <c r="I4200" s="21"/>
      <c r="J4200" s="21"/>
      <c r="K4200" s="21"/>
      <c r="L4200" s="21"/>
      <c r="M4200" s="21"/>
      <c r="N4200" s="21"/>
      <c r="O4200" s="21"/>
      <c r="P4200" s="21"/>
      <c r="Q4200" s="21"/>
      <c r="R4200" s="21"/>
      <c r="S4200" s="21"/>
      <c r="T4200" s="21"/>
      <c r="U4200" s="41"/>
      <c r="V4200" s="55"/>
      <c r="W4200" s="55"/>
    </row>
    <row r="4201" spans="1:23" s="47" customFormat="1" ht="15" customHeight="1" x14ac:dyDescent="0.2">
      <c r="A4201" s="7"/>
      <c r="B4201" s="24"/>
      <c r="C4201" s="21"/>
      <c r="D4201" s="54"/>
      <c r="E4201" s="35"/>
      <c r="F4201" s="21"/>
      <c r="G4201" s="21"/>
      <c r="H4201" s="21"/>
      <c r="I4201" s="21"/>
      <c r="J4201" s="21"/>
      <c r="K4201" s="21"/>
      <c r="L4201" s="21"/>
      <c r="M4201" s="21"/>
      <c r="N4201" s="21"/>
      <c r="O4201" s="21"/>
      <c r="P4201" s="21"/>
      <c r="Q4201" s="21"/>
      <c r="R4201" s="21"/>
      <c r="S4201" s="21"/>
      <c r="T4201" s="21"/>
      <c r="U4201" s="41"/>
      <c r="V4201" s="55"/>
      <c r="W4201" s="55"/>
    </row>
    <row r="4202" spans="1:23" s="47" customFormat="1" ht="15" customHeight="1" x14ac:dyDescent="0.2">
      <c r="A4202" s="7"/>
      <c r="B4202" s="24"/>
      <c r="C4202" s="21"/>
      <c r="D4202" s="54"/>
      <c r="E4202" s="35"/>
      <c r="F4202" s="21"/>
      <c r="G4202" s="21"/>
      <c r="H4202" s="21"/>
      <c r="I4202" s="21"/>
      <c r="J4202" s="21"/>
      <c r="K4202" s="21"/>
      <c r="L4202" s="21"/>
      <c r="M4202" s="21"/>
      <c r="N4202" s="21"/>
      <c r="O4202" s="21"/>
      <c r="P4202" s="21"/>
      <c r="Q4202" s="21"/>
      <c r="R4202" s="21"/>
      <c r="S4202" s="21"/>
      <c r="T4202" s="21"/>
      <c r="U4202" s="41"/>
      <c r="V4202" s="55"/>
      <c r="W4202" s="55"/>
    </row>
    <row r="4203" spans="1:23" s="47" customFormat="1" ht="15" customHeight="1" x14ac:dyDescent="0.2">
      <c r="A4203" s="7"/>
      <c r="B4203" s="24"/>
      <c r="C4203" s="21"/>
      <c r="D4203" s="54"/>
      <c r="E4203" s="35"/>
      <c r="F4203" s="21"/>
      <c r="G4203" s="21"/>
      <c r="H4203" s="21"/>
      <c r="I4203" s="21"/>
      <c r="J4203" s="21"/>
      <c r="K4203" s="21"/>
      <c r="L4203" s="21"/>
      <c r="M4203" s="21"/>
      <c r="N4203" s="21"/>
      <c r="O4203" s="21"/>
      <c r="P4203" s="21"/>
      <c r="Q4203" s="21"/>
      <c r="R4203" s="21"/>
      <c r="S4203" s="21"/>
      <c r="T4203" s="21"/>
      <c r="U4203" s="41"/>
      <c r="V4203" s="55"/>
      <c r="W4203" s="55"/>
    </row>
    <row r="4204" spans="1:23" s="47" customFormat="1" ht="15" customHeight="1" x14ac:dyDescent="0.2">
      <c r="A4204" s="7"/>
      <c r="B4204" s="24"/>
      <c r="C4204" s="21"/>
      <c r="D4204" s="54"/>
      <c r="E4204" s="35"/>
      <c r="F4204" s="21"/>
      <c r="G4204" s="21"/>
      <c r="H4204" s="21"/>
      <c r="I4204" s="21"/>
      <c r="J4204" s="21"/>
      <c r="K4204" s="21"/>
      <c r="L4204" s="21"/>
      <c r="M4204" s="21"/>
      <c r="N4204" s="21"/>
      <c r="O4204" s="21"/>
      <c r="P4204" s="21"/>
      <c r="Q4204" s="21"/>
      <c r="R4204" s="21"/>
      <c r="S4204" s="21"/>
      <c r="T4204" s="21"/>
      <c r="U4204" s="41"/>
      <c r="V4204" s="55"/>
      <c r="W4204" s="55"/>
    </row>
    <row r="4205" spans="1:23" s="47" customFormat="1" ht="15" customHeight="1" x14ac:dyDescent="0.2">
      <c r="A4205" s="7"/>
      <c r="B4205" s="24"/>
      <c r="C4205" s="21"/>
      <c r="D4205" s="54"/>
      <c r="E4205" s="35"/>
      <c r="F4205" s="21"/>
      <c r="G4205" s="21"/>
      <c r="H4205" s="21"/>
      <c r="I4205" s="21"/>
      <c r="J4205" s="21"/>
      <c r="K4205" s="21"/>
      <c r="L4205" s="21"/>
      <c r="M4205" s="21"/>
      <c r="N4205" s="21"/>
      <c r="O4205" s="21"/>
      <c r="P4205" s="21"/>
      <c r="Q4205" s="21"/>
      <c r="R4205" s="21"/>
      <c r="S4205" s="21"/>
      <c r="T4205" s="21"/>
      <c r="U4205" s="41"/>
      <c r="V4205" s="55"/>
      <c r="W4205" s="55"/>
    </row>
    <row r="4207" spans="1:23" s="84" customFormat="1" ht="15" customHeight="1" x14ac:dyDescent="0.2">
      <c r="A4207" s="7"/>
      <c r="B4207" s="24"/>
      <c r="C4207" s="21"/>
      <c r="D4207" s="54"/>
      <c r="E4207" s="35"/>
      <c r="F4207" s="21"/>
      <c r="G4207" s="21"/>
      <c r="H4207" s="21"/>
      <c r="I4207" s="21"/>
      <c r="J4207" s="21"/>
      <c r="K4207" s="21"/>
      <c r="L4207" s="21"/>
      <c r="M4207" s="21"/>
      <c r="N4207" s="21"/>
      <c r="O4207" s="21"/>
      <c r="P4207" s="21"/>
      <c r="Q4207" s="21"/>
      <c r="R4207" s="21"/>
      <c r="S4207" s="21"/>
      <c r="T4207" s="21"/>
      <c r="U4207" s="41"/>
      <c r="V4207" s="55"/>
      <c r="W4207" s="55"/>
    </row>
    <row r="4208" spans="1:23" s="84" customFormat="1" ht="15" customHeight="1" x14ac:dyDescent="0.2">
      <c r="A4208" s="7"/>
      <c r="B4208" s="24"/>
      <c r="C4208" s="21"/>
      <c r="D4208" s="54"/>
      <c r="E4208" s="35"/>
      <c r="F4208" s="21"/>
      <c r="G4208" s="21"/>
      <c r="H4208" s="21"/>
      <c r="I4208" s="21"/>
      <c r="J4208" s="21"/>
      <c r="K4208" s="21"/>
      <c r="L4208" s="21"/>
      <c r="M4208" s="21"/>
      <c r="N4208" s="21"/>
      <c r="O4208" s="21"/>
      <c r="P4208" s="21"/>
      <c r="Q4208" s="21"/>
      <c r="R4208" s="21"/>
      <c r="S4208" s="21"/>
      <c r="T4208" s="21"/>
      <c r="U4208" s="41"/>
      <c r="V4208" s="55"/>
      <c r="W4208" s="55"/>
    </row>
    <row r="4209" spans="1:23" s="46" customFormat="1" ht="15" customHeight="1" x14ac:dyDescent="0.2">
      <c r="A4209" s="7"/>
      <c r="B4209" s="24"/>
      <c r="C4209" s="21"/>
      <c r="D4209" s="54"/>
      <c r="E4209" s="35"/>
      <c r="F4209" s="21"/>
      <c r="G4209" s="21"/>
      <c r="H4209" s="21"/>
      <c r="I4209" s="21"/>
      <c r="J4209" s="21"/>
      <c r="K4209" s="21"/>
      <c r="L4209" s="21"/>
      <c r="M4209" s="21"/>
      <c r="N4209" s="21"/>
      <c r="O4209" s="21"/>
      <c r="P4209" s="21"/>
      <c r="Q4209" s="21"/>
      <c r="R4209" s="21"/>
      <c r="S4209" s="21"/>
      <c r="T4209" s="21"/>
      <c r="U4209" s="41"/>
      <c r="V4209" s="55"/>
      <c r="W4209" s="55"/>
    </row>
    <row r="4210" spans="1:23" s="47" customFormat="1" ht="15" customHeight="1" x14ac:dyDescent="0.2">
      <c r="A4210" s="7"/>
      <c r="B4210" s="24"/>
      <c r="C4210" s="21"/>
      <c r="D4210" s="54"/>
      <c r="E4210" s="35"/>
      <c r="F4210" s="21"/>
      <c r="G4210" s="21"/>
      <c r="H4210" s="21"/>
      <c r="I4210" s="21"/>
      <c r="J4210" s="21"/>
      <c r="K4210" s="21"/>
      <c r="L4210" s="21"/>
      <c r="M4210" s="21"/>
      <c r="N4210" s="21"/>
      <c r="O4210" s="21"/>
      <c r="P4210" s="21"/>
      <c r="Q4210" s="21"/>
      <c r="R4210" s="21"/>
      <c r="S4210" s="21"/>
      <c r="T4210" s="21"/>
      <c r="U4210" s="41"/>
      <c r="V4210" s="55"/>
      <c r="W4210" s="55"/>
    </row>
    <row r="4211" spans="1:23" s="47" customFormat="1" ht="15" customHeight="1" x14ac:dyDescent="0.2">
      <c r="A4211" s="7"/>
      <c r="B4211" s="24"/>
      <c r="C4211" s="21"/>
      <c r="D4211" s="54"/>
      <c r="E4211" s="35"/>
      <c r="F4211" s="21"/>
      <c r="G4211" s="21"/>
      <c r="H4211" s="21"/>
      <c r="I4211" s="21"/>
      <c r="J4211" s="21"/>
      <c r="K4211" s="21"/>
      <c r="L4211" s="21"/>
      <c r="M4211" s="21"/>
      <c r="N4211" s="21"/>
      <c r="O4211" s="21"/>
      <c r="P4211" s="21"/>
      <c r="Q4211" s="21"/>
      <c r="R4211" s="21"/>
      <c r="S4211" s="21"/>
      <c r="T4211" s="21"/>
      <c r="U4211" s="41"/>
      <c r="V4211" s="55"/>
      <c r="W4211" s="55"/>
    </row>
    <row r="4212" spans="1:23" s="47" customFormat="1" ht="15" customHeight="1" x14ac:dyDescent="0.2">
      <c r="A4212" s="7"/>
      <c r="B4212" s="24"/>
      <c r="C4212" s="21"/>
      <c r="D4212" s="54"/>
      <c r="E4212" s="35"/>
      <c r="F4212" s="21"/>
      <c r="G4212" s="21"/>
      <c r="H4212" s="21"/>
      <c r="I4212" s="21"/>
      <c r="J4212" s="21"/>
      <c r="K4212" s="21"/>
      <c r="L4212" s="21"/>
      <c r="M4212" s="21"/>
      <c r="N4212" s="21"/>
      <c r="O4212" s="21"/>
      <c r="P4212" s="21"/>
      <c r="Q4212" s="21"/>
      <c r="R4212" s="21"/>
      <c r="S4212" s="21"/>
      <c r="T4212" s="21"/>
      <c r="U4212" s="41"/>
      <c r="V4212" s="55"/>
      <c r="W4212" s="55"/>
    </row>
    <row r="4213" spans="1:23" s="47" customFormat="1" ht="15" customHeight="1" x14ac:dyDescent="0.2">
      <c r="A4213" s="7"/>
      <c r="B4213" s="24"/>
      <c r="C4213" s="21"/>
      <c r="D4213" s="54"/>
      <c r="E4213" s="35"/>
      <c r="F4213" s="21"/>
      <c r="G4213" s="21"/>
      <c r="H4213" s="21"/>
      <c r="I4213" s="21"/>
      <c r="J4213" s="21"/>
      <c r="K4213" s="21"/>
      <c r="L4213" s="21"/>
      <c r="M4213" s="21"/>
      <c r="N4213" s="21"/>
      <c r="O4213" s="21"/>
      <c r="P4213" s="21"/>
      <c r="Q4213" s="21"/>
      <c r="R4213" s="21"/>
      <c r="S4213" s="21"/>
      <c r="T4213" s="21"/>
      <c r="U4213" s="41"/>
      <c r="V4213" s="55"/>
      <c r="W4213" s="55"/>
    </row>
    <row r="4214" spans="1:23" s="47" customFormat="1" ht="15" customHeight="1" x14ac:dyDescent="0.2">
      <c r="A4214" s="7"/>
      <c r="B4214" s="24"/>
      <c r="C4214" s="21"/>
      <c r="D4214" s="54"/>
      <c r="E4214" s="35"/>
      <c r="F4214" s="21"/>
      <c r="G4214" s="21"/>
      <c r="H4214" s="21"/>
      <c r="I4214" s="21"/>
      <c r="J4214" s="21"/>
      <c r="K4214" s="21"/>
      <c r="L4214" s="21"/>
      <c r="M4214" s="21"/>
      <c r="N4214" s="21"/>
      <c r="O4214" s="21"/>
      <c r="P4214" s="21"/>
      <c r="Q4214" s="21"/>
      <c r="R4214" s="21"/>
      <c r="S4214" s="21"/>
      <c r="T4214" s="21"/>
      <c r="U4214" s="41"/>
      <c r="V4214" s="55"/>
      <c r="W4214" s="55"/>
    </row>
    <row r="4215" spans="1:23" s="47" customFormat="1" ht="15" customHeight="1" x14ac:dyDescent="0.2">
      <c r="A4215" s="7"/>
      <c r="B4215" s="24"/>
      <c r="C4215" s="21"/>
      <c r="D4215" s="54"/>
      <c r="E4215" s="35"/>
      <c r="F4215" s="21"/>
      <c r="G4215" s="21"/>
      <c r="H4215" s="21"/>
      <c r="I4215" s="21"/>
      <c r="J4215" s="21"/>
      <c r="K4215" s="21"/>
      <c r="L4215" s="21"/>
      <c r="M4215" s="21"/>
      <c r="N4215" s="21"/>
      <c r="O4215" s="21"/>
      <c r="P4215" s="21"/>
      <c r="Q4215" s="21"/>
      <c r="R4215" s="21"/>
      <c r="S4215" s="21"/>
      <c r="T4215" s="21"/>
      <c r="U4215" s="41"/>
      <c r="V4215" s="55"/>
      <c r="W4215" s="55"/>
    </row>
    <row r="4216" spans="1:23" s="47" customFormat="1" ht="15" customHeight="1" x14ac:dyDescent="0.2">
      <c r="A4216" s="7"/>
      <c r="B4216" s="24"/>
      <c r="C4216" s="21"/>
      <c r="D4216" s="54"/>
      <c r="E4216" s="35"/>
      <c r="F4216" s="21"/>
      <c r="G4216" s="21"/>
      <c r="H4216" s="21"/>
      <c r="I4216" s="21"/>
      <c r="J4216" s="21"/>
      <c r="K4216" s="21"/>
      <c r="L4216" s="21"/>
      <c r="M4216" s="21"/>
      <c r="N4216" s="21"/>
      <c r="O4216" s="21"/>
      <c r="P4216" s="21"/>
      <c r="Q4216" s="21"/>
      <c r="R4216" s="21"/>
      <c r="S4216" s="21"/>
      <c r="T4216" s="21"/>
      <c r="U4216" s="41"/>
      <c r="V4216" s="55"/>
      <c r="W4216" s="55"/>
    </row>
  </sheetData>
  <mergeCells count="203">
    <mergeCell ref="A2171:C2171"/>
    <mergeCell ref="A2172:C2172"/>
    <mergeCell ref="A2201:D2201"/>
    <mergeCell ref="A2202:D2202"/>
    <mergeCell ref="A2203:D2203"/>
    <mergeCell ref="A1441:C1441"/>
    <mergeCell ref="A1442:C1442"/>
    <mergeCell ref="A1503:D1503"/>
    <mergeCell ref="A1504:D1504"/>
    <mergeCell ref="A1505:D1505"/>
    <mergeCell ref="A2106:C2106"/>
    <mergeCell ref="A2107:C2107"/>
    <mergeCell ref="A2147:D2147"/>
    <mergeCell ref="A2148:D2148"/>
    <mergeCell ref="A2149:D2149"/>
    <mergeCell ref="A2102:D2102"/>
    <mergeCell ref="A2103:D2103"/>
    <mergeCell ref="A2104:D2104"/>
    <mergeCell ref="A1807:D1807"/>
    <mergeCell ref="A1809:C1809"/>
    <mergeCell ref="A1810:C1810"/>
    <mergeCell ref="A1844:D1844"/>
    <mergeCell ref="A1845:D1845"/>
    <mergeCell ref="A1846:D1846"/>
    <mergeCell ref="A2020:C2020"/>
    <mergeCell ref="A2021:C2021"/>
    <mergeCell ref="A2076:D2076"/>
    <mergeCell ref="A1951:C1951"/>
    <mergeCell ref="A1952:C1952"/>
    <mergeCell ref="A2015:D2015"/>
    <mergeCell ref="A2016:D2016"/>
    <mergeCell ref="A2017:D2017"/>
    <mergeCell ref="A2151:C2151"/>
    <mergeCell ref="A2152:C2152"/>
    <mergeCell ref="A2166:D2166"/>
    <mergeCell ref="A2167:D2167"/>
    <mergeCell ref="A2168:D2168"/>
    <mergeCell ref="A2078:D2078"/>
    <mergeCell ref="A1848:C1848"/>
    <mergeCell ref="A1849:C1849"/>
    <mergeCell ref="A1878:D1878"/>
    <mergeCell ref="A1879:D1879"/>
    <mergeCell ref="A2077:D2077"/>
    <mergeCell ref="A1947:D1947"/>
    <mergeCell ref="A1948:D1948"/>
    <mergeCell ref="A1880:D1880"/>
    <mergeCell ref="A1883:C1883"/>
    <mergeCell ref="A1884:C1884"/>
    <mergeCell ref="A1919:D1919"/>
    <mergeCell ref="A1920:D1920"/>
    <mergeCell ref="A1921:D1921"/>
    <mergeCell ref="A1924:C1924"/>
    <mergeCell ref="A1925:C1925"/>
    <mergeCell ref="A1946:D1946"/>
    <mergeCell ref="A2080:C2080"/>
    <mergeCell ref="A2081:C2081"/>
    <mergeCell ref="X1814:Y1814"/>
    <mergeCell ref="A1437:D1437"/>
    <mergeCell ref="A1438:D1438"/>
    <mergeCell ref="A879:C879"/>
    <mergeCell ref="A894:D894"/>
    <mergeCell ref="A1389:D1389"/>
    <mergeCell ref="A1390:D1390"/>
    <mergeCell ref="A1391:D1391"/>
    <mergeCell ref="A1338:D1338"/>
    <mergeCell ref="A1339:D1339"/>
    <mergeCell ref="A1340:D1340"/>
    <mergeCell ref="A1072:C1072"/>
    <mergeCell ref="A1073:C1073"/>
    <mergeCell ref="A1074:D1074"/>
    <mergeCell ref="A895:D895"/>
    <mergeCell ref="A896:D896"/>
    <mergeCell ref="A1439:D1439"/>
    <mergeCell ref="A1508:C1508"/>
    <mergeCell ref="A1509:C1509"/>
    <mergeCell ref="A1742:D1742"/>
    <mergeCell ref="A1743:D1743"/>
    <mergeCell ref="A1126:D1126"/>
    <mergeCell ref="A1139:D1139"/>
    <mergeCell ref="A1145:D1145"/>
    <mergeCell ref="A898:C898"/>
    <mergeCell ref="A899:C899"/>
    <mergeCell ref="A1068:D1068"/>
    <mergeCell ref="A1069:D1069"/>
    <mergeCell ref="A1070:D1070"/>
    <mergeCell ref="A1744:D1744"/>
    <mergeCell ref="A1419:D1419"/>
    <mergeCell ref="A1420:D1420"/>
    <mergeCell ref="A1421:D1421"/>
    <mergeCell ref="A1394:C1394"/>
    <mergeCell ref="A1395:C1395"/>
    <mergeCell ref="A1403:D1403"/>
    <mergeCell ref="A1404:D1404"/>
    <mergeCell ref="A1342:C1342"/>
    <mergeCell ref="A1343:C1343"/>
    <mergeCell ref="A1405:D1405"/>
    <mergeCell ref="A1407:C1407"/>
    <mergeCell ref="A1408:C1408"/>
    <mergeCell ref="A1423:C1423"/>
    <mergeCell ref="A1424:C1424"/>
    <mergeCell ref="A845:D845"/>
    <mergeCell ref="A878:C878"/>
    <mergeCell ref="A875:D875"/>
    <mergeCell ref="A876:D876"/>
    <mergeCell ref="A847:C847"/>
    <mergeCell ref="A848:C848"/>
    <mergeCell ref="A733:C733"/>
    <mergeCell ref="A734:C734"/>
    <mergeCell ref="A755:D755"/>
    <mergeCell ref="A756:D756"/>
    <mergeCell ref="A874:D874"/>
    <mergeCell ref="A420:C420"/>
    <mergeCell ref="A424:D424"/>
    <mergeCell ref="A538:D538"/>
    <mergeCell ref="A536:D536"/>
    <mergeCell ref="A537:D537"/>
    <mergeCell ref="A540:C540"/>
    <mergeCell ref="A541:C541"/>
    <mergeCell ref="A843:D843"/>
    <mergeCell ref="A844:D844"/>
    <mergeCell ref="A421:C421"/>
    <mergeCell ref="A693:C693"/>
    <mergeCell ref="A701:D701"/>
    <mergeCell ref="A725:C725"/>
    <mergeCell ref="A729:D729"/>
    <mergeCell ref="A730:D730"/>
    <mergeCell ref="A703:D703"/>
    <mergeCell ref="A720:D720"/>
    <mergeCell ref="A721:D721"/>
    <mergeCell ref="A425:D425"/>
    <mergeCell ref="A426:D426"/>
    <mergeCell ref="A692:C692"/>
    <mergeCell ref="A428:C428"/>
    <mergeCell ref="A429:C429"/>
    <mergeCell ref="A688:D688"/>
    <mergeCell ref="A354:D354"/>
    <mergeCell ref="A81:C81"/>
    <mergeCell ref="A356:C356"/>
    <mergeCell ref="A82:C82"/>
    <mergeCell ref="A88:D88"/>
    <mergeCell ref="A89:D89"/>
    <mergeCell ref="A368:D368"/>
    <mergeCell ref="A357:C357"/>
    <mergeCell ref="A362:D362"/>
    <mergeCell ref="V2:W2"/>
    <mergeCell ref="A2:U2"/>
    <mergeCell ref="A373:C373"/>
    <mergeCell ref="A416:D416"/>
    <mergeCell ref="A77:D77"/>
    <mergeCell ref="A78:D78"/>
    <mergeCell ref="A79:D79"/>
    <mergeCell ref="A417:D417"/>
    <mergeCell ref="A418:D418"/>
    <mergeCell ref="V364:W365"/>
    <mergeCell ref="A93:C93"/>
    <mergeCell ref="A361:D361"/>
    <mergeCell ref="A360:D360"/>
    <mergeCell ref="A364:C364"/>
    <mergeCell ref="A365:C365"/>
    <mergeCell ref="A369:D369"/>
    <mergeCell ref="A370:D370"/>
    <mergeCell ref="A372:C372"/>
    <mergeCell ref="A5:C5"/>
    <mergeCell ref="A6:C6"/>
    <mergeCell ref="A90:D90"/>
    <mergeCell ref="A94:C94"/>
    <mergeCell ref="A352:D352"/>
    <mergeCell ref="A353:D353"/>
    <mergeCell ref="A689:D689"/>
    <mergeCell ref="A690:D690"/>
    <mergeCell ref="A779:C779"/>
    <mergeCell ref="A780:C780"/>
    <mergeCell ref="A722:D722"/>
    <mergeCell ref="A724:C724"/>
    <mergeCell ref="A706:C706"/>
    <mergeCell ref="A705:C705"/>
    <mergeCell ref="A702:D702"/>
    <mergeCell ref="A776:D776"/>
    <mergeCell ref="A731:D731"/>
    <mergeCell ref="A777:D777"/>
    <mergeCell ref="A759:C759"/>
    <mergeCell ref="A760:C760"/>
    <mergeCell ref="A767:D767"/>
    <mergeCell ref="A768:D768"/>
    <mergeCell ref="A769:D769"/>
    <mergeCell ref="A757:D757"/>
    <mergeCell ref="A771:C771"/>
    <mergeCell ref="A772:C772"/>
    <mergeCell ref="A775:D775"/>
    <mergeCell ref="A1747:C1747"/>
    <mergeCell ref="A1748:C1748"/>
    <mergeCell ref="A1782:D1782"/>
    <mergeCell ref="A1783:D1783"/>
    <mergeCell ref="A1784:D1784"/>
    <mergeCell ref="A1801:C1801"/>
    <mergeCell ref="A1802:C1802"/>
    <mergeCell ref="A1805:D1805"/>
    <mergeCell ref="A1806:D1806"/>
    <mergeCell ref="A1787:C1787"/>
    <mergeCell ref="A1786:C1786"/>
    <mergeCell ref="A1797:D1797"/>
    <mergeCell ref="A1798:D1798"/>
    <mergeCell ref="A1799:D1799"/>
  </mergeCells>
  <phoneticPr fontId="3" type="noConversion"/>
  <conditionalFormatting sqref="F2154:F2160 F2162:F2165 F2023:F2029 F2031 F2033:F2034 F2036 F2038 F2040 F2042 F2044 F2050:F2051 F2046 F2048 F2053 F2055:F2058 F2060:F2071 F2073:F2075 F1858:F1877 F1851:F1852 F1854:F1856 F1812:F1814 F1816:F1817 F1819:F1820 F1822:F1832 F1834:F1836 F1838:F1839 F1841:F1843 F1886:F1887 F1889:F1890 F1892 F1894 F1896:F1908 F1910:F1912 F1914 F1916 F1918 F1761 F1750:F1759 F1763:F1771 F1773 F1775:F1781 F901:F902 F904:F918 F920:F931 F933:F937 F939:F949 F951:F953 F955 F957:F968 F970:F971 F973:F981 F983:F988 F990:F993 F995:F999 F1001:F1012 F1014:F1019 F1021 F1023:F1025 F1027:F1028 F1030:F1043 F1045:F1060 F1062:F1067 F833 F708:F719 F727:F728 F543:F574 F576:F659 F661:F687 F695:F700 F375:F415 F359 F367 F423 F431:F502 F504:F535 F736:F754 F762 F764 F766 F774 F869 F871:F873 F850:F867 F890:F893 F881:F888 U188:U204 U130:U133 U143:U146 F101 F96 U99 F98:F99 U103:U128 U101 U148:U176 U135:U141 U179:U182 U184 U186 U251 F87 F84:F85 F76 F74 F70:F72 F40 F35:F38 F33 F21:F23 F8:F19 F25:F31 F42:F68 F103:F128 F130:F133 F135:F177 F179:F182 F184 F186 F188:F205 F207:F240 F242:F258 F260:F264 F266 F268:F271 F273 F275 F277:F279 F281:F288 F290:F298 F300:F310 F312:F323 F325 F327:F338 F340:F351 F787:F795 F797:F800 F782:F785 F802:F813 F815:F818 F835:F842 F820:F831 F1075:F1125 F1127:F1138 F1140:F1144 F1146:F1191 F1193:F1208 F1210:F1211 F1213:F1228 F1230:F1326 F1328:F1329 F1331:F1337 F1345 F1347:F1356 F1358:F1364 F1366 F1368:F1372 F1374:F1380 F1382:F1384 F1386:F1388 F1397:F1400 F1402 F1410:F1411 F1413 F1415 F1417:F1418 F1426 F1428 F1430:F1431 F1433:F1434 F1436 F1511:F1516 F1518:F1522 F1524:F1541 F1543:F1544 F1546:F1616 F1618 F1620 F1622:F1623 F1625:F1631 F1633:F1654 F1656:F1660 F1662 F1664:F1683 F1685:F1694 F1696:F1709 F1711:F1721 F1723:F1729 F1731 F1733 F1735:F1737 F1739:F1741 F1789 F1791 F1795:F1796 F1793 F1935 F1927:F1933 F1937 F1939 F1941:F1942 F1944:F1945 F1954:F1966 F1968 F1970 F1972 F1974 F1980 F1976:F1978 F1982:F1983 F1985:F1986 F1988:F2014 F2083:F2101">
    <cfRule type="cellIs" dxfId="22" priority="3008" stopIfTrue="1" operator="lessThanOrEqual">
      <formula>0</formula>
    </cfRule>
  </conditionalFormatting>
  <conditionalFormatting sqref="F1804">
    <cfRule type="cellIs" dxfId="21" priority="19" stopIfTrue="1" operator="lessThanOrEqual">
      <formula>0</formula>
    </cfRule>
  </conditionalFormatting>
  <conditionalFormatting sqref="F2109 F2111:F2113 F2115:F2117 F2119:F2120">
    <cfRule type="cellIs" dxfId="20" priority="18" stopIfTrue="1" operator="lessThanOrEqual">
      <formula>0</formula>
    </cfRule>
  </conditionalFormatting>
  <conditionalFormatting sqref="F2122 F2124">
    <cfRule type="cellIs" dxfId="19" priority="17" stopIfTrue="1" operator="lessThanOrEqual">
      <formula>0</formula>
    </cfRule>
  </conditionalFormatting>
  <conditionalFormatting sqref="F2126:F2134 F2136 F2138:F2139 F2141:F2146">
    <cfRule type="cellIs" dxfId="18" priority="16" stopIfTrue="1" operator="lessThanOrEqual">
      <formula>0</formula>
    </cfRule>
  </conditionalFormatting>
  <conditionalFormatting sqref="F2182">
    <cfRule type="cellIs" dxfId="17" priority="15" stopIfTrue="1" operator="lessThanOrEqual">
      <formula>0</formula>
    </cfRule>
  </conditionalFormatting>
  <conditionalFormatting sqref="F2174:F2180">
    <cfRule type="cellIs" dxfId="16" priority="14" stopIfTrue="1" operator="lessThanOrEqual">
      <formula>0</formula>
    </cfRule>
  </conditionalFormatting>
  <conditionalFormatting sqref="F2184:F2191">
    <cfRule type="cellIs" dxfId="15" priority="13" stopIfTrue="1" operator="lessThanOrEqual">
      <formula>0</formula>
    </cfRule>
  </conditionalFormatting>
  <conditionalFormatting sqref="F2193:F2194">
    <cfRule type="cellIs" dxfId="14" priority="12" stopIfTrue="1" operator="lessThanOrEqual">
      <formula>0</formula>
    </cfRule>
  </conditionalFormatting>
  <conditionalFormatting sqref="F2196:F2200">
    <cfRule type="cellIs" dxfId="13" priority="11" stopIfTrue="1" operator="lessThanOrEqual">
      <formula>0</formula>
    </cfRule>
  </conditionalFormatting>
  <conditionalFormatting sqref="F1489 F1502 F1500">
    <cfRule type="cellIs" dxfId="12" priority="10" stopIfTrue="1" operator="lessThanOrEqual">
      <formula>0</formula>
    </cfRule>
  </conditionalFormatting>
  <conditionalFormatting sqref="F1444:F1445">
    <cfRule type="cellIs" dxfId="11" priority="9" stopIfTrue="1" operator="lessThanOrEqual">
      <formula>0</formula>
    </cfRule>
  </conditionalFormatting>
  <conditionalFormatting sqref="F1447:F1456">
    <cfRule type="cellIs" dxfId="10" priority="8" stopIfTrue="1" operator="lessThanOrEqual">
      <formula>0</formula>
    </cfRule>
  </conditionalFormatting>
  <conditionalFormatting sqref="F1458:F1461">
    <cfRule type="cellIs" dxfId="9" priority="7" stopIfTrue="1" operator="lessThanOrEqual">
      <formula>0</formula>
    </cfRule>
  </conditionalFormatting>
  <conditionalFormatting sqref="F1463:F1465">
    <cfRule type="cellIs" dxfId="8" priority="6" stopIfTrue="1" operator="lessThanOrEqual">
      <formula>0</formula>
    </cfRule>
  </conditionalFormatting>
  <conditionalFormatting sqref="F1467:F1469">
    <cfRule type="cellIs" dxfId="7" priority="5" stopIfTrue="1" operator="lessThanOrEqual">
      <formula>0</formula>
    </cfRule>
  </conditionalFormatting>
  <conditionalFormatting sqref="F1471:F1487">
    <cfRule type="cellIs" dxfId="6" priority="4" stopIfTrue="1" operator="lessThanOrEqual">
      <formula>0</formula>
    </cfRule>
  </conditionalFormatting>
  <conditionalFormatting sqref="F1491">
    <cfRule type="cellIs" dxfId="5" priority="2" stopIfTrue="1" operator="lessThanOrEqual">
      <formula>0</formula>
    </cfRule>
  </conditionalFormatting>
  <conditionalFormatting sqref="F1493:F1498">
    <cfRule type="cellIs" dxfId="4" priority="1" stopIfTrue="1" operator="lessThanOrEqual">
      <formula>0</formula>
    </cfRule>
  </conditionalFormatting>
  <pageMargins left="0.39370078740157483" right="0.59055118110236227" top="0.39370078740157483" bottom="0.39370078740157483"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workbookViewId="0">
      <selection activeCell="D36" sqref="D36"/>
    </sheetView>
  </sheetViews>
  <sheetFormatPr defaultColWidth="39" defaultRowHeight="28.5" customHeight="1" x14ac:dyDescent="0.2"/>
  <cols>
    <col min="1" max="1" width="7.140625" style="331" customWidth="1"/>
    <col min="2" max="3" width="13.7109375" style="331" customWidth="1"/>
    <col min="4" max="4" width="42.140625" style="331" customWidth="1"/>
    <col min="5" max="5" width="13.7109375" style="331" customWidth="1"/>
    <col min="6" max="16384" width="39" style="331"/>
  </cols>
  <sheetData>
    <row r="1" spans="1:6" ht="28.5" customHeight="1" x14ac:dyDescent="0.2">
      <c r="F1" s="374"/>
    </row>
    <row r="2" spans="1:6" ht="28.5" customHeight="1" x14ac:dyDescent="0.2">
      <c r="E2" s="381"/>
      <c r="F2" s="375"/>
    </row>
    <row r="3" spans="1:6" ht="28.5" customHeight="1" x14ac:dyDescent="0.2">
      <c r="E3" s="382"/>
      <c r="F3" s="376"/>
    </row>
    <row r="4" spans="1:6" ht="28.5" customHeight="1" x14ac:dyDescent="0.2">
      <c r="E4" s="381"/>
      <c r="F4" s="375"/>
    </row>
    <row r="5" spans="1:6" ht="28.5" customHeight="1" x14ac:dyDescent="0.2">
      <c r="E5" s="382"/>
      <c r="F5" s="374"/>
    </row>
    <row r="6" spans="1:6" ht="28.5" customHeight="1" x14ac:dyDescent="0.2">
      <c r="E6" s="381"/>
      <c r="F6" s="374"/>
    </row>
    <row r="7" spans="1:6" ht="28.5" customHeight="1" x14ac:dyDescent="0.2">
      <c r="E7" s="382"/>
      <c r="F7" s="375"/>
    </row>
    <row r="8" spans="1:6" ht="31.5" customHeight="1" x14ac:dyDescent="0.2">
      <c r="E8" s="381"/>
      <c r="F8" s="374"/>
    </row>
    <row r="9" spans="1:6" ht="28.5" customHeight="1" x14ac:dyDescent="0.2">
      <c r="E9" s="382"/>
      <c r="F9" s="375"/>
    </row>
    <row r="10" spans="1:6" ht="28.5" customHeight="1" x14ac:dyDescent="0.2">
      <c r="E10" s="381"/>
      <c r="F10" s="374"/>
    </row>
    <row r="11" spans="1:6" ht="28.5" customHeight="1" x14ac:dyDescent="0.2">
      <c r="A11" s="382"/>
      <c r="B11" s="382"/>
      <c r="C11" s="382"/>
      <c r="D11" s="383"/>
      <c r="E11" s="382"/>
      <c r="F11" s="375"/>
    </row>
    <row r="12" spans="1:6" ht="28.5" customHeight="1" x14ac:dyDescent="0.2">
      <c r="E12" s="381"/>
      <c r="F12" s="374"/>
    </row>
    <row r="13" spans="1:6" ht="28.5" customHeight="1" x14ac:dyDescent="0.2">
      <c r="E13" s="382"/>
      <c r="F13" s="375"/>
    </row>
    <row r="14" spans="1:6" ht="28.5" customHeight="1" x14ac:dyDescent="0.2">
      <c r="E14" s="381"/>
      <c r="F14" s="374"/>
    </row>
    <row r="15" spans="1:6" ht="28.5" customHeight="1" x14ac:dyDescent="0.2">
      <c r="E15" s="382"/>
      <c r="F15" s="377"/>
    </row>
    <row r="16" spans="1:6" ht="28.5" customHeight="1" x14ac:dyDescent="0.2">
      <c r="E16" s="381"/>
      <c r="F16" s="374"/>
    </row>
    <row r="17" spans="1:6" ht="28.5" customHeight="1" x14ac:dyDescent="0.2">
      <c r="A17" s="382"/>
      <c r="B17" s="382"/>
      <c r="C17" s="382"/>
      <c r="D17" s="383"/>
      <c r="E17" s="382"/>
      <c r="F17" s="377"/>
    </row>
    <row r="18" spans="1:6" ht="28.5" customHeight="1" x14ac:dyDescent="0.2">
      <c r="A18" s="381"/>
      <c r="B18" s="382"/>
      <c r="C18" s="381"/>
      <c r="D18" s="384"/>
      <c r="E18" s="381"/>
      <c r="F18" s="375"/>
    </row>
    <row r="19" spans="1:6" ht="28.5" customHeight="1" x14ac:dyDescent="0.2">
      <c r="A19" s="382"/>
      <c r="B19" s="382"/>
      <c r="C19" s="382"/>
      <c r="D19" s="383"/>
      <c r="E19" s="382"/>
      <c r="F19" s="374"/>
    </row>
    <row r="20" spans="1:6" ht="28.5" customHeight="1" x14ac:dyDescent="0.2">
      <c r="A20" s="381"/>
      <c r="B20" s="382"/>
      <c r="C20" s="381"/>
      <c r="D20" s="384"/>
      <c r="E20" s="381"/>
      <c r="F20" s="375"/>
    </row>
    <row r="21" spans="1:6" ht="28.5" customHeight="1" x14ac:dyDescent="0.2">
      <c r="A21" s="382"/>
      <c r="B21" s="382"/>
      <c r="C21" s="382"/>
      <c r="D21" s="383"/>
      <c r="E21" s="382"/>
      <c r="F21" s="374"/>
    </row>
    <row r="22" spans="1:6" ht="28.5" customHeight="1" x14ac:dyDescent="0.2">
      <c r="F22" s="375"/>
    </row>
    <row r="23" spans="1:6" ht="28.5" customHeight="1" x14ac:dyDescent="0.2">
      <c r="F23" s="378"/>
    </row>
    <row r="24" spans="1:6" ht="28.5" customHeight="1" x14ac:dyDescent="0.2">
      <c r="F24" s="375"/>
    </row>
    <row r="25" spans="1:6" ht="28.5" customHeight="1" x14ac:dyDescent="0.2">
      <c r="F25" s="374"/>
    </row>
    <row r="26" spans="1:6" ht="28.5" customHeight="1" x14ac:dyDescent="0.2">
      <c r="E26" s="381"/>
      <c r="F26" s="375"/>
    </row>
    <row r="27" spans="1:6" ht="28.5" customHeight="1" x14ac:dyDescent="0.2">
      <c r="E27" s="382"/>
      <c r="F27" s="374"/>
    </row>
    <row r="28" spans="1:6" ht="28.5" customHeight="1" x14ac:dyDescent="0.2">
      <c r="E28" s="381"/>
      <c r="F28" s="375"/>
    </row>
    <row r="29" spans="1:6" ht="28.5" customHeight="1" x14ac:dyDescent="0.2">
      <c r="E29" s="382"/>
      <c r="F29" s="374"/>
    </row>
    <row r="30" spans="1:6" ht="28.5" customHeight="1" x14ac:dyDescent="0.2">
      <c r="E30" s="381"/>
      <c r="F30" s="375"/>
    </row>
    <row r="31" spans="1:6" ht="28.5" customHeight="1" x14ac:dyDescent="0.2">
      <c r="E31" s="382"/>
      <c r="F31" s="374"/>
    </row>
    <row r="32" spans="1:6" ht="28.5" customHeight="1" x14ac:dyDescent="0.2">
      <c r="E32" s="381"/>
      <c r="F32" s="375"/>
    </row>
    <row r="33" spans="1:6" ht="28.5" customHeight="1" x14ac:dyDescent="0.2">
      <c r="E33" s="382"/>
      <c r="F33" s="374"/>
    </row>
    <row r="34" spans="1:6" ht="28.5" customHeight="1" x14ac:dyDescent="0.2">
      <c r="E34" s="381"/>
      <c r="F34" s="375"/>
    </row>
    <row r="35" spans="1:6" ht="28.5" customHeight="1" x14ac:dyDescent="0.2">
      <c r="E35" s="382"/>
      <c r="F35" s="374"/>
    </row>
    <row r="36" spans="1:6" ht="28.5" customHeight="1" x14ac:dyDescent="0.2">
      <c r="E36" s="381"/>
      <c r="F36" s="375"/>
    </row>
    <row r="37" spans="1:6" ht="28.5" customHeight="1" x14ac:dyDescent="0.2">
      <c r="E37" s="382"/>
      <c r="F37" s="379"/>
    </row>
    <row r="38" spans="1:6" ht="28.5" customHeight="1" x14ac:dyDescent="0.2">
      <c r="A38" s="381"/>
      <c r="B38" s="382"/>
      <c r="C38" s="381"/>
      <c r="D38" s="384"/>
      <c r="E38" s="381"/>
    </row>
    <row r="39" spans="1:6" ht="28.5" customHeight="1" x14ac:dyDescent="0.2">
      <c r="E39" s="382"/>
    </row>
    <row r="40" spans="1:6" ht="28.5" customHeight="1" x14ac:dyDescent="0.2">
      <c r="A40" s="381"/>
      <c r="B40" s="382"/>
      <c r="C40" s="381"/>
      <c r="D40" s="384"/>
      <c r="E40" s="381"/>
    </row>
    <row r="41" spans="1:6" ht="28.5" customHeight="1" x14ac:dyDescent="0.2">
      <c r="E41" s="382"/>
    </row>
    <row r="42" spans="1:6" ht="28.5" customHeight="1" x14ac:dyDescent="0.2">
      <c r="E42" s="381"/>
    </row>
    <row r="43" spans="1:6" ht="28.5" customHeight="1" x14ac:dyDescent="0.2">
      <c r="E43" s="382"/>
    </row>
    <row r="44" spans="1:6" ht="28.5" customHeight="1" x14ac:dyDescent="0.2">
      <c r="E44" s="381"/>
    </row>
    <row r="45" spans="1:6" ht="28.5" customHeight="1" x14ac:dyDescent="0.2">
      <c r="E45" s="382"/>
    </row>
    <row r="46" spans="1:6" ht="28.5" customHeight="1" x14ac:dyDescent="0.2">
      <c r="E46" s="381"/>
    </row>
    <row r="47" spans="1:6" ht="28.5" customHeight="1" x14ac:dyDescent="0.2">
      <c r="A47" s="382"/>
      <c r="B47" s="382"/>
      <c r="C47" s="382"/>
      <c r="D47" s="383"/>
      <c r="E47" s="382"/>
    </row>
    <row r="48" spans="1:6" ht="28.5" customHeight="1" x14ac:dyDescent="0.2">
      <c r="E48" s="381"/>
    </row>
    <row r="49" spans="1:5" ht="28.5" customHeight="1" x14ac:dyDescent="0.2">
      <c r="E49" s="382"/>
    </row>
    <row r="50" spans="1:5" ht="28.5" customHeight="1" x14ac:dyDescent="0.2">
      <c r="E50" s="381"/>
    </row>
    <row r="51" spans="1:5" ht="28.5" customHeight="1" x14ac:dyDescent="0.2">
      <c r="A51" s="382"/>
      <c r="B51" s="382"/>
      <c r="C51" s="382"/>
      <c r="D51" s="383"/>
      <c r="E51" s="382"/>
    </row>
    <row r="52" spans="1:5" ht="28.5" customHeight="1" x14ac:dyDescent="0.2">
      <c r="E52" s="381"/>
    </row>
    <row r="53" spans="1:5" ht="28.5" customHeight="1" x14ac:dyDescent="0.2">
      <c r="E53" s="382"/>
    </row>
  </sheetData>
  <pageMargins left="0.11811023622047245" right="0.11811023622047245" top="0.39370078740157483" bottom="0.39370078740157483"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2</vt:i4>
      </vt:variant>
    </vt:vector>
  </HeadingPairs>
  <TitlesOfParts>
    <vt:vector size="5" baseType="lpstr">
      <vt:lpstr>Índice</vt:lpstr>
      <vt:lpstr>Pregões Vigentes</vt:lpstr>
      <vt:lpstr>Plan1</vt:lpstr>
      <vt:lpstr>Índice!Area_de_impressao</vt:lpstr>
      <vt:lpstr>'Pregões Vigentes'!Area_de_impressao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Eliara</cp:lastModifiedBy>
  <cp:lastPrinted>2018-01-02T12:29:34Z</cp:lastPrinted>
  <dcterms:created xsi:type="dcterms:W3CDTF">2007-05-26T15:20:46Z</dcterms:created>
  <dcterms:modified xsi:type="dcterms:W3CDTF">2018-01-17T13:52:23Z</dcterms:modified>
</cp:coreProperties>
</file>